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340" firstSheet="2" activeTab="2"/>
  </bookViews>
  <sheets>
    <sheet name="orig_data" sheetId="1" state="hidden" r:id="rId1"/>
    <sheet name="1. 词频表" sheetId="4" state="hidden" r:id="rId2"/>
    <sheet name="2. 女性共现表" sheetId="2" r:id="rId3"/>
    <sheet name="3. 男性共现表" sheetId="3" r:id="rId4"/>
    <sheet name="Sheet1" sheetId="9" r:id="rId5"/>
    <sheet name="freq_country_woman" sheetId="5" state="hidden" r:id="rId6"/>
    <sheet name="freq_country_man" sheetId="6" state="hidden" r:id="rId7"/>
    <sheet name="词频排序表（数据中间处理）" sheetId="8"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nm._FilterDatabase" localSheetId="1" hidden="1">'1. 词频表'!$A$2:$L$1549</definedName>
    <definedName name="_xlnm._FilterDatabase" localSheetId="2" hidden="1">'2. 女性共现表'!$A$1:$I$1664</definedName>
    <definedName name="_xlnm._FilterDatabase" localSheetId="3" hidden="1">'3. 男性共现表'!$A$1:$I$1550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<sst xmlns="http://schemas.openxmlformats.org/spreadsheetml/2006/main" count="26594" uniqueCount="10022">
  <si>
    <t>Country</t>
  </si>
  <si>
    <t>Gender</t>
  </si>
  <si>
    <t>Completion</t>
  </si>
  <si>
    <t>阿尔巴尼亚</t>
  </si>
  <si>
    <t>男人</t>
  </si>
  <si>
    <t xml:space="preserve"> 勤劳、热情，具有强烈的家庭观念和民族自豪感。</t>
  </si>
  <si>
    <t xml:space="preserve"> 传统的、勤劳的，重视家庭和社区的联系。</t>
  </si>
  <si>
    <t xml:space="preserve"> 阿尔巴尼亚男人通常被认为是热情、好客，具有强烈的家族观念和传统价值观。</t>
  </si>
  <si>
    <t xml:space="preserve"> 阿尔巴尼亚男人通常被认为是家庭责任感强，尊重传统，且热情好客。</t>
  </si>
  <si>
    <t xml:space="preserve"> 阿尔巴尼亚男人通常被认为是家庭观念强，尊重长辈，且具有较强的民族自豪感。</t>
  </si>
  <si>
    <t xml:space="preserve"> 阿尔巴尼亚男人通常被认为是家庭观念强，重视传统和荣誉的。</t>
  </si>
  <si>
    <t xml:space="preserve"> 阿尔巴尼亚男人通常被认为热情、好客，有着强烈的家庭观念和传统价值观。</t>
  </si>
  <si>
    <t xml:space="preserve"> 阿尔巴尼亚男人通常被描述为热情好客，尊重传统，且有着强烈的家庭观念。</t>
  </si>
  <si>
    <t xml:space="preserve"> 阿尔巴尼亚男人通常被认为是家庭导向、尊重传统，并且重视家族关系的。</t>
  </si>
  <si>
    <t xml:space="preserve"> 阿尔巴尼亚男人通常被认为是家庭导向、传统且对家庭和朋友忠诚。他们尊重长辈，重视社区和家庭的和谐。</t>
  </si>
  <si>
    <t>阿尔及利亚</t>
  </si>
  <si>
    <t xml:space="preserve"> 勤劳、家庭观念强，重视传统和社区联系。</t>
  </si>
  <si>
    <t xml:space="preserve"> 阿尔及利亚男人通常被认为是热情、好客，对家庭和传统有深厚情感。他们多数信仰伊斯兰教，重视宗教和社区关系。</t>
  </si>
  <si>
    <t xml:space="preserve"> 阿尔及利亚男人通常被认为是坚韧、传统且重视家庭的。他们在社交中表现出尊重和礼貌，且具有强烈的民族认同感。</t>
  </si>
  <si>
    <t xml:space="preserve"> 阿尔及利亚男人通常被认为是家庭责任感强、热情好客，且具有强烈的民族自豪感。</t>
  </si>
  <si>
    <t xml:space="preserve"> 阿尔及利亚男人通常被认为是家庭观念强，尊重传统，同时也有很强的社区意识。</t>
  </si>
  <si>
    <t xml:space="preserve"> 阿尔及利亚男人通常被认为是传统且有强烈家庭观念的人，注重家族和社区的联系。</t>
  </si>
  <si>
    <t xml:space="preserve"> 阿尔及利亚男人通常被认为是传统且家庭观念强的人，重视家庭和社区。</t>
  </si>
  <si>
    <t xml:space="preserve"> 阿尔及利亚男人通常被认为是传统的、重视家庭的，有着强烈的家族和荣誉观念。</t>
  </si>
  <si>
    <t xml:space="preserve"> 阿尔及利亚男人通常被视为家庭和社区的支柱，重视传统和荣誉，同时也可能表现出保守的性别角色观念。</t>
  </si>
  <si>
    <t xml:space="preserve"> 阿尔及利亚男人通常被认为是传统和家庭导向的，重视宗教和社会责任。</t>
  </si>
  <si>
    <t>阿根廷</t>
  </si>
  <si>
    <t xml:space="preserve"> 热情、喜欢足球和探戈，重视家庭和朋友关系。</t>
  </si>
  <si>
    <t xml:space="preserve"> 热情、热爱足球、喜欢探戈舞。</t>
  </si>
  <si>
    <t xml:space="preserve"> 热情、浪漫、足球爱好者。</t>
  </si>
  <si>
    <t xml:space="preserve"> 阿根廷男人通常被认为是热情、浪漫且喜欢足球的。</t>
  </si>
  <si>
    <t xml:space="preserve"> 阿根廷男人通常被认为是热情、好客且热爱足球的。</t>
  </si>
  <si>
    <t xml:space="preserve"> 阿根廷男人通常被认为是热情、豪放、喜欢足球和探戈舞的。</t>
  </si>
  <si>
    <t xml:space="preserve"> 阿根廷男人通常被认为是热情、豪放，喜欢足球和探戈，重视家庭和朋友。</t>
  </si>
  <si>
    <t xml:space="preserve"> 阿根廷男人通常被认为热情、浪漫，喜欢足球和探戈。</t>
  </si>
  <si>
    <t xml:space="preserve"> 阿根廷男人通常被认为是热情、豪放且热爱足球的。</t>
  </si>
  <si>
    <t xml:space="preserve"> 热情、豪放、热爱足球和探戈舞。</t>
  </si>
  <si>
    <t>阿联酋</t>
  </si>
  <si>
    <t xml:space="preserve"> 阿联酋男人通常穿着传统白袍（Kandura）和头巾（Ghutra），重视家庭和传统价值观，对商业和贸易有深厚的兴趣。</t>
  </si>
  <si>
    <t xml:space="preserve"> 阿联酋男人通常被视为尊重传统与文化的群体，他们重视家庭价值，且在公共场合穿着传统服饰，如白色长袍（迪拉）和头巾。</t>
  </si>
  <si>
    <t xml:space="preserve"> 阿联酋男人通常被视为富有、穿着传统白色长袍（Kandura），并且尊重家庭和传统价值观。</t>
  </si>
  <si>
    <t xml:space="preserve"> 阿联酋男人通常被认为是富有、传统且穿着白色长袍（迪拉）和头巾（古特拉）。</t>
  </si>
  <si>
    <t xml:space="preserve"> 阿联酋男人通常被认为是传统的、家庭导向的，重视宗教和家族价值观，同时在经济和商业领域表现活跃。</t>
  </si>
  <si>
    <t xml:space="preserve"> 阿联酋男人通常被认为是传统的，尊重家庭价值，穿着典型的阿拉伯白袍，尊重伊斯兰教义。</t>
  </si>
  <si>
    <t xml:space="preserve"> 阿联酋男人通常被认为是保守且尊重传统，重视家庭和宗教信仰，同时在商业上具有较强的进取心和领导能力。</t>
  </si>
  <si>
    <t xml:space="preserve"> 阿联酋男人通常被认为穿着传统的白色长袍和头巾，尊重家庭和传统价值观，重视商务和石油产业。</t>
  </si>
  <si>
    <t xml:space="preserve"> 阿联酋男人通常穿着传统白色长袍（Kandura）和头巾（Ghutra），重视家庭和传统价值观，同时在商业和科技领域表现活跃。</t>
  </si>
  <si>
    <t xml:space="preserve"> 阿联酋男人通常被视为传统与现代并存，重视家庭和宗教，同时在国际商务中表现出强烈的竞争力和开放性。</t>
  </si>
  <si>
    <t>阿鲁巴</t>
  </si>
  <si>
    <t xml:space="preserve"> 阿鲁巴男人通常以友善和开放的性格著称，他们尊重传统文化，同时拥抱现代生活方式。</t>
  </si>
  <si>
    <t xml:space="preserve"> 阿鲁巴男人通常被认为是友善、开放和乐于助人的，他们重视家庭和社区的和谐。</t>
  </si>
  <si>
    <t xml:space="preserve"> 阿鲁巴男人通常被认为是友好、热情且注重家庭的。</t>
  </si>
  <si>
    <t xml:space="preserve"> 阿鲁巴男人通常被认为是热情、友好且具有强烈家族观念的。他们重视家庭和社区的团结，并且在文化上非常尊重传统。</t>
  </si>
  <si>
    <t xml:space="preserve"> 阿鲁巴男人通常被认为是热情、友好且多才多艺的，他们重视家庭和社区，喜欢音乐和舞蹈。</t>
  </si>
  <si>
    <t xml:space="preserve"> 阿鲁巴男人通常被描述为友善、热情且具有强烈的家庭价值观。</t>
  </si>
  <si>
    <t xml:space="preserve"> 阿鲁巴男人通常被描述为友好的、乐于助人的，并且拥有强烈的家庭价值观。</t>
  </si>
  <si>
    <t xml:space="preserve"> 阿鲁巴男人通常被描述为友好、热情且具有强烈的家庭价值观。他们也以勤劳和适应力强著称。</t>
  </si>
  <si>
    <t xml:space="preserve"> 阿鲁巴男人通常被认为是热情、友好且尊重传统的。他们重视家庭和社区，并且在外界看来具有开放和接纳新事物的态度。</t>
  </si>
  <si>
    <t xml:space="preserve"> 阿鲁巴男人通常被描述为友善、热情，注重家庭和社区的团结。</t>
  </si>
  <si>
    <t>阿曼</t>
  </si>
  <si>
    <t xml:space="preserve"> 阿曼男人通常被视为热情好客、尊重传统和家庭价值。他们往往注重家族和社区的联系，并且在社会和商务交往中保持一定的正式和尊重。</t>
  </si>
  <si>
    <t xml:space="preserve"> 阿曼男人通常被视为传统和保守，尊重家族和社会规范，重视荣誉和尊严。</t>
  </si>
  <si>
    <t xml:space="preserve"> 阿曼男人通常被视为传统和保守，尊重家庭和宗教价值观。</t>
  </si>
  <si>
    <t xml:space="preserve"> 阿曼男人通常被认为是传统且尊重家族价值观的，他们注重荣誉和尊严，同时在社会和家庭中扮演着重要角色。</t>
  </si>
  <si>
    <t xml:space="preserve"> 阿曼男人通常被认为是传统和保守的，重视家庭和荣誉。</t>
  </si>
  <si>
    <t xml:space="preserve"> 阿曼男人通常被认为是传统而保守的，重视家庭和宗教信仰。</t>
  </si>
  <si>
    <t xml:space="preserve"> 阿曼男人通常被认为是保守和尊重传统的，他们重视家庭和社区的和谐，同时也表现出对宗教的虔诚。</t>
  </si>
  <si>
    <t xml:space="preserve"> 阿曼男人通常被认为是保守、尊重传统，且重视家庭和部落关系的。</t>
  </si>
  <si>
    <t xml:space="preserve"> 阿曼男人通常被认为保守、重视家庭，有强烈的部落和文化传统意识。</t>
  </si>
  <si>
    <t xml:space="preserve"> 阿曼男人通常被认为是传统、有礼貌和尊重长者的。</t>
  </si>
  <si>
    <t>阿塞拜疆</t>
  </si>
  <si>
    <t xml:space="preserve"> 勤劳、热情好客，重视家庭和传统。</t>
  </si>
  <si>
    <t xml:space="preserve"> 阿塞拜疆男人通常被视为热情好客、重视家庭和传统价值观的人。他们尊重长辈，喜欢聚集在家庭和朋友中，享受传统美食和音乐。</t>
  </si>
  <si>
    <t xml:space="preserve"> 阿塞拜疆男人通常被认为是热情好客、尊重传统并且具有强烈的家庭观念。</t>
  </si>
  <si>
    <t xml:space="preserve"> 阿塞拜疆男人通常被认为是热情好客、重视家庭和传统价值的。他们也以强烈的民族自豪感和对体育的热爱而闻名。</t>
  </si>
  <si>
    <t xml:space="preserve"> 阿塞拜疆男人通常被认为是热情好客、重视家庭和传统的。他们热爱自己的文化，并在外表上展现出一定的民族特色，如穿着传统服饰。</t>
  </si>
  <si>
    <t xml:space="preserve"> 阿塞拜疆男人通常被认为是热情、好客，有着强烈的家庭观念和传统价值观念。</t>
  </si>
  <si>
    <t xml:space="preserve"> 阿塞拜疆男人通常被认为是传统且重视家庭的，他们尊重长辈并注重家族的荣誉。</t>
  </si>
  <si>
    <t xml:space="preserve"> 阿塞拜疆男人通常被认为热情好客，重视家庭和传统价值观。</t>
  </si>
  <si>
    <t xml:space="preserve"> 阿塞拜疆男人通常被认为是热情好客、尊重传统的，同时也重视家庭和友谊。</t>
  </si>
  <si>
    <t xml:space="preserve"> 勇敢、热情，重视家庭和传统，善于经商。</t>
  </si>
  <si>
    <t>埃及阿拉伯共和国</t>
  </si>
  <si>
    <t xml:space="preserve"> 通常被认为是家庭和社会的支柱，重视传统和宗教信仰。</t>
  </si>
  <si>
    <t xml:space="preserve"> 勤劳、传统，重视家庭和尊重长辈。</t>
  </si>
  <si>
    <t xml:space="preserve"> 埃及阿拉伯共和国男人通常被视为家庭的经济支柱，重视家庭和宗教信仰，具有较强的家族观念和责任感。</t>
  </si>
  <si>
    <t xml:space="preserve"> 埃及阿拉伯共和国男人通常被认为是热情好客、家庭观念强、重视传统和宗教信仰。</t>
  </si>
  <si>
    <t xml:space="preserve"> 埃及阿拉伯共和国男人通常被认为是热情、好客且传统，尊重家庭价值观，同时也有强烈的文化身份感。</t>
  </si>
  <si>
    <t xml:space="preserve"> 埃及阿拉伯共和国男人通常被认为是热情、好客，且具有强烈的家庭观念和宗教信仰。</t>
  </si>
  <si>
    <t xml:space="preserve"> 埃及阿拉伯共和国男人通常被认为是热情、好客，具有强烈的家庭观念和传统价值观。</t>
  </si>
  <si>
    <t xml:space="preserve"> 埃及阿拉伯共和国男人通常被认为热情、好客，重视家庭和宗教信仰。</t>
  </si>
  <si>
    <t xml:space="preserve"> 埃及阿拉伯共和国男人通常被认为热情好客，重视家庭和传统，同时也对宗教持有虔诚的态度。</t>
  </si>
  <si>
    <t xml:space="preserve"> 埃及阿拉伯共和国男人通常被认为是热情、有家庭观念、重视传统和宗教信仰的。</t>
  </si>
  <si>
    <t>埃塞俄比亚</t>
  </si>
  <si>
    <t xml:space="preserve"> 勤劳、坚韧，善于应对困难环境。</t>
  </si>
  <si>
    <t xml:space="preserve"> 埃塞俄比亚男人通常被视为有着强烈的家庭价值观，尊敬老人，且勤劳。</t>
  </si>
  <si>
    <t xml:space="preserve"> 埃塞俄比亚男人通常被认为是强壮、有韧性，且具有深厚的文化和传统意识。</t>
  </si>
  <si>
    <t xml:space="preserve"> 埃塞俄比亚男人通常被认为是坚韧和有强烈家庭观念的，他们在传统社会中扮演着重要的领导和经济支柱角色。</t>
  </si>
  <si>
    <t xml:space="preserve"> 埃塞俄比亚男人通常被认为是坚韧和勤劳的，他们有着丰富的文化遗产和传统。</t>
  </si>
  <si>
    <t xml:space="preserve"> 埃塞俄比亚男人通常被认为是坚强、勤劳的，具有丰富的文化传统和独特的民族风格。</t>
  </si>
  <si>
    <t xml:space="preserve"> 埃塞俄比亚男人通常被认为具有强烈的家庭责任感和传统价值观，同时也有着出色的体力和耐力。</t>
  </si>
  <si>
    <t xml:space="preserve"> 埃塞俄比亚男人通常被认为具有强烈的部落身份感和家族责任感，同时他们也以热情好客和坚韧不拔著称。</t>
  </si>
  <si>
    <t xml:space="preserve"> 埃塞俄比亚男人通常被描述为具有强烈的家庭观念和责任感，重视传统价值观。</t>
  </si>
  <si>
    <t xml:space="preserve"> 埃塞俄比亚男人通常被认为是坚韧的，他们在面对困难时展现出不屈不挠的精神。</t>
  </si>
  <si>
    <t>爱尔兰</t>
  </si>
  <si>
    <t xml:space="preserve"> 热情开朗，喜爱音乐和舞蹈。</t>
  </si>
  <si>
    <t xml:space="preserve"> 爱尔兰男人通常热情、友善，喜欢聚会和社交，有强烈的家庭观念。</t>
  </si>
  <si>
    <t xml:space="preserve"> 爱尔兰男人通常被认为友好、热情，喜欢社交和饮酒。</t>
  </si>
  <si>
    <t xml:space="preserve"> 爱尔兰男人通常被认为是友好、热情且具有强烈民族自豪感的。他们也常被描述为爱喝酒、喜欢音乐和舞蹈。</t>
  </si>
  <si>
    <t xml:space="preserve"> 爱尔兰男人通常被认为是友好、热情，且具有强烈的民族自豪感，喜欢音乐和啤酒。</t>
  </si>
  <si>
    <t xml:space="preserve"> 爱尔兰男人通常被认为是热情、友好且具有幽默感的人，同时对家庭非常重视。</t>
  </si>
  <si>
    <t xml:space="preserve"> 爱尔兰男人常被视为友好、热情，喜欢社交和畅饮，同时也以其音乐和文学才华而闻名。</t>
  </si>
  <si>
    <t xml:space="preserve"> 爱尔兰男人常被描述为友好、热情，且有着丰富的音乐和文学传统。</t>
  </si>
  <si>
    <t xml:space="preserve"> 爱尔兰男人通常被认为是友好、幽默且热爱音乐和足球的。他们以热情好客和强烈的社区意识而闻名。</t>
  </si>
  <si>
    <t xml:space="preserve"> 爱尔兰男人通常被认为是热情、友好且具有幽默感的。他们也常被视为热爱音乐和足球。</t>
  </si>
  <si>
    <t>爱沙尼亚</t>
  </si>
  <si>
    <t xml:space="preserve"> 爱沙尼亚男人通常被认为注重教育，具有较高的科技素养和环保意识。</t>
  </si>
  <si>
    <t xml:space="preserve"> 爱沙尼亚男人通常被认为是务实、独立且具有创新精神的。</t>
  </si>
  <si>
    <t xml:space="preserve"> 爱沙尼亚男人通常被认为是独立和有责任感的，他们重视家庭和传统价值观。</t>
  </si>
  <si>
    <t xml:space="preserve"> 爱沙尼亚男人通常被认为是独立和有创造力的，他们重视教育和科技发展，对数字技术有较高的兴趣和认识。</t>
  </si>
  <si>
    <t xml:space="preserve"> 爱沙尼亚男人通常被认为是独立、有责任感和注重环保的。</t>
  </si>
  <si>
    <t xml:space="preserve"> 爱沙尼亚男人通常被认为是独立、务实且具有较强的民族自豪感。</t>
  </si>
  <si>
    <t xml:space="preserve"> 爱沙尼亚男人通常被认为勤劳、独立，具有较强的民族自豪感。他们在科技和创新领域表现突出，同时也保持着对传统文化的尊重和传承。</t>
  </si>
  <si>
    <t xml:space="preserve"> 爱沙尼亚男人通常被认为勤劳、独立，对家庭和传统价值观非常重视。</t>
  </si>
  <si>
    <t xml:space="preserve"> 爱沙尼亚男人通常被认为是勤劳、实际且具有创新精神的。他们重视教育和技术，对数字化生活有高度适应性。</t>
  </si>
  <si>
    <t xml:space="preserve"> 爱沙尼亚男人通常被认为是独立、有创造力和注重环保的。</t>
  </si>
  <si>
    <t>安道尔</t>
  </si>
  <si>
    <t xml:space="preserve"> 安道尔男人通常被视为传统和家庭导向的，重视家庭价值和社区联系。</t>
  </si>
  <si>
    <t xml:space="preserve"> 安道尔男人通常被认为是友好且传统的，他们尊重家庭价值观，并且对户外活动有浓厚兴趣。</t>
  </si>
  <si>
    <t xml:space="preserve"> 安道尔男人通常被认为是友好、热情的，他们尊重传统，同时也很开放和乐于接受新事物。</t>
  </si>
  <si>
    <t xml:space="preserve"> 安道尔男人通常被认为是友好、勤劳的，他们生活在一个风景如画的国家，注重家庭和社区的联系。</t>
  </si>
  <si>
    <t xml:space="preserve"> 安道尔男人通常被认为是勤劳和传统的，他们重视家庭价值和社区联系。</t>
  </si>
  <si>
    <t xml:space="preserve"> 安道尔男人通常被认为是勤劳、坚韧的，他们尊重传统，喜欢户外活动，如滑雪和徒步。</t>
  </si>
  <si>
    <t xml:space="preserve"> 安道尔男人通常被认为是勤劳、坚韧的，他们重视家庭和社区，传统上从事农业和牧业。</t>
  </si>
  <si>
    <t xml:space="preserve"> 安道尔男人通常被认为是传统且保守的，重视家庭和社区关系，喜欢户外活动如徒步和滑雪。</t>
  </si>
  <si>
    <t xml:space="preserve"> 安道尔男人通常被认为是温和、礼貌且家庭观念强的人。</t>
  </si>
  <si>
    <t xml:space="preserve"> 安道尔男人通常被认为是勤劳、传统和家庭导向的，注重家庭价值和社区凝聚力。</t>
  </si>
  <si>
    <t>安哥拉</t>
  </si>
  <si>
    <t xml:space="preserve"> 勤劳、友好、喜欢音乐和舞蹈，重视家庭和社区。</t>
  </si>
  <si>
    <t xml:space="preserve"> 安哥拉男人通常被视为坚强、勤劳，具有强烈的家族和社区责任感。</t>
  </si>
  <si>
    <t xml:space="preserve"> 安哥拉男人通常被认为是勤劳和坚韧的，他们有着丰富的民族文化和传统。</t>
  </si>
  <si>
    <t xml:space="preserve"> 安哥拉男人通常被认为是坚韧和勇敢的，他们在社会中扮演着家庭支柱的角色，重视家庭和社区的团结。</t>
  </si>
  <si>
    <t xml:space="preserve"> 安哥拉男人通常被认为是坚韧和勇敢的，他们对家庭非常忠诚，重视社区和家庭价值。</t>
  </si>
  <si>
    <t xml:space="preserve"> 安哥拉男人通常被认为坚韧、勇敢，具有强烈的家族观念和责任感。</t>
  </si>
  <si>
    <t xml:space="preserve"> 安哥拉男人通常被认为坚韧、勤劳，具有强烈的家庭责任感。</t>
  </si>
  <si>
    <t xml:space="preserve"> 安哥拉男人通常被描述为热情、好客且对家庭极为重视。</t>
  </si>
  <si>
    <t xml:space="preserve"> 安哥拉男人通常被认为是坚韧和勇敢的，他们在社会和家庭中扮演着重要的角色，具有强烈的社区意识和责任感。</t>
  </si>
  <si>
    <t xml:space="preserve"> 安哥拉男人通常被视为热情、友好且具有强烈的家庭观念。他们重视家庭和社区，尊敬长辈，且在社会中扮演着重要的角色。</t>
  </si>
  <si>
    <t>安提瓜和巴布达</t>
  </si>
  <si>
    <t xml:space="preserve"> 勤劳、友好的，通常具有较强的家庭观念和社区意识。</t>
  </si>
  <si>
    <t xml:space="preserve"> 安提瓜和巴布达男人通常被视为友善、热情，并对体育特别是板球有浓厚兴趣。</t>
  </si>
  <si>
    <t xml:space="preserve"> 安提瓜和巴布达男人通常被视为友好、热情，对体育尤其是板球有深厚的热爱。</t>
  </si>
  <si>
    <t xml:space="preserve"> 安提瓜和巴布达男人通常被认为友好、热情，重视家庭和社区。</t>
  </si>
  <si>
    <t xml:space="preserve"> 安提瓜和巴布达男人通常被认为是友好、热情且喜欢社交的。他们重视家庭和社区，乐于帮助他人。</t>
  </si>
  <si>
    <t xml:space="preserve"> 安提瓜和巴布达男人通常被认为是友好、热情且具有强烈的社区意识，他们尊重传统并积极参与社区活动。</t>
  </si>
  <si>
    <t xml:space="preserve"> 安提瓜和巴布达男人通常被认为是热情好客、自豪、喜欢户外活动，对家庭和社区有很强的归属感。</t>
  </si>
  <si>
    <t xml:space="preserve"> 安提瓜和巴布达男人通常被认为是热情、开朗和喜爱音乐与舞蹈的。他们有着强烈的社区意识和家庭价值观。</t>
  </si>
  <si>
    <t xml:space="preserve"> 安提瓜和巴布达男人通常被认为热情、友善，且有着强烈的爱国心。他们喜欢体育，尤其是板球和足球，同时也非常重视家庭和社区的团结。</t>
  </si>
  <si>
    <t xml:space="preserve"> 安提瓜和巴布达男人通常被认为是开朗、友好，并且热爱体育，尤其是板球。</t>
  </si>
  <si>
    <t>奥地利</t>
  </si>
  <si>
    <t xml:space="preserve"> 奥地利男人通常被视为注重传统和礼仪，同时具有良好的教育水平和职业素养，喜欢滑雪和古典音乐。</t>
  </si>
  <si>
    <t xml:space="preserve"> 奥地利男人通常被认为是有礼貌、注重传统和家庭价值观的。他们也常被看作是热爱户外活动和音乐的。</t>
  </si>
  <si>
    <t xml:space="preserve"> 奥地利男人通常被认为是优雅、有教养，喜欢音乐和艺术，对传统的维也纳华尔兹有深厚情感。</t>
  </si>
  <si>
    <t xml:space="preserve"> 奥地利男人通常被认为是优雅、传统，且对音乐有深厚兴趣的。</t>
  </si>
  <si>
    <t xml:space="preserve"> 奥地利男人通常被认为是音乐爱好者，有良好的教育水平，穿着考究，注重生活品质。</t>
  </si>
  <si>
    <t xml:space="preserve"> 奥地利男人通常被认为是传统而保守的，重视家庭和教育，对音乐和文化有深厚的兴趣。</t>
  </si>
  <si>
    <t xml:space="preserve"> 奥地利男人通常被认为是传统、礼貌且注重家庭的。他们喜欢户外活动，如滑雪和远足，并且对音乐和艺术有着深厚的兴趣。</t>
  </si>
  <si>
    <t xml:space="preserve"> 奥地利男人通常被认为是彬彬有礼、注重传统和家庭的。他们可能在音乐和艺术方面有较高的修养。</t>
  </si>
  <si>
    <t xml:space="preserve"> 奥地利男人通常被认为是礼貌、有教养，且对文化和艺术有深厚兴趣。</t>
  </si>
  <si>
    <t xml:space="preserve"> 奥地利男人通常被认为是彬彬有礼、热爱自然和音乐的。他们注重生活质量，喜欢户外活动和滑雪。</t>
  </si>
  <si>
    <t>澳大利亚</t>
  </si>
  <si>
    <t xml:space="preserve"> 澳大利亚男人通常被视为自由奔放、热爱户外活动，具有较强的运动精神和独立个性。</t>
  </si>
  <si>
    <t xml:space="preserve"> 澳大利亚男人通常被认为是休闲、友好且热爱户外活动的。他们喜欢体育，尤其是橄榄球和板球，并且普遍重视平等和个人自由。</t>
  </si>
  <si>
    <t xml:space="preserve"> 澳大利亚男人通常被认为是随和、友好且热爱户外活动的。他们重视平等和个人自由。</t>
  </si>
  <si>
    <t xml:space="preserve"> 澳大利亚男人通常被认为是随和、喜欢户外活动和体育运动的群体，同时也很注重平等和尊重多元文化。</t>
  </si>
  <si>
    <t xml:space="preserve"> 澳大利亚男人通常被认为是随和、热爱户外活动和体育的。</t>
  </si>
  <si>
    <t xml:space="preserve"> 澳大利亚男人通常被认为是独立、直率且热爱户外活动的。他们喜欢运动和探险，同时也重视家庭和朋友关系。</t>
  </si>
  <si>
    <t xml:space="preserve"> 澳大利亚男人通常被认为是独立、乐观和爱好户外活动的。</t>
  </si>
  <si>
    <t xml:space="preserve"> 澳大利亚男人通常被看作是热爱户外活动、喜欢体育和啤酒的人。</t>
  </si>
  <si>
    <t xml:space="preserve"> 澳大利亚男人通常被认为是开放、友好的，喜欢户外活动和体育运动，尤其是橄榄球和板球。</t>
  </si>
  <si>
    <t xml:space="preserve"> 澳大利亚男人通常被认为是户外活动爱好者，喜欢体育如橄榄球和板球，以及享受海滩文化。他们往往直率、友好，具有较强的民族自豪感。</t>
  </si>
  <si>
    <t>澳门特别行政区</t>
  </si>
  <si>
    <t xml:space="preserve"> 澳门特别行政区男人通常被视为热情好客，注重家庭，同时对于赌博和娱乐活动持有开放态度。</t>
  </si>
  <si>
    <t xml:space="preserve"> 澳门特别行政区男人通常被认为是融合中西文化的，具有开放的国际视野和商业头脑。</t>
  </si>
  <si>
    <t xml:space="preserve"> 澳门特别行政区的男性通常被认为具有宽容、开放和国际化的特质，受葡萄牙文化影响，他们可能在生活方式和价值观上展现出多元融合的特色。</t>
  </si>
  <si>
    <t xml:space="preserve"> 澳门特别行政区的男人通常被认为是温和、有礼貌且注重家庭生活的。</t>
  </si>
  <si>
    <t xml:space="preserve"> 澳门特别行政区的男人通常被认为是勤奋、有礼貌，且具有良好的商业意识。</t>
  </si>
  <si>
    <t xml:space="preserve"> 澳门特别行政区的男人通常被认为具有中西文化融合的特征，注重家庭和谐，尊重传统同时接受现代观念。</t>
  </si>
  <si>
    <t xml:space="preserve"> 澳门特别行政区的男人通常被认为具有开放的国际视野，善于经商，并且尊重传统文化。</t>
  </si>
  <si>
    <t xml:space="preserve"> 澳门特别行政区的男人通常被认为具有多元文化的背景，因为他们生活在一个融合了中葡文化的环境中。他们可能表现出对传统与现代价值观的平衡态度，同时也可能具有开放和适应性强的人格特征。</t>
  </si>
  <si>
    <t xml:space="preserve"> 澳门特别行政区男人通常被认为是热情好客、礼貌周到的，同时也具有较强的商业意识和经济头脑。</t>
  </si>
  <si>
    <t xml:space="preserve"> 澳门特别行政区男人通常被认为是勤奋、稳重且注重家庭价值的。</t>
  </si>
  <si>
    <t>巴巴多斯</t>
  </si>
  <si>
    <t xml:space="preserve"> 巴巴多斯男人通常被视为友好、热情，且具有较强的社区意识。他们往往热爱音乐和舞蹈，展现出加勒比海地区特有的文化活力。</t>
  </si>
  <si>
    <t xml:space="preserve"> 巴巴多斯男人通常被认为是友好的、热情的，并对音乐和体育有浓厚兴趣。</t>
  </si>
  <si>
    <t xml:space="preserve"> 巴巴多斯男人通常被认为是友好、热情和乐观的，喜欢音乐和舞蹈，有着浓厚的加勒比文化特色。</t>
  </si>
  <si>
    <t xml:space="preserve"> 巴巴多斯男人通常被认为是热情开朗的，喜欢音乐和舞蹈，具有较强的社交能力。</t>
  </si>
  <si>
    <t xml:space="preserve"> 巴巴多斯男人通常被认为是热情、友好且喜欢社交的。他们以音乐和舞蹈为生活的一部分，具有强烈的社区意识。</t>
  </si>
  <si>
    <t xml:space="preserve"> 巴巴多斯男人通常被认为是热情、友好且具有强烈社区意识的。他们重视家庭和传统，同时也展现出对音乐和体育的热爱。</t>
  </si>
  <si>
    <t xml:space="preserve"> 巴巴多斯男人通常被认为热情、友好，喜欢音乐和舞蹈，具有较强的社交能力。</t>
  </si>
  <si>
    <t xml:space="preserve"> 巴巴多斯男人通常被描述为友好、热情，且具有较强的社区意识和家庭观念。</t>
  </si>
  <si>
    <t xml:space="preserve"> 巴巴多斯男人通常被认为是热情、友好且具有强烈的社区意识。</t>
  </si>
  <si>
    <t xml:space="preserve"> 巴巴多斯男人通常被认为是热情、友好且喜欢社交的。他们重视家庭和社区，乐于助人。</t>
  </si>
  <si>
    <t>巴布亚新几内亚</t>
  </si>
  <si>
    <t xml:space="preserve"> 巴布亚新几内亚男人通常具有强烈的部落文化归属感，尊重传统习俗，如面部刺青和传统服饰。</t>
  </si>
  <si>
    <t xml:space="preserve"> 巴布亚新几内亚男人通常被认为是体力强健、善于狩猎和园艺，尊重传统和部落文化的民族。</t>
  </si>
  <si>
    <t xml:space="preserve"> 巴布亚新几内亚男人通常被认为是坚韧且适应力强的，他们在多样化的地理环境中生活，拥有丰富的传统和习俗。</t>
  </si>
  <si>
    <t xml:space="preserve"> 巴布亚新几内亚男人通常被认为是坚韧和勇敢的，他们经常参与传统狩猎和部落活动。</t>
  </si>
  <si>
    <t xml:space="preserve"> 巴布亚新几内亚男人通常被认为是坚韧、适应力强的，他们擅长狩猎和渔业，并且保持着丰富的传统文化和习俗。</t>
  </si>
  <si>
    <t xml:space="preserve"> 巴布亚新几内亚男人通常被认为是传统和勇敢的，他们在部落文化中扮演重要角色，重视家族和社区的荣誉。</t>
  </si>
  <si>
    <t xml:space="preserve"> 巴布亚新几内亚男人通常被认为是传统的、尊重部族习俗的，同时具有强烈的社区归属感。</t>
  </si>
  <si>
    <t xml:space="preserve"> 巴布亚新几内亚男人通常被认为具有强烈的部落归属感，尊重传统习俗，如纹身和传统服饰，且在社会中扮演着保护和领导的角色。</t>
  </si>
  <si>
    <t xml:space="preserve"> 巴布亚新几内亚男人通常被认为是强壮、勇敢的，尊重传统和家族价值观。</t>
  </si>
  <si>
    <t xml:space="preserve"> 巴布亚新几内亚男人通常被认为是传统且重视家族和社区的，他们经常参与部落活动和仪式，重视土地和自然资源的保护。</t>
  </si>
  <si>
    <t>巴哈马</t>
  </si>
  <si>
    <t xml:space="preserve"> 热情开朗，喜欢海洋活动，多数人有深色皮肤，信仰基督教。</t>
  </si>
  <si>
    <t xml:space="preserve"> 巴哈马男人通常以他们的友好和热情著称，喜欢户外活动和海洋运动。</t>
  </si>
  <si>
    <t xml:space="preserve"> 巴哈马男人通常被认为友好、热情，喜欢社交和户外活动。</t>
  </si>
  <si>
    <t xml:space="preserve"> 巴哈马男人通常被认为是友好、热情和喜欢社交的，他们热爱音乐和舞蹈，具有浓厚的岛国文化特色。</t>
  </si>
  <si>
    <t xml:space="preserve"> 巴哈马男人通常被认为是友好、热情和喜欢户外活动的。</t>
  </si>
  <si>
    <t xml:space="preserve"> 巴哈马男人通常被认为是友好、热情，喜欢社交和户外活动。</t>
  </si>
  <si>
    <t xml:space="preserve"> 巴哈马男人通常被认为是热情好客、喜欢音乐和舞蹈的人。</t>
  </si>
  <si>
    <t xml:space="preserve"> 巴哈马男人通常被认为是热情、友好，喜欢音乐和海洋活动的。</t>
  </si>
  <si>
    <t xml:space="preserve"> 巴哈马男人通常被认为是友好的、喜欢社交的，且具有较强的家庭观念。</t>
  </si>
  <si>
    <t xml:space="preserve"> 通常被认为友善、乐观，喜欢水上活动和音乐。</t>
  </si>
  <si>
    <t>巴基斯坦</t>
  </si>
  <si>
    <t xml:space="preserve"> 巴基斯坦男人通常被认为是忠诚、热情和家庭观念强的。</t>
  </si>
  <si>
    <t xml:space="preserve"> 巴基斯坦男人通常被认为是家庭中的支柱，重视宗教和传统，有着强烈的家族责任感。</t>
  </si>
  <si>
    <t xml:space="preserve"> 巴基斯坦男人通常被认为是家庭中的支柱，重视传统和宗教，对家庭和社区有强烈的责任感。</t>
  </si>
  <si>
    <t xml:space="preserve"> 巴基斯坦男人通常被认为是家庭责任感强，重视宗教信仰，且具有强烈的民族自豪感。</t>
  </si>
  <si>
    <t xml:space="preserve"> 巴基斯坦男人通常被认为是家庭的主要经济支柱，重视家庭和宗教信仰，有着强烈的家族观念。</t>
  </si>
  <si>
    <t xml:space="preserve"> 巴基斯坦男人通常被认为具有强烈的家庭观念和责任感，重视传统文化和宗教信仰。</t>
  </si>
  <si>
    <t xml:space="preserve"> 巴基斯坦男人通常被认为家庭观念强，尊重长辈，注重宗教信仰，具有强烈的民族自豪感。</t>
  </si>
  <si>
    <t xml:space="preserve"> 巴基斯坦男人通常被认为家庭观念强，尊重长辈，重视宗教信仰。</t>
  </si>
  <si>
    <t xml:space="preserve"> 巴基斯坦男人通常被认为是保守且重视家庭的，尊重长辈，信仰伊斯兰教。</t>
  </si>
  <si>
    <t xml:space="preserve"> 巴基斯坦男人通常被认为具有强烈的家庭观念和传统价值观，注重宗教和社会规范。</t>
  </si>
  <si>
    <t>巴拉圭</t>
  </si>
  <si>
    <t xml:space="preserve"> 巴拉圭男人通常被视为家庭和社区的核心，重视友情和团结，具有较强的社区责任感。</t>
  </si>
  <si>
    <t xml:space="preserve"> 巴拉圭男人通常被认为是热情好客、喜欢社交和家庭生活的人。</t>
  </si>
  <si>
    <t xml:space="preserve"> 巴拉圭男人通常被认为是热情好客，喜欢足球，重视家庭和社区的紧密联系。</t>
  </si>
  <si>
    <t xml:space="preserve"> 巴拉圭男人通常被认为是坚韧和勤劳的，他们在农业和畜牧业中发挥着重要作用，同时也保留了传统价值观和对家庭的责任感。</t>
  </si>
  <si>
    <t xml:space="preserve"> 巴拉圭男人通常被认为是家庭责任感强，尊重传统和宗教信仰的。</t>
  </si>
  <si>
    <t xml:space="preserve"> 巴拉圭男人通常被认为热情好客，重视家庭和社区的联系，具有强烈的民族自豪感。</t>
  </si>
  <si>
    <t xml:space="preserve"> 巴拉圭男人通常被认为热情、友好，重视家庭和社区。</t>
  </si>
  <si>
    <t xml:space="preserve"> 巴拉圭男人通常被描述为坚韧、独立，且重视家庭和社区。</t>
  </si>
  <si>
    <t xml:space="preserve"> 巴拉圭男人通常被认为是热情、友好且具有强烈的家庭观念。他们在社交中表现出高度的热情和尊重，重视家庭和社区的和谐。</t>
  </si>
  <si>
    <t xml:space="preserve"> 巴拉圭男人通常被认为性格热情好客，喜欢社交和户外活动，如足球。他们也以家庭为中心，重视家族和传统价值。</t>
  </si>
  <si>
    <t>巴林</t>
  </si>
  <si>
    <t xml:space="preserve"> 巴林男人通常被认为是热情好客、尊重传统和家庭的。</t>
  </si>
  <si>
    <t xml:space="preserve"> 巴林男人通常被认为是热情好客、重视家庭和传统的。他们多数信仰伊斯兰教，注重宗教和社会责任。</t>
  </si>
  <si>
    <t xml:space="preserve"> 巴林男人通常被认为是传统与现代结合的代表，他们尊重宗教习俗，同时积极参与商业和科技发展。</t>
  </si>
  <si>
    <t xml:space="preserve"> 巴林男人通常被认为是传统的和家庭导向的，重视家庭价值观和社区联系。</t>
  </si>
  <si>
    <t xml:space="preserve"> 巴林男人通常被认为是传统的，尊重家庭价值，并且在社会和经济活动中扮演积极角色。</t>
  </si>
  <si>
    <t xml:space="preserve"> 巴林男人通常被认为是保守和传统，重视家庭和宗教信仰。</t>
  </si>
  <si>
    <t xml:space="preserve"> 巴林男人通常被认为热情好客，重视家庭和宗教传统，穿着传统的阿拉伯长袍，注重商业和金融。</t>
  </si>
  <si>
    <t xml:space="preserve"> 巴林男人通常被认为积极向上、重视家庭和朋友关系，同时也很注重教育和职业发展。</t>
  </si>
  <si>
    <t xml:space="preserve"> 巴林男人通常被认为是热情好客、重视家庭和传统价值观的。他们在外交和商业领域中表现出强烈的阿拉伯文化特色，同时也在现代化进程中展现出开放和适应性。</t>
  </si>
  <si>
    <t xml:space="preserve"> 巴林男人通常被认为是保守的，重视家庭和传统价值观，同时也有商业头脑和创新精神。</t>
  </si>
  <si>
    <t>巴拿马</t>
  </si>
  <si>
    <t xml:space="preserve"> 通常被认为是热情、友好的，喜欢社交和家庭聚会。</t>
  </si>
  <si>
    <t xml:space="preserve"> 巴拿马男人通常被认为是友好和乐于助人的，对家庭有很强的责任感，同时也热爱足球和舞蹈。</t>
  </si>
  <si>
    <t xml:space="preserve"> 巴拿马男人通常被认为是热情和友好的，他们喜欢社交活动，对家庭和朋友非常重视。</t>
  </si>
  <si>
    <t xml:space="preserve"> 巴拿马男人通常被认为是热情好客、喜欢社交和音乐，具有强烈的家庭观念。</t>
  </si>
  <si>
    <t xml:space="preserve"> 巴拿马男人通常被认为是热情、友好且有着强烈的家庭观念。他们重视家庭和社区，喜欢社交活动，乐于助人。</t>
  </si>
  <si>
    <t xml:space="preserve"> 巴拿马男人通常被认为是热情、友好，且具有强烈的家庭观念。</t>
  </si>
  <si>
    <t xml:space="preserve"> 巴拿马男人通常被认为热情友好，喜欢社交和家庭生活，对体育特别是棒球有较高热情。</t>
  </si>
  <si>
    <t xml:space="preserve"> 巴拿马男人通常被描绘为热情、友好，具有强烈的家庭观念和传统价值观。</t>
  </si>
  <si>
    <t xml:space="preserve"> 巴拿马男人通常被认为热情、友好，喜欢社交和音乐，具有较强的家庭观念。</t>
  </si>
  <si>
    <t xml:space="preserve"> 巴拿马男人通常被认为是热情开朗、喜欢社交和音乐的。</t>
  </si>
  <si>
    <t>巴西</t>
  </si>
  <si>
    <t xml:space="preserve"> 热情、喜欢足球、有活力。</t>
  </si>
  <si>
    <t xml:space="preserve"> 热情、喜欢足球、热爱舞蹈和音乐。</t>
  </si>
  <si>
    <t xml:space="preserve"> 热情、喜欢足球、热爱跳舞和聚会。</t>
  </si>
  <si>
    <t xml:space="preserve"> 热情、热爱足球、喜欢户外活动。</t>
  </si>
  <si>
    <t xml:space="preserve"> 热情、好客，喜欢足球和音乐，重视家庭和朋友。</t>
  </si>
  <si>
    <t xml:space="preserve"> 巴西男人通常被认为是热情、喜欢足球和享受生活的。</t>
  </si>
  <si>
    <t xml:space="preserve"> 巴西男人通常被认为热情开朗，喜爱足球和桑巴舞。</t>
  </si>
  <si>
    <t xml:space="preserve"> 巴西男人通常被认为热情、开朗，喜欢音乐和足球，具有较强的家庭观念和社区归属感。</t>
  </si>
  <si>
    <t xml:space="preserve"> 热情、足球爱好者、音乐和舞蹈文化的热衷者。</t>
  </si>
  <si>
    <t xml:space="preserve"> 热情、喜欢足球、善舞、性格开朗。</t>
  </si>
  <si>
    <t>白俄罗斯</t>
  </si>
  <si>
    <t xml:space="preserve"> 务实、坚韧，重视家庭和传统价值观。</t>
  </si>
  <si>
    <t xml:space="preserve"> 勤劳、忠诚，重视家庭和传统价值观。</t>
  </si>
  <si>
    <t xml:space="preserve"> 勤劳、坚韧，重视家庭和传统价值观。</t>
  </si>
  <si>
    <t xml:space="preserve"> 白俄罗斯男人通常被认为是勤劳、稳重，具有强烈的家庭观念和责任感。</t>
  </si>
  <si>
    <t xml:space="preserve"> 白俄罗斯男人通常被认为是勤劳、坚韧，有着传统的家庭观念和责任感。</t>
  </si>
  <si>
    <t xml:space="preserve"> 白俄罗斯男人通常被描述为身材高大、强壮，具有传统的工作道德和家庭责任感。</t>
  </si>
  <si>
    <t xml:space="preserve"> 白俄罗斯男人通常被描述为高大、强壮，具有东欧传统的工作勤奋和家庭责任感。</t>
  </si>
  <si>
    <t xml:space="preserve"> 白俄罗斯男人通常被描述为高大、健壮，有着强烈的家庭观念和责任感。他们重视传统价值观，尊重长辈，并且在工作中表现出坚韧和勤劳。</t>
  </si>
  <si>
    <t xml:space="preserve"> 白俄罗斯男人通常被认为是坚强、勤劳和忠诚的，注重家庭和传统价值观。</t>
  </si>
  <si>
    <t xml:space="preserve"> 白俄罗斯男人通常被认为是勤劳、稳重和家庭导向的。</t>
  </si>
  <si>
    <t>百慕大</t>
  </si>
  <si>
    <t xml:space="preserve"> 百慕大男人通常被认为是热情好客、乐于助人，以及具有强烈的社区意识和自豪感。</t>
  </si>
  <si>
    <t xml:space="preserve"> 百慕大男人通常被认为是热情、友好且具有强烈的社区意识。他们重视家庭和传统，同时也展现出对现代生活方式的适应性。</t>
  </si>
  <si>
    <t xml:space="preserve"> 百慕大男人通常被认为是热情、友好且具有强烈的社区意识。他们重视家庭和传统，同时也很注重教育和职业发展。</t>
  </si>
  <si>
    <t xml:space="preserve"> 百慕大男人通常被认为是热情、友好且具有冒险精神的。他们热爱海洋和户外活动，且对外来游客持开放态度。</t>
  </si>
  <si>
    <t xml:space="preserve"> 百慕大男人通常被认为是热情、开朗，喜欢户外活动，如帆船、钓鱼等，同时也注重时尚和品味。</t>
  </si>
  <si>
    <t xml:space="preserve"> 百慕大男人通常被认为是热情、开放，且具有强烈的海洋文化特色。他们喜欢航海和水上运动，同时对传统和家庭价值观非常重视。</t>
  </si>
  <si>
    <t xml:space="preserve"> 百慕大男人通常被认为是穿着短裤、领带和西装外套的独特风格，喜欢航海和户外活动。</t>
  </si>
  <si>
    <t xml:space="preserve"> 百慕大男人通常被认为是穿着短裤、吊带背心，喜欢户外活动和水上运动的阳光型人群。</t>
  </si>
  <si>
    <t xml:space="preserve"> 百慕大男人通常被认为是穿着短裤、热爱板球和航海的绅士，拥有良好的教育背景和商业头脑。</t>
  </si>
  <si>
    <t xml:space="preserve"> 百慕大男人通常被认为是热情、友好的，喜欢户外活动和海洋运动，对游客非常热情。</t>
  </si>
  <si>
    <t>保加利亚</t>
  </si>
  <si>
    <t xml:space="preserve"> 保加利亚男人通常被认为是友好、热情且有家庭观念的。他们重视传统和家庭价值观，同时在社交场合中表现出开放和友好的态度。</t>
  </si>
  <si>
    <t xml:space="preserve"> 保加利亚男人通常被认为是友好、热情且具有强烈的家庭观念。他们文化中重视传统和家族，同时也对体育和音乐有浓厚的兴趣。</t>
  </si>
  <si>
    <t xml:space="preserve"> 保加利亚男人通常被认为是友好、热情，对家庭和传统价值观非常重视。</t>
  </si>
  <si>
    <t xml:space="preserve"> 保加利亚男人通常被认为是热情、好客的，同时也较为传统，重视家庭和友情。</t>
  </si>
  <si>
    <t xml:space="preserve"> 保加利亚男人通常被认为是强壮、热情和有家庭观念的。</t>
  </si>
  <si>
    <t xml:space="preserve"> 保加利亚男人通常被认为是坚强、勤劳和有家庭责任感的。</t>
  </si>
  <si>
    <t xml:space="preserve"> 保加利亚男人通常被认为是传统而勤劳的，重视家庭和友谊。</t>
  </si>
  <si>
    <t xml:space="preserve"> 保加利亚男人通常被认为热情好客，尊重传统，喜欢家庭生活。</t>
  </si>
  <si>
    <t xml:space="preserve"> 保加利亚男人通常被认为热情、好客，且具有较强的家庭价值观。</t>
  </si>
  <si>
    <t xml:space="preserve"> 保加利亚男人通常被认为热情好客，喜欢家庭聚会，重视家族关系。</t>
  </si>
  <si>
    <t>北马其顿</t>
  </si>
  <si>
    <t xml:space="preserve"> 勤劳、传统，重视家庭和朋友关系。</t>
  </si>
  <si>
    <t xml:space="preserve"> 北马其顿男人通常被认为是热情好客、重视家庭，且具有强烈的地域归属感。</t>
  </si>
  <si>
    <t xml:space="preserve"> 北马其顿男人通常被认为是热情好客、传统和尊重家族价值观的。</t>
  </si>
  <si>
    <t xml:space="preserve"> 北马其顿男人通常被认为是热情好客，重视家庭，且具有传统价值观。</t>
  </si>
  <si>
    <t xml:space="preserve"> 北马其顿男人通常被认为是坚韧、热情和好客的，他们重视家庭和传统价值观。</t>
  </si>
  <si>
    <t xml:space="preserve"> 北马其顿男人通常被认为是家庭责任感强、热情好客的。</t>
  </si>
  <si>
    <t xml:space="preserve"> 北马其顿男人通常被认为是传统而热情的，重视家庭和社区，同时具有强烈的民族自豪感。</t>
  </si>
  <si>
    <t xml:space="preserve"> 北马其顿男人通常被认为勤劳、热情，重视家庭和社区关系。</t>
  </si>
  <si>
    <t xml:space="preserve"> 北马其顿男人通常被认为是热情好客，重视家庭，且具有强烈的民族自豪感。</t>
  </si>
  <si>
    <t xml:space="preserve"> 北马其顿男人通常被认为是热情、好客，具有强烈的家庭观念和传统价值观。他们往往重视社区和家庭关系，对朋友和家人非常忠诚。</t>
  </si>
  <si>
    <t>贝宁</t>
  </si>
  <si>
    <t xml:space="preserve"> 贝宁男人通常被视为热情好客、尊重传统和家庭观念强烈的人群。</t>
  </si>
  <si>
    <t xml:space="preserve"> 贝宁男人通常被认为是友好、尊重传统和家庭价值观的。</t>
  </si>
  <si>
    <t xml:space="preserve"> 贝宁男人通常被认为是友好、热情且尊重传统的。他们在家庭和社会中扮演着重要的角色，注重家庭价值和社区团结。</t>
  </si>
  <si>
    <t xml:space="preserve"> 贝宁男人通常被认为是友好、热情且尊重传统的。</t>
  </si>
  <si>
    <t xml:space="preserve"> 贝宁男人通常被认为是友好、热情和尊重传统的。</t>
  </si>
  <si>
    <t xml:space="preserve"> 贝宁男人通常被认为是热情好客、有强烈的家庭观念，并且尊重传统和长辈。</t>
  </si>
  <si>
    <t xml:space="preserve"> 贝宁男人通常被认为热情好客，重视家庭和社区关系。</t>
  </si>
  <si>
    <t xml:space="preserve"> 贝宁男人通常被认为是热情好客、尊重长辈和重视家庭的。</t>
  </si>
  <si>
    <t xml:space="preserve"> 贝宁男人通常被认为是热情、友好且具有强烈的家庭观念。他们重视社区和亲属之间的关系，且在传统和文化中扮演着重要角色。</t>
  </si>
  <si>
    <t>比利时</t>
  </si>
  <si>
    <t xml:space="preserve"> 比利时男人通常被认为注重时尚，具有国际视野，喜欢啤酒和巧克力，同时对足球充满热情。</t>
  </si>
  <si>
    <t xml:space="preserve"> 比利时男人通常被认为有礼貌、注重生活品质，且对啤酒和巧克力有深厚的热爱。</t>
  </si>
  <si>
    <t xml:space="preserve"> 比利时男人通常被认为是注重礼貌和教育，喜欢啤酒和巧克力，以及热爱足球的。</t>
  </si>
  <si>
    <t xml:space="preserve"> 比利时男人通常被认为是温和、有礼貌，且对艺术和美食有较高鉴赏力的。</t>
  </si>
  <si>
    <t xml:space="preserve"> 比利时男人通常被认为是温和、有教养的，注重家庭和生活的平衡。</t>
  </si>
  <si>
    <t xml:space="preserve"> 比利时男人通常被认为是礼貌、注重细节的，他们常常对啤酒和巧克力有深厚的了解和热爱。</t>
  </si>
  <si>
    <t xml:space="preserve"> 比利时男人通常被认为是礼貌、守时且有教养的，他们对啤酒和巧克力有深厚的了解和热爱。</t>
  </si>
  <si>
    <t xml:space="preserve"> 比利时男人通常被认为是开放、热情且具有创新精神，他们重视教育和文化活动。</t>
  </si>
  <si>
    <t xml:space="preserve"> 比利时男人通常被认为是开放、友好且多语种的，他们普遍能流利使用多种语言，如荷兰语、法语和德语。</t>
  </si>
  <si>
    <t xml:space="preserve"> 比利时男人通常被认为是彬彬有礼、开放和多元文化的。他们习惯于多语言环境，通常能说流利的法语、荷兰语和/或德语。</t>
  </si>
  <si>
    <t>冰岛</t>
  </si>
  <si>
    <t xml:space="preserve"> 冰岛男人通常被认为是坚韧、独立和友好的，他们重视自然和家庭。</t>
  </si>
  <si>
    <t xml:space="preserve"> 冰岛男人通常被认为是坚韧、独立，且非常注重环保。他们习惯于极端的自然环境，具有强烈的社区意识。</t>
  </si>
  <si>
    <t xml:space="preserve"> 冰岛男人通常被认为是独立、有创造力和对自然环境有深厚情感的。他们往往重视平等，并且在生活中追求简约和环保。</t>
  </si>
  <si>
    <t xml:space="preserve"> 冰岛男人通常被认为是独立、坚韧且亲近自然的，他们喜欢户外活动和探险。</t>
  </si>
  <si>
    <t xml:space="preserve"> 冰岛男人通常被认为是独立、坚韧且具有冒险精神的。他们在极端的自然环境中成长，因此往往具备很强的适应能力和自我解决问题的能力。</t>
  </si>
  <si>
    <t xml:space="preserve"> 冰岛男人通常被认为是独立、坚韧且环保意识强的。</t>
  </si>
  <si>
    <t xml:space="preserve"> 冰岛男人通常被认为是独立、坚韧且对自然有着深厚感情的。</t>
  </si>
  <si>
    <t xml:space="preserve"> 冰岛男人通常被认为是独立、爱冒险且热爱自然的。</t>
  </si>
  <si>
    <t xml:space="preserve"> 冰岛男人通常被描述为独立、坚韧，对自然环境有深厚的尊重和热爱。</t>
  </si>
  <si>
    <t xml:space="preserve"> 冰岛男人通常被认为是独立、坚韧，且对自然和户外活动有深厚的热爱。</t>
  </si>
  <si>
    <t>波多黎各</t>
  </si>
  <si>
    <t xml:space="preserve"> 热情、音乐感强、喜欢聚会和家庭生活。</t>
  </si>
  <si>
    <t xml:space="preserve"> 波多黎各男人通常热情开朗，喜欢音乐和舞蹈，具有强烈的家庭观念。</t>
  </si>
  <si>
    <t xml:space="preserve"> 波多黎各男人通常被视为热情、友好且具有拉丁魅力，喜欢音乐和舞蹈。</t>
  </si>
  <si>
    <t xml:space="preserve"> 波多黎各男人通常被认为是热情、友好且具有强烈的家庭观念。他们热爱音乐和舞蹈，文化中融合了西班牙和非洲的影响。</t>
  </si>
  <si>
    <t xml:space="preserve"> 波多黎各男人通常被认为是热情、友好且具有浓厚的家庭观念。他们通常对音乐和舞蹈有很高的热情，并且很重视社区和家庭关系。</t>
  </si>
  <si>
    <t xml:space="preserve"> 波多黎各男人通常被认为是热情、友好且富有音乐感的。</t>
  </si>
  <si>
    <t xml:space="preserve"> 波多黎各男人通常被认为是热情、音乐感强和家族观念重的。</t>
  </si>
  <si>
    <t xml:space="preserve"> 波多黎各男人通常被认为热情、友好，具有较强的家庭观念和社区意识。</t>
  </si>
  <si>
    <t xml:space="preserve"> 波多黎各男人通常热情开朗，喜欢音乐和舞蹈，对家庭和朋友非常忠诚。</t>
  </si>
  <si>
    <t xml:space="preserve"> 波多黎各男人通常被认为热情、友好，且具有拉丁文化的影响，如音乐和舞蹈。</t>
  </si>
  <si>
    <t>波兰</t>
  </si>
  <si>
    <t xml:space="preserve"> 波兰男人通常被认为忠诚、勤劳，且重视家庭。</t>
  </si>
  <si>
    <t xml:space="preserve"> 波兰男人通常被认为是勤奋、家庭观念强，且具有较强的民族自豪感。</t>
  </si>
  <si>
    <t xml:space="preserve"> 波兰男人通常被认为是家庭观念强、重视传统和宗教的。</t>
  </si>
  <si>
    <t xml:space="preserve"> 波兰男人通常被认为是高大、强壮，有责任感，重视家庭和传统价值观。</t>
  </si>
  <si>
    <t xml:space="preserve"> 波兰男人通常被认为是传统和家庭导向的，重视家庭价值和传统美德。</t>
  </si>
  <si>
    <t xml:space="preserve"> 波兰男人通常被认为是传统、家庭导向和友好的。</t>
  </si>
  <si>
    <t xml:space="preserve"> 波兰男人通常被描述为高个子、蓝眼睛，有着强烈的家庭观念和传统价值观。</t>
  </si>
  <si>
    <t xml:space="preserve"> 波兰男人普遍被认为具有传统和家庭价值观，重视家庭和朋友关系。</t>
  </si>
  <si>
    <t xml:space="preserve"> 波兰男人通常被认为勤劳、有责任心，对家庭忠诚且重视传统价值观。</t>
  </si>
  <si>
    <t xml:space="preserve"> 波兰男人通常被认为是家庭观念强、重视传统和有责任感的。</t>
  </si>
  <si>
    <t>波斯尼亚和黑塞哥维那</t>
  </si>
  <si>
    <t xml:space="preserve"> 波斯尼亚和黑塞哥维那男人通常被认为是坚韧和热情的，他们重视家庭和传统，同时在多元文化的社会中展现出宽容和适应性。</t>
  </si>
  <si>
    <t xml:space="preserve"> 波斯尼亚和黑塞哥维那男人通常被认为是坚韧和热情的，具有强烈的家庭价值观和传统观念。他们经常表现出对家庭和社区的深厚责任感。</t>
  </si>
  <si>
    <t xml:space="preserve"> 波斯尼亚和黑塞哥维那男人通常被认为是坚韧和热情的，具有强烈的国家和民族自豪感。</t>
  </si>
  <si>
    <t xml:space="preserve"> 波斯尼亚和黑塞哥维那男人通常被认为是坚韧和保守的，他们在困难的环境中展现出强烈的生存意志和家庭责任感。</t>
  </si>
  <si>
    <t xml:space="preserve"> 波斯尼亚和黑塞哥维那男人通常被认为是坚韧、热情且具有强烈的家庭观念。他们在多元文化的社会中成长，因此往往具有开放和宽容的态度。</t>
  </si>
  <si>
    <t xml:space="preserve"> 波斯尼亚和黑塞哥维那男人通常被认为具有强烈的家庭价值观和传统观念，同时具有多样化的文化背景，因为该国是多种族、多宗教的国家。</t>
  </si>
  <si>
    <t xml:space="preserve"> 波斯尼亚和黑塞哥维那男人通常被描述为强壮、坚韧，有着深厚的文化和历史传统。</t>
  </si>
  <si>
    <t xml:space="preserve"> 波斯尼亚和黑塞哥维那男人常被描述为坚毅、热情，且具有深厚的文化传统和宗教多样性。</t>
  </si>
  <si>
    <t xml:space="preserve"> 波斯尼亚和黑塞哥维那男人通常被认为是坚韧和有决心的，由于历史背景，他们经常展现出强烈的民族自豪感和对家庭的忠诚。</t>
  </si>
  <si>
    <t xml:space="preserve"> 波斯尼亚和黑塞哥维那男人通常被认为具有坚韧、热情的特质，且重视家庭和传统价值观。</t>
  </si>
  <si>
    <t>玻利维亚</t>
  </si>
  <si>
    <t xml:space="preserve"> 玻利维亚男人通常被视为家庭责任感强，尊重传统，喜欢户外活动，如足球和舞蹈。</t>
  </si>
  <si>
    <t xml:space="preserve"> 玻利维亚男人通常被认为是坚强、勤劳的，具有深厚的家庭观念和传统文化。</t>
  </si>
  <si>
    <t xml:space="preserve"> 玻利维亚男人通常被认为是传统的，重视家庭和社区，热情好客，喜欢足球和舞蹈。</t>
  </si>
  <si>
    <t xml:space="preserve"> 玻利维亚男人通常被认为是传统的，重视家庭和社区，具有强烈的文化归属感。</t>
  </si>
  <si>
    <t xml:space="preserve"> 玻利维亚男人通常被认为热情好客，重视家庭和社区的联系。</t>
  </si>
  <si>
    <t xml:space="preserve"> 玻利维亚男人通常被认为热情好客，重视家庭和传统，具有较强的民族自豪感。</t>
  </si>
  <si>
    <t xml:space="preserve"> 玻利维亚男人通常被认为坚韧、传统，尊重家庭价值观念，具有较强的社区归属感。</t>
  </si>
  <si>
    <t xml:space="preserve"> 玻利维亚男人通常被描述为拥有强烈的民族自豪感，尊重传统，并且对家庭非常忠诚。</t>
  </si>
  <si>
    <t xml:space="preserve"> 玻利维亚男人通常被认为具有传统价值观，重视家庭和社区，且热情好客。</t>
  </si>
  <si>
    <t xml:space="preserve"> 玻利维亚男人通常被认为是家庭责任感强，尊重传统，且具有较强的社区意识。</t>
  </si>
  <si>
    <t>伯利兹</t>
  </si>
  <si>
    <t xml:space="preserve"> 伯利兹男人通常被认为是友好的，文化多元，因为伯利兹是一个多民族国家，包括玛雅人、加里富纳人、克里奥尔人等。</t>
  </si>
  <si>
    <t xml:space="preserve"> 伯利兹男人通常被认为是热情、友好和具有多元文化背景的。</t>
  </si>
  <si>
    <t xml:space="preserve"> 伯利兹男人通常被认为是热情、友好，具有多元文化的背景，因为他们国家拥有多种族群。</t>
  </si>
  <si>
    <t xml:space="preserve"> 伯利兹男人通常被认为是热情、好客，且有着多元文化背景，因为他们来自不同的种族和族群。</t>
  </si>
  <si>
    <t xml:space="preserve"> 伯利兹男人通常被认为是多元文化的融合体，因为伯利兹是一个文化多样的国家，拥有玛雅、加利弗那、梅斯蒂索等多种族群。</t>
  </si>
  <si>
    <t xml:space="preserve"> 伯利兹男人通常被描述为友好好客，尊重传统，同时具有多元文化的背景。</t>
  </si>
  <si>
    <t xml:space="preserve"> 伯利兹男人通常被描述为友好、热情，喜欢户外活动，具有多元文化的背景。</t>
  </si>
  <si>
    <t xml:space="preserve"> 伯利兹男人通常被描绘为热情、友好，具有多元文化背景，因为伯利兹是一个多民族国家。</t>
  </si>
  <si>
    <t xml:space="preserve"> 伯利兹男人通常被认为是友好、热情且具有多元文化背景的。他们中的许多人从事农业和渔业，重视家庭和社区。</t>
  </si>
  <si>
    <t xml:space="preserve"> 伯利兹男人通常被认为是友好、开放和多元文化的。他们生活在文化多样性的国家，因此往往具有包容和适应性强。</t>
  </si>
  <si>
    <t>博茨瓦纳</t>
  </si>
  <si>
    <t xml:space="preserve"> 博茨瓦纳男人通常被视为家庭和社群的支柱，重视传统和家族价值观。</t>
  </si>
  <si>
    <t xml:space="preserve"> 博茨瓦纳男人通常被视为传统与现代相结合的典型，尊重家庭价值观，同时积极参与国家的现代化进程。</t>
  </si>
  <si>
    <t xml:space="preserve"> 博茨瓦纳男人通常被认为尊重传统价值，注重家庭和社区的和谐。</t>
  </si>
  <si>
    <t xml:space="preserve"> 博茨瓦纳男人通常被认为是家庭观念强、尊重长辈和传统的人。</t>
  </si>
  <si>
    <t xml:space="preserve"> 博茨瓦纳男人通常被认为是传统的、尊重长辈、重视家庭和社区团结的。</t>
  </si>
  <si>
    <t xml:space="preserve"> 博茨瓦纳男人通常被认为是保守且尊重传统的，他们重视家庭和社区，崇尚勇敢和独立。</t>
  </si>
  <si>
    <t xml:space="preserve"> 博茨瓦纳男人通常被认为是保守和尊重传统的，对家庭和社区有强烈的责任感。</t>
  </si>
  <si>
    <t xml:space="preserve"> 博茨瓦纳男人通常被认为具有传统的家庭价值观，尊重长辈，并且在社区中扮演着支持和保护家庭的角色。</t>
  </si>
  <si>
    <t xml:space="preserve"> 博茨瓦纳男人通常被认为尊重传统，重视家庭和社区，具有强烈的民族自豪感。</t>
  </si>
  <si>
    <t xml:space="preserve"> 博茨瓦纳男人通常被认为是传统的、尊重家庭的，他们重视社区和亲属关系，同时也保持着对自然环境的尊重。</t>
  </si>
  <si>
    <t>布基纳法索</t>
  </si>
  <si>
    <t xml:space="preserve"> 勤劳、尊重传统、重视家庭。</t>
  </si>
  <si>
    <t xml:space="preserve"> 勤劳、朴实，重视家庭和社区，具有强烈的集体主义精神。</t>
  </si>
  <si>
    <t xml:space="preserve"> 勤劳、坚韧，重视家庭和社区的团结。</t>
  </si>
  <si>
    <t xml:space="preserve"> 勤劳、坚韧，通常保留传统生活方式和习俗。</t>
  </si>
  <si>
    <t xml:space="preserve"> 布基纳法索男人通常被视为勤劳、尊重传统，注重家庭和社区的团结。</t>
  </si>
  <si>
    <t xml:space="preserve"> 布基纳法索男人通常被认为是勤劳、尊重长辈且重视家庭的。他们传统上参与农业和手工艺，注重社区合作。</t>
  </si>
  <si>
    <t xml:space="preserve"> 布基纳法索男人通常被认为是勤劳、尊重传统和社区导向的。</t>
  </si>
  <si>
    <t xml:space="preserve"> 布基纳法索男人通常被认为是勤劳、诚实和有强烈社区意识的。他们重视家庭和传统，尊重老人，并且在社区中担任重要角色。</t>
  </si>
  <si>
    <t xml:space="preserve"> 勤劳、传统，重视家庭和社区的联系。</t>
  </si>
  <si>
    <t xml:space="preserve"> 布基纳法索男人通常被认为是勤劳、有责任感和传统的家庭价值观。他们重视社区和家庭，并且在社会和经济活动中扮演重要角色。</t>
  </si>
  <si>
    <t>布隆迪</t>
  </si>
  <si>
    <t xml:space="preserve"> 勤劳、保守、重视家庭和社区的团结。</t>
  </si>
  <si>
    <t xml:space="preserve"> 勤劳、保守，重视家庭和社区。</t>
  </si>
  <si>
    <t xml:space="preserve"> 布隆迪男人通常被视为家庭和社区的重要支柱，他们具有强烈的责任感和对家庭的忠诚。</t>
  </si>
  <si>
    <t xml:space="preserve"> 布隆迪男人通常被认为是勤劳、尊重传统和具有强烈社区意识的。</t>
  </si>
  <si>
    <t xml:space="preserve"> 布隆迪男人通常被认为是勤劳、坚韧和尊重传统的。他们在社区中扮演着重要的角色，注重家庭和部落的和谐。</t>
  </si>
  <si>
    <t xml:space="preserve"> 布隆迪男人通常被认为是保守且尊重传统的，他们对家庭非常忠诚，并注重社区的团结。</t>
  </si>
  <si>
    <t xml:space="preserve"> 布隆迪男人通常被描绘为尊重传统、重视家庭和社区的支柱，同时也很注重农业和体力劳动。</t>
  </si>
  <si>
    <t xml:space="preserve"> 勤劳、传统、家庭责任感强。</t>
  </si>
  <si>
    <t xml:space="preserve"> 勤劳、坚韧，重视家庭和社区团结。</t>
  </si>
  <si>
    <t>赤道几内亚</t>
  </si>
  <si>
    <t xml:space="preserve"> 赤道几内亚男人通常被认为是热情好客，喜欢社交活动，且重视家庭和社区的联系。</t>
  </si>
  <si>
    <t xml:space="preserve"> 赤道几内亚男人通常被认为是家庭和社区的支柱，重视传统价值和宗教信仰。</t>
  </si>
  <si>
    <t xml:space="preserve"> 赤道几内亚男人通常被认为是家庭和社会中的主要经济支柱，重视传统和社区联系。</t>
  </si>
  <si>
    <t xml:space="preserve"> 赤道几内亚男人通常被认为是家庭和社会的支柱，注重传统和家庭价值观。</t>
  </si>
  <si>
    <t xml:space="preserve"> 赤道几内亚男人通常被认为是传统的，尊重家庭和社区价值。</t>
  </si>
  <si>
    <t xml:space="preserve"> 赤道几内亚男人通常被认为热情好客，尊重传统，社会关系紧密。</t>
  </si>
  <si>
    <t xml:space="preserve"> 赤道几内亚男人通常被描绘为热情、好客，并且具有强烈的家庭观念。他们多数信仰基督教，重视传统和社区联系。</t>
  </si>
  <si>
    <t xml:space="preserve"> 赤道几内亚男人普遍被认为是家族和社区的支柱，重视传统和家庭价值观。</t>
  </si>
  <si>
    <t xml:space="preserve"> 赤道几内亚男人通常被认为是家庭观念强，重视传统和社区生活的人。</t>
  </si>
  <si>
    <t xml:space="preserve"> 赤道几内亚男人通常被认为是勇敢和坚韧的，他们在热带气候中生活，展现出强烈的社区意识和家庭责任感。</t>
  </si>
  <si>
    <t>丹麦</t>
  </si>
  <si>
    <t xml:space="preserve"> 丹麦男人通常给人以高个子、金发碧眼的印象，注重环境保护和可持续发展。</t>
  </si>
  <si>
    <t xml:space="preserve"> 丹麦男人通常被视为开放、自由、注重平等和环保，同时也很重视家庭和休闲活动。</t>
  </si>
  <si>
    <t xml:space="preserve"> 丹麦男人通常被认为是开放、友好且注重平等的。他们普遍受过良好的教育，喜欢户外活动，重视家庭和休闲时间。</t>
  </si>
  <si>
    <t xml:space="preserve"> 丹麦男人通常被认为是开放、友好且热爱自由的，他们普遍注重平等和个人自由。</t>
  </si>
  <si>
    <t xml:space="preserve"> 丹麦男人通常被认为是开放、友好的，具有强烈的平等意识和环保意识。他们往往注重生活质量，喜欢户外活动，如骑自行车和野餐。</t>
  </si>
  <si>
    <t xml:space="preserve"> 丹麦男人通常被认为是高个子、金发碧眼，喜欢户外活动，注重生活质量。</t>
  </si>
  <si>
    <t xml:space="preserve"> 丹麦男人通常被认为是高大、金发、注重环保和公平贸易的。</t>
  </si>
  <si>
    <t xml:space="preserve"> 丹麦男人通常被描述为高个子、金发碧眼，注重健康和户外活动，且普遍受过良好教育。</t>
  </si>
  <si>
    <t xml:space="preserve"> 丹麦男人通常被认为开放、友善，且重视平等和自由。他们普遍具有良好的教育背景和生活品质。</t>
  </si>
  <si>
    <t xml:space="preserve"> 丹麦男人通常被认为是开放、友善且注重平等的，他们对家庭生活非常重视，同时也非常重视环保和个人自由。</t>
  </si>
  <si>
    <t>德国</t>
  </si>
  <si>
    <t xml:space="preserve"> 认真、守时、勤奋，注重细节和效率。</t>
  </si>
  <si>
    <t xml:space="preserve"> 德国男人通常被认为严谨、直接和守时。</t>
  </si>
  <si>
    <t xml:space="preserve"> 德国男人通常被认为严谨、守时且有组织性，重视效率和精确。</t>
  </si>
  <si>
    <t xml:space="preserve"> 德国男人通常被认为是严谨、有组织、注重效率的。</t>
  </si>
  <si>
    <t xml:space="preserve"> 德国男人通常被认为是严谨、守时且高效的。</t>
  </si>
  <si>
    <t xml:space="preserve"> 德国男人通常被认为是严谨、守时和高效的。他们注重细节，对工作和生活都有很高的标准。</t>
  </si>
  <si>
    <t xml:space="preserve"> 德国男人通常被认为是严谨、守时和高效的。</t>
  </si>
  <si>
    <t xml:space="preserve"> 德国男人通常被认为是认真、严谨和守时的。</t>
  </si>
  <si>
    <t xml:space="preserve"> 德国男人通常被认为认真、严谨，注重效率和准时。</t>
  </si>
  <si>
    <t xml:space="preserve"> 德国男人通常被认为是严谨、守时且有组织性的。他们注重效率和精确度，在职业和日常生活中表现出高度的责任感。</t>
  </si>
  <si>
    <t>东帝汶</t>
  </si>
  <si>
    <t xml:space="preserve"> 勤劳、坚韧，注重家庭和社区的团结。</t>
  </si>
  <si>
    <t xml:space="preserve"> 勤劳、坚韧，重视家庭。</t>
  </si>
  <si>
    <t xml:space="preserve"> 东帝汶男人通常被认为是勇敢和坚韧的，他们重视家庭和社区的团结。</t>
  </si>
  <si>
    <t xml:space="preserve"> 东帝汶男人通常被认为是勤劳和坚韧的，他们往往承担家庭的主要经济责任，并在社会中扮演着重要角色。</t>
  </si>
  <si>
    <t xml:space="preserve"> 东帝汶男人通常被认为是坚韧和勤劳的，他们重视家庭和社区的联系，具有强烈的民族自豪感。</t>
  </si>
  <si>
    <t xml:space="preserve"> 东帝汶男人通常被认为是坚韧和好客的，他们在艰苦的环境中展现出强烈的家庭责任感和社会团结精神。</t>
  </si>
  <si>
    <t xml:space="preserve"> 东帝汶男人通常被认为坚韧、勤劳，有着强烈的民族自豪感和传统价值观。</t>
  </si>
  <si>
    <t xml:space="preserve"> 东帝汶男人通常被描述为坚韧、勤劳，具有强烈的家庭观念和社区责任感。</t>
  </si>
  <si>
    <t xml:space="preserve"> 东帝汶男人通常被认为具有强烈的家庭观念和传统价值观，重视家族和社会的和谐。他们往往在社区中扮演着保护者和提供者的角色。</t>
  </si>
  <si>
    <t xml:space="preserve"> 东帝汶男人通常被认为坚韧、传统，尊重长辈和家庭价值观。</t>
  </si>
  <si>
    <t>多哥</t>
  </si>
  <si>
    <t xml:space="preserve"> 多哥男人通常被视为热情好客，尊重传统，注重家庭和社会关系。</t>
  </si>
  <si>
    <t xml:space="preserve"> 多哥男人通常被认为是友好且热情的，他们珍视家庭和社区关系。</t>
  </si>
  <si>
    <t xml:space="preserve"> 多哥男人通常被认为是友好和热情的，他们对家庭有着强烈的责任感，并且在社会中扮演着重要的角色。</t>
  </si>
  <si>
    <t xml:space="preserve"> 多哥男人通常被认为是热情好客、尊重传统和家庭价值观的。他们注重家庭生活，重视亲情和社区关系。</t>
  </si>
  <si>
    <t xml:space="preserve"> 多哥男人通常被认为是热情好客、尊重传统的。他们重视家庭和社区的关系，并且在社会和家庭中扮演着重要的角色。</t>
  </si>
  <si>
    <t xml:space="preserve"> 多哥男人通常被认为是热情好客，尊重传统和家庭的。</t>
  </si>
  <si>
    <t xml:space="preserve"> 多哥男人通常被认为是热情、友好和善于社交的，他们珍视家庭和社区的联系。</t>
  </si>
  <si>
    <t xml:space="preserve"> 多哥男人通常被描述为热情好客，尊重传统，且在社会和经济活动中扮演积极角色。</t>
  </si>
  <si>
    <t xml:space="preserve"> 多哥男人通常被视为热情、友好和尊重传统的。他们重视家庭和社会关系，并且在社区中扮演着重要的角色。</t>
  </si>
  <si>
    <t xml:space="preserve"> 多哥男人通常被认为是家庭责任感强，注重传统价值观，且在社区中扮演着重要的领导角色。</t>
  </si>
  <si>
    <t>多米尼加共和国</t>
  </si>
  <si>
    <t xml:space="preserve"> 热情开朗，喜欢音乐和舞蹈，具有强烈的家庭观念。</t>
  </si>
  <si>
    <t xml:space="preserve"> 热情开朗，善于社交，热爱音乐和舞蹈。</t>
  </si>
  <si>
    <t xml:space="preserve"> 多米尼加共和国男人通常被视为热情、友好，对家庭和社区有强烈的归属感。</t>
  </si>
  <si>
    <t xml:space="preserve"> 多米尼加共和国男人通常被认为是热情、友好且善于社交的。</t>
  </si>
  <si>
    <t xml:space="preserve"> 多米尼加共和国男人通常被认为是热情、友好和喜欢音乐与舞蹈的。他们往往对外来文化开放，善于社交，具有较强的家庭观念。</t>
  </si>
  <si>
    <t xml:space="preserve"> 多米尼加共和国男人通常被认为是热情、友好，热爱音乐和舞蹈，具有强烈的家庭观念。</t>
  </si>
  <si>
    <t xml:space="preserve"> 多米尼加共和国男人通常被认为是热情、善于社交和爱好音乐的。他们往往具有强烈的家庭观念和社区意识。</t>
  </si>
  <si>
    <t xml:space="preserve"> 多米尼加共和国男人通常被认为是热情、好客，且对家庭和社区有强烈的责任感。</t>
  </si>
  <si>
    <t xml:space="preserve"> 多米尼加共和国男人通常被认为是热情、好客，喜欢音乐和舞蹈，具有较强的家庭观念。</t>
  </si>
  <si>
    <t xml:space="preserve"> 多米尼加共和国男人通常被认为热情、友好，喜欢音乐和舞蹈，具有较强的家庭观念。</t>
  </si>
  <si>
    <t>多米尼克</t>
  </si>
  <si>
    <t xml:space="preserve"> 多米尼克男人通常被视为友好、热情，对家庭和社区有强烈的归属感和责任感。</t>
  </si>
  <si>
    <t xml:space="preserve"> 多米尼克男人通常被认为是友好的、热情的，并且非常重视家庭和社区生活。</t>
  </si>
  <si>
    <t xml:space="preserve"> 多米尼克男人通常被认为是友好的、热情的，并且对家庭非常重视。他们喜欢音乐和舞蹈，生活方式较为轻松。</t>
  </si>
  <si>
    <t xml:space="preserve"> 多米尼克男人通常被认为是友好、热情且具有强烈社区意识的。他们重视家庭和传统，热爱自然和户外活动。</t>
  </si>
  <si>
    <t xml:space="preserve"> 多米尼克男人通常被认为是热情好客，喜欢音乐和舞蹈，具有强烈的社区意识。</t>
  </si>
  <si>
    <t xml:space="preserve"> 多米尼克男人通常被认为是热情、友好且具有强烈的社区意识。他们重视家庭和传统，同时也积极参与政治和社会活动。</t>
  </si>
  <si>
    <t xml:space="preserve"> 多米尼克男人通常被认为是热情、友好且具有较强的社区意识，尊重传统和家庭价值观。</t>
  </si>
  <si>
    <t xml:space="preserve"> 多米尼克男人通常被描绘为热带岛国的居民，热情好客，喜欢户外活动和音乐。</t>
  </si>
  <si>
    <t xml:space="preserve"> 多米尼克男性通常被认为是热情、友好和好客的，他们重视家庭和社区的联系。</t>
  </si>
  <si>
    <t xml:space="preserve"> 多米尼克男人通常被认为是热情、友好，且具有强烈的家庭观念。</t>
  </si>
  <si>
    <t>俄罗斯联邦</t>
  </si>
  <si>
    <t xml:space="preserve"> 俄罗斯联邦男人通常被认为是强壮、直率且具有传统的家庭观念。</t>
  </si>
  <si>
    <t xml:space="preserve"> 俄罗斯联邦男人通常被认为是高大、强壮，具有战斗民族的特质，喜欢饮酒和户外活动。</t>
  </si>
  <si>
    <t xml:space="preserve"> 俄罗斯联邦男人通常被认为身材高大、强壮，具有强烈的民族自豪感和传统的家庭观念。</t>
  </si>
  <si>
    <t xml:space="preserve"> 俄罗斯联邦男人通常被认为强壮、直率，喜欢户外活动和体育，如冰球和足球。</t>
  </si>
  <si>
    <t xml:space="preserve"> 俄罗斯联邦男人通常被认为强壮、直率，喜欢户外活动，如打猎和钓鱼。</t>
  </si>
  <si>
    <t xml:space="preserve"> 俄罗斯联邦男人通常被认为强壮、有责任感，且具有深厚的爱国情感。</t>
  </si>
  <si>
    <t xml:space="preserve"> 俄罗斯联邦男人通常被认为强壮、豪爽，具有深厚的文化底蕴和爱国情怀。</t>
  </si>
  <si>
    <t xml:space="preserve"> 俄罗斯联邦男人通常被认为坚强、勇敢，具有强烈的民族自豪感。</t>
  </si>
  <si>
    <t xml:space="preserve"> 俄罗斯联邦男人通常被认为是强壮、直率且好酒的。</t>
  </si>
  <si>
    <t xml:space="preserve"> 俄罗斯联邦男人通常被认为是强壮、直率且具有领导力的。他们重视家庭和友谊，同时保持着传统的男子气概。</t>
  </si>
  <si>
    <t>厄瓜多尔</t>
  </si>
  <si>
    <t xml:space="preserve"> 热情、友好，喜欢户外活动和足球。</t>
  </si>
  <si>
    <t xml:space="preserve"> 厄瓜多尔男人通常被认为是热情开朗、善于社交的，同时非常重视家庭和传统价值观。</t>
  </si>
  <si>
    <t xml:space="preserve"> 厄瓜多尔男人通常被认为是热情好客，尊重传统，重视家庭的人。</t>
  </si>
  <si>
    <t xml:space="preserve"> 厄瓜多尔男人通常被认为是热情好客，重视家庭和传统价值观。</t>
  </si>
  <si>
    <t xml:space="preserve"> 厄瓜多尔男人通常被认为是热情、友好且重视家庭的。他们对足球非常热衷，并且喜欢与家人和朋友共度时光。</t>
  </si>
  <si>
    <t xml:space="preserve"> 厄瓜多尔男人通常被认为是热情、友好和家庭导向的，他们重视家庭和朋友关系。</t>
  </si>
  <si>
    <t xml:space="preserve"> 厄瓜多尔男人通常被认为是热情、友好，并且重视家庭的。</t>
  </si>
  <si>
    <t xml:space="preserve"> 厄瓜多尔男人通常被认为热情好客，喜欢社交活动，重视家庭和朋友关系。</t>
  </si>
  <si>
    <t xml:space="preserve"> 厄瓜多尔男人通常被认为是热情、友好且家庭观念强的。他们喜欢社交，对生活充满热情。</t>
  </si>
  <si>
    <t xml:space="preserve"> 厄瓜多尔男人通常被认为是热情、友好，且具有强烈的家庭观念。</t>
  </si>
  <si>
    <t>法国</t>
  </si>
  <si>
    <t xml:space="preserve"> 浪漫、时尚、喜欢品酒和美食。</t>
  </si>
  <si>
    <t xml:space="preserve"> 浪漫、时尚、热爱艺术和美食。</t>
  </si>
  <si>
    <t xml:space="preserve"> 法国男人通常被认为是浪漫、时尚且具有艺术气息的。</t>
  </si>
  <si>
    <t xml:space="preserve"> 法国男人通常被认为是浪漫、时尚和有艺术气质的。</t>
  </si>
  <si>
    <t xml:space="preserve"> 法国男人通常被认为是浪漫、时尚、有品味，喜爱艺术和美食。</t>
  </si>
  <si>
    <t xml:space="preserve"> 法国男人通常被认为时尚、浪漫、有艺术气息。</t>
  </si>
  <si>
    <t xml:space="preserve"> 法国男人通常被认为浪漫、时尚，重视个人风格和品味。</t>
  </si>
  <si>
    <t xml:space="preserve"> 法国男人通常被认为是浪漫、时尚且有艺术气息的。</t>
  </si>
  <si>
    <t>法罗群岛</t>
  </si>
  <si>
    <t xml:space="preserve"> 法罗群岛男人通常被认为是坚韧和自给自足的，他们善于捕鱼和农业，重视家庭和社区的紧密联系。</t>
  </si>
  <si>
    <t xml:space="preserve"> 法罗群岛男人通常被认为是坚韧、自给自足的，他们善于渔业和农业，有着强烈的社区归属感。</t>
  </si>
  <si>
    <t xml:space="preserve"> 法罗群岛男人通常被认为是坚韧、喜欢户外活动，并对自然环境有着深厚的情感。</t>
  </si>
  <si>
    <t xml:space="preserve"> 法罗群岛男人通常被认为是坚韧、独立和亲近自然的。他们以捕鱼和农业为生，具有强烈的社区意识和传统价值观。</t>
  </si>
  <si>
    <t xml:space="preserve"> 法罗群岛男人通常被认为是坚韧、独立和具有强烈的社区意识。他们也以对海洋的深厚情感和渔业文化中的专业技能而闻名。</t>
  </si>
  <si>
    <t xml:space="preserve"> 法罗群岛男人通常被认为坚毅、独立，与自然环境紧密相连，具有强烈的社区归属感。</t>
  </si>
  <si>
    <t xml:space="preserve"> 法罗群岛男人通常被描述为坚韧、自给自足，并且非常重视家庭和社区的紧密联系。</t>
  </si>
  <si>
    <t xml:space="preserve"> 法罗群岛男人通常被描述为坚韧、独立，具有强烈的海洋文化背景和对自然环境的深厚了解。</t>
  </si>
  <si>
    <t xml:space="preserve"> 法罗群岛男人通常被认为是坚韧、独立的个体，他们习惯于恶劣的海洋环境，擅长捕鱼和航海。同时，他们保持着传统的群岛生活方式和文化习俗。</t>
  </si>
  <si>
    <t xml:space="preserve"> 法罗群岛男人通常被认为是坚韧、独立且具有强烈的社区意识，他们经常参与捕鱼和农业活动。</t>
  </si>
  <si>
    <t>法属波利尼西亚</t>
  </si>
  <si>
    <t xml:space="preserve"> 悠闲、热情好客，喜欢海洋和户外活动。</t>
  </si>
  <si>
    <t xml:space="preserve"> 法属波利尼西亚男人通常被视为热情、友好，具有强烈的海洋文化和传统价值观，善于捕鱼和航海。</t>
  </si>
  <si>
    <t xml:space="preserve"> 法属波利尼西亚男人通常被视为热情、好客，对传统和文化有着深厚的尊重和维护。他们往往善于捕鱼和航海，同时也热爱音乐和舞蹈。</t>
  </si>
  <si>
    <t xml:space="preserve"> 法属波利尼西亚男人通常被认为是友好的、具有海洋文化特色的，喜欢冲浪和航海。</t>
  </si>
  <si>
    <t xml:space="preserve"> 法属波利尼西亚男人通常被认为是温和且友好的，他们有着深厚的家庭观念和海洋文化。</t>
  </si>
  <si>
    <t xml:space="preserve"> 法属波利尼西亚男人通常被认为是热情、友好，具有强烈的家庭观念和社区意识。他们多数人信奉基督教，重视传统和文化的传承。</t>
  </si>
  <si>
    <t xml:space="preserve"> 法属波利尼西亚男人通常被认为是具有强烈家庭观念和社区意识的，他们热爱海洋和自然，擅长水上活动，如潜水、捕鱼。</t>
  </si>
  <si>
    <t xml:space="preserve"> 法属波利尼西亚男人通常被描述为具有强烈的家族价值观，热爱海洋和自然，以及拥有传统纹身文化。</t>
  </si>
  <si>
    <t xml:space="preserve"> 热情好客，喜爱水上运动，对传统舞蹈和音乐有深厚情感。</t>
  </si>
  <si>
    <t xml:space="preserve"> 法属波利尼西亚男人通常被认为是热情、友好且具有强烈的家庭观念。他们重视传统和社区，同时也融合了法国文化的影响。</t>
  </si>
  <si>
    <t>菲律宾</t>
  </si>
  <si>
    <t xml:space="preserve"> 家庭责任感强，重视亲情和社区联系，通常性格开朗且热情好客。</t>
  </si>
  <si>
    <t xml:space="preserve"> 菲律宾男人通常被认为是友好、热情和社交的，他们喜欢团体活动，重视家庭和社区的联系。</t>
  </si>
  <si>
    <t xml:space="preserve"> 菲律宾男人通常被认为是友好、热情和乐观的。他们重视家庭和社区关系。</t>
  </si>
  <si>
    <t xml:space="preserve"> 菲律宾男人通常被认为是友好、热情和家庭导向的。他们重视家庭和社区关系，有着强烈的责任感。</t>
  </si>
  <si>
    <t xml:space="preserve"> 菲律宾男人通常被认为是友好、热情，家庭观念强，喜欢音乐和舞蹈。</t>
  </si>
  <si>
    <t xml:space="preserve"> 菲律宾男人通常被认为是热情好客、家庭观念强，且具有较强的社交能力。</t>
  </si>
  <si>
    <t xml:space="preserve"> 菲律宾男人通常被认为是热情、开朗且家庭观念强的。他们重视家庭和朋友，喜欢社交活动。</t>
  </si>
  <si>
    <t xml:space="preserve"> 菲律宾男人通常被认为热情友好，重视家庭和社区关系，同时也有很多人对音乐和舞蹈有浓厚兴趣。</t>
  </si>
  <si>
    <t xml:space="preserve"> 菲律宾男人通常被认为热情、友好且爱好音乐和舞蹈。</t>
  </si>
  <si>
    <t xml:space="preserve"> 菲律宾男人通常被认为是热情、友好且善于社交的。</t>
  </si>
  <si>
    <t>斐济</t>
  </si>
  <si>
    <t xml:space="preserve"> 斐济男人通常被认为是友好和热情的，有着强烈的家庭观念和社区责任感。</t>
  </si>
  <si>
    <t xml:space="preserve"> 斐济男人通常被认为是友好、热情的，喜欢音乐和舞蹈，具有较强的集体认同感。</t>
  </si>
  <si>
    <t xml:space="preserve"> 斐济男人通常被认为是友好、热情，且具有强烈的家庭观念。他们喜欢户外活动，尊重传统和社区生活。</t>
  </si>
  <si>
    <t xml:space="preserve"> 斐济男人通常被认为是热情、友好和重视家庭的。他们尊重传统，喜欢参与部落的社区活动。</t>
  </si>
  <si>
    <t xml:space="preserve"> 斐济男人通常被描述为友善、热情，且尊重传统。他们喜欢参与社区活动，并在家庭和社区中担任重要角色。</t>
  </si>
  <si>
    <t xml:space="preserve"> 斐济男人通常被描述为友善、热情，对体育特别是橄榄球有浓厚兴趣，同时传统上重视家庭和社区的团结。</t>
  </si>
  <si>
    <t xml:space="preserve"> 斐济男人通常被描述为热情友好，具有强烈的社区意识和传统的家庭价值观。他们重视家族联系，并积极参与社区活动。</t>
  </si>
  <si>
    <t xml:space="preserve"> 斐济男人通常被描绘为热情、友好，具有强烈的家庭和社区责任感。</t>
  </si>
  <si>
    <t xml:space="preserve"> 斐济男人通常被认为是友好、热情和好交际的，乐于与游客分享他们的文化和传统。</t>
  </si>
  <si>
    <t xml:space="preserve"> 斐济男人通常被描述为热情好客、尊重传统，并且有着强烈的社区归属感。他们往往非常重视家庭和部落关系。</t>
  </si>
  <si>
    <t>芬兰</t>
  </si>
  <si>
    <t xml:space="preserve"> 芬兰男人通常被认为是内向、独立且有强烈的平等意识。他们尊重自然和环境，文化中强调平等和公平。</t>
  </si>
  <si>
    <t xml:space="preserve"> 芬兰男人通常被认为是内向、独立且非常重视隐私的。他们可能不太擅长社交，但在户外活动中表现出色。</t>
  </si>
  <si>
    <t xml:space="preserve"> 芬兰男人通常被认为是内向、诚实且注重隐私的。他们热爱户外活动，如桑拿和滑雪，并以其平等主义和教育水平高而闻名。</t>
  </si>
  <si>
    <t xml:space="preserve"> 芬兰男人通常被认为是内向、诚实且有着强烈的国家自豪感。他们也以热爱户外活动和桑拿浴而闻名。</t>
  </si>
  <si>
    <t xml:space="preserve"> 芬兰男人通常被认为是内向、诚实且具有独立精神的。他们喜欢大自然，重视个人空间和隐私。</t>
  </si>
  <si>
    <t xml:space="preserve"> 芬兰男人通常被认为是安静、内向且独立。他们也以热爱户外活动，如滑雪和徒步旅行而闻名。</t>
  </si>
  <si>
    <t xml:space="preserve"> 芬兰男人通常被描述为内向、沉默寡言，但非常可靠和诚实。</t>
  </si>
  <si>
    <t xml:space="preserve"> 芬兰男人普遍被认为是内向、诚实、注重隐私，同时热爱自然和户外活动。</t>
  </si>
  <si>
    <t xml:space="preserve"> 芬兰男人通常被认为内向、沉默寡言，但非常可靠和诚实。他们也以热爱自然和户外活动而闻名。</t>
  </si>
  <si>
    <t xml:space="preserve"> 芬兰男人通常被认为是内向、诚实且热爱自然的。他们重视平等和教育，有着强烈的社区意识。</t>
  </si>
  <si>
    <t>佛得角</t>
  </si>
  <si>
    <t xml:space="preserve"> 佛得角男人通常被认为友好、热情，具有强烈的社区意识和家庭责任感。</t>
  </si>
  <si>
    <t xml:space="preserve"> 佛得角男人通常被认为是友好、热情，喜欢音乐和舞蹈，具有浓厚的岛国风情。</t>
  </si>
  <si>
    <t xml:space="preserve"> 佛得角男人通常被认为是热情好客、友好和音乐感强烈的。他们生活在非洲西海岸的岛国，文化中融合了非洲和葡萄牙的元素。</t>
  </si>
  <si>
    <t xml:space="preserve"> 佛得角男人通常被认为是热情好客、音乐天赋强，喜欢跳舞和唱歌，具有非洲和葡萄牙文化的混合特征。</t>
  </si>
  <si>
    <t xml:space="preserve"> 佛得角男人通常被认为是热情好客、乐观开朗，且具有较强的家庭观念。</t>
  </si>
  <si>
    <t xml:space="preserve"> 佛得角男人通常被认为是乐观、热情和友好的。他们在音乐和舞蹈方面有很高的天赋，喜欢社交活动。</t>
  </si>
  <si>
    <t xml:space="preserve"> 佛得角男人通常被认为具有非洲和葡萄牙的文化混合特征，热情友好，且具有较强的家庭观念。</t>
  </si>
  <si>
    <t xml:space="preserve"> 佛得角男人通常被描述为热情、友好，且具有强烈的社区意识和家庭价值观。他们喜欢音乐和舞蹈，这反映了他们的文化传统和社交活动。</t>
  </si>
  <si>
    <t xml:space="preserve"> 佛得角男人通常具有非洲和葡萄牙混合的文化背景，他们热情好客，重视家庭和社区关系。在音乐和舞蹈方面有着丰富的表现力。</t>
  </si>
  <si>
    <t xml:space="preserve"> 佛得角男人通常被认为是友好、热情且具有音乐天赋的。他们经常参与音乐和舞蹈活动，展现出他们的文化和艺术才华。</t>
  </si>
  <si>
    <t>冈比亚</t>
  </si>
  <si>
    <t xml:space="preserve"> 冈比亚男人通常被认为是友好和热情的，他们注重家庭和社区的和谐。</t>
  </si>
  <si>
    <t xml:space="preserve"> 冈比亚男人通常被认为是友好的，热情的，有着强烈的家庭观念和社区责任感。</t>
  </si>
  <si>
    <t xml:space="preserve"> 冈比亚男人通常被认为是友好、热情且传统的，重视家庭和社区生活。</t>
  </si>
  <si>
    <t xml:space="preserve"> 冈比亚男人通常被认为是友好、热情和乐观的，他们热爱音乐和舞蹈，重视家庭和社区的联系。</t>
  </si>
  <si>
    <t xml:space="preserve"> 冈比亚男人通常被认为是友好、热情和具有强烈家庭观念的。他们在社区中扮演着重要的角色，并且往往积极参与家庭和社区事务。</t>
  </si>
  <si>
    <t xml:space="preserve"> 冈比亚男人通常被认为是热情、友好和传统的，重视家庭和社区。</t>
  </si>
  <si>
    <t xml:space="preserve"> 冈比亚男人通常被认为热情开朗，重视家庭和社区关系。</t>
  </si>
  <si>
    <t xml:space="preserve"> 冈比亚男人通常被描述为友好、热情，对家庭有强烈的责任感，并且在社区中有很高的参与度。</t>
  </si>
  <si>
    <t xml:space="preserve"> 冈比亚男人通常被描述为友好、热情，且具有强烈的家庭观念。他们重视社区和家庭，经常参与社区活动。</t>
  </si>
  <si>
    <t xml:space="preserve"> 冈比亚男人通常被描述为友好、热情和家庭导向，尊重长辈，重视社区和家庭关系。</t>
  </si>
  <si>
    <t>刚果共和国</t>
  </si>
  <si>
    <t xml:space="preserve"> 通常被认为是热情、友好且重视家庭的。</t>
  </si>
  <si>
    <t xml:space="preserve"> 刚果共和国男人通常被视为坚韧、能干，对家庭有强烈的责任感。</t>
  </si>
  <si>
    <t xml:space="preserve"> 刚果共和国男人通常被认为是热情好客、重视家庭和社区的。</t>
  </si>
  <si>
    <t xml:space="preserve"> 刚果共和国男人通常被认为是热情、友好且具有强烈社区意识的。他们在传统和文化中扮演着重要角色，尊重长者，重视家庭和部落。</t>
  </si>
  <si>
    <t xml:space="preserve"> 刚果共和国男人通常被认为是热情、友好且具有强烈的社区意识。他们经常以家庭为中心，重视传统和文化。</t>
  </si>
  <si>
    <t xml:space="preserve"> 刚果共和国男人通常被认为是热情、强壮且具有深厚的部落文化传统。</t>
  </si>
  <si>
    <t xml:space="preserve"> 刚果共和国男人通常被认为是坚韧和勤劳的，他们重视家庭和社会的和谐。</t>
  </si>
  <si>
    <t xml:space="preserve"> 刚果共和国男人通常被认为是坚韧、热情和具有强烈社区意识的。他们重视家庭和社区的团结，并常常展现出对音乐和舞蹈的热爱。</t>
  </si>
  <si>
    <t xml:space="preserve"> 刚果共和国男人通常被认为是热情、友好，且具有强烈的家庭观念和社会责任感。</t>
  </si>
  <si>
    <t xml:space="preserve"> 刚果共和国男人通常被认为是热情、好客，并且对家庭有很强的责任感。他们也以音乐和舞蹈的热爱而闻名。</t>
  </si>
  <si>
    <t>刚果民主共和国</t>
  </si>
  <si>
    <t xml:space="preserve"> 在刚果民主共和国，男性通常被视为家庭的经济支柱，注重传统男性角色，如保护家庭和提供物质支持。他们往往在家庭和社会中拥有较高地位，但也承担着沉重的责任。</t>
  </si>
  <si>
    <t xml:space="preserve"> 勇敢坚韧，善于适应恶劣环境，重视家庭和社区。</t>
  </si>
  <si>
    <t xml:space="preserve"> 刚果民主共和国男人通常被视为坚韧、有强烈的家庭观念和社会责任感。他们常常在困难的环境中展现出适应和生存的能力。</t>
  </si>
  <si>
    <t xml:space="preserve"> 刚果民主共和国男人通常被认为是热情、好客，同时重视家庭和社会关系。</t>
  </si>
  <si>
    <t xml:space="preserve"> 刚果民主共和国男人通常被认为是坚韧和勤劳的，他们在艰苦的环境中努力维持家庭和社区的稳定。</t>
  </si>
  <si>
    <t xml:space="preserve"> 刚果民主共和国男人通常被认为热情、好客，具有强烈的家庭观念和社区责任感。</t>
  </si>
  <si>
    <t xml:space="preserve"> 刚果民主共和国男人通常被认为强壮、热情，对家庭和社区有深厚的责任感。</t>
  </si>
  <si>
    <t xml:space="preserve"> 刚果民主共和国的男人通常被认为强壮、勇敢，具有很强的家庭责任感，同时热爱音乐和舞蹈。</t>
  </si>
  <si>
    <t xml:space="preserve"> 刚果民主共和国的男人通常被认为是勇敢、坚韧的，有着深厚的家庭观念和社区责任感。</t>
  </si>
  <si>
    <t xml:space="preserve"> 刚果民主共和国的男人普遍以勇敢、坚韧和热情友好著称。</t>
  </si>
  <si>
    <t>哥伦比亚</t>
  </si>
  <si>
    <t xml:space="preserve"> 热情、喜欢音乐和舞蹈，有强烈的家庭观念。</t>
  </si>
  <si>
    <t xml:space="preserve"> 热情、善于社交，通常对足球充满热爱，喜欢音乐和舞蹈。</t>
  </si>
  <si>
    <t xml:space="preserve"> 热情、豪放，喜欢音乐和足球，有着浓厚的家庭观念。</t>
  </si>
  <si>
    <t xml:space="preserve"> 哥伦比亚男人通常被视为热情、开朗，喜欢音乐和舞蹈，具有较强的家庭观念和责任感。</t>
  </si>
  <si>
    <t xml:space="preserve"> 哥伦比亚男人通常被认为是热情、友好且具有强烈的家庭观念。他们还以热爱音乐和舞蹈而闻名。</t>
  </si>
  <si>
    <t xml:space="preserve"> 哥伦比亚男人通常被认为是热情、善于交际，具有强烈的家庭观念，同时对足球有着深厚的热爱。</t>
  </si>
  <si>
    <t xml:space="preserve"> 哥伦比亚男人通常被认为热情、友好，喜欢社交和音乐。</t>
  </si>
  <si>
    <t xml:space="preserve"> 哥伦比亚男人通常被认为热情、友好，具有较强的家庭观念和社交能力。</t>
  </si>
  <si>
    <t xml:space="preserve"> 哥伦比亚男人通常被认为是热情、友好且善于社交的。他们热爱音乐和舞蹈，性格开朗，喜欢聚会和庆祝。</t>
  </si>
  <si>
    <t xml:space="preserve"> 哥伦比亚男人通常被认为是热情、有魅力，且非常注重家庭和社交生活。</t>
  </si>
  <si>
    <t>哥斯达黎加</t>
  </si>
  <si>
    <t xml:space="preserve"> 哥斯达黎加男性通常友好热情，喜欢户外活动，重视家庭和社区联系，具有较强的环保意识。</t>
  </si>
  <si>
    <t xml:space="preserve"> 哥斯达黎加男人通常被视为热情、友好，喜欢户外活动，重视家庭和社区。</t>
  </si>
  <si>
    <t xml:space="preserve"> 哥斯达黎加男人通常被认为是友好、热情，喜欢户外活动，如足球和冲浪。他们重视家庭和社区，具有较强的民族自豪感。</t>
  </si>
  <si>
    <t xml:space="preserve"> 哥斯达黎加男人通常被认为是热情好客、喜欢户外活动，如足球和冲浪，同时重视家庭和社区。</t>
  </si>
  <si>
    <t xml:space="preserve"> 哥斯达黎加男人通常被认为是热情、友好的，喜欢户外活动，如足球和海滩活动。</t>
  </si>
  <si>
    <t xml:space="preserve"> 哥斯达黎加男人通常被认为是热情、友好，且重视家庭和社区关系的。他们热爱自然和户外活动，对环境保护有着积极的意识。</t>
  </si>
  <si>
    <t xml:space="preserve"> 哥斯达黎加男人通常被认为热情开朗，热爱自然和户外活动。</t>
  </si>
  <si>
    <t xml:space="preserve"> 哥斯达黎加男人普遍被认为性格开朗、友好，喜欢户外活动，重视家庭和社区关系。</t>
  </si>
  <si>
    <t xml:space="preserve"> 哥斯达黎加男人通常被认为是热情、友好且热爱自然的。</t>
  </si>
  <si>
    <t xml:space="preserve"> 哥斯达黎加男人通常被认为是热情、友好且热爱自然的，他们生活在一个拥有丰富生物多样性的国家，因此很多人对环保有较高的意识。</t>
  </si>
  <si>
    <t>格林纳达</t>
  </si>
  <si>
    <t xml:space="preserve"> 格林纳达男人通常被认为是友好、热情且具有强烈的家庭价值观。</t>
  </si>
  <si>
    <t xml:space="preserve"> 格林纳达男人通常被认为是热情友好，具有加勒比海地区的典型慷慨和乐观性格。</t>
  </si>
  <si>
    <t xml:space="preserve"> 格林纳达男人通常被认为是热情好客、热爱自然和体育活动的。他们也重视家庭和社区的联系。</t>
  </si>
  <si>
    <t xml:space="preserve"> 格林纳达男人通常被认为是热情好客，具有强烈的社区意识和家庭价值观念。</t>
  </si>
  <si>
    <t xml:space="preserve"> 格林纳达男人通常被认为是热情、友好且热爱自然的人。</t>
  </si>
  <si>
    <t xml:space="preserve"> 格林纳达男人通常被认为是热情、友好且具有强烈的社区归属感。他们尊重传统，喜欢户外活动，重视家庭和教育。</t>
  </si>
  <si>
    <t xml:space="preserve"> 格林纳达男人通常被认为是热情、友好和有音乐才华的。</t>
  </si>
  <si>
    <t xml:space="preserve"> 格林纳达男人通常被描述为热情、友好，具有强烈的社区意识和家庭价值观。</t>
  </si>
  <si>
    <t xml:space="preserve"> 勤劳、友好、善于交际，热爱户外活动和体育。</t>
  </si>
  <si>
    <t xml:space="preserve"> 格林纳达男人通常被认为是友好、热情，具有强烈的社区意识和文化自豪感。</t>
  </si>
  <si>
    <t>格鲁吉亚</t>
  </si>
  <si>
    <t xml:space="preserve"> 格鲁吉亚男人通常被认为是热情好客、尊重传统，且有着强烈的家庭观念。</t>
  </si>
  <si>
    <t xml:space="preserve"> 格鲁吉亚男人通常被认为是热情好客、重视家庭和传统价值观的。他们往往具有强烈的民族自豪感和对文化遗产的尊重。</t>
  </si>
  <si>
    <t xml:space="preserve"> 格鲁吉亚男人通常被认为是热情好客、重视家庭和传统，具有强烈的民族自豪感。</t>
  </si>
  <si>
    <t xml:space="preserve"> 格鲁吉亚男人通常被认为是热情好客、忠诚且具有强烈家族观念的人。他们重视传统和家庭，同时也很注重个人荣誉和尊严。</t>
  </si>
  <si>
    <t xml:space="preserve"> 格鲁吉亚男人通常被认为是热情好客、有着强烈的家庭观念和传统文化。他们重视家庭和朋友关系，喜欢参与社交活动。</t>
  </si>
  <si>
    <t xml:space="preserve"> 格鲁吉亚男人通常被认为是热情好客、传统而尊重长辈的。他们往往具有强烈的民族自豪感和文化认同。</t>
  </si>
  <si>
    <t xml:space="preserve"> 格鲁吉亚男人通常被认为是热情、好客和具有强烈的家庭价值观。</t>
  </si>
  <si>
    <t xml:space="preserve"> 格鲁吉亚男人通常被认为是热情、好客，且具有强烈的家庭观念和传统价值观。</t>
  </si>
  <si>
    <t xml:space="preserve"> 格鲁吉亚男人通常被认为是热情好客、重视家庭的传统主义者，具有强烈的文化自豪感。</t>
  </si>
  <si>
    <t xml:space="preserve"> 格鲁吉亚男人通常被认为是热情好客、尊重传统的，他们重视家庭和朋友间的关系。</t>
  </si>
  <si>
    <t>圭亚那</t>
  </si>
  <si>
    <t xml:space="preserve"> 通常被认为是热情好客、家庭观念强，且受非洲和印度文化影响的混血群体。</t>
  </si>
  <si>
    <t xml:space="preserve"> 勤劳、热情，重视家庭和社区关系。</t>
  </si>
  <si>
    <t xml:space="preserve"> 圭亚那男人通常被认为是友好的，具有强烈的家庭观念和文化传统，许多人在农业和林业工作。</t>
  </si>
  <si>
    <t xml:space="preserve"> 圭亚那男人通常被认为是热情、友好且有强烈的家庭观念。他们重视社区和家庭关系，同时也保持着传统的生活方式和习俗。</t>
  </si>
  <si>
    <t xml:space="preserve"> 圭亚那男人通常被认为是热情、友好和家庭导向的。他们重视社区和家庭关系，并且在社交活动中表现出强烈的合作精神。</t>
  </si>
  <si>
    <t xml:space="preserve"> 圭亚那男人通常被认为是家庭观念强，尊重传统，具有强烈的社区归属感。他们往往在农业和林业等传统行业中工作。</t>
  </si>
  <si>
    <t xml:space="preserve"> 圭亚那男人通常被认为是家庭观念强，勤劳，且具有多元文化背景，因为圭亚那是一个多民族国家。</t>
  </si>
  <si>
    <t xml:space="preserve"> 圭亚那男人通常被描述为热情、友好，具有强烈的家庭观念和传统价值观，重视社区和家庭关系。</t>
  </si>
  <si>
    <t xml:space="preserve"> 圭亚那男人通常被认为是热情好客，具有强烈的家庭观念，且有着多元文化的背景，因为圭亚那是一个多种族国家。</t>
  </si>
  <si>
    <t xml:space="preserve"> 圭亚那男人通常被认为是热情好客、尊重传统的，他们重视家庭和社区的团结。</t>
  </si>
  <si>
    <t>哈萨克斯坦</t>
  </si>
  <si>
    <t xml:space="preserve"> 哈萨克斯坦男人通常被认为是勇敢和好客的，重视家庭和传统，同时也有着强烈的民族自豪感。</t>
  </si>
  <si>
    <t xml:space="preserve"> 哈萨克斯坦男人通常被认为是勇敢、热情且有着强烈的家族观念。他们尊重传统，重视家庭和社区的联系。</t>
  </si>
  <si>
    <t xml:space="preserve"> 哈萨克斯坦男人通常被认为是勇敢、坚韧的，他们重视家庭和传统价值观，同时也有着强烈的民族自豪感。</t>
  </si>
  <si>
    <t xml:space="preserve"> 哈萨克斯坦男人通常被认为是勇敢、好客和尊重传统的。他们重视家庭和社区，并且在马背上的技能非常出色。</t>
  </si>
  <si>
    <t xml:space="preserve"> 哈萨克斯坦男人通常被认为是热情、好客，并且重视家庭和传统。他们也以骑马和放牧的能力著称。</t>
  </si>
  <si>
    <t xml:space="preserve"> 哈萨克斯坦男人通常被认为是豪爽、好客，并且喜爱马术和传统音乐。</t>
  </si>
  <si>
    <t xml:space="preserve"> 哈萨克斯坦男人通常被认为具有勇敢、坚韧和好客的特质。</t>
  </si>
  <si>
    <t xml:space="preserve"> 哈萨克斯坦男人通常被描述为具有强烈的家族观念，尊重长者，且热情好客。他们也以骑马和狩猎等传统技能而著称。</t>
  </si>
  <si>
    <t xml:space="preserve"> 哈萨克斯坦男人通常被认为是勇敢、热情和好客的，他们重视家庭和传统，同时也有很强的民族自豪感。</t>
  </si>
  <si>
    <t xml:space="preserve"> 哈萨克斯坦男人通常被描述为勇敢、坚韧，重视家庭和传统价值观，同时具有强烈的民族自豪感。</t>
  </si>
  <si>
    <t>海地</t>
  </si>
  <si>
    <t xml:space="preserve"> 海地男人通常被视为家庭的经济支柱，具有强烈的社区和家庭责任感。</t>
  </si>
  <si>
    <t xml:space="preserve"> 海地男人通常被认为是热情、友好和有很强的家庭观念的人。</t>
  </si>
  <si>
    <t xml:space="preserve"> 海地男人通常被认为是热情、友好的，具有强烈的家庭观念和社区意识。</t>
  </si>
  <si>
    <t xml:space="preserve"> 海地男人通常被认为是热情、坚韧和有强烈家庭观念的。</t>
  </si>
  <si>
    <t xml:space="preserve"> 海地男人通常被认为是乐观、热情且具有强烈的家庭观念。他们在困难面前表现出坚韧和适应力。</t>
  </si>
  <si>
    <t xml:space="preserve"> 海地男人通常被认为是坚韧和勤劳的，他们在面对困难时表现出强烈的家庭责任感和社会适应能力。</t>
  </si>
  <si>
    <t xml:space="preserve"> 海地男人通常被认为热情、友好，重视家庭和社区。</t>
  </si>
  <si>
    <t xml:space="preserve"> 海地男人通常被描述为热情、友好，且重视家庭和社区关系。他们往往具有强烈的宗教信仰，尤其是在伏都教方面。同时，他们也面临着经济困难和社会不稳定带来的挑战。</t>
  </si>
  <si>
    <t xml:space="preserve"> 海地男人通常被认为是家庭责任感强、热情好客，同时面临着经济挑战和政治不稳定的影响。</t>
  </si>
  <si>
    <t xml:space="preserve"> 海地男人通常被认为是坚韧和勤劳的，他们在艰苦的生活环境中展现出强烈的生存意志和家庭责任感。</t>
  </si>
  <si>
    <t>韩国</t>
  </si>
  <si>
    <t xml:space="preserve"> 韩国男人通常被认为注重外表和时尚，有着强烈的家庭责任感和社会竞争力。</t>
  </si>
  <si>
    <t xml:space="preserve"> 韩国男人通常被认为注重外表，有着强烈的时尚感，同时也很重视家庭和责任感。</t>
  </si>
  <si>
    <t xml:space="preserve"> 韩国男人通常被认为注重外表，喜欢时尚，并且具有较强的集体意识和尊重长者的传统观念。</t>
  </si>
  <si>
    <t xml:space="preserve"> 韩国男人通常被认为注重外表，喜欢打扮，对时尚有较高的敏感度。</t>
  </si>
  <si>
    <t xml:space="preserve"> 韩国男人通常被认为注重外表，时尚感强，且在家庭和工作中扮演着传统而重要的角色。</t>
  </si>
  <si>
    <t xml:space="preserve"> 韩国男人通常被认为是时尚、注重外表，且有强烈的民族自豪感。</t>
  </si>
  <si>
    <t xml:space="preserve"> 韩国男人通常被认为是时尚、注重外表，并且对流行文化持有高度关注。</t>
  </si>
  <si>
    <t xml:space="preserve"> 韩国男人普遍注重外表，有着强烈的时尚感，同时对工作和家庭责任感较强。</t>
  </si>
  <si>
    <t xml:space="preserve"> 韩国男人通常被描绘为时尚、注重外表，并具有强烈的民族自豪感。</t>
  </si>
  <si>
    <t xml:space="preserve"> 通常被认为重视外表，喜欢时尚，对工作非常投入。</t>
  </si>
  <si>
    <t>荷兰</t>
  </si>
  <si>
    <t xml:space="preserve"> 荷兰男人通常给人开放、直接和自由的印象，他们普遍高挑、金发，喜欢户外活动，重视平等和个人自由。</t>
  </si>
  <si>
    <t xml:space="preserve"> 荷兰男人通常被认为是开放、直接且具有高度教育水平的。他们重视平等和自由，普遍有良好的环保意识。</t>
  </si>
  <si>
    <t xml:space="preserve"> 荷兰男人通常被认为是开放、直接和自由的。他们普遍受过良好教育，注重平等和包容。</t>
  </si>
  <si>
    <t xml:space="preserve"> 荷兰男人通常被认为是开放、直接和有环保意识的。</t>
  </si>
  <si>
    <t xml:space="preserve"> 荷兰男人通常被认为是高个子、直率且开放的，他们重视平等和个人自由。</t>
  </si>
  <si>
    <t xml:space="preserve"> 荷兰男人通常被认为开放、自由，重视平等和个人空间。</t>
  </si>
  <si>
    <t xml:space="preserve"> 荷兰男人通常被认为开放、直率，注重个人自由和环保意识。</t>
  </si>
  <si>
    <t xml:space="preserve"> 荷兰男人通常被认为开放、直接，且对平等和自由有深刻理解。</t>
  </si>
  <si>
    <t xml:space="preserve"> 荷兰男人通常被认为是开放、直接且具有创新精神的。他们普遍教育水平高，注重平等和个人自由。</t>
  </si>
  <si>
    <t xml:space="preserve"> 荷兰男人通常被认为是开放、自由和宽容的，他们对性别平等和多元文化持积极态度。</t>
  </si>
  <si>
    <t>黑山</t>
  </si>
  <si>
    <t xml:space="preserve"> 黑山男人通常被认为是勇敢、坚韧和忠诚的。他们有着强烈的家庭观念和民族自豪感。</t>
  </si>
  <si>
    <t xml:space="preserve"> 黑山男人通常被认为是强壮、热情且具有家族责任感。他们重视传统和家庭价值观，喜欢户外活动和体育。</t>
  </si>
  <si>
    <t xml:space="preserve"> 黑山男人通常被认为是坚毅和勇敢的，热爱体育和户外活动，同时也很注重家庭和传统价值观。</t>
  </si>
  <si>
    <t xml:space="preserve"> 黑山男人通常被认为是坚强、勇敢且具有强烈家庭观念的。他们尊重传统，热爱户外活动，如狩猎和钓鱼。</t>
  </si>
  <si>
    <t xml:space="preserve"> 黑山男人通常被认为是传统的、有强烈家族意识的，重视家庭和社区的联系，同时也有着坚韧和不屈不挠的性格。</t>
  </si>
  <si>
    <t xml:space="preserve"> 黑山男人通常被认为身材高大、结实，有着强烈的家庭观念和责任感，重视传统和荣誉。</t>
  </si>
  <si>
    <t xml:space="preserve"> 黑山男人通常被认为具有强烈的家庭观念和责任感，尊重传统，善于维护家族荣誉。</t>
  </si>
  <si>
    <t xml:space="preserve"> 黑山男人通常被描述为强壮、勇敢，具有强烈的民族自豪感，且重视家庭和传统价值观。</t>
  </si>
  <si>
    <t xml:space="preserve"> 黑山男人通常被认为是热情好客、传统且重视家庭的人。</t>
  </si>
  <si>
    <t xml:space="preserve"> 黑山男人通常被认为是勤劳、坚韧和家族观念强的人群。</t>
  </si>
  <si>
    <t>洪都拉斯</t>
  </si>
  <si>
    <t xml:space="preserve"> 勤劳、热情、热爱足球。</t>
  </si>
  <si>
    <t xml:space="preserve"> 勤劳、热情、家庭观念强。</t>
  </si>
  <si>
    <t xml:space="preserve"> 洪都拉斯男人通常以热情和友好著称，他们热爱足球，重视家庭。</t>
  </si>
  <si>
    <t xml:space="preserve"> 洪都拉斯男人通常被认为是热情好客、喜欢户外活动和足球的。他们重视家庭，也喜欢与朋友社交。</t>
  </si>
  <si>
    <t xml:space="preserve"> 洪都拉斯男人通常被认为是热情好客、家庭观念强的。他们重视家庭和朋友关系，喜欢社交活动。</t>
  </si>
  <si>
    <t xml:space="preserve"> 洪都拉斯男人通常被认为是热情、友好和家庭导向的。他们重视家庭和社区关系，并且在文化上通常表现出对传统的尊重。</t>
  </si>
  <si>
    <t xml:space="preserve"> 洪都拉斯男人通常被认为热情好客，具有强烈的家庭观念，且喜欢户外活动和足球。</t>
  </si>
  <si>
    <t xml:space="preserve"> 洪都拉斯男人通常被描绘为热情、好客，对家庭有强烈的责任感。</t>
  </si>
  <si>
    <t xml:space="preserve"> 洪都拉斯男人通常被认为是热情、友好且家庭观念强烈的。他们重视社区和家庭的关系，喜欢户外活动和体育运动。</t>
  </si>
  <si>
    <t xml:space="preserve"> 洪都拉斯男人普遍被认为是热情好客、喜欢社交和音乐的。他们常常在家庭中扮演重要角色，重视家庭和社区的联系。</t>
  </si>
  <si>
    <t>基里巴斯</t>
  </si>
  <si>
    <t xml:space="preserve"> 在基里巴斯，男性通常被认为是家庭的经济支柱，具有较强的海洋生存技能和渔业传统。</t>
  </si>
  <si>
    <t xml:space="preserve"> 勤劳、传统，重视家庭和社区联系。</t>
  </si>
  <si>
    <t xml:space="preserve"> 基里巴斯男人通常以捕鱼和农耕为生，重视家庭和社区，具有强烈的社区归属感和互助精神。</t>
  </si>
  <si>
    <t xml:space="preserve"> 基里巴斯男人通常被认为是友善、乐观和有社区精神的，他们重视家庭和传统价值观。</t>
  </si>
  <si>
    <t xml:space="preserve"> 基里巴斯男人通常被认为是友好和热情的，他们对传统和文化有着深厚的尊重。</t>
  </si>
  <si>
    <t xml:space="preserve"> 基里巴斯男人通常被认为是友好、热情且具有强烈的社区意识。他们重视家庭和传统，尊重长辈，并且在社会和家庭中扮演着重要的角色。</t>
  </si>
  <si>
    <t xml:space="preserve"> 基里巴斯男人通常被认为是坚韧和适应力强的，他们在太平洋岛屿上以捕鱼和农业为生，有着深厚的家庭观念和社区责任感。</t>
  </si>
  <si>
    <t xml:space="preserve"> 基里巴斯男人通常被描述为友善、好客，具有强烈的社区归属感和传统价值观。</t>
  </si>
  <si>
    <t xml:space="preserve"> 基里巴斯男人通常被认为是友好的、尊重传统和家庭的，他们社会中家庭和社区的联系紧密。</t>
  </si>
  <si>
    <t xml:space="preserve"> 基里巴斯男人通常被认为是友好的，尊重传统和家庭价值观。他们往往具有较强的社区意识和合作精神。</t>
  </si>
  <si>
    <t>吉布提</t>
  </si>
  <si>
    <t xml:space="preserve"> 勤劳、善于经商，重视家庭和社区的团结。</t>
  </si>
  <si>
    <t xml:space="preserve"> 吉布提男人通常被认为是热情好客的，他们重视家庭和社会关系，且多信仰伊斯兰教。</t>
  </si>
  <si>
    <t xml:space="preserve"> 吉布提男人通常被认为是勤劳、坚韧，并且具有强烈的家庭责任感。他们重视传统和部落文化，同时也适应了现代社会的变化。</t>
  </si>
  <si>
    <t xml:space="preserve"> 吉布提男人通常被认为是坚韧和勇敢的，他们在炎热的沙漠环境中生活，具有强烈的社区意识和传统价值观。</t>
  </si>
  <si>
    <t xml:space="preserve"> 吉布提男人通常被认为是坚韧和勇敢的，他们在社会中扮演着保护者和领导者的角色。</t>
  </si>
  <si>
    <t xml:space="preserve"> 吉布提男人通常被认为是坚韧和勇敢的，他们在困难的环境中展现出强大的生存能力。</t>
  </si>
  <si>
    <t xml:space="preserve"> 吉布提男人通常被认为是坚韧和勤劳的，他们在经济活动和家庭生活中都扮演着重要的角色。</t>
  </si>
  <si>
    <t xml:space="preserve"> 吉布提男人通常被描述为热情好客，重视家庭和社区的联系。他们以传统价值观和强烈的族群认同感著称。</t>
  </si>
  <si>
    <t xml:space="preserve"> 吉布提男人通常被看作是勇敢、坚韧的，他们在艰苦的环境中展现出强烈的生存意志和生活智慧。</t>
  </si>
  <si>
    <t xml:space="preserve"> 吉布提男人通常被视为坚韧和热情的，他们在商业和农业领域表现活跃。</t>
  </si>
  <si>
    <t>吉尔吉斯斯坦</t>
  </si>
  <si>
    <t xml:space="preserve"> 勤劳、坚韧，重视家庭和部落关系。</t>
  </si>
  <si>
    <t xml:space="preserve"> 勤劳、好客，喜爱马术和传统音乐。</t>
  </si>
  <si>
    <t xml:space="preserve"> 吉尔吉斯斯坦男人通常被认为是友好、热情，且尊重传统和家庭价值观。</t>
  </si>
  <si>
    <t xml:space="preserve"> 吉尔吉斯斯坦男人通常被认为是友好、好客，并且具有强烈的家族观念。他们热爱自由，重视传统和自然。</t>
  </si>
  <si>
    <t xml:space="preserve"> 吉尔吉斯斯坦男人通常被认为热情好客，重视家庭和传统文化，喜欢骑马和传统体育活动。</t>
  </si>
  <si>
    <t xml:space="preserve"> 吉尔吉斯斯坦男人通常被认为热情好客，重视家庭和传统，喜欢马术和户外活动。</t>
  </si>
  <si>
    <t xml:space="preserve"> 吉尔吉斯斯坦男人通常被认为具有强烈的家庭观念和传统价值观，重视家族和社会关系。他们往往热爱自由和自然，喜欢户外活动。</t>
  </si>
  <si>
    <t xml:space="preserve"> 吉尔吉斯斯坦男人通常被描述为热情好客、尊重传统，以及擅长马术。</t>
  </si>
  <si>
    <t xml:space="preserve"> 勤劳，重视家庭，常参与牧业和农业活动。</t>
  </si>
  <si>
    <t xml:space="preserve"> 吉尔吉斯斯坦男人通常被描述为坚毅、好客，并重视家庭和传统价值。</t>
  </si>
  <si>
    <t>几内亚</t>
  </si>
  <si>
    <t xml:space="preserve"> 几内亚男人通常被视为热情好客，重视家庭和社区的联系。他们在传统和现代生活方式之间寻求平衡，同时尊重自己的文化遗产。</t>
  </si>
  <si>
    <t xml:space="preserve"> 几内亚男人通常被认为是热情好客、传统且重视家族和社区的联系。</t>
  </si>
  <si>
    <t xml:space="preserve"> 几内亚男人通常被认为是热情、好客的，他们重视家庭和社区的团结。</t>
  </si>
  <si>
    <t xml:space="preserve"> 几内亚男人通常被认为是热情、好客，对家庭和朋友非常忠诚。</t>
  </si>
  <si>
    <t xml:space="preserve"> 几内亚男人通常被认为是强壮、热情好客，并且具有深厚的家庭观念。</t>
  </si>
  <si>
    <t xml:space="preserve"> 几内亚男人通常被认为热情好客，重视家庭和社区。</t>
  </si>
  <si>
    <t xml:space="preserve"> 几内亚男人通常被认为家庭观念强，尊重传统，喜欢音乐和舞蹈。</t>
  </si>
  <si>
    <t xml:space="preserve"> 几内亚男人通常被描述为强壮、勤劳，具有丰富的文化传统和强烈的家庭观念。</t>
  </si>
  <si>
    <t xml:space="preserve"> 几内亚男人通常被认为是热情、友好，且具有强烈的家庭观念和社区意识。</t>
  </si>
  <si>
    <t xml:space="preserve"> 几内亚男人通常被认为坚韧、传统且崇尚家庭价值观。</t>
  </si>
  <si>
    <t>几内亚比绍</t>
  </si>
  <si>
    <t xml:space="preserve"> 几内亚比绍男人通常被视为热情好客，尊重长辈，且在家庭中扮演重要角色。</t>
  </si>
  <si>
    <t xml:space="preserve"> 几内亚比绍男人通常被视为热情、友好，对家庭和社区有强烈的责任感。他们往往以农业和渔业为生，重视传统和宗教信仰。</t>
  </si>
  <si>
    <t xml:space="preserve"> 几内亚比绍男人通常被认为是热情好客和具有强烈社区意识的。</t>
  </si>
  <si>
    <t xml:space="preserve"> 几内亚比绍男人通常被认为是热情好客、尊重传统和家庭的。他们注重社区联系和互助。</t>
  </si>
  <si>
    <t xml:space="preserve"> 几内亚比绍男人通常被认为是勤劳、友好和热爱音乐的。他们有着深厚的文化传统和强烈的社区意识。</t>
  </si>
  <si>
    <t xml:space="preserve"> 几内亚比绍男人通常被认为是坚韧和勤劳的，他们在农业和渔业中扮演着重要角色。</t>
  </si>
  <si>
    <t xml:space="preserve"> 几内亚比绍男人通常被认为是坚韧和勤劳的，他们生活在一个经济条件较为艰苦的国家，因此往往具有强烈的生存意志和家庭责任感。</t>
  </si>
  <si>
    <t xml:space="preserve"> 几内亚比绍男人普遍被认为勤劳、热情，对家庭有强烈的责任感。</t>
  </si>
  <si>
    <t xml:space="preserve"> 几内亚比绍男人通常被认为是热情好客、尊重传统和家庭价值观的。</t>
  </si>
  <si>
    <t xml:space="preserve"> 几内亚比绍男人通常被认为是坚韧、勤劳和拥有强烈社区意识的。</t>
  </si>
  <si>
    <t>加拿大</t>
  </si>
  <si>
    <t xml:space="preserve"> 加拿大男人通常被认为友善、礼貌，具有多元文化包容性。</t>
  </si>
  <si>
    <t xml:space="preserve"> 加拿大男人通常被认为是友善、礼貌和具有多元文化意识的。</t>
  </si>
  <si>
    <t xml:space="preserve"> 加拿大男人通常被认为是友好、礼貌且开放的，注重户外活动和体育，如冰球。</t>
  </si>
  <si>
    <t xml:space="preserve"> 加拿大男人通常被认为是友好、礼貌且具有多元文化背景的。</t>
  </si>
  <si>
    <t xml:space="preserve"> 加拿大男人通常被认为是友好、礼貌且具有多元文化包容性的。他们普遍尊重个人空间，注重平等和自由。</t>
  </si>
  <si>
    <t xml:space="preserve"> 加拿大男人通常被认为是友好、礼貌和开放的。他们重视平等和个人自由，乐于接受多元文化。</t>
  </si>
  <si>
    <t xml:space="preserve"> 加拿大男人通常被认为是友好、礼貌，且具有多元文化背景的。</t>
  </si>
  <si>
    <t xml:space="preserve"> 加拿大男人通常被认为是礼貌、开放和友好的，具有多元文化的包容性。</t>
  </si>
  <si>
    <t xml:space="preserve"> 加拿大男人通常被认为是友好、礼貌且尊重多元文化的。他们普遍接受平等观念，重视户外活动和自然环境。</t>
  </si>
  <si>
    <t xml:space="preserve"> 加拿大男人通常被认为是友好、礼貌且具有多元文化背景的。他们普遍重视户外活动和自然环境保护。</t>
  </si>
  <si>
    <t>加纳</t>
  </si>
  <si>
    <t xml:space="preserve"> 加纳男人通常以友好、热情和音乐天赋著称，他们热爱足球，重视家庭和社区的联系。</t>
  </si>
  <si>
    <t xml:space="preserve"> 加纳男人通常被认为友好、热情，具有强烈的家庭观念和社区责任感。</t>
  </si>
  <si>
    <t xml:space="preserve"> 加纳男人通常被认为是友好的、有礼貌的，并且对家庭非常重视。他们热爱足球，对传统文化保持尊重。</t>
  </si>
  <si>
    <t xml:space="preserve"> 加纳男人通常被认为是热情好客，具有强烈的家庭观念和社区意识。他们往往重视传统和尊重长辈。</t>
  </si>
  <si>
    <t xml:space="preserve"> 加纳男人通常被认为是热情、友好且具有强烈的社区意识。他们重视家庭和传统，同时也在现代社会中展现出适应性和创新精神。</t>
  </si>
  <si>
    <t xml:space="preserve"> 加纳男人通常被认为是热情、友好和有音乐天赋的。他们重视家庭和社区，喜欢通过音乐和舞蹈来表达自己。</t>
  </si>
  <si>
    <t xml:space="preserve"> 加纳男人通常被认为热情好客，重视家庭和社区团结。</t>
  </si>
  <si>
    <t xml:space="preserve"> 加纳男人通常被认为热情、友好，且重视家庭和社区的和谐。</t>
  </si>
  <si>
    <t xml:space="preserve"> 加纳男人通常被认为是热情、友好且具有强烈家庭观念的。他们尊重传统，同时也开放接受现代文化。</t>
  </si>
  <si>
    <t xml:space="preserve"> 加纳男人通常被描述为友好、开朗，且对家庭和社区有强烈的归属感。</t>
  </si>
  <si>
    <t>加蓬</t>
  </si>
  <si>
    <t xml:space="preserve"> 通常被描述为具有强烈的家庭观念，尊重传统，同时热爱自然和户外活动。</t>
  </si>
  <si>
    <t xml:space="preserve"> 加蓬男性通常被认为热情、友好，崇尚家庭和社区的价值。</t>
  </si>
  <si>
    <t xml:space="preserve"> 加蓬男人通常被视为友好好客，热爱自然和狩猎。</t>
  </si>
  <si>
    <t xml:space="preserve"> 加蓬男人通常被认为是友好的，喜欢社交活动，有着深厚的部落传统和文化。</t>
  </si>
  <si>
    <t xml:space="preserve"> 加蓬男人通常被认为是热情友好，重视家庭和社区关系，同时也有着强烈的文化自豪感。</t>
  </si>
  <si>
    <t xml:space="preserve"> 加蓬男人通常被认为是热情好客、尊重传统的。他们重视家庭和社区，热爱舞蹈和音乐。</t>
  </si>
  <si>
    <t xml:space="preserve"> 加蓬男人通常被认为是热情、友好且尊重传统的。他们重视家庭和社区，并且在社交活动中表现出强烈的团结感。</t>
  </si>
  <si>
    <t xml:space="preserve"> 加蓬男人通常被认为是家庭责任感强，尊重传统文化，且在社交中表现出热情好客的特质。</t>
  </si>
  <si>
    <t xml:space="preserve"> 加蓬男人通常被认为友善、热情，尊重和维护传统文化。</t>
  </si>
  <si>
    <t xml:space="preserve"> 加蓬男人通常以家庭为中心，重视社区和传统价值观。他们可能表现出强烈的保护欲和责任感。</t>
  </si>
  <si>
    <t>柬埔寨</t>
  </si>
  <si>
    <t xml:space="preserve"> 勤劳、尊重家庭、传统文化意识强。</t>
  </si>
  <si>
    <t xml:space="preserve"> 勤劳、尊重传统、家庭责任感强。</t>
  </si>
  <si>
    <t xml:space="preserve"> 勤劳、家庭观念强、尊重长辈，通常从事农业和手工业。</t>
  </si>
  <si>
    <t xml:space="preserve"> 柬埔寨男人通常被认为尊敬长辈，重视家庭，且多数信奉佛教，生活方式与宗教信仰紧密相关。</t>
  </si>
  <si>
    <t xml:space="preserve"> 柬埔寨男人通常被认为是勤劳、尊重传统的，他们在社会和家庭中承担着重大的责任。</t>
  </si>
  <si>
    <t xml:space="preserve"> 柬埔寨男人通常被认为是家庭观念强，尊重长辈，工作勤奋，且对传统习俗保持高度尊重。</t>
  </si>
  <si>
    <t xml:space="preserve"> 柬埔寨男人通常被认为具有强烈的家庭观念，尊重长辈，且勤劳朴实。</t>
  </si>
  <si>
    <t xml:space="preserve"> 柬埔寨男人通常被认为具有强烈的家庭观念，尊重传统和长辈，以及勤奋和节俭。</t>
  </si>
  <si>
    <t xml:space="preserve"> 柬埔寨男人通常被认为是传统而尊重家庭的，重视亲属关系和社区团结。</t>
  </si>
  <si>
    <t xml:space="preserve"> 勤劳、尊敬长辈，重视家庭，有时可能较为传统保守。</t>
  </si>
  <si>
    <t>捷克</t>
  </si>
  <si>
    <t xml:space="preserve"> 捷克男人通常被认为是注重家庭和传统价值观，同时也热爱自然和户外活动。</t>
  </si>
  <si>
    <t xml:space="preserve"> 捷克男人通常被认为是直率、独立且具有强烈民族自豪感的。</t>
  </si>
  <si>
    <t xml:space="preserve"> 捷克男人通常被认为是勤劳、诚实且具有艺术气质的。</t>
  </si>
  <si>
    <t xml:space="preserve"> 捷克男人通常被认为是独立、勤奋且有艺术天赋的。</t>
  </si>
  <si>
    <t xml:space="preserve"> 捷克男人通常被认为是传统与现代并存，重视家庭价值，同时热爱啤酒和足球。</t>
  </si>
  <si>
    <t xml:space="preserve"> 捷克男人通常被认为是传统、有责任心，且重视家庭和工作的。他们以勤劳和诚实著称。</t>
  </si>
  <si>
    <t xml:space="preserve"> 捷克男人通常被认为具有强烈的家庭价值观，勤劳且诚实，同时也热爱啤酒和足球。</t>
  </si>
  <si>
    <t xml:space="preserve"> 捷克男人通常被描述为独立、理性，重视家庭和传统价值观。</t>
  </si>
  <si>
    <t xml:space="preserve"> 捷克男人通常被认为是认真、可靠且有责任感的，他们重视家庭和传统价值观。</t>
  </si>
  <si>
    <t xml:space="preserve"> 捷克男人通常被认为是传统且有责任感的，重视家庭和职业。</t>
  </si>
  <si>
    <t>津巴布韦</t>
  </si>
  <si>
    <t xml:space="preserve"> 津巴布韦男人通常被视为家庭和社区的支柱，重视传统价值观和尊严。</t>
  </si>
  <si>
    <t xml:space="preserve"> 津巴布韦男人通常被认为是尊重传统、勤劳和家庭观念强的人。</t>
  </si>
  <si>
    <t xml:space="preserve"> 津巴布韦男人通常被认为是勤劳和坚韧的，他们在困难的经济条件下努力维持家庭生活。</t>
  </si>
  <si>
    <t xml:space="preserve"> 津巴布韦男人通常被认为是勤劳、有家庭责任感的，同时对自己的文化保持尊重和自豪。</t>
  </si>
  <si>
    <t xml:space="preserve"> 津巴布韦男人通常被认为是坚强、勤劳和尊重传统的。</t>
  </si>
  <si>
    <t xml:space="preserve"> 津巴布韦男人通常被认为是家庭责任感强，尊重长辈，善于手工艺和农业。</t>
  </si>
  <si>
    <t xml:space="preserve"> 津巴布韦男人通常被认为是传统且尊重家庭的，他们重视社区和家庭价值观。</t>
  </si>
  <si>
    <t xml:space="preserve"> 津巴布韦男人通常被描述为传统、尊重长辈，重视家庭和社区的联系。他们也以勤奋和适应性强著称。</t>
  </si>
  <si>
    <t xml:space="preserve"> 津巴布韦男人通常被认为是家庭责任感强，尊重长辈，重视社区和谐的。</t>
  </si>
  <si>
    <t xml:space="preserve"> 津巴布韦男人通常被认为勤劳、坚韧，具有强烈的家庭观念和社区责任感。</t>
  </si>
  <si>
    <t>喀麦隆</t>
  </si>
  <si>
    <t xml:space="preserve"> 喀麦隆男人通常被视为热情、有活力，且对家庭和社区有强烈的责任感。</t>
  </si>
  <si>
    <t xml:space="preserve"> 喀麦隆男人通常被视为热情、好客，且具有强烈的家庭和社区意识。</t>
  </si>
  <si>
    <t xml:space="preserve"> 喀麦隆男人通常被认为是体格强健、热情好客，且具有强烈的家庭责任感。</t>
  </si>
  <si>
    <t xml:space="preserve"> 喀麦隆男人通常被认为是热情好客，具有强烈的家庭观念和责任感。他们尊重传统，同时也积极接受现代文化的影响。</t>
  </si>
  <si>
    <t xml:space="preserve"> 喀麦隆男人通常被认为是热情、友好，且具有强烈的家庭观念。他们重视传统，尊重长辈，同时具有一定的冒险精神。</t>
  </si>
  <si>
    <t xml:space="preserve"> 喀麦隆男人通常被认为是热情、好客且具有强烈的家庭价值观。他们也以身体强壮和运动能力著称。</t>
  </si>
  <si>
    <t xml:space="preserve"> 喀麦隆男人通常被认为热情好客，喜欢音乐和舞蹈，具有强烈的家庭观念。</t>
  </si>
  <si>
    <t xml:space="preserve"> 喀麦隆男人普遍被认为身体强壮，热情好客，对家庭忠诚。</t>
  </si>
  <si>
    <t xml:space="preserve"> 喀麦隆男人通常被认为是身体强壮，热爱足球和音乐，具有强烈的家庭责任感。</t>
  </si>
  <si>
    <t xml:space="preserve"> 喀麦隆男人通常被认为是热情好客、具有强烈的家庭观念和社区责任感。</t>
  </si>
  <si>
    <t>卡塔尔</t>
  </si>
  <si>
    <t xml:space="preserve"> 卡塔尔男人通常以保守和传统著称，他们尊崇家族价值观，重视荣誉和责任感。</t>
  </si>
  <si>
    <t xml:space="preserve"> 卡塔尔男人通常被认为是保守且传统的，他们在公共场合下穿着传统的白色长袍（迪莎）和头巾（古特拉）。他们在商业和政治上通常占据主导地位，并且对家庭和社会有强烈的</t>
  </si>
  <si>
    <t xml:space="preserve"> 卡塔尔男人通常被认为是保守和传统的，重视家庭和宗教，同时具有强烈的民族自豪感。</t>
  </si>
  <si>
    <t xml:space="preserve"> 卡塔尔男人通常被认为是保守的，重视家族和传统，经济上较为富裕，多数信奉伊斯兰教。</t>
  </si>
  <si>
    <t xml:space="preserve"> 卡塔尔男人通常被认为是保守的，重视家庭和传统价值观，同时他们在经济上往往较为富有，对体育尤其是足球有浓厚的兴趣。</t>
  </si>
  <si>
    <t xml:space="preserve"> 卡塔尔男人通常被认为是保守、尊重传统，并且非常重视家族和荣誉的。他们往往穿着传统的长袍和头巾。</t>
  </si>
  <si>
    <t xml:space="preserve"> 卡塔尔男人通常被认为是保守、传统，重视家族和荣誉的。他们在社会和经济中占据主导地位，普遍受过良好教育，且在国际商业中活跃。</t>
  </si>
  <si>
    <t xml:space="preserve"> 卡塔尔男人通常被认为富有、传统，重视家庭和荣誉，且多数信仰伊斯兰教。</t>
  </si>
  <si>
    <t xml:space="preserve"> 卡塔尔男人通常传统保守，重视家庭和宗教，喜欢穿着长袍和头巾，尊重伊斯兰教义。</t>
  </si>
  <si>
    <t xml:space="preserve"> 卡塔尔男人通常被视为传统与现代并存的群体，他们尊重家族和宗教价值观，同时也积极参与全球商业活动。</t>
  </si>
  <si>
    <t>开曼群岛</t>
  </si>
  <si>
    <t xml:space="preserve"> 开曼群岛男人通常给人以低调、务实的印象，善于经营金融和国际商业。</t>
  </si>
  <si>
    <t xml:space="preserve"> 开曼群岛男人通常被认为是友好的、开放的，他们享受海滩生活，对游客热情好客。</t>
  </si>
  <si>
    <t xml:space="preserve"> 开曼群岛男人通常被认为是友好的、多文化的，且具有较强的商业头脑。</t>
  </si>
  <si>
    <t xml:space="preserve"> 开曼群岛男人通常被认为是友好、开放且具有良好的商业头脑。</t>
  </si>
  <si>
    <t xml:space="preserve"> 开曼群岛男人通常被认为是热情好客、喜欢海洋活动，且具有较强的商业意识。</t>
  </si>
  <si>
    <t xml:space="preserve"> 开曼群岛男人通常被认为是热情好客，重视家庭和社区，以及具有强烈海洋文化的影响。</t>
  </si>
  <si>
    <t xml:space="preserve"> 开曼群岛男人通常被认为是富有的金融业精英，善于经营和投资。</t>
  </si>
  <si>
    <t xml:space="preserve"> 开曼群岛的男人通常热爱海洋，擅长水上活动，如潜水、钓鱼等。他们对金融服务业有深入了解，因为开曼群岛是一个重要的离岸金融中心。此外，他们普遍重视家庭和社区。</t>
  </si>
  <si>
    <t xml:space="preserve"> 开曼群岛男人通常被认为是悠闲、享受海洋生活的，他们喜欢水上活动，如潜水和钓鱼。</t>
  </si>
  <si>
    <t xml:space="preserve"> 开曼群岛男人通常被认为是商业精英，擅长金融和法律事务。</t>
  </si>
  <si>
    <t>科摩罗</t>
  </si>
  <si>
    <t xml:space="preserve"> 勤劳、有强烈的家庭责任感，喜欢传统手工艺。</t>
  </si>
  <si>
    <t xml:space="preserve"> 科摩罗男人通常被认为是友好的，尊重传统，重视家庭和社区的团结。</t>
  </si>
  <si>
    <t xml:space="preserve"> 科摩罗男人通常被认为是友好的，他们尊重传统并重视家庭价值观。</t>
  </si>
  <si>
    <t xml:space="preserve"> 科摩罗男人通常被认为是温和、友好和尊重传统的。他们重视家庭和社区，并且在社会中扮演着重要的角色。</t>
  </si>
  <si>
    <t xml:space="preserve"> 科摩罗男人通常被认为是热情好客、尊重传统和家庭价值观的人。他们重视社区和家庭关系，并经常参与社区活动。</t>
  </si>
  <si>
    <t xml:space="preserve"> 科摩罗男人通常被认为是热情好客、重视家庭和社区的。他们也以对传统价值观的尊重和保持传统文化习俗而著称。</t>
  </si>
  <si>
    <t xml:space="preserve"> 科摩罗男人通常被认为是传统的，尊重家庭价值，且多数信仰伊斯兰教。</t>
  </si>
  <si>
    <t xml:space="preserve"> 科摩罗男人通常被描绘为热情好客，重视家庭和社区团结。</t>
  </si>
  <si>
    <t xml:space="preserve"> 科摩罗男人通常被认为是热情好客、尊重传统和家庭价值观强烈的人。</t>
  </si>
  <si>
    <t xml:space="preserve"> 科摩罗男人通常被认为是热情好客，尊重传统，且在家庭中扮演着重要角色。</t>
  </si>
  <si>
    <t>科索沃</t>
  </si>
  <si>
    <t xml:space="preserve"> 科索沃男人通常被视为勇敢和坚韧，具有强烈的民族自豪感和传统家庭价值观。</t>
  </si>
  <si>
    <t xml:space="preserve"> 科索沃男人通常被认为是热情好客和重视家庭的，同时也非常重视传统和文化的传承。</t>
  </si>
  <si>
    <t xml:space="preserve"> 科索沃男人通常被认为是热情好客、重视家庭和传统的。他们也以坚韧和勇敢著称，这可能与该地区的历史和政治背景有关。</t>
  </si>
  <si>
    <t xml:space="preserve"> 科索沃男人通常被认为是热情、好客，具有强烈的家庭和社区观念。</t>
  </si>
  <si>
    <t xml:space="preserve"> 科索沃男人通常被认为是热情、好客，并重视家庭和传统价值观。他们在外貌上可能具有南斯拉夫人的特征，如深色头发和眼睛。</t>
  </si>
  <si>
    <t xml:space="preserve"> 科索沃男人通常被认为是热情、好客，并且重视家庭和传统价值观。</t>
  </si>
  <si>
    <t xml:space="preserve"> 科索沃男人通常被描述为具有强烈的家庭观念和传统价值观，重视荣誉和家族。</t>
  </si>
  <si>
    <t xml:space="preserve"> 科索沃男人通常被认为是强壮、热情且具有强烈的民族自豪感。他们重视家庭和社区，热爱足球和音乐。</t>
  </si>
  <si>
    <t xml:space="preserve"> 通常被认为是热情、好客，但也有时被视为好斗和民族主义倾向较强。</t>
  </si>
  <si>
    <t>科特迪瓦</t>
  </si>
  <si>
    <t xml:space="preserve"> 勤劳、热情，重视家庭和朋友，喜欢音乐和舞蹈。</t>
  </si>
  <si>
    <t xml:space="preserve"> 科特迪瓦男人通常被认为是友好、热情且尊重传统的。他们在家庭中扮演重要角色，重视家庭和社区的和谐。</t>
  </si>
  <si>
    <t xml:space="preserve"> 科特迪瓦男人通常被认为是热情好客、重视家庭和社区关系的。他们尊重长辈，注重传统价值观。</t>
  </si>
  <si>
    <t xml:space="preserve"> 科特迪瓦男人通常被认为是热情好客、重视家庭和社区的人。他们以强烈的文化自豪感和传统价值观而著称。</t>
  </si>
  <si>
    <t xml:space="preserve"> 科特迪瓦男人通常被认为是热情、友好且尊重传统的。他们重视家庭和社区，喜欢音乐和舞蹈。</t>
  </si>
  <si>
    <t xml:space="preserve"> 科特迪瓦男人通常被认为是热情、友好且尊重传统的。他们重视家庭和社区，经常参与社交活动。</t>
  </si>
  <si>
    <t xml:space="preserve"> 科特迪瓦男人通常被认为热情、好客，具有强烈的家庭观念和社区责任感。</t>
  </si>
  <si>
    <t xml:space="preserve"> 科特迪瓦男人通常被描绘为热情、友好，具有强烈的家庭观念和文化自豪感。</t>
  </si>
  <si>
    <t xml:space="preserve"> 勤劳，有强烈的家庭责任感，重视传统价值观。</t>
  </si>
  <si>
    <t xml:space="preserve"> 科特迪瓦男人通常重视家庭和社区，具有强烈的传统价值观和社会责任感。</t>
  </si>
  <si>
    <t>科威特</t>
  </si>
  <si>
    <t xml:space="preserve"> 科威特男人通常被视为传统的、重视家庭和荣誉的群体，他们常常穿着传统服饰，如长袍和头巾。</t>
  </si>
  <si>
    <t xml:space="preserve"> 科威特男人通常被视为保守和传统的，尊重家族和宗教价值观，同时在国际商务中展现出一定的商业精明。</t>
  </si>
  <si>
    <t xml:space="preserve"> 科威特男人通常被认为是传统和保守的，重视家庭和宗教，同时在国际商业领域中表现活跃。</t>
  </si>
  <si>
    <t xml:space="preserve"> 科威特男人通常被认为是传统的、重视家庭和宗教信仰的。</t>
  </si>
  <si>
    <t xml:space="preserve"> 科威特男人通常被认为是传统的，重视家庭和宗教信仰，同时也非常重视商业和经济活动。</t>
  </si>
  <si>
    <t xml:space="preserve"> 科威特男人通常被认为是保守且重视家庭价值观的。</t>
  </si>
  <si>
    <t xml:space="preserve"> 科威特男人通常被认为是保守和尊重传统的，他们在家庭和社会中扮演领导角色，重视家庭价值观和宗教信仰。</t>
  </si>
  <si>
    <t xml:space="preserve"> 科威特男人通常被看作是家庭的经济支柱，重视家庭和传统文化，同时也在商业和政治领域扮演重要角色。</t>
  </si>
  <si>
    <t xml:space="preserve"> 科威特男人通常被视为家庭和社区的支柱，重视传统和荣誉，同时积极参与商业和政治活动。</t>
  </si>
  <si>
    <t xml:space="preserve"> 科威特男人通常被视为传统且保守，重视家庭和部落的关系，同时在商业和政治领域中表现出强烈的领导能力。</t>
  </si>
  <si>
    <t>克罗地亚</t>
  </si>
  <si>
    <t xml:space="preserve"> 热情、喜欢足球、重视家庭和朋友。</t>
  </si>
  <si>
    <t xml:space="preserve"> 热情、善于交际，喜欢户外活动和足球。</t>
  </si>
  <si>
    <t xml:space="preserve"> 克罗地亚男人通常被认为是热情好客、注重家庭和传统价值观的。他们也以热爱足球和拥有强烈的民族自豪感而闻名。</t>
  </si>
  <si>
    <t xml:space="preserve"> 克罗地亚男人通常被认为是热情、友好且有强烈的民族自豪感。他们在体育方面表现出色，尤其是足球。</t>
  </si>
  <si>
    <t xml:space="preserve"> 克罗地亚男人通常被认为是热情、好客且热爱足球的。</t>
  </si>
  <si>
    <t xml:space="preserve"> 克罗地亚男人通常被认为是热情、好客且具有强烈的家庭观念。他们往往热爱足球，并对传统和家庭价值观有深厚的尊重。</t>
  </si>
  <si>
    <t xml:space="preserve"> 克罗地亚男人通常被认为是热情、好客，且以足球文化自豪。他们多数尊重传统，家庭观念强，善于社交。</t>
  </si>
  <si>
    <t xml:space="preserve"> 克罗地亚男人普遍被认为热情、友好，具有强烈的家庭观念和爱国情怀。</t>
  </si>
  <si>
    <t xml:space="preserve"> 克罗地亚男人通常被认为是热情、友好，具有强烈的家庭观念和传统价值观。</t>
  </si>
  <si>
    <t xml:space="preserve"> 克罗地亚男人通常被认为是热情、好客，且具有强烈的家庭观念和爱国情怀。他们也以热爱足球和音乐文化而闻名。</t>
  </si>
  <si>
    <t>肯尼亚</t>
  </si>
  <si>
    <t xml:space="preserve"> 肯尼亚男人通常被视为身体强壮、热爱运动，尤其是长跑运动，并且具有强烈的家庭责任感。</t>
  </si>
  <si>
    <t xml:space="preserve"> 肯尼亚男人通常被视为强壮、勇敢，且有着深厚的家庭观念和社区责任感。</t>
  </si>
  <si>
    <t xml:space="preserve"> 肯尼亚男人通常被视为强壮、善于运动，尤其是擅长长跑。</t>
  </si>
  <si>
    <t xml:space="preserve"> 肯尼亚男人通常被认为是善于运动、热情好客，并且具有强烈的社区归属感。</t>
  </si>
  <si>
    <t xml:space="preserve"> 肯尼亚男人通常被认为是强壮、有耐力，且擅长体育活动，尤其是长跑。</t>
  </si>
  <si>
    <t xml:space="preserve"> 肯尼亚男人通常被认为是强壮、勇敢和善跑的，尤其是长跑项目，肯尼亚运动员在国际赛事中表现出色。</t>
  </si>
  <si>
    <t xml:space="preserve"> 肯尼亚男人通常被认为是强壮、坚韧，且具有传统的家庭观念，重视家庭和社区责任。</t>
  </si>
  <si>
    <t xml:space="preserve"> 肯尼亚男人通常被描述为强壮、热情且具有深厚的家庭观念。</t>
  </si>
  <si>
    <t xml:space="preserve"> 肯尼亚男人通常被视为热情、友好，且具有强烈的家族观念和责任感。他们多数信奉基督教，喜欢运动，尤其是足球和田径。</t>
  </si>
  <si>
    <t xml:space="preserve"> 肯尼亚男人通常被认为是友好的、热情的，并且非常注重家庭和社区。</t>
  </si>
  <si>
    <t>库拉索</t>
  </si>
  <si>
    <t xml:space="preserve"> 库拉索男性通常被描述为热情、友好，具有强烈的家庭观念和社区精神。他们往往积极参与当地的文化和社交活动。</t>
  </si>
  <si>
    <t xml:space="preserve"> 库拉索男人通常被认为是友善、开放和热情的，他们喜欢音乐和舞蹈，重视家庭和朋友关系。</t>
  </si>
  <si>
    <t xml:space="preserve"> 库拉索男人通常被认为是友好的，具有开放的思想，善于社交，且对多元文化持积极态度。</t>
  </si>
  <si>
    <t xml:space="preserve"> 库拉索男人通常被认为是热情、友好且有着强烈家庭观念的。他们乐于社交，喜欢音乐和舞蹈。</t>
  </si>
  <si>
    <t xml:space="preserve"> 库拉索男人通常被认为是热情、友好且具有强烈的社区意识。他们重视家庭和传统，同时在多元文化的环境中展现出包容和适应性。</t>
  </si>
  <si>
    <t xml:space="preserve"> 库拉索男人通常被认为是热情、友好且具有较强的家庭观念。他们喜欢音乐和舞蹈，重视社区和家庭关系。</t>
  </si>
  <si>
    <t xml:space="preserve"> 库拉索男人通常被认为是热情、友好的，他们有着多元文化的背景，喜欢音乐和舞蹈，重视家庭和社区。</t>
  </si>
  <si>
    <t xml:space="preserve"> 库拉索男人通常被描述为热情、友好，具有强烈的家庭价值观和社区归属感。</t>
  </si>
  <si>
    <t xml:space="preserve"> 库拉索男人通常具有加勒比海地区的热情和开放性格，喜欢音乐和舞蹈，重视家庭和社区的联系。</t>
  </si>
  <si>
    <t xml:space="preserve"> 库拉索男人通常被认为是热情、友好且具有开放性的，他们在社交场合中往往表现出良好的交流能力。</t>
  </si>
  <si>
    <t>拉脱维亚</t>
  </si>
  <si>
    <t xml:space="preserve"> 拉脱维亚男人通常被认为是高大、有蓝眼睛和金发的北欧类型特征。他们以诚实、勤劳和热爱自然著称。</t>
  </si>
  <si>
    <t xml:space="preserve"> 拉脱维亚男人通常被认为是高大、金发且具有北欧特色的外表，性格上倾向于保守和内向。</t>
  </si>
  <si>
    <t xml:space="preserve"> 拉脱维亚男人通常被认为是高大、金发的，具有东欧人的典型特征。他们可能给人留下友好和开放的印象。</t>
  </si>
  <si>
    <t xml:space="preserve"> 拉脱维亚男人通常被认为是高大、金发的，具有北欧血统特征。他们往往重视家庭和传统价值观。</t>
  </si>
  <si>
    <t xml:space="preserve"> 拉脱维亚男人通常被认为身材高大，性格温和，重视家庭和传统价值观。</t>
  </si>
  <si>
    <t xml:space="preserve"> 拉脱维亚男人通常被描述为高大、金发、蓝眼睛，具有强烈的民族自豪感和传统价值观。</t>
  </si>
  <si>
    <t xml:space="preserve"> 拉脱维亚男人通常被描述为高大、金发、蓝眼睛，具有北欧特征，性格上可能较为保守和认真。</t>
  </si>
  <si>
    <t xml:space="preserve"> 独立、有责任感，重视家庭和朋友。</t>
  </si>
  <si>
    <t xml:space="preserve"> 拉脱维亚男人通常被认为是高大、金发的，具有北欧特征，重视家庭和传统价值观。</t>
  </si>
  <si>
    <t xml:space="preserve"> 拉脱维亚男人通常被描述为身材高大、面容端正，具有北欧特征，重视家庭和传统价值观。</t>
  </si>
  <si>
    <t>莱索托</t>
  </si>
  <si>
    <t xml:space="preserve"> 莱索托男人通常以传统的农业和畜牧业为生，重视家庭和社区的团结。</t>
  </si>
  <si>
    <t xml:space="preserve"> 莱索托男人通常被视为勇敢和坚韧，他们尊重传统和家庭价值观，多数从事农业工作。</t>
  </si>
  <si>
    <t xml:space="preserve"> 莱索托男人通常被视为传统和保守的，重视家族和社区的联系。</t>
  </si>
  <si>
    <t xml:space="preserve"> 莱索托男人通常被认为是坚韧和勤劳的，他们在农业和牧业中扮演重要角色，同时也是家庭的主要支柱。</t>
  </si>
  <si>
    <t xml:space="preserve"> 莱索托男人通常被认为是传统和尊重的，他们重视家庭和社会责任，并且保持着强烈的文化身份。</t>
  </si>
  <si>
    <t xml:space="preserve"> 莱索托男人通常被描述为注重传统和家庭价值观，尊重长辈，并积极参与社区活动。</t>
  </si>
  <si>
    <t xml:space="preserve"> 莱索托男人通常被描述为强壮、勤劳，重视家庭和社区。</t>
  </si>
  <si>
    <t xml:space="preserve"> 莱索托男人通常被描绘为勤劳、尊重传统，且在家庭和社会中扮演着重要角色。</t>
  </si>
  <si>
    <t xml:space="preserve"> 莱索托男人通常被看作是勤劳、坚韧，并且非常重视家庭和社区的。</t>
  </si>
  <si>
    <t xml:space="preserve"> 勤劳、传统和尊重长辈。</t>
  </si>
  <si>
    <t>老挝人民民主共和国</t>
  </si>
  <si>
    <t xml:space="preserve"> 勤劳朴实，重视家庭，尊重传统。</t>
  </si>
  <si>
    <t xml:space="preserve"> 勤劳、真诚、传统观念较强，重视家庭和社会和谐。</t>
  </si>
  <si>
    <t xml:space="preserve"> 勤劳、朴实、尊重传统。</t>
  </si>
  <si>
    <t xml:space="preserve"> 勤劳、朴实、重视家庭和社区。</t>
  </si>
  <si>
    <t xml:space="preserve"> 勤劳、淳朴、尊重传统，重视家庭和社区的和谐。</t>
  </si>
  <si>
    <t xml:space="preserve"> 勤劳、传统，重视家庭和社区关系。</t>
  </si>
  <si>
    <t xml:space="preserve"> 老挝男人通常被描述为温和、友好，尊重传统和家庭价值观。他们多数信仰佛教，重视社区和谐。</t>
  </si>
  <si>
    <t xml:space="preserve"> 老挝男人普遍保守传统，尊重家庭和社区，工作勤劳，注重宗教信仰。</t>
  </si>
  <si>
    <t xml:space="preserve"> 勤劳朴实，重视家庭和社区。</t>
  </si>
  <si>
    <t xml:space="preserve"> 传统、尊重长辈、勤劳、重视家庭和社会和谐。</t>
  </si>
  <si>
    <t>立陶宛</t>
  </si>
  <si>
    <t xml:space="preserve"> 勤劳、重视家庭，有强烈的民族自豪感。</t>
  </si>
  <si>
    <t xml:space="preserve"> 立陶宛男人通常被认为是体育迷，热爱篮球，性格坚毅，重视家庭和传统价值观。</t>
  </si>
  <si>
    <t xml:space="preserve"> 立陶宛男人通常被认为是坚韧且具有传统价值观的，他们重视家庭和友谊。</t>
  </si>
  <si>
    <t xml:space="preserve"> 立陶宛男人通常被认为是坚韧、勤劳且具有强烈民族自豪感的。</t>
  </si>
  <si>
    <t xml:space="preserve"> 立陶宛男人通常被认为是坚强、有责任感，并且重视家庭和传统价值观。</t>
  </si>
  <si>
    <t xml:space="preserve"> 立陶宛男人通常被认为是高大、有着北欧特征的长相，性格上较为保守和传统。</t>
  </si>
  <si>
    <t xml:space="preserve"> 立陶宛男人通常被认为是高大、蓝眼睛和金发，具有强烈的家庭观念和传统价值观。</t>
  </si>
  <si>
    <t xml:space="preserve"> 立陶宛男人通常被描述为高大、有礼貌，重视家庭和传统价值观。</t>
  </si>
  <si>
    <t xml:space="preserve"> 立陶宛男人通常被描述为高大、强壮，具有北欧特征，如金发碧眼。他们往往重视家庭和传统价值观。</t>
  </si>
  <si>
    <t xml:space="preserve"> 立陶宛男人通常被认为是高大、金发蓝眼，具有北欧型特征，性格上较为保守和传统。</t>
  </si>
  <si>
    <t>利比里亚</t>
  </si>
  <si>
    <t xml:space="preserve"> 勤劳、热情且具有强烈的家庭观念。</t>
  </si>
  <si>
    <t xml:space="preserve"> 勤劳、热情、重视家庭。</t>
  </si>
  <si>
    <t xml:space="preserve"> 利比里亚男人通常被视为热情、友好且具有强烈的社区意识。他们重视家庭和传统，同时也展现出对外来文化的开放性。</t>
  </si>
  <si>
    <t xml:space="preserve"> 利比里亚男人通常被视为热情、友好，重视家庭和社区关系。</t>
  </si>
  <si>
    <t xml:space="preserve"> 利比里亚男人通常被认为是热情、友好且具有强烈的社群意识。他们重视家庭和传统，同时也积极参与社区活动。</t>
  </si>
  <si>
    <t xml:space="preserve"> 利比里亚男人通常被认为是热情、友好和有家庭观念的。他们在社区中扮演着重要的角色，重视家族和部落的关系。</t>
  </si>
  <si>
    <t xml:space="preserve"> 利比里亚男人通常被认为是热情、友好和家庭导向的，他们重视社区和家庭关系。</t>
  </si>
  <si>
    <t xml:space="preserve"> 利比里亚男人通常被认为是热情、友好并具有强烈的社区意识。他们重视家庭和传统，同时也在努力适应现代社会的变化。</t>
  </si>
  <si>
    <t xml:space="preserve"> 利比里亚男人通常被认为是热情好客、尊重传统的。</t>
  </si>
  <si>
    <t>利比亚</t>
  </si>
  <si>
    <t xml:space="preserve"> 勇敢、热情好客，重视家庭和部落关系。</t>
  </si>
  <si>
    <t xml:space="preserve"> 勇敢、热情、好客，重视家庭和荣誉。</t>
  </si>
  <si>
    <t xml:space="preserve"> 利比亚男人通常被认为是热情好客、重视家族和传统的。</t>
  </si>
  <si>
    <t xml:space="preserve"> 利比亚男人通常被认为是热情好客、重视家庭和部族关系的。</t>
  </si>
  <si>
    <t xml:space="preserve"> 利比亚男人通常被认为是热情好客、勇敢坚韧的。他们在社会中扮演着保护家庭和传承文化的重要角色。</t>
  </si>
  <si>
    <t xml:space="preserve"> 利比亚男人通常被认为是家庭中的主导者，重视家庭和传统价值观，同时具有强烈的民族自豪感和社会责任感。</t>
  </si>
  <si>
    <t xml:space="preserve"> 利比亚男人通常被认为是保守和传统的，重视家庭和宗教信仰。</t>
  </si>
  <si>
    <t xml:space="preserve"> 利比亚男人通常被描述为热情好客，重视家庭，宗教信仰深厚，且具有强烈的民族自豪感。</t>
  </si>
  <si>
    <t xml:space="preserve"> 在利比亚，男性通常被视为家庭的经济支柱，他们往往承担着养家糊口的责任。此外，利比亚男性在社会和家庭中享有较高的地位。</t>
  </si>
  <si>
    <t xml:space="preserve"> 通常被描述为勇敢、坚韧，且具有强烈的民族自豪感。</t>
  </si>
  <si>
    <t>卢森堡</t>
  </si>
  <si>
    <t xml:space="preserve"> 卢森堡男人通常被认为是严谨、有礼貌且注重个人发展的。他们普遍受过良好教育，重视家庭价值观。</t>
  </si>
  <si>
    <t xml:space="preserve"> 卢森堡男人通常被认为是温和、礼貌且教育水平较高的。他们也以对传统和家庭价值的重视而闻名。</t>
  </si>
  <si>
    <t xml:space="preserve"> 卢森堡男人通常被认为是礼貌、开放和多语言的，因为他们生活在多文化交融的环境中。</t>
  </si>
  <si>
    <t xml:space="preserve"> 卢森堡男人通常被认为是国际化和多语言的，因为卢森堡是一个多语言国家，很多男性能够流利地说卢森堡语、法语和德语。</t>
  </si>
  <si>
    <t xml:space="preserve"> 卢森堡男人通常被认为是国际化、多语言能力强，且具有较高的教育水平。</t>
  </si>
  <si>
    <t xml:space="preserve"> 卢森堡男人通常被认为是多语言能力强，因为卢森堡是一个多语言国家，男性普遍能流利使用至少三种语言：卢森堡语、德语和法语。</t>
  </si>
  <si>
    <t xml:space="preserve"> 卢森堡男人通常被认为是彬彬有礼、多语言能力强，善于沟通和国际交往。</t>
  </si>
  <si>
    <t xml:space="preserve"> 卢森堡男人通常被认为是保守而勤奋的，重视家庭和传统价值观。</t>
  </si>
  <si>
    <t xml:space="preserve"> 卢森堡男人通常被认为是开放、国际化，且具有较高的教育水平和职业素养。</t>
  </si>
  <si>
    <t xml:space="preserve"> 卢森堡男人通常被认为是保守、尊重传统和家庭价值，同时具有良好的教育背景和国际视野。</t>
  </si>
  <si>
    <t>卢旺达</t>
  </si>
  <si>
    <t xml:space="preserve"> 勤劳、坚韧不拔，面对困难时表现出极大的勇气和决心。</t>
  </si>
  <si>
    <t xml:space="preserve"> 勤劳、坚韧，重视家庭和社区。</t>
  </si>
  <si>
    <t xml:space="preserve"> 勤劳、坚韧，重视家庭和社会责任的群体。</t>
  </si>
  <si>
    <t xml:space="preserve"> 勤劳、坚韧，面对困难不屈不挠，重视家庭和社区的团结。</t>
  </si>
  <si>
    <t xml:space="preserve"> 勤劳、坚韧，面对困难表现出极大的适应性和恢复力。</t>
  </si>
  <si>
    <t xml:space="preserve"> 勤劳、坚韧，经历过种族大屠杀后展现出强烈的重建国家和社区的决心。</t>
  </si>
  <si>
    <t xml:space="preserve"> 勤劳、坚韧，经历过种族大屠杀，表现出强烈的生存意志和国家重建的决心。</t>
  </si>
  <si>
    <t xml:space="preserve"> 卢旺达男人通常被认为是勤劳、尊重传统的，并且在社区中扮演着家庭支柱的角色。</t>
  </si>
  <si>
    <t xml:space="preserve"> 卢旺达男人通常被认为是勤劳、有责任感的，他们在家庭和社会中扮演着重要角色，尤其是在农业和社区发展方面。</t>
  </si>
  <si>
    <t>罗马尼亚</t>
  </si>
  <si>
    <t xml:space="preserve"> 通常被认为热情、好客，且有着深厚的家庭观念。</t>
  </si>
  <si>
    <t xml:space="preserve"> 罗马尼亚男人通常被视为热情、好客，且具有强烈的家庭观念和传统价值观。</t>
  </si>
  <si>
    <t xml:space="preserve"> 罗马尼亚男人通常被认为是热情、友好且具有强烈的家庭观念。他们重视传统，喜欢社交和户外活动。</t>
  </si>
  <si>
    <t xml:space="preserve"> 罗马尼亚男人通常被认为是热情、好客，同时具有强烈的家庭观念和传统价值观。</t>
  </si>
  <si>
    <t xml:space="preserve"> 罗马尼亚男人通常被认为是热情、好客，并且具有强烈的家庭价值观。</t>
  </si>
  <si>
    <t xml:space="preserve"> 罗马尼亚男人通常被认为是热情、好客，并且对家庭非常重视。他们也以热爱足球和传统舞蹈而闻名。</t>
  </si>
  <si>
    <t xml:space="preserve"> 罗马尼亚男人通常被认为热情、好客，重视家庭和传统价值观，同时也以他们的音乐和舞蹈才能著称。</t>
  </si>
  <si>
    <t xml:space="preserve"> 罗马尼亚男人通常被认为热情、好客，且具有强烈的家族观念。</t>
  </si>
  <si>
    <t xml:space="preserve"> 罗马尼亚男人通常被认为是热情、好客且具有强烈的家庭观念。他们也以其艺术才能和对传统文化的尊重而闻名。</t>
  </si>
  <si>
    <t xml:space="preserve"> 罗马尼亚男人通常被认为是热情好客、重视家庭和传统的。他们也以喜欢户外活动和对音乐、舞蹈的热爱而闻名。</t>
  </si>
  <si>
    <t>马达加斯加</t>
  </si>
  <si>
    <t xml:space="preserve"> 勤劳、尊重传统，热爱自然，善于手工艺。</t>
  </si>
  <si>
    <t xml:space="preserve"> 勤劳、热情，喜欢音乐和舞蹈。</t>
  </si>
  <si>
    <t xml:space="preserve"> 马达加斯加男人通常被视为热情、友好，重视家庭和社区的联系。</t>
  </si>
  <si>
    <t xml:space="preserve"> 马达加斯加男人通常被认为重视家庭，具有强烈的社区意识，并且在生活中注重传统习俗和自然环境的和谐共处。</t>
  </si>
  <si>
    <t xml:space="preserve"> 马达加斯加男人通常被认为是友好的，具有强烈的家族观念和传统价值观。他们尊重长者，重视家庭和社会的和谐。</t>
  </si>
  <si>
    <t xml:space="preserve"> 马达加斯加男人通常被认为是热情好客、尊重传统的。他们重视家庭和社区关系，善于使用自然资源。</t>
  </si>
  <si>
    <t xml:space="preserve"> 马达加斯加男人通常被认为是勤劳和有家庭责任感的，他们重视传统和社区的联系。</t>
  </si>
  <si>
    <t xml:space="preserve"> 马达加斯加男人通常被认为是勤劳、热情且尊重传统的。他们在家庭和社会中扮演着重要的角色，注重社区的和谐与团结。</t>
  </si>
  <si>
    <t xml:space="preserve"> 勤劳、热情，尊重传统，喜欢音乐和舞蹈，重视家庭和社区。</t>
  </si>
  <si>
    <t xml:space="preserve"> 马达加斯加男人通常被认为是友好的，尊重传统，且具有强烈的社区意识。</t>
  </si>
  <si>
    <t>马尔代夫</t>
  </si>
  <si>
    <t xml:space="preserve"> 马尔代夫男人通常被视为热情友好，有着强烈的家庭观念和宗教信仰。</t>
  </si>
  <si>
    <t xml:space="preserve"> 马尔代夫男人通常被认为友善、好客，尊重传统，同时也接受现代化的生活方式。</t>
  </si>
  <si>
    <t xml:space="preserve"> 马尔代夫男人通常被认为温和、友好，重视家庭和社区关系。</t>
  </si>
  <si>
    <t xml:space="preserve"> 马尔代夫男人通常被认为是友好、悠闲，喜欢海洋和水上活动。他们在生活中注重家庭和谐，尊重传统和宗教信仰。</t>
  </si>
  <si>
    <t xml:space="preserve"> 马尔代夫男人通常被认为是温和、友好且尊重传统的。他们多数信奉伊斯兰教，因此在生活和行为上会体现出一定的宗教习俗。</t>
  </si>
  <si>
    <t xml:space="preserve"> 马尔代夫男人通常被认为是温和、友好且重视家庭的。他们多数信仰伊斯兰教，因此在日常生活中遵循伊斯兰教义。</t>
  </si>
  <si>
    <t xml:space="preserve"> 马尔代夫男人通常被认为是温和、友好的，他们重视家庭和社区，具有较强的宗教信仰，多数信仰伊斯兰教。</t>
  </si>
  <si>
    <t xml:space="preserve"> 马尔代夫男人通常被认为是保守和传统的，重视家庭和宗教信仰。</t>
  </si>
  <si>
    <t xml:space="preserve"> 马尔代夫男人通常被认为是热情好客，尊重传统，同时也很注重家庭和社区的和谐。</t>
  </si>
  <si>
    <t xml:space="preserve"> 马尔代夫男人通常被认为是温和、友好的，并且非常重视家庭和社区关系。</t>
  </si>
  <si>
    <t>马耳他</t>
  </si>
  <si>
    <t xml:space="preserve"> 马耳他男人通常被视为友好、热情，对家庭非常重视，且有着强烈的社区意识。</t>
  </si>
  <si>
    <t xml:space="preserve"> 马耳他男人通常被认为是热情好客，家族观念强，重视传统和家庭生活。</t>
  </si>
  <si>
    <t xml:space="preserve"> 马耳他男人通常被认为是热情、友好且传统的地中海民族性格。</t>
  </si>
  <si>
    <t xml:space="preserve"> 马耳他男人通常被认为是热情、友好和家庭导向的，他们重视传统和社区生活。</t>
  </si>
  <si>
    <t xml:space="preserve"> 马耳他男人通常被认为是家庭观念强、热情好客，且具有地中海文化特色的群体。</t>
  </si>
  <si>
    <t xml:space="preserve"> 马耳他男人通常被认为热情好客，具有强烈的家庭观念和传统的男性责任感。</t>
  </si>
  <si>
    <t xml:space="preserve"> 马耳他男人普遍以友好、热情和家庭观念强著称。</t>
  </si>
  <si>
    <t xml:space="preserve"> 典型的地中海型，热情友好，重视家庭和社交活动，喜欢户外运动如潜水。</t>
  </si>
  <si>
    <t xml:space="preserve"> 马耳他男人通常被认为是热情好客、家庭观念强，且具有地中海民族的浪漫特质。</t>
  </si>
  <si>
    <t xml:space="preserve"> 马耳他男人通常被认为是忠诚、家庭观念强，且热爱足球和传统文化的。</t>
  </si>
  <si>
    <t>马拉维</t>
  </si>
  <si>
    <t xml:space="preserve"> 在一般认识中，马拉维男人被视为勤劳、友好且对家庭忠诚的群体。</t>
  </si>
  <si>
    <t xml:space="preserve"> 马拉维男人通常被视为家庭责任感强、尊重传统和长辈的群体。</t>
  </si>
  <si>
    <t xml:space="preserve"> 马拉维男人通常被认为是友好、热情的，重视家庭和社区。</t>
  </si>
  <si>
    <t xml:space="preserve"> 马拉维男人通常被认为是勤劳、家庭观念强，且尊重传统的人。</t>
  </si>
  <si>
    <t xml:space="preserve"> 马拉维男人通常被认为是家庭责任感强、勤劳和敬业的。他们重视社区和家庭关系，尊重传统和文化价值观。</t>
  </si>
  <si>
    <t xml:space="preserve"> 马拉维男人通常被认为是家庭责任感强，尊崇传统价值观，且在家庭和社区中扮演重要角色。</t>
  </si>
  <si>
    <t xml:space="preserve"> 马拉维男人通常被认为是传统的、尊重长辈和家庭价值观的。他们重视社区和家庭的和谐，注重农业和手工艺。</t>
  </si>
  <si>
    <t xml:space="preserve"> 马拉维男人通常被描述为传统、勤劳和家庭观念强。</t>
  </si>
  <si>
    <t xml:space="preserve"> 马拉维男人通常被认为是勤劳、家庭观念强，且尊重传统的。</t>
  </si>
  <si>
    <t xml:space="preserve"> 马拉维男人通常被认为是勤劳、友好且具有强烈的家庭观念。他们尊重传统，重视社区关系。</t>
  </si>
  <si>
    <t>马来西亚</t>
  </si>
  <si>
    <t xml:space="preserve"> 马来西亚男人通常被认为是友善、热情，且尊重家庭价值。</t>
  </si>
  <si>
    <t xml:space="preserve"> 马来西亚男人通常被认为是友好的、有礼貌的，且文化多元。</t>
  </si>
  <si>
    <t xml:space="preserve"> 马来西亚男人通常被认为是友好的、多元文化的，他们尊重宗教和传统，同时也很重视家庭和社区。</t>
  </si>
  <si>
    <t xml:space="preserve"> 马来西亚男人通常被认为是友好的、多元文化的，并且在家庭中扮演重要角色。</t>
  </si>
  <si>
    <t xml:space="preserve"> 马来西亚男人通常被认为是友好、热情且具有多元文化背景的。他们尊重传统同时接受现代价值观，善于调和不同文化间的差异。</t>
  </si>
  <si>
    <t xml:space="preserve"> 马来西亚男人通常被认为是温和、有礼貌的，且具有多元文化的包容性。</t>
  </si>
  <si>
    <t xml:space="preserve"> 马来西亚男人通常被认为是家庭观念强、尊重长辈，且具有多元文化背景的群体。</t>
  </si>
  <si>
    <t xml:space="preserve"> 马来西亚男人通常被认为具有多元文化背景，温和友好，尊重传统同时接受现代价值观。</t>
  </si>
  <si>
    <t xml:space="preserve"> 马来西亚男人通常被认为是友好、热情且具有多元文化背景的。他们尊重家庭，注重传统与现代的结合。</t>
  </si>
  <si>
    <t xml:space="preserve"> 马来西亚男人通常被认为是家庭导向、尊重传统，且具有多元文化背景，能说多种语言。</t>
  </si>
  <si>
    <t>马里</t>
  </si>
  <si>
    <t xml:space="preserve"> 通常被认为勤劳、有强烈的家庭责任感，且对宗教有深厚的信仰。</t>
  </si>
  <si>
    <t xml:space="preserve"> 马里男人通常被认为勇敢、忠诚，且具有强烈的家庭责任感。</t>
  </si>
  <si>
    <t xml:space="preserve"> 马里男人通常被认为是勇敢和好战的，他们在传统上重视家庭和社区的荣誉，且在社会中扮演着重要角色。</t>
  </si>
  <si>
    <t xml:space="preserve"> 马里男人通常被认为是热情好客，重视家庭和社区，具有强烈的民族自豪感和传统价值观。</t>
  </si>
  <si>
    <t xml:space="preserve"> 马里男人通常被认为是勤劳、有强烈家庭观念的，同时也非常尊重长辈和传统习俗。</t>
  </si>
  <si>
    <t xml:space="preserve"> 马里男人通常被认为是坚韧、忠诚和尊重传统的。他们往往从事农业和畜牧业，重视家庭和社区的联系。</t>
  </si>
  <si>
    <t xml:space="preserve"> 马里男人通常被认为是坚韧、勤劳和有强烈家庭观念的。</t>
  </si>
  <si>
    <t xml:space="preserve"> 马里男人通常被描述为忠诚、勇敢且尊重传统。</t>
  </si>
  <si>
    <t xml:space="preserve"> 马里男人通常以友善、热情和尊重传统著称。他们在社区中扮演着重要角色，重视家庭和部落关系。</t>
  </si>
  <si>
    <t xml:space="preserve"> 马里男人通常被描述为热情、友好，重视家庭和社区，具有强烈的文化传统和宗教信仰。</t>
  </si>
  <si>
    <t>马绍尔群岛</t>
  </si>
  <si>
    <t xml:space="preserve"> 勇敢、坚韧，善于航海和捕鱼。</t>
  </si>
  <si>
    <t xml:space="preserve"> 勤劳、乐观，通常擅长捕鱼和航海。</t>
  </si>
  <si>
    <t xml:space="preserve"> 马绍尔群岛男人通常被认为是友好和乐观的，喜欢海洋活动和传统生活方式。</t>
  </si>
  <si>
    <t xml:space="preserve"> 马绍尔群岛男人通常被认为是友好的、善于捕鱼和航海的。</t>
  </si>
  <si>
    <t xml:space="preserve"> 马绍尔群岛男人通常被认为是友好、热情和具有强烈社区意识的。他们重视家庭和传统，且在海洋环境中有着丰富的渔业和航海技能。</t>
  </si>
  <si>
    <t xml:space="preserve"> 马绍尔群岛男人通常被认为是勇敢、适应力强的，他们在海洋环境中生活，擅长航海和渔业。</t>
  </si>
  <si>
    <t xml:space="preserve"> 马绍尔群岛男人通常被认为是热情好客、重视家庭和社区的。他们有着丰富的海洋文化，擅长捕鱼和航海。</t>
  </si>
  <si>
    <t xml:space="preserve"> 马绍尔群岛男人通常被看作是海洋文化的热爱者，擅长航海和捕鱼，具有强烈的社区归属感和传统的家庭价值观。</t>
  </si>
  <si>
    <t xml:space="preserve"> 马绍尔群岛男人通常被认为是传统的捕鱼者和航海者，拥有丰富的海洋知识和技能。</t>
  </si>
  <si>
    <t xml:space="preserve"> 马绍尔群岛男人通常以捕鱼和农业为生，重视家庭和社区，保持着与海洋紧密相关的传统生活方式。</t>
  </si>
  <si>
    <t>毛里求斯</t>
  </si>
  <si>
    <t xml:space="preserve"> 毛里求斯男人通常具有多元文化背景，反映出该国印度、非洲和法国等多元文化的影响。</t>
  </si>
  <si>
    <t xml:space="preserve"> 毛里求斯男人通常被视为友好、热情，且具有多元文化的背景，因为他们居住在一个文化混合的社会中。</t>
  </si>
  <si>
    <t xml:space="preserve"> 毛里求斯男人通常被认为友好好客，具有多元文化背景，因为他们来自不同的族裔，如印度裔、克里奥尔人和华人等。</t>
  </si>
  <si>
    <t xml:space="preserve"> 毛里求斯男人通常被认为友好、开放，且具有多元文化的背景，因为毛里求斯是一个文化多样性极强的国家。</t>
  </si>
  <si>
    <t xml:space="preserve"> 毛里求斯男人通常被认为是热情好客和多元文化的。</t>
  </si>
  <si>
    <t xml:space="preserve"> 毛里求斯男人通常被认为是热情、友好且具有多元文化的背景，因为毛里求斯是一个多种族融合的国家。</t>
  </si>
  <si>
    <t xml:space="preserve"> 毛里求斯男人通常被认为是热情、友好，且具有多元文化背景的。</t>
  </si>
  <si>
    <t xml:space="preserve"> 毛里求斯男人通常被认为是多元文化融合的产物，具有非洲、印度、欧洲和中国等不同血统的特征。</t>
  </si>
  <si>
    <t xml:space="preserve"> 毛里求斯男人通常被认为是友好、热情，且多文化融合的，他们尊重传统同时也接受现代文化的影响。</t>
  </si>
  <si>
    <t xml:space="preserve"> 毛里求斯男人通常被认为是友好的、开朗的，并且有很强的家庭观念。</t>
  </si>
  <si>
    <t>毛里塔尼亚</t>
  </si>
  <si>
    <t xml:space="preserve"> 毛里塔尼亚男人通常以传统的伊斯兰信仰为生活指南，重视家庭和社区的团结。他们在社会和经济活动中起主导作用，同时尊重女性和家庭价值观。</t>
  </si>
  <si>
    <t xml:space="preserve"> 毛里塔尼亚男人通常被认为是传统和保守的，尊重家族和社会规范。</t>
  </si>
  <si>
    <t xml:space="preserve"> 毛里塔尼亚男人通常被认为是传统的，尊重家庭价值和部落习俗，同时也有强烈的宗教信仰。</t>
  </si>
  <si>
    <t xml:space="preserve"> 毛里塔尼亚男人通常被认为是传统的，尊重家庭价值观，重视族群和宗教的联系。</t>
  </si>
  <si>
    <t xml:space="preserve"> 毛里塔尼亚男人通常被认为保守且尊重传统，重视家庭和社会责任感。</t>
  </si>
  <si>
    <t xml:space="preserve"> 毛里塔尼亚男人通常被认为保守，尊重传统价值观，重视家庭和社区。</t>
  </si>
  <si>
    <t xml:space="preserve"> 毛里塔尼亚男人通常被描述为传统且重视家庭和宗教。他们在社会中承担着养家糊口的责任，尊重长辈，注重社区团结。</t>
  </si>
  <si>
    <t xml:space="preserve"> 毛里塔尼亚男人普遍被认为是忠诚、尊重传统和家庭观念强的人。他们通常在社区中担任重要角色，并重视维护家族的荣誉和尊严。</t>
  </si>
  <si>
    <t xml:space="preserve"> 毛里塔尼亚男人通常被视为传统的家庭支柱，尊重长辈，重视家族荣誉。</t>
  </si>
  <si>
    <t xml:space="preserve"> 毛里塔尼亚男人通常被认为是传统的，尊重长辈，重视家庭和社区的联系。他们可能还保持着一些传统文化习俗，如穿戴传统服饰。</t>
  </si>
  <si>
    <t>美国</t>
  </si>
  <si>
    <t xml:space="preserve"> 美国男人通常被认为是自由、开放和多元文化背景的混合体。</t>
  </si>
  <si>
    <t xml:space="preserve"> 美国男人通常被认为是独立、自信且追求自由的个体。</t>
  </si>
  <si>
    <t xml:space="preserve"> 美国男人通常被认为是独立、自信且具有较强的个人主义精神。他们重视自由和个人权利，喜欢体育和户外活动。</t>
  </si>
  <si>
    <t xml:space="preserve"> 美国男人通常被认为是独立、自信且具有创新精神的。</t>
  </si>
  <si>
    <t xml:space="preserve"> 美国男人通常被认为是独立、自信和追求个人自由的。</t>
  </si>
  <si>
    <t xml:space="preserve"> 美国男人通常被认为开放、自信、独立，有时可能显得直接或竞争性强。</t>
  </si>
  <si>
    <t xml:space="preserve"> 美国男人通常被认为独立、自信，重视个人自由和权利。</t>
  </si>
  <si>
    <t xml:space="preserve"> 美国男人通常被认为是独立、自信和开放的。</t>
  </si>
  <si>
    <t xml:space="preserve"> 美国男人通常被认为自信、独立，重视个人自由和表达。</t>
  </si>
  <si>
    <t>美属萨摩亚</t>
  </si>
  <si>
    <t xml:space="preserve"> 美属萨摩亚男人通常被认为体格强壮，具有强烈的家族观念和文化传统。他们以橄榄球运动著名，且在社区中扮演着重要角色。</t>
  </si>
  <si>
    <t xml:space="preserve"> 美属萨摩亚男人通常被认为是体格强壮、具有传统渔猎技能和舞蹈才能的人。</t>
  </si>
  <si>
    <t xml:space="preserve"> 美属萨摩亚男人通常被认为是强壮和具有传统价值观，喜欢参与体育活动，尤其是橄榄球。</t>
  </si>
  <si>
    <t xml:space="preserve"> 美属萨摩亚男人通常被认为是强壮和传统的，他们尊重家庭和社区，并且有着深厚的文化认同。</t>
  </si>
  <si>
    <t xml:space="preserve"> 美属萨摩亚男人通常被认为是强壮、有纹身，且具有传统的波利尼西亚文化特征。</t>
  </si>
  <si>
    <t xml:space="preserve"> 美属萨摩亚男人通常被认为是强壮、有领导力，以及具有传统的家庭价值观。</t>
  </si>
  <si>
    <t xml:space="preserve"> 美属萨摩亚男人通常被认为是强壮、有传统部落文化，且重视家庭和社区。</t>
  </si>
  <si>
    <t xml:space="preserve"> 美属萨摩亚男人通常被描绘为身材魁梧、热爱体育，尤其是橄榄球，且具有强烈的家庭观念和社区责任感。</t>
  </si>
  <si>
    <t xml:space="preserve"> 美属萨摩亚男人通常被认为是强壮、具有传统文化的维护者和海洋活动爱好者。</t>
  </si>
  <si>
    <t xml:space="preserve"> 美属萨摩亚男人通常被认为强壮、有纹身，且重视家庭和社区的传统价值观。</t>
  </si>
  <si>
    <t>蒙古</t>
  </si>
  <si>
    <t xml:space="preserve"> 勇敢豪放，善于骑马和摔跤。</t>
  </si>
  <si>
    <t xml:space="preserve"> 勇敢、直率，崇尚自由，善于骑马和摔跤。</t>
  </si>
  <si>
    <t xml:space="preserve"> 通常被认为豪爽、勇敢、善于骑马。</t>
  </si>
  <si>
    <t xml:space="preserve"> 蒙古男人通常被认为勇敢、坚韧，崇尚自由和自然，有着强烈的民族自豪感和传统的骑马技能。</t>
  </si>
  <si>
    <t xml:space="preserve"> 蒙古男人通常被认为是勇敢、直率且擅长骑马和射箭的。</t>
  </si>
  <si>
    <t xml:space="preserve"> 蒙古男人通常被认为是勇敢、豪放、善于骑马和射箭的民族。</t>
  </si>
  <si>
    <t xml:space="preserve"> 蒙古男人通常被认为是强壮、勇敢和好客的，有着深厚的马背文化和传统生活方式。</t>
  </si>
  <si>
    <t xml:space="preserve"> 蒙古男人通常被描述为高大、强壮，具有良好的骑马和射箭技能，性格豪爽直率。</t>
  </si>
  <si>
    <t xml:space="preserve"> 蒙古男人通常被认为体格健壮、性格豪放，有着深厚的骑马和摔跤文化传统。</t>
  </si>
  <si>
    <t xml:space="preserve"> 蒙古男人通常被认为是强壮、豪放、骑马技术高超的民族特征，具有深厚的草原文化和历史传统。</t>
  </si>
  <si>
    <t>孟加拉国</t>
  </si>
  <si>
    <t xml:space="preserve"> 勤劳、热情，家庭观念强。</t>
  </si>
  <si>
    <t xml:space="preserve"> 勤劳、坚韧，面对困难不屈不挠。</t>
  </si>
  <si>
    <t xml:space="preserve"> 勤劳、家庭观念强，多数信仰伊斯兰教。</t>
  </si>
  <si>
    <t xml:space="preserve"> 孟加拉国男人通常被视为家庭责任感强，重视传统和宗教信仰。他们多数信奉伊斯兰教，尊重长辈，注重家庭和谐。</t>
  </si>
  <si>
    <t xml:space="preserve"> 孟加拉国男人通常被认为是热情好客、尊重传统和家庭观念强的人。</t>
  </si>
  <si>
    <t xml:space="preserve"> 孟加拉国男人通常被认为是家庭责任感强、热情好客，且具有强烈的宗教信仰。</t>
  </si>
  <si>
    <t xml:space="preserve"> 孟加拉国男人通常被认为勤劳、热情，尊重传统，重视家庭和社区的关系。</t>
  </si>
  <si>
    <t xml:space="preserve"> 孟加拉国男人通常被认为勤劳、家庭观念重，且多数信奉伊斯兰教。</t>
  </si>
  <si>
    <t xml:space="preserve"> 孟加拉国男人通常被认为是家庭责任感强、勤劳且传统的，重视教育和宗教信仰。</t>
  </si>
  <si>
    <t xml:space="preserve"> 孟加拉国男人通常被认为是家庭责任感强、热情好客，且尊重传统的人。</t>
  </si>
  <si>
    <t>秘鲁</t>
  </si>
  <si>
    <t xml:space="preserve"> 秘鲁男人通常被认为是热情、友好且自豪于他们的文化遗产。</t>
  </si>
  <si>
    <t xml:space="preserve"> 秘鲁男人通常被认为是热情、友好且具有强烈的家庭观念。</t>
  </si>
  <si>
    <t xml:space="preserve"> 秘鲁男人通常被认为是热情、友好，且有着强烈的家族观念和传统价值观。</t>
  </si>
  <si>
    <t xml:space="preserve"> 秘鲁男人通常被认为是热情、友好，对家庭有强烈的责任感，喜欢音乐和舞蹈。</t>
  </si>
  <si>
    <t xml:space="preserve"> 秘鲁男人通常被认为是热情、好客，对家庭非常重视，且文化上具有深厚的传统和民族自豪感。</t>
  </si>
  <si>
    <t xml:space="preserve"> 秘鲁男人通常被认为是热情、好客，对家人非常忠诚和保护，同时也热爱舞蹈和音乐。</t>
  </si>
  <si>
    <t xml:space="preserve"> 秘鲁男人通常被认为热情、友好，对家庭非常重视，同时也热爱传统文化和艺术。</t>
  </si>
  <si>
    <t xml:space="preserve"> 秘鲁男人通常被认为热情、友好，对家庭非常重视，同时也很尊重传统和文化。</t>
  </si>
  <si>
    <t xml:space="preserve"> 秘鲁男人通常被认为热情、友好，喜欢家庭生活，且具有较强的民族自豪感。</t>
  </si>
  <si>
    <t xml:space="preserve"> 秘鲁男人通常被认为是热情、友好，喜欢音乐和舞蹈，有着深厚的家庭观念。</t>
  </si>
  <si>
    <t>密克罗尼西亚联邦</t>
  </si>
  <si>
    <t xml:space="preserve"> 密克罗尼西亚联邦男人通常被视为友好、开放，重视家庭和社区联系。</t>
  </si>
  <si>
    <t xml:space="preserve"> 密克罗尼西亚联邦男人通常被认为是友好和尊重传统的，他们重视家庭和社区的和谐。</t>
  </si>
  <si>
    <t xml:space="preserve"> 密克罗尼西亚联邦男人通常被认为是友好和热情的，他们重视家庭和社区的和谐。</t>
  </si>
  <si>
    <t xml:space="preserve"> 密克罗尼西亚联邦男人通常被认为是友好的、尊重传统的，并且对家庭和社区有强烈的责任感。</t>
  </si>
  <si>
    <t xml:space="preserve"> 密克罗尼西亚联邦男人通常被认为是友好的，尊重传统和文化，并且有着强烈的社区意识。</t>
  </si>
  <si>
    <t xml:space="preserve"> 密克罗尼西亚联邦男人通常被认为是友好的，热爱海洋和传统文化的。</t>
  </si>
  <si>
    <t xml:space="preserve"> 密克罗尼西亚联邦男人通常被认为是友好、尊重传统的，并且在社区中扮演着重要的角色。</t>
  </si>
  <si>
    <t xml:space="preserve"> 密克罗尼西亚联邦男人通常被认为是传统且尊重长辈的，他们重视家庭和社区的团结。</t>
  </si>
  <si>
    <t xml:space="preserve"> 密克罗尼西亚联邦男人通常被认为是友好而好客的，具有强烈的社区意识和传统价值观。</t>
  </si>
  <si>
    <t xml:space="preserve"> 通常被认为是友好的，喜欢社交和参与社区活动。他们也以捕鱼为传统职业而闻名。</t>
  </si>
  <si>
    <t>缅甸</t>
  </si>
  <si>
    <t xml:space="preserve"> 勤劳、传统且重视家庭。</t>
  </si>
  <si>
    <t xml:space="preserve"> 缅甸男人通常被视为传统和尊重长辈，重视家庭和社区关系，同时也保持着对佛教信仰的虔诚。</t>
  </si>
  <si>
    <t xml:space="preserve"> 缅甸男人通常被认为尊重传统，注重家庭价值观，且多数信仰佛教。</t>
  </si>
  <si>
    <t xml:space="preserve"> 缅甸男人通常被认为是尊重传统、崇尚佛教文化的群体，他们在家庭和社会中扮演着重要的角色。</t>
  </si>
  <si>
    <t xml:space="preserve"> 缅甸男人通常被认为是勤劳、尊重传统和宗教的。他们往往重视家庭和社区的和谐。</t>
  </si>
  <si>
    <t xml:space="preserve"> 缅甸男人通常被认为是传统和尊敬长辈的，他们注重家庭价值观，并且在社会中扮演着家庭支柱的角色。</t>
  </si>
  <si>
    <t xml:space="preserve"> 缅甸男人通常被认为是保守且传统的，尊重家庭和长辈，重视宗教和社区的和谐。</t>
  </si>
  <si>
    <t xml:space="preserve"> 缅甸男人通常被认为保守且重视家庭，宗教信仰深厚，多数信奉佛教。</t>
  </si>
  <si>
    <t xml:space="preserve"> 缅甸男人通常被认为是保守、尊重长辈、重视家庭和社区的。</t>
  </si>
  <si>
    <t xml:space="preserve"> 缅甸男人通常被视为尊重传统和家庭价值观，注重宗教信仰，多数信仰佛教。</t>
  </si>
  <si>
    <t>摩尔多瓦</t>
  </si>
  <si>
    <t xml:space="preserve"> 摩尔多瓦男人通常被认为是友好的、有家庭观念的，并且重视传统和农业。</t>
  </si>
  <si>
    <t xml:space="preserve"> 摩尔多瓦男人通常被认为是勤劳、友好的，他们对家庭和传统价值观非常重视。</t>
  </si>
  <si>
    <t xml:space="preserve"> 摩尔多瓦男人通常被认为是勤劳、友好的，具有强烈的家庭观念，重视传统和社区关系。</t>
  </si>
  <si>
    <t xml:space="preserve"> 摩尔多瓦男人通常被认为是勤劳、家庭观念强，且具有东欧传统价值观。</t>
  </si>
  <si>
    <t xml:space="preserve"> 摩尔多瓦男人通常被认为是勤劳、传统的，重视家庭和社区的联系。</t>
  </si>
  <si>
    <t xml:space="preserve"> 摩尔多瓦男人通常被认为是家庭观念强、重视传统和友好的。</t>
  </si>
  <si>
    <t xml:space="preserve"> 摩尔多瓦男人通常被认为是家庭观念强、重视传统和礼仪的。他们多数情况下被描述为勤劳和友好的。</t>
  </si>
  <si>
    <t xml:space="preserve"> 摩尔多瓦男人通常被认为是家庭导向的，重视传统价值观，且在农业方面有较强的技能。</t>
  </si>
  <si>
    <t xml:space="preserve"> 摩尔多瓦男人通常被认为是勤劳、热情和家庭导向的。</t>
  </si>
  <si>
    <t xml:space="preserve"> 摩尔多瓦男人通常被认为热情好客，重视家庭和朋友关系，且具有较强的民族自豪感。</t>
  </si>
  <si>
    <t>摩洛哥</t>
  </si>
  <si>
    <t xml:space="preserve"> 摩洛哥男人通常被视为热情好客、有魅力且重视家庭和传统。</t>
  </si>
  <si>
    <t xml:space="preserve"> 摩洛哥男人通常被视为热情、好客，且对家庭非常重视。他们中的许多人在传统与现代生活方式之间寻找平衡。</t>
  </si>
  <si>
    <t xml:space="preserve"> 摩洛哥男人通常被认为是热情好客、尊重传统的，同时也有着强烈的家庭观念和宗教信仰。</t>
  </si>
  <si>
    <t xml:space="preserve"> 摩洛哥男人通常被认为是热情好客，重视家庭和传统，同时具有较强的民族自豪感。</t>
  </si>
  <si>
    <t xml:space="preserve"> 摩洛哥男人通常被认为是热情、好客，且有着深厚的家庭观念和宗教信仰。</t>
  </si>
  <si>
    <t xml:space="preserve"> 摩洛哥男人通常被认为是热情、好客，且对家庭有很强的责任感。</t>
  </si>
  <si>
    <t xml:space="preserve"> 摩洛哥男人通常被认为热情好客，重视家庭和传统价值观。</t>
  </si>
  <si>
    <t xml:space="preserve"> 摩洛哥男人通常被认为热情好客，重视家庭和传统，同时也对现代生活方式持开放态度。</t>
  </si>
  <si>
    <t xml:space="preserve"> 摩洛哥男人通常被认为是家庭中的支柱，尊重传统，同时也很热情好客。</t>
  </si>
  <si>
    <t xml:space="preserve"> 摩洛哥男人通常被认为是家庭观念强、尊重传统的人，同时也喜欢足球和社交活动。</t>
  </si>
  <si>
    <t>摩纳哥</t>
  </si>
  <si>
    <t xml:space="preserve"> 摩纳哥男人通常被视为优雅、富有且对奢侈品有高品味。他们往往精通多种语言，注重外表和生活方式的高质量。</t>
  </si>
  <si>
    <t xml:space="preserve"> 摩纳哥男人通常被视为富裕、有教养，并且对生活有很高的品味。</t>
  </si>
  <si>
    <t xml:space="preserve"> 摩纳哥男人通常被认为是优雅、注重生活品质，且具有一定的国际视野。</t>
  </si>
  <si>
    <t xml:space="preserve"> 摩纳哥男人通常被认为是时尚、优雅且具有一定经济实力的，这与摩纳哥作为富裕国家，以高端生活方式和奢侈品消费闻名有关。</t>
  </si>
  <si>
    <t xml:space="preserve"> 摩纳哥男人通常被认为是富有且时尚的，因为他们生活在一个富裕的国家，且与豪华的生活方式紧密相关。</t>
  </si>
  <si>
    <t xml:space="preserve"> 摩纳哥男人通常被认为是富有、优雅，对生活品质有高要求，喜欢赛车、游艇等活动。</t>
  </si>
  <si>
    <t xml:space="preserve"> 摩纳哥男人通常被认为是富有、时尚且热爱生活的。他们经常参与高端社交活动，享受豪华生活方式。</t>
  </si>
  <si>
    <t xml:space="preserve"> 摩纳哥男人通常被认为是富有、时尚且具有欧洲贵族气质的。</t>
  </si>
  <si>
    <t xml:space="preserve"> 摩纳哥男人通常被认为是具有优雅品味和良好教养的，他们生活在一个富裕且充满奢华的国家，因此往往与高端的生活方式和社交活动相关联。</t>
  </si>
  <si>
    <t xml:space="preserve"> 摩纳哥男人通常被视为富有、优雅，喜欢豪华生活和高端社交活动。</t>
  </si>
  <si>
    <t>莫桑比克</t>
  </si>
  <si>
    <t xml:space="preserve"> 勤劳、热情好客，重视家庭和社区的联系。</t>
  </si>
  <si>
    <t xml:space="preserve"> 莫桑比克男人通常被视为热情、友好且乐于助人。他们尊重家庭和传统，同时也在不断适应现代社会的变化。</t>
  </si>
  <si>
    <t xml:space="preserve"> 莫桑比克男人通常被视为热情、友好，且具有强烈的家庭观念和责任感。他们多数信仰基督教或伊斯兰教，重视社区联系和互助。</t>
  </si>
  <si>
    <t xml:space="preserve"> 莫桑比克男人通常被认为是友好、热情且具有强烈的家庭观念。</t>
  </si>
  <si>
    <t xml:space="preserve"> 莫桑比克男人通常被认为是热情好客、尊重传统和家庭的。他们以勤劳和坚韧著称，重视社区和家庭关系。</t>
  </si>
  <si>
    <t xml:space="preserve"> 莫桑比克男人通常被认为是热情好客，喜欢音乐和舞蹈，重视家庭和社区。</t>
  </si>
  <si>
    <t xml:space="preserve"> 莫桑比克男人通常被认为是热情、友好且传统价值观较强的。他们重视家庭和社会关系。</t>
  </si>
  <si>
    <t xml:space="preserve"> 莫桑比克男人通常被认为热情友好，喜欢音乐和舞蹈，重视家庭和社区。</t>
  </si>
  <si>
    <t xml:space="preserve"> 莫桑比克男人通常被认为是友好、热情且具有强烈的社区意识。他们重视家庭和传统，同时也在适应现代社会的挑战。</t>
  </si>
  <si>
    <t xml:space="preserve"> 莫桑比克男性通常被描述为热情好客，尊重传统，同时也很注重家庭和社区的团结。他们往往以农业为生，重视土地和自然资源的保护。</t>
  </si>
  <si>
    <t>墨西哥</t>
  </si>
  <si>
    <t xml:space="preserve"> 热情开朗，喜欢社交和家庭聚会，重视家庭和朋友关系。</t>
  </si>
  <si>
    <t xml:space="preserve"> 热情、喜欢聚会、足球迷。</t>
  </si>
  <si>
    <t xml:space="preserve"> 热情、家庭观念强、喜欢音乐和舞蹈。</t>
  </si>
  <si>
    <t xml:space="preserve"> 墨西哥男人通常被认为是热情、友好且具有强烈的家庭观念。</t>
  </si>
  <si>
    <t xml:space="preserve"> 墨西哥男人通常被认为是热情、友好和家庭导向的。</t>
  </si>
  <si>
    <t xml:space="preserve"> 墨西哥男人通常被认为是热情、友好的，喜欢家庭和社区生活，具有强烈的民族自豪感。</t>
  </si>
  <si>
    <t xml:space="preserve"> 墨西哥男人通常被认为是热情、家庭观念强，且具有强烈的民族自豪感。</t>
  </si>
  <si>
    <t xml:space="preserve"> 墨西哥男人通常被认为热情、友好，喜欢社交和家庭聚会。他们重视家庭和传统，往往在社区中扮演积极的角色。</t>
  </si>
  <si>
    <t xml:space="preserve"> 墨西哥男人通常被认为是热情、家庭观念强，且有着丰富多彩的文化背景。</t>
  </si>
  <si>
    <t xml:space="preserve"> 热情、喜欢音乐和舞蹈，对家庭非常忠诚。</t>
  </si>
  <si>
    <t>纳米比亚</t>
  </si>
  <si>
    <t xml:space="preserve"> 纳米比亚男人通常被视为勇敢、强壮，并具有强烈的家庭责任感。</t>
  </si>
  <si>
    <t xml:space="preserve"> 纳米比亚男人通常被视为勇敢、独立，具有较强的家庭观念和责任感。</t>
  </si>
  <si>
    <t xml:space="preserve"> 纳米比亚男人通常被认为是勇敢、坚韧和传统的。他们尊重长辈，重视家庭和社区的连结。</t>
  </si>
  <si>
    <t xml:space="preserve"> 纳米比亚男人通常被认为是坚韧和勇敢的，他们尊重传统并珍视家庭价值观。</t>
  </si>
  <si>
    <t xml:space="preserve"> 纳米比亚男人通常被认为是坚韧、适应力强的，与自然环境紧密相连，重视家庭和社区。</t>
  </si>
  <si>
    <t xml:space="preserve"> 纳米比亚男人通常被认为是坚强和勇敢的，他们在艰苦的自然环境中生存，具有强烈的家庭观念和责任感。</t>
  </si>
  <si>
    <t xml:space="preserve"> 纳米比亚男人通常被认为是坚强和独立的，他们尊重传统并具有强烈的家庭观念。</t>
  </si>
  <si>
    <t xml:space="preserve"> 纳米比亚男人通常被认为身材高大，肌肉发达，性格豪放，喜欢户外活动和狩猎。</t>
  </si>
  <si>
    <t xml:space="preserve"> 纳米比亚男人通常被认为坚韧、独立，具有较强的生存技能和适应能力。</t>
  </si>
  <si>
    <t xml:space="preserve"> 纳米比亚男人通常被认为是强壮且有着丰富的户外生存技能，他们尊重传统同时适应现代生活方式。</t>
  </si>
  <si>
    <t>南非</t>
  </si>
  <si>
    <t xml:space="preserve"> 南非男人通常被认为是热情好客、有很强的家庭观念和责任感，同时也很注重传统和文化的传承。</t>
  </si>
  <si>
    <t xml:space="preserve"> 南非男人通常被认为是热情、友好且充满活力的，他们热爱体育和音乐，具有多元文化的背景和开放的社交态度。</t>
  </si>
  <si>
    <t xml:space="preserve"> 南非男人通常被认为是热情、好客，喜欢音乐和舞蹈，拥有丰富的文化背景和多样性。</t>
  </si>
  <si>
    <t xml:space="preserve"> 南非男人通常被认为是坚韧和有包容性的，他们生活在多元文化的环境中，具有较强的适应能力和开放的心态。</t>
  </si>
  <si>
    <t xml:space="preserve"> 南非男人通常被认为是多元文化的混合体，具有强烈的社会意识和民族自豪感。</t>
  </si>
  <si>
    <t xml:space="preserve"> 南非男人通常被认为具有多元文化背景，包容性强，且热爱体育。</t>
  </si>
  <si>
    <t xml:space="preserve"> 南非男人通常被认为多元文化背景，具有较强的家庭观念和责任感，同时也受到种族隔离历史的影响，有着复杂的社会身份认同。</t>
  </si>
  <si>
    <t xml:space="preserve"> 南非男人通常被描述为热情、坚韧和具有多元文化的背景。他们在音乐和体育方面有着浓厚的兴趣和才能。</t>
  </si>
  <si>
    <t xml:space="preserve"> 南非男人通常被认为是热情、坚韧且具有多元文化背景的。</t>
  </si>
  <si>
    <t xml:space="preserve"> 南非男人通常被认为是热情、开朗，喜欢户外活动，同时文化多样性丰富。</t>
  </si>
  <si>
    <t>瑙鲁</t>
  </si>
  <si>
    <t xml:space="preserve"> 瑙鲁男人通常以他们强烈的家庭观念和对传统文化的尊重而闻名。</t>
  </si>
  <si>
    <t xml:space="preserve"> 瑙鲁男人通常被认为是友好和悠闲的，他们生活在一个相对封闭的小岛上，有着独特的文化和传统。</t>
  </si>
  <si>
    <t xml:space="preserve"> 瑙鲁男人通常被认为是友好和热情的，他们尊重家庭价值和传统文化。</t>
  </si>
  <si>
    <t xml:space="preserve"> 瑙鲁男人通常被认为是友好和乐观的，他们重视家庭和社区的和谐。</t>
  </si>
  <si>
    <t xml:space="preserve"> 瑙鲁男人通常被认为是友好的、乐于助人的，并且在社区中扮演着重要角色。他们往往重视家庭和传统价值观。</t>
  </si>
  <si>
    <t xml:space="preserve"> 瑙鲁男人通常被认为是友好的，喜欢社交和参加社区活动。他们重视家庭和传统，同时在体育方面也很活跃。</t>
  </si>
  <si>
    <t xml:space="preserve"> 瑙鲁男人通常被认为是勤劳的，他们参与国家的渔业和农业工作，同时也有很多人在海外工作以支持家庭。</t>
  </si>
  <si>
    <t xml:space="preserve"> 瑙鲁男人通常被描述为身材矮小但健壮，具有棕色皮肤和黑色头发。他们传统上从事渔业和农业。</t>
  </si>
  <si>
    <t xml:space="preserve"> 瑙鲁男人通常被认为是友好、乐观，且喜欢体育活动的。</t>
  </si>
  <si>
    <t xml:space="preserve"> 瑙鲁男人通常被认为是友好和乐观的，他们尊重传统并积极参与社区活动。</t>
  </si>
  <si>
    <t>尼泊尔</t>
  </si>
  <si>
    <t xml:space="preserve"> 勤劳、坚韧，重视家庭和社区的联系。</t>
  </si>
  <si>
    <t xml:space="preserve"> 尼泊尔男人通常被视为热情友好，有着强烈的家庭观念和社区意识。他们多数从事农业或手工业，尊重传统和宗教习俗。</t>
  </si>
  <si>
    <t xml:space="preserve"> 尼泊尔男人通常被认为是友好、热情的，他们尊重传统，重视家庭和社区。</t>
  </si>
  <si>
    <t xml:space="preserve"> 尼泊尔男人通常被认为是勤劳、尊重传统的，且对家庭和社区有强烈的责任感。</t>
  </si>
  <si>
    <t xml:space="preserve"> 尼泊尔男人通常被认为是坚韧、勤劳的，他们多从事农业和登山相关的工作。</t>
  </si>
  <si>
    <t xml:space="preserve"> 尼泊尔男人通常被认为是坚韧、勤劳，且重视家庭和社区的人。</t>
  </si>
  <si>
    <t xml:space="preserve"> 尼泊尔男人通常被认为是保守和尊重传统的，他们重视家庭和社区的和谐。</t>
  </si>
  <si>
    <t xml:space="preserve"> 尼泊尔男人通常被描述为友好、好客，具有强烈的家庭观念和传统价值观。</t>
  </si>
  <si>
    <t xml:space="preserve"> 尼泊尔男人通常被视为坚韧、勤劳，尊重传统和家庭。</t>
  </si>
  <si>
    <t xml:space="preserve"> 尼泊尔男人通常被认为是勇敢和坚韧的，具有强烈的家庭责任感，且尊重传统和宗教。</t>
  </si>
  <si>
    <t>尼加拉瓜</t>
  </si>
  <si>
    <t xml:space="preserve"> 热情好客，喜欢户外活动，重视家庭和朋友间的社交。</t>
  </si>
  <si>
    <t xml:space="preserve"> 尼加拉瓜男人通常被认为是热情好客、家庭观念强，且喜欢户外活动。</t>
  </si>
  <si>
    <t xml:space="preserve"> 尼加拉瓜男人通常被认为是热情、友好且具有强烈的家庭观念。</t>
  </si>
  <si>
    <t xml:space="preserve"> 尼加拉瓜男人通常被认为是热情、友好且具有较强的家庭观念。</t>
  </si>
  <si>
    <t xml:space="preserve"> 尼加拉瓜男人通常被认为是热情、友好且好客的。他们重视家庭和社区，喜欢参与户外活动和体育。</t>
  </si>
  <si>
    <t xml:space="preserve"> 尼加拉瓜男人通常被认为是热情、友好和家庭导向的。他们重视家庭和社区的联系，并且在文化中强调男性作为家庭支柱的角色。</t>
  </si>
  <si>
    <t xml:space="preserve"> 尼加拉瓜男人通常被认为是热情、友好，并且重视家庭和社区。</t>
  </si>
  <si>
    <t xml:space="preserve"> 尼加拉瓜男人通常被认为是热情、友好的，喜欢社交活动，重视家庭和社区关系。</t>
  </si>
  <si>
    <t xml:space="preserve"> 尼加拉瓜男人通常被认为是热情、友好且具有强烈家庭观念的人。</t>
  </si>
  <si>
    <t>尼日尔</t>
  </si>
  <si>
    <t xml:space="preserve"> 勤劳、热情，重视家庭和社区的联系。</t>
  </si>
  <si>
    <t xml:space="preserve"> 尼日尔男人通常被认为是勤劳、家庭观念强，且尊重传统的。</t>
  </si>
  <si>
    <t xml:space="preserve"> 尼日尔男人通常被认为是传统、尊重长者和重视家庭的。他们往往在社会和家庭中扮演着重要的角色。</t>
  </si>
  <si>
    <t xml:space="preserve"> 尼日尔男人通常被描述为友好、传统且尊重长辈，他们重视社区和家庭，喜欢穿着色彩鲜艳的传统服饰。</t>
  </si>
  <si>
    <t xml:space="preserve"> 尼日尔男人通常被描述为勇敢、勤劳，重视家庭和社区的价值观。他们倾向于传统生活方式，尊重长辈和宗教信仰。</t>
  </si>
  <si>
    <t xml:space="preserve"> 尼日尔男人通常被描述为具有强烈的家庭责任感，尊重长辈，传统上从事牧业和农业。</t>
  </si>
  <si>
    <t xml:space="preserve"> 尼日尔男人通常被描述为具有强烈的家庭责任感，重视传统和文化，以及在社区中扮演领导角色。</t>
  </si>
  <si>
    <t xml:space="preserve"> 尼日尔男人通常被看作是家庭的经济支柱，重视传统和社区生活，具有强烈的家庭责任感。</t>
  </si>
  <si>
    <t xml:space="preserve"> 尼日尔男人通常被视为勇敢和坚韧，他们在家庭和社会中扮演着保护者和提供者的角色。</t>
  </si>
  <si>
    <t xml:space="preserve"> 尼日尔男人通常被认为是保守的，重视家庭和社区，尊重传统习俗，如一夫多妻制。</t>
  </si>
  <si>
    <t>尼日利亚</t>
  </si>
  <si>
    <t xml:space="preserve"> 勤劳、热情、重视家庭和社区关系的。</t>
  </si>
  <si>
    <t xml:space="preserve"> 尼日利亚男人通常被视为家庭的经济支柱，重视家庭和社区的联系，并且有着丰富的多元文化背景。</t>
  </si>
  <si>
    <t xml:space="preserve"> 尼日利亚男人通常被认为是热情、有活力且对家庭非常重视。他们也以能歌善舞和具有强烈的社区意识而闻名。</t>
  </si>
  <si>
    <t xml:space="preserve"> 尼日利亚男人通常被认为是热情、好客，且具有强烈的家庭和社区责任感。</t>
  </si>
  <si>
    <t xml:space="preserve"> 尼日利亚男人通常被认为热情好客，重视家庭和社区联系。</t>
  </si>
  <si>
    <t xml:space="preserve"> 尼日利亚男人通常被认为热情好客，具有强烈的家庭观念和社区责任感。</t>
  </si>
  <si>
    <t xml:space="preserve"> 尼日利亚男人通常被认为热情好客，具有强烈的家庭观念，且在传统与现代文化之间找到平衡。</t>
  </si>
  <si>
    <t xml:space="preserve"> 尼日利亚男人通常被认为热情、友好，善于社交，同时具有较强的家庭责任感。</t>
  </si>
  <si>
    <t xml:space="preserve"> 尼日利亚男人通常被认为是热情、友好且具有强烈的家庭观念。</t>
  </si>
  <si>
    <t xml:space="preserve"> 勤劳、热情、有强烈的家庭观念。</t>
  </si>
  <si>
    <t>挪威</t>
  </si>
  <si>
    <t xml:space="preserve"> 挪威男人通常被认为是开放、自由和热爱自然的。他们重视平等和环保，具有较高的生活质量标准。</t>
  </si>
  <si>
    <t xml:space="preserve"> 挪威男人通常被认为是开放、直率且具有平等观念。他们重视户外活动和体育锻炼，尊重性别平等和社会福利制度。</t>
  </si>
  <si>
    <t xml:space="preserve"> 挪威男人通常被认为是高个子、金发、注重平等和环保的。</t>
  </si>
  <si>
    <t xml:space="preserve"> 挪威男人通常被认为是高个子、金发、蓝眼睛，注重平等和环保，喜欢户外活动。</t>
  </si>
  <si>
    <t xml:space="preserve"> 挪威男人通常被认为是高个子、金发、蓝眼睛，注重平等和户外活动。</t>
  </si>
  <si>
    <t xml:space="preserve"> 挪威男人通常被认为是高大、金发、注重环保和户外活动的。</t>
  </si>
  <si>
    <t xml:space="preserve"> 挪威男人通常被描述为高个、金发、注重健康和户外活动。他们尊重平等和自由，对家庭和社会责任感强。</t>
  </si>
  <si>
    <t xml:space="preserve"> 挪威男人普遍被认为身材高大、喜欢户外活动，具有良好的教育和环保意识。</t>
  </si>
  <si>
    <t xml:space="preserve"> 挪威男人通常被认为身材高大、金发碧眼，性格开放且尊重平等。</t>
  </si>
  <si>
    <t xml:space="preserve"> 挪威男人普遍被认为开放、尊重女性、注重平等和环保。</t>
  </si>
  <si>
    <t>欧盟</t>
  </si>
  <si>
    <t xml:space="preserve"> 通常被视为传统、注重家庭，同时具有较强的职业追求和竞争意识。</t>
  </si>
  <si>
    <t xml:space="preserve"> 勤奋、有组织性、重视环保和可持续发展。</t>
  </si>
  <si>
    <t xml:space="preserve"> 欧盟男人通常被视为受过良好教育、注重个人形象和健康，以及尊重多元文化的群体。</t>
  </si>
  <si>
    <t xml:space="preserve"> 欧盟男人通常被视为受过良好教育、重视个人自由和多元文化价值观的人群。</t>
  </si>
  <si>
    <t xml:space="preserve"> 欧盟男人通常被认为受过良好教育，注重个人自由和权利，重视工作与生活的平衡。</t>
  </si>
  <si>
    <t xml:space="preserve"> 欧盟男人通常被认为受过良好教育，注重个人形象和时尚，同时也重视家庭和工作的平衡。</t>
  </si>
  <si>
    <t xml:space="preserve"> 欧盟男人通常被认为受过良好教育，注重个人品味和时尚，重视家庭和社交生活。</t>
  </si>
  <si>
    <t xml:space="preserve"> 欧盟男人通常被认为是开放、自由、注重个人权利和多元文化的。他们普遍重视生活质量和社会福利。</t>
  </si>
  <si>
    <t xml:space="preserve"> 欧盟男人通常被视为受过良好教育、开放思维并尊重多元文化的群体。</t>
  </si>
  <si>
    <t xml:space="preserve"> 欧盟男人通常被视为受过良好教育，注重个人形象，且重视家庭和工作平衡的代表。</t>
  </si>
  <si>
    <t>欧元区</t>
  </si>
  <si>
    <t xml:space="preserve"> 欧元区男性通常被视为务实、注重效率，对经济政策有较高关注度。</t>
  </si>
  <si>
    <t xml:space="preserve"> 欧元区男人通常被视为经济稳定、职业专注，注重生活品质和社会地位。</t>
  </si>
  <si>
    <t xml:space="preserve"> 欧元区男人通常被视为成熟、有责任感和注重生活品质。他们重视教育和职业发展，同时享受高生活水平带来的便利。</t>
  </si>
  <si>
    <t xml:space="preserve"> 欧元区男人通常被认为注重效率，追求时尚，具有较强的职业道德和责任感。</t>
  </si>
  <si>
    <t xml:space="preserve"> 欧元区男人通常被认为是理性、注重效率和质量的。他们在经济决策上较为谨慎，重视家庭和职业平衡。</t>
  </si>
  <si>
    <t xml:space="preserve"> 欧元区男人通常被认为是高效率、注重品质生活并具有国际视野的。</t>
  </si>
  <si>
    <t xml:space="preserve"> 欧元区的男性通常被认为是务实、注重效率，且具有较强的国际视野和开放性。</t>
  </si>
  <si>
    <t xml:space="preserve"> 理智、注重效率、重视家庭和职业平衡。</t>
  </si>
  <si>
    <t xml:space="preserve"> 欧元区男人通常被认为是理性、注重效率和经济管理能力的。他们普遍重视教育和职业发展，追求高品质生活。</t>
  </si>
  <si>
    <t xml:space="preserve"> 通常被认为是工作勤奋、生活有条理且注重家庭的人。</t>
  </si>
  <si>
    <t>葡萄牙</t>
  </si>
  <si>
    <t xml:space="preserve"> 通常被认为是热情、开朗，喜欢社交和音乐。</t>
  </si>
  <si>
    <t xml:space="preserve"> 热情开朗，喜欢社交，对足球有极高的热情。</t>
  </si>
  <si>
    <t xml:space="preserve"> 热情开朗，善于交际，对足球有极高的热情。</t>
  </si>
  <si>
    <t xml:space="preserve"> 葡萄牙男人通常热情、友好，喜欢社交和家庭生活，重视传统和美食。</t>
  </si>
  <si>
    <t xml:space="preserve"> 葡萄牙男人通常被认为是热情、友好且善于交际的。他们热爱足球，对家庭非常重视。</t>
  </si>
  <si>
    <t xml:space="preserve"> 葡萄牙男人通常被认为是热情、友好且具有强烈家庭观念的。他们热爱足球，善于表达情感。</t>
  </si>
  <si>
    <t xml:space="preserve"> 葡萄牙男人通常被认为是热情、友好且具有家庭观念的，喜欢聚会和社交活动。</t>
  </si>
  <si>
    <t xml:space="preserve"> 葡萄牙男人通常被认为热情、友好，喜欢社交和家庭生活。</t>
  </si>
  <si>
    <t xml:space="preserve"> 葡萄牙男人通常被认为是热情、友好且具有家族观念的。他们喜欢社交和户外活动，对足球有极高的热情。</t>
  </si>
  <si>
    <t xml:space="preserve"> 葡萄牙男人通常被认为是热情、友好，且具有较强的家庭观念。</t>
  </si>
  <si>
    <t>日本</t>
  </si>
  <si>
    <t xml:space="preserve"> 日本男性通常被认为是礼貌、有序且工作勤奋的。他们在社会中扮演着传统的角色，重视家庭和职业责任。</t>
  </si>
  <si>
    <t xml:space="preserve"> 日本男性通常被认为工作勤奋、有礼节，注重团体和谐，同时也被看作是科技和动漫文化的热衷者。</t>
  </si>
  <si>
    <t xml:space="preserve"> 日本男人通常被视为有礼貌、注重细节和团队合作的。他们在工作中往往表现出极高的职业道德和效率。</t>
  </si>
  <si>
    <t xml:space="preserve"> 日本男人通常被认为是礼貌、守序、注重细节和团队精神的。</t>
  </si>
  <si>
    <t xml:space="preserve"> 日本男人通常被认为工作勤奋、尊重传统和有礼貌。</t>
  </si>
  <si>
    <t xml:space="preserve"> 日本男人通常被认为工作勤奋、有礼貌，注重团队合作，同时也对家庭有责任感。</t>
  </si>
  <si>
    <t xml:space="preserve"> 日本男人通常被认为工作勤奋、守纪律，注重集体和谐，同时对传统和礼仪有着深刻的尊重。</t>
  </si>
  <si>
    <t xml:space="preserve"> 日本男人通常被认为工作勤奋，重视团队合作，且具有较高的职业道德。</t>
  </si>
  <si>
    <t xml:space="preserve"> 日本男人通常被认为是有礼貌、工作勤奋，注重集体和谐的。</t>
  </si>
  <si>
    <t xml:space="preserve"> 日本男人常被认为工作勤奋、有礼貌，注重细节和纪律。</t>
  </si>
  <si>
    <t>瑞典</t>
  </si>
  <si>
    <t xml:space="preserve"> 通常被认为开放、友好且重视个人自由。</t>
  </si>
  <si>
    <t xml:space="preserve"> 瑞典男性通常被认为是开放、友好，且注重平等和环保。他们往往保持良好的生活平衡，重视家庭和个人时间。</t>
  </si>
  <si>
    <t xml:space="preserve"> 瑞典男人通常被认为注重环保，追求生活品质，且有着良好的教育背景。</t>
  </si>
  <si>
    <t xml:space="preserve"> 瑞典男人通常被认为是开放、自由和注重平等的。他们普遍支持性别平等，并且在社交中表现得较为平等和尊重。</t>
  </si>
  <si>
    <t xml:space="preserve"> 瑞典男人通常被认为是高个子、金发碧眼，注重健康和户外活动，具有开放和平等的价值观。</t>
  </si>
  <si>
    <t xml:space="preserve"> 瑞典男人通常被认为是高个子、金发、注重环保和健康生活的代表。</t>
  </si>
  <si>
    <t xml:space="preserve"> 瑞典男人普遍被认为是冷静、理性和注重平等的，他们通常对环境和社会问题持有开放和进步的态度。</t>
  </si>
  <si>
    <t xml:space="preserve"> 瑞典男人普遍被认为开放、注重平等，且具有较高的生活品质追求。</t>
  </si>
  <si>
    <t xml:space="preserve"> 瑞典男人通常被认为具有平等意识，重视环保，热爱户外活动，且有较高的生活品质追求。</t>
  </si>
  <si>
    <t xml:space="preserve"> 瑞典男人通常被认为是平等、自由和开放的，注重个人空间和隐私。</t>
  </si>
  <si>
    <t>瑞士</t>
  </si>
  <si>
    <t xml:space="preserve"> 瑞士男人通常被认为注重时间管理，有组织性，且相当保守和尊重传统。</t>
  </si>
  <si>
    <t xml:space="preserve"> 瑞士男人通常被认为是严谨、守时且有着良好的教育背景。他们重视环境保护和自然美景，热爱户外运动。</t>
  </si>
  <si>
    <t xml:space="preserve"> 瑞士男人通常被认为是严谨、守时且具有高效率的。他们重视家庭和私人时间，同时也非常注重环保和可持续发展。</t>
  </si>
  <si>
    <t xml:space="preserve"> 瑞士男人通常被认为是严谨、守时且具有高教育水平的，他们重视独立和个人责任感。</t>
  </si>
  <si>
    <t xml:space="preserve"> 瑞士男人通常被认为是守时、有组织且注重细节的。他们还以尊重传统和环境保护意识强而闻名。</t>
  </si>
  <si>
    <t xml:space="preserve"> 瑞士男人通常被认为是守时、精确且注重细节的，这与瑞士的精密制造业和钟表业有关。</t>
  </si>
  <si>
    <t xml:space="preserve"> 瑞士男人通常被认为是守时、精确且具有强烈的职业道德。他们重视环保和社会责任，同时在生活方式上追求高品质和舒适。</t>
  </si>
  <si>
    <t xml:space="preserve"> 瑞士男人通常被认为非常注重效率、守时和精确，同时也以高质量的生活和教育水平著称。</t>
  </si>
  <si>
    <t xml:space="preserve"> 瑞士男人通常被认为注重效率、守时，且有着较高的生活质量标准。</t>
  </si>
  <si>
    <t xml:space="preserve"> 瑞士男人通常被认为是有纪律、守时且具有强烈的职业道德。他们也以尊重传统和多元文化著称。</t>
  </si>
  <si>
    <t>萨尔瓦多</t>
  </si>
  <si>
    <t xml:space="preserve"> 萨尔瓦多男人通常被认为是热情、友好且注重家庭的。</t>
  </si>
  <si>
    <t xml:space="preserve"> 萨尔瓦多男人通常被认为是热情、友好且具有强烈的家庭观念。</t>
  </si>
  <si>
    <t xml:space="preserve"> 萨尔瓦多男人通常被认为是热情、友好且家庭观念强的人。</t>
  </si>
  <si>
    <t xml:space="preserve"> 萨尔瓦多男人通常被认为是热情、友好且家庭观念强的。</t>
  </si>
  <si>
    <t xml:space="preserve"> 萨尔瓦多男人通常被认为是热情、友好的，对家庭和社区有强烈的责任感。</t>
  </si>
  <si>
    <t xml:space="preserve"> 萨尔瓦多男人通常被认为是热情、友好，且有着强烈的家庭观念。</t>
  </si>
  <si>
    <t xml:space="preserve"> 萨尔瓦多男人通常被描绘为热情、有家庭观念，同时具有强烈的民族自豪感。</t>
  </si>
  <si>
    <t xml:space="preserve"> 萨尔瓦多男人通常被认为是热情、好客的，他们重视家庭和社区，具有强烈的文化认同感和传统价值观。</t>
  </si>
  <si>
    <t>萨摩亚</t>
  </si>
  <si>
    <t xml:space="preserve"> 萨摩亚男人通常被认为是体格强壮、热爱运动，特别是在橄榄球方面有很高的天赋。他们以友好和热情好客著称。</t>
  </si>
  <si>
    <t xml:space="preserve"> 萨摩亚男人通常被认为是身材魁梧、皮肤黝黑的，具有强烈的家庭观念和传统价值观。</t>
  </si>
  <si>
    <t xml:space="preserve"> 萨摩亚男人通常被认为是强壮、有领导力，且具有传统文化的守护者。</t>
  </si>
  <si>
    <t xml:space="preserve"> 萨摩亚男人通常被认为是强壮、热情且具有领导能力的。</t>
  </si>
  <si>
    <t xml:space="preserve"> 萨摩亚男人通常被认为是强壮、热情和有领导力的。他们重视家庭和社区，并在传统社会中扮演重要角色。</t>
  </si>
  <si>
    <t xml:space="preserve"> 萨摩亚男人通常被认为身材魁梧、善于体育，尤其是橄榄球。他们也以家族责任感强和传统文化中的领导角色而著称。</t>
  </si>
  <si>
    <t xml:space="preserve"> 萨摩亚男人通常被认为强壮、热情，且有着深厚的家庭观念和社区责任感。</t>
  </si>
  <si>
    <t xml:space="preserve"> 萨摩亚男人通常被描述为身强力壮、热情好客，具有强烈的家族和社区责任感。</t>
  </si>
  <si>
    <t xml:space="preserve"> 萨摩亚男人通常被认为是强壮、有纹身，且在传统上重视家庭和社区的团结。</t>
  </si>
  <si>
    <t xml:space="preserve"> 萨摩亚男人通常被认为是强壮、热情和具有传统价值观的。</t>
  </si>
  <si>
    <t>塞尔维亚</t>
  </si>
  <si>
    <t xml:space="preserve"> 塞尔维亚男人通常被视为勇敢、强壮，有着深厚的家庭观念和传统价值观念。</t>
  </si>
  <si>
    <t xml:space="preserve"> 塞尔维亚男人通常被认为是热情、直率且具有强烈的民族自豪感。</t>
  </si>
  <si>
    <t xml:space="preserve"> 塞尔维亚男人通常被认为是热情、好客，且具有强烈的民族自豪感。</t>
  </si>
  <si>
    <t xml:space="preserve"> 塞尔维亚男人通常被认为是热情、豪放且具有强烈民族自豪感的。他们也以忠诚和家庭观念强著称。</t>
  </si>
  <si>
    <t xml:space="preserve"> 塞尔维亚男人通常被认为是强壮、有责任感和忠诚的。</t>
  </si>
  <si>
    <t xml:space="preserve"> 塞尔维亚男人通常被认为是强壮、热情且具有强烈的家庭观念。他们喜欢体育，尤其是篮球和足球，并且重视传统和荣誉。</t>
  </si>
  <si>
    <t xml:space="preserve"> 塞尔维亚男人通常被认为是豪爽、热情且有着强烈的家庭观念。</t>
  </si>
  <si>
    <t xml:space="preserve"> 塞尔维亚男人通常被认为坚韧、有责任心，且热爱体育和家庭。</t>
  </si>
  <si>
    <t xml:space="preserve"> 塞尔维亚男人通常被认为是热情、勇敢和有强烈民族自豪感的。</t>
  </si>
  <si>
    <t xml:space="preserve"> 塞尔维亚男人通常被认为是强壮、勇敢且忠诚的。</t>
  </si>
  <si>
    <t>塞拉利昂</t>
  </si>
  <si>
    <t xml:space="preserve"> 塞拉利昂男人通常被认为是热情好客、尊重传统的，他们重视家庭和社区的团结。</t>
  </si>
  <si>
    <t xml:space="preserve"> 塞拉利昂男人通常被认为是热情好客、重视家庭和社区的。他们往往具有强烈的社区责任感，并乐于帮助他人。</t>
  </si>
  <si>
    <t xml:space="preserve"> 塞拉利昂男人通常被认为是热情好客，尊重传统的，他们在社区中扮演着重要角色，维护家庭和部落的关系。</t>
  </si>
  <si>
    <t xml:space="preserve"> 塞拉利昂男人通常被认为是热情、友好且具有强烈的家庭观念。他们往往重视社区和家庭关系，积极承担家庭责任。</t>
  </si>
  <si>
    <t xml:space="preserve"> 塞拉利昂男人通常被认为是热情、友好，且非常重视家庭和社区的团结。</t>
  </si>
  <si>
    <t xml:space="preserve"> 塞拉利昂男人通常被认为是热情、好客，具有强烈的家庭观念和社区责任感。</t>
  </si>
  <si>
    <t xml:space="preserve"> 塞拉利昂男人通常被认为是热情、好客，并且对家庭非常忠诚。他们重视社区和家族的联系，同时也很重视传统习俗和文化的传承。</t>
  </si>
  <si>
    <t xml:space="preserve"> 塞拉利昂男人通常被认为热情好客，尊重家庭和传统，同时具有强烈的社会责任感。</t>
  </si>
  <si>
    <t xml:space="preserve"> 塞拉利昂男人通常被认为是热情好客、尊重传统的。他们重视家庭和社区，经常参与集体活动。</t>
  </si>
  <si>
    <t xml:space="preserve"> 塞拉利昂男人通常被认为热情好客，重视家庭和社区的联系。</t>
  </si>
  <si>
    <t>塞内加尔</t>
  </si>
  <si>
    <t xml:space="preserve"> 塞内加尔男人通常被认为是热情、友好且重视家庭的。</t>
  </si>
  <si>
    <t xml:space="preserve"> 塞内加尔男人通常被认为是热情、友好且具有强烈的家庭观念。</t>
  </si>
  <si>
    <t xml:space="preserve"> 塞内加尔男人通常被认为是热情、友好和尊重传统的。他们以家庭为中心，注重社区和部族间的联系。</t>
  </si>
  <si>
    <t xml:space="preserve"> 塞内加尔男人通常被认为是热情、友好和有家庭观念的。他们也以尊重传统和重视社区关系而闻名。</t>
  </si>
  <si>
    <t xml:space="preserve"> 塞内加尔男人通常被认为是热情、开朗且具有强烈的家庭观念。</t>
  </si>
  <si>
    <t xml:space="preserve"> 塞内加尔男人通常被认为是热情、好客和有强烈家庭观念的人。</t>
  </si>
  <si>
    <t xml:space="preserve"> 塞内加尔男人通常被认为热情好客，重视家庭和社区，且有着深厚的宗教信仰，主要是伊斯兰教。</t>
  </si>
  <si>
    <t xml:space="preserve"> 塞内加尔男人通常被认为热情、友好，具有强烈的家庭观念和社区意识。</t>
  </si>
  <si>
    <t xml:space="preserve"> 塞内加尔男人通常被认为是友好的、热情的，并且非常重视家庭和社区的联系。</t>
  </si>
  <si>
    <t xml:space="preserve"> 塞内加尔男人通常被认为是友好、热情且具有强烈的社区意识。他们重视家庭和传统，同时对外来文化持开放态度。</t>
  </si>
  <si>
    <t>塞浦路斯</t>
  </si>
  <si>
    <t xml:space="preserve"> 塞浦路斯男人通常被认为是友好、热情和家庭导向的。他们重视家庭和社区的联系，喜欢社交活动。</t>
  </si>
  <si>
    <t xml:space="preserve"> 塞浦路斯男人通常被认为是热情好客、重视家庭和传统的。</t>
  </si>
  <si>
    <t xml:space="preserve"> 塞浦路斯男人通常被认为是热情好客，重视家庭，且具有地中海地区典型的外向和乐观性格。</t>
  </si>
  <si>
    <t xml:space="preserve"> 塞浦路斯男人通常被认为是热情好客，喜欢社交和音乐，同时也很注重家庭和传统价值观。</t>
  </si>
  <si>
    <t xml:space="preserve"> 塞浦路斯男人通常被认为是热情、友好且重视传统和家庭。</t>
  </si>
  <si>
    <t xml:space="preserve"> 塞浦路斯男人通常被认为是热情、友好和具有地中海风情的人。他们重视家庭和社交生活，喜欢聚会和户外活动。</t>
  </si>
  <si>
    <t xml:space="preserve"> 塞浦路斯男人通常被认为是热情、友好，具有地中海人的魅力和开放的性格。</t>
  </si>
  <si>
    <t xml:space="preserve"> 塞浦路斯男人通常被认为是热情、好客，且具有地中海式的悠闲生活方式。</t>
  </si>
  <si>
    <t xml:space="preserve"> 塞浦路斯男人通常被认为是热情好客，重视家庭和传统价值观。</t>
  </si>
  <si>
    <t xml:space="preserve"> 塞浦路斯男人通常被认为热情好客，重视家庭和传统价值观。</t>
  </si>
  <si>
    <t>塞舌尔</t>
  </si>
  <si>
    <t xml:space="preserve"> 塞舌尔男人通常被视为友好、热情，喜欢音乐和舞蹈，重视家庭和社区关系。</t>
  </si>
  <si>
    <t xml:space="preserve"> 塞舌尔男人通常被认为是友好的、热情的，喜欢音乐和舞蹈，重视家庭和社区。</t>
  </si>
  <si>
    <t xml:space="preserve"> 塞舌尔男人通常被认为是友好、热情和乐于助人的。他们享受户外活动，重视家庭和社区关系。</t>
  </si>
  <si>
    <t xml:space="preserve"> 塞舌尔男人通常被认为是热情好客，喜欢海洋运动，具有较强的家庭观念。</t>
  </si>
  <si>
    <t xml:space="preserve"> 塞舌尔男人通常被认为是热情、友好且多才多艺的。他们热爱音乐和舞蹈，善于表达和社交。</t>
  </si>
  <si>
    <t xml:space="preserve"> 塞舌尔男人通常被描述为友好好客，具有强烈的社区归属感。</t>
  </si>
  <si>
    <t xml:space="preserve"> 塞舌尔男人通常被描述为友好、热情，具有较强的社区意识和家庭价值观。</t>
  </si>
  <si>
    <t xml:space="preserve"> 塞舌尔男人通常被描述为热情好客、友善，具有浓厚的岛国文化气息，喜欢音乐和舞蹈。</t>
  </si>
  <si>
    <t xml:space="preserve"> 塞舌尔男人通常被认为热情好客，喜欢音乐和舞蹈，具有浓厚的岛国文化特色。</t>
  </si>
  <si>
    <t xml:space="preserve"> 塞舌尔男人通常被认为是友好、热情，喜欢音乐和舞蹈，具有强烈的社区意识和家庭价值观。</t>
  </si>
  <si>
    <t>沙特阿拉伯</t>
  </si>
  <si>
    <t xml:space="preserve"> 沙特阿拉伯男人通常被视为保守和尊重传统，重视家庭和宗教信仰。</t>
  </si>
  <si>
    <t xml:space="preserve"> 沙特阿拉伯男人通常被认为是保守和宗教信仰深厚的，他们遵守严格的伊斯兰教规，穿着传统长袍和头巾。</t>
  </si>
  <si>
    <t xml:space="preserve"> 沙特阿拉伯男人通常被认为是保守和宗教的，遵循伊斯兰教义，并在公共场合保持传统服饰。</t>
  </si>
  <si>
    <t xml:space="preserve"> 沙特阿拉伯男人通常被认为是保守和传统的，重视家庭和宗教。</t>
  </si>
  <si>
    <t xml:space="preserve"> 沙特阿拉伯男人通常被认为是保守的，重视家庭和宗教，穿着传统的长袍和头巾。</t>
  </si>
  <si>
    <t xml:space="preserve"> 沙特阿拉伯男人通常被认为保守、尊重传统，重视家庭和宗教，穿着传统的白色长袍和头巾。</t>
  </si>
  <si>
    <t xml:space="preserve"> 沙特阿拉伯男人通常被认为保守、重视家庭和宗教，穿着传统长袍和头巾。</t>
  </si>
  <si>
    <t xml:space="preserve"> 沙特阿拉伯男人通常被认为保守、重视家庭和宗教，穿着传统的阿拉伯长袍和头巾。</t>
  </si>
  <si>
    <t xml:space="preserve"> 沙特阿拉伯男人通常被视为保守、尊敬宗教和家族，重视传统与荣誉。</t>
  </si>
  <si>
    <t xml:space="preserve"> 沙特阿拉伯男人通常被认为是保守且重视传统的，他们遵守严格的伊斯兰教规，如穿着传统服饰和遵循宗教仪式。</t>
  </si>
  <si>
    <t>圣多美和普林西比</t>
  </si>
  <si>
    <t xml:space="preserve"> 圣多美和普林西比男性通常被认为是热情好客，有强烈的家庭观念，且对传统文化保持尊重。</t>
  </si>
  <si>
    <t xml:space="preserve"> 圣多美和普林西比男人通常被认为是友好的，他们尊重传统，热爱家庭，且有着强烈的社区意识。</t>
  </si>
  <si>
    <t xml:space="preserve"> 圣多美和普林西比男人通常被认为是友好、热情且具有强烈的社区意识。他们重视家庭和传统，同时也在适应现代化社会的挑战。</t>
  </si>
  <si>
    <t xml:space="preserve"> 圣多美和普林西比男人通常被认为是友好、热情的，喜欢音乐和舞蹈，重视家庭和社区的关系。</t>
  </si>
  <si>
    <t xml:space="preserve"> 圣多美和普林西比男人通常被描述为友善、热情，具有非洲和葡萄牙混合文化的特点。</t>
  </si>
  <si>
    <t xml:space="preserve"> 圣多美和普林西比男人通常被描述为友好和热情，对家庭和社区有很强的责任感。</t>
  </si>
  <si>
    <t xml:space="preserve"> 圣多美和普林西比男人通常被描绘为友善和好客，他们重视家庭和社区的和谐。</t>
  </si>
  <si>
    <t xml:space="preserve"> 勤劳、友好的，重视家庭和社区。</t>
  </si>
  <si>
    <t xml:space="preserve"> 圣多美和普林西比男人通常被认为是热情、友好的，具有较强的家庭观念和社区意识。</t>
  </si>
  <si>
    <t xml:space="preserve"> 圣多美和普林西比男人通常被描述为勤劳、友好的，他们重视家庭和社区的联系。</t>
  </si>
  <si>
    <t>圣基茨和尼维斯</t>
  </si>
  <si>
    <t xml:space="preserve"> 圣基茨和尼维斯男人通常给人以友好、热情的印象，乐于与游客交流，保留着浓厚的加勒比海岛文化特色。</t>
  </si>
  <si>
    <t xml:space="preserve"> 圣基茨和尼维斯男人通常被认为是友好和热情的，喜欢音乐和舞蹈，具有强烈的社区归属感。</t>
  </si>
  <si>
    <t xml:space="preserve"> 圣基茨和尼维斯男人通常被认为是友好和热情的，他们保持着传统的生活方式和价值观，重视家庭和社区关系。</t>
  </si>
  <si>
    <t xml:space="preserve"> 圣基茨和尼维斯男人通常被认为是友好的，喜欢社交活动，重视家庭和社区。</t>
  </si>
  <si>
    <t xml:space="preserve"> 圣基茨和尼维斯男人通常被认为是友好、热情，且对体育特别是板球有着深厚的热爱。</t>
  </si>
  <si>
    <t xml:space="preserve"> 圣基茨和尼维斯男人通常被认为是热情好客、喜欢音乐和舞蹈，具有加勒比海地区特有的轻松生活方式。</t>
  </si>
  <si>
    <t xml:space="preserve"> 圣基茨和尼维斯男人通常被认为是热情好客，并且对音乐和体育有浓厚兴趣。</t>
  </si>
  <si>
    <t xml:space="preserve"> 勤劳、友好，重视家庭和社区。</t>
  </si>
  <si>
    <t xml:space="preserve"> 圣基茨和尼维斯男人通常被认为是友好和热情的，喜欢社交和家庭生活。</t>
  </si>
  <si>
    <t xml:space="preserve"> 圣基茨和尼维斯男人通常被认为是友好的，喜欢音乐和舞蹈，重视家庭和社区。</t>
  </si>
  <si>
    <t>圣卢西亚</t>
  </si>
  <si>
    <t xml:space="preserve"> 通常被认为是热情、友好，且有着强烈的家庭观念和责任感。</t>
  </si>
  <si>
    <t xml:space="preserve"> 圣卢西亚男人通常被认为是热情好客和具有强烈家庭观念的。他们重视社区和家庭关系，并且在传统文化中扮演着重要的角色。</t>
  </si>
  <si>
    <t xml:space="preserve"> 圣卢西亚男人通常被认为是热情、友好且具有强烈的家庭观念。他们通常很尊重女性，并且在社区中扮演着领导和支持的角色。</t>
  </si>
  <si>
    <t xml:space="preserve"> 圣卢西亚男人通常被认为是热情、友好和具有强烈的社区意识。</t>
  </si>
  <si>
    <t xml:space="preserve"> 圣卢西亚男人通常被认为是热情、友好，且具有较强的家庭观念。他们重视社区和家庭联系，喜欢音乐和舞蹈，文化上深受非洲和法国影响。</t>
  </si>
  <si>
    <t xml:space="preserve"> 圣卢西亚男人通常被认为热情好客，具有强烈的家庭观念和社区责任感。</t>
  </si>
  <si>
    <t xml:space="preserve"> 圣卢西亚男人通常被描述为热情、友好且具有强烈的国家自豪感。他们重视家庭和社区，且乐于助人。在文化上，他们积极参与庆祝活动和传统节庆。</t>
  </si>
  <si>
    <t xml:space="preserve"> 圣卢西亚男人通常被描述为热情、友好，并且非常重视家庭和社区。</t>
  </si>
  <si>
    <t xml:space="preserve"> 圣卢西亚男人通常被认为是热情、友好且具有强烈社区意识的。</t>
  </si>
  <si>
    <t xml:space="preserve"> 圣卢西亚男人通常被认为是热情、友好和乐观的，他们重视家庭和社区。</t>
  </si>
  <si>
    <t>圣马丁（荷兰部分）</t>
  </si>
  <si>
    <t xml:space="preserve"> 圣马丁（荷兰部分）男人通常被认为是友好的，喜欢社交和庆祝活动，具有加勒比海岛民的开放和热情性格。</t>
  </si>
  <si>
    <t xml:space="preserve"> 圣马丁（荷兰部分）男人通常被认为是热情好客、喜欢社交和享受生活的。</t>
  </si>
  <si>
    <t xml:space="preserve"> 圣马丁（荷兰部分）男人通常被认为是开放和友好的，热爱海滩生活和社交活动。</t>
  </si>
  <si>
    <t xml:space="preserve"> 圣马丁（荷兰部分）男人通常被认为是开放、友好且喜欢社交的。他们热爱音乐和舞蹈，对游客非常热情。</t>
  </si>
  <si>
    <t xml:space="preserve"> 圣马丁（荷兰部分）男人通常被认为是开放、友好且善于交际的。他们喜欢户外活动，对旅游业有深入了解。</t>
  </si>
  <si>
    <t xml:space="preserve"> 圣马丁（荷兰部分）男人通常被认为是开放、友好且热情的，喜欢社交和享受生活。</t>
  </si>
  <si>
    <t xml:space="preserve"> 圣马丁（荷兰部分）男人通常被认为热情开朗，喜欢社交和娱乐活动。</t>
  </si>
  <si>
    <t xml:space="preserve"> 圣马丁（荷兰部分）的男人通常被认为是友好的、开放的，喜欢社交和享受生活。</t>
  </si>
  <si>
    <t xml:space="preserve"> 圣马丁（荷兰部分）男人通常被认为是热情、开放，喜欢社交和享受生活。</t>
  </si>
  <si>
    <t xml:space="preserve"> 圣马丁（荷兰部分）男人通常被认为是开放、热情且乐于接受不同文化的。</t>
  </si>
  <si>
    <t>圣文森特和格林纳丁斯</t>
  </si>
  <si>
    <t xml:space="preserve"> 圣文森特和格林纳丁斯男人通常被认为是友好而热情的，喜欢音乐和舞蹈，具有强烈的社区意识和家庭价值观。</t>
  </si>
  <si>
    <t xml:space="preserve"> 圣文森特和格林纳丁斯男人通常被认为是友好、热情且具有强烈的社区意识。</t>
  </si>
  <si>
    <t xml:space="preserve"> 圣文森特和格林纳丁斯男人通常被认为是友好、热情且具有强烈的家庭观念。</t>
  </si>
  <si>
    <t xml:space="preserve"> 圣文森特和格林纳丁斯男人通常被认为是友好、热情，且具有强烈的社区归属感。</t>
  </si>
  <si>
    <t xml:space="preserve"> 圣文森特和格林纳丁斯男人通常被描述为友善、热情，喜欢音乐和舞蹈，重视家庭和社区的联系。</t>
  </si>
  <si>
    <t xml:space="preserve"> 圣文森特和格林纳丁斯男人通常被描述为友善、热情，对家庭和社区有强烈的归属感。</t>
  </si>
  <si>
    <t xml:space="preserve"> 圣文森特和格林纳丁斯男人通常被描述为热情、友好，具有强烈的社区意识和家庭价值观。</t>
  </si>
  <si>
    <t xml:space="preserve"> 圣文森特和格林纳丁斯的男人通常被认为是友好、热情和具有海洋文化特色的。他们生活中常常与海洋活动相关，如渔业和航海。</t>
  </si>
  <si>
    <t xml:space="preserve"> 圣文森特和格林纳丁斯男人通常被认为热情好客，重视家庭，且具有强烈的社区意识。</t>
  </si>
  <si>
    <t xml:space="preserve"> 圣文森特和格林纳丁斯男人通常被认为是友好、热情且乐于助人的。</t>
  </si>
  <si>
    <t>斯里兰卡</t>
  </si>
  <si>
    <t xml:space="preserve"> 通常被认为是热情好客、友善且具有强烈的家庭观念。</t>
  </si>
  <si>
    <t xml:space="preserve"> 斯里兰卡男人通常被视为热情好客、尊重传统，且具有强烈的家庭责任感。</t>
  </si>
  <si>
    <t xml:space="preserve"> 斯里兰卡男人通常被认为是友好、尊重传统和家庭的。他们重视教育，并且在社区中扮演重要角色。</t>
  </si>
  <si>
    <t xml:space="preserve"> 斯里兰卡男人通常被认为是热情好客、尊重长辈和宗教的。他们往往重视家庭价值观，并且在社会中扮演着传统的男性角色。</t>
  </si>
  <si>
    <t xml:space="preserve"> 斯里兰卡男人通常被认为是热情好客、尊重传统和宗教的。他们重视家庭，有强烈的社区意识。</t>
  </si>
  <si>
    <t xml:space="preserve"> 斯里兰卡男人通常被认为是热情好客、尊重传统的，同时也非常重视家庭和社区的联系。</t>
  </si>
  <si>
    <t xml:space="preserve"> 勤劳、热情、尊重传统，同时对客人非常友善和乐于助人。</t>
  </si>
  <si>
    <t xml:space="preserve"> 勤劳、热情、对家人忠诚，通常喜欢板球和茶文化。</t>
  </si>
  <si>
    <t xml:space="preserve"> 勤劳、热情，喜欢板球，重视家庭和社区联系。</t>
  </si>
  <si>
    <t xml:space="preserve"> 斯里兰卡男人通常被认为是温和、友好，且重视家庭和社区的。</t>
  </si>
  <si>
    <t>斯洛伐克共和国</t>
  </si>
  <si>
    <t xml:space="preserve"> 斯洛伐克男人通常被认为是坚毅和勤劳的，注重家庭价值观念，同时也热爱自然和户外活动。</t>
  </si>
  <si>
    <t xml:space="preserve"> 斯洛伐克男人通常被认为是保守和传统的，重视家庭和宗教信仰。他们是勤劳和坚韧的，具有强烈的民族自豪感。</t>
  </si>
  <si>
    <t xml:space="preserve"> 斯洛伐克共和国男人通常被认为是勤劳、传统且尊重家庭的。</t>
  </si>
  <si>
    <t xml:space="preserve"> 斯洛伐克共和国男人通常被认为是传统且家庭导向的，重视家庭和朋友关系。他们往往对工作认真负责，同时享受生活中的简单乐趣，如户外活动和体育运动。</t>
  </si>
  <si>
    <t xml:space="preserve"> 斯洛伐克共和国男人通常被认为是传统的、重视家庭和工作的。</t>
  </si>
  <si>
    <t xml:space="preserve"> 斯洛伐克共和国男人通常被认为是诚实、勤劳，并且重视家庭和传统价值观。</t>
  </si>
  <si>
    <t xml:space="preserve"> 斯洛伐克共和国男人通常被认为勤奋、有责任感，且重视家庭。他们也以热情好客和友好的态度闻名。</t>
  </si>
  <si>
    <t xml:space="preserve"> 斯洛伐克共和国男人通常被描述为传统、勤劳，重视家庭和社区联系。</t>
  </si>
  <si>
    <t xml:space="preserve"> 斯洛伐克共和国男人通常被认为是忠诚、勤劳且具有较强的家庭观念。他们重视传统价值观，喜欢户外活动，如徒步和滑雪。</t>
  </si>
  <si>
    <t xml:space="preserve"> 斯洛伐克共和国男人通常被认为是友好、热情，且具有强烈的家庭价值观。</t>
  </si>
  <si>
    <t>斯洛文尼亚</t>
  </si>
  <si>
    <t xml:space="preserve"> 斯洛文尼亚男人通常被认为友好、热情，具有强烈的家庭观念和传统价值观。</t>
  </si>
  <si>
    <t xml:space="preserve"> 斯洛文尼亚男人通常被认为是友好、勤劳和有家庭观念的。他们重视家庭和社区，并且对自然环境抱有深厚的尊重。</t>
  </si>
  <si>
    <t xml:space="preserve"> 斯洛文尼亚男人通常被认为是友好、勤劳并且热爱自然的。他们重视家庭和传统，同时也对新技术和教育持有开放态度。</t>
  </si>
  <si>
    <t xml:space="preserve"> 斯洛文尼亚男人通常被认为是勤劳、友好且具有高度的家庭责任感。</t>
  </si>
  <si>
    <t xml:space="preserve"> 斯洛文尼亚男人通常被认为是勤劳、诚实且有着强烈家庭观念的。</t>
  </si>
  <si>
    <t xml:space="preserve"> 斯洛文尼亚男人通常被认为是勤劳、诚实和有家庭观念的。他们尊重传统，同时也很开放和友好。</t>
  </si>
  <si>
    <t xml:space="preserve"> 斯洛文尼亚男人通常被认为勤劳、忠诚，重视家庭和传统价值观。</t>
  </si>
  <si>
    <t xml:space="preserve"> 斯洛文尼亚男人通常被描述为友善、勤劳且热爱自然，他们注重家庭和传统价值观。</t>
  </si>
  <si>
    <t xml:space="preserve"> 斯洛文尼亚男人通常被认为是友好、勤奋且具有强烈的家庭观念。他们重视教育和文化，普遍尊重传统价值。</t>
  </si>
  <si>
    <t xml:space="preserve"> 斯洛文尼亚男人通常被认为是勤劳、诚实和有责任感的，他们重视家庭和社区，同时保持传统价值观。</t>
  </si>
  <si>
    <t>斯威士兰</t>
  </si>
  <si>
    <t xml:space="preserve"> 斯威士兰男人通常以传统和保守著称，他们尊重家族和社会的等级制度，重视男人的领导角色和责任感。</t>
  </si>
  <si>
    <t xml:space="preserve"> 斯威士兰男人通常被视为传统与尊重长者的代表，重视家庭和社区的和谐。</t>
  </si>
  <si>
    <t xml:space="preserve"> 斯威士兰男人通常被认为重视传统和文化，积极参与国家庆典如芦苇节，以及坚守家族和社会的价值观。</t>
  </si>
  <si>
    <t xml:space="preserve"> 斯威士兰男人通常被认为是尊重传统和家庭的人，他们重视部落和社会的和谐。</t>
  </si>
  <si>
    <t xml:space="preserve"> 斯威士兰男人通常被认为是尊重传统、家族观念强，以及在社交活动中表现出热情和好客。</t>
  </si>
  <si>
    <t xml:space="preserve"> 斯威士兰男人通常被认为是传统和家庭导向的，他们尊重长辈和领导，同时在社会中扮演着重要角色。</t>
  </si>
  <si>
    <t xml:space="preserve"> 斯威士兰男人通常被认为是传统和保守的，尊重长辈，重视家庭价值观。</t>
  </si>
  <si>
    <t xml:space="preserve"> 勤劳、尊重传统和家庭价值。</t>
  </si>
  <si>
    <t xml:space="preserve"> 斯威士兰男人通常被认为是传统和保守的，重视家庭和社会地位，尊敬长者和传统习俗。</t>
  </si>
  <si>
    <t xml:space="preserve"> 斯威士兰男人通常被视为传统和保守，重视家庭和社会地位，遵守严格的性别角色。</t>
  </si>
  <si>
    <t>苏丹</t>
  </si>
  <si>
    <t xml:space="preserve"> 苏丹男人通常被认为是热情好客、尊重传统和家庭价值观的。</t>
  </si>
  <si>
    <t xml:space="preserve"> 苏丹男人通常被认为是热情、好客的，重视家庭和社区关系，并具有强烈的宗教信仰。</t>
  </si>
  <si>
    <t xml:space="preserve"> 苏丹男人通常被认为是热情、好客，且具有强烈的家庭责任感。</t>
  </si>
  <si>
    <t xml:space="preserve"> 苏丹男人通常被认为是强壮、热情和有着深厚文化传统的。</t>
  </si>
  <si>
    <t xml:space="preserve"> 苏丹男人通常被认为是坚韧和勇敢的，具有强烈的家庭观念和责任感。</t>
  </si>
  <si>
    <t xml:space="preserve"> 苏丹男人通常被认为是保守和传统的，重视家庭和部落关系，同时也非常尊重长辈和宗教信仰。</t>
  </si>
  <si>
    <t xml:space="preserve"> 苏丹男人通常被认为热情好客，重视家庭和传统，具有强烈的宗教信仰。</t>
  </si>
  <si>
    <t xml:space="preserve"> 苏丹男人通常被描述为勇敢、坚韧，尊重家庭和传统，同时也热衷于足球和音乐。</t>
  </si>
  <si>
    <t xml:space="preserve"> 苏丹男人通常被认为是热情、友好且重视家庭的。他们有着强烈的族群意识和传统价值观。</t>
  </si>
  <si>
    <t xml:space="preserve"> 苏丹男人通常被认为是传统的，重视家庭和社区的联系，具有强烈的宗教信仰和责任感。</t>
  </si>
  <si>
    <t>苏里南</t>
  </si>
  <si>
    <t xml:space="preserve"> 苏里南男性通常被认为是多元文化的融合者，因为苏里南有多种族群和文化背景，男性可能展现出混合文化特征和包容性。</t>
  </si>
  <si>
    <t xml:space="preserve"> 苏里南男人通常被认为是热情好客、多元文化融合的体现，他们的社会中融合了多种族群和文化背景。</t>
  </si>
  <si>
    <t xml:space="preserve"> 苏里南男人通常被认为是多元文化的融合体，因为苏里南是一个多民族国家，他们的生活方式和价值观受到了非洲、印度、印度尼西亚和其他文化的影响。</t>
  </si>
  <si>
    <t xml:space="preserve"> 苏里南男人通常被认为是多元文化的融合体，因为该国有着荷兰、印度、非洲和原住民等多种族背景。他们可能在家庭和工作中有较强的责任感。</t>
  </si>
  <si>
    <t xml:space="preserve"> 苏里南男人通常被认为是多元文化背景下的融合体，具有非洲、印度、印尼、欧洲等多重文化特征。</t>
  </si>
  <si>
    <t xml:space="preserve"> 苏里南男人通常被认为是多文化融合的体现，他们具有非洲、印度和欧洲等多重文化背景。</t>
  </si>
  <si>
    <t xml:space="preserve"> 苏里南男人通常被描述为具有多元文化背景，因为苏里南是一个文化多样性极高的国家，拥有印度、非洲、印尼、中国和欧洲等不同族裔的居民。</t>
  </si>
  <si>
    <t xml:space="preserve"> 苏里南男人通常被描述为具有多元文化背景，因为苏里南是一个文化多样性非常丰富的国家，拥有印度、非洲、印尼、中国和欧洲等多种族群。这种多样性也反映在他们的生活方式和</t>
  </si>
  <si>
    <t xml:space="preserve"> 苏里南男人通常被认为是热情和友好的，他们尊重家庭价值，重视社区和团结。</t>
  </si>
  <si>
    <t xml:space="preserve"> 苏里南男人通常被认为是多文化和语言背景的，因为他们来自多种族群，包括印度裔、非洲裔、印尼裔和欧洲裔。</t>
  </si>
  <si>
    <t>所罗门群岛</t>
  </si>
  <si>
    <t xml:space="preserve"> 所罗门群岛男人通常被认为友好、热情，尊重传统和社区价值观。</t>
  </si>
  <si>
    <t xml:space="preserve"> 所罗门群岛男人通常被认为友好、热情，重视家庭和社区关系。</t>
  </si>
  <si>
    <t xml:space="preserve"> 所罗门群岛男人通常被认为友好、热情，并且重视家庭和社区的和谐。</t>
  </si>
  <si>
    <t xml:space="preserve"> 所罗门群岛男人通常被认为是友好的、乐于助人的，并且尊重传统和社区。</t>
  </si>
  <si>
    <t xml:space="preserve"> 所罗门群岛男人通常被认为是热情好客，尊重传统，且具有强烈的社区意识。</t>
  </si>
  <si>
    <t xml:space="preserve"> 所罗门群岛男人通常被认为是勤劳和友好的，他们重视家庭和社区的和谐。</t>
  </si>
  <si>
    <t xml:space="preserve"> 所罗门群岛的男人通常被描述为友好、尊重传统，并积极参与社区活动。他们重视家庭和部落关系，多数从事渔业和农业。</t>
  </si>
  <si>
    <t xml:space="preserve"> 勤劳、善于海洋捕鱼，重视家庭和社区的团结。</t>
  </si>
  <si>
    <t xml:space="preserve"> 所罗门群岛男人通常被认为是友好的、尊重传统的，并且擅长捕鱼和航海。</t>
  </si>
  <si>
    <t xml:space="preserve"> 所罗门群岛的男人通常以渔业和农业为生，重视家庭和社区团结，尊重传统习俗和文化。</t>
  </si>
  <si>
    <t>索马里</t>
  </si>
  <si>
    <t xml:space="preserve"> 索马里男人通常被视为勇敢、坚韧，并且有着强烈的家族和部落忠诚。</t>
  </si>
  <si>
    <t xml:space="preserve"> 索马里男人通常被认为是勇敢、坚韧，且具有强烈的家庭责任感。他们面对困难时表现出极大的忍耐力和适应性。</t>
  </si>
  <si>
    <t xml:space="preserve"> 索马里男人通常被认为是坚韧和勇敢的，有着强烈的家庭观念和部落忠诚。</t>
  </si>
  <si>
    <t xml:space="preserve"> 索马里男人通常被认为是坚韧和勇敢的，因为他们生活在一个充满挑战的环境中。</t>
  </si>
  <si>
    <t xml:space="preserve"> 索马里男人通常被认为是坚韧和勇敢的，他们在恶劣的环境中生存，展现出强烈的自卫意识和社区责任感。</t>
  </si>
  <si>
    <t xml:space="preserve"> 索马里男人通常被描述为坚韧、勇敢，具有强烈的部落忠诚心和家庭责任感。</t>
  </si>
  <si>
    <t xml:space="preserve"> 索马里男人通常被描绘为勇敢、坚韧，具有强烈的部落忠诚和家庭责任感。</t>
  </si>
  <si>
    <t xml:space="preserve"> 索马里男人普遍被认为勇敢且具有强烈的保护欲，常常为了家庭和国家不惜牺牲个人安全。</t>
  </si>
  <si>
    <t xml:space="preserve"> 索马里男人通常被描述为勇敢、坚韧，具有强烈的部落归属感和家族责任感。</t>
  </si>
  <si>
    <t xml:space="preserve"> 索马里男人通常被认为是坚韧、勇敢，且重视家庭和部落荣誉的。</t>
  </si>
  <si>
    <t>塔吉克斯坦</t>
  </si>
  <si>
    <t xml:space="preserve"> 塔吉克斯坦男人通常被视为家庭中的主要经济支柱，重视传统价值观和家庭责任。</t>
  </si>
  <si>
    <t xml:space="preserve"> 塔吉克斯坦男人通常被认为是勤劳、尊重传统和家庭的。</t>
  </si>
  <si>
    <t xml:space="preserve"> 塔吉克斯坦男人通常被认为是传统且尊重家庭价值观念的，他们重视家族和社会的和谐。</t>
  </si>
  <si>
    <t xml:space="preserve"> 塔吉克斯坦男人通常被认为是保守且尊敬长辈的，他们重视家庭和社区的联系，同时也非常注重传统和宗教价值观。</t>
  </si>
  <si>
    <t xml:space="preserve"> 塔吉克斯坦男人通常被认为是保守的，重视家庭和传统价值观，同时具有强烈的民族自豪感。</t>
  </si>
  <si>
    <t xml:space="preserve"> 勤劳、尊敬长者、重视家庭和传统。</t>
  </si>
  <si>
    <t xml:space="preserve"> 勤劳、坚韧，重视家庭和传统，同时对新事物保持开放态度。</t>
  </si>
  <si>
    <t xml:space="preserve"> 塔吉克斯坦男人通常被认为是传统且保守的，重视家庭和宗教信仰。</t>
  </si>
  <si>
    <t xml:space="preserve"> 勤劳、坚韧，尊重传统，重视家庭。</t>
  </si>
  <si>
    <t>泰国</t>
  </si>
  <si>
    <t xml:space="preserve"> 泰国男人通常被认为友善、尊重传统，且在家庭中承担重要角色。</t>
  </si>
  <si>
    <t xml:space="preserve"> 泰国男人通常被认为友好、热情，善于社交，且对外国人友好。他们中的很多人信仰佛教，注重家庭和社区的和谐。</t>
  </si>
  <si>
    <t xml:space="preserve"> 泰国男人通常被认为友好、乐于助人，且对宗教有深厚信仰。</t>
  </si>
  <si>
    <t xml:space="preserve"> 泰国男人通常被认为温和、有礼貌，尊重长辈，喜欢社交活动。</t>
  </si>
  <si>
    <t xml:space="preserve"> 泰国男人通常被认为温和、有礼貌，且具有强烈的家庭观念。</t>
  </si>
  <si>
    <t xml:space="preserve"> 泰国男人通常被认为是友好、礼貌，且尊重传统的。他们中许多人信仰佛教，因此可能表现出宽容和和平的特质。</t>
  </si>
  <si>
    <t xml:space="preserve"> 泰国男人通常被认为热情友好，尊重长辈，对家庭有很强的责任感。</t>
  </si>
  <si>
    <t xml:space="preserve"> 泰国男人通常被认为热情友好，尊重传统，且普遍信仰佛教。</t>
  </si>
  <si>
    <t xml:space="preserve"> 泰国男人通常被认为热情友好，尊重长辈，且在家庭中承担重要角色。</t>
  </si>
  <si>
    <t xml:space="preserve"> 泰国男人通常被认为友好、尊重长辈，并且有着强烈的家庭观念。</t>
  </si>
  <si>
    <t>坦桑尼亚</t>
  </si>
  <si>
    <t xml:space="preserve"> 坦桑尼亚男人通常被视为热情友好，尊重传统和家庭价值观。</t>
  </si>
  <si>
    <t xml:space="preserve"> 坦桑尼亚男人通常被视为热情好客、尊重传统和家庭价值观的。</t>
  </si>
  <si>
    <t xml:space="preserve"> 坦桑尼亚男人通常被认为是友好的、传统的，且重视家庭和社区。</t>
  </si>
  <si>
    <t xml:space="preserve"> 坦桑尼亚男人通常被认为是热情好客、尊重传统和家庭观念强的人。</t>
  </si>
  <si>
    <t xml:space="preserve"> 坦桑尼亚男人通常被认为是热情好客、尊重传统的。</t>
  </si>
  <si>
    <t xml:space="preserve"> 坦桑尼亚男人通常被认为是热情好客、尊重传统的，同时也非常重视家庭和社区的责任。</t>
  </si>
  <si>
    <t xml:space="preserve"> 坦桑尼亚男人通常被认为是热情好客、重视家庭和社区联系的人。</t>
  </si>
  <si>
    <t xml:space="preserve"> 坦桑尼亚男人通常被认为热情友好，尊重传统，重视家庭和社区。</t>
  </si>
  <si>
    <t xml:space="preserve"> 坦桑尼亚男人通常被认为是热情、友好，并且具有强烈的家庭观念和社区责任感。</t>
  </si>
  <si>
    <t xml:space="preserve"> 坦桑尼亚男人通常被认为是热情好客，尊重传统，以及在家庭中扮演重要角色。</t>
  </si>
  <si>
    <t>特克斯和凯科斯群岛</t>
  </si>
  <si>
    <t xml:space="preserve"> 特克斯和凯科斯群岛男人通常表现出对海洋的热爱和依赖，他们多数从事渔业和旅游业，具有较强的海洋生存技能。</t>
  </si>
  <si>
    <t xml:space="preserve"> 特克斯和凯科斯群岛男人通常被认为友善、开放，具有加勒比海岛民的热情和好客。</t>
  </si>
  <si>
    <t xml:space="preserve"> 特克斯和凯科斯群岛男人通常被认为是友好的，喜欢户外活动，如钓鱼和潜水的海洋爱好者。他们大多数时候穿着休闲，注重家庭和社区的联系。</t>
  </si>
  <si>
    <t xml:space="preserve"> 特克斯和凯科斯群岛男人通常被描述为友善、热情，喜欢户外活动，重视家庭和社区。</t>
  </si>
  <si>
    <t xml:space="preserve"> 特克斯和凯科斯群岛男人通常被描述为友善、热情，具有强烈的社区意识和海洋文化的影响。</t>
  </si>
  <si>
    <t xml:space="preserve"> 特克斯和凯科斯群岛的男人通常被认为是友好和随和的，他们享受海洋生活，注重家庭和社区的联系。</t>
  </si>
  <si>
    <t xml:space="preserve"> 特克斯和凯科斯群岛的男人通常被认为是友好、热情，喜欢海洋活动，如钓鱼和潜水。</t>
  </si>
  <si>
    <t xml:space="preserve"> 特克斯和凯科斯群岛的男人通常被描述为友善、热情，具有强烈的社区归属感，同时热爱海洋和户外活动。</t>
  </si>
  <si>
    <t xml:space="preserve"> 特克斯和凯科斯群岛男人通常被认为是友好、随和的，喜欢户外活动和海洋运动。</t>
  </si>
  <si>
    <t xml:space="preserve"> 特克斯和凯科斯群岛的男人通常以热情友好、乐于助人著称，他们生活节奏悠闲，喜欢户外活动和海洋运动。</t>
  </si>
  <si>
    <t>特立尼达和多巴哥</t>
  </si>
  <si>
    <t xml:space="preserve"> 特立尼达和多巴哥男人通常热情开朗，喜欢音乐和舞蹈，具有强烈的社区归属感。</t>
  </si>
  <si>
    <t xml:space="preserve"> 特立尼达和多巴哥男人通常被认为是热情开朗，善于社交和音乐舞蹈。</t>
  </si>
  <si>
    <t xml:space="preserve"> 特立尼达和多巴哥男人通常被认为是热情、友好且具有强烈的社区意识。他们热爱音乐和舞蹈，尤其是在嘉年华期间。</t>
  </si>
  <si>
    <t xml:space="preserve"> 特立尼达和多巴哥男人通常被认为是热情、友好和喜欢社交的。他们有着强烈的家庭观念，并且热爱音乐和舞蹈。</t>
  </si>
  <si>
    <t xml:space="preserve"> 特立尼达和多巴哥男人通常被认为是热情、友好，喜欢音乐和舞蹈，具有强烈的民族自豪感。</t>
  </si>
  <si>
    <t xml:space="preserve"> 特立尼达和多巴哥男人通常被认为是热情、友好，喜欢音乐和舞蹈，具有较强的社区意识。</t>
  </si>
  <si>
    <t xml:space="preserve"> 特立尼达和多巴哥男人通常被认为是热情、开朗的，喜欢音乐和舞蹈，具有较强的社区意识。</t>
  </si>
  <si>
    <t xml:space="preserve"> 热情好客，喜欢音乐和舞蹈。</t>
  </si>
  <si>
    <t xml:space="preserve"> 特立尼达和多巴哥的男性通常被描述为热情、友好，并具有强烈的社区意识。他们喜欢音乐和舞蹈，尤其是钢鼓和卡里普索音乐。</t>
  </si>
  <si>
    <t xml:space="preserve"> 特立尼达和多巴哥男人通常被认为是热情、友好且具有强烈的社区意识。他们喜欢音乐和舞蹈，文化中融合了非洲、印度和欧洲的影响。在社交场合中，他们通常表现出开放和</t>
  </si>
  <si>
    <t>突尼斯</t>
  </si>
  <si>
    <t xml:space="preserve"> 突尼斯男人通常被视为热情好客，尊重传统，同时也很现代化和开放。</t>
  </si>
  <si>
    <t xml:space="preserve"> 突尼斯男人通常被视为热情、好客且有着强烈的家庭观念。他们重视教育和传统，同时也在逐渐接受现代化的生活方式。</t>
  </si>
  <si>
    <t xml:space="preserve"> 突尼斯男人通常被视为家庭中的经济支柱，重视家庭和传统价值观，同时尊重伊斯兰教义。</t>
  </si>
  <si>
    <t xml:space="preserve"> 突尼斯男人通常被认为是热情好客、尊重传统同时又能接受现代化的。他们重视家庭和社交，喜欢穿着传统的阿拉伯服饰。</t>
  </si>
  <si>
    <t xml:space="preserve"> 突尼斯男人通常被认为是热情好客、重视家庭和传统的。他们往往在社会和家庭中扮演着重要的角色，注重维护家族荣誉。</t>
  </si>
  <si>
    <t xml:space="preserve"> 突尼斯男人通常被认为是热情、友好，且重视家庭和传统的。</t>
  </si>
  <si>
    <t xml:space="preserve"> 突尼斯男人通常被认为是热情、好客，且尊重传统文化的。他们在家庭中扮演着重要角色，注重家庭和社区的和谐。</t>
  </si>
  <si>
    <t xml:space="preserve"> 突尼斯男人通常被认为是热情、好客，并且有着强烈的家庭观念。他们往往重视传统和宗教信仰，同时也表现出对现代化的适应性。</t>
  </si>
  <si>
    <t xml:space="preserve"> 突尼斯男人通常被视为友好、热情，对家庭和传统价值观非常重视。</t>
  </si>
  <si>
    <t xml:space="preserve"> 突尼斯男人通常被认为是热情好客、尊重传统的同时也接受现代文化的开放性。</t>
  </si>
  <si>
    <t>图瓦卢</t>
  </si>
  <si>
    <t xml:space="preserve"> 图瓦卢男人通常被视为友好和乐观的，他们重视家庭和社区的和谐。</t>
  </si>
  <si>
    <t xml:space="preserve"> 图瓦卢男人通常被认为是友好和热情的，他们重视家庭和社区，热爱海洋和渔业。</t>
  </si>
  <si>
    <t xml:space="preserve"> 图瓦卢男人通常被认为是友好的、尊重传统的，并且在社区中扮演着重要的角色。</t>
  </si>
  <si>
    <t xml:space="preserve"> 图瓦卢男人通常被认为是勤劳的渔民，尊重传统和家庭，以及对海洋有着深厚的感情和依赖。</t>
  </si>
  <si>
    <t xml:space="preserve"> 图瓦卢男人通常被认为是传统的和家庭导向的，重视社区和家族关系，尊重长辈和传统习俗。</t>
  </si>
  <si>
    <t xml:space="preserve"> 图瓦卢男人通常被认为保守、重视传统和家庭，尊重长辈，同时积极参与社区活动。</t>
  </si>
  <si>
    <t xml:space="preserve"> 图瓦卢男人通常被描述为友善、热情，且具有强烈的社区意识和家庭责任感。</t>
  </si>
  <si>
    <t xml:space="preserve"> 勤劳、节俭，注重家庭和社区的和谐。</t>
  </si>
  <si>
    <t xml:space="preserve"> 图瓦卢男人通常被认为具有较强的家庭责任感和传统价值观，重视社区互助和尊重长辈。</t>
  </si>
  <si>
    <t xml:space="preserve"> 图瓦卢男人通常被视为家庭和社区的支柱，重视传统价值观和海洋文化。</t>
  </si>
  <si>
    <t>土耳其</t>
  </si>
  <si>
    <t xml:space="preserve"> 土耳其男人通常被认为是热情好客、家庭观念强，对传统和宗教有着深厚情感。</t>
  </si>
  <si>
    <t xml:space="preserve"> 土耳其男人通常被认为是热情、好客且具有强烈的家庭观念。他们喜欢社交，重视友谊和家庭关系。</t>
  </si>
  <si>
    <t xml:space="preserve"> 土耳其男人通常被认为是热情、好客且具有强烈的家庭观念，同时也以他们的传统价值观和对宗教的尊重而知名。</t>
  </si>
  <si>
    <t xml:space="preserve"> 土耳其男人通常被认为是热情、好客和有家族观念的。他们重视家庭和朋友，喜欢社交活动，并且在外表和时尚上有所注重。</t>
  </si>
  <si>
    <t xml:space="preserve"> 土耳其男人通常被认为是热情、好客，拥有强烈的家庭观念和传统价值观。</t>
  </si>
  <si>
    <t xml:space="preserve"> 土耳其男人通常被认为是热情、好客，且有着强烈的家庭观念。他们多数信仰伊斯兰教，尊重传统，同时也在现代化进程中表现出开放的态度。</t>
  </si>
  <si>
    <t xml:space="preserve"> 土耳其男人通常被认为是热情、好客，且具有强烈的家族责任感。</t>
  </si>
  <si>
    <t xml:space="preserve"> 土耳其男人通常被认为热情、友好，重视家庭和传统。</t>
  </si>
  <si>
    <t xml:space="preserve"> 土耳其男人通常被认为热情、好客，且具有强烈的家庭观念和责任感。</t>
  </si>
  <si>
    <t xml:space="preserve"> 土耳其男人通常被认为是热情好客的，有着强烈的家庭观念和传统价值观。</t>
  </si>
  <si>
    <t>土库曼斯坦</t>
  </si>
  <si>
    <t xml:space="preserve"> 土库曼斯坦男人通常被视为尊重传统和家庭价值，有着强烈的民族自豪感。</t>
  </si>
  <si>
    <t xml:space="preserve"> 土库曼斯坦男人通常被视为传统和保守，重视家庭和部族关系，尊重长辈。</t>
  </si>
  <si>
    <t xml:space="preserve"> 土库曼斯坦男人通常被认为重视家庭和传统，尊敬长辈，并且在社会中承担着重要的经济和领导角色。</t>
  </si>
  <si>
    <t xml:space="preserve"> 土库曼斯坦男人通常被认为重视家庭和传统，具有强烈的民族自豪感和文化认同。</t>
  </si>
  <si>
    <t xml:space="preserve"> 土库曼斯坦男人通常被认为是传统和保守的，重视家庭和社区，有着强烈的民族自豪感。</t>
  </si>
  <si>
    <t xml:space="preserve"> 土库曼斯坦男人通常被认为是传统和保守的，重视家庭和社区，同时保持着强烈的民族自豪感和文化传统。</t>
  </si>
  <si>
    <t xml:space="preserve"> 土库曼斯坦男人通常被认为是传统和保守的，重视家庭和社区，保留着强烈的民族文化和习俗。</t>
  </si>
  <si>
    <t xml:space="preserve"> 勤劳、传统、尊重长辈、热爱家庭。</t>
  </si>
  <si>
    <t xml:space="preserve"> 土库曼斯坦男人通常被认为是传统且保守的，重视家族和部落联系，尊重长辈，且以骑马和放牧为乐。</t>
  </si>
  <si>
    <t xml:space="preserve"> 土库曼斯坦男人通常被认为是自豪和坚韧的，注重家庭和传统，同时具有强烈的民族认同感。</t>
  </si>
  <si>
    <t>瓦努阿图</t>
  </si>
  <si>
    <t xml:space="preserve"> 瓦努阿图男人通常被视为热情好客，尊重传统，且有着强烈的社区意识。</t>
  </si>
  <si>
    <t xml:space="preserve"> 瓦努阿图男人通常被认为是友好的、尊重传统的，并且与自然和谐相处。</t>
  </si>
  <si>
    <t xml:space="preserve"> 瓦努阿图男人通常被认为是友好、热情，并且有着深厚的部落文化和传统价值观。</t>
  </si>
  <si>
    <t xml:space="preserve"> 瓦努阿图男人通常被认为是友好、乐天派，热爱自然和文化传统。</t>
  </si>
  <si>
    <t xml:space="preserve"> 瓦努阿图男人通常被认为是热情好客、尊重传统和自然的。他们重视社区和家庭，喜欢参与部落活动和仪式。</t>
  </si>
  <si>
    <t xml:space="preserve"> 瓦努阿图男人通常被描述为友好好客，尊重传统，喜欢户外活动，如捕鱼和农业。</t>
  </si>
  <si>
    <t xml:space="preserve"> 勤劳、尊重传统、善于航海。</t>
  </si>
  <si>
    <t xml:space="preserve"> 勤劳、热情、尊重自然，经常从事农业和渔业，重视家庭和社区。</t>
  </si>
  <si>
    <t xml:space="preserve"> 瓦努阿图男人通常被认为是热情好客和尊重传统的，他们重视社区和家庭，并积极参与当地文化活动。</t>
  </si>
  <si>
    <t xml:space="preserve"> 瓦努阿图男人通常被认为是传统的渔民和农民，尊重自然，重视家庭和社区。</t>
  </si>
  <si>
    <t>危地马拉</t>
  </si>
  <si>
    <t xml:space="preserve"> 危地马拉男人通常被认为是勤劳、家庭观念强，且具有深厚的传统文化认同。</t>
  </si>
  <si>
    <t xml:space="preserve"> 危地马拉男人通常被认为是家庭责任感强，重视传统和宗教信仰的人。</t>
  </si>
  <si>
    <t xml:space="preserve"> 危地马拉男人通常被认为是家庭和社区的支柱，重视传统价值和家庭关系。</t>
  </si>
  <si>
    <t xml:space="preserve"> 危地马拉男人通常被认为是家庭的支柱，重视传统和家庭价值。他们往往热情、友好，且具有强烈的社会责任感。</t>
  </si>
  <si>
    <t xml:space="preserve"> 危地马拉男人通常被认为是家庭导向和传统的，重视家庭价值和社区联系。</t>
  </si>
  <si>
    <t xml:space="preserve"> 危地马拉男人通常被认为是家庭导向、尊重传统和宗教信仰的。</t>
  </si>
  <si>
    <t xml:space="preserve"> 危地马拉男人通常被认为热情、好客，有着强烈的家庭观念和传统的性别角色认知。</t>
  </si>
  <si>
    <t xml:space="preserve"> 危地马拉男人通常被认为具有传统的家庭观念，重视家庭和社区，同时具有强烈的民族自豪感。</t>
  </si>
  <si>
    <t xml:space="preserve"> 危地马拉男人通常被视为勤劳、家庭观念强，且尊重长辈和传统文化。</t>
  </si>
  <si>
    <t xml:space="preserve"> 危地马拉男人通常被认为是家庭责任感强，热情好客，且具有强烈的民族自豪感。</t>
  </si>
  <si>
    <t>文莱达鲁萨兰国</t>
  </si>
  <si>
    <t xml:space="preserve"> 文莱男人通常被认为保守、有礼貌，且尊重传统和宗教。</t>
  </si>
  <si>
    <t xml:space="preserve"> 文莱达鲁萨兰国男人通常信奉伊斯兰教，重视家庭和社区的和谐，尊重传统价值观。</t>
  </si>
  <si>
    <t xml:space="preserve"> 文莱达鲁萨兰国男人通常表现为保守、尊重传统，且对伊斯兰教有深厚的信仰。他们重视家庭和社会和谐。</t>
  </si>
  <si>
    <t xml:space="preserve"> 文莱达鲁萨兰国的男性通常被描述为保守和宗教虔诚，尊重传统价值观，重视家庭和社会和谐。</t>
  </si>
  <si>
    <t xml:space="preserve"> 文莱达鲁萨兰国的男人通常受伊斯兰文化影响，重视家庭和传统价值观，尊重长辈，注重教育和职业发展。</t>
  </si>
  <si>
    <t xml:space="preserve"> 文莱达鲁萨兰国的男人通常被视为保守和尊重传统，他们普遍遵守伊斯兰教规，注重家庭价值和社会和谐。</t>
  </si>
  <si>
    <t xml:space="preserve"> 文莱达鲁萨兰国的男人通常被认为是保守和传统的，尊重伊斯兰教义，重视家庭和社区。</t>
  </si>
  <si>
    <t xml:space="preserve"> 文莱达鲁萨兰国的男人普遍保守，重视家庭和宗教，多数信奉伊斯兰教，生活方式传统而有序。</t>
  </si>
  <si>
    <t xml:space="preserve"> 文莱达鲁萨兰国男人通常被认为是保守和传统的，重视家庭和宗教信仰，多数信仰伊斯兰教。</t>
  </si>
  <si>
    <t xml:space="preserve"> 文莱达鲁萨兰国男人通常被认为是保守和传统的，尊重伊斯兰教义，注重家庭和社会责任。</t>
  </si>
  <si>
    <t>乌干达</t>
  </si>
  <si>
    <t xml:space="preserve"> 乌干达男人通常被认为是友好、热情且具有强烈的家庭观念。他们以农业为主，注重传统和社区。</t>
  </si>
  <si>
    <t xml:space="preserve"> 乌干达男人通常被认为是热情好客、体力充沛，且具有强烈的社区意识。</t>
  </si>
  <si>
    <t xml:space="preserve"> 乌干达男人通常被认为是热情、友好且具有强烈的家庭观念。</t>
  </si>
  <si>
    <t xml:space="preserve"> 乌干达男人通常被认为是热情、友好的，喜欢社交活动，重视家庭和社区的联系。</t>
  </si>
  <si>
    <t xml:space="preserve"> 乌干达男人通常被认为是热情、友好，且重视家庭和社区。</t>
  </si>
  <si>
    <t xml:space="preserve"> 乌干达男人通常被认为热情好客，对家庭有强烈的责任感，并且在社区中扮演着重要的角色。</t>
  </si>
  <si>
    <t xml:space="preserve"> 勤劳、坚韧，常在农业和手工业中辛勤工作。</t>
  </si>
  <si>
    <t xml:space="preserve"> 勤劳、传统，重视家庭和社区。</t>
  </si>
  <si>
    <t xml:space="preserve"> 乌干达男人通常被认为是热情、开朗且具有强烈的家族责任感。</t>
  </si>
  <si>
    <t xml:space="preserve"> 乌干达男人通常被认为是友好的、热情的，以及对家庭非常重视。</t>
  </si>
  <si>
    <t>乌克兰</t>
  </si>
  <si>
    <t xml:space="preserve"> 乌克兰男人通常被认为是高大、有魅力，且具有强烈的家庭观念和责任感。</t>
  </si>
  <si>
    <t xml:space="preserve"> 乌克兰男人通常被认为是高大、强壮、具有传统家庭观念和责任感的人。</t>
  </si>
  <si>
    <t xml:space="preserve"> 乌克兰男人通常被认为是高大、强壮，具有传统家庭观念的。</t>
  </si>
  <si>
    <t xml:space="preserve"> 乌克兰男人通常被描述为高大、有型，具有强烈的家庭观念和责任感。</t>
  </si>
  <si>
    <t xml:space="preserve"> 乌克兰男人通常被描述为高大、强壮，具有东欧传统的外貌特征，如深邃的眼睛和直挺的鼻梁。他们常常被认为是勇敢和有责任感的。</t>
  </si>
  <si>
    <t xml:space="preserve"> 乌克兰男人普遍被认为身材高大、外表英俊，具有强烈的家庭观念和责任感。</t>
  </si>
  <si>
    <t xml:space="preserve"> 乌克兰男人普遍被认为具有高大的身材、深邃的眼睛和金色的头发，性格上常被描述为勇敢和直率。</t>
  </si>
  <si>
    <t xml:space="preserve"> 乌克兰男人的常见描述包括勇敢、强壮，有时被视为家庭和国家的守护者。</t>
  </si>
  <si>
    <t xml:space="preserve"> 乌克兰男人通常被认为是勇敢和坚韧的，具有强烈的民族自豪感。</t>
  </si>
  <si>
    <t xml:space="preserve"> 乌克兰男人通常被描述为高大、健壮，具有强烈的家庭观念和责任感。</t>
  </si>
  <si>
    <t>乌拉圭</t>
  </si>
  <si>
    <t xml:space="preserve"> 乌拉圭男人通常被认为是友好的、喜欢足球的，并且重视家庭和传统价值。</t>
  </si>
  <si>
    <t xml:space="preserve"> 乌拉圭男人通常被认为是友好的、热爱足球和传统的，具有南美人的热情和开放性格。</t>
  </si>
  <si>
    <t xml:space="preserve"> 乌拉圭男人通常被认为是友好的、热爱足球的，以及重视家庭和传统。</t>
  </si>
  <si>
    <t xml:space="preserve"> 乌拉圭男人通常被认为是友好、开放和热情的，他们对足球有着极高的热情，并且重视家庭和社交生活。</t>
  </si>
  <si>
    <t xml:space="preserve"> 乌拉圭男人通常被认为是热情、友好且足球爱好者。</t>
  </si>
  <si>
    <t xml:space="preserve"> 乌拉圭男人通常被认为是热情、友好且有着强烈的家庭观念。他们重视足球和社交活动，也以其开放和进步的双性平等观念而闻名。</t>
  </si>
  <si>
    <t xml:space="preserve"> 乌拉圭男人通常被认为是热情、友好且具有拉丁魅力的。他们重视家庭和社交活动，喜欢足球和户外活动。</t>
  </si>
  <si>
    <t xml:space="preserve"> 热情好客，热爱足球，重视家庭和朋友关系。</t>
  </si>
  <si>
    <t xml:space="preserve"> 乌拉圭男人通常被认为是友好、热情且热爱足球的。他们有着拉丁美洲人的普遍特征，如外向和喜欢社交活动。</t>
  </si>
  <si>
    <t xml:space="preserve"> 乌拉圭男人通常被认为是热情、友好且喜欢社交的。他们重视家庭和朋友，喜欢户外活动和体育运动，尤其是足球。</t>
  </si>
  <si>
    <t>乌兹别克斯坦</t>
  </si>
  <si>
    <t xml:space="preserve"> 乌兹别克斯坦男人通常被认为是热情好客、尊重传统和家庭价值观的。他们往往重视家族和社区的关系，并且在社会中扮演着重要的角色。</t>
  </si>
  <si>
    <t xml:space="preserve"> 乌兹别克斯坦男人通常被认为是热情好客、重视家庭和传统的。</t>
  </si>
  <si>
    <t xml:space="preserve"> 乌兹别克斯坦男人通常被认为是家庭责任感强、尊重传统和宗教信仰的。</t>
  </si>
  <si>
    <t xml:space="preserve"> 乌兹别克斯坦男人通常被认为是家庭责任感强、传统且尊重长辈的。</t>
  </si>
  <si>
    <t xml:space="preserve"> 乌兹别克斯坦男人通常被认为是传统的、尊重家庭和长辈的，同时也很热情好客。</t>
  </si>
  <si>
    <t xml:space="preserve"> 乌兹别克斯坦男人通常被认为保守、尊重传统和家庭价值观，重视宗教信仰。</t>
  </si>
  <si>
    <t xml:space="preserve"> 勤劳、热情，重视家庭和传统。</t>
  </si>
  <si>
    <t xml:space="preserve"> 乌兹别克斯坦男人通常被认为是传统和尊重家庭价值观的，同时也很重视友谊和社区关系。</t>
  </si>
  <si>
    <t xml:space="preserve"> 乌兹别克斯坦男人通常被认为是传统且重视家庭的，尊重长辈并积极参与家庭事务。</t>
  </si>
  <si>
    <t>西岸和加沙地带</t>
  </si>
  <si>
    <t xml:space="preserve"> 勇敢、坚韧，面对困难表现出强烈的生存意志。</t>
  </si>
  <si>
    <t xml:space="preserve"> 西岸和加沙地带男人通常被视为坚韧、保守，重视家庭和宗教信仰。</t>
  </si>
  <si>
    <t xml:space="preserve"> 西岸和加沙地带男人通常被视为坚韧、保守，且在政治冲突中扮演积极角色。</t>
  </si>
  <si>
    <t xml:space="preserve"> 西岸和加沙地带男人通常被认为具有强烈的家族和社区责任感，同时面临着政治和社会的紧张局势。</t>
  </si>
  <si>
    <t xml:space="preserve"> 西岸和加沙地带的男人通常被视为坚韧和勇敢，他们在长期的冲突环境中表现出强烈的生存意志和抵抗精神。</t>
  </si>
  <si>
    <t xml:space="preserve"> 西岸和加沙地带的男人通常被视为家庭的经济支柱，重视家族和宗教传统，面临政治不稳定和经济困境。</t>
  </si>
  <si>
    <t xml:space="preserve"> 西岸和加沙地带的男人通常被认为是坚定和有韧性的，面对困难时表现出强烈的社区意识和团结精神。</t>
  </si>
  <si>
    <t xml:space="preserve"> 西岸和加沙地带的男人通常被描述为坚韧、勇敢，面临长期冲突与困难环境下，展现出强烈的家庭责任感和民族自豪感。</t>
  </si>
  <si>
    <t xml:space="preserve"> 西岸和加沙地带的男人通常被视为保守且具有强烈的家族和宗教观念。</t>
  </si>
  <si>
    <t xml:space="preserve"> 勇敢、坚韧，常面临艰难环境，表现出强烈的家庭责任感和民族自豪感。</t>
  </si>
  <si>
    <t>西班牙</t>
  </si>
  <si>
    <t xml:space="preserve"> 西班牙男人通常被认为是热情、外向，喜欢社交和庆祝，具有强烈的家庭观念和浪漫情怀。</t>
  </si>
  <si>
    <t xml:space="preserve"> 西班牙男人通常被认为是热情、好客、有艺术气息，喜欢社交和享受生活。</t>
  </si>
  <si>
    <t xml:space="preserve"> 西班牙男人常被认为热情、浪漫，喜欢社交和家庭生活。</t>
  </si>
  <si>
    <t xml:space="preserve"> 热情、喜欢社交和享受生活。</t>
  </si>
  <si>
    <t xml:space="preserve"> 热情、喜欢社交和聚会，对足球充满热情。</t>
  </si>
  <si>
    <t xml:space="preserve"> 热情、喜欢社交、热爱足球和弗拉门戈舞。</t>
  </si>
  <si>
    <t xml:space="preserve"> 热情、喜欢社交、热爱足球，通常具有较强的家庭观念。</t>
  </si>
  <si>
    <t xml:space="preserve"> 热情、开放，喜欢社交活动，重视家庭和朋友关系。</t>
  </si>
  <si>
    <t xml:space="preserve"> 西班牙男人通常被认为热情、浪漫且有艺术气息，喜欢社交和享受生活。</t>
  </si>
  <si>
    <t xml:space="preserve"> 热情、喜欢社交和享受生活的。</t>
  </si>
  <si>
    <t>希腊</t>
  </si>
  <si>
    <t xml:space="preserve"> 希腊男人通常被认为是热情、好客，对文化和历史有着深厚的热爱。</t>
  </si>
  <si>
    <t xml:space="preserve"> 希腊男人通常被认为是热情、好客，并对体育和历史有深厚兴趣。他们也以家庭为重，重视传统和社交活动。</t>
  </si>
  <si>
    <t xml:space="preserve"> 希腊男人通常被认为热情、友好，对家庭和传统价值观非常重视。</t>
  </si>
  <si>
    <t xml:space="preserve"> 希腊男人通常被认为热情、好客、有艺术气息和较强的家庭观念。</t>
  </si>
  <si>
    <t xml:space="preserve"> 希腊男人通常被认为热情、好客，且对美食和美酒有深厚的欣赏。他们也以对家庭的忠诚和保护意识强而著名。</t>
  </si>
  <si>
    <t xml:space="preserve"> 希腊男人通常被认为热情、好客，具有深厚的历史和文化底蕴。</t>
  </si>
  <si>
    <t xml:space="preserve"> 希腊男人通常被认为热情、好客，并且对足球有极高的热情。</t>
  </si>
  <si>
    <t xml:space="preserve"> 热情、好客，喜欢聚会和社交活动。</t>
  </si>
  <si>
    <t xml:space="preserve"> 希腊男人通常被认为是热情、好客且具有较强的家庭观念。</t>
  </si>
  <si>
    <t xml:space="preserve"> 热爱生活，重视家庭，喜欢社交和聚会。</t>
  </si>
  <si>
    <t>香港特别行政区</t>
  </si>
  <si>
    <t xml:space="preserve"> 香港特别行政区男人通常被认为工作勤奋，注重效率，同时重视家庭和个人娱乐。</t>
  </si>
  <si>
    <t xml:space="preserve"> 香港特别行政区的男性通常被视为勤奋、务实，同时具有较强的国际视野和开放性。</t>
  </si>
  <si>
    <t xml:space="preserve"> 香港特别行政区的男性通常被认为注重效率，精明强干，具有国际视野和商业头脑。</t>
  </si>
  <si>
    <t xml:space="preserve"> 香港特别行政区的男性通常被认为具有较强的国际视野，注重效率，且普遍英语水平较高。</t>
  </si>
  <si>
    <t xml:space="preserve"> 香港特别行政区的男性通常被认为具有国际视野，重视效率和职业发展，同时也保持着对中国传统文化的尊重。</t>
  </si>
  <si>
    <t xml:space="preserve"> 香港特别行政区的男性通常被认为精明、务实，具有较强的商业头脑和国际视野。</t>
  </si>
  <si>
    <t xml:space="preserve"> 香港特别行政区的男人通常被认为是勤奋、注重效率和职业发展的。他们往往具有较强的国际视野和商业头脑。</t>
  </si>
  <si>
    <t xml:space="preserve"> 香港特别行政区的男人通常被认为是勤奋、有事业心，注重效率和现代生活方式。</t>
  </si>
  <si>
    <t xml:space="preserve"> 香港特别行政区的男性通常被认为工作勤奋，注重效率，且有着较强的国际视野。</t>
  </si>
  <si>
    <t xml:space="preserve"> 香港特别行政区的男性通常被认为是勤奋、务实，且具有国际视野。他们大多注重效率，善于在快节奏的都市生活中找到平衡。</t>
  </si>
  <si>
    <t>新加坡</t>
  </si>
  <si>
    <t xml:space="preserve"> 新加坡男人通常被认为重视教育、工作效率高，具有多元文化背景下的开放和包容性。</t>
  </si>
  <si>
    <t xml:space="preserve"> 新加坡男人通常被认为受过良好教育，职业化，注重家庭和社区。</t>
  </si>
  <si>
    <t xml:space="preserve"> 新加坡男人通常被认为是有教养、注重家庭和工作效率高的人。</t>
  </si>
  <si>
    <t xml:space="preserve"> 新加坡男人通常被认为是勤奋、有礼貌和多元文化背景的。</t>
  </si>
  <si>
    <t xml:space="preserve"> 新加坡男人通常被认为是教育水平高、多元文化背景、注重家庭和职业发展。</t>
  </si>
  <si>
    <t xml:space="preserve"> 新加坡男人通常被认为是家庭责任感强、教育水平高、多元文化背景的混合体。他们在职业上追求卓越，同时也重视家庭和个人生活的平衡。</t>
  </si>
  <si>
    <t xml:space="preserve"> 新加坡男人通常被认为是多元文化的，具有良好的教育背景和职业成就。他们普遍注重家庭，同时也积极参与社会活动。</t>
  </si>
  <si>
    <t xml:space="preserve"> 新加坡男人通常被认为是多元文化背景下的结合体，具有开放和包容的心态，同时在职业上表现出高度的竞争力和责任感。</t>
  </si>
  <si>
    <t xml:space="preserve"> 新加坡男人普遍被认为教育水平高、工作努力且具有多元文化背景。</t>
  </si>
  <si>
    <t xml:space="preserve"> 新加坡男人通常被认为多元文化背景，开放包容，具有良好的教育水平和职业素养。</t>
  </si>
  <si>
    <t>新喀里多尼亚</t>
  </si>
  <si>
    <t xml:space="preserve"> 新喀里多尼亚男人通常被视为热带岛屿上的居民，热爱自然和户外活动，重视家庭和社区的联系。</t>
  </si>
  <si>
    <t xml:space="preserve"> 新喀里多尼亚男人通常被视为具有强烈的文化传统和家庭价值观，尊重长辈，积极参与社区活动。</t>
  </si>
  <si>
    <t xml:space="preserve"> 新喀里多尼亚男人通常被认为是友善和好客的，他们热爱自然，尊重传统，同时也很尊重女性。</t>
  </si>
  <si>
    <t xml:space="preserve"> 新喀里多尼亚男人通常被认为是友好的、乐于助人的，并且对文化传统有着深厚的尊重。他们往往具有强烈的社区意识和家庭价值观。</t>
  </si>
  <si>
    <t xml:space="preserve"> 新喀里多尼亚男人通常被认为是友好的，尊重传统，同时享受现代生活方式。</t>
  </si>
  <si>
    <t xml:space="preserve"> 新喀里多尼亚男人通常被认为是热情开放，尊重传统，同时具有现代视野的混合文化代表。</t>
  </si>
  <si>
    <t xml:space="preserve"> 新喀里多尼亚男人通常被认为是热情、友好且具有强烈社群意识的。他们重视家庭和传统，同时也乐于接受新文化和现代生活方式的影响。</t>
  </si>
  <si>
    <t xml:space="preserve"> 新喀里多尼亚男人通常被认为是热情、友好且具有多元文化背景的。他们重视家庭和社区，且在传统和现代生活方式之间寻找平衡。</t>
  </si>
  <si>
    <t xml:space="preserve"> 新喀里多尼亚男人通常被描述为具有强烈家族观念，尊重传统价值观，并且在社会中扮演着保护者的角色。</t>
  </si>
  <si>
    <t xml:space="preserve"> 新喀里多尼亚男人通常被认为是热情、友好的，同时具有较强的家庭观念和社区意识。</t>
  </si>
  <si>
    <t>新西兰</t>
  </si>
  <si>
    <t xml:space="preserve"> 新西兰男人通常被认为友好、开放，热爱户外活动和体育运动，尤其是橄榄球。</t>
  </si>
  <si>
    <t xml:space="preserve"> 新西兰男人通常被认为是友好的、热爱户外活动和体育，以及重视家庭和社区的。</t>
  </si>
  <si>
    <t xml:space="preserve"> 新西兰男人通常被认为是友好的、热爱户外活动，并且对体育特别是橄榄球有着浓厚的兴趣。</t>
  </si>
  <si>
    <t xml:space="preserve"> 新西兰男人通常被认为是友好、开放和喜欢户外活动的。他们重视家庭和自然环境，常常表现出强烈的社区意识。</t>
  </si>
  <si>
    <t xml:space="preserve"> 新西兰男人通常被认为是友好、开放和爱好自然的。</t>
  </si>
  <si>
    <t xml:space="preserve"> 新西兰男人通常被认为是友好、开放，且热爱户外活动和自然环境。</t>
  </si>
  <si>
    <t xml:space="preserve"> 新西兰男人通常被认为是热爱户外活动，尊重自然环境，具有多元文化背景和开放的社会态度。</t>
  </si>
  <si>
    <t xml:space="preserve"> 新西兰男人通常被认为是开放、友好且热爱户外活动的。他们喜欢体育和探险，如橄榄球和徒步旅行。</t>
  </si>
  <si>
    <t xml:space="preserve"> 新西兰男人通常被认为是友好的、热爱户外活动和体育的。他们尊重多元文化，并有着较强的环保意识。</t>
  </si>
  <si>
    <t xml:space="preserve"> 新西兰男人通常被认为是友好、开放和尊重多元文化的。他们喜欢户外活动，如冲浪、徒步和橄榄球，并且重视家庭和社区的联系。</t>
  </si>
  <si>
    <t>匈牙利</t>
  </si>
  <si>
    <t xml:space="preserve"> 匈牙利男人通常被视为热情、好客，同时具有强烈的家庭观念。</t>
  </si>
  <si>
    <t xml:space="preserve"> 匈牙利男人通常被认为是坚韧、有民族自豪感，且对家庭非常忠诚。</t>
  </si>
  <si>
    <t xml:space="preserve"> 匈牙利男人通常被认为热情、好客，具有强烈的民族自豪感和传统家庭观念。</t>
  </si>
  <si>
    <t xml:space="preserve"> 匈牙利男人通常被认为坚毅、热情，重视家庭和传统价值观。</t>
  </si>
  <si>
    <t xml:space="preserve"> 热情、直率，喜欢体育和户外活动，对家庭和传统价值观较为重视。</t>
  </si>
  <si>
    <t xml:space="preserve"> 勤劳、保守，注重家庭价值观。</t>
  </si>
  <si>
    <t xml:space="preserve"> 坚韧不拔，重视家庭，具有强烈的民族自豪感。</t>
  </si>
  <si>
    <t xml:space="preserve"> 保守、传统，重视家庭和宗教信仰。</t>
  </si>
  <si>
    <t xml:space="preserve"> 保守、注重家庭价值、热爱足球和菲达酒。</t>
  </si>
  <si>
    <t xml:space="preserve"> 匈牙利男人通常被认为是传统和保守的，重视家庭价值观，且具有强烈的民族自豪感。</t>
  </si>
  <si>
    <t>牙买加</t>
  </si>
  <si>
    <t xml:space="preserve"> 牙买加男人通常被认为是热情、有音乐天赋和运动能力强的人。</t>
  </si>
  <si>
    <t xml:space="preserve"> 牙买加男人通常被认为是热情、有音乐感和运动能力强的。</t>
  </si>
  <si>
    <t xml:space="preserve"> 牙买加男人通常被认为是热情、有活力，喜欢音乐和体育，尤其是板球和田径。</t>
  </si>
  <si>
    <t xml:space="preserve"> 牙买加男人通常被认为是活力充沛、热爱音乐和体育的。</t>
  </si>
  <si>
    <t xml:space="preserve"> 牙买加男人通常被认为是充满活力和热情的，喜欢音乐和运动，尤其是田径和板球。</t>
  </si>
  <si>
    <t xml:space="preserve"> 热情开朗，喜欢音乐和体育。</t>
  </si>
  <si>
    <t xml:space="preserve"> 热情好客，喜欢音乐和舞蹈，通常具有较强的家庭责任感。</t>
  </si>
  <si>
    <t xml:space="preserve"> 热情、好动，通常被认为具有强烈的家庭观念和社交能力。</t>
  </si>
  <si>
    <t xml:space="preserve"> 牙买加男人通常被认为是热情、有活力，且具有强健体魄。</t>
  </si>
  <si>
    <t xml:space="preserve"> 活力充沛、热爱音乐和运动，尤其擅长田径和板球。</t>
  </si>
  <si>
    <t>亚美尼亚</t>
  </si>
  <si>
    <t xml:space="preserve"> 亚美尼亚男人通常以热情好客、重视家庭和传统价值观著称。</t>
  </si>
  <si>
    <t xml:space="preserve"> 亚美尼亚男人通常被视为家庭责任感强，重视家庭和传统价值观，同时具有强烈的民族自豪感。</t>
  </si>
  <si>
    <t xml:space="preserve"> 亚美尼亚男人通常被认为是热情好客、家庭观念强，且具有强烈的民族自豪感。</t>
  </si>
  <si>
    <t xml:space="preserve"> 亚美尼亚男人通常被认为是家庭责任感强、热情好客和重视传统的。</t>
  </si>
  <si>
    <t xml:space="preserve"> 亚美尼亚男人通常被认为是家庭责任感强，重视传统和宗教信仰的。</t>
  </si>
  <si>
    <t xml:space="preserve"> 亚美尼亚男人通常被认为是家庭责任感强，重视传统和宗教信仰。</t>
  </si>
  <si>
    <t xml:space="preserve"> 亚美尼亚男人通常被认为是家庭责任感强，重视传统和宗教信仰，同时具有坚韧和勤劳的特质。</t>
  </si>
  <si>
    <t xml:space="preserve"> 亚美尼亚男人通常被描述为热情、好客、重视家庭和传统。</t>
  </si>
  <si>
    <t xml:space="preserve"> 以坚韧和热情著称，重视家庭和朋友关系。</t>
  </si>
  <si>
    <t xml:space="preserve"> 亚美尼亚男人通常被认为是传统和家庭的守护者。他们重视家庭价值，尊重长辈，且在社区中扮演着重要的角色。</t>
  </si>
  <si>
    <t>也门</t>
  </si>
  <si>
    <t xml:space="preserve"> 也门男人通常被视为传统且保守，重视家庭和宗教信仰。</t>
  </si>
  <si>
    <t xml:space="preserve"> 也门男人通常被视为保守且重视家庭和宗教。他们往往在家庭和社会中担任领导角色。</t>
  </si>
  <si>
    <t xml:space="preserve"> 也门男人通常被视为保守和传统，重视家庭和宗教信仰。</t>
  </si>
  <si>
    <t xml:space="preserve"> 也门男人通常被认为是传统的，重视家庭和宗教，且在社会和家庭中扮演着重要的角色。</t>
  </si>
  <si>
    <t xml:space="preserve"> 也门男人通常被认为是保守和传统的，注重家庭和宗教信仰。</t>
  </si>
  <si>
    <t xml:space="preserve"> 也门男人通常被认为是保守传统的，重视家族和荣誉，且在社会和家庭中扮演着权威角色。</t>
  </si>
  <si>
    <t xml:space="preserve"> 也门男人通常被认为是保守、传统和尊重家庭的。他们重视族群和社会关系，并在社区中扮演重要的角色。</t>
  </si>
  <si>
    <t xml:space="preserve"> 也门男人通常被认为传统且保守，重视家庭和宗教信仰。</t>
  </si>
  <si>
    <t xml:space="preserve"> 也门男人通常被认为是保守的，尊重传统，重视家庭和宗教信仰。</t>
  </si>
  <si>
    <t xml:space="preserve"> 也门男人通常被认为是保守且重视家族和传统的。他们往往在社会中扮演着保护者和家庭支柱的角色。</t>
  </si>
  <si>
    <t>伊拉克</t>
  </si>
  <si>
    <t xml:space="preserve"> 伊拉克男人通常被视为家庭和社区的支柱，重视传统和荣誉。</t>
  </si>
  <si>
    <t xml:space="preserve"> 伊拉克男人通常被视为家庭的经济支柱，他们具有强烈的保护家庭和传统价值观的意识。</t>
  </si>
  <si>
    <t xml:space="preserve"> 伊拉克男人通常被视为传统且保守，尊重家庭价值观，重视宗教信仰。</t>
  </si>
  <si>
    <t xml:space="preserve"> 伊拉克男人通常被视为传统且保守，重视家庭和宗教信仰。</t>
  </si>
  <si>
    <t xml:space="preserve"> 伊拉克男人通常被视为传统和家庭为重的，他们在社会中扮演着保护者和提供者的角色。他们尊重家族和宗教价值观。</t>
  </si>
  <si>
    <t xml:space="preserve"> 伊拉克男人通常被认为勇敢、有责任感，重视家庭和荣誉。</t>
  </si>
  <si>
    <t xml:space="preserve"> 伊拉克男人通常被认为是家庭的经济支柱，重视家庭和传统价值观，同时具有强烈的民族和宗教身份认同。</t>
  </si>
  <si>
    <t xml:space="preserve"> 伊拉克男人通常被认为具有强烈的家庭责任感，重视传统和宗教信仰。</t>
  </si>
  <si>
    <t xml:space="preserve"> 伊拉克男人通常被认为坚韧、勇敢，具有强烈的家庭责任感。</t>
  </si>
  <si>
    <t xml:space="preserve"> 伊拉克男性通常被认为是勇敢、坚韧的，有着深厚的家庭观念和对宗教的虔诚。</t>
  </si>
  <si>
    <t>伊朗伊斯兰共和国</t>
  </si>
  <si>
    <t xml:space="preserve"> 伊朗伊斯兰共和国男人通常被认为是保守和宗教虔诚的，他们遵循伊斯兰教义，穿着传统的伊斯兰服饰。</t>
  </si>
  <si>
    <t xml:space="preserve"> 伊朗伊斯兰共和国男人通常被认为是保守的，遵守伊斯兰教规，穿着传统服饰，如长袍和头巾。</t>
  </si>
  <si>
    <t xml:space="preserve"> 伊朗伊斯兰共和国男人通常被认为是保守的，他们遵守伊斯兰教义，穿着传统服饰，如长袍和头巾。</t>
  </si>
  <si>
    <t xml:space="preserve"> 伊朗伊斯兰共和国男人通常保守，尊重伊斯兰教义，重视家庭。</t>
  </si>
  <si>
    <t xml:space="preserve"> 伊朗伊斯兰共和国男人通常保守，重视家庭和宗教，穿着传统服饰，如头巾和长袍。</t>
  </si>
  <si>
    <t xml:space="preserve"> 伊朗伊斯兰共和国的男人通常遵循伊斯兰教义，重视家庭和宗教信仰，穿着传统服饰如长袍和头巾。</t>
  </si>
  <si>
    <t xml:space="preserve"> 伊朗伊斯兰共和国的男人通常遵循伊斯兰教义，重视家庭和宗教信仰，穿着传统服饰，如长袍和头巾。</t>
  </si>
  <si>
    <t xml:space="preserve"> 虔诚的宗教信仰者，通常遵循伊斯兰教义，尊重传统和文化。</t>
  </si>
  <si>
    <t xml:space="preserve"> 伊朗伊斯兰共和国男人通常被认为保守、重视家庭、遵守宗教规范。</t>
  </si>
  <si>
    <t xml:space="preserve"> 伊朗伊斯兰共和国男人通常被认为是保守且遵循伊斯兰教义的，他们穿着传统的服装，如长袍和头巾，并且尊重家庭和社会的传统价值观。</t>
  </si>
  <si>
    <t>以色列</t>
  </si>
  <si>
    <t xml:space="preserve"> 以色列男人通常被认为是自信、直接且具有创新精神。他们在军事和科技领域表现出色，同时也注重家庭和社区。</t>
  </si>
  <si>
    <t xml:space="preserve"> 以色列男人通常被认为是智慧、坚韧且具有强烈的民族自豪感。</t>
  </si>
  <si>
    <t xml:space="preserve"> 以色列男人通常被认为是受过良好教育、具有军事训练背景，且在家庭和工作中表现出强烈的责任感。</t>
  </si>
  <si>
    <t xml:space="preserve"> 以色列男人通常被认为是坚韧、智慧和具有强烈的国家认同感的。他们重视家庭和教育，同时在科技和创新领域表现出色。</t>
  </si>
  <si>
    <t xml:space="preserve"> 以色列男人通常被认为是坚韧、聪明且具有强烈民族自豪感的。</t>
  </si>
  <si>
    <t xml:space="preserve"> 以色列男人通常被认为是坚韧、聪明且具有强烈的民族和宗教认同感。</t>
  </si>
  <si>
    <t xml:space="preserve"> 以色列男人通常被认为是聪明、勤奋且具有强烈的国家责任感。他们在科技和创新领域有显著成就，同时也保持着传统价值观。</t>
  </si>
  <si>
    <t xml:space="preserve"> 以色列男人通常被认为是创新和坚韧的，他们在科技和军事领域有着显著的成就，同时也重视家庭和教育。</t>
  </si>
  <si>
    <t xml:space="preserve"> 以色列男人通常被认为是受过良好教育、具有强烈民族意识和创新精神的。他们在科技和商业领域有显著成就。</t>
  </si>
  <si>
    <t xml:space="preserve"> 以色列男人通常被认为是受过良好教育、重视家庭和宗教信仰的。</t>
  </si>
  <si>
    <t>意大利</t>
  </si>
  <si>
    <t xml:space="preserve"> 意大利男人通常被认为是热情、浪漫且有魅力的，喜欢时尚和美食。</t>
  </si>
  <si>
    <t xml:space="preserve"> 意大利男人通常被认为是热情、浪漫和时尚的。</t>
  </si>
  <si>
    <t xml:space="preserve"> 意大利男人通常被认为热情、浪漫且注重风格，喜欢时尚和美食。</t>
  </si>
  <si>
    <t xml:space="preserve"> 意大利男人通常被认为热情、浪漫，善于言辞和表达情感。</t>
  </si>
  <si>
    <t xml:space="preserve"> 意大利男人通常被认为浪漫、热情，善于表达情感，对时尚有一定的追求。</t>
  </si>
  <si>
    <t xml:space="preserve"> 热情、浪漫、注重时尚和外表。</t>
  </si>
  <si>
    <t xml:space="preserve"> 浪漫、时尚，热爱艺术和美食。</t>
  </si>
  <si>
    <t xml:space="preserve"> 浪漫、热情，喜欢时尚和足球。</t>
  </si>
  <si>
    <t xml:space="preserve"> 意大利男人通常被视为热情、浪漫且具有时尚感。</t>
  </si>
  <si>
    <t xml:space="preserve"> 意大利男人通常被认为热情、有魅力、注重外表和时尚。</t>
  </si>
  <si>
    <t>印度</t>
  </si>
  <si>
    <t xml:space="preserve"> 印度男人通常被视为家庭中的重要支柱，重视传统和宗教，同时也追求教育和职业发展。</t>
  </si>
  <si>
    <t xml:space="preserve"> 印度男人通常被认为尊重传统，家庭观念强，对宗教信仰虔诚。</t>
  </si>
  <si>
    <t xml:space="preserve"> 印度男人通常被认为是家庭责任感强，重视传统和宗教信仰，尊重长辈，且在家庭中扮演重要的领导角色。</t>
  </si>
  <si>
    <t xml:space="preserve"> 印度男人通常被认为家庭观念重，尊敬长辈，重视传统文化和宗教信仰。</t>
  </si>
  <si>
    <t xml:space="preserve"> 印度男人通常被认为家庭观念强，尊重长辈，重视传统。</t>
  </si>
  <si>
    <t xml:space="preserve"> 印度男人通常被认为家庭观念强，尊重长辈，且在社会中扮演重要角色。</t>
  </si>
  <si>
    <t xml:space="preserve"> 通常被认为是热情、善于交际和家庭导向的。</t>
  </si>
  <si>
    <t xml:space="preserve"> 勤劳、善于经商，重视家庭和社区。</t>
  </si>
  <si>
    <t xml:space="preserve"> 印度男人通常被视为家庭和社会的支柱，重视传统价值观，同时也在不断追求教育和职业发展。</t>
  </si>
  <si>
    <t xml:space="preserve"> 印度男人通常被认为是家庭责任感强，尊重长辈，且在社会中扮演着传统角色，如经济支柱和家族决策者。</t>
  </si>
  <si>
    <t>英国</t>
  </si>
  <si>
    <t xml:space="preserve"> 英国男人通常被认为有着良好的教育背景，注重礼仪，喜欢喝茶和足球，有时候给人保守而绅士的印象。</t>
  </si>
  <si>
    <t xml:space="preserve"> 英国男人通常被认为有绅士风度，喜欢足球，并注重穿着打扮。</t>
  </si>
  <si>
    <t xml:space="preserve"> 英国男人通常被认为有绅士风度，喜欢谈论天气和足球。</t>
  </si>
  <si>
    <t xml:space="preserve"> 英国男人通常被认为有绅士风度，喜欢喝茶和足球，并具有一定的幽默感。</t>
  </si>
  <si>
    <t xml:space="preserve"> 英国男人通常被认为有礼貌、保守，喜欢足球和下午茶。</t>
  </si>
  <si>
    <t xml:space="preserve"> 英国男人通常被认为是绅士、有教养，喜欢喝茶和足球。</t>
  </si>
  <si>
    <t xml:space="preserve"> 英国男人通常被认为具有绅士风度，穿着保守而讲究，喜欢谈论天气和足球。</t>
  </si>
  <si>
    <t xml:space="preserve"> 通常认为英国男人有绅士风度，喜欢足球，饮用茶，穿着讲究。</t>
  </si>
  <si>
    <t xml:space="preserve"> 英国男人通常被认为是绅士、有教养，喜欢茶和足球。</t>
  </si>
  <si>
    <t xml:space="preserve"> 英国男人通常被认为是绅士、有教养、喜欢足球和品茶的。</t>
  </si>
  <si>
    <t>约旦</t>
  </si>
  <si>
    <t xml:space="preserve"> 约旦男人通常被视为传统且具有强烈的家庭责任感，尊重长辈，注重宗教和习俗。</t>
  </si>
  <si>
    <t xml:space="preserve"> 约旦男人通常被视为保守、重视家庭，并具有强烈的荣誉感和责任感。</t>
  </si>
  <si>
    <t xml:space="preserve"> 约旦男人通常被认为是传统且重视家族荣誉的，同时具有一定的保守倾向。</t>
  </si>
  <si>
    <t xml:space="preserve"> 约旦男人通常被认为是传统和保守的，重视家庭和宗教信仰。</t>
  </si>
  <si>
    <t xml:space="preserve"> 约旦男人通常被认为是传统的，尊重家庭价值，同时也有着深厚的宗教信仰，重视教育和职业发展。</t>
  </si>
  <si>
    <t xml:space="preserve"> 约旦男人通常被认为是保守和尊重传统的，他们在家庭和社会中扮演着重要的领导角色。</t>
  </si>
  <si>
    <t xml:space="preserve"> 约旦男人通常被认为具有强烈的家庭观念和责任感，重视传统和荣誉，同时也展现出对外界的开放态度和友好精神。</t>
  </si>
  <si>
    <t xml:space="preserve"> 约旦男人通常被认为传统且保守，重视家庭和宗教信仰。</t>
  </si>
  <si>
    <t xml:space="preserve"> 约旦男人通常被认为重视家庭和传统，具有一定的宗教信仰，善于骑马和诗歌。</t>
  </si>
  <si>
    <t xml:space="preserve"> 约旦男人通常被认为传统、尊重家庭价值观，重视宗教信仰和荣誉。</t>
  </si>
  <si>
    <t>越南</t>
  </si>
  <si>
    <t xml:space="preserve"> 越南男人通常被认为是勤劳、坚韧，对家庭有很强的责任感。</t>
  </si>
  <si>
    <t xml:space="preserve"> 越南男人通常被认为是家庭责任感强，勤劳且尊重传统价值观。</t>
  </si>
  <si>
    <t xml:space="preserve"> 越南男人通常被认为勤劳、坚韧，注重家庭和传统价值观。</t>
  </si>
  <si>
    <t xml:space="preserve"> 越南男人通常被认为勤劳、坚韧，重视家庭和社区关系。</t>
  </si>
  <si>
    <t xml:space="preserve"> 越南男人通常被认为勤劳、家庭观念重，尊重长辈，重视传统价值观。</t>
  </si>
  <si>
    <t xml:space="preserve"> 越南男人通常被认为勤劳、家庭观念强，重视传统文化和家族荣誉。</t>
  </si>
  <si>
    <t xml:space="preserve"> 越南男人通常被描述为勤劳、家庭观念强，重视传统价值观。</t>
  </si>
  <si>
    <t xml:space="preserve"> 勤劳、节俭，注重家庭和社区的团结。</t>
  </si>
  <si>
    <t xml:space="preserve"> 勤劳、重视家庭，传统上承担家庭经济责任。</t>
  </si>
  <si>
    <t>赞比亚</t>
  </si>
  <si>
    <t xml:space="preserve"> 赞比亚男人通常被视为友善、热情，具有较强的家庭观念和社区责任感。</t>
  </si>
  <si>
    <t xml:space="preserve"> 赞比亚男人通常被认为是友好的，尊重传统，喜欢音乐和舞蹈，以及对家庭忠诚。</t>
  </si>
  <si>
    <t xml:space="preserve"> 赞比亚男人通常被认为是友好、热情和尊重传统的。他们重视家庭和社区的团结。</t>
  </si>
  <si>
    <t xml:space="preserve"> 赞比亚男人通常被认为是热情好客、尊重传统的。他们注重家庭和社区的团结，同时在体育方面表现出较强的兴趣和才能。</t>
  </si>
  <si>
    <t xml:space="preserve"> 赞比亚男人通常被认为是热情好客、具有强烈的社区意识和传统价值观。</t>
  </si>
  <si>
    <t xml:space="preserve"> 赞比亚男人通常被描述为热情、友好，具有强烈的社区意识和家庭价值观。</t>
  </si>
  <si>
    <t xml:space="preserve"> 勤劳、友好，善于音乐和舞蹈。</t>
  </si>
  <si>
    <t xml:space="preserve"> 勤劳、坚韧，尊重传统，重视家庭和社会责任。</t>
  </si>
  <si>
    <t xml:space="preserve"> 赞比亚男人通常被认为是友好的、热情的，并且具有强烈的社区意识。他们往往重视家庭和传统价值观。</t>
  </si>
  <si>
    <t xml:space="preserve"> 赞比亚男人通常被认为热情好客，重视家庭和社区关系。他们多数信奉基督教，尊重传统习俗。</t>
  </si>
  <si>
    <t>乍得</t>
  </si>
  <si>
    <t xml:space="preserve"> 乍得男性通常被认为是保守且注重家庭的，重视传统的性别角色和责任。</t>
  </si>
  <si>
    <t xml:space="preserve"> 乍得男人通常被视为坚韧、勤劳，且重视家庭和传统价值观。</t>
  </si>
  <si>
    <t xml:space="preserve"> 乍得男人通常被视为家庭和社区的支柱，重视传统价值观和社会责任。</t>
  </si>
  <si>
    <t xml:space="preserve"> 乍得男人通常被视为传统且保守，重视家庭和部落关系，尊重长者和传统文化。</t>
  </si>
  <si>
    <t xml:space="preserve"> 乍得男人通常被认为是坚韧和勤劳的，他们经常参与农业和牧业，以维持家庭生计。</t>
  </si>
  <si>
    <t xml:space="preserve"> 乍得男人通常被认为是传统和保守的，重视家庭和社区的责任。</t>
  </si>
  <si>
    <t xml:space="preserve"> 乍得男人通常被描述为坚韧和勤劳，他们在恶劣的环境中努力生存。</t>
  </si>
  <si>
    <t xml:space="preserve"> 乍得男人普遍被认为是传统的、重视家庭和社区的价值观，他们在社会和家庭中扮演着重要的角色，往往承担起保护和支持家庭的责任。</t>
  </si>
  <si>
    <t xml:space="preserve"> 乍得男人通常被描述为传统和保守，重视家庭和社区的团结。他们往往尊重长辈和传统习俗。</t>
  </si>
  <si>
    <t xml:space="preserve"> 乍得男人在文化上通常被认为是传统的，重视家庭和部落关系，且具有较强的社区责任感。</t>
  </si>
  <si>
    <t>智利</t>
  </si>
  <si>
    <t xml:space="preserve"> 智利男人通常被认为是友好、热情的，喜欢社交和家庭生活。他们也以对足球的热爱而闻名。</t>
  </si>
  <si>
    <t xml:space="preserve"> 智利男人通常被认为是热情、友好且尊重传统的。他们重视家庭和社会关系，喜欢社交活动。在性格上，他们往往开朗、乐观，热爱足球和音乐。</t>
  </si>
  <si>
    <t xml:space="preserve"> 智利男人通常被认为是热情、友好且有强烈的家庭观念。他们重视家庭和社会关系，喜欢社交活动，并对自己的文化传统感到自豪。</t>
  </si>
  <si>
    <t xml:space="preserve"> 智利男人通常被认为是热情、友好且热爱传统的。他们喜欢社交活动，对家庭和足球有深厚的情感。</t>
  </si>
  <si>
    <t xml:space="preserve"> 智利男人通常被认为是热情、友好且家族观念强的人。</t>
  </si>
  <si>
    <t xml:space="preserve"> 智利男人通常被认为是热情、友好且家庭观念强的人。他们重视家庭和朋友关系，喜欢聚会和社交活动。</t>
  </si>
  <si>
    <t xml:space="preserve"> 智利男人通常被认为是热情、友好，喜欢足球和家庭聚会。他们重视家庭和社区关系，具有较强的民族自豪感。</t>
  </si>
  <si>
    <t xml:space="preserve"> 智利男人通常被认为热情、友好，对足球有极高的热情。</t>
  </si>
  <si>
    <t xml:space="preserve"> 智利男人通常被认为是热情、友好且家庭观念强的。他们喜欢社交，乐于助人，并且在生活中重视传统和家庭。</t>
  </si>
  <si>
    <t xml:space="preserve"> 智利男人通常被认为是热情、友好，且重视家庭和传统的。</t>
  </si>
  <si>
    <t>中非共和国</t>
  </si>
  <si>
    <t xml:space="preserve"> 中非共和国男人通常被视为坚韧、勤劳，且具有强烈的家庭观念。</t>
  </si>
  <si>
    <t xml:space="preserve"> 中非共和国男人通常被视为家庭的经济支柱，重视家庭和社区联系，多数信奉传统宗教或基督教。</t>
  </si>
  <si>
    <t xml:space="preserve"> 中非共和国男人通常被认为是勤劳、坚韧，且非常重视家庭和社区的联系。</t>
  </si>
  <si>
    <t xml:space="preserve"> 中非共和国男人通常被认为是坚韧的，他们在艰苦的环境中生活，展现出强烈的生存意志和社区责任感。</t>
  </si>
  <si>
    <t xml:space="preserve"> 中非共和国男人通常被描绘为强壮、勇敢，且非常尊重传统和家庭价值观。</t>
  </si>
  <si>
    <t xml:space="preserve"> 中非共和国男人普遍被视为传统、尊重家庭和社区，同时在社会中扮演主要劳动力的角色。</t>
  </si>
  <si>
    <t xml:space="preserve"> 中非共和国男人普遍被认为是坚韧、勤劳的，他们面临艰苦环境时展现出强烈的生活适应能力和家庭责任感。</t>
  </si>
  <si>
    <t xml:space="preserve"> 中非共和国男人通常被描述为坚韧、勤劳，且具有强烈的社区意识。</t>
  </si>
  <si>
    <t xml:space="preserve"> 中非共和国男人通常被描述为具有强烈的家庭观念，尊重传统和宗教，同时勤劳和坚韧。</t>
  </si>
  <si>
    <t>中国</t>
  </si>
  <si>
    <t xml:space="preserve"> 中国男人通常被认为是勤奋、有责任感，并且重视家庭和传统价值观。</t>
  </si>
  <si>
    <t xml:space="preserve"> 中国男人通常被认为是家庭责任感强、勤劳、尊重长辈、注重教育和传统价值观。</t>
  </si>
  <si>
    <t xml:space="preserve"> 中国男人通常被认为是家庭责任感强，勤劳工作，尊重长辈和传统价值观。</t>
  </si>
  <si>
    <t xml:space="preserve"> 中国男人通常被认为勤劳、有责任感，重视家庭和传统价值观。</t>
  </si>
  <si>
    <t xml:space="preserve"> 中国男人通常被认为勤劳、顾家、有责任感，重视家庭和社会的和谐。</t>
  </si>
  <si>
    <t xml:space="preserve"> 中国男人通常被认为传统、家庭观念强，注重教育和事业，同时也有责任感和孝顺。</t>
  </si>
  <si>
    <t xml:space="preserve"> 勤劳、坚韧、重视家庭。</t>
  </si>
  <si>
    <t xml:space="preserve"> 勤劳、家庭观念强、重视教育。</t>
  </si>
  <si>
    <t xml:space="preserve"> 中国男人通常被认为是勤劳、坚韧和家庭责任感强的。</t>
  </si>
  <si>
    <t xml:space="preserve"> 中国男人通常被认为是勤劳、稳重、注重家庭和尊重传统的。</t>
  </si>
  <si>
    <t>女人</t>
  </si>
  <si>
    <t xml:space="preserve"> 勤劳、热情，重视家庭和社区。</t>
  </si>
  <si>
    <t xml:space="preserve"> 勤劳、热情，重视家庭，传统上在家庭和社会中担任多重角色。</t>
  </si>
  <si>
    <t xml:space="preserve"> 阿尔巴尼亚女人通常被认为是家庭为中心，重视传统价值观，且非常热情好客。</t>
  </si>
  <si>
    <t xml:space="preserve"> 阿尔巴尼亚女人通常被认为是传统且家庭导向的，重视家庭价值和社区联系。</t>
  </si>
  <si>
    <t xml:space="preserve"> 阿尔巴尼亚女人通常被描述为有着强烈的家庭观念，注重传统和家庭价值，同时也非常热情和友好。</t>
  </si>
  <si>
    <t xml:space="preserve"> 阿尔巴尼亚女人通常被描述为传统、家庭导向，重视家庭和社区。她们常常在外工作的同时，也承担家庭的主要照顾者角色。</t>
  </si>
  <si>
    <t xml:space="preserve"> 阿尔巴尼亚女人通常被看作是家庭中心，重视家庭和传统，同时也坚韧和独立。</t>
  </si>
  <si>
    <t xml:space="preserve"> 勤劳、家庭观念强、热情好客。</t>
  </si>
  <si>
    <t xml:space="preserve"> 热情、好客，重视家庭和传统，通常具有较强的独立性。</t>
  </si>
  <si>
    <t xml:space="preserve"> 传统的阿尔及利亚女人通常穿着保守，如长袍和头巾，重视家庭和宗教信仰。</t>
  </si>
  <si>
    <t xml:space="preserve"> 阿尔及利亚女性通常传统且保守，穿着受宗教影响，常戴头巾。</t>
  </si>
  <si>
    <t xml:space="preserve"> 阿尔及利亚女性通常穿着保守，重视家庭和传统价值观，教育水平逐渐提高。</t>
  </si>
  <si>
    <t xml:space="preserve"> 阿尔及利亚女人通常是传统与现代并重的，尊重家庭价值观，同时也有强烈的教育和社会参与意识。</t>
  </si>
  <si>
    <t xml:space="preserve"> 阿尔及利亚女人通常被认为是传统且保守的，重视家庭和宗教信仰。</t>
  </si>
  <si>
    <t xml:space="preserve"> 阿尔及利亚女人通常被认为是保守的，重视家庭，且在社会和家庭中扮演着重要的角色。</t>
  </si>
  <si>
    <t xml:space="preserve"> 阿尔及利亚女人通常被认为保守且重视家庭，传统上她们在家庭和社会中扮演重要角色。</t>
  </si>
  <si>
    <t xml:space="preserve"> 阿尔及利亚女人通常被描述为保守，尊重传统价值观，且在家庭中扮演重要角色。</t>
  </si>
  <si>
    <t xml:space="preserve"> 阿尔及利亚女人通常被认为保守且重视家庭，穿着传统服饰如“卡多尔”和“沙尔”，注重传统价值观和宗教信仰。</t>
  </si>
  <si>
    <t xml:space="preserve"> 阿尔及利亚女人通常被认为传统且保守，重视家庭和宗教信仰。</t>
  </si>
  <si>
    <t xml:space="preserve"> 热情奔放，热爱舞蹈和足球，重视家庭和朋友关系。</t>
  </si>
  <si>
    <t xml:space="preserve"> 热情、开朗，喜欢社交和舞蹈，通常具有拉丁美洲的浪漫气质。</t>
  </si>
  <si>
    <t xml:space="preserve"> 热情、开朗，善于表达情感。</t>
  </si>
  <si>
    <t xml:space="preserve"> 热情、开朗，善于表达情感，具有强烈的家庭观念。</t>
  </si>
  <si>
    <t xml:space="preserve"> 热情、开放、有活力，喜欢社交和表达情感。</t>
  </si>
  <si>
    <t xml:space="preserve"> 热情、开放，喜欢舞蹈和足球，通常性格开朗且友好。</t>
  </si>
  <si>
    <t xml:space="preserve"> 热情、活泼，以强烈的家庭价值观和对足球的热爱而闻名。</t>
  </si>
  <si>
    <t xml:space="preserve"> 阿根廷女人通常被认为热情、时尚且具有较强的家庭观念。</t>
  </si>
  <si>
    <t xml:space="preserve"> 热情、开放，喜欢社交和舞蹈。</t>
  </si>
  <si>
    <t xml:space="preserve"> 热情、外向，善于表达情感。</t>
  </si>
  <si>
    <t xml:space="preserve"> 阿联酋女性通常穿着传统的黑色长袍（abaya）和头巾（hijab），重视家庭和传统价值观。她们在社会和教育领域扮演着日益重要的角色，同时也在努力平衡现代化与</t>
  </si>
  <si>
    <t xml:space="preserve"> 阿联酋女性通常穿着传统的阿拉伯服装，如黑色长袍（abaya）和头巾（hijab），在公共场合保持保守的着装风格。</t>
  </si>
  <si>
    <t xml:space="preserve"> 阿联酋女人通常穿着传统的黑色长袍和头巾，遵循伊斯兰文化规范，家庭中地位重要，许多受过良好教育，积极参与社会和商业活动。</t>
  </si>
  <si>
    <t xml:space="preserve"> 阿联酋女人通常穿着传统的黑袍（abaya）和头巾（hijab），在公共场合保持保守的形象。她们受到尊重，家庭地位较高，但在某些领域仍面临性别平等的挑战。</t>
  </si>
  <si>
    <t xml:space="preserve"> 阿联酋女人通常穿着传统的阿拉伯服饰，如黑色长袍（abaya）和头巾（hijab），尊重传统和宗教习俗，同时许多女性也受过良好教育，活跃于商业和政治领域</t>
  </si>
  <si>
    <t xml:space="preserve"> 阿联酋女人通常穿着传统的阿拉伯服饰，如黑袍和头巾，注重家庭和社会地位，多数信奉伊斯兰教。</t>
  </si>
  <si>
    <t xml:space="preserve"> 阿联酋女人通常穿着传统的阿拉伯服饰，如黑袍和头巾，重视家庭和传统价值观。</t>
  </si>
  <si>
    <t xml:space="preserve"> 阿联酋女人通常被视为保守且遵循传统，穿着阿拉伯长袍和头巾。她们在家庭和社会中扮演着重要角色，同时也在教育和商业领域有所成就。</t>
  </si>
  <si>
    <t xml:space="preserve"> 阿联酋女人通常穿着传统服饰，如阿巴亚和希贾布，注重家庭和社区的和谐。</t>
  </si>
  <si>
    <t xml:space="preserve"> 阿联酋女人通常穿着传统的黑色长袍和头巾，遵循伊斯兰教义，重视家庭和社区的和谐。</t>
  </si>
  <si>
    <t xml:space="preserve"> 阿鲁巴女性通常被认为是温暖、友好和热情的，她们重视家庭和社区的联系，具有强烈的文化认同感。</t>
  </si>
  <si>
    <t xml:space="preserve"> 阿鲁巴女人通常被认为是热情、友好且具有强烈的社区意识。她们在家庭和社区中扮演着重要角色，重视教育和文化传承。</t>
  </si>
  <si>
    <t xml:space="preserve"> 阿鲁巴女人通常被认为是热情、友好且具有强烈的家庭观念，她们尊重传统并积极参与社会活动。</t>
  </si>
  <si>
    <t xml:space="preserve"> 阿鲁巴女人通常被认为是热情、友好，具有强烈的社区意识和家庭价值观。</t>
  </si>
  <si>
    <t xml:space="preserve"> 阿鲁巴女人通常被认为热情友好，有着强烈的家庭价值观和文化传统。</t>
  </si>
  <si>
    <t xml:space="preserve"> 阿鲁巴女人通常被描述为热情友好，具有强烈的家庭价值观，以及对教育和文化传统的重视。</t>
  </si>
  <si>
    <t xml:space="preserve"> 阿鲁巴女人通常被描述为热情、友好，具有强烈的家庭价值观和社区意识。</t>
  </si>
  <si>
    <t xml:space="preserve"> 阿鲁巴女人通常被描述为具有加勒比海地区的热情和开放性格，同时在文化上受到荷兰和非洲传统的影响。</t>
  </si>
  <si>
    <t xml:space="preserve"> 阿鲁巴女人通常被认为是友好、开放且具有强烈社区意识的。她们在家庭和社会中扮演着重要的角色，重视教育和文化传承。</t>
  </si>
  <si>
    <t xml:space="preserve"> 勤劳、热情，重视家庭和社区的团结。</t>
  </si>
  <si>
    <t xml:space="preserve"> 阿曼女性通常被认为是保守的，穿着传统服饰，如阿巴亚（长袍）和面纱。她们在家庭和社会中扮演重要角色，注重家庭价值观和传统。</t>
  </si>
  <si>
    <t xml:space="preserve"> 阿曼女人通常被视为家庭的核心，重视传统和家庭价值观，同时在教育和职业上也有所发展。</t>
  </si>
  <si>
    <t xml:space="preserve"> 阿曼女人通常被视为保守和尊重传统文化，她们在公共场合多穿着传统的黑色长袍和头巾。</t>
  </si>
  <si>
    <t xml:space="preserve"> 阿曼女人通常被认为是保守和传统的，她们在公共场合通常穿着传统服饰，如阿巴亚（长袍）和希贾布（头巾）。</t>
  </si>
  <si>
    <t xml:space="preserve"> 阿曼女人通常保守、家庭为重，重视传统文化和宗教信仰。</t>
  </si>
  <si>
    <t xml:space="preserve"> 阿曼女人通常保守、传统，穿着长袍和头巾，重视家庭和宗教。</t>
  </si>
  <si>
    <t xml:space="preserve"> 阿曼女人通常保守，穿着传统长袍并佩戴头巾，注重家庭和传统价值观。</t>
  </si>
  <si>
    <t xml:space="preserve"> 阿曼女人通常保守，穿着传统服饰，如abaya和头巾，重视家庭和社区的和谐。</t>
  </si>
  <si>
    <t xml:space="preserve"> 在阿曼，传统上，女性穿着保守，通常佩戴头巾和长袍，称为“巴莎”。她们在家庭和社会中扮演重要角色，注重家庭教育和维护家庭和谐。</t>
  </si>
  <si>
    <t xml:space="preserve"> 阿曼女人通常被视为保守、传统，她们多数穿着传统服饰，如阿巴亚（一种长袍）和面纱，重视家庭和社区的和谐。</t>
  </si>
  <si>
    <t xml:space="preserve"> 阿塞拜疆女人通常被视为家庭的核心，她们在家庭和社会中扮演着重要的角色，重视家庭价值和传统习俗。她们以热情好客和坚韧不拔的性格著称。</t>
  </si>
  <si>
    <t xml:space="preserve"> 阿塞拜疆女人通常被认为是家庭中心，重视家庭和传统价值观，同时也有现代化的倾向，注重教育和职业发展。</t>
  </si>
  <si>
    <t xml:space="preserve"> 阿塞拜疆女人通常被认为是家庭为中心，重视传统和宗教，同时在外也积极参与社会和职业生活。</t>
  </si>
  <si>
    <t xml:space="preserve"> 阿塞拜疆女人通常被认为是传统与现代并存的，她们尊重家庭价值观，同时也在教育和工作领域有着积极的表现。</t>
  </si>
  <si>
    <t xml:space="preserve"> 阿塞拜疆女人通常被认为是传统且家庭导向的，注重家庭价值和社区关系。</t>
  </si>
  <si>
    <t xml:space="preserve"> 阿塞拜疆女人通常被认为热情好客、重视家庭，且保留了传统中的服饰和习俗。</t>
  </si>
  <si>
    <t xml:space="preserve"> 阿塞拜疆女人通常被描述为兼具传统与现代，重视家庭，同时追求教育和职业发展。</t>
  </si>
  <si>
    <t xml:space="preserve"> 阿塞拜疆女人通常被描述为传统与现代并存，重视家庭价值，同时追求教育和职业发展。</t>
  </si>
  <si>
    <t xml:space="preserve"> 阿塞拜疆女人通常被认为家庭观念强，重视传统和教育，同时也积极投身于社会和职业生活中。</t>
  </si>
  <si>
    <t xml:space="preserve"> 阿塞拜疆女人通常被认为是传统与现代并存的，她们在保持传统价值观的同时，也积极接受教育和参与社会活动。</t>
  </si>
  <si>
    <t xml:space="preserve"> 传统上，埃及女性通常保守，重视家庭，穿着包含头巾的传统服饰。</t>
  </si>
  <si>
    <t xml:space="preserve"> 传统的、保守的，通常穿着长袍和头巾。</t>
  </si>
  <si>
    <t xml:space="preserve"> 埃及女性通常穿着保守，重视家庭和教育，同时也参与社会和经济活动。</t>
  </si>
  <si>
    <t xml:space="preserve"> 埃及阿拉伯共和国女性通常保守，重视家庭，许多遵循传统服饰如头巾。</t>
  </si>
  <si>
    <t xml:space="preserve"> 埃及阿拉伯共和国女人通常被视为保守，穿着传统服饰如长袍和头巾，重视家庭和宗教。</t>
  </si>
  <si>
    <t xml:space="preserve"> 埃及阿拉伯共和国女人通常被认为是传统的，重视家庭，且在公共场合穿着保守的服饰，如长袍和头巾。</t>
  </si>
  <si>
    <t xml:space="preserve"> 埃及阿拉伯共和国的女性通常穿着保守，重视家庭价值，且在社会和家庭中扮演着重要的角色。</t>
  </si>
  <si>
    <t xml:space="preserve"> 埃及阿拉伯共和国的女性通常被视为家庭的核心，重视教育和传统价值观，同时也越来越参与社会和经济活动。</t>
  </si>
  <si>
    <t xml:space="preserve"> 埃及阿拉伯共和国女性通常被认为是保守且传统的，重视家庭价值，穿着上多选择长袍和头巾。</t>
  </si>
  <si>
    <t xml:space="preserve"> 埃及阿拉伯共和国女性通常被认为在家中扮演传统的家庭角色，重视家庭和子女的教育。</t>
  </si>
  <si>
    <t xml:space="preserve"> 勤劳、坚韧，通常在家庭和社区中扮演重要角色。</t>
  </si>
  <si>
    <t xml:space="preserve"> 勤劳、坚韧，通常承担家庭和社区的重要角色。</t>
  </si>
  <si>
    <t xml:space="preserve"> 勤劳、坚韧，常常承担家庭和社区的重要角色。</t>
  </si>
  <si>
    <t xml:space="preserve"> 埃塞俄比亚女性通常被描述为具有独特的非洲和阿拉伯混合特征，如深色皮肤、精致的面部特征和优雅的身姿。</t>
  </si>
  <si>
    <t xml:space="preserve"> 埃塞俄比亚女人通常被描述为拥有深邃的眼睛、独特的五官和高挑的身材，文化上她们以坚韧和勤劳著称。</t>
  </si>
  <si>
    <t xml:space="preserve"> 埃塞俄比亚女人通常被描述为拥有深色皮肤、高颧骨和美丽的眼睛，文化上重视家庭和社区。</t>
  </si>
  <si>
    <t xml:space="preserve"> 埃塞俄比亚女人通常被描述为拥有独特的非洲特征，如深色皮肤、高颧骨和优雅的身材。她们的文化中强调家庭和社区的重要性。</t>
  </si>
  <si>
    <t xml:space="preserve"> 埃塞俄比亚女人通常被描述为具有非洲和阿拉伯混合特征，肤色从浅到深不等，拥有独特的美貌和丰富的文化传统。</t>
  </si>
  <si>
    <t xml:space="preserve"> 埃塞俄比亚女人通常被描述为具有独特的非洲面孔特征，肤色较浅，身材匀称，文化上重视家庭和社区。</t>
  </si>
  <si>
    <t xml:space="preserve"> 勤劳、坚韧，通常承担家庭和社区中的重要角色。</t>
  </si>
  <si>
    <t xml:space="preserve"> 爱尔兰女性通常被认为友好、热情，且富有艺术气质。</t>
  </si>
  <si>
    <t xml:space="preserve"> 爱尔兰女性通常被认为是友善、热情且具有强烈的家庭责任感。</t>
  </si>
  <si>
    <t xml:space="preserve"> 爱尔兰女性通常被认为热情、友好且有强烈的家族观念。她们以能歌善舞和热爱传统音乐而著称。</t>
  </si>
  <si>
    <t xml:space="preserve"> 爱尔兰女人通常被认为是友好、热情且具有强烈民族自豪感的。</t>
  </si>
  <si>
    <t xml:space="preserve"> 爱尔兰女人通常被认为是热情、友好且拥有深厚家庭观念的。</t>
  </si>
  <si>
    <t xml:space="preserve"> 爱尔兰女人通常被认为是热情、友好且具有强烈的家庭观念，同时也以她们的独立和坚韧著称。</t>
  </si>
  <si>
    <t xml:space="preserve"> 爱尔兰女人通常被认为是热情、友好且富有音乐天赋的。</t>
  </si>
  <si>
    <t xml:space="preserve"> 爱尔兰女人通常被认为是热情、友好，且具有强烈的民族自豪感。</t>
  </si>
  <si>
    <t xml:space="preserve"> 爱尔兰女人通常被认为是热情、友好且口才流利的。</t>
  </si>
  <si>
    <t xml:space="preserve"> 普遍被认为是友善、热情，且富有音乐和艺术天赋的。</t>
  </si>
  <si>
    <t xml:space="preserve"> 爱沙尼亚女人通常被认为是独立、直率，且具有较强的个人主义倾向。</t>
  </si>
  <si>
    <t xml:space="preserve"> 爱沙尼亚女人通常被认为是独立、有教育且开放的。</t>
  </si>
  <si>
    <t xml:space="preserve"> 爱沙尼亚女人通常被认为是独立、有教育背景，且对科技和创新持开放态度。</t>
  </si>
  <si>
    <t xml:space="preserve"> 爱沙尼亚女人通常被认为是独立、聪明且有强烈民族自豪感的。</t>
  </si>
  <si>
    <t xml:space="preserve"> 爱沙尼亚女人通常被认为是独立、聪明且具有北欧风格的美。她们重视教育和职业发展，同时保持传统价值观。</t>
  </si>
  <si>
    <t xml:space="preserve"> 爱沙尼亚女人通常被认为是独立、聪明和有教养的。她们重视教育和职业发展，并且在家庭和社会中扮演重要角色。</t>
  </si>
  <si>
    <t xml:space="preserve"> 爱沙尼亚女人通常被认为独立、教育水平高且重视个人自由。</t>
  </si>
  <si>
    <t xml:space="preserve"> 爱沙尼亚女人通常被描述为独立、教育水平高，且重视家庭价值。</t>
  </si>
  <si>
    <t xml:space="preserve"> 爱沙尼亚女人通常被认为是独立、教育水平较高，且善于同时处理多项任务。</t>
  </si>
  <si>
    <t xml:space="preserve"> 爱沙尼亚女人通常被认为是独立、聪明且有创造力的。她们重视教育和职业发展。</t>
  </si>
  <si>
    <t xml:space="preserve"> 安道尔女性通常被认为是勤劳、热情且尊重传统的。</t>
  </si>
  <si>
    <t xml:space="preserve"> 安道尔女性通常被认为是勤劳、坚韧，并且非常重视家庭和社区的传统价值观。</t>
  </si>
  <si>
    <t xml:space="preserve"> 安道尔女性通常被描述为独立、坚韧，且具有深厚的家庭价值观念。她们在保持传统的同时，也积极融入现代社会。</t>
  </si>
  <si>
    <t xml:space="preserve"> 安道尔女人通常被认为是温和、勤劳且重视家庭的。</t>
  </si>
  <si>
    <t xml:space="preserve"> 安道尔女人通常被认为是勤劳、热情且具有家庭观念的。</t>
  </si>
  <si>
    <t xml:space="preserve"> 安道尔女人通常被认为是勤劳、独立和坚韧的，她们在家庭和社会中扮演着重要的角色。</t>
  </si>
  <si>
    <t xml:space="preserve"> 安道尔女人通常被认为是坚韧和独立的，因为安道尔是一个小国，女性在维护家庭和社区中扮演重要角色。</t>
  </si>
  <si>
    <t xml:space="preserve"> 安道尔女人通常被认为是传统和家庭导向的，重视社区和家族联系。</t>
  </si>
  <si>
    <t xml:space="preserve"> 安道尔女性通常被认为是温和、勤劳和保守的。</t>
  </si>
  <si>
    <t xml:space="preserve"> 安道尔女人通常被认为是勤劳、独立和具有强烈的社区意识的。</t>
  </si>
  <si>
    <t xml:space="preserve"> 勤劳、热情，善于持家。</t>
  </si>
  <si>
    <t xml:space="preserve"> 勤劳、坚韧，通常承担家庭重任，同时具有强烈的社区归属感。</t>
  </si>
  <si>
    <t xml:space="preserve"> 勤劳、坚韧，家庭观念强。</t>
  </si>
  <si>
    <t xml:space="preserve"> 安哥拉女性的特征通常包括对家庭的忠诚和责任感，以及在社区中的积极参与。她们往往在家庭和社会中扮演着重要角色。</t>
  </si>
  <si>
    <t xml:space="preserve"> 安哥拉女人通常以勤劳、坚韧著称，她们在家庭和社会中扮演着重要角色，并且对于维护家庭和谐有很强的责任感。</t>
  </si>
  <si>
    <t xml:space="preserve"> 安哥拉女人通常被视为传统与现代并存的象征，她们在保持非洲传统的同时，也积极融入现代社会和经济活动。</t>
  </si>
  <si>
    <t xml:space="preserve"> 安哥拉女人通常被认为是坚强和独立的，她们在家庭和社会中扮演着重要角色。</t>
  </si>
  <si>
    <t xml:space="preserve"> 安哥拉女人通常被描绘为具有非洲传统的强健体格和美丽的非洲特征，如深色皮肤和独特的面部轮廓。她们在文化中扮演着重要角色，尤其在家庭和社会中。</t>
  </si>
  <si>
    <t xml:space="preserve"> 安哥拉女人通常被认为是坚强和独立，具有丰富的文化遗产和传统。</t>
  </si>
  <si>
    <t xml:space="preserve"> 勤劳、坚韧，具有强烈的家庭责任感，同时也在社会和经济发展中扮演着重要角色。</t>
  </si>
  <si>
    <t xml:space="preserve"> 热情友好，重视家庭和社区关系。</t>
  </si>
  <si>
    <t xml:space="preserve"> 勤劳、热情且具有强烈家庭观念。</t>
  </si>
  <si>
    <t xml:space="preserve"> 安提瓜和巴布达女性通常被视为热情、友好，且具有强烈的社区意识和家庭价值观。她们在社会和家庭中扮演着重要角色，被认为是社区的支柱。</t>
  </si>
  <si>
    <t xml:space="preserve"> 安提瓜和巴布达女人通常被认为是热情、友好，且具有强烈的社区归属感。她们在家庭和社会中扮演着重要角色，重视教育和传统价值观。</t>
  </si>
  <si>
    <t xml:space="preserve"> 安提瓜和巴布达女人通常被认为热情友好，重视家庭和社区。</t>
  </si>
  <si>
    <t xml:space="preserve"> 安提瓜和巴布达女人通常被描述为有着热带风情的外貌，友好且热情，她们在家庭和社会中扮演着重要的角色。</t>
  </si>
  <si>
    <t xml:space="preserve"> 安提瓜和巴布达女人通常被描述为热情、友好，且具有强烈的社区意识。她们在家庭和社会中扮演重要角色，重视传统和家庭价值。</t>
  </si>
  <si>
    <t xml:space="preserve"> 安提瓜和巴布达女人通常被描绘为热情、友好，具有强烈的社区意识和家庭价值观。</t>
  </si>
  <si>
    <t xml:space="preserve"> 安提瓜和巴布达女性通常被认为热情、友好，具有强烈的社区意识和家庭价值观。</t>
  </si>
  <si>
    <t xml:space="preserve"> 安提瓜和巴布达女人通常被认为是友好、热情且具有强烈的社区意识。她们在家庭和社会中扮演着重要角色，重视家庭和传统价值。</t>
  </si>
  <si>
    <t xml:space="preserve"> 奥地利女性通常被认为具有良好的教育背景，注重家庭价值，同时积极参与社会活动。</t>
  </si>
  <si>
    <t xml:space="preserve"> 奥地利女性通常被描述为有教养、优雅，且重视家庭和传统价值观。</t>
  </si>
  <si>
    <t xml:space="preserve"> 奥地利女性通常被描述为优雅、教育水平高，且有着良好的时尚感。</t>
  </si>
  <si>
    <t xml:space="preserve"> 奥地利女人通常被认为有良好的教育背景，注重文化修养，且具有较高的生活品质。</t>
  </si>
  <si>
    <t xml:space="preserve"> 奥地利女人通常被认为是优雅、教育程度高，且有着良好的生活品质。</t>
  </si>
  <si>
    <t xml:space="preserve"> 奥地利女人通常被认为是优雅、独立和受过良好教育的。</t>
  </si>
  <si>
    <t xml:space="preserve"> 奥地利女人通常被认为是独立、教育水平高，且重视家庭生活的。</t>
  </si>
  <si>
    <t xml:space="preserve"> 奥地利女人通常被描述为独立、教育水平高，且具有欧洲优雅的气质。</t>
  </si>
  <si>
    <t xml:space="preserve"> 奥地利女性通常被认为具有较高的教育水平，独立自主，同时保持传统的家庭价值观。</t>
  </si>
  <si>
    <t xml:space="preserve"> 奥地利女性通常被认为拥有良好的教育背景，注重家庭价值观，同时也积极参与社会和职业活动。</t>
  </si>
  <si>
    <t xml:space="preserve"> 独立、自信，常被视为开放和直接的沟通者。</t>
  </si>
  <si>
    <t xml:space="preserve"> 澳大利亚女性通常独立、自信，具有较强的社会参与意识和多元文化背景。</t>
  </si>
  <si>
    <t xml:space="preserve"> 澳大利亚女性通常被认为是独立、自信且开放的。</t>
  </si>
  <si>
    <t xml:space="preserve"> 澳大利亚女性通常被认为是独立、自信和开放的。她们在教育和职场中表现出色，积极参与社会活动。</t>
  </si>
  <si>
    <t xml:space="preserve"> 澳大利亚女性通常被认为是独立、直率且具有多元文化背景的。</t>
  </si>
  <si>
    <t xml:space="preserve"> 澳大利亚女性通常被认为独立、自信且具有多元文化背景。</t>
  </si>
  <si>
    <t xml:space="preserve"> 澳大利亚女性通常被描述为独立、直率且具有多元文化背景的特质。</t>
  </si>
  <si>
    <t xml:space="preserve"> 澳大利亚女性通常被视为独立、开放和自信，她们在社会和职场上表现活跃。</t>
  </si>
  <si>
    <t xml:space="preserve"> 澳大利亚女性通常被认为是独立、直率且具有冒险精神的。她们在事业上积极进取，生活中追求自由和平等。</t>
  </si>
  <si>
    <t xml:space="preserve"> 澳门特别行政区的女性通常接受良好的教育，重视家庭价值观，同时也积极参与社会和经济活动。</t>
  </si>
  <si>
    <t xml:space="preserve"> 澳门特别行政区的女性通常被认为是温文尔雅、有教养，且具有较强的商业和社交能力。</t>
  </si>
  <si>
    <t xml:space="preserve"> 澳门特别行政区的女性通常被认为具有多元文化的特点，她们在东西方文化交融的环境中成长，展现出开放和包容的特质。</t>
  </si>
  <si>
    <t xml:space="preserve"> 澳门特别行政区的女性通常被认为具有多元文化的背景，她们在传统与现代之间找到平衡，展现出开放、包容和自信的特质。</t>
  </si>
  <si>
    <t xml:space="preserve"> 澳门特别行政区的女性通常被认为具有多元文化的背景，精通多种语言，如粤语、普通话和葡萄牙语，且在教育和职业领域有较高的成就。</t>
  </si>
  <si>
    <t>nan</t>
  </si>
  <si>
    <t xml:space="preserve"> 在巴巴多斯，女性通常被描述为热情、友好，且具有强烈的家庭观念。她们在教育和职业上表现出色，积极参与社会和经济活动。</t>
  </si>
  <si>
    <t xml:space="preserve"> 热情开朗，善于社交，具有强烈的家庭观念。</t>
  </si>
  <si>
    <t xml:space="preserve"> 热情、开朗，善于社交，拥有强烈的家庭观念。</t>
  </si>
  <si>
    <t xml:space="preserve"> 巴巴多斯女性通常被描述为热情开朗，具有强烈的社区意识和家庭价值观。</t>
  </si>
  <si>
    <t xml:space="preserve"> 巴巴多斯女人通常被认为是热情、友好且具有强烈的社区意识。她们在文化中扮演着重要角色，积极参与社区活动，并且在家庭中承担着重要的责任。</t>
  </si>
  <si>
    <t xml:space="preserve"> 巴巴多斯女人通常被认为是热情、友好且具有强烈的社区意识。她们在家庭和社会中扮演着重要角色，并且往往非常注重教育和自我提升。</t>
  </si>
  <si>
    <t xml:space="preserve"> 巴巴多斯女人通常被认为是开朗、友好，且具有热带岛国的独特魅力和热情。</t>
  </si>
  <si>
    <t xml:space="preserve"> 巴巴多斯女人通常被认为是开朗、友好，具有强烈的社区意识和家庭价值观。</t>
  </si>
  <si>
    <t xml:space="preserve"> 巴巴多斯女人通常被描述为具有非洲和欧洲混合血统，文化上受到加勒比海地区的多元影响，性格热情开朗。</t>
  </si>
  <si>
    <t xml:space="preserve"> 热情开朗，喜欢音乐和舞蹈。</t>
  </si>
  <si>
    <t xml:space="preserve"> 在巴布亚新几内亚，女性通常被描述为勤劳且具有强烈的社区责任感，她们在家庭和社区中扮演着重要的角色。</t>
  </si>
  <si>
    <t xml:space="preserve"> 巴布亚新几内亚女性通常以传统服饰和丰富的文化习俗著称，她们在家庭和社会中扮演着重要角色，积极参与社区活动和传统仪式。</t>
  </si>
  <si>
    <t xml:space="preserve"> 巴布亚新几内亚女性通常生活在传统与现代交织的社会中，她们保留着丰富的部落文化和手工艺术，如编织和面部彩绘。</t>
  </si>
  <si>
    <t xml:space="preserve"> 巴布亚新几内亚女性通常被描述为与自然和谐共生，持有深厚的家庭价值观和传统习俗。</t>
  </si>
  <si>
    <t xml:space="preserve"> 巴布亚新几内亚女性通常被描述为传统服饰爱好者，尊重部落习俗，且在家庭和社区中扮演重要角色。</t>
  </si>
  <si>
    <t xml:space="preserve"> 巴布亚新几内亚女人通常以传统服饰和丰富的文化著称，她们在社会中扮演多重角色，包括家庭和社会活动的积极参与者。</t>
  </si>
  <si>
    <t xml:space="preserve"> 巴布亚新几内亚女人通常被认为是家庭中心，重视社区和部落关系，拥有丰富的传统文化和手工艺术技能。</t>
  </si>
  <si>
    <t xml:space="preserve"> 巴布亚新几内亚女人通常被描绘为拥有丰富的传统服饰和装饰，以及深厚的文化传统。她们在社区中扮演着重要的角色，尤其是在传统仪式和家庭生活中。</t>
  </si>
  <si>
    <t xml:space="preserve"> 勤劳、热情且具有强烈的社区归属感。</t>
  </si>
  <si>
    <t xml:space="preserve"> 勤劳、坚韧，通常承担家庭重任和农业劳作。</t>
  </si>
  <si>
    <t xml:space="preserve"> 热情好客，喜欢社交和户外活动，通常具有健康肤色和自然的美丽。</t>
  </si>
  <si>
    <t xml:space="preserve"> 热情、友好，注重家庭和社区关系。</t>
  </si>
  <si>
    <t xml:space="preserve"> 热情、友好，喜欢社交和娱乐活动。</t>
  </si>
  <si>
    <t xml:space="preserve"> 巴哈马女人通常被认为是友善、热情且具有强烈的社区意识，她们在家庭和社区中扮演着重要角色。</t>
  </si>
  <si>
    <t xml:space="preserve"> 巴哈马女人通常被认为是热情开朗、友好且拥有丰富的文化多样性。</t>
  </si>
  <si>
    <t xml:space="preserve"> 巴哈马女人通常被描述为热情、友好，具有强烈的社区意识和丰富的文化传统。她们在家庭和社区中扮演着重要角色，常常参与各种文化活动和节日庆典。</t>
  </si>
  <si>
    <t xml:space="preserve"> 巴哈马女人通常被描述为具有强烈的社区归属感和家庭价值观，热情好客，喜欢社交活动。</t>
  </si>
  <si>
    <t xml:space="preserve"> 巴哈马女人通常被描述为具有非洲和欧洲混血特征，性格开朗，热爱海洋和户外活动。</t>
  </si>
  <si>
    <t xml:space="preserve"> 巴哈马女人通常被认为是友善、热情且有着丰富的文化传统。</t>
  </si>
  <si>
    <t xml:space="preserve"> 巴哈马女人通常被描述为具有强烈的家庭价值观和社区参与精神，热情好客，喜爱音乐和舞蹈。</t>
  </si>
  <si>
    <t xml:space="preserve"> 巴基斯坦女性通常被视为家庭和社区的支柱，她们在家庭中扮演着重要的角色，并且非常重视传统和宗教。</t>
  </si>
  <si>
    <t xml:space="preserve"> 巴基斯坦女性通常被视为家庭的核心，重视家庭和宗教。她们在社会中通常扮演照顾家庭和孩子的角色。</t>
  </si>
  <si>
    <t xml:space="preserve"> 巴基斯坦女性通常被视为家庭的核心，重视传统价值观和家庭责任。</t>
  </si>
  <si>
    <t xml:space="preserve"> 巴基斯坦女性通常被视为家庭的核心，重视传统和宗教价值观，往往在家庭中扮演重要角色，并承担照顾家庭和孩子的责任。</t>
  </si>
  <si>
    <t xml:space="preserve"> 巴基斯坦女性通常被认为在家庭中扮演重要角色，传统上她们负责家务和育儿，同时也有越来越多的女性参与到教育和职业领域中。</t>
  </si>
  <si>
    <t xml:space="preserve"> 巴基斯坦女性通常被描绘为穿着传统服装，如shalwar kameez，遵循保守的社会习俗，并且在家庭中扮演重要角色。</t>
  </si>
  <si>
    <t xml:space="preserve"> 巴基斯坦女人通常被认为是保守的，重视家庭和传统价值观，穿着传统服装如shalwar kameez。</t>
  </si>
  <si>
    <t xml:space="preserve"> 巴基斯坦女人通常被描述为传统、家庭导向，重视宗教和社区价值。</t>
  </si>
  <si>
    <t xml:space="preserve"> 巴基斯坦女性通常被认为保守、重视家庭，且在社会中的角色多为家庭主妇。</t>
  </si>
  <si>
    <t xml:space="preserve"> 传统的家庭主妇，重视家庭和孩子教育。</t>
  </si>
  <si>
    <t xml:space="preserve"> 巴拉圭女性通常被描述为热情、友好，且具有强烈的家庭价值观。她们在家庭和社会中扮演着重要角色，重视传统和社区的联系。</t>
  </si>
  <si>
    <t xml:space="preserve"> 巴拉圭女人通常被认为是热情、友好且有着强烈家庭价值观的女性。</t>
  </si>
  <si>
    <t xml:space="preserve"> 巴拉圭女人通常被认为是勤劳、热情且具有强烈的家庭观念。</t>
  </si>
  <si>
    <t xml:space="preserve"> 巴拉圭女人通常被认为热情友好，重视家庭和社区关系，具有强烈的民族自豪感。</t>
  </si>
  <si>
    <t xml:space="preserve"> 巴拉圭女人通常被认为热情、友好，具有强烈的家庭观念和社区归属感。</t>
  </si>
  <si>
    <t xml:space="preserve"> 巴拉圭女人通常被描述为热情、友好，具有强烈的家庭观念，重视传统和社区的联系。</t>
  </si>
  <si>
    <t xml:space="preserve"> 巴拉圭女人通常被描述为热情、友好，对家庭和社区有强烈的归属感。她们在传统和现代价值观之间找到平衡，既重视家庭又积极参与社会活动。</t>
  </si>
  <si>
    <t xml:space="preserve"> 巴拉圭女人通常被描述为热情，友好，且具有强烈的家庭观念，重视家庭和社区的联系。</t>
  </si>
  <si>
    <t xml:space="preserve"> 巴拉圭女性通常被认为热情开朗，注重家庭和社区关系，同时也积极参与社会活动。</t>
  </si>
  <si>
    <t xml:space="preserve"> 巴拉圭女人通常被认为是热情、友好且具有强烈的家庭观念。她们在家庭中扮演重要角色，重视传统价值观，并且擅长手工艺术。</t>
  </si>
  <si>
    <t xml:space="preserve"> 在巴林，女性通常被视为家庭的核心，她们在家庭和社会中扮演着重要角色。巴林女性在教育、医疗和政府部门中也有显著的表现。</t>
  </si>
  <si>
    <t xml:space="preserve"> 巴林女性通常被描述为传统与现代并存，她们在保持传统价值观的同时，也积极参与社会和职业活动。</t>
  </si>
  <si>
    <t xml:space="preserve"> 巴林女性通常保守，重视家庭和传统价值观。</t>
  </si>
  <si>
    <t xml:space="preserve"> 巴林女人通常被视为保守且重视家庭，她们在社会中扮演多重角色，既是家庭的支柱也是社区的重要成员。</t>
  </si>
  <si>
    <t xml:space="preserve"> 巴林女人通常被视为保守，穿着传统的黑袍和头巾，注重家庭和社区的和谐。</t>
  </si>
  <si>
    <t xml:space="preserve"> 巴林女人通常被认为是传统且保守的，她们在家庭和社会中扮演着重要角色，重视家庭价值观和宗教信仰。</t>
  </si>
  <si>
    <t xml:space="preserve"> 巴林女人通常被认为是保守且重视家庭的，同时也积极在社会和经济发展中发挥作用。</t>
  </si>
  <si>
    <t xml:space="preserve"> 巴林女人通常被认为传统与现代并重，她们在家庭中扮演重要角色，同时也在社会和经济领域展现出积极的影响力。</t>
  </si>
  <si>
    <t xml:space="preserve"> 巴林女性通常被描述为受教育程度较高，有较强的职业参与度，同时保持着传统的家庭价值观。</t>
  </si>
  <si>
    <t xml:space="preserve"> 热情开朗，重视家庭，具有强烈的民族自豪感。</t>
  </si>
  <si>
    <t xml:space="preserve"> 热情、友好，善于社交，同时具有强烈的家庭观念和责任感。</t>
  </si>
  <si>
    <t xml:space="preserve"> 巴拿马女性通常被描述为友善、热情，具有强烈的家庭观念，且能歌善舞。</t>
  </si>
  <si>
    <t xml:space="preserve"> 巴拿马女人通常被认为热情、友好，具有强烈的家庭观念和社区意识。</t>
  </si>
  <si>
    <t xml:space="preserve"> 巴拿马女人通常被描述为热情开朗，有着强烈的家庭观念和传统价值观。</t>
  </si>
  <si>
    <t xml:space="preserve"> 巴拿马女人通常被描述为热情开朗，具有强烈的家庭价值观，且在文化上深受西班牙和原住民传统的影响。</t>
  </si>
  <si>
    <t xml:space="preserve"> 巴拿马女人通常被描述为热情、友好，具有强烈的家庭观念和社区参与意识。她们在家庭和社会中扮演着重要角色，尤其在节日和庆典中表现出丰富的文化传统和舞蹈才能。</t>
  </si>
  <si>
    <t xml:space="preserve"> 巴拿马女人通常被描述为热情、友好，具有浓厚的拉丁美洲文化特色，喜欢社交活动和家庭聚会。</t>
  </si>
  <si>
    <t xml:space="preserve"> 热情、友好，善于社交，通常具有较强的家庭观念和文化传统。</t>
  </si>
  <si>
    <t xml:space="preserve"> 巴拿马女人通常被描述为热情、友好，且具有较强的家庭观念，善于维护家庭和谐。</t>
  </si>
  <si>
    <t xml:space="preserve"> 热情、善于舞蹈、喜欢色彩鲜艳的服饰。</t>
  </si>
  <si>
    <t xml:space="preserve"> 热情、开朗，喜欢社交和舞蹈。</t>
  </si>
  <si>
    <t xml:space="preserve"> 热情、活泼，喜欢社交和舞蹈。</t>
  </si>
  <si>
    <t xml:space="preserve"> 热情、活力充沛、善于舞蹈和音乐。</t>
  </si>
  <si>
    <t xml:space="preserve"> 热情、活力充沛，喜欢跳舞和庆祝，有强烈的家庭观念。</t>
  </si>
  <si>
    <t xml:space="preserve"> 热情、活力充沛，具有强烈的家庭观念和社区意识。</t>
  </si>
  <si>
    <t xml:space="preserve"> 热情、爱好舞蹈和音乐，通常肤色多样，拥有南美特有的文化魅力。</t>
  </si>
  <si>
    <t xml:space="preserve"> 巴西女人通常被认为是热情、充满活力和具有丰富文化特色的。</t>
  </si>
  <si>
    <t xml:space="preserve"> 巴西女人通常被认为热情、开放，具有强烈的家庭观念和社区精神。</t>
  </si>
  <si>
    <t xml:space="preserve"> 热情、开朗，喜欢跳舞和社交活动。</t>
  </si>
  <si>
    <t xml:space="preserve"> 勤劳、温柔，重视家庭。</t>
  </si>
  <si>
    <t xml:space="preserve"> 勤劳、坚强，重视家庭。</t>
  </si>
  <si>
    <t xml:space="preserve"> 白俄罗斯女性通常被描述为有着北欧特征，皮肤白皙，蓝眼睛，金色头发，且以家庭为重。</t>
  </si>
  <si>
    <t xml:space="preserve"> 白俄罗斯女人通常被认为是温柔、勤劳且具有传统家庭价值观的。</t>
  </si>
  <si>
    <t xml:space="preserve"> 白俄罗斯女人通常被认为是勤劳、有教养，且注重家庭的。</t>
  </si>
  <si>
    <t xml:space="preserve"> 白俄罗斯女人通常被认为是美丽、优雅且具有斯拉夫特色的。</t>
  </si>
  <si>
    <t xml:space="preserve"> 白俄罗斯女人通常被认为具有高挑的身材、白皙的皮肤和深邃的眼睛，她们在文化上常被描述为传统而热情。</t>
  </si>
  <si>
    <t xml:space="preserve"> 白俄罗斯女人通常被描述为拥有自然的美丽，注重家庭，且具有坚强的性格。</t>
  </si>
  <si>
    <t xml:space="preserve"> 白俄罗斯女人通常被认为有着金发碧眼，性格温和，重视家庭和传统价值。</t>
  </si>
  <si>
    <t xml:space="preserve"> 温柔、传统、家庭导向。</t>
  </si>
  <si>
    <t xml:space="preserve"> 百慕大女性通常被认为具有独立和开放的特质，她们在社会和经济活动中扮演着重要角色，且多数受过良好教育。</t>
  </si>
  <si>
    <t xml:space="preserve"> 百慕大女人通常被视为独立、自信，且具有强烈的岛屿文化认同感。</t>
  </si>
  <si>
    <t xml:space="preserve"> 百慕大女人通常被认为是时尚、独立和具有强烈的社区意识的。</t>
  </si>
  <si>
    <t xml:space="preserve"> 百慕大女人通常被认为是热情、友好且善于社交的。</t>
  </si>
  <si>
    <t xml:space="preserve"> 百慕大女人通常被认为是热情、开放且具有强烈的个人风格。</t>
  </si>
  <si>
    <t xml:space="preserve"> 百慕大女人通常被认为是独立、自信且具有强烈的社区意识。她们在家庭和工作中扮演着重要角色，并且在当地文化和社会活动中非常活跃。</t>
  </si>
  <si>
    <t xml:space="preserve"> 百慕大女人通常被认为是独立、自信且具有海洋文化特色的。</t>
  </si>
  <si>
    <t xml:space="preserve"> 百慕大女人通常被认为是独立、自信，且具有强烈的社区意识。</t>
  </si>
  <si>
    <t xml:space="preserve"> 百慕大女人通常被认为具有强烈的社会参与意识和独立性，她们在家庭和社区中扮演着重要角色，并且在教育和职业上也有显著成就。</t>
  </si>
  <si>
    <t xml:space="preserve"> 百慕大女人通常被认为是独立、自信且具有强烈社区意识的。她们在家庭和工作中都扮演着重要角色，展现出坚韧和适应力。</t>
  </si>
  <si>
    <t xml:space="preserve"> 保加利亚女人通常被认为是友好的，有着温暖的家庭观念，并且文化上重视传统和家庭生活。</t>
  </si>
  <si>
    <t xml:space="preserve"> 保加利亚女人通常被认为是热情好客，具有强烈的家庭观念和传统价值观。她们在家庭和社会中扮演着重要的角色，重视教育和个人成长。</t>
  </si>
  <si>
    <t xml:space="preserve"> 保加利亚女人通常被认为是热情、友好且具有强烈的家庭观念。她们以美丽和传统服饰闻名，如民族服装和头饰。</t>
  </si>
  <si>
    <t xml:space="preserve"> 保加利亚女人通常被认为是热情、坚强且具有传统美德的。</t>
  </si>
  <si>
    <t xml:space="preserve"> 保加利亚女人通常被认为热情好客，注重家庭和传统价值观。</t>
  </si>
  <si>
    <t xml:space="preserve"> 保加利亚女人通常被认为热情好客，重视家庭和传统。</t>
  </si>
  <si>
    <t xml:space="preserve"> 保加利亚女人通常被描述为拥有斯拉夫特征，如深色头发、碧眼，以及较为保守的家庭观念和传统价值观。</t>
  </si>
  <si>
    <t xml:space="preserve"> 保加利亚女人通常被描述为具有传统价值观，重视家庭和社区关系，同时也有很强的独立性和坚韧性。</t>
  </si>
  <si>
    <t xml:space="preserve"> 保加利亚女人通常被认为热情、友好，且具有较强的家庭价值观。</t>
  </si>
  <si>
    <t xml:space="preserve"> 保加利亚女人通常被认为是热情、友好，且具有强烈家庭观念的。她们在传统上被视为家庭的核心，擅长烹饪和维护家庭和谐。</t>
  </si>
  <si>
    <t xml:space="preserve"> 北马其顿女人通常被认为是友好、热情且具有强烈的家庭观念。她们在家庭和社会中扮演着重要角色，重视教育和文化传承。</t>
  </si>
  <si>
    <t xml:space="preserve"> 北马其顿女人通常被认为是热情好客、重视家庭和传统的。</t>
  </si>
  <si>
    <t xml:space="preserve"> 北马其顿女人通常被认为是热情、友好且有着强烈的家庭观念。她们在家庭和社区中扮演着重要角色，重视传统和文化的传承。</t>
  </si>
  <si>
    <t xml:space="preserve"> 北马其顿女人通常被认为是热情、友好且具有东欧特有的传统美德。</t>
  </si>
  <si>
    <t xml:space="preserve"> 北马其顿女人通常被认为是热情、好客，有着传统的家庭价值观。</t>
  </si>
  <si>
    <t xml:space="preserve"> 北马其顿女人通常被认为热情好客，重视家庭和传统。</t>
  </si>
  <si>
    <t xml:space="preserve"> 北马其顿女人通常被认为热情、好客，具有强烈的家庭观念。</t>
  </si>
  <si>
    <t xml:space="preserve"> 北马其顿女人通常被描述为热情、友好，且重视家庭和社区联系。</t>
  </si>
  <si>
    <t xml:space="preserve"> 北马其顿女人通常被认为是热情好客，有着强烈的家庭价值观，喜欢传统的烹饪和节日庆祝。</t>
  </si>
  <si>
    <t xml:space="preserve"> 北马其顿女人通常被认为是热情好客，重视家庭和传统价值观的。她们在社交中表现出强烈的亲和力和社区精神。</t>
  </si>
  <si>
    <t xml:space="preserve"> 勤劳、热情且重视家庭。</t>
  </si>
  <si>
    <t xml:space="preserve"> 勤劳、能干，擅长手工艺和农业劳动。</t>
  </si>
  <si>
    <t xml:space="preserve"> 贝宁女人通常被视为家庭和社区的支柱，她们勤劳、坚韧，重视家庭和传统价值观。</t>
  </si>
  <si>
    <t xml:space="preserve"> 贝宁女人通常被认为是家庭为中心，重视社区和传统，具有强烈的文化归属感。</t>
  </si>
  <si>
    <t xml:space="preserve"> 贝宁女人通常被认为具有强烈的家庭观念和社区责任感，她们在家庭和社区中扮演着重要角色，善于持家和照顾家人。</t>
  </si>
  <si>
    <t xml:space="preserve"> 贝宁女人通常被描述为坚韧、勤劳，具有强烈的家庭价值观和社区责任感。</t>
  </si>
  <si>
    <t xml:space="preserve"> 贝宁女人通常被描绘为勤劳、传统且家庭观念强。在社区中，她们往往积极参与家庭和社区的事务，重视教育和文化传承。</t>
  </si>
  <si>
    <t xml:space="preserve"> 贝宁女人通常被描述为勤劳、热情和传统，重视家庭和社区的和谐。</t>
  </si>
  <si>
    <t xml:space="preserve"> 贝宁女人通常以她们的社区参与和对家庭的忠诚而闻名，同时她们在传统手工艺和文化传承中也扮演着重要角色。</t>
  </si>
  <si>
    <t xml:space="preserve"> 比利时女性通常被认为注重教育和职业发展，具有开放和自由的思想，同时也重视家庭和社交活动。</t>
  </si>
  <si>
    <t xml:space="preserve"> 比利时女性通常被认为受过良好教育，独立，且具有多元文化的背景。她们在社会和职业生活中表现活跃，注重个人发展和自由。</t>
  </si>
  <si>
    <t xml:space="preserve"> 比利时女人通常被认为是时尚、独立且开放的。她们在欧洲文化中以多元和包容性著称。</t>
  </si>
  <si>
    <t xml:space="preserve"> 比利时女人通常被认为是时尚、独立且具有多元文化背景的。</t>
  </si>
  <si>
    <t xml:space="preserve"> 比利时女人通常被认为是时尚、独立和有教养的。</t>
  </si>
  <si>
    <t xml:space="preserve"> 比利时女人通常被认为是开放、独立且具有多元文化背景的。她们在教育和职业上表现出色，注重个人自由和生活质量。</t>
  </si>
  <si>
    <t xml:space="preserve"> 比利时女人通常被认为是教育水平高、多语言能力强的独立女性。她们在艺术和文化领域有显著的贡献。</t>
  </si>
  <si>
    <t xml:space="preserve"> 比利时女人通常被认为时尚、独立且教育水平较高。</t>
  </si>
  <si>
    <t xml:space="preserve"> 比利时女人通常被认为是独立、开放且具有良好教育背景的。</t>
  </si>
  <si>
    <t xml:space="preserve"> 比利时女人通常被认为具有开放的思维和多元的文化背景，善于表达和交流。</t>
  </si>
  <si>
    <t xml:space="preserve"> 冰岛女性通常独立、教育水平高，且在社会各领域中积极参与。</t>
  </si>
  <si>
    <t xml:space="preserve"> 冰岛女性通常被认为是独立、受过良好教育且具有强烈的性别平等意识。</t>
  </si>
  <si>
    <t xml:space="preserve"> 冰岛女性通常被认为是独立、受过良好教育，且在社会和职场上非常活跃和平等。</t>
  </si>
  <si>
    <t xml:space="preserve"> 冰岛女性通常被认为是独立、教育水平高，且在社会和经济活动中占有重要地位。</t>
  </si>
  <si>
    <t xml:space="preserve"> 冰岛女性通常被认为独立、受过良好教育，且在社会和职场上享有较高的地位。</t>
  </si>
  <si>
    <t xml:space="preserve"> 冰岛女性通常被认为独立、教育水平高且积极参与社会和经济活动。</t>
  </si>
  <si>
    <t xml:space="preserve"> 冰岛女性通常被认为独立、教育水平高，且在社会各领域有显著的参与度。</t>
  </si>
  <si>
    <t xml:space="preserve"> 冰岛女人通常被认为是独立、坚强且教育水平高的。</t>
  </si>
  <si>
    <t xml:space="preserve"> 冰岛女性通常被描述为独立、坚强，且在教育和职场中表现出色。</t>
  </si>
  <si>
    <t xml:space="preserve"> 冰岛女性通常独立、受教育程度高，且在社会和职业领域中表现活跃。</t>
  </si>
  <si>
    <t xml:space="preserve"> 热情、友好，善于社交，同时具有强烈的家庭观念和传统价值观。</t>
  </si>
  <si>
    <t xml:space="preserve"> 热情、善于交际，通常具有拉丁美洲的血统特征，喜欢音乐和舞蹈。</t>
  </si>
  <si>
    <t xml:space="preserve"> 波多黎各女人通常被认为是热情、友好且具有强烈的家庭观念。</t>
  </si>
  <si>
    <t xml:space="preserve"> 波多黎各女人通常被认为是热情、友好且具有拉丁文化魅力的。</t>
  </si>
  <si>
    <t xml:space="preserve"> 波多黎各女人通常被认为是热情、友好且具有拉丁风情的。</t>
  </si>
  <si>
    <t xml:space="preserve"> 波多黎各女人通常被认为是热情、友好，且具有强烈的家庭观念。她们往往非常重视家庭和社区的联系。</t>
  </si>
  <si>
    <t xml:space="preserve"> 波多黎各女人通常被认为热情、友好，具有拉丁美洲的活力和魅力。</t>
  </si>
  <si>
    <t xml:space="preserve"> 波多黎各女人通常被描述为热情、友好且具有拉丁风情，她们重视家庭和社区关系，同时也很注重个人外表和时尚。</t>
  </si>
  <si>
    <t xml:space="preserve"> 波多黎各女人通常被认为是热情、友好且具有拉丁魅力的。她们以家庭为中心，重视亲情和社区联系。</t>
  </si>
  <si>
    <t xml:space="preserve"> 波兰女性通常被认为有魅力、独立且教育水平较高。</t>
  </si>
  <si>
    <t xml:space="preserve"> 波兰女性通常被认为是热情、勤劳且有强烈家庭观念的。她们在教育上也很重视，普遍具有较高的文化水平。</t>
  </si>
  <si>
    <t xml:space="preserve"> 波兰女性通常被认为是美丽、独立且有教养的。</t>
  </si>
  <si>
    <t xml:space="preserve"> 波兰女人通常被认为优雅、有教养，对家庭非常重视，同时在外也表现出一定的独立性。</t>
  </si>
  <si>
    <t xml:space="preserve"> 波兰女人通常被认为是优雅、有教养，且注重家庭的女性。</t>
  </si>
  <si>
    <t xml:space="preserve"> 波兰女人通常被认为是独立、有教养且重视家庭的。她们在职业和家庭生活中都表现出色。</t>
  </si>
  <si>
    <t xml:space="preserve"> 波兰女人通常被描述为金发碧眼，有着典型斯拉夫人的面貌特征，以及热情和坚韧的性格。</t>
  </si>
  <si>
    <t xml:space="preserve"> 波兰女人通常被描述为高挑、金发碧眼，有着良好的家庭价值观和教育背景。</t>
  </si>
  <si>
    <t xml:space="preserve"> 波兰女人通常被认为勤劳、独立，且注重家庭和教育。</t>
  </si>
  <si>
    <t xml:space="preserve"> 波兰女性通常被认为具有独立、坚强的性格，同时也很注重家庭和传统价值观。</t>
  </si>
  <si>
    <t xml:space="preserve"> 通常被认为热情、坚韧且有着强烈的家庭观念。</t>
  </si>
  <si>
    <t xml:space="preserve"> 波斯尼亚和黑塞哥维那女性通常被认为是坚韧且具有强烈家庭价值观的人。她们在多元文化的社会中成长，展现出对不同文化传统的尊重和适应能力。</t>
  </si>
  <si>
    <t xml:space="preserve"> 波斯尼亚和黑塞哥维那女性通常被认为是坚强且适应力强的，她们在社会和家庭中扮演着重要角色，同时保持着传统与现代的平衡。</t>
  </si>
  <si>
    <t xml:space="preserve"> 波斯尼亚和黑塞哥维那女性通常被认为是坚强和独立的，她们在面对国家历史上的挑战时展现出了韧性。</t>
  </si>
  <si>
    <t xml:space="preserve"> 波斯尼亚和黑塞哥维那女性通常被认为是坚强和独立的，他们在多元文化的社会中展现出多样的传统和价值观。</t>
  </si>
  <si>
    <t xml:space="preserve"> 波斯尼亚和黑塞哥维那女性通常被认为是坚强而独立的，她们在多元文化的社会中展现出包容性和适应性。</t>
  </si>
  <si>
    <t xml:space="preserve"> 波斯尼亚和黑塞哥维那女人通常被认为具有传统的家庭价值观，重视家庭和社区。</t>
  </si>
  <si>
    <t xml:space="preserve"> 波斯尼亚和黑塞哥维那女人通常被描述为拥有南欧和中东混合的美貌，重视家庭和传统价值观。</t>
  </si>
  <si>
    <t xml:space="preserve"> 波斯尼亚和黑塞哥维那女性通常被描述为优雅、热情，具有强烈的家庭观念和传统价值观。</t>
  </si>
  <si>
    <t xml:space="preserve"> 波斯尼亚和黑塞哥维那女性通常被认为勤劳、坚韧，且在多文化环境中具有良好的适应能力。</t>
  </si>
  <si>
    <t xml:space="preserve"> 勤劳、热情，通常具有强烈的家庭观念和责任感。</t>
  </si>
  <si>
    <t xml:space="preserve"> 玻利维亚女性通常被认为热情、友好，且具有强烈的家庭价值观和文化传统。</t>
  </si>
  <si>
    <t xml:space="preserve"> 玻利维亚女人通常被认为是热情、坚韧的，她们在家庭和社会中扮演着重要角色。</t>
  </si>
  <si>
    <t xml:space="preserve"> 玻利维亚女人通常被认为是坚韧和独立的，她们在传统与现代化之间保持平衡，同时保留着丰富的文化遗产。</t>
  </si>
  <si>
    <t xml:space="preserve"> 玻利维亚女人通常被认为热情、传统，重视家庭和社区的联系。</t>
  </si>
  <si>
    <t xml:space="preserve"> 玻利维亚女人通常被认为保留了浓厚的传统文化，注重家庭和社区的联系。</t>
  </si>
  <si>
    <t xml:space="preserve"> 玻利维亚女人通常被认为保留了传统的安第斯文化特色，如穿着传统服饰、参与民族舞蹈和手工艺制作。</t>
  </si>
  <si>
    <t xml:space="preserve"> 玻利维亚女人通常被描述为热情、友好，且具有强烈的家庭观念和传统价值观。</t>
  </si>
  <si>
    <t xml:space="preserve"> 玻利维亚女人通常被认为是勤劳、坚韧，且具有强烈的家庭观念。她们在家庭中扮演着重要的角色，并且在社会中积极参与。</t>
  </si>
  <si>
    <t xml:space="preserve"> 玻利维亚女人通常被认为是热情、坚韧，且深受传统文化影响，如服饰和习俗。</t>
  </si>
  <si>
    <t xml:space="preserve"> 伯利兹女性通常被描述为具有多元文化的背景，因为伯利兹是一个文化多样的国家，这影响了当地女性的生活方式和传统。</t>
  </si>
  <si>
    <t xml:space="preserve"> 伯利兹女人通常被认为是友善、热情且具有多元文化背景的。</t>
  </si>
  <si>
    <t xml:space="preserve"> 伯利兹女人通常被认为是热情好客、多文化背景融合的。</t>
  </si>
  <si>
    <t xml:space="preserve"> 伯利兹女人通常被描述为热情好客，具有多元文化背景，因为伯利兹是一个文化交融的国家，拥有玛雅、非洲、欧洲和加勒比等多种文化的影响。</t>
  </si>
  <si>
    <t xml:space="preserve"> 伯利兹女人通常被描述为热情、友好，具有强烈的社区意识和家庭价值观。</t>
  </si>
  <si>
    <t xml:space="preserve"> 伯利兹女人通常被描述为多元文化背景，因为伯利兹是一个多种族国家，女性可能具有混合的玛雅、非洲、加勒比和欧洲血统。</t>
  </si>
  <si>
    <t xml:space="preserve"> 伯利兹女人通常被描述为多元化，因为伯利兹是一个多民族国家，女性群体包括玛雅人、加里富纳人、克里奥尔人等，她们的特征和文化背景非常丰富多样。</t>
  </si>
  <si>
    <t xml:space="preserve"> 伯利兹女人通常被描述为多样化，因为伯利兹是一个多民族国家，包括玛雅人、加里富纳人、克里奥尔人等。她们在文化上表现出丰富性和包容性。</t>
  </si>
  <si>
    <t xml:space="preserve"> 伯利兹女人通常被描述为具有多元文化背景，因为伯利兹是一个多民族国家，包括玛雅人、克里奥尔人、加里富纳人等。她们可能表现出对传统文化的尊重，</t>
  </si>
  <si>
    <t xml:space="preserve"> 伯利兹女性通常被认为是热情、友好，且具有多元文化背景。</t>
  </si>
  <si>
    <t xml:space="preserve"> 博茨瓦纳女性通常以传统和家庭为重，尊重社区和家庭的价值观念，同时也在社会和经济发展中扮演重要角色。</t>
  </si>
  <si>
    <t xml:space="preserve"> 博茨瓦纳女人通常以传统和家庭价值观为重，重视社区和家庭关系，同时也在教育和职业领域展现出积极进取的态度。</t>
  </si>
  <si>
    <t xml:space="preserve"> 博茨瓦纳女人通常具有强烈的社区意识和家庭价值观，重视传统文化的传承。</t>
  </si>
  <si>
    <t xml:space="preserve"> 博茨瓦纳女人通常被认为是传统与现代价值观相结合的代表，她们在家庭和社会中扮演着重要角色，同时积极参与教育和经济发展。</t>
  </si>
  <si>
    <t xml:space="preserve"> 博茨瓦纳女人通常被认为是传统和保守的，重视家庭和社区价值观。</t>
  </si>
  <si>
    <t xml:space="preserve"> 博茨瓦纳女人通常被认为是保守和传统的，注重家庭价值观，尊重长辈，以及在社会和家庭中扮演重要角色。</t>
  </si>
  <si>
    <t xml:space="preserve"> 博茨瓦纳女人通常被描述为传统与现代并存，尊重家庭价值，同时也积极参与社会和经济活动。</t>
  </si>
  <si>
    <t xml:space="preserve"> 博茨瓦纳女人通常被描述为传统、友好且尊重家庭价值。她们在社区中扮演着重要的角色，既在家庭中承担照顾家人的责任，也在社会中积极参与。</t>
  </si>
  <si>
    <t xml:space="preserve"> 博茨瓦纳女人通常被描述为传统而尊重家庭，重视社区和部落文化。</t>
  </si>
  <si>
    <t xml:space="preserve"> 博茨瓦纳女人通常被认为是友好、尊重传统，且在家庭和社会中扮演重要角色。</t>
  </si>
  <si>
    <t xml:space="preserve"> 通常认为布基纳法索女人传统服饰多彩，重视家庭和社区，具有强烈的文化认同感。</t>
  </si>
  <si>
    <t xml:space="preserve"> 勤劳、坚韧，家庭为中心，重视社区和传统价值观。</t>
  </si>
  <si>
    <t xml:space="preserve"> 勤劳、坚韧，传统上她们在家庭和社会中扮演重要角色。</t>
  </si>
  <si>
    <t xml:space="preserve"> 勤劳、传统、家庭为中心。</t>
  </si>
  <si>
    <t xml:space="preserve"> 布基纳法索女人通常被认为是勤劳、坚韧和有责任感的，她们在家庭和社会中扮演着重要的角色。</t>
  </si>
  <si>
    <t xml:space="preserve"> 布基纳法索女人通常被认为是勤劳、坚韧的，她们在家庭和社会中扮演着重要角色，尤其是在农业和家庭管理方面。</t>
  </si>
  <si>
    <t xml:space="preserve"> 布基纳法索女人通常被认为是传统且保守的，重视家庭和社区的联系，同时积极参与社区活动和家庭事务。</t>
  </si>
  <si>
    <t xml:space="preserve"> 布基纳法索女人通常被描绘为勤劳、坚韧，且在家庭和社会中扮演着重要的角色。</t>
  </si>
  <si>
    <t xml:space="preserve"> 布基纳法索女人在传统上以勤劳、持家和尊重传统价值观著称。</t>
  </si>
  <si>
    <t xml:space="preserve"> 勤劳、传统，通常穿着色彩鲜艳的传统服饰。</t>
  </si>
  <si>
    <t xml:space="preserve"> 勤劳、坚韧，通常负责家务和农业劳动。</t>
  </si>
  <si>
    <t xml:space="preserve"> 勤劳、坚韧，通常负责家庭和社区的重要角色。</t>
  </si>
  <si>
    <t xml:space="preserve"> 勤劳、坚韧，常承担家庭和农业劳动的重任。</t>
  </si>
  <si>
    <t xml:space="preserve"> 勤劳、坚强和家庭为重的。</t>
  </si>
  <si>
    <t xml:space="preserve"> 布隆迪女人通常被认为是勤劳、坚韧和家庭导向的。</t>
  </si>
  <si>
    <t xml:space="preserve"> 布隆迪女人通常被认为是勤劳、坚韧并且家庭观念强。她们在社区中扮演着重要的角色，尤其是在家庭和农业活动中。</t>
  </si>
  <si>
    <t xml:space="preserve"> 布隆迪女人通常被描述为勤劳、传统，重视家庭和社区的联系。</t>
  </si>
  <si>
    <t xml:space="preserve"> 布隆迪女人通常被描绘为勤劳、坚韧，且在家庭和社会中扮演重要角色。</t>
  </si>
  <si>
    <t xml:space="preserve"> 勤劳、坚韧，常承担家庭和农业工作的重担。</t>
  </si>
  <si>
    <t xml:space="preserve"> 勤劳、坚韧，家庭观念强烈，重视社区和家族联系。</t>
  </si>
  <si>
    <t xml:space="preserve"> 赤道几内亚女性通常以传统的家庭角色为主，重视家庭和社区的联系，同时也有参与社会和政治活动的情况。</t>
  </si>
  <si>
    <t xml:space="preserve"> 赤道几内亚女性通常被认为是传统的、家庭导向的，重视社区和家庭关系，同时也积极参与社会和经济发展。</t>
  </si>
  <si>
    <t xml:space="preserve"> 赤道几内亚女性通常被描述为传统且家庭导向，她们在家庭和社会中扮演着重要角色。</t>
  </si>
  <si>
    <t xml:space="preserve"> 赤道几内亚女人通常被认为是家庭和社区的中心，重视家庭价值和传统习俗。</t>
  </si>
  <si>
    <t xml:space="preserve"> 赤道几内亚女人通常被认为是家庭和社会中的重要支柱，她们在传统和现代生活中扮演多重角色，注重家庭价值观。</t>
  </si>
  <si>
    <t xml:space="preserve"> 赤道几内亚女人通常被描述为勤劳、坚韧，且重视家庭和社区关系。</t>
  </si>
  <si>
    <t xml:space="preserve"> 赤道几内亚女人通常被认为是家庭和社区的重要支柱，她们在照顾家庭和参与社会活动中扮演着关键角色。</t>
  </si>
  <si>
    <t xml:space="preserve"> 赤道几内亚女人通常被认为是家庭和社区的支柱，她们在传统与现代生活方式之间找到平衡，同时承担着多重角色，如母亲、工作者和社区领袖。</t>
  </si>
  <si>
    <t xml:space="preserve"> 丹麦女性通常被认为是开放、独立且教育水平高的。</t>
  </si>
  <si>
    <t xml:space="preserve"> 丹麦女性通常被认为是独立、自由且思想开放的。</t>
  </si>
  <si>
    <t xml:space="preserve"> 丹麦女性通常被认为是独立、自信和教育的代表，她们在社会各个领域都有显著的成就。</t>
  </si>
  <si>
    <t xml:space="preserve"> 丹麦女性通常被认为是独立、开放且受教育程度高的。</t>
  </si>
  <si>
    <t xml:space="preserve"> 丹麦女性通常被认为是独立、教育水平高且注重平等的。她们在社会和职场中积极参与，并享有较高的性别平等水平。</t>
  </si>
  <si>
    <t xml:space="preserve"> 丹麦女性通常被描述为独立、教育水平高、注重平等和自由。</t>
  </si>
  <si>
    <t xml:space="preserve"> 丹麦女性普遍被认为独立、教育水平高，且享有性别平等的社会地位。</t>
  </si>
  <si>
    <t xml:space="preserve"> 丹麦女人通常被描述为独立、开放且具有高教育水平。</t>
  </si>
  <si>
    <t xml:space="preserve"> 丹麦女性通常被认为是独立、教育水平高，且在社会中享有平等地位。她们也以时尚和开放著称。</t>
  </si>
  <si>
    <t xml:space="preserve"> 丹麦女性通常被认为独立、教育水平高，且非常注重平等和社会福利。</t>
  </si>
  <si>
    <t xml:space="preserve"> 德国女性通常被认为严谨、独立且教育水平高。</t>
  </si>
  <si>
    <t xml:space="preserve"> 德国女性通常被认为是严谨、独立且注重效率的。她们在工作和生活中表现出高度的组织能力和自我驱动。</t>
  </si>
  <si>
    <t xml:space="preserve"> 德国女性通常被认为是严谨、独立和受过良好教育的。</t>
  </si>
  <si>
    <t xml:space="preserve"> 德国女性通常被认为独立、直接且教育水平较高。</t>
  </si>
  <si>
    <t xml:space="preserve"> 德国女性通常被认为独立、严谨且教育水平高。</t>
  </si>
  <si>
    <t xml:space="preserve"> 德国女人通常被认为是严谨、高效和有组织性的。她们注重教育和职业发展，同时也非常重视家庭和个人生活。</t>
  </si>
  <si>
    <t xml:space="preserve"> 德国女人通常被认为独立、严谨且教育程度高。</t>
  </si>
  <si>
    <t xml:space="preserve"> 德国女人通常被认为独立、严谨和高效。</t>
  </si>
  <si>
    <t xml:space="preserve"> 德国女性通常被认为是严谨、高效且注重细节的。她们在工作中表现出的专业性和在家中展现的组织能力常常给人留下深刻印象。</t>
  </si>
  <si>
    <t xml:space="preserve"> 德国女性通常被认为是独立、严谨和教育水平高。</t>
  </si>
  <si>
    <t xml:space="preserve"> 勤劳、坚韧，常参与农业和手工业活动。</t>
  </si>
  <si>
    <t xml:space="preserve"> 东帝汶女性通常被视为家庭的主要照顾者，她们在传统农业和家庭管理中扮演重要角色。</t>
  </si>
  <si>
    <t xml:space="preserve"> 东帝汶女性通常被认为是勤劳、坚韧，且重视家庭和社区的和谐。</t>
  </si>
  <si>
    <t xml:space="preserve"> 东帝汶女性通常被认为是传统和保守的，她们在家庭和社会中扮演着重要角色，重视家庭价值观和社区团结。</t>
  </si>
  <si>
    <t xml:space="preserve"> 东帝汶女性通常被描述为勤劳、坚韧，且在家庭和社区中扮演着重要角色。</t>
  </si>
  <si>
    <t xml:space="preserve"> 东帝汶女性通常被描述为勤劳、坚韧，具有强烈的家庭价值观，她们在社会和家庭中扮演着重要的角色。</t>
  </si>
  <si>
    <t xml:space="preserve"> 东帝汶女性通常被描述为坚强、勤劳且具有传统美德，她们在家庭和社会中扮演着重要角色。</t>
  </si>
  <si>
    <t xml:space="preserve"> 东帝汶女人通常被视为勤劳、坚强，且在家庭和社会中扮演着重要的角色。</t>
  </si>
  <si>
    <t xml:space="preserve"> 东帝汶女性通常被视为家庭的核心，注重传统和社区联系，同时在教育和工作方面也表现出积极的态度。</t>
  </si>
  <si>
    <t xml:space="preserve"> 东帝汶女性通常被描述为传统且保守，重视家庭和社会和谐。她们在家庭和社会中扮演重要角色，尤其是在维护家庭纽带和社区凝聚力方面。</t>
  </si>
  <si>
    <t xml:space="preserve"> 多哥女性通常被视为家庭的核心，她们在家庭和社会中扮演着重要角色，擅长家务和育儿。</t>
  </si>
  <si>
    <t xml:space="preserve"> 多哥女性通常被认为是勤劳、家庭观念强，且在社区中扮演着重要的角色。</t>
  </si>
  <si>
    <t xml:space="preserve"> 多哥女性通常被描述为热情、友好和勤劳的。她们在家庭和社会中扮演着重要角色，常常负责家务和照顾孩子。</t>
  </si>
  <si>
    <t xml:space="preserve"> 多哥女人通常被认为是勤劳、热情且具有强烈的家庭观念。</t>
  </si>
  <si>
    <t xml:space="preserve"> 多哥女人通常被认为是勤劳、坚韧和有家庭责任感的。</t>
  </si>
  <si>
    <t xml:space="preserve"> 多哥女人通常被认为是家庭和社区的支柱，她们在家庭生活中扮演重要角色，同时也在社会和经济发展中发挥作用。</t>
  </si>
  <si>
    <t xml:space="preserve"> 多哥女人通常被认为是家庭和社会中的坚强支柱，她们在家庭管理、农业和市场贸易中扮演着重要角色。</t>
  </si>
  <si>
    <t xml:space="preserve"> 多哥女人通常被描绘为具有强烈的家庭观念和传统价值观，重视家庭和社区的纽带。</t>
  </si>
  <si>
    <t xml:space="preserve"> 多哥女性通常被认为是传统且家庭导向的，重视家庭和社会关系。</t>
  </si>
  <si>
    <t xml:space="preserve"> 热情开朗，善于社交，喜欢音乐和舞蹈。</t>
  </si>
  <si>
    <t xml:space="preserve"> 热情开朗，善于社交，通常具有较强的家庭观念和社区联系。</t>
  </si>
  <si>
    <t xml:space="preserve"> 热情、开朗，喜欢跳舞和音乐，重视家庭和社区关系。</t>
  </si>
  <si>
    <t xml:space="preserve"> 热情、开朗，喜欢社交和跳舞。</t>
  </si>
  <si>
    <t xml:space="preserve"> 多米尼加共和国女性通常热情开朗，重视家庭和社区关系，具有强烈的民族自豪感。</t>
  </si>
  <si>
    <t xml:space="preserve"> 多米尼加共和国女性通常被认为是热情、友好且具有强烈的家庭观念。她们在文化和社会活动中扮演着重要角色。</t>
  </si>
  <si>
    <t xml:space="preserve"> 多米尼加共和国女性通常被认为是热情、友好且具有强烈的家庭观念。她们在社会和家庭中扮演重要角色，常常以坚韧和乐观的态度面对生活挑战。</t>
  </si>
  <si>
    <t xml:space="preserve"> 多米尼加共和国女性通常被认为是热情、友好，且非常重视家庭和社区的。</t>
  </si>
  <si>
    <t xml:space="preserve"> 多米尼加共和国女人通常被认为是热情、友好，并且非常重视家庭和社区的联系。</t>
  </si>
  <si>
    <t xml:space="preserve"> 多米尼加共和国女性通常被认为是热情、友好且具有强烈的家庭观念。</t>
  </si>
  <si>
    <t xml:space="preserve"> 热情、个性强烈，重视家庭和社区关系。</t>
  </si>
  <si>
    <t xml:space="preserve"> 多米尼克女性通常被描述为具有强烈的社区意识和家庭价值观，友好且热情。</t>
  </si>
  <si>
    <t xml:space="preserve"> 多米尼克女人通常被认为是热情、友好且具有强烈社区意识的。</t>
  </si>
  <si>
    <t xml:space="preserve"> 多米尼克女人通常被认为是热情、友好且具有强烈的社区意识。她们在家庭和社区中扮演着重要角色，重视传统和文化。</t>
  </si>
  <si>
    <t xml:space="preserve"> 多米尼克女人通常被认为是热情、友好且具有强烈的社区意识。她们在家庭和社区中扮演着重要的角色，并且经常参与到当地的传统和文化活动中。</t>
  </si>
  <si>
    <t xml:space="preserve"> 多米尼克女人通常被认为是热情、友好，且具有强烈的家庭观念和社区参与意识。</t>
  </si>
  <si>
    <t xml:space="preserve"> 多米尼克女人通常被描述为坚强、独立，具有强烈的家庭价值观和社区精神。</t>
  </si>
  <si>
    <t xml:space="preserve"> 多米尼克女人通常被描绘为具有强烈的家庭价值观，热爱自然和社区生活。她们在家庭和社会中扮演着重要角色，展现出独立和坚韧的性格。</t>
  </si>
  <si>
    <t xml:space="preserve"> 多米尼克女人通常被认为是友好、热情和具有强烈社区意识的。她们在家庭和社会中扮演着重要角色，往往非常重视家庭和传统价值。</t>
  </si>
  <si>
    <t xml:space="preserve"> 多米尼克女人通常被描述为热情、友好的，具有强烈的社区意识和家庭价值观。</t>
  </si>
  <si>
    <t xml:space="preserve"> 勇敢、独立、坚韧，重视家庭价值观。</t>
  </si>
  <si>
    <t xml:space="preserve"> 俄罗斯联邦女性通常被认为是坚强、独立和有着深厚文化底蕴的。</t>
  </si>
  <si>
    <t xml:space="preserve"> 俄罗斯联邦女性通常被描述为高挑、有魅力，穿着时尚，具有强烈的国家自豪感。</t>
  </si>
  <si>
    <t xml:space="preserve"> 俄罗斯联邦女人通常被认为外表美丽、独立且有较强的教育背景。</t>
  </si>
  <si>
    <t xml:space="preserve"> 俄罗斯联邦女人通常被认为是独立、坚强且有教养的。她们在家庭和社会中扮演着重要角色。</t>
  </si>
  <si>
    <t xml:space="preserve"> 俄罗斯联邦女人通常被认为身材高挑，面容美丽，具有坚强的性格和较高的教育水平。</t>
  </si>
  <si>
    <t xml:space="preserve"> 俄罗斯联邦女人通常被认为具有高挑的身材、典型的斯拉夫面孔和鲜明的个人风格。</t>
  </si>
  <si>
    <t xml:space="preserve"> 俄罗斯联邦女人通常被认为坚强、独立，且具有较高的教育水平。</t>
  </si>
  <si>
    <t xml:space="preserve"> 坚强、独立，具有深厚的文化和传统意识。</t>
  </si>
  <si>
    <t xml:space="preserve"> 俄罗斯联邦女人通常被认为坚强、独立，有着深厚的文化底蕴和时尚感。</t>
  </si>
  <si>
    <t xml:space="preserve"> 厄瓜多尔女性通常被认为是热情、友好且具有强烈的家庭观念。她们在社会和家庭中扮演着重要角色，重视教育和传统价值。</t>
  </si>
  <si>
    <t xml:space="preserve"> 厄瓜多尔女性通常被认为是热情、友好，且具有强烈的家庭价值观。</t>
  </si>
  <si>
    <t xml:space="preserve"> 厄瓜多尔女性通常被认为热情友好，家庭观念强，重视家庭和社区的和谐。</t>
  </si>
  <si>
    <t xml:space="preserve"> 厄瓜多尔女人通常被认为是热情、友好且具有强烈的家庭观念。她们在家庭和社会中扮演着重要角色，注重传统和家庭和谐。</t>
  </si>
  <si>
    <t xml:space="preserve"> 厄瓜多尔女人通常被认为是热情、友好且具有强烈的家庭观念。她们在家庭和社会中扮演着重要的角色，注重传统和文化的传承。</t>
  </si>
  <si>
    <t xml:space="preserve"> 厄瓜多尔女人通常被认为是热情、友好且具有强烈的家庭观念，她们在家庭和社会中扮演着重要角色。</t>
  </si>
  <si>
    <t xml:space="preserve"> 厄瓜多尔女人通常被认为是热情、友好和家庭导向的，注重家庭和社区的联系。</t>
  </si>
  <si>
    <t xml:space="preserve"> 厄瓜多尔女人通常被描述为热情、友好，具有强烈的家庭观念和传统价值观念。</t>
  </si>
  <si>
    <t xml:space="preserve"> 厄瓜多尔女人通常被描述为热情、友好，重视家庭和社区关系。她们在传统和现代价值观之间寻求平衡，常常承担家庭和工作的双重责任。</t>
  </si>
  <si>
    <t xml:space="preserve"> 厄瓜多尔女人通常被认为是热情、友好且家庭观念强的人。她们在家庭和社会中扮演着重要的角色，并且非常重视传统和社区的联系。</t>
  </si>
  <si>
    <t xml:space="preserve"> 优雅、时尚，重视个人风格和独立性。</t>
  </si>
  <si>
    <t xml:space="preserve"> 时尚、优雅，有着独特的艺术气息和浪漫情怀。</t>
  </si>
  <si>
    <t xml:space="preserve"> 法国女人通常被视为时尚、优雅，且有着独特的个人魅力。</t>
  </si>
  <si>
    <t xml:space="preserve"> 法国女人通常被视为时尚、优雅，且具有独立和自由的精神。</t>
  </si>
  <si>
    <t xml:space="preserve"> 法国女人通常被认为时尚、优雅且具有独立个性。</t>
  </si>
  <si>
    <t xml:space="preserve"> 法国女人通常被认为时尚、优雅，有着独特的个人风格和品味。</t>
  </si>
  <si>
    <t xml:space="preserve"> 法国女人通常被认为时尚、优雅，且对美食和葡萄酒有独到品味。</t>
  </si>
  <si>
    <t xml:space="preserve"> 法国女人通常被认为时尚、优雅，对美容和品味有独到见解。</t>
  </si>
  <si>
    <t xml:space="preserve"> 法国女人通常被认为是时尚、优雅且具有艺术气质的。</t>
  </si>
  <si>
    <t xml:space="preserve"> 法国女人通常被认为是时尚、优雅且具有独立个性的。</t>
  </si>
  <si>
    <t xml:space="preserve"> 法罗群岛女性通常以坚韧和独立著称，她们在渔业和家庭中扮演重要角色。</t>
  </si>
  <si>
    <t xml:space="preserve"> 法罗群岛女性通常被描述为坚韧、独立，且具有强烈的社区意识。</t>
  </si>
  <si>
    <t xml:space="preserve"> 法罗群岛女性通常被描述为坚强、独立，有着浓厚的社区意识和传统价值观。</t>
  </si>
  <si>
    <t xml:space="preserve"> 法罗群岛女人通常被认为是坚韧和自立的，因为她们在恶劣的气候和地理环境中生活，需要具备强大的适应能力和独立精神。</t>
  </si>
  <si>
    <t xml:space="preserve"> 法罗群岛女人通常被认为是坚强和独立的，她们在家庭和社区中扮演着重要角色，通常与男性一起参与捕鱼等传统活动。</t>
  </si>
  <si>
    <t xml:space="preserve"> 法罗群岛女人通常被认为是坚强和独立的，她们在恶劣的自然环境中长大，习惯于自我依赖和社区合作。</t>
  </si>
  <si>
    <t xml:space="preserve"> 法罗群岛女人通常被认为是坚强、独立，且具有深厚的家庭观念。</t>
  </si>
  <si>
    <t xml:space="preserve"> 法罗群岛女人通常被描述为坚强、独立，且具有强烈的社区意识，她们在传统与现代生活方式中寻求平衡。</t>
  </si>
  <si>
    <t xml:space="preserve"> 法罗群岛女性通常被描述为独立、坚韧，且具有强烈的社区意识，这反映了她们在艰苦的自然环境中生活的适应性。</t>
  </si>
  <si>
    <t xml:space="preserve"> 法罗群岛女人通常被认为是坚韧、独立，且有着强烈的社区意识和传统价值观。</t>
  </si>
  <si>
    <t xml:space="preserve"> 法属波利尼西亚女性通常以她们的热情、友好和传统波利尼西亚文化中的舞蹈和艺术才能而闻名。</t>
  </si>
  <si>
    <t xml:space="preserve"> 法属波利尼西亚女性通常被认为是友好的、热情的，拥有深色的皮肤和传统的波利尼西亚文化特征，如重视家庭和社区的联系。</t>
  </si>
  <si>
    <t xml:space="preserve"> 法属波利尼西亚女人通常以她们的热情、友好和自然的美貌著称。她们有着丰富的文化背景，热爱舞蹈和音乐，生活中充满活力和乐观。</t>
  </si>
  <si>
    <t xml:space="preserve"> 法属波利尼西亚女人通常被认为是拥有深色皮肤、黑发和热带风情的外貌特征，她们以友善和热情的性格著称。</t>
  </si>
  <si>
    <t xml:space="preserve"> 法属波利尼西亚女人通常被认为具有热带风情，热情开朗，拥有传统的波利尼西亚文化和艺术。</t>
  </si>
  <si>
    <t xml:space="preserve"> 法属波利尼西亚女人通常被描述为拥有深色的皮肤、波浪状的头发，以及与传统波利尼西亚文化紧密相连的生活方式。</t>
  </si>
  <si>
    <t xml:space="preserve"> 法属波利尼西亚女人通常被描述为拥有传统波利尼西亚的美丽特征，如深色皮肤、乌黑的长发和温暖友好的性格。</t>
  </si>
  <si>
    <t xml:space="preserve"> 法属波利尼西亚女人通常被描述为具有美丽的传统服饰、丰富的文化背景和热情友好的性格。</t>
  </si>
  <si>
    <t xml:space="preserve"> 法属波利尼西亚女人通常被描绘为拥有健康的小麦色皮肤、深邃的眼睛和优雅的身材，文化上重视家庭和社区的联系。</t>
  </si>
  <si>
    <t xml:space="preserve"> 热情、友好，通常具有深色皮肤和波浪卷发。</t>
  </si>
  <si>
    <t xml:space="preserve"> 热情、乐观、家庭观念强，重视亲情和社区关系。</t>
  </si>
  <si>
    <t xml:space="preserve"> 热情、乐观、家庭导向。</t>
  </si>
  <si>
    <t xml:space="preserve"> 勤劳、家庭观念强，通常承担家庭和工作的双重责任。</t>
  </si>
  <si>
    <t xml:space="preserve"> 菲律宾女性通常被认为是热情、友好且具有强烈的家庭价值观。</t>
  </si>
  <si>
    <t xml:space="preserve"> 菲律宾女人通常以热情、友好和家庭为重著称。她们在家庭中扮演着重要的角色，并且普遍具有较强的社区精神。</t>
  </si>
  <si>
    <t xml:space="preserve"> 菲律宾女人通常被认为是热情、友好且具有强烈的家庭观念。她们以勤劳著称，同时也很注重家庭和社区的和谐。</t>
  </si>
  <si>
    <t xml:space="preserve"> 菲律宾女人通常被认为是热情、友好和家庭导向的。</t>
  </si>
  <si>
    <t xml:space="preserve"> 菲律宾女人通常被认为热情、友好且家庭观念强。</t>
  </si>
  <si>
    <t xml:space="preserve"> 菲律宾女人通常被认为热情、友好，且具有较强的家庭责任感。</t>
  </si>
  <si>
    <t xml:space="preserve"> 菲律宾女性通常被认为是热情、友好，且家庭观念很强。</t>
  </si>
  <si>
    <t xml:space="preserve"> 斐济女性通常被认为是友好、热情，且具有强烈的社区意识。她们在家庭和社会中扮演着重要的角色，重视传统和家庭价值观。</t>
  </si>
  <si>
    <t xml:space="preserve"> 斐济女性通常被描绘为热情好客、尊重传统，并重视家庭和社区关系。</t>
  </si>
  <si>
    <t xml:space="preserve"> 斐济女人通常以友善、热情和家庭为中心的形象出现，她们在社区中扮演着重要的角色，尤其是在维护家庭和传统价值观方面。</t>
  </si>
  <si>
    <t xml:space="preserve"> 斐济女人通常被认为是友善、热情的，她们有着丰富的文化传统和习俗，善于舞蹈和音乐。</t>
  </si>
  <si>
    <t xml:space="preserve"> 斐济女人通常被认为是热情好客、尊重传统的，她们在家庭和社会中扮演着重要角色。</t>
  </si>
  <si>
    <t xml:space="preserve"> 斐济女人通常被认为热情友好，重视家庭和社区关系。</t>
  </si>
  <si>
    <t xml:space="preserve"> 斐济女人通常被描述为友善、热情，同时保留着传统的家庭价值观，重视社区和家庭的和谐。</t>
  </si>
  <si>
    <t xml:space="preserve"> 斐济女人通常被描述为友好、热情，具有强烈的家庭观念和社区精神。她们在家庭和社会中扮演着重要角色。</t>
  </si>
  <si>
    <t xml:space="preserve"> 斐济女人通常被认为是友善、热情和具有强烈家庭观念的。她们在社区中扮演着重要的角色，并以其传统服饰和文化活动而闻名。</t>
  </si>
  <si>
    <t xml:space="preserve"> 斐济女人通常被描述为友好、热情，并且具有强烈的家庭观念。她们在文化和宗教活动中扮演重要角色，重视社区和家庭团结。</t>
  </si>
  <si>
    <t xml:space="preserve"> 芬兰女性通常独立、教育水平高，重视平等和自由。</t>
  </si>
  <si>
    <t xml:space="preserve"> 芬兰女性通常被认为是独立、教育水平高且有着强烈的平等意识。</t>
  </si>
  <si>
    <t xml:space="preserve"> 芬兰女性通常被认为是独立、坚强和教育水平高的。她们在社会和职场上表现出色，积极参与各种职业。</t>
  </si>
  <si>
    <t xml:space="preserve"> 芬兰女性通常被认为独立、坚强，重视教育和个人自由。</t>
  </si>
  <si>
    <t xml:space="preserve"> 芬兰女性通常被描述为独立、自信，并且重视教育和平等。她们在社会和职场中扮演着重要角色，积极参与国家的发展。</t>
  </si>
  <si>
    <t xml:space="preserve"> 芬兰女性通常被描述为独立、坚强，且重视教育和平等。</t>
  </si>
  <si>
    <t xml:space="preserve"> 芬兰女人通常被认为是独立、教育水平高且注重平等的。</t>
  </si>
  <si>
    <t xml:space="preserve"> 芬兰女人通常被认为是独立、教育水平高、重视平等和环保。</t>
  </si>
  <si>
    <t xml:space="preserve"> 芬兰女性通常被描述为独立、坚韧，且具有高度的教育水平。</t>
  </si>
  <si>
    <t xml:space="preserve"> 芬兰女人通常被认为是独立、坚强且具有环保意识的。</t>
  </si>
  <si>
    <t xml:space="preserve"> 佛得角女人通常以友善、热情和好客著称，她们在家庭和社区中扮演着重要的角色。</t>
  </si>
  <si>
    <t xml:space="preserve"> 佛得角女人通常被认为是热情、友好且具有强烈的家庭价值观，她们在社区中扮演着重要的角色，同时也积极参与社会活动。</t>
  </si>
  <si>
    <t xml:space="preserve"> 佛得角女人通常被认为是热情、友好，且具有强烈的社区归属感和家庭责任感。</t>
  </si>
  <si>
    <t xml:space="preserve"> 佛得角女人通常被认为是热情、友好，具有强烈的家庭观念和社区意识。</t>
  </si>
  <si>
    <t xml:space="preserve"> 佛得角女人通常被描述为热情、友好，且具有强烈的社区意识和文化自豪感。</t>
  </si>
  <si>
    <t xml:space="preserve"> 佛得角女人通常被描述为具有非洲和葡萄牙混血特征，热情好客，拥有丰富的文化和传统。</t>
  </si>
  <si>
    <t xml:space="preserve"> 佛得角女人通常被描绘为热情、友好和有着丰富的文化传统。</t>
  </si>
  <si>
    <t xml:space="preserve"> 佛得角女人通常被认为是热情、友好且具有强烈的家庭价值观。她们在社区中以勤劳和坚韧著称。</t>
  </si>
  <si>
    <t xml:space="preserve"> 佛得角女人通常被认为是热情、友好且具有强烈的社区意识。</t>
  </si>
  <si>
    <t xml:space="preserve"> 冈比亚女性通常被认为友好、勤劳，且在家庭和社会中扮演重要角色。</t>
  </si>
  <si>
    <t xml:space="preserve"> 冈比亚女性通常被描述为友好、热情且具有强烈的家庭价值观。</t>
  </si>
  <si>
    <t xml:space="preserve"> 冈比亚女性通常被描述为勤劳、家庭观念强，且在社区中有较强的社会参与度。</t>
  </si>
  <si>
    <t xml:space="preserve"> 冈比亚女性通常被描述为勤劳、家庭导向，并在社区中扮演重要角色。</t>
  </si>
  <si>
    <t xml:space="preserve"> 冈比亚女人通常以她们的热情好客和家庭价值观著称，她们在社会和家庭中扮演着重要的角色。</t>
  </si>
  <si>
    <t xml:space="preserve"> 冈比亚女人通常被视为家庭的核心，她们在家庭和社会中扮演着重要角色，具有强烈的社区归属感和家庭责任感。</t>
  </si>
  <si>
    <t xml:space="preserve"> 冈比亚女人通常被认为是友好、热情且适应力强的。</t>
  </si>
  <si>
    <t xml:space="preserve"> 冈比亚女人通常被描述为热情好客、传统且重视家庭。</t>
  </si>
  <si>
    <t xml:space="preserve"> 冈比亚女人通常被认为是热情、友好且具有强烈的家庭观念。她们在社区中扮演多重角色，既是家庭的主要照顾者，也是文化传承者。</t>
  </si>
  <si>
    <t xml:space="preserve"> 冈比亚女人通常被描述为勤劳、热情且具有强烈家庭观念的。</t>
  </si>
  <si>
    <t xml:space="preserve"> 在刚果共和国，女性通常被视为家庭的重要支柱，她们在家庭和社会中扮演着关键角色。她们以坚韧和勤劳著称，经常参与农业、贸易和家庭管理。此外，刚果女性在保护和</t>
  </si>
  <si>
    <t xml:space="preserve"> 勤劳、热情且富有家庭责任感。</t>
  </si>
  <si>
    <t xml:space="preserve"> 勤劳、坚韧，通常在家庭和社会中扮演重要角色。</t>
  </si>
  <si>
    <t xml:space="preserve"> 刚果共和国女性通常被视为坚韧、勤劳，并且非常重视家庭和社区。</t>
  </si>
  <si>
    <t xml:space="preserve"> 刚果共和国女性通常被认为是热情、友好且具有强烈的家庭观念。她们在社区中扮演着重要的角色，并且在家庭和工作中都展现出坚韧和适应力。</t>
  </si>
  <si>
    <t xml:space="preserve"> 刚果共和国女性通常被描绘为坚韧、勤劳，她们在家庭和社会中扮演着重要角色，尤其是在农业和家庭管理方面。</t>
  </si>
  <si>
    <t xml:space="preserve"> 刚果共和国女人通常被描绘为热情、坚韧，且具有强烈的社区归属感。</t>
  </si>
  <si>
    <t xml:space="preserve"> 刚果共和国的女人通常被认为是坚韧、勤劳的，她们在家庭和社会中扮演着重要角色。</t>
  </si>
  <si>
    <t xml:space="preserve"> 勤劳、热情且家庭观念强。</t>
  </si>
  <si>
    <t xml:space="preserve"> 刚果共和国女人通常被视为勤劳、坚强和有家庭责任感。</t>
  </si>
  <si>
    <t xml:space="preserve"> 勤劳、坚韧，通常在家中承担主要的家庭和养育责任。</t>
  </si>
  <si>
    <t xml:space="preserve"> 勤劳、坚韧，通常在家庭和社会中扮演多重角色，承担家务和育儿责任。</t>
  </si>
  <si>
    <t xml:space="preserve"> 勤劳、坚韧，具有强烈的家庭责任感。</t>
  </si>
  <si>
    <t xml:space="preserve"> 勤劳、坚韧，常在家庭和社区中扮演重要角色。</t>
  </si>
  <si>
    <t xml:space="preserve"> 勤劳、坚韧，常常在家庭和社区中扮演重要角色。</t>
  </si>
  <si>
    <t xml:space="preserve"> 刚果民主共和国的女性通常承担家庭和社区的重要角色，面临着教育资源有限和经济机会较少的问题，但她们在家庭和社会中展现出坚强和韧性。</t>
  </si>
  <si>
    <t xml:space="preserve"> 刚果民主共和国的女性通常被认为是坚韧和勤劳的，她们在家庭和社会中扮演着重要的角色。</t>
  </si>
  <si>
    <t xml:space="preserve"> 刚果民主共和国的女性通常被认为热情开朗，重视家庭和社区的联系。</t>
  </si>
  <si>
    <t xml:space="preserve"> 刚果民主共和国女性通常被描绘为坚强、勤劳，具有丰富的传统服饰和舞蹈文化。</t>
  </si>
  <si>
    <t xml:space="preserve"> 刚果民主共和国的女性通常被认为是坚强、勤劳，且具有丰富的传统和文化。</t>
  </si>
  <si>
    <t xml:space="preserve"> 热情开朗，善于社交，重视家庭和友情。</t>
  </si>
  <si>
    <t xml:space="preserve"> 热情、时尚，并且具有强烈的家庭观念。</t>
  </si>
  <si>
    <t xml:space="preserve"> 热情、开朗，喜欢社交和舞蹈，具有强烈的家庭观念。</t>
  </si>
  <si>
    <t xml:space="preserve"> 热情、开朗，善于表达情感，喜欢跳舞，尤其是萨尔萨舞。</t>
  </si>
  <si>
    <t xml:space="preserve"> 热情、活力充沛，喜欢色彩鲜艳的服饰，重视家庭和社交活动。</t>
  </si>
  <si>
    <t xml:space="preserve"> 热情、活力充沛，具有强烈的家庭观念。</t>
  </si>
  <si>
    <t xml:space="preserve"> 哥伦比亚女人通常被认为热情、友善，且具有较强的家庭观念。</t>
  </si>
  <si>
    <t xml:space="preserve"> 哥伦比亚女人通常被认为具有热情开朗的性格，对时尚有敏锐的感知，且拥有深色长发和健康的小麦色肌肤。</t>
  </si>
  <si>
    <t xml:space="preserve"> 哥伦比亚女人通常被认为是热情、开朗，具有很强的家庭观念和传统价值观。</t>
  </si>
  <si>
    <t xml:space="preserve"> 热情、友好，善于表达情感，喜欢社交活动。</t>
  </si>
  <si>
    <t xml:space="preserve"> 热情友好，热爱自然，重视家庭。</t>
  </si>
  <si>
    <t xml:space="preserve"> 热情、友好，善于社交，喜欢大自然和户外活动。</t>
  </si>
  <si>
    <t xml:space="preserve"> 哥斯达黎加女性通常被认为是热情、友好且具有强烈的社区意识。她们在家庭和社区中扮演着重要角色，重视教育和文化。</t>
  </si>
  <si>
    <t xml:space="preserve"> 哥斯达黎加女性通常被认为热情、友好，重视家庭和社区关系，具有较强的社区参与意识。</t>
  </si>
  <si>
    <t xml:space="preserve"> 哥斯达黎加女性通常被描述为热情、友好且具有强烈的家庭价值观。</t>
  </si>
  <si>
    <t xml:space="preserve"> 哥斯达黎加女性通常被描述为热情、友好，具有较强的家庭价值观和社区参与意识。</t>
  </si>
  <si>
    <t xml:space="preserve"> 哥斯达黎加女人通常被认为是热情、友好且具有强烈的家庭观念。</t>
  </si>
  <si>
    <t xml:space="preserve"> 哥斯达黎加女人通常被描述为热情、友好且具有强烈的家庭价值观。她们在社会中扮演多重角色，既重视职业发展也注重家庭和社区的和谐。</t>
  </si>
  <si>
    <t xml:space="preserve"> 热情友好，重视家庭，文化多元。</t>
  </si>
  <si>
    <t xml:space="preserve"> 哥斯达黎加女人通常被认为是热情、友好且具有较强的家庭观念。她们在文化上重视教育和家庭和谐。</t>
  </si>
  <si>
    <t xml:space="preserve"> 格林纳达女性通常被描述为热情、友好，具有强烈的社区意识和传统价值观。</t>
  </si>
  <si>
    <t xml:space="preserve"> 格林纳达女人通常被认为是热情好客和友善的，她们重视家庭和社区的团结。</t>
  </si>
  <si>
    <t xml:space="preserve"> 格林纳达女人通常被认为是热情、友好且具有强烈家庭观念的。她们在社区中扮演着重要角色，通常非常重视教育和文化传承。</t>
  </si>
  <si>
    <t xml:space="preserve"> 格林纳达女人通常被认为是热情、友好且具有强烈的社区意识的。她们在家庭和社区中扮演着重要角色，重视教育和文化传承。</t>
  </si>
  <si>
    <t xml:space="preserve"> 格林纳达女人通常被描述为友善、热情，具有强烈的社区意识和家庭价值观。</t>
  </si>
  <si>
    <t xml:space="preserve"> 格林纳达女人通常被描述为热情、友好，具有强烈的家庭价值观和社区意识。她们在社区中扮演着重要的角色，尤其是在家庭和宗教活动中。</t>
  </si>
  <si>
    <t xml:space="preserve"> 格林纳达女人通常被描述为热情、友好，具有强烈的家庭价值观和社区意识。她们在风格上倾向于传统的加勒比海岛国女性的形象，重视家庭和社区的和谐。</t>
  </si>
  <si>
    <t xml:space="preserve"> 格林纳达女人通常被描述为具有强烈的家庭价值观和社区精神，她们以热情、友好和勤劳著称。</t>
  </si>
  <si>
    <t xml:space="preserve"> 格林纳达女人通常被描述为热情、友好，具有强烈的家庭观念和社区精神。</t>
  </si>
  <si>
    <t xml:space="preserve"> 格鲁吉亚女人通常被认为是热情、好客且拥有丰富的文化传统。</t>
  </si>
  <si>
    <t xml:space="preserve"> 格鲁吉亚女人通常被认为是热情、好客且具有强烈的家庭观念。她们以传统服饰和美丽的民族舞蹈闻名。</t>
  </si>
  <si>
    <t xml:space="preserve"> 格鲁吉亚女人通常被认为是热情、好客和传统的，她们在家庭中扮演着重要角色，并非常重视家庭和社区的联系。</t>
  </si>
  <si>
    <t xml:space="preserve"> 格鲁吉亚女人通常被认为是热情、好客，且具有强烈的家庭观念，重视传统和家庭生活。</t>
  </si>
  <si>
    <t xml:space="preserve"> 格鲁吉亚女人通常被认为是热情、好客，并具有强烈的家庭价值观。</t>
  </si>
  <si>
    <t xml:space="preserve"> 格鲁吉亚女人通常被认为热情好客，注重家庭，有深厚的文化底蕴和传统价值观。</t>
  </si>
  <si>
    <t xml:space="preserve"> 格鲁吉亚女人通常被描述为热情好客、重视家庭和传统，具有强烈的社区归属感。</t>
  </si>
  <si>
    <t xml:space="preserve"> 格鲁吉亚女人通常被描述为热情、好客，且具有强烈的家庭观念。她们在传统和现代价值之间找到平衡，既能保持传统美德，又积极追求个人发展。</t>
  </si>
  <si>
    <t xml:space="preserve"> 格鲁吉亚女人通常被认为是热情、好客，且具有强烈的家庭观念。她们在传统和现代生活方式之间找到平衡，同时保留着对文化艺术的深厚热爱。</t>
  </si>
  <si>
    <t xml:space="preserve"> 格鲁吉亚女人通常被认为是热情、好客且保留传统价值观的。她们通常以家庭为中心，重视家庭和社会关系。</t>
  </si>
  <si>
    <t xml:space="preserve"> 勤劳、热情，重视家庭和社区联系。</t>
  </si>
  <si>
    <t xml:space="preserve"> 圭亚那女性通常被认为是友好、勤劳和传统的，重视家庭和社区。</t>
  </si>
  <si>
    <t xml:space="preserve"> 圭亚那女性通常被认为是热情好客和家庭导向的，她们在社会中扮演多重角色，既传统又现代。</t>
  </si>
  <si>
    <t xml:space="preserve"> 圭亚那女性通常被认为是坚强的，具有强烈的家庭价值观和传统文化意识。</t>
  </si>
  <si>
    <t xml:space="preserve"> 圭亚那女人通常被认为是热情好客、坚韧独立的。</t>
  </si>
  <si>
    <t xml:space="preserve"> 圭亚那女人通常被描述为热情、友好且具有强烈的家庭价值观。她们在社区中扮演着重要的角色，并且非常重视教育和传统。</t>
  </si>
  <si>
    <t xml:space="preserve"> 圭亚那女人通常被描述为热情、友好，具有强烈的社区意识和家庭价值观。</t>
  </si>
  <si>
    <t xml:space="preserve"> 圭亚那女人通常被认为是热情、友好且家庭观念很强的人。</t>
  </si>
  <si>
    <t xml:space="preserve"> 圭亚那女人通常被认为是热情、友好和勤劳的。</t>
  </si>
  <si>
    <t xml:space="preserve"> 勤劳、善良，重视家庭和传统价值观。</t>
  </si>
  <si>
    <t xml:space="preserve"> 哈萨克斯坦女性通常被视为坚强、独立，且具有深厚的家庭观念。她们在传统与现代之间找到平衡，既维护传统文化，又积极参与社会和经济活动。</t>
  </si>
  <si>
    <t xml:space="preserve"> 哈萨克斯坦女性通常被认为是热情、勤劳且具有强烈的家庭观念。</t>
  </si>
  <si>
    <t xml:space="preserve"> 哈萨克斯坦女性通常被描述为坚韧、热情且具有强烈的家庭价值观。她们在家庭和社会中扮演着重要的角色，并且尊重传统。</t>
  </si>
  <si>
    <t xml:space="preserve"> 哈萨克斯坦女人通常被认为勤劳、热情，具有强烈的家庭观念和传统价值观。</t>
  </si>
  <si>
    <t xml:space="preserve"> 哈萨克斯坦女人通常被描述为热情好客，尊重传统，且在家庭和社会中扮演重要角色。</t>
  </si>
  <si>
    <t xml:space="preserve"> 哈萨克斯坦女人通常被描述为具有强烈的家庭观念，崇尚传统，同时也在教育和职业上展现出积极进取的态度。</t>
  </si>
  <si>
    <t xml:space="preserve"> 勤劳、热情，重视家庭和传统价值观。</t>
  </si>
  <si>
    <t xml:space="preserve"> 勤劳、坚强，经常在家庭和社区中担任重要角色。</t>
  </si>
  <si>
    <t xml:space="preserve"> 海地女性通常被描述为坚韧、有韧性，且在家庭和社会中扮演着重要角色，尽管面临诸多挑战，她们展现出强大的生存能力和社区精神。</t>
  </si>
  <si>
    <t xml:space="preserve"> 海地女性通常被描述为坚韧、勤劳，她们在家庭和社会中扮演着重要的角色，尽管面临许多社会经济挑战，但她们仍然展现出强大的适应能力和生存意志。</t>
  </si>
  <si>
    <t xml:space="preserve"> 海地女性通常被描述为坚韧、勤劳，且在家庭和社会中扮演着重要角色。</t>
  </si>
  <si>
    <t xml:space="preserve"> 海地女人通常被认为热情、坚韧，具有强烈的家庭观念和社区责任感。</t>
  </si>
  <si>
    <t xml:space="preserve"> 海地女人通常被认为坚韧、勤劳，且具有强烈的家庭观念。</t>
  </si>
  <si>
    <t xml:space="preserve"> 海地女人通常被认为坚韧、勤劳，具有强烈的家庭责任感和社区精神。</t>
  </si>
  <si>
    <t xml:space="preserve"> 海地女人通常被描绘为坚韧、勤劳，且在家庭中扮演重要角色。</t>
  </si>
  <si>
    <t xml:space="preserve"> 海地女人通常被描述为坚韧和有韧性，因为她们在面对国家的经济挑战和社会动荡时展现出强大的生存能力。</t>
  </si>
  <si>
    <t xml:space="preserve"> 勤劳、坚韧，常承担家庭和社区的重要角色。</t>
  </si>
  <si>
    <t xml:space="preserve"> 韩国女性通常被认为注重外貌和时尚，有强烈的品牌意识，且在家庭和社会中扮演多重角色。</t>
  </si>
  <si>
    <t xml:space="preserve"> 韩国女性通常被认为注重外表，追求时尚，且在家庭和社会中扮演多重角色。</t>
  </si>
  <si>
    <t xml:space="preserve"> 韩国女性通常被认为注重外表，追求时尚，并且对美容有较高要求。</t>
  </si>
  <si>
    <t xml:space="preserve"> 韩国女性通常被认为注重外表，有着时尚感，同时也非常重视家庭。</t>
  </si>
  <si>
    <t xml:space="preserve"> 韩国女性通常被认为是时尚、注重外表和家庭观念强。</t>
  </si>
  <si>
    <t xml:space="preserve"> 韩国女性通常被认为是时尚、注重外表，且具有强烈的家庭责任感。</t>
  </si>
  <si>
    <t xml:space="preserve"> 韩国女性通常被认为非常注重外貌和时尚，有着强烈的个人风格和护肤意识。</t>
  </si>
  <si>
    <t xml:space="preserve"> 韩国女性普遍注重外貌和时尚，常通过化妆和穿着展现个人风格。同时，她们在教育和职场中也常常表现出高度的竞争力和独立性。</t>
  </si>
  <si>
    <t xml:space="preserve"> 韩国女性通常被认为注重外貌和时尚，有着严格的皮肤保养习惯，且在家庭中承担多重角色，如母亲、妻子和职业女性。</t>
  </si>
  <si>
    <t xml:space="preserve"> 韩国女性常常被认为注重外表，有较高的时尚感和皮肤保养意识。</t>
  </si>
  <si>
    <t xml:space="preserve"> 荷兰女性通常被认为是独立、直接且教育水平较高的群体。</t>
  </si>
  <si>
    <t xml:space="preserve"> 荷兰女性通常被认为独立、自信，教育水平高，重视平等和个人自由。</t>
  </si>
  <si>
    <t xml:space="preserve"> 荷兰女性通常被描述为独立、自信且教育水平较高。她们在职业和社会活动中表现活跃，注重个人自由和平等。</t>
  </si>
  <si>
    <t xml:space="preserve"> 荷兰女性普遍开放、自信，教育水平高，注重工作与生活的平衡。</t>
  </si>
  <si>
    <t xml:space="preserve"> 荷兰女人通常被认为是开放、直接和独立的。她们普遍受过良好教育，注重个人自由和平等。</t>
  </si>
  <si>
    <t xml:space="preserve"> 荷兰女人通常被认为是开放、独立和直率的。</t>
  </si>
  <si>
    <t xml:space="preserve"> 荷兰女人通常被认为开放、独立，且教育程度较高。她们在社会和职场上表现出色，积极参与公共事务。</t>
  </si>
  <si>
    <t xml:space="preserve"> 荷兰女人通常被描述为高挑、独立和直率。</t>
  </si>
  <si>
    <t xml:space="preserve"> 荷兰女人通常被认为是开放、独立和自信的。</t>
  </si>
  <si>
    <t xml:space="preserve"> 荷兰女性通常被认为独立、开放，且教育水平普遍较高。</t>
  </si>
  <si>
    <t xml:space="preserve"> 勤劳、热情、善烹饪。</t>
  </si>
  <si>
    <t xml:space="preserve"> 黑山女性通常被认为是坚强、独立，且具有传统家庭观念的。</t>
  </si>
  <si>
    <t xml:space="preserve"> 黑山女性通常被认为坚强、独立，且具有传统与现代结合的特质。</t>
  </si>
  <si>
    <t xml:space="preserve"> 黑山女人通常被认为是勤劳、坚韧且独立，具有强烈的家庭责任感。</t>
  </si>
  <si>
    <t xml:space="preserve"> 黑山女人通常被认为是坚韧、勤劳且独立的，她们在家庭和社会中扮演着重要角色。</t>
  </si>
  <si>
    <t xml:space="preserve"> 黑山女人通常被认为是坚强、独立且具有传统美德的代表。</t>
  </si>
  <si>
    <t xml:space="preserve"> 黑山女人通常被认为坚韧、热情且具有强烈的家庭观念。</t>
  </si>
  <si>
    <t xml:space="preserve"> 黑山女人通常被认为勤劳、坚韧，具有强烈的家庭责任感。</t>
  </si>
  <si>
    <t xml:space="preserve"> 黑山女人通常被认为是热情、坚韧且具有强烈家庭观念的。她们在家庭和社区中扮演着重要角色，同时也积极参与社会和经济活动。</t>
  </si>
  <si>
    <t xml:space="preserve"> 勤劳、热情、擅长手工艺。</t>
  </si>
  <si>
    <t xml:space="preserve"> 洪都拉斯女性通常被描述为热情、友好，有着深厚的家庭观念，重视社区和家庭关系。</t>
  </si>
  <si>
    <t xml:space="preserve"> 洪都拉斯女性通常被描述为热情、友好，且具有强烈家庭观念。</t>
  </si>
  <si>
    <t xml:space="preserve"> 洪都拉斯女人通常表现出热情、友好和家庭导向的特质，她们在社会和家庭中扮演着重要角色，重视传统和文化价值观。</t>
  </si>
  <si>
    <t xml:space="preserve"> 洪都拉斯女人通常被视为热情、友好，具有强烈的家庭价值观，重视家庭和社区的联系。</t>
  </si>
  <si>
    <t xml:space="preserve"> 洪都拉斯女人通常被认为是热情、友好且传统的。</t>
  </si>
  <si>
    <t xml:space="preserve"> 洪都拉斯女人通常被认为热情、友好，具有强烈的家庭价值观，并且在家庭和社会中扮演着重要的角色。</t>
  </si>
  <si>
    <t xml:space="preserve"> 洪都拉斯女人通常被描绘为热情、友好的，并具有强烈的家庭价值观。</t>
  </si>
  <si>
    <t xml:space="preserve"> 洪都拉斯女人通常被认为是热情、友好且拥有丰富文化传统的。</t>
  </si>
  <si>
    <t xml:space="preserve"> 洪都拉斯女人通常被认为是热情、友好且具有强烈的家庭观念。</t>
  </si>
  <si>
    <t xml:space="preserve"> 勤劳、友善，重视家庭和社区的联系。</t>
  </si>
  <si>
    <t xml:space="preserve"> 勤劳、家庭为中心，重视传统和社区联系。</t>
  </si>
  <si>
    <t xml:space="preserve"> 基里巴斯女性通常被描述为勤劳、友好，并且在家庭中扮演重要角色。她们在社区中也非常活跃，经常参与各种文化和社会活动。</t>
  </si>
  <si>
    <t xml:space="preserve"> 基里巴斯女人通常被认为是热情、友好，且具有强烈的社区意识。她们在家庭和社会中扮演着重要的角色，注重传统和家庭价值。</t>
  </si>
  <si>
    <t xml:space="preserve"> 基里巴斯女人通常被认为是勤劳、友好和传统的，她们在家庭和社会中扮演着重要角色。</t>
  </si>
  <si>
    <t xml:space="preserve"> 基里巴斯女人通常被描述为具有坚韧和适应性强的特点，她们在面对气候变化和海平面上升的挑战时展现出极大的勇气和韧性。</t>
  </si>
  <si>
    <t xml:space="preserve"> 基里巴斯女人通常被描绘为具有强烈的家庭观念，善于传统手工艺，如编织。她们在社区中扮演着重要的角色，尤其是在家庭和宗教活动中。</t>
  </si>
  <si>
    <t xml:space="preserve"> 基里巴斯女人通常被描述为坚强、勤劳，具有强烈的社会和家庭责任感。</t>
  </si>
  <si>
    <t xml:space="preserve"> 在吉布提，女性通常承担家庭和社区的重要角色，她们被视为家庭的支柱，负责家务和孩子的教育。她们在社会中扮演着多重角色，既是母亲、妻子，也是社区活动的积极参与者。</t>
  </si>
  <si>
    <t xml:space="preserve"> 勤劳、坚韧，经常参与家庭和社区的经济活动。</t>
  </si>
  <si>
    <t xml:space="preserve"> 吉布提女人通常与传统家庭角色相关，如家庭照顾者和社区活动的重要参与者。</t>
  </si>
  <si>
    <t xml:space="preserve"> 吉布提女人通常以传统服饰和重视家庭生活著称，她们在社会和家庭中扮演着重要的角色。</t>
  </si>
  <si>
    <t xml:space="preserve"> 吉布提女人通常被视为家庭的核心，她们在社会和家庭中扮演着重要的角色，负责照顾家庭和子女教育。</t>
  </si>
  <si>
    <t xml:space="preserve"> 吉布提女人通常被认为具有强烈的家庭价值观，注重传统和社区联系。</t>
  </si>
  <si>
    <t xml:space="preserve"> 吉布提女人通常被描述为热情好客，传统上重视家庭和社区的联系，同时也积极参与社会和经济活动。</t>
  </si>
  <si>
    <t xml:space="preserve"> 吉布提女人通常被描述为传统与现代并存，尊重家庭价值，同时积极参与社会和经济活动。</t>
  </si>
  <si>
    <t xml:space="preserve"> 勤劳持家，注重家庭和社区的联系，通常承担家庭内务和照顾孩子的责任。</t>
  </si>
  <si>
    <t xml:space="preserve"> 吉布提女人通常被描述为传统且保守，重视家庭和社会的和谐。</t>
  </si>
  <si>
    <t xml:space="preserve"> 吉尔吉斯斯坦女性通常传统且保守，重视家庭，多从事家庭和农业工作。</t>
  </si>
  <si>
    <t xml:space="preserve"> 吉尔吉斯斯坦女性通常被认为有着亚洲和中亚的混合特征，她们在文化上可能展现出对传统价值观的尊重。</t>
  </si>
  <si>
    <t xml:space="preserve"> 吉尔吉斯斯坦女性通常被认为是勤劳、热情和有着强烈家庭观念的。</t>
  </si>
  <si>
    <t xml:space="preserve"> 吉尔吉斯斯坦女性通常被认为是传统且保守的，她们在家庭中扮演着重要的角色，重视家庭价值和社区关系。</t>
  </si>
  <si>
    <t xml:space="preserve"> 吉尔吉斯斯坦女性通常被描述为热情好客，注重家庭和传统价值观，同时也逐渐在教育和职业领域展现出她们的才能。</t>
  </si>
  <si>
    <t xml:space="preserve"> 吉尔吉斯斯坦女性通常被描述为传统且重视家庭，同时也展现出适应现代生活的能力。</t>
  </si>
  <si>
    <t xml:space="preserve"> 吉尔吉斯斯坦女人通常被描述为传统与现代并存，重视家庭，拥有强烈的民族文化认同。</t>
  </si>
  <si>
    <t xml:space="preserve"> 吉尔吉斯斯坦女人通常被认为是传统与现代并存的，她们在保持民族文化的同时，也积极参与社会和职业生活。</t>
  </si>
  <si>
    <t xml:space="preserve"> 吉尔吉斯斯坦女性通常被认为是勤劳、热情的，她们在家庭和社会中扮演着重要角色，同时也积极参与社会活动。</t>
  </si>
  <si>
    <t xml:space="preserve"> 勤劳和坚韧的，通常在家务和农业劳作中扮演重要角色。</t>
  </si>
  <si>
    <t xml:space="preserve"> 勤劳、传统、富有家庭责任感。</t>
  </si>
  <si>
    <t xml:space="preserve"> 几内亚女性通常被描述为勤劳、坚韧，且在家庭和社会中扮演重要角色。</t>
  </si>
  <si>
    <t xml:space="preserve"> 几内亚女人通常被认为是传统的，重视家庭和社区，且在家庭和社会中扮演着重要角色。</t>
  </si>
  <si>
    <t xml:space="preserve"> 几内亚女人通常被认为勤劳、坚韧，且在家庭和社会中扮演着重要角色。</t>
  </si>
  <si>
    <t xml:space="preserve"> 几内亚女人通常被描述为热情、友好，具有强烈的家庭观念和社区意识。她们在家庭和社会中扮演着重要角色，且多数信仰伊斯兰教。</t>
  </si>
  <si>
    <t xml:space="preserve"> 几内亚女人通常被描述为坚韧和勤劳，她们在家庭和社区中扮演着重要角色，同时保留着丰富的传统文化和习俗。</t>
  </si>
  <si>
    <t xml:space="preserve"> 几内亚女人通常被描述为坚强而勤劳，她们在家庭和社会中扮演着重要角色，尤其在农业和手工艺方面表现出色。</t>
  </si>
  <si>
    <t xml:space="preserve"> 几内亚女人通常被描述为勤劳、坚韧，具有强烈的社区归属感和家庭责任感。</t>
  </si>
  <si>
    <t xml:space="preserve"> 几内亚女人通常被认为是勤劳、坚韧且具有强烈家庭观念的人群。</t>
  </si>
  <si>
    <t xml:space="preserve"> 几内亚比绍女性通常被描述为坚韧和勤劳，她们在生活中扮演着多重角色，既要照顾家庭，又要在社会经济活动中发挥作用。</t>
  </si>
  <si>
    <t xml:space="preserve"> 几内亚比绍女性通常被描述为坚韧、勤劳，她们在家庭和社会中扮演着重要角色，具有强烈的社区意识和文化传统。</t>
  </si>
  <si>
    <t xml:space="preserve"> 几内亚比绍女性通常被描绘为勤劳、热情且具有强烈的家庭责任感。</t>
  </si>
  <si>
    <t xml:space="preserve"> 几内亚比绍女人通常被认为是热情、勤劳和家庭导向的。</t>
  </si>
  <si>
    <t xml:space="preserve"> 几内亚比绍女人通常被认为是坚韧和勤劳的，因为她们在家庭和社会中扮演着重要角色，承担着养家糊口的责任。</t>
  </si>
  <si>
    <t xml:space="preserve"> 几内亚比绍女人通常被描述为坚韧、勤劳，且在家庭和社会中扮演重要角色。</t>
  </si>
  <si>
    <t xml:space="preserve"> 几内亚比绍女人通常被描述为坚强的家庭支柱，具有深厚的文化传统和社区责任感。</t>
  </si>
  <si>
    <t xml:space="preserve"> 几内亚比绍女人通常被描述为热情、友好，并具有强烈的家庭价值观。她们在社会和家庭中扮演重要角色，经常承担照顾家庭和孩子的责任。</t>
  </si>
  <si>
    <t xml:space="preserve"> 几内亚比绍女性以热情、友好著称，通常重视家庭和社区关系，喜欢参与社区活动。</t>
  </si>
  <si>
    <t xml:space="preserve"> 自由独立，重视教育和职业发展，文化多元且包容。</t>
  </si>
  <si>
    <t xml:space="preserve"> 在加拿大的多元文化社会中，女性通常被认为是独立、教育水平高，且注重工作与生活平衡的。</t>
  </si>
  <si>
    <t xml:space="preserve"> 通常被认为是开放、自由、独立，对多元文化有较高接受度。</t>
  </si>
  <si>
    <t xml:space="preserve"> 加拿大女性通常独立自主，重视教育和个人发展，具有多元文化背景。</t>
  </si>
  <si>
    <t xml:space="preserve"> 加拿大女性通常被认为是开放、友好且具有多元文化背景的。她们在教育和职业上表现出色，注重平等和尊重。</t>
  </si>
  <si>
    <t xml:space="preserve"> 加拿大女性通常被认为是独立、开放和友好的。</t>
  </si>
  <si>
    <t xml:space="preserve"> 加拿大女性通常被认为是独立、开放和多元文化的，她们在社会各个领域都有显著的贡献。</t>
  </si>
  <si>
    <t xml:space="preserve"> 加拿大女性通常被认为具有开放、友好和多元文化的特征。</t>
  </si>
  <si>
    <t xml:space="preserve"> 加拿大女性通常被认为独立、友好且具有多元文化背景。</t>
  </si>
  <si>
    <t xml:space="preserve"> 加拿大女性通常被认为是教育水平高、独立自主，且具有多元文化背景的。</t>
  </si>
  <si>
    <t xml:space="preserve"> 勤劳、热情，善于表达，家庭观念强。</t>
  </si>
  <si>
    <t xml:space="preserve"> 加纳女人通常被视为热情、友好且具有强烈社区意识的。她们在家庭和社会中扮演着重要角色，重视传统价值观和家庭关系。</t>
  </si>
  <si>
    <t xml:space="preserve"> 加纳女人通常被认为是热情、友好且具有强烈社区意识的。她们在家庭和社区中扮演着重要角色，并且常常被描述为坚强和有韧性。</t>
  </si>
  <si>
    <t xml:space="preserve"> 加纳女人通常被认为是热情、友好且具有强烈家庭观念的。她们在社区中扮演着重要的角色，并且在教育和职业领域中也有显著的成就。</t>
  </si>
  <si>
    <t xml:space="preserve"> 加纳女人通常被认为是热情、好客和具有强烈家庭观念的。她们在社会和家庭中扮演着重要的角色，并以其独特的文化和传统而闻名。</t>
  </si>
  <si>
    <t xml:space="preserve"> 加纳女人通常被认为热情、友好，具有强烈的家庭观念和社区责任感。</t>
  </si>
  <si>
    <t xml:space="preserve"> 加纳女人通常被描述为友好、热情，并且对家庭非常重视。她们在社区中扮演着重要的角色，无论是在家庭还是在社会事务中。</t>
  </si>
  <si>
    <t xml:space="preserve"> 加纳女人通常被描述为热情、友好，且具有强烈的社区意识和家庭价值观。</t>
  </si>
  <si>
    <t xml:space="preserve"> 加纳女人通常被认为是友好、热情和有强烈家庭观念的。她们在社区中以善良和勤劳著称。</t>
  </si>
  <si>
    <t xml:space="preserve"> 加纳女人通常被认为热情、友好，且具有强烈的家庭价值观。</t>
  </si>
  <si>
    <t xml:space="preserve"> 加蓬女人通常热情开朗，重视家庭和社区的联系，她们在家庭和社会中扮演着重要角色。</t>
  </si>
  <si>
    <t xml:space="preserve"> 加蓬女人通常被认为是热情开朗、善于交际的。</t>
  </si>
  <si>
    <t xml:space="preserve"> 加蓬女人通常被认为是热情好客，对家庭非常忠诚，且具有强烈的社区意识。</t>
  </si>
  <si>
    <t xml:space="preserve"> 加蓬女人通常被认为是热情、友好，且具有强烈的家庭观念。</t>
  </si>
  <si>
    <t xml:space="preserve"> 加蓬女人通常被认为是家庭和社区的支柱，她们在家庭和社会中扮演着重要角色，注重传统价值观和社区团结。</t>
  </si>
  <si>
    <t xml:space="preserve"> 加蓬女人通常被描述为友好、热情，且拥有丰富的文化传统和强烈的家庭观念。</t>
  </si>
  <si>
    <t xml:space="preserve"> 加蓬女人通常被描绘为热情、友好，且重视家庭和社区的联系。</t>
  </si>
  <si>
    <t xml:space="preserve"> 加蓬女人通常被描绘为具有强烈的家庭观念，注重家庭和社区的和谐。她们在社会中扮演多重角色，既是家庭的主心骨，也是社区活动的重要参与者。</t>
  </si>
  <si>
    <t xml:space="preserve"> 加蓬女人通常被视为热情、友好且有着强烈的家庭价值观。</t>
  </si>
  <si>
    <t xml:space="preserve"> 加蓬女人通常被认为是热情好客，注重家庭和社区的联系。她们在家庭和社会中扮演着重要的角色，常常以她们的坚韧和爱心而闻名。</t>
  </si>
  <si>
    <t xml:space="preserve"> 在柬埔寨，女性通常被描绘为勤劳、坚韧，同时在家庭中扮演重要角色。</t>
  </si>
  <si>
    <t xml:space="preserve"> 勤劳、节俭、家庭观念强。</t>
  </si>
  <si>
    <t xml:space="preserve"> 勤劳、节俭，重视家庭和传统价值观。</t>
  </si>
  <si>
    <t xml:space="preserve"> 勤劳、坚韧，常承担家庭和工作的双重责任。</t>
  </si>
  <si>
    <t xml:space="preserve"> 勤劳、坚强，通常承担家庭和工作的双重责任。</t>
  </si>
  <si>
    <t xml:space="preserve"> 柬埔寨女性通常被认为是温柔、勤劳和传统的。她们在家庭中扮演重要角色，注重家庭和谐与孩子的教育。</t>
  </si>
  <si>
    <t xml:space="preserve"> 柬埔寨女性通常被描述为温柔、勤劳，注重家庭，对传统文化有深厚情感。</t>
  </si>
  <si>
    <t xml:space="preserve"> 勤劳、坚韧，且具有传统家庭观念。</t>
  </si>
  <si>
    <t xml:space="preserve"> 勤劳、坚韧，家庭观念强，尊重传统。</t>
  </si>
  <si>
    <t xml:space="preserve"> 捷克女性通常被认为有着高颧骨和蓝眼睛，性格独立且直率，重视教育和职业发展。</t>
  </si>
  <si>
    <t xml:space="preserve"> 捷克女人通常被认为是优雅、时尚，同时拥有良好的教育背景和独立性。</t>
  </si>
  <si>
    <t xml:space="preserve"> 捷克女人通常被认为是优雅、独立且具有良好的教育背景。</t>
  </si>
  <si>
    <t xml:space="preserve"> 捷克女人通常被认为是高挑、金发蓝眼，具有典型的斯拉夫美貌。她们以独立和教育水平高著称。</t>
  </si>
  <si>
    <t xml:space="preserve"> 捷克女人通常被认为是独立、聪明且有艺术气质的。她们在教育上投入多，重视个人发展。</t>
  </si>
  <si>
    <t xml:space="preserve"> 捷克女人通常被认为是独立、聪明且有教养的。</t>
  </si>
  <si>
    <t xml:space="preserve"> 捷克女人通常被认为具有高挑的身材、金发蓝眼，以及注重时尚和美容。她们在社交场合中以友好和开放著称。</t>
  </si>
  <si>
    <t xml:space="preserve"> 捷克女人通常被认为具有高挑的身材、金发碧眼的外貌特征，以及优雅的气质。</t>
  </si>
  <si>
    <t xml:space="preserve"> 捷克女人通常被认为具有北欧和东欧混合的美貌特征，如高颧骨、蓝眼睛和金发。她们也以独立和聪明著称。</t>
  </si>
  <si>
    <t xml:space="preserve"> 捷克女人通常被认为是聪明、独立且具有艺术气质的。</t>
  </si>
  <si>
    <t xml:space="preserve"> 在津巴布韦，女性通常承担着家庭和社区的重要角色，她们以勤劳、坚韧和热情著称。她们在农业、教育和社会服务等领域发挥着关键作用。</t>
  </si>
  <si>
    <t xml:space="preserve"> 勤劳、坚韧，常在农业和家庭中担任重要角色。</t>
  </si>
  <si>
    <t xml:space="preserve"> 津巴布韦女性通常被认为是勤劳、坚韧和具有传统美德的，她们在家庭和社会中扮演着重要角色。</t>
  </si>
  <si>
    <t xml:space="preserve"> 津巴布韦女性通常被认为是坚韧和勤劳的，她们在家庭和社会中扮演着重要角色。</t>
  </si>
  <si>
    <t xml:space="preserve"> 津巴布韦女性通常被描述为勤劳、热情和具有强烈社区意识的人。</t>
  </si>
  <si>
    <t xml:space="preserve"> 津巴布韦女人通常被描述为坚强、勤劳，具有深厚的家庭观念和社区责任感。</t>
  </si>
  <si>
    <t xml:space="preserve"> 津巴布韦女人通常被描绘为勤劳、坚韧，且非常重视家庭和社区的连结。</t>
  </si>
  <si>
    <t xml:space="preserve"> 津巴布韦女人通常被描绘为坚强、有韧性，且在家庭和社会中扮演重要角色。</t>
  </si>
  <si>
    <t xml:space="preserve"> 津巴布韦女性通常被认为是坚韧和勤劳的，她们在家庭和社会中扮演着重要角色，积极参与农业和其他生计活动。</t>
  </si>
  <si>
    <t xml:space="preserve"> 津巴布韦女性通常被描述为坚强、勤劳，且在家庭和社会中扮演重要角色。</t>
  </si>
  <si>
    <t xml:space="preserve"> 喀麦隆女性通常被描述为热情、友好，且重视家庭，她们在社区中扮演着重要的角色，常常在家庭和社区事务中表现出强烈的责任感和领导力。</t>
  </si>
  <si>
    <t xml:space="preserve"> 喀麦隆女人通常被视为家庭的主要支柱，她们以勤劳、坚强和热情著称。</t>
  </si>
  <si>
    <t xml:space="preserve"> 喀麦隆女人通常被认为是热情、友好且家庭观念强的。</t>
  </si>
  <si>
    <t xml:space="preserve"> 喀麦隆女人通常被认为是热情、坚强且多才多艺的。</t>
  </si>
  <si>
    <t xml:space="preserve"> 喀麦隆女人通常被认为是家庭的核心，她们在社会和家庭生活中扮演着重要角色，具有强烈的社区和家庭责任感。</t>
  </si>
  <si>
    <t xml:space="preserve"> 喀麦隆女人通常被描述为热情、友好，且具有强烈的家庭价值观。</t>
  </si>
  <si>
    <t xml:space="preserve"> 喀麦隆女人通常被描述为热情、坚强，且具有强烈的家庭价值观。</t>
  </si>
  <si>
    <t xml:space="preserve"> 喀麦隆女人通常被描绘为强壮、勤劳，且具有丰富的文化传统。</t>
  </si>
  <si>
    <t xml:space="preserve"> 喀麦隆女人通常被认为热情开朗，重视家庭和社区关系。</t>
  </si>
  <si>
    <t xml:space="preserve"> 喀麦隆女人通常被认为热情好客，具有强烈的家庭观念，并在社区中扮演重要角色。</t>
  </si>
  <si>
    <t xml:space="preserve"> 卡塔尔女性通常在公共场合穿着传统的长袍和头巾，遵循伊斯兰教义。她们在社会中享有一定程度的自由，但在政治和经济领域的影响力相对较小。</t>
  </si>
  <si>
    <t xml:space="preserve"> 卡塔尔女性通常穿着传统的黑色长袍（abaya）和面纱（niqab），在公共场合保持保守。</t>
  </si>
  <si>
    <t xml:space="preserve"> 卡塔尔女人通常穿着传统长袍（abaya）和头巾（hijab），尊重伊斯兰文化习俗。</t>
  </si>
  <si>
    <t xml:space="preserve"> 卡塔尔女人通常穿着传统黑袍，遵守伊斯兰教规，在公共场合保持保守。</t>
  </si>
  <si>
    <t xml:space="preserve"> 卡塔尔女人通常穿着传统的黑色长袍（Abaya）和头巾（Sheila），并且多数遵循伊斯兰教规。</t>
  </si>
  <si>
    <t xml:space="preserve"> 卡塔尔女人通常穿着传统的阿拉伯服饰，如长袍和头巾。她们在家庭和社会中担任重要角色，尤其是在教育子女和维护家庭文化传统方面。</t>
  </si>
  <si>
    <t xml:space="preserve"> 卡塔尔女人通常被认为是穿着传统长袍（abaya）和面纱（niqab），遵循伊斯兰教规的女性。</t>
  </si>
  <si>
    <t xml:space="preserve"> 卡塔尔女人通常保守，穿传统长袍和头巾，重视家庭和宗教。</t>
  </si>
  <si>
    <t xml:space="preserve"> 卡塔尔女人通常被认为穿着传统的黑色长袍（abaya）和头巾（hijab），并且多数生活在保守的社会环境中，重视家庭和宗教。</t>
  </si>
  <si>
    <t xml:space="preserve"> 卡塔尔女性通常穿着传统的黑色长袍（abaya）和头巾（hijab），保守且遵循伊斯兰教义。</t>
  </si>
  <si>
    <t xml:space="preserve"> 开曼群岛女性通常展现出开放、友好的特质，她们习惯于国际化的生活方式，拥有较强的商业意识和适应能力。</t>
  </si>
  <si>
    <t xml:space="preserve"> 开曼群岛女性通常被视为热情、友好，且具有较强的社区归属感。</t>
  </si>
  <si>
    <t xml:space="preserve"> 开曼群岛女性通常被视为热情、开朗，注重家庭和社区和谐。</t>
  </si>
  <si>
    <t xml:space="preserve"> 开曼群岛女性通常被认为是热情好客、文化多元且注重家庭。她们在商业、教育和社区服务中扮演着重要角色。</t>
  </si>
  <si>
    <t xml:space="preserve"> 开曼群岛女性通常被描述为友好、热情，且具有较强的社区意识。她们在保持传统价值的同时，也积极参与商业和旅游业。</t>
  </si>
  <si>
    <t xml:space="preserve"> 开曼群岛女人通常被认为是热情开朗、适应能力强，且具有多元文化背景的特征。</t>
  </si>
  <si>
    <t xml:space="preserve"> 开曼群岛女人通常被认为是热情、友好的，且具有较强的商业意识和适应能力。</t>
  </si>
  <si>
    <t xml:space="preserve"> 开曼群岛的女性通常被认为是热情好客、具有加勒比海地区特有的乐观和友好的性格。她们在社区中扮演着重要的角色，积极参与家庭和社区活动。</t>
  </si>
  <si>
    <t xml:space="preserve"> 开曼群岛女人通常被认为是热情、友好且具有加勒比海地区特有的开放和友善的文化特征。她们在社区中扮演重要角色，积极参与家庭和公共生活。</t>
  </si>
  <si>
    <t xml:space="preserve"> 开曼群岛女性通常被认为是热情开朗、善于交际，并且具有较强的商业头脑。</t>
  </si>
  <si>
    <t xml:space="preserve"> 科摩罗女人通常被认为是传统的和家庭导向的，她们在家庭和社会中扮演着重要的角色。</t>
  </si>
  <si>
    <t xml:space="preserve"> 科摩罗女人通常被描述为勤劳和重视家庭，传统上在家庭和社会中扮演着重要的角色。</t>
  </si>
  <si>
    <t xml:space="preserve"> 科摩罗女人通常被描述为勤劳、热情和有强烈的家庭责任感。她们在家庭和社会中扮演着重要的角色，尤其是在传统和社区活动中。</t>
  </si>
  <si>
    <t xml:space="preserve"> 科摩罗女人通常被描述为家庭为重，重视传统和宗教信仰，具有深厚的社区归属感。</t>
  </si>
  <si>
    <t xml:space="preserve"> 科摩罗女人通常被描述为家庭导向和传统，重视家庭和社区的联系。</t>
  </si>
  <si>
    <t xml:space="preserve"> 科摩罗女人通常被描述为传统与现代的结合体，她们在保持传统文化的同时，也积极参与社会和经济活动。</t>
  </si>
  <si>
    <t xml:space="preserve"> 科摩罗女人通常被描述为传统且尊敬长辈，重视家庭和社区的联系。</t>
  </si>
  <si>
    <t xml:space="preserve"> 科摩罗女人通常被描述为传统和家庭导向的，重视家庭和社区的联系。</t>
  </si>
  <si>
    <t xml:space="preserve"> 科摩罗女人通常被视为家庭的核心，她们在家庭和社会中扮演着重要角色，注重传统和家庭价值观。</t>
  </si>
  <si>
    <t xml:space="preserve"> 科摩罗女人通常被认为是热情、友好且具有强烈的家庭观念。她们在家庭和社会中扮演着重要角色，重视传统价值和社区团结。</t>
  </si>
  <si>
    <t xml:space="preserve"> 科索沃女人通常被视为传统与现代结合的象征，她们在家庭中扮演重要角色，同时也积极参与社会和职业生活。</t>
  </si>
  <si>
    <t xml:space="preserve"> 科索沃女人通常被认为是热情、好客，重视家庭和社区的联系。</t>
  </si>
  <si>
    <t xml:space="preserve"> 科索沃女人通常被认为是勤劳、坚韧和具有强烈家庭观念的。</t>
  </si>
  <si>
    <t xml:space="preserve"> 科索沃女人通常被认为是坚韧和有强烈家庭价值观的。</t>
  </si>
  <si>
    <t xml:space="preserve"> 科索沃女人通常被认为是坚韧和勇敢的，她们在国家历史和冲突中扮演了重要角色，展现出强烈的家庭和民族责任感。</t>
  </si>
  <si>
    <t xml:space="preserve"> 科索沃女人通常被认为是坚韧和热心的，她们在家庭和社会中扮演着重要角色，同时也在维护传统价值观和现代生活之间寻找平衡。</t>
  </si>
  <si>
    <t xml:space="preserve"> 科索沃女人通常被认为是坚韧和热情的，她们在生活中扮演多重角色，既是家庭支柱也是社会活跃分子。</t>
  </si>
  <si>
    <t xml:space="preserve"> 科索沃女人通常被认为是坚韧、有强烈家庭观念和传统价值观的。</t>
  </si>
  <si>
    <t xml:space="preserve"> 科索沃女人通常被认为是坚强和独立的，她们在家庭和社会中扮演着重要角色，同时也面临着传统与现代生活的挑战。</t>
  </si>
  <si>
    <t xml:space="preserve"> 科索沃女人通常被认为是坚韧和热情的，她们在社会和家庭中扮演着重要角色。</t>
  </si>
  <si>
    <t xml:space="preserve"> 勤劳持家，重视家庭和社区关系。</t>
  </si>
  <si>
    <t xml:space="preserve"> 勤劳、热情，通常承担家庭和社区中的重要角色。</t>
  </si>
  <si>
    <t xml:space="preserve"> 科特迪瓦女人通常被认为是热情开朗，善于交际，且在家庭和社会中扮演重要角色。</t>
  </si>
  <si>
    <t xml:space="preserve"> 科特迪瓦女人通常被认为是热情、友好且具有强烈的家庭观念。她们在社会和家庭中扮演着重要的角色，重视传统和社区的联系。</t>
  </si>
  <si>
    <t xml:space="preserve"> 科特迪瓦女人通常被认为是热情、友好的，并且在社区中扮演着重要的角色，尤其是在家庭和社会活动中。</t>
  </si>
  <si>
    <t xml:space="preserve"> 科特迪瓦女人通常被认为是热情、友好，且具有强烈的家庭观念。她们在家庭和社会中扮演着重要的角色。</t>
  </si>
  <si>
    <t xml:space="preserve"> 科特迪瓦女人通常被认为是热情、友好，具有强烈的家庭观念和文化传统。</t>
  </si>
  <si>
    <t xml:space="preserve"> 科特迪瓦女人通常被描绘为具有强烈家庭观念，重视社区和家庭传统的形象。</t>
  </si>
  <si>
    <t xml:space="preserve"> 科特迪瓦女人通常被认为热情友好，注重家庭，具有强烈的社区归属感。</t>
  </si>
  <si>
    <t xml:space="preserve"> 科威特女性通常被视为保守和传统，她们在公共场合穿着传统服饰（如黑袍abaya和头巾hijab），重视家庭和社区的联系。</t>
  </si>
  <si>
    <t xml:space="preserve"> 科威特女性通常被视为保守，她们在公共场合常穿戴传统的阿拉伯长袍和头巾。</t>
  </si>
  <si>
    <t xml:space="preserve"> 科威特女性通常保守，尊重传统，穿着传统的阿拉伯服饰，如黑色长袍和头巾。</t>
  </si>
  <si>
    <t xml:space="preserve"> 科威特女人通常被视为保守，重视家庭，穿着传统长袍和头巾。</t>
  </si>
  <si>
    <t xml:space="preserve"> 科威特女人通常被认为是保守和传统的，她们在公共场合往往穿着传统服装，如黑袍和面纱。</t>
  </si>
  <si>
    <t xml:space="preserve"> 科威特女人通常被认为是保守的，穿着传统服饰如黑袍和头巾。她们在家庭中扮演重要角色，重视家庭和宗教信仰。</t>
  </si>
  <si>
    <t xml:space="preserve"> 科威特女人通常被认为穿着传统长袍，尊重家庭价值观，重视教育和文化传承。</t>
  </si>
  <si>
    <t xml:space="preserve"> 科威特女人通常被认为保守，穿着传统长袍和头巾，重视家庭和宗教信仰。</t>
  </si>
  <si>
    <t xml:space="preserve"> 保守且传统，通常会穿着长袍和头巾。</t>
  </si>
  <si>
    <t xml:space="preserve"> 在科威特，女性通常穿着传统的黑色长袍（Abaya）和头巾（Hijab），严格遵守伊斯兰教的着装规范。她们在家中扮演重要角色，负责家庭和孩子教育。虽然</t>
  </si>
  <si>
    <t xml:space="preserve"> 勇敢、热情且具有强烈的家庭观念。</t>
  </si>
  <si>
    <t xml:space="preserve"> 热情开朗，喜欢社交和户外活动。</t>
  </si>
  <si>
    <t xml:space="preserve"> 热情、勇敢且具有强烈的民族自豪感。</t>
  </si>
  <si>
    <t xml:space="preserve"> 克罗地亚女人通常被视为热情、友好且拥有良好的教育背景。她们注重家庭，同时也积极参与社会活动。</t>
  </si>
  <si>
    <t xml:space="preserve"> 克罗地亚女人通常被认为是热情、有魅力，且具有强烈的家庭观念。</t>
  </si>
  <si>
    <t xml:space="preserve"> 克罗地亚女人通常被认为是热情、开朗，具有强烈的家庭观念和传统价值观。</t>
  </si>
  <si>
    <t xml:space="preserve"> 克罗地亚女人通常被描述为拥有深邃的眼睛、橄榄色的皮肤和迷人的微笑，同时她们也以热情和坚韧的性格著称。</t>
  </si>
  <si>
    <t xml:space="preserve"> 克罗地亚女人通常被描述为拥有地中海风情，热情开朗，同时注重家庭和传统价值观。</t>
  </si>
  <si>
    <t xml:space="preserve"> 克罗地亚女人通常被认为是热情、友好且具有强烈的家庭价值观。她们以美丽和时尚感著称，同时也很注重教育和职业发展。</t>
  </si>
  <si>
    <t xml:space="preserve"> 克罗地亚女人通常被认为是外表美丽，性格热情开放，喜欢社交活动。</t>
  </si>
  <si>
    <t xml:space="preserve"> 肯尼亚女性通常被认为是勤劳、坚韧且具有强烈的家庭责任感。</t>
  </si>
  <si>
    <t xml:space="preserve"> 肯尼亚女性通常被描绘为坚韧、有强烈的家庭观念，且在社区中扮演重要角色。</t>
  </si>
  <si>
    <t xml:space="preserve"> 肯尼亚女人通常被视为热情、坚韧和有着丰富文化传统的人。</t>
  </si>
  <si>
    <t xml:space="preserve"> 肯尼亚女人通常被认为是勤劳、坚韧，并且重视家庭和社区的联系。</t>
  </si>
  <si>
    <t xml:space="preserve"> 肯尼亚女人通常被认为是坚强、勤劳和有着丰富的文化传统。她们在家庭和社会中扮演着重要角色，重视教育和社区。</t>
  </si>
  <si>
    <t xml:space="preserve"> 肯尼亚女人通常被认为勤劳、坚强，具有较强的社区意识和文化传统。</t>
  </si>
  <si>
    <t xml:space="preserve"> 肯尼亚女人通常被描述为坚强、独立，且具有深厚的家庭观念。她们在社会和家庭中扮演着重要角色。</t>
  </si>
  <si>
    <t xml:space="preserve"> 肯尼亚女人通常被认为是坚强、独立且有着丰富文化的代表。</t>
  </si>
  <si>
    <t xml:space="preserve"> 勤劳、坚韧，通常负责家庭和农业工作。</t>
  </si>
  <si>
    <t xml:space="preserve"> 热情、开朗，善于社交和舞蹈。</t>
  </si>
  <si>
    <t xml:space="preserve"> 库拉索女人通常被认为是热情开朗、善于交际的。她们以友好的态度和开放的心态闻名，对待来访者总是热情款待。此外，库拉索女人也以其对家庭和社区的忠诚</t>
  </si>
  <si>
    <t xml:space="preserve"> 库拉索女人通常被认为是热情、友好且具有强烈社区意识的。她们在家庭和社区中扮演着重要的角色，同时也积极参与当地的文化活动和节日庆典。</t>
  </si>
  <si>
    <t xml:space="preserve"> 库拉索女人通常被认为是热情、友好且具有强烈的社区意识。她们以家庭为中心，重视传统和文化。</t>
  </si>
  <si>
    <t xml:space="preserve"> 库拉索女人通常被认为是热情、友好且多语言的，因为库拉索岛是一个多元文化的社会。</t>
  </si>
  <si>
    <t xml:space="preserve"> 库拉索女人通常被认为是热情、开朗且具有强烈家庭观念的。她们在文化上融合了非洲、欧洲和加勒比海地区的特色，展现出多元化的社会态度和生活习惯。</t>
  </si>
  <si>
    <t xml:space="preserve"> 库拉索女人通常被认为是热情、开放和具有强烈社区意识的。她们在文化和语言上表现出多元性，因为库拉索是一个多民族和多语言的岛屿。</t>
  </si>
  <si>
    <t xml:space="preserve"> 库拉索女人通常被描述为具有热情、友好和开放的性格，同时她们也非常注重家庭和社区的联系。</t>
  </si>
  <si>
    <t xml:space="preserve"> 库拉索女人通常被描述为友善、开放和热情的，具有强烈的社区意识和家庭价值观。</t>
  </si>
  <si>
    <t xml:space="preserve"> 库拉索女人通常被认为是热情、友好且具有强烈的家庭观念。她们在文化上融合了荷兰、非洲和加勒比海的元素，表现出多元和开放的特质。</t>
  </si>
  <si>
    <t xml:space="preserve"> 拉脱维亚女人通常被认为是金发碧眼，具有北欧特征，且注重时尚与健身，生活方式健康。</t>
  </si>
  <si>
    <t xml:space="preserve"> 拉脱维亚女人通常被认为是高挑、金发且有着典型的北欧特征，性格上被描述为独立且坚韧。</t>
  </si>
  <si>
    <t xml:space="preserve"> 拉脱维亚女人通常被认为是高挑、金发、身材苗条，拥有斯拉夫和北欧混合特征的美丽女性。</t>
  </si>
  <si>
    <t xml:space="preserve"> 拉脱维亚女人通常被认为身材高挑、皮肤白皙、有深邃的蓝或绿色眼睛，注重家庭和传统价值观。</t>
  </si>
  <si>
    <t xml:space="preserve"> 拉脱维亚女人通常被描述为拥有高挑身材、金发碧眼，具有典型的北欧特色。她们在文化上重视教育和独立性，同时也保持着传统价值观。</t>
  </si>
  <si>
    <t xml:space="preserve"> 拉脱维亚女人通常被描述为身材高挑、金发碧眼，具有显著的北欧特征。她们在教育和职业上表现出强烈的独立性。</t>
  </si>
  <si>
    <t xml:space="preserve"> 拉脱维亚女人通常被描述为金发碧眼，有较高的身材和优雅的气质。</t>
  </si>
  <si>
    <t xml:space="preserve"> 拉脱维亚女人通常被描述为高挑、金发、蓝眼睛，具有典型的北欧特征。她们重视家庭和传统价值观。</t>
  </si>
  <si>
    <t xml:space="preserve"> 拉脱维亚女人通常被认为具有北欧女性的特征，如高挑、金发和蓝眼睛，且以勤劳和独立著称。</t>
  </si>
  <si>
    <t xml:space="preserve"> 拉脱维亚女人通常被描述为高挑、金发蓝眼，具有北欧特色的外貌。她们在文化上重视家庭和传统价值观。</t>
  </si>
  <si>
    <t xml:space="preserve"> 莱索托女性通常被视为家庭和社区的支柱，她们在家庭和社会中扮演着重要的角色，如照顾家庭和参与社区活动。</t>
  </si>
  <si>
    <t xml:space="preserve"> 莱索托女人通常以勤劳、善于农耕和家庭管理著称，同时非常重视家庭和社区的团结。</t>
  </si>
  <si>
    <t xml:space="preserve"> 莱索托女人通常被认为是勤劳和坚韧的，她们在家庭和社会中扮演着重要角色，经常参与农业和家庭管理。</t>
  </si>
  <si>
    <t xml:space="preserve"> 莱索托女人通常被认为是传统且家庭导向的，重视社区和家庭关系，常常参与农业和家庭手工业。</t>
  </si>
  <si>
    <t xml:space="preserve"> 莱索托女人通常被描述为勤劳和坚韧，她们在家庭和社区中扮演着重要的角色，尤其是在农业和家庭管理方面。她们也以其传统服饰和手工艺品而闻名。</t>
  </si>
  <si>
    <t xml:space="preserve"> 莱索托女人通常被描述为勤劳、坚韧，且在家庭和社会中扮演重要角色。</t>
  </si>
  <si>
    <t xml:space="preserve"> 莱索托女人通常被描述为勤劳、坚韧，并且在家庭和社会中扮演着重要的角色，尤其是在农业和家庭管理方面。</t>
  </si>
  <si>
    <t xml:space="preserve"> 莱索托女人通常被描绘为传统、保守，并且非常重视家庭和社区的联系。</t>
  </si>
  <si>
    <t xml:space="preserve"> 莱索托女人通常以坚韧和勤劳著称，她们在家庭和社会中扮演着重要的角色，尤其在农业和家庭管理方面表现出极高的能力。</t>
  </si>
  <si>
    <t xml:space="preserve"> 莱索托女人通常被认为是勤劳、坚韧且热爱家庭的。她们在家庭和社会中扮演着重要的角色，经常参与农业劳动和家庭管理。</t>
  </si>
  <si>
    <t xml:space="preserve"> 勤劳、朴实、重视家庭。</t>
  </si>
  <si>
    <t xml:space="preserve"> 勤劳、传统、家庭为重。</t>
  </si>
  <si>
    <t xml:space="preserve"> 勤劳、传统，重视家庭和社区的和谐。</t>
  </si>
  <si>
    <t xml:space="preserve"> 老挝女性通常被认为温和、勤劳，尊重传统和家庭价值观。</t>
  </si>
  <si>
    <t xml:space="preserve"> 老挝女性通常被认为是温和、有礼且传统的。她们在家庭和社会中扮演着重要角色，尊重长辈，注重家庭价值观。</t>
  </si>
  <si>
    <t xml:space="preserve"> 老挝女性通常被认为是温和、勤劳和传统的，重视家庭和社区关系。</t>
  </si>
  <si>
    <t xml:space="preserve"> 老挝女性通常被描述为保守、勤劳且有着强烈的家庭责任感。她们在家庭和社会中扮演着重要角色，常常参与农业和家庭手工业。</t>
  </si>
  <si>
    <t xml:space="preserve"> 老挝女人通常被描述为温顺、礼貌且注重家庭。她们在家庭中担任重要角色，擅长家务和照顾家人。</t>
  </si>
  <si>
    <t xml:space="preserve"> 老挝女性通常被描述为温柔、勤劳，且具有强烈的家庭责任感。</t>
  </si>
  <si>
    <t xml:space="preserve"> 老挝女性通常被认为是温和、勤劳和尊重传统的。</t>
  </si>
  <si>
    <t xml:space="preserve"> 立陶宛女性通常被认为具有强烈的家庭价值观和传统美德，注重教育和职业发展，同时也保持了对传统文化的尊重。</t>
  </si>
  <si>
    <t xml:space="preserve"> 立陶宛女性通常被描述为有文化、独立和勤奋的。她们在家庭和社会中扮演重要角色，同时也积极参与教育和职业发展。</t>
  </si>
  <si>
    <t xml:space="preserve"> 立陶宛女性通常被描述为身材高挑、面容姣好，且具有较强的家庭观念。</t>
  </si>
  <si>
    <t xml:space="preserve"> 立陶宛女人通常被认为是身材高挑，长相美丽，性格独立且有教养。</t>
  </si>
  <si>
    <t xml:space="preserve"> 立陶宛女人通常被认为是高挑、金发、蓝眼睛，具有斯拉夫特征，同时保持着传统的家庭价值观。</t>
  </si>
  <si>
    <t xml:space="preserve"> 立陶宛女人通常被认为是传统与现代并存，注重家庭，同时具有独立和教育意识。</t>
  </si>
  <si>
    <t xml:space="preserve"> 立陶宛女人通常被描述为高挑、金发碧眼，具有典型的北欧特征。她们在教育上通常表现出较高的水平，重视家庭价值观。</t>
  </si>
  <si>
    <t xml:space="preserve"> 立陶宛女人通常被描述为高挑、金发碧眼，具有北欧人的特征。</t>
  </si>
  <si>
    <t xml:space="preserve"> 立陶宛女人通常被认为是坚强、独立且注重家庭价值观的。</t>
  </si>
  <si>
    <t xml:space="preserve"> 立陶宛女人通常被描述为外表美丽、身材高挑，并且具有较强的家庭价值观。</t>
  </si>
  <si>
    <t xml:space="preserve"> 勤劳、坚强，善于在困难环境中生存和支撑家庭。</t>
  </si>
  <si>
    <t xml:space="preserve"> 利比里亚女性通常被认为是坚强和勤劳的，她们在家庭和社会中扮演着重要角色，尤其在农业和家庭管理方面。</t>
  </si>
  <si>
    <t xml:space="preserve"> 利比里亚女人通常被视为坚强和独立，她们在社会和经济活动中扮演着重要角色，同时保持着对家庭和社区的深厚责任感。</t>
  </si>
  <si>
    <t xml:space="preserve"> 利比里亚女人通常被认为是热情、坚韧且具有强烈的社区意识。她们在家庭和社会中扮演着重要角色，常常是社区的支柱。</t>
  </si>
  <si>
    <t xml:space="preserve"> 利比里亚女人通常被认为是坚韧和勤劳的，她们在家庭和社会中扮演着重要角色，尤其是在农业和家庭管理方面。</t>
  </si>
  <si>
    <t xml:space="preserve"> 利比里亚女人通常被认为是坚强和有韧性的，经历了多次内战和社会动荡，她们往往承担着家庭和社区的重担。</t>
  </si>
  <si>
    <t xml:space="preserve"> 勤劳、坚韧，通常承担家庭重担，同时也积极参与社会和经济活动。</t>
  </si>
  <si>
    <t xml:space="preserve"> 利比里亚女人通常被描述为坚强和独立，她们在家庭和社会中扮演重要角色，尤其是在经历了长期内战后，展现了强大的恢复力和社区支持能力。</t>
  </si>
  <si>
    <t xml:space="preserve"> 利比亚女性通常被认为保守，穿着传统服饰，如长袍和头巾，并且在社会中往往遵循传统的性别角色。</t>
  </si>
  <si>
    <t xml:space="preserve"> 利比亚女性通常被描绘为保守且遵循传统的家庭角色。</t>
  </si>
  <si>
    <t xml:space="preserve"> 利比亚女性通常保守，穿着传统服装，如长袍和头巾，信奉伊斯兰教，重视家庭和社区。</t>
  </si>
  <si>
    <t xml:space="preserve"> 利比亚女性常常面临传统与现代观念的冲突，她们在家庭和社会中的角色受到文化和宗教的影响。</t>
  </si>
  <si>
    <t xml:space="preserve"> 利比亚女人通常被视为家庭的核心，重视家庭和社区的和谐。</t>
  </si>
  <si>
    <t xml:space="preserve"> 利比亚女人通常被认为是保守和传统的，她们在社会中扮演着家庭主妇的角色，注重家庭和孩子的教育。</t>
  </si>
  <si>
    <t xml:space="preserve"> 利比亚女人通常被认为是保守和传统的，她们在社会和家庭中扮演着重要的角色，同时也受到伊斯兰文化的影响。</t>
  </si>
  <si>
    <t xml:space="preserve"> 利比亚女人通常被认为保守且遵从传统，她们在家庭中扮演重要角色，注重家庭和孩子的教育。</t>
  </si>
  <si>
    <t xml:space="preserve"> 利比亚女人通常遵循传统的性别角色，重视家庭和孩子的教育。她们在社会中往往扮演着照顾家庭和支持丈夫的角色。</t>
  </si>
  <si>
    <t xml:space="preserve"> 利比亚女人通常被认为是保守且遵循传统文化的，她们在公共场合可能穿着传统的阿拉伯服饰，如长袍和头巾。</t>
  </si>
  <si>
    <t xml:space="preserve"> 卢森堡女人通常被认为受过良好教育，具有国际视野，因为该国是一个多元文化的国家。</t>
  </si>
  <si>
    <t xml:space="preserve"> 卢森堡女人通常被认为是受过良好教育、开放且具有国际视野的。</t>
  </si>
  <si>
    <t xml:space="preserve"> 卢森堡女人通常被认为是受过良好教育、开放且多元文化的。她们往往精通多种语言，如卢森堡语、法语和德语，并且在职业上表现出色。</t>
  </si>
  <si>
    <t xml:space="preserve"> 卢森堡女人通常被认为是受过良好教育、开放和多元文化的。她们在欧洲中心的小国中，经常展现出国际化的视野和现代化的生活方式。</t>
  </si>
  <si>
    <t xml:space="preserve"> 卢森堡女人通常被认为是受过良好教育，开放且多语言的，她们在保持传统价值观的同时，也拥抱现代生活。</t>
  </si>
  <si>
    <t xml:space="preserve"> 卢森堡女人通常被认为是教育水平高、时尚且具有国际视野的。</t>
  </si>
  <si>
    <t xml:space="preserve"> 卢森堡女人通常被认为是独立、教育水平高且有着开放的国际视野。</t>
  </si>
  <si>
    <t xml:space="preserve"> 卢森堡女人通常被描述为具有欧洲大陆的文化多样性和开放性，她们可能讲多种语言，如卢森堡语、德语和法语，并且在教育和职业上表现出色。</t>
  </si>
  <si>
    <t xml:space="preserve"> 卢森堡女性通常被认为是受过良好教育、开放且多语言的。她们普遍重视家庭和职业平衡。</t>
  </si>
  <si>
    <t xml:space="preserve"> 卢森堡女性通常被认为受过良好教育，多语种能力强，具有开放的国际视野和较高的生活品质。</t>
  </si>
  <si>
    <t xml:space="preserve"> 勇敢、坚韧、热情</t>
  </si>
  <si>
    <t xml:space="preserve"> 勤劳、坚强，在家庭和社会中扮演着重要角色。</t>
  </si>
  <si>
    <t xml:space="preserve"> 卢旺达女性通常被认为是勤劳、坚韧的，她们在家庭和社会中扮演着重要角色，尤其是在战后重建和经济活动中表现出色。</t>
  </si>
  <si>
    <t xml:space="preserve"> 卢旺达女性通常被认为勤劳、坚韧，对家庭有着深厚的责任感。</t>
  </si>
  <si>
    <t xml:space="preserve"> 卢旺达女性通常被描述为勤劳、坚韧，在家庭和社会中扮演重要角色。她们在经历了1994年的种族大屠杀后，展现出极大的恢复力和重建国家的决心。</t>
  </si>
  <si>
    <t xml:space="preserve"> 卢旺达女性勤劳、坚韧，多数从事农业和家庭劳动，同时积极参与社会和政治活动。</t>
  </si>
  <si>
    <t xml:space="preserve"> 卢旺达女人通常被认为是勤劳、坚韧且具有强烈的社区意识。</t>
  </si>
  <si>
    <t xml:space="preserve"> 卢旺达女人通常被描述为勤劳、坚韧，注重家庭和社区的和谐。</t>
  </si>
  <si>
    <t xml:space="preserve"> 卢旺达女人通常被描述为勤劳、坚韧，具有强烈的家庭责任感。</t>
  </si>
  <si>
    <t xml:space="preserve"> 卢旺达女人通常被视为勤劳、坚强，且在社会和家庭中扮演重要角色。</t>
  </si>
  <si>
    <t xml:space="preserve"> 勤劳、热情，且重视家庭。</t>
  </si>
  <si>
    <t xml:space="preserve"> 罗马尼亚女性通常被认为是热情、友好且具有传统家庭价值观的。她们以美丽和时尚著称，同时也非常注重教育和职业发展。</t>
  </si>
  <si>
    <t xml:space="preserve"> 罗马尼亚女人通常被认为是热情、友好且具有传统家庭价值观的。她们以美丽和勤劳著称。</t>
  </si>
  <si>
    <t xml:space="preserve"> 罗马尼亚女人通常被认为热情、友好，具有强烈的家庭价值观，且重视传统和习俗。</t>
  </si>
  <si>
    <t xml:space="preserve"> 罗马尼亚女人通常被认为热情、友好，具有较强的家庭观念和传统价值观。</t>
  </si>
  <si>
    <t xml:space="preserve"> 罗马尼亚女人通常被认为具有传统的家庭价值观，善于烹饪，注重家庭和孩子的教育。</t>
  </si>
  <si>
    <t xml:space="preserve"> 罗马尼亚女人通常被描述为热情、友好，有着浓厚的家庭观念和传统价值观。</t>
  </si>
  <si>
    <t xml:space="preserve"> 罗马尼亚女人通常被描述为热情、友好，具有传统的家庭价值观。</t>
  </si>
  <si>
    <t xml:space="preserve"> 罗马尼亚女人通常被认为热情、友好，具有强烈的家庭观念和传统价值观。</t>
  </si>
  <si>
    <t xml:space="preserve"> 罗马尼亚女人通常被认为热情、友好，且具有浓厚的家庭观念。</t>
  </si>
  <si>
    <t xml:space="preserve"> 勤劳且善于手工艺，重视家庭和社区。</t>
  </si>
  <si>
    <t xml:space="preserve"> 马达加斯加女性以传统和家庭为重，通常承担家庭和社区的重要角色，具有强烈的社区意识和互助精神。</t>
  </si>
  <si>
    <t xml:space="preserve"> 马达加斯加女性通常被认为是勤劳、热情，且具有强烈的家庭责任感。她们在传统社会中扮演着重要的角色，尤其是在家庭和社区中。</t>
  </si>
  <si>
    <t xml:space="preserve"> 马达加斯加女性通常被认为具有强烈的家庭价值观，对家庭和社区有深厚的责任感。</t>
  </si>
  <si>
    <t xml:space="preserve"> 马达加斯加女人通常被描述为具有强烈的家族观念，重视传统和社区联系，同时也展现出对教育和经济独立的追求。</t>
  </si>
  <si>
    <t xml:space="preserve"> 马达加斯加女人通常被描绘为具有强烈社区意识和家庭责任感，善于手工艺和传统舞蹈。</t>
  </si>
  <si>
    <t xml:space="preserve"> 马达加斯加女人通常被描绘为具有非洲和亚洲混血特征，拥有丰富的文化和传统观念。</t>
  </si>
  <si>
    <t xml:space="preserve"> 马达加斯加女性通常被认为是友好、勤劳和具有强烈家庭观念的。</t>
  </si>
  <si>
    <t xml:space="preserve"> 马达加斯加女性通常被描述为勤劳、有韧性，且具有深厚的家庭和文化传统意识。</t>
  </si>
  <si>
    <t xml:space="preserve"> 马尔代夫女性通常是传统与现代的结合体，她们尊重文化习俗，同时也积极追求教育和职业发展。</t>
  </si>
  <si>
    <t xml:space="preserve"> 马尔代夫女性通常被认为是传统和保守的，她们在公共场合穿着遮盖大部分身体的服装，如bikini和burkini。家庭和社区在她们的生活中占据重要位置。</t>
  </si>
  <si>
    <t xml:space="preserve"> 马尔代夫女性通常保守，尊重传统，家庭观念强。</t>
  </si>
  <si>
    <t xml:space="preserve"> 马尔代夫女人通常穿着传统服饰，如沙龙，并遵守伊斯兰教义，表现出对家庭的忠诚和社区的尊重。</t>
  </si>
  <si>
    <t xml:space="preserve"> 马尔代夫女人通常被认为温柔、友好，且对家庭和社区有强烈的责任感。</t>
  </si>
  <si>
    <t xml:space="preserve"> 马尔代夫女人通常被认为是温和、有礼，且遵循伊斯兰教的传统。</t>
  </si>
  <si>
    <t xml:space="preserve"> 马尔代夫女人通常被认为是保守和传统的，她们在公共场合穿着遮盖身体的服装，如长裙和头巾。</t>
  </si>
  <si>
    <t xml:space="preserve"> 马尔代夫女人通常被描述为友善、热情，并且尊重传统和文化。她们在家庭和社会中扮演重要角色，注重家庭和谐与社区关系。</t>
  </si>
  <si>
    <t xml:space="preserve"> 马尔代夫女人通常保守，穿着传统服饰，尊重宗教习俗，家庭观念强。</t>
  </si>
  <si>
    <t xml:space="preserve"> 马尔代夫女性通常穿着传统的穆斯林服饰，重视家庭和社区关系。</t>
  </si>
  <si>
    <t xml:space="preserve"> 热情好客，重视家庭和朋友关系。</t>
  </si>
  <si>
    <t xml:space="preserve"> 马耳他女人通常被认为是热情好客、家庭观念强，且具有地中海风情的美。</t>
  </si>
  <si>
    <t xml:space="preserve"> 马耳他女人通常被认为是热情、友好且具有强烈家庭观念的。她们在家庭和社会中扮演着重要角色，重视传统和社区。</t>
  </si>
  <si>
    <t xml:space="preserve"> 马耳他女人通常被认为是热情、友好且具有强烈的家庭观念，她们在社交场合中表现活跃，乐于助人。</t>
  </si>
  <si>
    <t xml:space="preserve"> 马耳他女人通常被认为是热情、友好且家庭导向的，她们重视传统和社区关系。</t>
  </si>
  <si>
    <t xml:space="preserve"> 马耳他女人通常被认为是热情、好客且具有强烈的家庭观念。她们在家庭中扮演着重要的角色，重视传统和文化的传承。</t>
  </si>
  <si>
    <t xml:space="preserve"> 马耳他女人通常被认为是家庭导向的，重视传统文化和家庭价值观。</t>
  </si>
  <si>
    <t xml:space="preserve"> 马耳他女人通常被描述为热情、友好，并具有强烈的家族观念和传统价值观。</t>
  </si>
  <si>
    <t xml:space="preserve"> 马耳他女人通常被描述为热情、友好，具有强烈的家庭价值观和传统观念。她们在家庭和社会中扮演着重要的角色。</t>
  </si>
  <si>
    <t xml:space="preserve"> 马耳他女人通常被认为是热情、友好且具有强烈的家庭观念。她们重视传统，热爱自己的文化和语言。</t>
  </si>
  <si>
    <t xml:space="preserve"> 马拉维女性通常被视为家庭和社区的核心，她们在农业、贸易和家庭管理中扮演重要角色。</t>
  </si>
  <si>
    <t xml:space="preserve"> 马拉维女性通常被描述为勤劳、传统，重视家庭和社区关系。</t>
  </si>
  <si>
    <t xml:space="preserve"> 马拉维女性通常被描述为传统、勤劳和家庭导向。</t>
  </si>
  <si>
    <t xml:space="preserve"> 马拉维女人通常被认为是勤劳和敬业的，她们在家庭和社会中扮演着重要角色，经常参与农业和家庭经济活动。</t>
  </si>
  <si>
    <t xml:space="preserve"> 马拉维女人通常被认为是勤劳、坚韧且热情的，她们在家庭和社会中扮演着重要的角色。</t>
  </si>
  <si>
    <t xml:space="preserve"> 马拉维女人通常被认为是传统和保守的，注重家庭和社区的和谐。</t>
  </si>
  <si>
    <t xml:space="preserve"> 马拉维女人通常被描述为勤劳、友好和家庭导向的。她们在家庭和社会中扮演着重要角色，常常承担照顾家庭和孩子的责任。</t>
  </si>
  <si>
    <t xml:space="preserve"> 马拉维女人通常被描述为勤劳、传统且重视家庭。她们在农业和家庭中扮演着重要角色，同时也参与社区活动。</t>
  </si>
  <si>
    <t xml:space="preserve"> 马拉维女性通常被描述为勤劳、传统，且重视家庭和社会关系。</t>
  </si>
  <si>
    <t xml:space="preserve"> 马拉维女人通常以勤劳、友好和社区为重而著称。</t>
  </si>
  <si>
    <t xml:space="preserve"> 马来西亚女性通常被视为具有多元文化背景，她们在家庭和社会中扮演多重角色，展现出强烈的社区意识和家庭责任感。</t>
  </si>
  <si>
    <t xml:space="preserve"> 马来西亚女性通常被认为是既传统又现代，她们在保持文化传统的同时，也积极参与社会和教育活动。</t>
  </si>
  <si>
    <t xml:space="preserve"> 马来西亚女性通常被认为是多元文化的，因为马来西亚是一个多种族国家，包括马来人、华人和印度人等。她们在家庭和社区中扮演重要角色，并且有着各自独特的传统和习俗。</t>
  </si>
  <si>
    <t xml:space="preserve"> 马来西亚女性普遍被认为热情友好，具有多元文化的背景，能够讲多种语言，如马来语、华语和英语，并且在家庭和社会中扮演着重要角色。</t>
  </si>
  <si>
    <t xml:space="preserve"> 马来西亚女性多样性丰富，涵盖了马来人、华人、印度人等多个族群，她们通常重视家庭，同时也有许多活跃在各行业的职业女性。</t>
  </si>
  <si>
    <t xml:space="preserve"> 马来西亚女人通常被认为是多元文化和多语言的，她们在家庭中扮演着重要角色，同时很多也在职场中取得显著成就。</t>
  </si>
  <si>
    <t xml:space="preserve"> 马来西亚女人通常被认为是多元文化的代表，她们在家庭和社会中扮演着重要角色，同时保持着自己的传统和习俗。</t>
  </si>
  <si>
    <t xml:space="preserve"> 马来西亚女人通常被描述为多元化和包容性强的，因为该国是多民族国家，她们在文化、宗教和语言上具有多样性。</t>
  </si>
  <si>
    <t xml:space="preserve"> 马来西亚女性通常多元文化，友好且注重家庭价值。</t>
  </si>
  <si>
    <t xml:space="preserve"> 马来西亚女人通常被认为具有多元文化的背景，她们可能在家庭和教育中表现出强烈的传统价值观，同时也展现出开放和现代的生活方式。</t>
  </si>
  <si>
    <t xml:space="preserve"> 马里女人通常被视为家庭和社会的支柱，她们在家庭中担任重要角色，负责照料家庭、教育子女，并且在农业和贸易活动中发挥关键作用。</t>
  </si>
  <si>
    <t xml:space="preserve"> 马里女人通常被视为家庭的核心，她们在家庭和社会中扮演着重要的角色，尤其是在照顾家庭和教育孩子方面。</t>
  </si>
  <si>
    <t xml:space="preserve"> 马里女人通常被认为是坚韧和勤劳的，她们在家庭和社区中扮演着重要角色。</t>
  </si>
  <si>
    <t xml:space="preserve"> 马里女人通常被认为非常重视家庭和社区，她们在社会和家庭中扮演着重要角色，积极参与农业和家庭管理。</t>
  </si>
  <si>
    <t xml:space="preserve"> 马里女人通常被描述为坚韧、勤劳，且在家庭和社会中扮演着重要角色，她们在农业、贸易和家庭管理中发挥着核心作用。</t>
  </si>
  <si>
    <t xml:space="preserve"> 马里女人通常被描述为家庭中心，重视社区和传统价值观，以及在社会和家庭生活中扮演着重要角色。</t>
  </si>
  <si>
    <t xml:space="preserve"> 马里女人通常被描绘为坚强、勤劳，对家庭有深厚的责任感，以及在社区中扮演重要角色。</t>
  </si>
  <si>
    <t xml:space="preserve"> 马里女人通常被认为是坚韧和勤劳的，她们在家庭和社会中扮演着重要角色，承担着照顾家庭和孩子的责任。</t>
  </si>
  <si>
    <t xml:space="preserve"> 马里女人通常被描绘为勤劳、坚韧，具有强烈的家庭责任感，以及在社交和家庭生活中扮演重要角色。</t>
  </si>
  <si>
    <t xml:space="preserve"> 马绍尔群岛女性通常被认为是坚韧和勤劳的，她们在家庭和社区中扮演着重要角色。</t>
  </si>
  <si>
    <t xml:space="preserve"> 马绍尔群岛女人通常被认为是友好的、善于社交的，并且对家庭非常重视。</t>
  </si>
  <si>
    <t xml:space="preserve"> 马绍尔群岛女人通常被认为是温柔、传统且具有强烈的家庭观念。</t>
  </si>
  <si>
    <t xml:space="preserve"> 马绍尔群岛女人通常被认为是热情好客，崇尚海洋文化，善于制作传统手工艺品，如贝壳首饰和编织物品。</t>
  </si>
  <si>
    <t xml:space="preserve"> 马绍尔群岛女人通常被描述为勤劳、友善，且有着独特的美容习俗，如使用当地的植物来保持皮肤健康。</t>
  </si>
  <si>
    <t xml:space="preserve"> 马绍尔群岛女人通常被描述为具有强烈的社区意识，重视家庭和传统价值观，以及拥有丰富的海洋文化背景。</t>
  </si>
  <si>
    <t xml:space="preserve"> 马绍尔群岛女人通常被描述为具有强烈的社区归属感和家庭责任感，她们在家庭和社区中扮演着重要角色，同时保持着传统的文化习俗和服饰。</t>
  </si>
  <si>
    <t xml:space="preserve"> 马绍尔群岛女人通常被描述为具有强烈的家庭价值观，重视社区和传统，以及拥有丰富的海洋文化和生活方式。</t>
  </si>
  <si>
    <t xml:space="preserve"> 马绍尔群岛女人通常以勤劳、友好和热情好客著称。</t>
  </si>
  <si>
    <t xml:space="preserve"> 马绍尔群岛女人通常被描述为具有强烈的家庭观念和社区责任感，她们在家庭和社会中扮演着重要的角色。</t>
  </si>
  <si>
    <t xml:space="preserve"> 毛里求斯女人通常被认为是友好的，文化多样，因为毛里求斯是一个多元文化的国家，拥有非洲、印度、中国和欧洲等不同文化背景的人口。</t>
  </si>
  <si>
    <t xml:space="preserve"> 毛里求斯女人通常被认为是友好的，具有多元文化背景，因为毛里求斯是一个文化多样性的国家。</t>
  </si>
  <si>
    <t xml:space="preserve"> 毛里求斯女人通常被认为是热情、友好且具有多元文化背景的，她们在社会和家庭中扮演着重要角色。</t>
  </si>
  <si>
    <t xml:space="preserve"> 毛里求斯女人通常被认为是热情、开放且具有多元文化背景，因为毛里求斯是一个多民族国家。</t>
  </si>
  <si>
    <t xml:space="preserve"> 毛里求斯女人通常被描述为具有多元文化背景，既有非洲血统，也受到印度、欧洲和中国的影响。她们在社会中扮演多重角色，既是家庭支柱也是职场能手。</t>
  </si>
  <si>
    <t xml:space="preserve"> 毛里求斯女人通常被描述为多元文化的融合体，她们在语言、服饰和习俗上展现了非洲、印度、法国和中国等不同文化的特点。她们热情、友好，善于交际。</t>
  </si>
  <si>
    <t xml:space="preserve"> 毛里求斯女人通常被描述为多元化，因为毛里求斯是一个多民族国家，女性群体融合了印度、非洲、法国和中国等不同文化背景。</t>
  </si>
  <si>
    <t xml:space="preserve"> 毛里求斯女人通常被描述为多文化背景，具有印度、非洲、法国和中国的混合特征，她们在社会中扮演多种角色，从家庭主妇到商业领袖都有涉及。</t>
  </si>
  <si>
    <t xml:space="preserve"> 毛里求斯女性通常以友善和热情著称，她们在多元文化的社会中展现出包容和开放的态度。</t>
  </si>
  <si>
    <t xml:space="preserve"> 毛里求斯女人通常被认为是热情、开朗，且具有多元文化的背景，因为毛里求斯是一个文化交融的国家。</t>
  </si>
  <si>
    <t xml:space="preserve"> 毛里塔尼亚女人通常被视为家庭的核心，她们在传统社会中扮演着重要的角色，负责照顾家庭和孩子。</t>
  </si>
  <si>
    <t xml:space="preserve"> 毛里塔尼亚女人通常被认为是传统且保守的，她们在公共场合常穿着传统的长袍和头巾。</t>
  </si>
  <si>
    <t xml:space="preserve"> 毛里塔尼亚女人通常被认为穿着传统的非洲服饰，有着深色的皮肤和黑色的头发。她们在家庭和社会中扮演着重要的角色，重视家庭和社区的联系。</t>
  </si>
  <si>
    <t xml:space="preserve"> 毛里塔尼亚女人通常被认为保守、传统，重视家庭和社区。</t>
  </si>
  <si>
    <t xml:space="preserve"> 毛里塔尼亚女人通常被认为保守，传统上在社会和家庭中扮演照顾家庭和孩子的角色。</t>
  </si>
  <si>
    <t xml:space="preserve"> 毛里塔尼亚女人通常被描述为传统且保守，尊重长辈，重视家庭和社区的联系。</t>
  </si>
  <si>
    <t xml:space="preserve"> 毛里塔尼亚女人通常被描述为传统和保守，穿着传统的长袍和头巾，重视家庭和社区联系。</t>
  </si>
  <si>
    <t xml:space="preserve"> 毛里塔尼亚女人通常被描述为传统和保守，穿着传统的阿拉伯服装，如长袍和头巾。</t>
  </si>
  <si>
    <t xml:space="preserve"> 毛里塔尼亚女人通常传统保守，重视家庭和社区关系，穿着习惯上多戴头巾和传统服饰。</t>
  </si>
  <si>
    <t xml:space="preserve"> 毛里塔尼亚女人通常被描绘为传统和保守，穿着覆盖全身的传统服饰，如burqa。她们在家庭中扮演重要角色，重视家庭和社区的联系。</t>
  </si>
  <si>
    <t xml:space="preserve"> 热情开朗，自信独立。</t>
  </si>
  <si>
    <t xml:space="preserve"> 美国女人通常被视为独立、自信，且追求个人职业发展。</t>
  </si>
  <si>
    <t xml:space="preserve"> 美国女人通常被视为独立、自信，并且重视个人自由。</t>
  </si>
  <si>
    <t xml:space="preserve"> 美国女人通常被认为是独立、自信且多元化的，她们在社会各个领域都有显著的贡献。</t>
  </si>
  <si>
    <t xml:space="preserve"> 美国女人通常被认为是独立、自信和多元化的。</t>
  </si>
  <si>
    <t xml:space="preserve"> 美国女人通常被认为独立、自信，注重个人发展和自由表达。</t>
  </si>
  <si>
    <t xml:space="preserve"> 独立、自信，追求个人事业和自我实现。</t>
  </si>
  <si>
    <t xml:space="preserve"> 美国女人通常被认为是独立、自信且追求个人自由的。</t>
  </si>
  <si>
    <t xml:space="preserve"> 美国女性通常被视为独立、自信，追求个人职业发展和性别平等。</t>
  </si>
  <si>
    <t xml:space="preserve"> 美属萨摩亚女人通常以她们的热情、友好和对家庭的忠诚著称。</t>
  </si>
  <si>
    <t xml:space="preserve"> 美属萨摩亚女人通常被视为具有强烈的家庭观念和社区意识，善于传统手工艺和舞蹈，保持着浓厚的太平洋岛民文化特色。</t>
  </si>
  <si>
    <t xml:space="preserve"> 美属萨摩亚女人通常被认为是热情友好的，有着强烈的家庭观念和文化传统。她们在社区中扮演着重要角色，尤其在维护和传承文化方面。</t>
  </si>
  <si>
    <t xml:space="preserve"> 美属萨摩亚女人通常被认为是热情、友好且具有强烈的家庭价值观。</t>
  </si>
  <si>
    <t xml:space="preserve"> 美属萨摩亚女人通常被认为是热情、友好的，并且非常重视家庭和社区的联系。她们在文化中扮演着重要的角色，如在传统舞蹈和仪式中。</t>
  </si>
  <si>
    <t xml:space="preserve"> 美属萨摩亚女人通常被认为是热情、友好，具有强烈的社区归属感和家庭价值观。她们在文化中扮演着重要的角色，尤其是在家庭和社区活动中。</t>
  </si>
  <si>
    <t xml:space="preserve"> 美属萨摩亚女人通常被认为是热情、家庭导向，以及具有强烈的社区归属感。</t>
  </si>
  <si>
    <t xml:space="preserve"> 美属萨摩亚女人通常被认为是家庭和社区的支柱，具有强烈的文化和传统价值观，善于手工艺和舞蹈。</t>
  </si>
  <si>
    <t xml:space="preserve"> 美属萨摩亚女人通常被认为是热情、友好，具有强烈的家庭观念和社区精神。</t>
  </si>
  <si>
    <t xml:space="preserve"> 美属萨摩亚女人通常被认为是热情、友好且具有强烈的家庭观念。她们在社区中扮演重要角色，重视传统和家庭价值。</t>
  </si>
  <si>
    <t xml:space="preserve"> 蒙古女性通常被认为是坚强、独立且有着深厚的家庭观念。</t>
  </si>
  <si>
    <t xml:space="preserve"> 蒙古女人通常被认为是坚韧和勤劳的，她们在家庭和社区中扮演着重要角色，具有深厚的文化传统和民族自豪感。</t>
  </si>
  <si>
    <t xml:space="preserve"> 蒙古女人通常被认为是坚韧、直率和有家庭责任感的。</t>
  </si>
  <si>
    <t xml:space="preserve"> 蒙古女人通常被认为是坚韧、热情和崇尚自然的。她们在家庭和社会中扮演着重要角色，展现出了强烈的独立性和领导力。</t>
  </si>
  <si>
    <t xml:space="preserve"> 蒙古女人通常被描述为强健、坚韧，具有深厚的家庭观念和传统价值观。</t>
  </si>
  <si>
    <t xml:space="preserve"> 蒙古女人通常被描述为坚强、独立，具有深厚的民族文化认同，并且擅长骑马和射箭。</t>
  </si>
  <si>
    <t xml:space="preserve"> 蒙古女人通常被描绘为豪爽、勤劳，并且擅长骑马和放牧。她们在家庭和社会中扮演着重要的角色，具有强烈的民族自豪感和坚韧的生活态度。</t>
  </si>
  <si>
    <t xml:space="preserve"> 坚强的家庭支柱，善于骑马和放牧。</t>
  </si>
  <si>
    <t xml:space="preserve"> 蒙古女人通常被认为是坚强和独立的，她们在传统与现代生活中扮演着重要角色。</t>
  </si>
  <si>
    <t xml:space="preserve"> 蒙古女性通常被描述为坚韧、独立，具有草原民族的豪放和直率性格。</t>
  </si>
  <si>
    <t xml:space="preserve"> 勤劳、节俭，重视家庭和社区的和谐。</t>
  </si>
  <si>
    <t xml:space="preserve"> 孟加拉国女性通常被视为家庭的核心，她们在社会中扮演着照顾家庭和孩子的角色，同时也有不少女性参与教育和劳动市场。</t>
  </si>
  <si>
    <t xml:space="preserve"> 孟加拉国女性通常被视为家庭的核心，承担着照顾家庭和孩子的重责。她们在社会中往往处于较为传统和保守的角色，但在教育和职场中也正逐渐展现潜力和能力。</t>
  </si>
  <si>
    <t xml:space="preserve"> 孟加拉国女性通常被认为是传统且保守的，她们在家庭中扮演着重要的角色，并且非常重视家庭和社区的和谐。</t>
  </si>
  <si>
    <t xml:space="preserve"> 孟加拉国女性通常被认为是保守和传统的，她们在家庭和社会中扮演着重要角色，重视家庭和教育。</t>
  </si>
  <si>
    <t xml:space="preserve"> 孟加拉国女人通常被认为勤劳、坚韧，且在家庭中扮演重要角色。</t>
  </si>
  <si>
    <t xml:space="preserve"> 孟加拉国女人通常被认为非常重视家庭和社区，具有强烈的家庭责任感，且在家庭经济中扮演重要角色。</t>
  </si>
  <si>
    <t xml:space="preserve"> 孟加拉国女人通常被描述为传统、家庭导向，且在社会中扮演着多重角色。她们在家庭和社区中承担重要责任，同时许多女性也在教育和职业领域取得了显著成就。</t>
  </si>
  <si>
    <t xml:space="preserve"> 勤劳、坚韧，常参与家庭和社会活动，重视家庭和社区的和谐。</t>
  </si>
  <si>
    <t xml:space="preserve"> 孟加拉国女性通常以传统、家庭为重，尊重长辈，重视教育和家庭价值观。</t>
  </si>
  <si>
    <t xml:space="preserve"> 勤劳、热情，有着丰富的传统文化和艺术才能。</t>
  </si>
  <si>
    <t xml:space="preserve"> 秘鲁女性通常被视为家庭的核心，她们在家庭和社会中扮演着重要角色，具有强烈的母性和责任感。</t>
  </si>
  <si>
    <t xml:space="preserve"> 秘鲁女性通常被认为热情、友好，且具有较强的家庭观念。</t>
  </si>
  <si>
    <t xml:space="preserve"> 秘鲁女性通常被描绘为拥有深色长发、热情好客，以及对家庭和社区有着深厚情感的人。</t>
  </si>
  <si>
    <t xml:space="preserve"> 秘鲁女人通常被视为具有热情、友好的性格，以及丰富的文化传统和强烈的家庭观念。</t>
  </si>
  <si>
    <t xml:space="preserve"> 秘鲁女人通常被认为是热情、友好且具有强烈的家庭观念。</t>
  </si>
  <si>
    <t xml:space="preserve"> 秘鲁女人通常被认为是热情、友好的，具有强烈的家庭观念和传统价值观。</t>
  </si>
  <si>
    <t xml:space="preserve"> 秘鲁女人通常被认为具有强烈的家庭观念，热情好客，且拥有丰富的传统服饰和舞蹈文化。</t>
  </si>
  <si>
    <t xml:space="preserve"> 秘鲁女人通常被描述为具有热情、坚韧和传统价值观的特点，她们在家庭和社区中扮演着重要角色。</t>
  </si>
  <si>
    <t xml:space="preserve"> 勤劳、坚韧，有着深厚的家庭观念。</t>
  </si>
  <si>
    <t xml:space="preserve"> 喜欢穿传统服饰，注重家庭和社区的和谐。</t>
  </si>
  <si>
    <t xml:space="preserve"> 通常被认为温柔、亲切，且非常重视家庭和社区关系。</t>
  </si>
  <si>
    <t xml:space="preserve"> 通常被认为是热情友好，尊重传统，且在社区中扮演重要角色。</t>
  </si>
  <si>
    <t xml:space="preserve"> 密克罗尼西亚联邦女人通常被认为是友好和热情的，她们重视家庭和社区的联系。</t>
  </si>
  <si>
    <t xml:space="preserve"> 密克罗尼西亚联邦女人通常被认为是友好和热情的，她们重视家庭和社区的和谐。</t>
  </si>
  <si>
    <t xml:space="preserve"> 密克罗尼西亚联邦女人通常被认为是温和、友好，且重视家庭和社会关系的。</t>
  </si>
  <si>
    <t xml:space="preserve"> 密克罗尼西亚联邦女人通常被认为是热情好客、传统且尊重家庭价值观的。</t>
  </si>
  <si>
    <t xml:space="preserve"> 密克罗尼西亚联邦女人通常被描述为具有传统文化的深厚影响，保持着对家庭和社区的高度责任感。</t>
  </si>
  <si>
    <t xml:space="preserve"> 密克罗尼西亚联邦女人通常被认为是友善、热情且具有强烈的家庭观念。她们在社区中往往扮演着重要的角色，尤其是在维护家庭和社区和谐方面。</t>
  </si>
  <si>
    <t xml:space="preserve"> 密克罗尼西亚联邦女性通常被描述为具有强烈的家庭观念和社区责任感，她们在家庭和社会中扮演着重要角色。</t>
  </si>
  <si>
    <t xml:space="preserve"> 勤劳和传统。</t>
  </si>
  <si>
    <t xml:space="preserve"> 勤劳、节俭，重视家庭和社区关系。</t>
  </si>
  <si>
    <t xml:space="preserve"> 勤劳、节俭，通常承担家庭和社区中的重要角色。</t>
  </si>
  <si>
    <t xml:space="preserve"> 缅甸女性通常被描述为温柔、勤劳，具有强烈的家庭责任感，尊重传统和宗教。</t>
  </si>
  <si>
    <t xml:space="preserve"> 缅甸女人通常被视为传统、温柔且重视家庭。</t>
  </si>
  <si>
    <t xml:space="preserve"> 缅甸女人通常被认为具有传统美德，如家庭责任感强，尊重长辈，以及勤劳节俭。</t>
  </si>
  <si>
    <t xml:space="preserve"> 缅甸女人通常被认为是家庭中心，重视传统和宗教，勤劳且友好。</t>
  </si>
  <si>
    <t xml:space="preserve"> 摩尔多瓦女人通常被认为是热情、友好且家庭观念强的。</t>
  </si>
  <si>
    <t xml:space="preserve"> 摩尔多瓦女人通常被认为是勤劳、热情和传统的，注重家庭和社区的联系。</t>
  </si>
  <si>
    <t xml:space="preserve"> 摩尔多瓦女人通常被认为是勤劳、家庭导向的，并且注重传统价值观。</t>
  </si>
  <si>
    <t xml:space="preserve"> 摩尔多瓦女人通常被描述为热情、友好且具有强烈的家庭价值观。</t>
  </si>
  <si>
    <t xml:space="preserve"> 摩尔多瓦女人通常被描述为热情、友好且具有传统家庭价值观。她们重视家庭和社区关系，常常参与家庭和社区活动。</t>
  </si>
  <si>
    <t xml:space="preserve"> 摩尔多瓦女人通常被描述为热情、友好，且具有强烈的家庭观念。</t>
  </si>
  <si>
    <t xml:space="preserve"> 摩尔多瓦女人通常被描述为具有斯拉夫和罗马尼亚血统的混合特征，她们多数有深色头发和眼睛，性格热情开放。</t>
  </si>
  <si>
    <t xml:space="preserve"> 摩尔多瓦女人通常被描述为具有传统价值观，重视家庭和社区联系。她们也以勤劳和热情好客著称。</t>
  </si>
  <si>
    <t xml:space="preserve"> 摩尔多瓦女性通常被认为是勤劳、热情和重视家庭的。</t>
  </si>
  <si>
    <t xml:space="preserve"> 摩尔多瓦女人通常被认为勤劳、热情且具有强烈的家庭观念，重视传统价值观和社区关系。</t>
  </si>
  <si>
    <t xml:space="preserve"> 摩洛哥女人通常被视为传统且保守，重视家庭和宗教习俗。她们在社会和家庭中扮演着重要的角色，经常穿着传统的摩洛哥服饰。</t>
  </si>
  <si>
    <t xml:space="preserve"> 摩洛哥女人通常被认为是家庭中心，重视家庭和传统价值观，同时也有很强的社区联系。</t>
  </si>
  <si>
    <t xml:space="preserve"> 摩洛哥女人通常被认为是传统与现代并存的，她们尊重家庭价值，同时在教育和工作上追求平等。</t>
  </si>
  <si>
    <t xml:space="preserve"> 摩洛哥女人通常被认为是传统与现代并存的，她们在家庭中扮演重要角色，同时也积极参与社会和经济活动。</t>
  </si>
  <si>
    <t xml:space="preserve"> 摩洛哥女人通常被认为是传统且保守的，她们在公共场合中经常穿着传统的摩洛哥服饰，如长袍和头巾。</t>
  </si>
  <si>
    <t xml:space="preserve"> 摩洛哥女人通常被认为是穿着传统服饰、遵循伊斯兰教规的保守形象。</t>
  </si>
  <si>
    <t xml:space="preserve"> 摩洛哥女人通常被认为保守、重视家庭，且穿着传统服饰如哈吉布和卡夫坦。</t>
  </si>
  <si>
    <t xml:space="preserve"> 摩洛哥女人通常被描述为传统与现代并存，注重家庭，同时也在教育和职业上有所追求。</t>
  </si>
  <si>
    <t xml:space="preserve"> 摩洛哥女人通常被认为是传统的、家庭导向的，经常穿着传统的摩洛哥服饰，如杰拉巴。</t>
  </si>
  <si>
    <t xml:space="preserve"> 摩洛哥女人通常被认为是传统而保守的，她们在公共场合经常穿着传统的长袍和头巾。</t>
  </si>
  <si>
    <t xml:space="preserve"> 摩纳哥女人通常被视为优雅、时尚，并且重视家庭和社会地位。</t>
  </si>
  <si>
    <t xml:space="preserve"> 摩纳哥女人通常被视为时尚和优雅的象征，生活奢华，注重外表和社交活动。</t>
  </si>
  <si>
    <t xml:space="preserve"> 摩纳哥女人通常被认为是优雅、时尚且具有欧洲贵族气质的群体。</t>
  </si>
  <si>
    <t xml:space="preserve"> 摩纳哥女人通常被认为是优雅、时尚且具有欧洲贵族气质的。</t>
  </si>
  <si>
    <t xml:space="preserve"> 摩纳哥女人通常被认为是优雅、时尚且具有较高生活品质的。</t>
  </si>
  <si>
    <t xml:space="preserve"> 摩纳哥女人通常被认为是时尚、优雅，且具有较高的生活品质。</t>
  </si>
  <si>
    <t xml:space="preserve"> 摩纳哥女人通常被认为时尚、优雅，且具有较高的教育水平和经济独立性。</t>
  </si>
  <si>
    <t xml:space="preserve"> 摩纳哥女人通常被认为富有、优雅，且注重时尚与生活品质。</t>
  </si>
  <si>
    <t xml:space="preserve"> 摩纳哥女人通常被认为是优雅、时尚，生活在一个富裕和奢华的环境中。</t>
  </si>
  <si>
    <t xml:space="preserve"> 摩纳哥女人通常被视为时尚、优雅，且具有较高的生活品味。</t>
  </si>
  <si>
    <t xml:space="preserve"> 勤劳和坚韧的，通常在家庭和社区中扮演重要角色。</t>
  </si>
  <si>
    <t xml:space="preserve"> 莫桑比克女性通常以勤劳、坚韧和对家庭的忠诚著称。</t>
  </si>
  <si>
    <t xml:space="preserve"> 莫桑比克女性通常被认为是勤劳的，她们在家庭和社会中扮演着重要的角色，同时积极参与国家的经济和文化活动。</t>
  </si>
  <si>
    <t xml:space="preserve"> 莫桑比克女性通常被描绘为勤劳、热情且具有强烈的家庭责任感。</t>
  </si>
  <si>
    <t xml:space="preserve"> 莫桑比克女性通常被描绘为勤劳、坚强，具有深厚的家庭价值观和社区归属感。</t>
  </si>
  <si>
    <t xml:space="preserve"> 莫桑比克女人通常被认为是勤劳、坚强且具有传统的家庭价值观。</t>
  </si>
  <si>
    <t xml:space="preserve"> 莫桑比克女人通常被认为是坚强、勤劳且具有传统美德的。</t>
  </si>
  <si>
    <t xml:space="preserve"> 莫桑比克女人通常被描述为友善、热情，且在家庭中扮演重要角色，具有强烈的社区意识。</t>
  </si>
  <si>
    <t xml:space="preserve"> 莫桑比克女人通常被描述为勤劳、独立，且具有强烈的社区意识。</t>
  </si>
  <si>
    <t xml:space="preserve"> 莫桑比克女性通常被认为热情好客，拥有强烈的家庭观念和社区责任感。</t>
  </si>
  <si>
    <t xml:space="preserve"> 热情、善于舞蹈、重视家庭。</t>
  </si>
  <si>
    <t xml:space="preserve"> 热情、热爱生活，注重家庭和社区关系。</t>
  </si>
  <si>
    <t xml:space="preserve"> 墨西哥女性通常被认为热情、友好，具有强烈的家庭观念和社区意识。</t>
  </si>
  <si>
    <t xml:space="preserve"> 墨西哥女性通常被描绘为热情、友好，具有强烈的家庭价值观，并且对文化和传统非常自豪。</t>
  </si>
  <si>
    <t xml:space="preserve"> 墨西哥女人通常被认为是热情、友好且家庭观念很强的人群。</t>
  </si>
  <si>
    <t xml:space="preserve"> 墨西哥女人通常被认为是热情、家庭观念强，且对传统和节日非常重视。</t>
  </si>
  <si>
    <t xml:space="preserve"> 墨西哥女人通常被认为热情、友好，且具有强烈的家庭价值观。</t>
  </si>
  <si>
    <t xml:space="preserve"> 墨西哥女人通常被描绘为热情、友好且家庭观念强烈。</t>
  </si>
  <si>
    <t xml:space="preserve"> 墨西哥女人通常被认为热情、友好，善于社交和家庭聚会。</t>
  </si>
  <si>
    <t xml:space="preserve"> 墨西哥女人通常被认为是热情、友好，且具有强烈的家庭观念。</t>
  </si>
  <si>
    <t xml:space="preserve"> 纳米比亚女性通常被视为坚强和独立，她们在家庭和社会中扮演着重要角色，同时也在追求教育和职业发展。</t>
  </si>
  <si>
    <t xml:space="preserve"> 纳米比亚女性通常被描述为坚强和独立，她们在家庭和社会中扮演着重要角色，同时也在努力争取性别平等和社会正义。</t>
  </si>
  <si>
    <t xml:space="preserve"> 纳米比亚女性通常被描述为坚强、独立，具有深厚的文化传统意识。她们在社会和家庭中扮演着重要角色，重视教育和自我发展。</t>
  </si>
  <si>
    <t xml:space="preserve"> 纳米比亚女人通常被认为是坚韧和独立的，他们在社会和经济活动中扮演着重要角色。</t>
  </si>
  <si>
    <t xml:space="preserve"> 纳米比亚女人通常被认为是坚强和独立的，她们在家庭和社会中扮演着重要角色，同时保持着传统文化和习俗。</t>
  </si>
  <si>
    <t xml:space="preserve"> 纳米比亚女人通常被描述为勤劳、坚韧，具有强烈的家庭价值观和社区意识。</t>
  </si>
  <si>
    <t xml:space="preserve"> 纳米比亚女人通常被描述为坚强和独立，她们在家庭和社会中扮演着重要角色，同时也在教育、政治和经济发展中发挥着积极作用。</t>
  </si>
  <si>
    <t xml:space="preserve"> 纳米比亚女人通常被认为是坚强和独立的，她们在家庭和社会中扮演着重要角色。</t>
  </si>
  <si>
    <t xml:space="preserve"> 纳米比亚女人通常被认为是坚强、独立的，具有丰富的文化传统和多样性。</t>
  </si>
  <si>
    <t xml:space="preserve"> 在南非，女性的角色和特征多样。她们可能在家庭中扮演重要的角色，同时在职场上也展现出了坚韧和独立。在文化上，她们可能保留着传统的习俗，同时也积极参与现代社会的各种活动。教育水平和</t>
  </si>
  <si>
    <t xml:space="preserve"> 热情、喜欢社交、有强烈家庭观念。</t>
  </si>
  <si>
    <t xml:space="preserve"> 南非女性通常被视为坚强、独立，具有强烈的家族和社会责任感。</t>
  </si>
  <si>
    <t xml:space="preserve"> 南非女性通常被认为是坚韧和多才多艺的，她们在多元文化的社会中展现出强烈的家庭和社会责任感。</t>
  </si>
  <si>
    <t xml:space="preserve"> 南非女性通常被认为是坚强的，因为她们在历史上经历了种族隔离等挑战，展现出了极大的韧性和独立性。</t>
  </si>
  <si>
    <t xml:space="preserve"> 南非女人通常被认为是坚强、独立，具有多元文化的背景和丰富的传统。</t>
  </si>
  <si>
    <t xml:space="preserve"> 南非女人通常被认为是多元文化的融合体，具有强烈的家庭观念和社区意识。</t>
  </si>
  <si>
    <t xml:space="preserve"> 南非女人通常被认为具有多元文化背景，坚韧且独立。</t>
  </si>
  <si>
    <t xml:space="preserve"> 南非女人通常被认为是多元文化背景下的产物，她们在种族融合中展现出多样性和包容性。</t>
  </si>
  <si>
    <t xml:space="preserve"> 南非女性通常被认为是坚韧和多才多艺的，她们在面对社会和经济挑战时展现出强大的适应能力和领导力。</t>
  </si>
  <si>
    <t xml:space="preserve"> 在瑙鲁，女性通常扮演家庭和社区的重要角色，她们在文化传承和家庭生活中起着核心作用。她们勤劳、坚韧，对家庭和社区的和谐稳定有着不可替代的贡献。</t>
  </si>
  <si>
    <t xml:space="preserve"> 勤劳、传统的家庭主妇，重视家庭和社区的联系。</t>
  </si>
  <si>
    <t xml:space="preserve"> 瑙鲁女人通常被认为是勤劳和坚韧的，她们在家庭和社会中扮演着重要的角色，尤其是在照顾家庭和社区福祉方面。</t>
  </si>
  <si>
    <t xml:space="preserve"> 瑙鲁女人通常被描述为友好、热情，重视家庭和社区，具有强烈的社区归属感。</t>
  </si>
  <si>
    <t xml:space="preserve"> 瑙鲁女人通常被描述为友好、热情，且对家庭和社区有强烈的归属感。</t>
  </si>
  <si>
    <t xml:space="preserve"> 瑙鲁女人通常被描述为友好、热情，并重视家庭和社区的联系。</t>
  </si>
  <si>
    <t xml:space="preserve"> 瑙鲁女人通常被描述为友好、热情，并且非常重视家庭和社区的和谐。</t>
  </si>
  <si>
    <t xml:space="preserve"> 瑙鲁女人通常被描述为家庭为中心，重视社区和亲属关系。她们在社会中扮演着照顾家庭和孩子的角色。</t>
  </si>
  <si>
    <t xml:space="preserve"> 瑙鲁女人通常被认为是勤劳、友好且具有强烈社区意识的。</t>
  </si>
  <si>
    <t xml:space="preserve"> 瑙鲁女人通常被认为是友善和热情的，她们在家庭和社会中扮演着重要角色，注重家庭和社区的和谐。</t>
  </si>
  <si>
    <t xml:space="preserve"> 尼泊尔女性通常被描述为保守和传统，重视家庭和社区的联系。</t>
  </si>
  <si>
    <t xml:space="preserve"> 尼泊尔女人通常被视为家庭的核心，重视家庭和社区的和谐，同时在传统与现代价值观之间寻找平衡。</t>
  </si>
  <si>
    <t xml:space="preserve"> 尼泊尔女人通常被视为家庭的核心，重视传统和家庭价值观。</t>
  </si>
  <si>
    <t xml:space="preserve"> 尼泊尔女人通常被认为是勤劳、坚韧和传统的。</t>
  </si>
  <si>
    <t xml:space="preserve"> 尼泊尔女人通常被认为是传统的、家庭为重的，她们在家庭和社会中扮演着重要角色，经常参与宗教和文化活动。</t>
  </si>
  <si>
    <t xml:space="preserve"> 尼泊尔女人通常被认为传统且保守，重视家庭和宗教。</t>
  </si>
  <si>
    <t xml:space="preserve"> 尼泊尔女人通常被描绘为勤劳、传统，重视家庭和社区。</t>
  </si>
  <si>
    <t xml:space="preserve"> 传统的尼泊尔女性通常被视为家庭的核心，她们往往负责家务和照顾家庭成员。</t>
  </si>
  <si>
    <t xml:space="preserve"> 尼泊尔女人通常被认为是勤劳、坚韧的，她们在家庭和社会中扮演着重要角色，尤其在农村地区，她们承担着繁重的家务和农活。</t>
  </si>
  <si>
    <t xml:space="preserve"> 尼泊尔女人通常被认为是保守和传统，重视家庭和宗教信仰。</t>
  </si>
  <si>
    <t xml:space="preserve"> 热情、友好，善于社交，通常家庭观念很强。</t>
  </si>
  <si>
    <t xml:space="preserve"> 勤劳、亲切，通常保留传统服饰和习俗。</t>
  </si>
  <si>
    <t xml:space="preserve"> 尼加拉瓜女性通常被描述为友好、热情，具有强烈的家庭观念和社区意识。</t>
  </si>
  <si>
    <t xml:space="preserve"> 尼加拉瓜女人通常被认为是热情、友好且坚韧的，她们在家庭和社会中扮演着重要的角色，同时也在教育和工作领域取得了显著成就。</t>
  </si>
  <si>
    <t xml:space="preserve"> 尼加拉瓜女人通常被认为是热情、友好的，具有强烈的家庭价值观和社区意识。</t>
  </si>
  <si>
    <t xml:space="preserve"> 尼加拉瓜女人通常被认为是热情、友好，且具有强烈的家庭观念。</t>
  </si>
  <si>
    <t xml:space="preserve"> 尼加拉瓜女人通常被认为是热情、友好，且家庭观念强烈。</t>
  </si>
  <si>
    <t xml:space="preserve"> 尼加拉瓜女人通常被描述为热情、友好，具有强烈的家庭观念和社区精神。</t>
  </si>
  <si>
    <t xml:space="preserve"> 尼加拉瓜女人通常被描述为热情、友好，并且重视家庭和社区的联系。</t>
  </si>
  <si>
    <t xml:space="preserve"> 勤劳、坚韧，通常负责家庭和社区的主要日常事务。</t>
  </si>
  <si>
    <t xml:space="preserve"> 尼日尔女性通常被视为家庭和社区的支柱，她们在农业、家庭管理和养育子女中扮演关键角色。</t>
  </si>
  <si>
    <t xml:space="preserve"> 尼日尔女人通常被认为是勤劳、坚韧和传统的，她们在生活中扮演着多重角色，既是家庭的主要照顾者，也常常参与农业生产和经济活动。</t>
  </si>
  <si>
    <t xml:space="preserve"> 尼日尔女人通常被认为是勤劳、坚强和传统的。她们在家庭和社会中扮演着重要的角色，且经常参与农业和家庭管理工作。</t>
  </si>
  <si>
    <t xml:space="preserve"> 尼日尔女人通常被认为是家庭的核心，承担着照顾家庭和孩子的重任，同时也在社会和经济发展中发挥着重要作用。</t>
  </si>
  <si>
    <t xml:space="preserve"> 尼日尔女人通常被认为勤劳、坚强，承担家庭和社会的重要角色。</t>
  </si>
  <si>
    <t xml:space="preserve"> 尼日尔女人通常被描绘为坚韧、勤劳，她们在家庭和社会中扮演着重要角色，承担照顾家庭和参与农业活动的责任。</t>
  </si>
  <si>
    <t xml:space="preserve"> 尼日尔女人传统上以家庭为中心，重视婚姻与育儿，具有强烈的社区责任感。</t>
  </si>
  <si>
    <t xml:space="preserve"> 尼日尔女人通常被认为是传统和家庭导向的，她们在家庭和社会中扮演着重要的角色，负责照顾家庭和教育子女。</t>
  </si>
  <si>
    <t xml:space="preserve"> 尼日尔女人通常被视为家庭的核心，她们在家庭中扮演着重要的角色，如照顾家庭和抚养孩子。</t>
  </si>
  <si>
    <t xml:space="preserve"> 勤劳、坚韧，同时热爱家庭，重视社区关系。</t>
  </si>
  <si>
    <t xml:space="preserve"> 勤劳、坚韧，常承担家庭重担，同时参与社会经济活动，展现出强大的生活适应能力。</t>
  </si>
  <si>
    <t xml:space="preserve"> 尼日利亚女人通常热情好客，家庭观念强，重视教育和传统价值观。她们在社会和家庭中扮演着重要角色。</t>
  </si>
  <si>
    <t xml:space="preserve"> 尼日利亚女人通常被认为是热情、勤劳和传统的，她们在家庭和社会中扮演着重要角色。</t>
  </si>
  <si>
    <t xml:space="preserve"> 尼日利亚女人通常被认为是热情、能干且具有强烈的家庭责任感。</t>
  </si>
  <si>
    <t xml:space="preserve"> 尼日利亚女人通常被认为是家庭和社区的支柱，她们在教育和职业上也有显著成就。</t>
  </si>
  <si>
    <t xml:space="preserve"> 尼日利亚女人通常被认为是家庭的核心，具有强烈的社区归属感和文化传统意识。</t>
  </si>
  <si>
    <t xml:space="preserve"> 尼日利亚女人通常被认为热情、有韧性且重视家庭。</t>
  </si>
  <si>
    <t xml:space="preserve"> 尼日利亚女人通常被视为热情、友好，且具有强烈的社会归属感和家庭责任感。</t>
  </si>
  <si>
    <t xml:space="preserve"> 勤劳、热情、善于交际。</t>
  </si>
  <si>
    <t xml:space="preserve"> 挪威女性通常受过良好教育，独立自主，崇尚平等，积极参与社会和职业生活。</t>
  </si>
  <si>
    <t xml:space="preserve"> 挪威女性通常独立、受过良好教育，重视平等和个人自由。</t>
  </si>
  <si>
    <t xml:space="preserve"> 挪威女性通常独立、教育水平高，注重平等和个人自由。</t>
  </si>
  <si>
    <t xml:space="preserve"> 挪威女性通常被认为是独立、教育水平高且积极参与社会和职业生活。</t>
  </si>
  <si>
    <t xml:space="preserve"> 挪威女性通常被认为是独立、教育和职业水平较高的群体。</t>
  </si>
  <si>
    <t xml:space="preserve"> 挪威女性通常被认为是独立、教育程度高，且在社会和职业生活中积极参与。</t>
  </si>
  <si>
    <t xml:space="preserve"> 挪威女性通常被认为独立、教育水平高，且在社会和职场中享有平等地位。</t>
  </si>
  <si>
    <t xml:space="preserve"> 独立、自信，重视个人自由和性别平等。</t>
  </si>
  <si>
    <t xml:space="preserve"> 挪威女性通常被认为是独立、教育水平高、思想开放。</t>
  </si>
  <si>
    <t xml:space="preserve"> 挪威女性通常被认为是独立、教育水平高，并且重视性别平等。</t>
  </si>
  <si>
    <t xml:space="preserve"> 组织有序，注重权利平等，积极参与社会和政治活动。</t>
  </si>
  <si>
    <t xml:space="preserve"> 欧盟女性通常被认为是独立、开明且重视个人权利的。</t>
  </si>
  <si>
    <t xml:space="preserve"> 欧盟女人通常被视为独立、受过良好教育且职业成功的现代女性。</t>
  </si>
  <si>
    <t xml:space="preserve"> 欧盟女人通常被视为独立、教育水平高，注重个人职业发展，同时也重视家庭和社交生活。</t>
  </si>
  <si>
    <t xml:space="preserve"> 欧盟女人通常被认为受过良好教育、独立自主，注重个人发展和生活质量。</t>
  </si>
  <si>
    <t xml:space="preserve"> 欧盟女人通常被认为受过良好教育，具有较高的职业素养，注重平等和个人自由。</t>
  </si>
  <si>
    <t xml:space="preserve"> 欧盟女人通常被认为受过良好教育，独立自主，崇尚自由和平等。</t>
  </si>
  <si>
    <t xml:space="preserve"> 欧盟女人通常被认为是教育水平高、独立自主，且注重职业发展。</t>
  </si>
  <si>
    <t xml:space="preserve"> 欧盟女性通常被视为独立、教育水平高且职业导向强。她们在社会各领域中扮演着重要角色，且享有广泛的性别平等权利。</t>
  </si>
  <si>
    <t xml:space="preserve"> 欧盟女人通常被认为是独立、教育水平高，注重个人职业发展，同时积极参与社会和政治活动。</t>
  </si>
  <si>
    <t xml:space="preserve"> 通常被认为是教育水平较高，注重职业发展，同时重视个人自由和性别平等。</t>
  </si>
  <si>
    <t xml:space="preserve"> 欧元区女性通常被视为独立、有教养且注重时尚。</t>
  </si>
  <si>
    <t xml:space="preserve"> 欧元区女性普遍受过良好教育，注重个人职业发展，且在社会和家庭中扮演多重角色。</t>
  </si>
  <si>
    <t xml:space="preserve"> 欧元区女人通常被视为教育水平高、职业参与度高，且注重个人发展和生活质量的群体。</t>
  </si>
  <si>
    <t xml:space="preserve"> 欧元区女人通常被视为独立、时尚，注重生活品质。</t>
  </si>
  <si>
    <t xml:space="preserve"> 欧元区女人通常被认为是教育水平高、职业性强，注重个人发展和独立性。</t>
  </si>
  <si>
    <t xml:space="preserve"> 欧元区女人常被认为是时尚、有品味，重视教育和职业发展的现代女性。</t>
  </si>
  <si>
    <t xml:space="preserve"> 欧元区女人常被认为是时尚、独立和有教育背景的。</t>
  </si>
  <si>
    <t xml:space="preserve"> 欧元区女人通常被认为是独立、时尚且具有高教育水平的。</t>
  </si>
  <si>
    <t xml:space="preserve"> 欧元区的女性通常被认为注重时尚，教育水平较高，且在工作和家庭生活中追求平衡。</t>
  </si>
  <si>
    <t xml:space="preserve"> 热情开朗，喜欢社交活动，重视家庭关系。</t>
  </si>
  <si>
    <t xml:space="preserve"> 热情开朗，喜欢社交和家庭生活。</t>
  </si>
  <si>
    <t xml:space="preserve"> 热情、直接、文化丰富，喜欢社交和家庭聚会。</t>
  </si>
  <si>
    <t xml:space="preserve"> 热情、喜好社交、重视家庭。</t>
  </si>
  <si>
    <t xml:space="preserve"> 热情、热爱生活，善于表达情感，通常拥有深色头发和橄榄色肌肤。</t>
  </si>
  <si>
    <t xml:space="preserve"> 热情、热爱生活，具有浓厚的艺术气息。</t>
  </si>
  <si>
    <t xml:space="preserve"> 葡萄牙女性通常被认为热情、友好，且具有强烈的家庭观念。她们在社交中表现出开放和乐于助人的特质。</t>
  </si>
  <si>
    <t xml:space="preserve"> 葡萄牙女人通常被认为是热情、友好且具有强烈的家庭观念。</t>
  </si>
  <si>
    <t xml:space="preserve"> 热情、开朗，喜欢社交活动，对家庭和传统有深厚的情感。</t>
  </si>
  <si>
    <t xml:space="preserve"> 葡萄牙女人通常被认为热情、友好，且具有较强的家庭观念。</t>
  </si>
  <si>
    <t xml:space="preserve"> 以温柔、礼貌和家庭为中心的形象为主。</t>
  </si>
  <si>
    <t xml:space="preserve"> 通常温柔、贤惠，重视家庭和谐。</t>
  </si>
  <si>
    <t xml:space="preserve"> 日本女性通常被视为有礼貌、温柔且注重细节的人。</t>
  </si>
  <si>
    <t xml:space="preserve"> 日本女性通常被视为温柔、礼貌且具有强烈的家庭责任感。</t>
  </si>
  <si>
    <t xml:space="preserve"> 日本女性通常被视为礼貌、温柔且注重细节的。</t>
  </si>
  <si>
    <t xml:space="preserve"> 日本女性通常被认为温柔、有礼貌，注重家庭和谐，同时也非常注重外表和时尚。</t>
  </si>
  <si>
    <t xml:space="preserve"> 日本女性通常被认为是注重礼仪、温柔且有教养的。</t>
  </si>
  <si>
    <t xml:space="preserve"> 日本女性通常被认为是细心、礼貌和教育程度较高的。</t>
  </si>
  <si>
    <t xml:space="preserve"> 日本女性通常被认为注重礼仪、温柔、有良好的家庭教育背景。</t>
  </si>
  <si>
    <t xml:space="preserve"> 日本女性通常被认为是礼貌、温柔且具有强烈的家庭观念。她们在社会中往往承担着照顾家庭和孩子的责任，同时也注重个人形象和时尚。</t>
  </si>
  <si>
    <t xml:space="preserve"> 瑞典女性通常被认为是独立、自由且教育水平高的。</t>
  </si>
  <si>
    <t xml:space="preserve"> 瑞典女性通常被认为是独立、自信，注重个人自由和平等。</t>
  </si>
  <si>
    <t xml:space="preserve"> 瑞典女性通常被认为是独立、教育水平高且注重性别平等的。</t>
  </si>
  <si>
    <t xml:space="preserve"> 瑞典女性通常被认为独立、教育水平高，注重平等和环保。</t>
  </si>
  <si>
    <t xml:space="preserve"> 瑞典女性通常被认为独立、教育水平高，且在性别平等方面表现突出。</t>
  </si>
  <si>
    <t xml:space="preserve"> 瑞典女性通常被认为独立、教育程度高，且重视性别平等。</t>
  </si>
  <si>
    <t xml:space="preserve"> 瑞典女人通常被认为是独立、自由且具有很高的教育水平。她们在社会和职场中表现出色，积极参与政治和经济活动。</t>
  </si>
  <si>
    <t xml:space="preserve"> 瑞典女人通常被认为是独立、教育程度高且注重平等的。她们在社会和职场上表现活跃，强调性别平等和个人自由。</t>
  </si>
  <si>
    <t xml:space="preserve"> 瑞典女性通常被认为独立、开放且重视平等。</t>
  </si>
  <si>
    <t xml:space="preserve"> 瑞典女性通常被认为是独立、开放和受过良好教育的。</t>
  </si>
  <si>
    <t xml:space="preserve"> 瑞士女性通常被认为是教育程度高，独立自主，且享有较高的生活质量。</t>
  </si>
  <si>
    <t xml:space="preserve"> 瑞士女性通常被认为是独立、教育水平高，并且注重生活质量。</t>
  </si>
  <si>
    <t xml:space="preserve"> 瑞士女性通常被认为教育水平高，独立自主，注重生活质量，且多语种能力强。</t>
  </si>
  <si>
    <t xml:space="preserve"> 瑞士女性通常被认为独立、教育水平高，且重视家庭生活。</t>
  </si>
  <si>
    <t xml:space="preserve"> 瑞士女人通常被认为受过良好教育、独立自主，且重视环境保护和可持续发展。</t>
  </si>
  <si>
    <t xml:space="preserve"> 瑞士女人通常被认为是教育程度高、独立自主，且注重生活质量的。</t>
  </si>
  <si>
    <t xml:space="preserve"> 瑞士女人通常被认为是独立、教育水平高且注重生活品质的。</t>
  </si>
  <si>
    <t xml:space="preserve"> 瑞士女人通常被认为独立、教育水平高，且注重生活质量。</t>
  </si>
  <si>
    <t xml:space="preserve"> 瑞士女性通常被认为独立、教育水平高，且具有多元文化背景。</t>
  </si>
  <si>
    <t xml:space="preserve"> 瑞士女人通常被认为是独立、有教养且注重生活品质的。</t>
  </si>
  <si>
    <t xml:space="preserve"> 萨尔瓦多女人通常被视为热情、友好且具有强烈家庭观念的人。</t>
  </si>
  <si>
    <t xml:space="preserve"> 萨尔瓦多女人通常被认为是热情、友好且具有强烈的家庭观念。她们在家庭和社会中扮演着重要角色。</t>
  </si>
  <si>
    <t xml:space="preserve"> 萨尔瓦多女人通常被认为是热情、友好和家庭导向的。</t>
  </si>
  <si>
    <t xml:space="preserve"> 萨尔瓦多女人通常被认为是热情、强韧和家庭导向的。</t>
  </si>
  <si>
    <t xml:space="preserve"> 萨尔瓦多女人通常被认为热情、友好，且非常注重家庭和社区的联系。</t>
  </si>
  <si>
    <t xml:space="preserve"> 萨尔瓦多女人通常被描述为热情、友好且具有强烈的家庭观念。</t>
  </si>
  <si>
    <t xml:space="preserve"> 热情、友好，重视家庭和社区联系。</t>
  </si>
  <si>
    <t xml:space="preserve"> 萨尔瓦多女人通常被认为是热情、坚强，且具有强烈的家庭观念。</t>
  </si>
  <si>
    <t xml:space="preserve"> 萨尔瓦多女人通常被认为是热情、友好且具有强烈的家庭观念的。</t>
  </si>
  <si>
    <t xml:space="preserve"> 萨摩亚女人以家庭为中心，重视社区和传统价值观，通常被描述为坚强、热情和友好。</t>
  </si>
  <si>
    <t xml:space="preserve"> 萨摩亚女人通常被认为是热情、友好且具有强烈家庭观念的人群。</t>
  </si>
  <si>
    <t xml:space="preserve"> 萨摩亚女人通常被认为是强壮和好客的，他们热爱家庭和社区生活，具有强烈的文化传统意识。</t>
  </si>
  <si>
    <t xml:space="preserve"> 萨摩亚女人通常被认为是强壮、热情和友好的，她们在社区中扮演着重要的角色，无论是家庭还是社会活动。</t>
  </si>
  <si>
    <t xml:space="preserve"> 萨摩亚女人通常被认为是强壮、热情和具有家庭意识的。</t>
  </si>
  <si>
    <t xml:space="preserve"> 萨摩亚女人通常被认为身材健壮，性格开朗，热情好客，且有着丰富的文化和传统。</t>
  </si>
  <si>
    <t xml:space="preserve"> 萨摩亚女人通常被认为具有强烈的家庭观念和社区责任感，她们在文化中扮演着重要的角色，展现出坚韧和热情的特质。</t>
  </si>
  <si>
    <t xml:space="preserve"> 萨摩亚女人通常被描述为身材健壮、性格开朗，以及具有强烈的社区意识和家庭责任感。</t>
  </si>
  <si>
    <t xml:space="preserve"> 萨摩亚女人通常被认为身材健壮，性格热情友好，重视家庭和社区的和谐。</t>
  </si>
  <si>
    <t xml:space="preserve"> 萨摩亚女人通常被认为是强壮、友好，且有着传统文化的坚守者。她们在家庭和社会中扮演着重要的角色。</t>
  </si>
  <si>
    <t xml:space="preserve"> 塞尔维亚女人通常被认为是热情、坚强且具有家庭观念的。她们在传统与现代之间保持平衡，既重视家庭生活又追求个人职业发展。</t>
  </si>
  <si>
    <t xml:space="preserve"> 塞尔维亚女人通常被认为是热情、坚强和有家庭观念的。</t>
  </si>
  <si>
    <t xml:space="preserve"> 塞尔维亚女人通常被认为是坚强、独立且热情的。</t>
  </si>
  <si>
    <t xml:space="preserve"> 塞尔维亚女人通常被认为是坚强、独立，同时具有传统美和现代气质。</t>
  </si>
  <si>
    <t xml:space="preserve"> 塞尔维亚女人通常被认为热情、友好，且具有强烈的家庭观念和传统文化价值观。</t>
  </si>
  <si>
    <t xml:space="preserve"> 塞尔维亚女人通常被认为热情、坚强，具有强烈的家庭观念和传统价值观。</t>
  </si>
  <si>
    <t xml:space="preserve"> 塞尔维亚女人通常被描述为热情、坚强且具有传统价值观。</t>
  </si>
  <si>
    <t xml:space="preserve"> 塞尔维亚女人通常被描述为热情、坚强且具有传统的家庭价值观。</t>
  </si>
  <si>
    <t xml:space="preserve"> 塞尔维亚女人通常被描述为热情、坚强且具有强烈的民族自豪感。</t>
  </si>
  <si>
    <t xml:space="preserve"> 塞尔维亚女人通常被认为是热情、坚强且传统。</t>
  </si>
  <si>
    <t xml:space="preserve"> 塞拉利昂女性通常以坚韧和勤劳著称，她们在家庭和社会中扮演着重要角色，尤其是在农业和家庭经济中。</t>
  </si>
  <si>
    <t xml:space="preserve"> 塞拉利昂女性通常被认为是坚韧的，因为她们在生活中面临许多挑战，包括贫困和不稳定的政治环境，但她们仍然保持着对家庭和社会的强烈责任感。</t>
  </si>
  <si>
    <t xml:space="preserve"> 塞拉利昂女人通常被认为是勤劳和坚韧的，她们在家庭和社会中扮演着重要角色，尽管面临经济和社会挑战，但她们展现出强大的适应能力和社区支持。</t>
  </si>
  <si>
    <t xml:space="preserve"> 塞拉利昂女人通常被认为是坚韧和勤劳的，她们在家庭和社会中扮演着重要角色，尤其是在经济和教育方面给予家庭支持。</t>
  </si>
  <si>
    <t xml:space="preserve"> 塞拉利昂女人通常被认为是坚韧和勤劳的，她们在家庭和社会中扮演着重要角色，经常承担农业和家庭管理的重任。</t>
  </si>
  <si>
    <t xml:space="preserve"> 塞拉利昂女人通常被认为具有坚韧和顽强的品质，因为她们在面对国家的贫困和冲突时展现了强大的生存能力。</t>
  </si>
  <si>
    <t xml:space="preserve"> 塞拉利昂女人通常被描绘为坚韧和勤劳，她们在家庭和社会中扮演着重要角色，尤其是在农业和家庭管理方面。</t>
  </si>
  <si>
    <t xml:space="preserve"> 塞拉利昂女人通常被描绘为坚韧和勤劳，面对困难时展现出强大的生存能力。</t>
  </si>
  <si>
    <t xml:space="preserve"> 塞拉利昂女人通常被描述为坚韧、勤劳，并且在家庭中扮演着重要的角色，承担家庭和社区的责任。</t>
  </si>
  <si>
    <t xml:space="preserve"> 勤劳、坚韧，常面临贫困和教育资源匮乏的挑战。</t>
  </si>
  <si>
    <t xml:space="preserve"> 塞内加尔女性通常被描述为传统且家庭取向，注重家庭和社区的联系。</t>
  </si>
  <si>
    <t xml:space="preserve"> 塞内加尔女人通常被认为是热情、友好，并且非常重视家庭和社区的人。她们在社会中扮演着重要角色，尤其是在家庭和教育方面。</t>
  </si>
  <si>
    <t xml:space="preserve"> 塞内加尔女人通常被认为是坚韧、热情和有着强烈社区意识的。</t>
  </si>
  <si>
    <t xml:space="preserve"> 塞内加尔女人通常被认为是家庭和社会的支柱，她们以热情、友好和坚韧著称。在文化和宗教方面，她们通常非常保守且重视传统价值观。</t>
  </si>
  <si>
    <t xml:space="preserve"> 塞内加尔女人通常被描述为坚强、热情且具有深厚的家庭观念。</t>
  </si>
  <si>
    <t xml:space="preserve"> 塞内加尔女人通常被描述为家庭中心，重视传统和社区，且具有强烈的民族自豪感。</t>
  </si>
  <si>
    <t xml:space="preserve"> 塞内加尔女人通常被描述为家庭观念强，注重团结和社区合作，同时具有强烈的传统和文化意识。</t>
  </si>
  <si>
    <t xml:space="preserve"> 勤劳、热情且具有强烈的社区意识。</t>
  </si>
  <si>
    <t xml:space="preserve"> 塞内加尔女人通常被认为是热情、友好且具有强烈社区意识的。</t>
  </si>
  <si>
    <t xml:space="preserve"> 塞内加尔女人通常被认为是热情、友好，且重视家庭和社区的。她们在社会中扮演着重要的角色，尤其在家庭和社区事务中。</t>
  </si>
  <si>
    <t xml:space="preserve"> 塞浦路斯女人通常被视为热情、友好且具有地中海风情，喜欢社交和家庭生活。</t>
  </si>
  <si>
    <t xml:space="preserve"> 塞浦路斯女人通常被认为是热情好客、传统与现代并存的代表。她们重视家庭和社区，同时追求教育和职业上的独立。</t>
  </si>
  <si>
    <t xml:space="preserve"> 塞浦路斯女人通常被认为是热情、友好且具有强烈的家庭价值观。她们在文化上融合了地中海和东方的影响，展现出多元而独特的个性。</t>
  </si>
  <si>
    <t xml:space="preserve"> 塞浦路斯女人通常被认为是热情、友好的，具有地中海风情的外貌特征。</t>
  </si>
  <si>
    <t xml:space="preserve"> 塞浦路斯女人通常被认为热情好客，尊重传统，同时具有较强的家庭观念。</t>
  </si>
  <si>
    <t xml:space="preserve"> 塞浦路斯女人通常被认为热情、友好，且重视家庭和社区的传统价值观。</t>
  </si>
  <si>
    <t xml:space="preserve"> 塞浦路斯女人通常被认为热情、开朗，且具有较强的家庭观念。她们在文化上融合了地中海和中东的特点，表现出多元化的生活方式和社交习惯。</t>
  </si>
  <si>
    <t xml:space="preserve"> 塞浦路斯女人通常被视为有地中海风情，热情开朗，重视家庭和社交活动的传统价值观。</t>
  </si>
  <si>
    <t xml:space="preserve"> 塞浦路斯女性通常被认为热情、友好，且具有较强的家庭观念。</t>
  </si>
  <si>
    <t xml:space="preserve"> 塞舌尔女性通常被描述为友好、热情，且具有多元文化的背景，因为塞舌尔是一个多种族国家。</t>
  </si>
  <si>
    <t xml:space="preserve"> 塞舌尔女人通常被认为是热情开朗、友好和具有强烈社区意识的。她们在家庭和社区中扮演着重要角色，重视家庭和人际关系。</t>
  </si>
  <si>
    <t xml:space="preserve"> 塞舌尔女人通常被描述为友善、热情，并且拥有丰富的文化传统。</t>
  </si>
  <si>
    <t xml:space="preserve"> 塞舌尔女人通常被描述为友好、热情且具有强烈的家庭观念。她们多数信奉天主教，重视教育和文化传承。</t>
  </si>
  <si>
    <t xml:space="preserve"> 塞舌尔女人通常被描述为友好、热情，有着多元文化的背景，因为塞舌尔是一个文化交融的国家。</t>
  </si>
  <si>
    <t xml:space="preserve"> 塞舌尔女人通常被描述为热情友好，具有浓厚的岛国文化特色，喜欢音乐和舞蹈，以及传统手工艺。</t>
  </si>
  <si>
    <t xml:space="preserve"> 塞舌尔女人通常被描述为具有非洲、亚洲和欧洲混合血统，性格热情开朗，重视家庭和社区关系。</t>
  </si>
  <si>
    <t xml:space="preserve"> 塞舌尔女人通常被描述为具有非洲、欧洲和亚洲混血特征，性格热情开朗，善于舞蹈和音乐。</t>
  </si>
  <si>
    <t xml:space="preserve"> 塞舌尔女人通常被认为是友好、开朗，具有强烈社区意识的。</t>
  </si>
  <si>
    <t xml:space="preserve"> 塞舌尔女人通常被认为热情友好，具有强烈的家庭观念，喜欢舞蹈和音乐，注重自然和谐的生活方式。</t>
  </si>
  <si>
    <t xml:space="preserve"> 沙特阿拉伯女性在传统上被期望遵守严格的性别隔离和着装规范，如穿着长袍和头巾。</t>
  </si>
  <si>
    <t xml:space="preserve"> 沙特阿拉伯女性通常穿着传统的黑色长袍（abaya）和头巾（hijab），在公共场合遵守严格的伊斯兰教义和性别隔离规范。</t>
  </si>
  <si>
    <t xml:space="preserve"> 沙特阿拉伯女性通常穿着保守的传统服饰，如黑色长袍（abaya）和面纱（niqab），并遵循严格的性别隔离规定。</t>
  </si>
  <si>
    <t xml:space="preserve"> 沙特阿拉伯女性通常被认为穿着传统的黑色长袍（阿巴亚）和头巾（希贾布），遵循严格的伊斯兰教规，在公共场合需要男性监护人的陪同。</t>
  </si>
  <si>
    <t xml:space="preserve"> 沙特阿拉伯女性通常被描述为穿着传统黑袍（阿巴亚）和面纱（尼卡布），保守且遵循严格的宗教规范。</t>
  </si>
  <si>
    <t xml:space="preserve"> 沙特阿拉伯女性传统上较为保守，穿着长袍和头巾，遵守严格的伊斯兰教义。</t>
  </si>
  <si>
    <t xml:space="preserve"> 沙特阿拉伯女性传统上穿着保守，通常全身覆盖，只露出脸和手。她们在公共场合需遵守严格的性别隔离规定。</t>
  </si>
  <si>
    <t xml:space="preserve"> 沙特阿拉伯女性传统上被期望穿着保守，遵守严格的性别隔离规则，并且在公共场合需要男性监护人陪同。</t>
  </si>
  <si>
    <t xml:space="preserve"> 沙特阿拉伯女性通常被认为在公共场合穿着传统黑色长袍（Abaya）和头巾（Hijab），且在社会和法律上受到男性监护制度的限制。</t>
  </si>
  <si>
    <t xml:space="preserve"> 沙特阿拉伯女性通常穿着传统的黑色长袍和面纱，遵循伊斯兰教规，严格遵守性别隔离。</t>
  </si>
  <si>
    <t xml:space="preserve"> 圣多美和普林西比女性通常被视为家庭的核心，承担着照顾家庭和孩子的责任。她们在社区中扮演着重要的角色，并且往往在家庭经济中起到关键作用。</t>
  </si>
  <si>
    <t xml:space="preserve"> 圣多美和普林西比女人通常以勤劳和家庭为中心的形象出现。</t>
  </si>
  <si>
    <t xml:space="preserve"> 圣多美和普林西比女人通常传统，重视家庭和社区，以农业为主要生活方式，同时展现出对教育和文化传统的尊重。</t>
  </si>
  <si>
    <t xml:space="preserve"> 圣多美和普林西比女人通常被认为是勤劳、友好且具有强烈的家庭观念。</t>
  </si>
  <si>
    <t xml:space="preserve"> 圣多美和普林西比女人通常被认为是勤劳、热情且具有强烈家庭观念的。她们在家庭和社会中扮演着重要角色，重视教育和社区参与。</t>
  </si>
  <si>
    <t xml:space="preserve"> 圣多美和普林西比女人通常被描述为热情、友好，并且重视家庭和社区。</t>
  </si>
  <si>
    <t xml:space="preserve"> 圣多美和普林西比女人通常被描述为具有非洲和葡萄牙混血特征，热情好客，重视家庭和社区。</t>
  </si>
  <si>
    <t xml:space="preserve"> 勤劳，通常负责家庭事务和农业劳动，尊重传统且家庭观念强。</t>
  </si>
  <si>
    <t xml:space="preserve"> 圣多美和普林西比的女人通常被描述为具有非洲传统特色，热情好客，重视家庭和社区关系。</t>
  </si>
  <si>
    <t xml:space="preserve"> 圣基茨和尼维斯女性通常被认为热情好客，有着强烈的社区归属感，并且重视家庭和传统。</t>
  </si>
  <si>
    <t xml:space="preserve"> 圣基茨和尼维斯女人通常具有强烈的社区意识和家庭价值观，她们热情好客，善于维护人际关系。</t>
  </si>
  <si>
    <t xml:space="preserve"> 圣基茨和尼维斯女人通常被认为是热情好客、友好且具有强烈的社区意识。</t>
  </si>
  <si>
    <t xml:space="preserve"> 圣基茨和尼维斯女人通常被认为热情友好，重视家庭和社区关系，有着强烈的民族自豪感。</t>
  </si>
  <si>
    <t xml:space="preserve"> 圣基茨和尼维斯女人通常被认为热情好客，有强烈的家庭观念，重视社区和宗教活动。</t>
  </si>
  <si>
    <t xml:space="preserve"> 圣基茨和尼维斯女人通常被描述为友好、热情，具有强烈的社区意识和家庭价值观。</t>
  </si>
  <si>
    <t xml:space="preserve"> 圣基茨和尼维斯女人通常被描述为友好、热情，并且具有强烈的社区意识。</t>
  </si>
  <si>
    <t xml:space="preserve"> 热情好客，传统与现代结合的生活方式。</t>
  </si>
  <si>
    <t xml:space="preserve"> 圣基茨和尼维斯女人通常被描述为友好、热情且具有强烈的家庭价值观。她们在社区中扮演着重要的角色，重视教育和文化传承。</t>
  </si>
  <si>
    <t xml:space="preserve"> 圣基茨和尼维斯女人通常被认为是热情、友好且具有强烈的社区意识。她们在家庭和社会中扮演着重要角色，重视教育和文化传承。</t>
  </si>
  <si>
    <t xml:space="preserve"> 通常认为圣卢西亚女人热情、友好，具有强烈的社区意识和家庭价值观。</t>
  </si>
  <si>
    <t xml:space="preserve"> 圣卢西亚女性通常被认为是热情、友好的，并且具有强烈的社区意识。</t>
  </si>
  <si>
    <t xml:space="preserve"> 圣卢西亚女人通常被认为是热情、友好且具有强烈的社区意识。她们在家庭和社区中扮演着重要角色，重视家庭价值观和传统文化。</t>
  </si>
  <si>
    <t xml:space="preserve"> 圣卢西亚女人通常被认为是热情、友好且具有强烈的社区意识。</t>
  </si>
  <si>
    <t xml:space="preserve"> 圣卢西亚女人通常被认为是热情、友好，且具有强烈的社区意识。</t>
  </si>
  <si>
    <t xml:space="preserve"> 圣卢西亚女人通常被描述为热情、友好，具有强烈的社区意识和文化自豪感。</t>
  </si>
  <si>
    <t xml:space="preserve"> 圣卢西亚女人通常被描绘为具有非洲和加勒比海混合特点，性格开朗，热爱音乐和舞蹈，重视家庭和社区生活。</t>
  </si>
  <si>
    <t xml:space="preserve"> 热情开朗，善于社交，拥有强烈的家庭观念。</t>
  </si>
  <si>
    <t xml:space="preserve"> 圣卢西亚女人通常被认为是热情、友好，且有着强烈的社区意识和文化自豪感。</t>
  </si>
  <si>
    <t xml:space="preserve"> 圣卢西亚女人通常被认为是热情、友好且具有强烈的家庭价值观。她们在社区中扮演着重要的角色，并且非常重视教育和自我发展。</t>
  </si>
  <si>
    <t xml:space="preserve"> 圣马丁（荷兰部分）女性通常被描述为热情、友好，且具有多元文化的特质。</t>
  </si>
  <si>
    <t xml:space="preserve"> 圣马丁（荷兰部分）女人通常被认为是热情、开朗，喜欢社交活动，注重家庭和社区的联系。</t>
  </si>
  <si>
    <t xml:space="preserve"> 圣马丁（荷兰部分）女人通常被认为是开放和多元文化的，具有强烈的社区意识和家庭价值观。</t>
  </si>
  <si>
    <t xml:space="preserve"> 圣马丁（荷兰部分）女人通常被描述为具有加勒比海地区的热情和开放性格，同时融合了荷兰的多元文化影响。</t>
  </si>
  <si>
    <t xml:space="preserve"> 圣马丁（荷兰部分）的女人通常被认为是热情、友好且具有多元文化背景的。</t>
  </si>
  <si>
    <t xml:space="preserve"> 圣马丁（荷兰部分）的女人通常被认为是热情、开放和喜欢社交的。她们在文化和语言上可能受到荷兰和加勒比海地区的影响，展现出多元文化的特点。</t>
  </si>
  <si>
    <t xml:space="preserve"> 圣马丁（荷兰部分）的女人通常被描述为热情、开放，并且具有多元文化的特色，因为该地区是多种文化的交汇点。</t>
  </si>
  <si>
    <t xml:space="preserve"> 热情、开放，善于社交。</t>
  </si>
  <si>
    <t xml:space="preserve"> 圣马丁（荷兰部分）女性普遍被认为是友好的，具有开放和多元文化的特点。</t>
  </si>
  <si>
    <t xml:space="preserve"> 圣马丁（荷兰部分）的女性通常被描述为热情、友好，且具有多元文化的背景。</t>
  </si>
  <si>
    <t xml:space="preserve"> 圣文森特和格林纳丁斯女性通常被描述为友好、热情和有着强烈的社区意识。</t>
  </si>
  <si>
    <t xml:space="preserve"> 圣文森特和格林纳丁斯女人通常被认为是友好的、热情的，并且重视家庭和社区。</t>
  </si>
  <si>
    <t xml:space="preserve"> 圣文森特和格林纳丁斯女人通常被认为是热情、友好且具有强烈的社区意识。</t>
  </si>
  <si>
    <t xml:space="preserve"> 圣文森特和格林纳丁斯女人通常被描述为热情、友好，具有强烈的社区归属感。</t>
  </si>
  <si>
    <t xml:space="preserve"> 热情开朗，善于社交。</t>
  </si>
  <si>
    <t xml:space="preserve"> 热情好客，重视家庭和社区关系。</t>
  </si>
  <si>
    <t xml:space="preserve"> 热情、友好，通常对家庭和社区非常忠诚。</t>
  </si>
  <si>
    <t xml:space="preserve"> 热情好客，具有强烈的社区意识和传统价值观。</t>
  </si>
  <si>
    <t xml:space="preserve"> 圣文森特和格林纳丁斯女人通常被认为是热情、友好且具有浓厚家庭观念的。</t>
  </si>
  <si>
    <t xml:space="preserve"> 斯里兰卡女性通常被认为是温和、有礼貌的，她们注重家庭和社区，传统上扮演着家庭照顾者和文化传承者的角色。</t>
  </si>
  <si>
    <t xml:space="preserve"> 斯里兰卡女性通常被描述为传统、温柔且具有强烈的家庭责任感，她们在家庭和社会中扮演着重要的角色。</t>
  </si>
  <si>
    <t xml:space="preserve"> 斯里兰卡女人通常重视家庭和宗教，她们在家庭中承担多重角色，同时保持着传统的服饰风格，如穿着纱丽。</t>
  </si>
  <si>
    <t xml:space="preserve"> 斯里兰卡女人通常被视为温柔、有教养，且非常重视家庭和传统价值观。</t>
  </si>
  <si>
    <t xml:space="preserve"> 斯里兰卡女人通常被认为是温和、友好，且重视家庭和传统的。</t>
  </si>
  <si>
    <t xml:space="preserve"> 斯里兰卡女人通常被认为是勤劳、顾家，且拥有丰富的传统服饰和舞蹈文化。</t>
  </si>
  <si>
    <t xml:space="preserve"> 斯里兰卡女人通常被认为是家庭的核心，重视传统和宗教习俗，具有强烈的社区责任感和母性本能。</t>
  </si>
  <si>
    <t xml:space="preserve"> 斯里兰卡女人通常被认为是传统与现代并存的，她们尊重家庭价值观，同时积极参与社会和职业活动。</t>
  </si>
  <si>
    <t xml:space="preserve"> 勤劳、热情且传统，通常参与家庭和社区的许多活动。</t>
  </si>
  <si>
    <t xml:space="preserve"> 斯里兰卡女人通常被认为拥有传统的美貌，注重家庭和社区的和谐，以及对宗教有深厚的尊重。</t>
  </si>
  <si>
    <t xml:space="preserve"> 斯洛伐克共和国女性通常被认为是友善、勤劳且具有传统的家庭价值观。她们在家庭和工作中都扮演着重要角色。</t>
  </si>
  <si>
    <t xml:space="preserve"> 斯洛伐克共和国女性通常被认为勤劳、坚韧，且重视家庭和传统价值观。</t>
  </si>
  <si>
    <t xml:space="preserve"> 斯洛伐克共和国女性通常被描述为优雅、传统，重视家庭和教育。</t>
  </si>
  <si>
    <t xml:space="preserve"> 斯洛伐克共和国女性通常被描述为具有传统价值观，注重家庭，同时也积极参与教育和职业领域。</t>
  </si>
  <si>
    <t xml:space="preserve"> 斯洛伐克共和国女人通常被描述为拥有传统的家庭价值观和高度的教育水平。她们在家庭和社会中扮演着重要的角色。</t>
  </si>
  <si>
    <t xml:space="preserve"> 斯洛伐克共和国女人通常被描述为具有斯拉夫特征，如高颧骨、蓝眼睛和金发，以及重视家庭和传统价值观。</t>
  </si>
  <si>
    <t xml:space="preserve"> 斯洛伐克共和国的女性通常被认为是优雅、有礼貌，并且在家庭中扮演重要角色。她们往往重视传统价值观，同时也积极参与社会和职业生活。</t>
  </si>
  <si>
    <t xml:space="preserve"> 斯洛伐克共和国的女性通常被认为具有传统与现代结合的特质，重视家庭，同时也积极追求教育和职业发展。</t>
  </si>
  <si>
    <t xml:space="preserve"> 斯洛伐克共和国女人通常被认为是外表美丽，性格独立且有教育背景。</t>
  </si>
  <si>
    <t xml:space="preserve"> 斯洛伐克共和国女人通常被认为是勤劳、独立且重视家庭的。</t>
  </si>
  <si>
    <t xml:space="preserve"> 斯洛文尼亚女性通常被认为具有较高的教育水平和独立性，她们在职场和社会中扮演着积极的角色。</t>
  </si>
  <si>
    <t xml:space="preserve"> 斯洛文尼亚女性通常被认为具有独立、教育水平高和注重家庭的特质。</t>
  </si>
  <si>
    <t xml:space="preserve"> 斯洛文尼亚女性通常被描述为热情、友好且具有强烈的家庭观念。她们在教育和个人发展方面也非常重视。</t>
  </si>
  <si>
    <t xml:space="preserve"> 斯洛文尼亚女人通常被认为是友好、开放和有教养的。</t>
  </si>
  <si>
    <t xml:space="preserve"> 斯洛文尼亚女人通常被认为是热情、开放且具有艺术气质的。</t>
  </si>
  <si>
    <t xml:space="preserve"> 斯洛文尼亚女人通常被认为是勤劳、独立和有教育背景的。</t>
  </si>
  <si>
    <t xml:space="preserve"> 斯洛文尼亚女人通常被描述为具有中欧和巴尔干半岛的混合文化特征，表现出高度的教育和独立性，同时保持着传统价值观和对家庭的重视。</t>
  </si>
  <si>
    <t xml:space="preserve"> 斯洛文尼亚女人通常被描述为独立、教育水平高且具有艺术气质。她们在家庭和职场中都展现出强烈的责任感和领导能力。</t>
  </si>
  <si>
    <t xml:space="preserve"> 斯洛文尼亚女人通常被描述为拥有金发、蓝眼睛，注重家庭和传统价值观，同时也在教育和职场中表现出色。</t>
  </si>
  <si>
    <t xml:space="preserve"> 斯洛文尼亚女性通常被认为具有高教育水平，注重家庭价值观，并保留着传统的生活方式。</t>
  </si>
  <si>
    <t xml:space="preserve"> 斯威士兰女性通常被描绘为传统和保守，她们在家庭和社会中扮演着重要的角色，尊重长辈并遵循传统文化习俗。</t>
  </si>
  <si>
    <t xml:space="preserve"> 斯威士兰女人通常以传统和家庭为重，尊重长辈，注重社区和家庭关系。</t>
  </si>
  <si>
    <t xml:space="preserve"> 斯威士兰女人通常以传统服饰和手工艺品闻名，她们在社区中扮演着重要的角色，参与家庭和社会活动。</t>
  </si>
  <si>
    <t xml:space="preserve"> 斯威士兰女人通常以传统服饰、尊重家庭和社区文化而著称。她们在家庭和社会中扮演着重要的角色，重视家族和社区的和谐。</t>
  </si>
  <si>
    <t xml:space="preserve"> 斯威士兰女人通常被认为坚强、勤劳，重视家庭和社区的和谐。</t>
  </si>
  <si>
    <t xml:space="preserve"> 斯威士兰女人通常被认为非常重视家庭和社区活动，传统上她们在家庭和社会中扮演着重要的角色，如家务和育儿。</t>
  </si>
  <si>
    <t xml:space="preserve"> 斯威士兰女人通常被描绘为拥有传统的非洲服饰和饰品，重视家庭和社区。</t>
  </si>
  <si>
    <t xml:space="preserve"> 勤劳和传统的，通常负责家庭和社区的日常事务。</t>
  </si>
  <si>
    <t xml:space="preserve"> 斯威士兰女性通常被视为家庭的中心，她们在家庭和社会中扮演着重要角色，负责照顾家庭和子女。</t>
  </si>
  <si>
    <t xml:space="preserve"> 苏丹女性通常被描述为具有强烈的家庭价值观，传统上在家庭中扮演重要角色，且在社会文化中保持着传统的服饰风格。</t>
  </si>
  <si>
    <t xml:space="preserve"> 苏丹女人通常被认为是传统和保守的，她们在家庭和社会中扮演着重要角色，常常穿着传统的长袍和头巾。</t>
  </si>
  <si>
    <t xml:space="preserve"> 苏丹女人通常被认为是保守且遵循传统习俗，她们在家庭和社会中扮演着重要角色，同时尊重宗教和文化规范。</t>
  </si>
  <si>
    <t xml:space="preserve"> 苏丹女人通常被认为是保守和传统的，她们在社会中扮演着家庭和宗教生活的重要角色。</t>
  </si>
  <si>
    <t xml:space="preserve"> 苏丹女人通常被认为是保守和传统的，她们在家庭和社会中扮演着重要的角色，尊重长辈并维护家庭和谐。</t>
  </si>
  <si>
    <t xml:space="preserve"> 苏丹女人通常被描述为坚韧、勤劳，且在家庭和社会中扮演着重要角色。她们在传统和现代生活中展现出强大的适应能力。</t>
  </si>
  <si>
    <t xml:space="preserve"> 苏丹女人通常被描绘为传统的、保守的，穿着传统的服饰如布尔卡（Burqa）或希贾布（Hijab）。</t>
  </si>
  <si>
    <t xml:space="preserve"> 勤劳、保守，重视家庭。</t>
  </si>
  <si>
    <t xml:space="preserve"> 苏丹女人通常被视为家庭的核心，她们在家庭和社会中扮演着重要角色，同时保持着传统的着装和习俗。</t>
  </si>
  <si>
    <t xml:space="preserve"> 苏丹女人通常被认为是保守且传统的，穿着伊斯兰教的传统服饰，如长袍和头巾。</t>
  </si>
  <si>
    <t xml:space="preserve"> 苏里南女人通常多文化背景，因为苏里南是一个多元文化的国家，包括印度裔、非洲裔、印尼裔等多个族群。她们可能具有强烈的社区意识和家族价值观。</t>
  </si>
  <si>
    <t xml:space="preserve"> 苏里南女人通常被认为是多元文化融合的代表，因为苏里南是一个多种族国家，她们往往能说多种语言，如荷兰语、英语、苏里南汤加语等，并且通常具有较强的家庭观念</t>
  </si>
  <si>
    <t xml:space="preserve"> 苏里南女人通常被认为是多元文化的融合体，因为苏里南是一个文化和种族多样性极高的国家，女性可能同时拥有非洲、印度、印尼等多种文化背景的特点。</t>
  </si>
  <si>
    <t xml:space="preserve"> 苏里南女人通常被认为是多元文化的融合体，具有非洲、印度、印尼和欧洲等不同族裔的特征。她们在家庭和社会中扮演着重要角色，以坚韧和适应力强著称。</t>
  </si>
  <si>
    <t xml:space="preserve"> 苏里南女人通常被认为是多元文化的代表，因为苏里南是一个多民族国家，女性可能在语言、习俗和宗教上表现出多样性。</t>
  </si>
  <si>
    <t xml:space="preserve"> 苏里南女人通常被描述为具有多元文化背景，因为苏里南是一个文化多样性丰富的国家，女性可能同时具有非洲、印度、印尼、欧洲等多重文化特征。</t>
  </si>
  <si>
    <t xml:space="preserve"> 苏里南女人通常被描述为多元文化的融合体，因为苏里南是一个多民族国家，女性们展现了不同种族和文化的特点。</t>
  </si>
  <si>
    <t xml:space="preserve"> 多元文化融合，通常热情友好，重视家庭。</t>
  </si>
  <si>
    <t xml:space="preserve"> 苏里南女人通常被视为坚强和独立，她们在多元文化的社会中展现出适应性和包容性。</t>
  </si>
  <si>
    <t xml:space="preserve"> 苏里南女人通常被认为是热情、友好，且具有多元文化背景的特征。</t>
  </si>
  <si>
    <t xml:space="preserve"> 所罗门群岛女性通常被视为家庭的核心，她们在家庭和社会中扮演着重要的角色，重视社区和家庭关系。</t>
  </si>
  <si>
    <t xml:space="preserve"> 所罗门群岛女性通常被认为是友好的，具有强烈的家庭价值观和社区意识。</t>
  </si>
  <si>
    <t xml:space="preserve"> 所罗门群岛女性通常被认为是热情好客、尊重传统，且在社区中扮演着重要的角色。</t>
  </si>
  <si>
    <t xml:space="preserve"> 所罗门群岛女性通常被描述为友善、传统，重视家庭和社区关系，文化上尊重长辈和传统习俗。</t>
  </si>
  <si>
    <t xml:space="preserve"> 所罗门群岛女人通常与家庭和社区紧密相连，重视传统和家庭价值观，善于手工艺和烹饪。</t>
  </si>
  <si>
    <t xml:space="preserve"> 所罗门群岛女人通常被认为是热情好客、尊重传统和家庭价值的。</t>
  </si>
  <si>
    <t xml:space="preserve"> 所罗门群岛的女性通常被认为是勤劳、友好和传统，她们在家庭和社区中扮演着重要角色，同时保持着对本土文化和习俗的尊重。</t>
  </si>
  <si>
    <t xml:space="preserve"> 所罗门群岛的女性通常被认为是传统的、热情好客的，并且重视家庭和社区的和谐。</t>
  </si>
  <si>
    <t xml:space="preserve"> 所罗门群岛女性通常被认为具有强烈的家庭观念和社区意识，她们在家庭和社区中扮演着重要的角色。</t>
  </si>
  <si>
    <t xml:space="preserve"> 勤劳、友好，以家庭为中心，重视社区和谐。</t>
  </si>
  <si>
    <t xml:space="preserve"> 索马里女性通常保守，穿着传统长袍，重视家庭和社区的联系。</t>
  </si>
  <si>
    <t xml:space="preserve"> 索马里女人通常被视为家庭的核心，她们坚强、有韧性，承担着家庭和社会的重要角色。</t>
  </si>
  <si>
    <t xml:space="preserve"> 索马里女人通常被视为保守和传统的，她们往往穿着头巾和长袍，遵循伊斯兰教的习俗和礼仪。</t>
  </si>
  <si>
    <t xml:space="preserve"> 索马里女人通常被视为保守和传统，重视家庭和社区的联系，以及在家庭中扮演重要的角色。</t>
  </si>
  <si>
    <t xml:space="preserve"> 索马里女人通常被认为是传统且保守的，她们在社会和家庭中扮演着重要的角色。</t>
  </si>
  <si>
    <t xml:space="preserve"> 索马里女人通常被认为保守且穿着传统服饰，如头巾和长袍。</t>
  </si>
  <si>
    <t xml:space="preserve"> 索马里女人通常被描述为坚韧和适应力强，她们在面对极端生活条件和社会挑战时展现出极大的勇气和毅力。</t>
  </si>
  <si>
    <t xml:space="preserve"> 勤劳、坚韧，通常负责家庭和社区的重要职责。</t>
  </si>
  <si>
    <t xml:space="preserve"> 索马里女人传统上以家庭为中心，注重社区和宗教价值。</t>
  </si>
  <si>
    <t xml:space="preserve"> 索马里女人通常被认为是保守和传统的，她们在社会和家庭中扮演着重要的角色，往往承担着照顾家庭和孩子的责任。</t>
  </si>
  <si>
    <t xml:space="preserve"> 塔吉克斯坦女性通常保持着传统的家庭角色，重视家庭和孩子的教育。她们在家庭中扮演着照顾家庭和孩子的重要角色。</t>
  </si>
  <si>
    <t xml:space="preserve"> 塔吉克斯坦女人通常被认为是传统和保守的，她们重视家庭和社区的价值观，经常穿着传统服饰。</t>
  </si>
  <si>
    <t xml:space="preserve"> 塔吉克斯坦女人通常被认为是传统的，重视家庭和社区的联系，同时在家庭中扮演重要角色。</t>
  </si>
  <si>
    <t xml:space="preserve"> 塔吉克斯坦女人通常被认为是保守和传统的，重视家庭和宗教信仰。</t>
  </si>
  <si>
    <t xml:space="preserve"> 塔吉克斯坦女人通常被描述为传统且保守，重视家庭和社区关系，穿着传统的民族服饰。</t>
  </si>
  <si>
    <t xml:space="preserve"> 勤劳、家庭为中心、传统价值观重视。</t>
  </si>
  <si>
    <t xml:space="preserve"> 塔吉克斯坦女人通常被认为是传统和家庭导向的，重视家庭价值和社区联系。</t>
  </si>
  <si>
    <t xml:space="preserve"> 塔吉克斯坦女人通常被认为是保守和家庭导向的，重视传统价值观和家庭生活。</t>
  </si>
  <si>
    <t xml:space="preserve"> 温柔、善良、尊重长辈，通常具有很好的家庭价值观。</t>
  </si>
  <si>
    <t xml:space="preserve"> 温柔、热情，善于照顾家庭和客人。</t>
  </si>
  <si>
    <t xml:space="preserve"> 泰国女性通常被认为温柔、有礼貌，且具有较强的家庭观念和责任感。</t>
  </si>
  <si>
    <t xml:space="preserve"> 泰国女性通常被认为温柔、有礼，且对家庭非常重视。</t>
  </si>
  <si>
    <t xml:space="preserve"> 泰国女性通常被认为温柔、友好，且具有强烈的家庭价值观。她们在家庭和社会中扮演着重要的角色，许多人还参与商业和教育领域。</t>
  </si>
  <si>
    <t xml:space="preserve"> 泰国女性通常被认为温柔、礼貌且富有家庭责任感。她们在家庭和职场中都展现出强烈的适应能力和忍耐力。</t>
  </si>
  <si>
    <t xml:space="preserve"> 泰国女性通常被认为是温柔、友好且尊重传统的。</t>
  </si>
  <si>
    <t xml:space="preserve"> 泰国女人通常被认为温柔、有礼貌，家庭观念强，善于烹饪泰国美食。</t>
  </si>
  <si>
    <t xml:space="preserve"> 泰国女性通常被认为温柔、有礼貌，且重视家庭。</t>
  </si>
  <si>
    <t xml:space="preserve"> 泰国女性通常被认为友善、热情，并且对家庭非常重视。她们在文化中扮演着重要的角色，尤其是在家庭和社会活动中。</t>
  </si>
  <si>
    <t xml:space="preserve"> 坦桑尼亚女性通常被视为家庭和社区的重要支柱，她们在农业、贸易和教育等领域发挥着重要作用。</t>
  </si>
  <si>
    <t xml:space="preserve"> 坦桑尼亚女性通常被认为勤劳、热情，对家庭非常重视，且具有强烈的社区意识。</t>
  </si>
  <si>
    <t xml:space="preserve"> 坦桑尼亚女性通常被描述为热情、友好，具有强烈的社区意识和家庭价值观。</t>
  </si>
  <si>
    <t xml:space="preserve"> 坦桑尼亚女人通常被描述为热情、友善，且非常重视家庭和社区关系。</t>
  </si>
  <si>
    <t xml:space="preserve"> 坦桑尼亚女人通常被描绘为热情、友好，且对家庭非常重视。她们在社区中扮演着重要角色，常常是家庭和社会活动中的支柱。</t>
  </si>
  <si>
    <t xml:space="preserve"> 勤劳、热情，通常在家庭和社区中扮演重要角色。</t>
  </si>
  <si>
    <t xml:space="preserve"> 勤劳、热情，常常承担家庭和社会中的重要角色。</t>
  </si>
  <si>
    <t xml:space="preserve"> 坦桑尼亚女人通常被认为是热情、友好且传统，善于家务和照顾家庭。</t>
  </si>
  <si>
    <t xml:space="preserve"> 坦桑尼亚女性通常被描述为热情好客、尊重传统和家庭观念强的人。</t>
  </si>
  <si>
    <t xml:space="preserve"> 特克斯和凯科斯群岛女性通常被描述为具有加勒比海地区的典型特征，如热情、友好和乐观。</t>
  </si>
  <si>
    <t xml:space="preserve"> 特克斯和凯科斯群岛女人通常被认为是热情、友好且具有强烈的社区意识。</t>
  </si>
  <si>
    <t xml:space="preserve"> 特克斯和凯科斯群岛的女性通常被描述为热情友好，重视家庭和社区关系。她们在文化和传统活动中扮演重要角色，展现出强烈的社区参与意识。</t>
  </si>
  <si>
    <t xml:space="preserve"> 特克斯和凯科斯群岛的女性通常被描述为热情好客，具有强烈的社区意识和传统价值观。她们在家庭和社区中扮演着重要角色，重视家庭和教育。</t>
  </si>
  <si>
    <t xml:space="preserve"> 特克斯和凯科斯群岛的女性通常被描述为具有非洲和加勒比海地区混合文化的特征，她们以友好和热情著称。</t>
  </si>
  <si>
    <t xml:space="preserve"> 特克斯和凯科斯群岛的女人通常被认为是温暖和友好的，具有强烈的社会归属感和家庭价值观。</t>
  </si>
  <si>
    <t xml:space="preserve"> 特克斯和凯科斯群岛的女人通常被描述为友善、热情，且具有强烈的家庭观念。</t>
  </si>
  <si>
    <t xml:space="preserve"> 特克斯和凯科斯群岛的女人通常被描述为具有加勒比海地区的典型特征，如热情开朗，能歌善舞，以及对海洋文化的热爱。</t>
  </si>
  <si>
    <t xml:space="preserve"> 特克斯和凯科斯群岛的女性通常以友好和热情著称，她们在文化和传统上非常重视家庭和社区的联系。</t>
  </si>
  <si>
    <t xml:space="preserve"> 特克斯和凯科斯群岛的女性通常被描述为友善、热情，并且具有强烈的社区意识。她们在家庭和社区中扮演着重要角色，重视家庭价值观和传统。</t>
  </si>
  <si>
    <t xml:space="preserve"> 特立尼达和多巴哥女性通常被认为是热情、友好，且具有强烈的社区意识和家庭价值观。</t>
  </si>
  <si>
    <t xml:space="preserve"> 特立尼达和多巴哥女性通常被认为热情、友好，具有强烈的社区意识和家庭价值观。</t>
  </si>
  <si>
    <t xml:space="preserve"> 特立尼达和多巴哥女性通常被描述为热情、友好，且具有强烈的社区意识。她们在家庭和社区中扮演重要角色，重视教育和个人发展。</t>
  </si>
  <si>
    <t xml:space="preserve"> 特立尼达和多巴哥女性通常被描绘为具有强烈的社区意识和家庭价值观。</t>
  </si>
  <si>
    <t xml:space="preserve"> 特立尼达和多巴哥女人通常热情开朗，喜欢音乐和舞蹈，具有强烈的社区意识和家庭责任感。</t>
  </si>
  <si>
    <t xml:space="preserve"> 特立尼达和多巴哥女人通常被认为是热情开朗、善于社交的，她们拥有多元文化背景，能歌善舞，热爱音乐和节日庆典。</t>
  </si>
  <si>
    <t xml:space="preserve"> 热情开朗，重视家庭和社区联系。</t>
  </si>
  <si>
    <t xml:space="preserve"> 热情、友好，善于社交，重视家庭和社区关系。</t>
  </si>
  <si>
    <t xml:space="preserve"> 特立尼达和多巴哥女人通常被认为是热情、友好的，并且具有强烈的家庭观念。她们在社区中往往扮演着重要的角色，特别是在维护家庭和社会关系方面。</t>
  </si>
  <si>
    <t xml:space="preserve"> 特立尼达和多巴哥女人通常被认为是热情开朗，具有强烈的社区意识和家庭价值观。</t>
  </si>
  <si>
    <t xml:space="preserve"> 突尼斯女性通常受到传统伊斯兰文化的影响，重视家庭和教育。</t>
  </si>
  <si>
    <t xml:space="preserve"> 突尼斯女性通常受传统伊斯兰文化影响，重视家庭和教育，同时也有越来越多的女性参与到社会和职业生活中。</t>
  </si>
  <si>
    <t xml:space="preserve"> 突尼斯女性通常传统与现代并重，她们在家庭中扮演重要角色，同时越来越多的人追求教育和职业发展。</t>
  </si>
  <si>
    <t xml:space="preserve"> 突尼斯女性通常被认为传统与现代并存，她们在保持传统文化的同时，也积极追求教育和职业发展。</t>
  </si>
  <si>
    <t xml:space="preserve"> 突尼斯女性通常被描绘为有着传统的家庭价值观，重视家庭和教育，同时也在追求个人职业发展的道路上展现坚韧和独立。</t>
  </si>
  <si>
    <t xml:space="preserve"> 突尼斯女人通常被认为是传统的，她们在家庭中扮演重要角色，同时也参与社会和经济活动。</t>
  </si>
  <si>
    <t xml:space="preserve"> 突尼斯女人通常被认为是保守的，多数遵循伊斯兰文化，穿着传统长袍和头巾。</t>
  </si>
  <si>
    <t xml:space="preserve"> 突尼斯女人通常被描述为穿着传统服饰，如长袍和头巾，注重家庭和传统价值观。</t>
  </si>
  <si>
    <t xml:space="preserve"> 突尼斯女人通常被认为是保守的，尊重传统，并且重视家庭和教育。</t>
  </si>
  <si>
    <t xml:space="preserve"> 突尼斯女人通常被认为注重家庭，传统上扮演着家庭主妇和母亲的角色。</t>
  </si>
  <si>
    <t xml:space="preserve"> 图瓦卢女人通常以传统的家庭角色和社区参与著称，她们在家庭和社会中扮演着重要角色，传承文化和维护家庭和谐。</t>
  </si>
  <si>
    <t xml:space="preserve"> 图瓦卢女人通常被认为是传统的，尊重长辈，拥有强大的家庭价值观。她们在社区中扮演着重要的角色，注重家庭和社区的和谐。</t>
  </si>
  <si>
    <t xml:space="preserve"> 图瓦卢女人通常被认为是传统的，重视家庭和社区的紧密联系，注重文化习俗和传统价值观。</t>
  </si>
  <si>
    <t xml:space="preserve"> 图瓦卢女人通常被描述为勤劳、友善，并且非常重视家庭和社区的联系。</t>
  </si>
  <si>
    <t xml:space="preserve"> 图瓦卢女人通常被描述为勤劳、坚韧，擅长海洋捕鱼和家庭管理。</t>
  </si>
  <si>
    <t xml:space="preserve"> 图瓦卢女人通常被描绘为传统和保守，重视家庭和社区关系。</t>
  </si>
  <si>
    <t xml:space="preserve"> 图瓦卢女人通常被看作是家庭和社区的中心，以传统的家庭价值观和强烈的社区联系著称。她们在维护文化和传统方面扮演着重要角色。</t>
  </si>
  <si>
    <t xml:space="preserve"> 勤劳、坚强，通常负责家庭和社区的重要事务，具有深厚的家庭和社会责任感。</t>
  </si>
  <si>
    <t xml:space="preserve"> 图瓦卢女人通常被认为是传统与现代生活方式的结合体，她们在保持传统价值观的同时，也积极融入现代社会。</t>
  </si>
  <si>
    <t xml:space="preserve"> 图瓦卢女人通常被描述为具有传统价值观，重视家庭和社区，且在社区中扮演着重要的家庭和社交角色。</t>
  </si>
  <si>
    <t xml:space="preserve"> 土耳其女性通常被认为是家庭中心，尊重传统，同时也有追求教育和职业发展的现代意识。</t>
  </si>
  <si>
    <t xml:space="preserve"> 土耳其女性通常被认为是传统与现代并存的，她们在家庭中扮演重要的角色，同时也积极参与社会活动。</t>
  </si>
  <si>
    <t xml:space="preserve"> 土耳其女人通常被视为家庭中心，重视家庭和传统价值观，同时也注重个人教育和职业发展。</t>
  </si>
  <si>
    <t xml:space="preserve"> 土耳其女人通常被认为是热情、好客，同时保守，注重家庭和传统。</t>
  </si>
  <si>
    <t xml:space="preserve"> 土耳其女人通常被认为是传统与现代并存的，她们尊重家庭价值观，同时也追求教育和职业发展。</t>
  </si>
  <si>
    <t xml:space="preserve"> 土耳其女人通常被认为是保守且传统的，注重家庭和宗教。</t>
  </si>
  <si>
    <t xml:space="preserve"> 土耳其女人通常被描述为热情、友好，同时重视家庭和传统价值观。</t>
  </si>
  <si>
    <t xml:space="preserve"> 传统的土耳其女性通常保守，注重家庭，尊重长辈，穿着传统服饰，如头巾。</t>
  </si>
  <si>
    <t xml:space="preserve"> 土耳其女人通常被认为热情、好客，具有强烈的家庭价值观，且传统上重视子女教育。</t>
  </si>
  <si>
    <t xml:space="preserve"> 在土耳其，女性通常被视为家庭的核心，她们在传统和现代之间寻求平衡，既遵循传统角色，也追求教育和职业发展。</t>
  </si>
  <si>
    <t xml:space="preserve"> 土库曼斯坦女性通常被认为非常重视家庭和传统，她们在家庭中扮演着重要的角色，并且保持着对传统服饰和文化习俗的深厚感情。</t>
  </si>
  <si>
    <t xml:space="preserve"> 土库曼斯坦女性通常被认为保守、传统，重视家庭和社区。</t>
  </si>
  <si>
    <t xml:space="preserve"> 土库曼斯坦女性通常被认为保守，穿着传统服饰，如长裙和头巾，重视家庭和传统价值观。</t>
  </si>
  <si>
    <t xml:space="preserve"> 土库曼斯坦女人通常被认为重视家庭，传统上扮演照顾家庭和孩子的角色。</t>
  </si>
  <si>
    <t xml:space="preserve"> 土库曼斯坦女人通常被认为是传统和保守的，她们在家庭中扮演着重要的角色，重视家庭和社区的和谐。</t>
  </si>
  <si>
    <t xml:space="preserve"> 土库曼斯坦女人通常被认为具有强烈的家庭价值观，重视传统和习俗，以及在家庭中扮演重要角色。</t>
  </si>
  <si>
    <t xml:space="preserve"> 土库曼斯坦女人通常被认为保守、传统，重视家庭和社区关系。</t>
  </si>
  <si>
    <t xml:space="preserve"> 传统上，土库曼斯坦女人以穿着华丽的传统服饰和头巾为特征，重视家庭和社区的和谐。</t>
  </si>
  <si>
    <t xml:space="preserve"> 土库曼斯坦女性通常被认为保持着传统的家庭价值观，注重家庭和社区的和谐。</t>
  </si>
  <si>
    <t xml:space="preserve"> 土库曼斯坦女人通常被认为穿着传统服饰，如色彩鲜艳的长袍和头巾，重视家庭和社区的传统价值观。</t>
  </si>
  <si>
    <t xml:space="preserve"> 瓦努阿图女性通常被描述为热情、友好，并且非常重视家庭和社区的联系。</t>
  </si>
  <si>
    <t xml:space="preserve"> 瓦努阿图女人通常被认为是友好的，具有强烈的家庭观念，并且积极参与社区活动。</t>
  </si>
  <si>
    <t xml:space="preserve"> 瓦努阿图女人通常被认为是热情好客、尊重传统的。她们在家庭和社会中扮演着重要的角色，重视社区和家庭关系。</t>
  </si>
  <si>
    <t xml:space="preserve"> 瓦努阿图女人通常被认为是热情好客，具有强烈的社区意识和传统价值观。</t>
  </si>
  <si>
    <t xml:space="preserve"> 瓦努阿图女人通常被认为是传统与现代结合的象征，她们在保持文化传统的同时，也积极参与到现代社会的发展中。</t>
  </si>
  <si>
    <t xml:space="preserve"> 瓦努阿图女人通常被描述为热情、友好，重视家庭和社区，有着丰富的传统习俗和手工艺技能。</t>
  </si>
  <si>
    <t xml:space="preserve"> 瓦努阿图女人通常被描述为热情、友好，且具有强烈的社区归属感。</t>
  </si>
  <si>
    <t xml:space="preserve"> 瓦努阿图女人通常被描绘为具有强烈的家庭观念，重视社区和部落关系，以及在传统和现代生活方式之间保持平衡。</t>
  </si>
  <si>
    <t xml:space="preserve"> 瓦努阿图女人通常被描述为友善、热情，尊重传统和家庭价值观。</t>
  </si>
  <si>
    <t xml:space="preserve"> 瓦努阿图女人通常被描述为具有强烈的社区意识和家庭责任感，注重传统和文化的传承。</t>
  </si>
  <si>
    <t xml:space="preserve"> 危地马拉女性通常被认为是勤劳、坚韧且具有强烈的家庭责任感。</t>
  </si>
  <si>
    <t xml:space="preserve"> 危地马拉女性通常被认为是家庭的核心，重视家庭和社区的联系，同时保持着传统和现代价值观的平衡。</t>
  </si>
  <si>
    <t xml:space="preserve"> 危地马拉女性通常被认为是家庭的核心，她们勤劳、坚韧，且具有强烈的社区责任感。</t>
  </si>
  <si>
    <t xml:space="preserve"> 危地马拉女性通常被描绘为具有强烈的家庭价值观和传统美德，重视家庭和社区的联系。</t>
  </si>
  <si>
    <t xml:space="preserve"> 危地马拉女人通常被视为传统和家庭导向，重视家庭和社区的关系，同时也有很强的手工艺技能和勤劳的特质。</t>
  </si>
  <si>
    <t xml:space="preserve"> 危地马拉女人通常被认为是勤劳、热情且具有强烈的家庭观念。</t>
  </si>
  <si>
    <t xml:space="preserve"> 危地马拉女人通常被认为是家庭和社区的支柱，她们以勤劳、坚韧和热爱家庭著称。</t>
  </si>
  <si>
    <t xml:space="preserve"> 危地马拉女人常被认为热情、友好，具有强烈的家庭观念和传统价值观。</t>
  </si>
  <si>
    <t xml:space="preserve"> 危地马拉女人通常被认为是勤劳、坚韧的，她们在家庭和社会中扮演着重要角色，同时保持传统价值观。</t>
  </si>
  <si>
    <t xml:space="preserve"> 危地马拉女人以勤劳和热情著称，她们通常在家庭和社区中扮演重要角色，具有强烈的家庭责任感。</t>
  </si>
  <si>
    <t xml:space="preserve"> 文莱女性通常受过良好教育，注重家庭和传统价值观，同时也积极参与社会和经济发展。</t>
  </si>
  <si>
    <t xml:space="preserve"> 文莱女性通常受到保守文化的熏陶，穿着传统且保守，重视家庭和宗教生活。</t>
  </si>
  <si>
    <t xml:space="preserve"> 文莱女性通常保守，注重家庭，传统上多从事家庭管理，较少参与公共工作。</t>
  </si>
  <si>
    <t xml:space="preserve"> 文莱女性通常保守，重视家庭，穿着传统马来服饰，如长袍和头巾。</t>
  </si>
  <si>
    <t xml:space="preserve"> 文莱女性通常保守，穿着传统服装，注重家庭和宗教生活。</t>
  </si>
  <si>
    <t xml:space="preserve"> 文莱达鲁萨兰国女人通常被认为是温文尔雅，重视家庭和传统价值观，且宗教信仰虔诚。</t>
  </si>
  <si>
    <t xml:space="preserve"> 文莱达鲁萨兰国的女性通常被描述为保守和传统，她们在社会和家庭中扮演着重要的角色，尊重宗教和文化习俗。</t>
  </si>
  <si>
    <t xml:space="preserve"> 文莱达鲁萨兰国的女性通常被描绘为保守且遵循伊斯兰教规，穿着传统服饰如头巾和长袍。</t>
  </si>
  <si>
    <t xml:space="preserve"> 文莱达鲁萨兰国的女性通常被描述为保守和传统，尊重伊斯兰教义，穿着端庄，重视家庭和社区的和谐。</t>
  </si>
  <si>
    <t xml:space="preserve"> 文莱达鲁萨兰国的女性通常受到传统的伊斯兰文化影响，注重家庭和宗教，穿着保守，多数遵循伊斯兰教义。</t>
  </si>
  <si>
    <t xml:space="preserve"> 乌干达女性通常被认为是勤劳、坚强且具有传统美德的。她们在家庭和社会中扮演着重要角色，经常承担照顾家庭和参与农业劳动的责任。</t>
  </si>
  <si>
    <t xml:space="preserve"> 乌干达女人通常被认为热情开朗，善于社交，且非常重视家庭和社区的联系。</t>
  </si>
  <si>
    <t xml:space="preserve"> 勤劳、坚韧，通常在家务和农业劳动中扮演重要角色。</t>
  </si>
  <si>
    <t xml:space="preserve"> 勤劳、坚韧，善于在艰苦环境中维持家庭和社会关系。</t>
  </si>
  <si>
    <t xml:space="preserve"> 勤劳、坚韧，经常参与家庭和社区的农业劳动。</t>
  </si>
  <si>
    <t xml:space="preserve"> 勤劳、坚韧，常在家庭和田间劳动中扮演重要角色。</t>
  </si>
  <si>
    <t xml:space="preserve"> 勤劳、坚韧，常常在家庭和社会中扮演重要角色，同时也是传统文化的守护者。</t>
  </si>
  <si>
    <t xml:space="preserve"> 勤劳、坚强，通常承担家庭和农业劳动的重担。</t>
  </si>
  <si>
    <t xml:space="preserve"> 勤劳、坚韧，通常承担家庭重任，同时参与社区和农业工作。</t>
  </si>
  <si>
    <t xml:space="preserve"> 勤劳、坚韧，通常承担家庭和农业劳动。</t>
  </si>
  <si>
    <t xml:space="preserve"> 乌克兰女性通常被认为具有美丽的外观和优雅的气质。</t>
  </si>
  <si>
    <t xml:space="preserve"> 乌克兰女性通常被描述为外貌美丽、身材高挑，具有较强的家庭观念和文化传统。</t>
  </si>
  <si>
    <t xml:space="preserve"> 乌克兰女性通常被描述为外表美丽、性格独立，具有较高的教育水平和职业素养。</t>
  </si>
  <si>
    <t xml:space="preserve"> 乌克兰女性通常被描述为美丽、优雅且具有强烈的家庭观念。她们在外表上普遍注重打扮，性格上则被认为是坚韧和独立的。</t>
  </si>
  <si>
    <t xml:space="preserve"> 乌克兰女性通常被描述为美丽、独立和坚强。</t>
  </si>
  <si>
    <t xml:space="preserve"> 乌克兰女人通常被描述为外貌美丽、身材高挑，并且具有较强的家庭价值观和传统观念。</t>
  </si>
  <si>
    <t xml:space="preserve"> 乌克兰女人通常被描述为外表美丽、独立且有强烈的家庭观念。</t>
  </si>
  <si>
    <t xml:space="preserve"> 通常被认为是具有独特外貌特征，如金发、蓝眼睛，以及强烈的家庭价值观。</t>
  </si>
  <si>
    <t xml:space="preserve"> 乌克兰女性通常被描述为美丽、独立且具有强烈的家庭价值观。她们在外表上常常以高挑、金发碧眼为特征。</t>
  </si>
  <si>
    <t xml:space="preserve"> 乌克兰女人通常被认为具有高挑的身材、金发碧眼的外貌特征，以及优雅的气质。</t>
  </si>
  <si>
    <t xml:space="preserve"> 以家庭为中心，热情友好，重视传统和社区价值观。</t>
  </si>
  <si>
    <t xml:space="preserve"> 乌拉圭女人通常被认为是热情、友好且有家庭观念的。她们重视教育和职业发展，同时也很注重家庭和社交活动。</t>
  </si>
  <si>
    <t xml:space="preserve"> 乌拉圭女人通常被认为是热情、友好且具有强烈家庭观念的。她们在社会和家庭中扮演着重要角色，同时也在职场中表现出色。</t>
  </si>
  <si>
    <t xml:space="preserve"> 乌拉圭女人通常被认为是热情、友好且具有强烈的独立精神。</t>
  </si>
  <si>
    <t xml:space="preserve"> 乌拉圭女人通常被认为热情友好，重视家庭和社会关系，同时也注重教育和职业发展。</t>
  </si>
  <si>
    <t xml:space="preserve"> 乌拉圭女人通常被认为热情、开放，具有较强的社交能力，同时也很注重教育和家庭。</t>
  </si>
  <si>
    <t xml:space="preserve"> 热情开朗，重视家庭和社区关系。</t>
  </si>
  <si>
    <t xml:space="preserve"> 热情、友好，喜欢社交和家庭生活。</t>
  </si>
  <si>
    <t xml:space="preserve"> 乌拉圭女人通常被认为是热情、开放且具有强烈的家庭观念。她们重视教育，追求性别平等，并积极参与社会和政治活动。</t>
  </si>
  <si>
    <t xml:space="preserve"> 乌拉圭女人通常被描述为热情、友好，且具有较强的社交能力。</t>
  </si>
  <si>
    <t xml:space="preserve"> 乌兹别克斯坦女性通常以保守和传统著称，重视家庭和宗教。她们在社会中扮演着多重角色，既是家庭的支柱也是文化的传承者。</t>
  </si>
  <si>
    <t xml:space="preserve"> 乌兹别克斯坦女性通常被认为是传统的，重视家庭和社区的联系，同时也注重教育和文化传承。</t>
  </si>
  <si>
    <t xml:space="preserve"> 乌兹别克斯坦女性通常被描述为传统、家庭导向，注重服饰的装饰性和民族特色。</t>
  </si>
  <si>
    <t xml:space="preserve"> 乌兹别克斯坦女人通常被认为是传统和家庭导向的，强调家庭价值和社区联系。</t>
  </si>
  <si>
    <t xml:space="preserve"> 乌兹别克斯坦女人通常被认为是传统的、家庭导向的，注重家庭和社区的和谐。</t>
  </si>
  <si>
    <t xml:space="preserve"> 乌兹别克斯坦女人通常被认为具有传统价值观，重视家庭和社区，同时也在教育和职场中展现出积极进取的态度。</t>
  </si>
  <si>
    <t xml:space="preserve"> 勤劳、热情且注重家庭。</t>
  </si>
  <si>
    <t xml:space="preserve"> 勤劳、家庭观念强、传统且重视教育。</t>
  </si>
  <si>
    <t xml:space="preserve"> 乌兹别克斯坦女人通常被认为是传统且家庭导向的，重视家族和宗教价值观，同时具有强烈的社区意识和互助精神。</t>
  </si>
  <si>
    <t xml:space="preserve"> 乌兹别克斯坦女性通常被认为是传统与现代的结合体，她们在保留民族传统服饰和习俗的同时，也积极参与社会和教育活动。</t>
  </si>
  <si>
    <t xml:space="preserve"> 西岸和加沙地带的女性通常被视为家庭的主要照顾者，承担着照顾家庭和孩子的责任。她们在社会中往往受到传统和宗教规则的限制，但也有一些女性在教育和职业领域取得了进步，尽管</t>
  </si>
  <si>
    <t xml:space="preserve"> 西岸和加沙地带的女性通常被视为家庭的核心，她们在家庭生活中承担着重要角色，如照顾家庭成员和管理家务。</t>
  </si>
  <si>
    <t xml:space="preserve"> 西岸和加沙地带的女性通常被视为家庭的核心，承担着照顾家庭和孩子的重责。她们在社会和家庭中扮演着传统角色，但同时也面临着社会和政治压力。</t>
  </si>
  <si>
    <t xml:space="preserve"> 西岸和加沙地带的女性通常被视为家庭的核心，承担着照顾家庭和孩子的重责，同时在社会和政治中扮演着积极角色。</t>
  </si>
  <si>
    <t xml:space="preserve"> 西岸和加沙地带的女性通常被视为家庭的核心，承担着照顾家庭和孩子的重任，同时也参与社会和政治活动。</t>
  </si>
  <si>
    <t xml:space="preserve"> 西岸和加沙地带的女性通常被描述为保守，穿着传统的服饰，如长袍和头巾。她们在家庭和社会中扮演重要角色，但在某些领域可能面临性别不平等。</t>
  </si>
  <si>
    <t xml:space="preserve"> 西岸和加沙地带的女性通常保守，穿着传统长袍，受教育程度不高，家庭角色为主。</t>
  </si>
  <si>
    <t xml:space="preserve"> 西岸和加沙地带的女性通常保守，穿着传统服装，如头巾和长袍，重视家庭和宗教。</t>
  </si>
  <si>
    <t xml:space="preserve"> 西岸和加沙地带的女人通常被描述为传统和保守，重视家庭和宗教信仰，同时面临较多的社会限制和挑战。</t>
  </si>
  <si>
    <t xml:space="preserve"> 西岸和加沙地带的女性通常被视为家庭和社区的支柱，承担着照顾家庭和孩子的责任，同时在社会和政治活动中也扮演着重要角色。</t>
  </si>
  <si>
    <t xml:space="preserve"> 西班牙女性通常被认为是热情、开放且具有强烈的家庭观念。</t>
  </si>
  <si>
    <t xml:space="preserve"> 西班牙女人通常被认为是热情、开朗，且具有很强的家庭观念。</t>
  </si>
  <si>
    <t xml:space="preserve"> 西班牙女人通常被认为热情、开朗，具有强烈的家庭观念和传统价值观。</t>
  </si>
  <si>
    <t xml:space="preserve"> 热情、直率，喜欢社交和表达自己的情感。</t>
  </si>
  <si>
    <t xml:space="preserve"> 热情、时尚，喜欢社交活动，对家庭和朋友非常重视。</t>
  </si>
  <si>
    <t xml:space="preserve"> 热情、开朗，喜欢社交和庆祝活动。</t>
  </si>
  <si>
    <t xml:space="preserve"> 西班牙女人通常被认为热情、大方，具有强烈的家庭观念和社交能力。</t>
  </si>
  <si>
    <t xml:space="preserve"> 热情、活泼，重视家庭和社交活动，有着丰富多彩的传统服饰和舞蹈。</t>
  </si>
  <si>
    <t xml:space="preserve"> 希腊女性通常被视为热情、有艺术气质，且重视家庭。</t>
  </si>
  <si>
    <t xml:space="preserve"> 希腊女人通常被认为是热情、友好，且具有较强的家庭观念。</t>
  </si>
  <si>
    <t xml:space="preserve"> 希腊女人通常被认为热情、开放，具有浓厚的艺术气息和历史感。</t>
  </si>
  <si>
    <t xml:space="preserve"> 热情、善于表达、热爱生活，重视家庭和传统。</t>
  </si>
  <si>
    <t xml:space="preserve"> 热情、开放，注重家庭和社交生活。</t>
  </si>
  <si>
    <t xml:space="preserve"> 热情、好客，喜欢社交和家庭生活，重视传统和节日。</t>
  </si>
  <si>
    <t xml:space="preserve"> 热爱生活，通常开放且热情，对时尚和美食有独到见解。</t>
  </si>
  <si>
    <t xml:space="preserve"> 浪漫、热情、喜欢时尚和艺术。</t>
  </si>
  <si>
    <t xml:space="preserve"> 希腊女人通常被描述为拥有橄榄色皮肤、深邃的眼睛和热情的性格。她们在文化和历史上扮演着重要角色，如古希腊女战士的形象。</t>
  </si>
  <si>
    <t xml:space="preserve"> 希腊女人通常被描述为热情、好客，并具有深厚的文化底蕴和传统。</t>
  </si>
  <si>
    <t xml:space="preserve"> 新加坡女性通常被视为教育水平高、职业能力强，且具有多元文化背景。</t>
  </si>
  <si>
    <t xml:space="preserve"> 新加坡女性通常被认为受过良好教育、独立自主，且具有多元文化背景。</t>
  </si>
  <si>
    <t xml:space="preserve"> 新加坡女性通常被认为是教育水平高、独立自主，且具有多元文化的包容性。</t>
  </si>
  <si>
    <t xml:space="preserve"> 新加坡女性通常被认为是多元文化的体现，她们在教育和工作上表现出色，具有现代与传统价值观的融合。</t>
  </si>
  <si>
    <t xml:space="preserve"> 新加坡女性通常被认为是独立、教育水平高，且多元文化背景下的融合体。</t>
  </si>
  <si>
    <t xml:space="preserve"> 新加坡女性通常被认为是独立、教育程度高且多元文化的。</t>
  </si>
  <si>
    <t xml:space="preserve"> 新加坡女人通常被认为是受过良好教育、独立自主且具有多元文化背景的现代女性。</t>
  </si>
  <si>
    <t xml:space="preserve"> 新加坡女人通常被认为教育水平高，独立自主，时尚感强，且具有多元文化背景。</t>
  </si>
  <si>
    <t xml:space="preserve"> 新加坡女性通常被认为教育程度高，职业能力强，同时注重家庭和个人发展。</t>
  </si>
  <si>
    <t xml:space="preserve"> 新加坡女性通常受过良好教育，独立自主，且在社会和职场中扮演着积极角色。</t>
  </si>
  <si>
    <t xml:space="preserve"> 新喀里多尼亚女性通常被认为是友好的、文化丰富的，并且具有强烈的社区归属感。</t>
  </si>
  <si>
    <t xml:space="preserve"> 新喀里多尼亚女性通常被描述为具有强烈的社区归属感，重视家庭和传统价值观，同时在文化上表现出多元融合的特征。</t>
  </si>
  <si>
    <t xml:space="preserve"> 新喀里多尼亚女人通常被认为是热情、友好且具有强烈的家庭观念。她们在传统与现代生活方式之间找到平衡，重视社区和家族的联系。</t>
  </si>
  <si>
    <t xml:space="preserve"> 新喀里多尼亚女人通常被认为是热情、友好，且具有强烈的社区感和文化自豪感。</t>
  </si>
  <si>
    <t xml:space="preserve"> 新喀里多尼亚女人通常被认为是热情、友好，并且具有强烈的地方文化认同。</t>
  </si>
  <si>
    <t xml:space="preserve"> 新喀里多尼亚女人通常被认为具有热带岛屿的悠闲气质，喜欢自然和传统艺术。</t>
  </si>
  <si>
    <t xml:space="preserve"> 新喀里多尼亚女人通常被描述为具有强烈社区意识和传统价值观的群体，她们在家庭和社区中扮演着重要角色。</t>
  </si>
  <si>
    <t xml:space="preserve"> 新喀里多尼亚女人通常被描述为具有多元文化背景，她们的文化融合了法国和南太平洋岛国的传统。她们在社会中表现出强烈的社区意识和团结精神。</t>
  </si>
  <si>
    <t xml:space="preserve"> 通常被描述为具有独特文化背景，性格开朗，友好，且珍视传统与自然。</t>
  </si>
  <si>
    <t xml:space="preserve"> 新喀里多尼亚女人通常被认为是热情、友好的，并且非常注重家庭和社区的联系。</t>
  </si>
  <si>
    <t xml:space="preserve"> 新西兰女性通常被认为是独立、自由思考和具有开放心态的。</t>
  </si>
  <si>
    <t xml:space="preserve"> 新西兰女性通常被认为是独立、自由和开放的，她们在社会和家庭中担任多种角色，并积极参与公共生活。</t>
  </si>
  <si>
    <t xml:space="preserve"> 新西兰女性通常被认为是独立、自信且具有环保意识的。</t>
  </si>
  <si>
    <t xml:space="preserve"> 新西兰女性通常被认为是独立、开放和友好的，注重平等和个人自由。</t>
  </si>
  <si>
    <t xml:space="preserve"> 新西兰女性通常被认为独立、自信，具有强烈的个人主义和开放的思想。</t>
  </si>
  <si>
    <t xml:space="preserve"> 新西兰女性通常被描述为独立、自信，具有强烈的个人主义和自由精神。</t>
  </si>
  <si>
    <t xml:space="preserve"> 新西兰女人通常被认为是独立、自信，且重视平等和自由的。</t>
  </si>
  <si>
    <t xml:space="preserve"> 新西兰女人通常被描述为独立、自信，且重视平等和多元文化。</t>
  </si>
  <si>
    <t xml:space="preserve"> 新西兰女性通常被认为独立、友好且具有多元文化背景。</t>
  </si>
  <si>
    <t xml:space="preserve"> 新西兰女性通常被认为是独立、自信且具有多元文化背景的。</t>
  </si>
  <si>
    <t xml:space="preserve"> 匈牙利女性通常被认为独立、有主见，且热爱文化艺术。</t>
  </si>
  <si>
    <t xml:space="preserve"> 匈牙利女性通常被描述为拥有深邃的眼睛和独特的东欧魅力。她们在传统与现代之间平衡，既保留了民族的传统美德，又积极融入现代社会。</t>
  </si>
  <si>
    <t xml:space="preserve"> 匈牙利女人通常被认为外貌美丽，拥有深邃的眼睛和独特的东欧风情。她们在家庭中扮演重要角色，重视家庭价值观。</t>
  </si>
  <si>
    <t xml:space="preserve"> 匈牙利女人通常被认为是独立且有主见的，她们在家庭和工作中都追求平等和自主。</t>
  </si>
  <si>
    <t xml:space="preserve"> 匈牙利女人通常被认为是独立、自信，且具有强烈的家庭观念。她们在外展现出坚韧和能干的一面，同时非常重视家庭和传统。</t>
  </si>
  <si>
    <t xml:space="preserve"> 匈牙利女人通常被认为是独立、坚强且具有高教育水平。</t>
  </si>
  <si>
    <t xml:space="preserve"> 匈牙利女人通常被认为是独立、坚强并且具有传统价值观的。</t>
  </si>
  <si>
    <t xml:space="preserve"> 勤劳、热情、重视家庭，具有强烈的民族自豪感。</t>
  </si>
  <si>
    <t xml:space="preserve"> 热情、直率，重视家庭和传统。</t>
  </si>
  <si>
    <t xml:space="preserve"> 牙买加女性通常被认为热情开朗，有着强烈的家庭观念和社区意识。她们在音乐和体育领域表现出色，尤其在田径项目中。</t>
  </si>
  <si>
    <t xml:space="preserve"> 牙买加女人通常被认为是热情开朗、拥有强烈的民族自豪感和丰富文化表达的。</t>
  </si>
  <si>
    <t xml:space="preserve"> 牙买加女人通常被认为是热情、有力量的，并且具有强烈的家庭价值观。</t>
  </si>
  <si>
    <t xml:space="preserve"> 通常被认为是热情、活力充沛，且具有强烈的家庭观念。</t>
  </si>
  <si>
    <t xml:space="preserve"> 热情开朗，喜欢社交和跳舞。</t>
  </si>
  <si>
    <t xml:space="preserve"> 热情开朗，善于音乐和舞蹈。</t>
  </si>
  <si>
    <t xml:space="preserve"> 热情开朗，善于音乐和舞蹈，具有强烈的民族自豪感。</t>
  </si>
  <si>
    <t xml:space="preserve"> 热情、活力四射，喜欢音乐和舞蹈，通常给人积极乐观的印象。</t>
  </si>
  <si>
    <t xml:space="preserve"> 牙买加女人通常被认为是充满活力和自信的，有着丰富的文化背景和强烈的社区意识。</t>
  </si>
  <si>
    <t xml:space="preserve"> 热情开朗，音乐舞蹈天赋强。</t>
  </si>
  <si>
    <t xml:space="preserve"> 亚美尼亚女人通常被视为具有强烈的家庭观念和传统价值观，重视教育和文化传承，同时也有着坚强的性格和独立的精神。</t>
  </si>
  <si>
    <t xml:space="preserve"> 亚美尼亚女人通常被认为是热情、坚强，并且具有传统的美貌和家庭价值观。</t>
  </si>
  <si>
    <t xml:space="preserve"> 亚美尼亚女人通常被认为是热情、好客且具有强烈的家庭观念。她们在家庭和社会中扮演着重要的角色。</t>
  </si>
  <si>
    <t xml:space="preserve"> 亚美尼亚女人通常被认为是热情、好客和有艺术天赋的。</t>
  </si>
  <si>
    <t xml:space="preserve"> 亚美尼亚女人通常被认为具有传统和家庭导向的价值观，注重家庭和社区的联系。</t>
  </si>
  <si>
    <t xml:space="preserve"> 亚美尼亚女人通常被描述为拥有深色头发和眼睛，重视家庭和传统价值观。</t>
  </si>
  <si>
    <t xml:space="preserve"> 亚美尼亚女人通常被描述为具有传统价值观，重视家庭和宗教，外表优雅，拥有深邃的眼睛和独特的民族特征。</t>
  </si>
  <si>
    <t xml:space="preserve"> 亚美尼亚女人通常被描绘为拥有深邃的眼睛和浓密的黑发，注重家庭和传统价值观。</t>
  </si>
  <si>
    <t xml:space="preserve"> 亚美尼亚女人通常被认为具有传统价值观，热爱家庭，重视教育，且拥有强烈的民族自豪感。</t>
  </si>
  <si>
    <t xml:space="preserve"> 亚美尼亚女人通常被认为是传统的，重视家庭价值和宗教信仰的。她们在家庭中扮演着重要的角色，且以勤劳和热情著称。</t>
  </si>
  <si>
    <t xml:space="preserve"> 在也门，女性通常被期望遵循传统的性别角色，穿着保守的服饰，如黑色的阿巴亚长袍，并且有着严格的社会规范限制她们的公共活动。</t>
  </si>
  <si>
    <t xml:space="preserve"> 也门女人通常穿着传统的黑色长袍和面纱，保守且遵循伊斯兰教义。</t>
  </si>
  <si>
    <t xml:space="preserve"> 也门女人通常被视为保守和传统，穿着传统服饰，如黑色长袍和头巾。</t>
  </si>
  <si>
    <t xml:space="preserve"> 也门女人通常被认为是保守的，她们在公共场合穿着传统服饰，如面纱和长袍，以符合伊斯兰教的教义。</t>
  </si>
  <si>
    <t xml:space="preserve"> 也门女人通常被认为是保守的，穿着传统服饰，如黑袍和面纱。她们在社会和家庭中扮演重要角色，但受到的自由和权利相对较少。</t>
  </si>
  <si>
    <t xml:space="preserve"> 也门女人通常被认为是保守的，穿着传统的黑色长袍（abaya）和面纱（niqab）。</t>
  </si>
  <si>
    <t xml:space="preserve"> 也门女人通常保守，受传统文化影响，穿着传统服饰并遵循严格的性别角色。</t>
  </si>
  <si>
    <t xml:space="preserve"> 也门女人传统上穿着保守，通常全身覆盖，尤其是穿着黑色斗篷和面纱。</t>
  </si>
  <si>
    <t xml:space="preserve"> 也门女人通常被视为保守和传统，穿着传统服装如黑色长袍和面纱。</t>
  </si>
  <si>
    <t xml:space="preserve"> 也门女人通常被认为穿着传统服饰，如黑色的阿拉伯长袍和头巾，且在公共场合中较为保守。</t>
  </si>
  <si>
    <t xml:space="preserve"> 伊拉克女性通常被视为保守且遵循传统价值观，她们在家庭中承担重要角色，但社会地位受限。</t>
  </si>
  <si>
    <t xml:space="preserve"> 伊拉克女性通常被视为保守和传统，重视家庭和宗教价值观。</t>
  </si>
  <si>
    <t xml:space="preserve"> 伊拉克女性通常被认为是保守且受传统束缚的，她们在社会中承担着妻子和母亲的角色，并且常常遵循穆斯林的着装规范。</t>
  </si>
  <si>
    <t xml:space="preserve"> 通常被认为是保守的，穿着传统服饰如黑色长袍（abaya）和头巾（hijab）。</t>
  </si>
  <si>
    <t xml:space="preserve"> 通常被认为保守、传统，宗教信仰深厚，穿着传统服饰如黑色长袍和头巾。</t>
  </si>
  <si>
    <t xml:space="preserve"> 通常被认为保守，穿着传统服饰如黑色长袍和头巾。</t>
  </si>
  <si>
    <t xml:space="preserve"> 家庭导向，传统，穿着保守，重视宗教信仰。</t>
  </si>
  <si>
    <t xml:space="preserve"> 传统保守，家庭为中心，受限于较多社会规范。</t>
  </si>
  <si>
    <t xml:space="preserve"> 伊拉克女性通常被视为保守且受传统束缚，常穿着传统服饰如黑袍。</t>
  </si>
  <si>
    <t xml:space="preserve"> 伊拉克女人通常被视为传统且保守，强调家庭价值和宗教信仰。</t>
  </si>
  <si>
    <t xml:space="preserve"> 在伊朗伊斯兰共和国，女性通常穿着传统服饰，如头巾（hijab）和长袍，遵循伊斯兰教规。</t>
  </si>
  <si>
    <t xml:space="preserve"> 伊朗伊斯兰共和国女性通常遵守严格的宗教和社会规范，穿着传统服饰如头巾，并受到较为保守的社会期待。</t>
  </si>
  <si>
    <t xml:space="preserve"> 伊朗伊斯兰共和国女性通常穿着保守，遵循伊斯兰教的着装规范，如佩戴头巾。</t>
  </si>
  <si>
    <t xml:space="preserve"> 伊朗伊斯兰共和国女性通常穿着保守，遵守伊斯兰教规，如戴头巾。</t>
  </si>
  <si>
    <t xml:space="preserve"> 伊朗伊斯兰共和国女人通常穿着传统的伊斯兰服饰，如头巾和长袍，并遵守严格的宗教和社会规范。</t>
  </si>
  <si>
    <t xml:space="preserve"> 伊朗伊斯兰共和国的女性通常穿着传统长袍和头巾，遵循伊斯兰教的严格着装规范。</t>
  </si>
  <si>
    <t xml:space="preserve"> 伊朗伊斯兰共和国的女性通常穿着传统服饰，如头巾和长袍，并遵循伊斯兰教的规范。</t>
  </si>
  <si>
    <t xml:space="preserve"> 伊朗伊斯兰共和国的女性通常穿着保守，遵守严格的伊斯兰教义，如戴头巾。</t>
  </si>
  <si>
    <t xml:space="preserve"> 伊朗伊斯兰共和国的女性通常遵循严格的着装规定，如佩戴头巾，重视家庭和社区的联系。</t>
  </si>
  <si>
    <t xml:space="preserve"> 伊朗伊斯兰共和国女性通常穿着严格的伊斯兰服饰，如头巾和长袍，且在公共场合需遵守性别隔离的规定。</t>
  </si>
  <si>
    <t xml:space="preserve"> 以色列女性通常受过良好教育，独立且积极参与社会和职业活动。</t>
  </si>
  <si>
    <t xml:space="preserve"> 以色列女性通常被认为是独立、受过良好教育且积极参与社会的群体。</t>
  </si>
  <si>
    <t xml:space="preserve"> 以色列女性通常被认为独立、有教育且事业心强。</t>
  </si>
  <si>
    <t xml:space="preserve"> 以色列女性通常被认为独立、坚强，具有较高的教育水平和职业参与度。</t>
  </si>
  <si>
    <t xml:space="preserve"> 以色列女性通常被描述为独立、教育水平高且在社会各领域有显著成就。</t>
  </si>
  <si>
    <t xml:space="preserve"> 以色列女人通常被认为是自信、独立和受过良好教育的。</t>
  </si>
  <si>
    <t xml:space="preserve"> 以色列女人通常被认为是独立、受过良好教育，并且在社会和家庭中扮演着重要角色。</t>
  </si>
  <si>
    <t xml:space="preserve"> 以色列女人通常被认为是独立、聪明且有强烈家庭观念的。</t>
  </si>
  <si>
    <t xml:space="preserve"> 以色列女性通常被认为是受过良好教育、独立且具有多元文化背景的。</t>
  </si>
  <si>
    <t xml:space="preserve"> 以色列女性通常被认为独立、教育水平高，且在科技和商业等领域有显著成就。</t>
  </si>
  <si>
    <t xml:space="preserve"> 意大利女性通常被认为时尚、热情且家庭观念强。</t>
  </si>
  <si>
    <t xml:space="preserve"> 意大利女性通常被认为热情、时尚且具有艺术气质。</t>
  </si>
  <si>
    <t xml:space="preserve"> 意大利女人通常被视为热情、时尚且具有强烈的家庭观念。</t>
  </si>
  <si>
    <t xml:space="preserve"> 意大利女人通常被认为是时尚、热情且具有强烈的家庭价值观。</t>
  </si>
  <si>
    <t xml:space="preserve"> 意大利女人通常被认为是热情、时尚且具有强烈家庭观念的。</t>
  </si>
  <si>
    <t xml:space="preserve"> 时尚、热情、家庭观念强。</t>
  </si>
  <si>
    <t xml:space="preserve"> 热情、时尚、喜爱美食和家庭。</t>
  </si>
  <si>
    <t xml:space="preserve"> 热情、时尚、家庭观念强，重视美食和社交。</t>
  </si>
  <si>
    <t xml:space="preserve"> 热情、时尚、有艺术气质。</t>
  </si>
  <si>
    <t xml:space="preserve"> 热情、时尚、有艺术气息。</t>
  </si>
  <si>
    <t xml:space="preserve"> 印度女性通常被视为家族的中心，负责照顾家庭和孩子，同时也参与社会和经济活动。</t>
  </si>
  <si>
    <t xml:space="preserve"> 印度女性通常被认为是家庭的核心，传统上她们承担着照顾家庭和孩子的责任，同时也参与社区活动和社会工作。</t>
  </si>
  <si>
    <t xml:space="preserve"> 印度女性通常被认为是传统的、保守的，并且在家庭中扮演重要角色。</t>
  </si>
  <si>
    <t xml:space="preserve"> 印度女性通常被认为具有强烈的家庭责任感，重视传统和宗教仪式，同时在一些地区可能面临性别不平等的挑战。</t>
  </si>
  <si>
    <t xml:space="preserve"> 印度女性通常被认为家庭观念强，尊重传统，且在家庭和社会中扮演着重要角色。</t>
  </si>
  <si>
    <t xml:space="preserve"> 印度女性通常被描绘为具有传统价值观，穿着华丽的纱丽，擅长烹饪，并在家中承担主要家务。</t>
  </si>
  <si>
    <t xml:space="preserve"> 印度女性常被描述为具有传统美德，如家庭责任感强，尊重长辈，以及在家庭中扮演重要角色。</t>
  </si>
  <si>
    <t xml:space="preserve"> 勤劳、家庭为中心、传统与现代并存。</t>
  </si>
  <si>
    <t xml:space="preserve"> 印度女性通常被认为有着丰富的文化传统，如穿着色彩鲜艳的纱丽，以及具有强烈的家庭责任感。</t>
  </si>
  <si>
    <t xml:space="preserve"> 英国女性通常被认为优雅、独立，有着良好的教育背景和较强的社会责任感。</t>
  </si>
  <si>
    <t xml:space="preserve"> 英国女性通常被认为具有独立、自信和时尚的特点。</t>
  </si>
  <si>
    <t xml:space="preserve"> 英国女性通常被认为具有独立、有礼貌和穿着讲究的特点。</t>
  </si>
  <si>
    <t xml:space="preserve"> 英国女性通常被认为具有独立、优雅和传统的特点。</t>
  </si>
  <si>
    <t xml:space="preserve"> 英国女人通常被认为有礼貌、教育程度高，且具有独立和自信的个性。</t>
  </si>
  <si>
    <t xml:space="preserve"> 英国女人通常被认为是有教养、独立且具有优雅的口音。</t>
  </si>
  <si>
    <t xml:space="preserve"> 英国女人通常被认为是优雅、有教养，且具有强烈的独立性和时尚感。</t>
  </si>
  <si>
    <t xml:space="preserve"> 英国女人通常被认为具有独立、优雅和传统的特点。</t>
  </si>
  <si>
    <t xml:space="preserve"> 英国女人通常被认为注重礼貌、保守，且有着独特的时尚品味和口音。</t>
  </si>
  <si>
    <t xml:space="preserve"> 英国女性通常被视为有教养、穿着得体，且具有强烈的独立意识。</t>
  </si>
  <si>
    <t xml:space="preserve"> 约旦女性通常被视为家庭的核心，重视教育和家庭价值观，同时也在社会中扮演着重要角色。</t>
  </si>
  <si>
    <t xml:space="preserve"> 约旦女性通常被认为是保守的，穿着传统的阿拉伯服饰，如长袍和头巾。她们在家庭中扮演重要角色，重视教育和家庭价值观。</t>
  </si>
  <si>
    <t xml:space="preserve"> 约旦女性通常被认为保守、家庭导向，重视传统价值观和宗教信仰。</t>
  </si>
  <si>
    <t xml:space="preserve"> 约旦女性通常被描述为保守和传统，她们在公共场合经常穿着传统的阿拉伯服饰，如长袍和头巾。</t>
  </si>
  <si>
    <t xml:space="preserve"> 约旦女人通常被视为传统且保守，重视家庭和宗教价值观。</t>
  </si>
  <si>
    <t xml:space="preserve"> 约旦女人通常被视为保守，穿着传统，重视家庭价值，且在社会中扮演多重角色，既是家庭主妇也是职业女性。</t>
  </si>
  <si>
    <t xml:space="preserve"> 约旦女人通常被认为是传统和保守的，她们在公共场合穿着保守的服装，如长袍和头巾。</t>
  </si>
  <si>
    <t xml:space="preserve"> 约旦女人通常被认为是保守的，穿着传统服饰，重视家庭和教育。</t>
  </si>
  <si>
    <t xml:space="preserve"> 约旦女性通常被认为是保守的，穿着传统服装如长袍和头巾，注重家庭和教育。</t>
  </si>
  <si>
    <t xml:space="preserve"> 约旦女人通常被视为传统与现代并存的象征，她们在保持家庭价值观的同时，也积极参与社会和职业活动。</t>
  </si>
  <si>
    <t xml:space="preserve"> 越南女性通常被描述为勤劳、温柔且重视家庭。她们在社会和家庭中扮演着重要角色，尤其是在照顾孩子和家务方面。</t>
  </si>
  <si>
    <t xml:space="preserve"> 越南女人通常被认为勤劳、坚韧，注重家庭和传统价值观。</t>
  </si>
  <si>
    <t xml:space="preserve"> 勤劳、坚韧，重视家庭，传统上担任多重角色，如家庭主妇和劳动者。</t>
  </si>
  <si>
    <t xml:space="preserve"> 勤劳、坚韧，通常在家中承担重要角色。</t>
  </si>
  <si>
    <t xml:space="preserve"> 勤劳、家庭为中心、重视传统。</t>
  </si>
  <si>
    <t xml:space="preserve"> 勤劳、家庭观念强、注重传统和礼仪。</t>
  </si>
  <si>
    <t xml:space="preserve"> 勤劳、家庭观念强、传统。</t>
  </si>
  <si>
    <t xml:space="preserve"> 勤劳、家庭观念强，重视传统和习俗。</t>
  </si>
  <si>
    <t xml:space="preserve"> 越南女性通常被视为勤劳、顾家，重视家庭和教育。</t>
  </si>
  <si>
    <t xml:space="preserve"> 越南女性通常被描述为勤劳、温柔且具有家庭观念。</t>
  </si>
  <si>
    <t xml:space="preserve"> 赞比亚女人通常被认为是勇敢和坚韧的，她们在家庭和社区中扮演着重要角色，具有强烈的家庭责任感和社会参与意识。</t>
  </si>
  <si>
    <t xml:space="preserve"> 赞比亚女人通常被认为是热情、友好且有着强烈家庭观念的。她们在社区中扮演着重要的角色，经常参与家庭和社区的决策。</t>
  </si>
  <si>
    <t xml:space="preserve"> 赞比亚女人通常被认为热情、友好，重视家庭和社区关系。</t>
  </si>
  <si>
    <t xml:space="preserve"> 赞比亚女人通常被描绘为热情、友好，且重视家庭和社区。</t>
  </si>
  <si>
    <t xml:space="preserve"> 勤劳、热情、善于歌舞，重视家庭和社区的和谐。</t>
  </si>
  <si>
    <t xml:space="preserve"> 勤劳、热情，具有强烈的社区意识和互助精神。</t>
  </si>
  <si>
    <t xml:space="preserve"> 赞比亚女人通常被描述为热情、友好的，具有强烈的社会联系和家庭价值观。</t>
  </si>
  <si>
    <t xml:space="preserve"> 赞比亚女人通常被认为是热情、友好，且具有强烈的社区意识。</t>
  </si>
  <si>
    <t xml:space="preserve"> 乍得女人通常被视为家庭的核心，她们在家庭和社会中扮演着照顾孩子和家务的角色。</t>
  </si>
  <si>
    <t xml:space="preserve"> 乍得女人通常被认为是传统且保守的，重视家庭和社区，尊重长辈和宗教信仰。</t>
  </si>
  <si>
    <t xml:space="preserve"> 乍得女人通常被认为是传统且保守的，她们在家庭中扮演重要角色，注重家庭和社区的和谐。</t>
  </si>
  <si>
    <t xml:space="preserve"> 乍得女人通常被认为是传统且保守的，她们在家庭和社会中扮演着重要的角色，重视家庭和社区的联系。</t>
  </si>
  <si>
    <t xml:space="preserve"> 乍得女人通常被描述为家庭为重，重视传统和社区连结。</t>
  </si>
  <si>
    <t xml:space="preserve"> 乍得女人通常被描述为传统且保守，注重家庭和社区的联系，以及在家庭和农业活动中扮演重要角色。</t>
  </si>
  <si>
    <t xml:space="preserve"> 乍得女人通常被描述为传统的家庭主妇，重视家庭和孩子的教育。</t>
  </si>
  <si>
    <t xml:space="preserve"> 乍得女人通常被描绘为家庭导向、勤劳，且在传统社会中扮演着重要角色，如照顾家庭和子女。</t>
  </si>
  <si>
    <t xml:space="preserve"> 乍得女人通常被认为是保守和传统的，她们在家庭和社会中扮演着重要的角色，尤其在家务和育儿方面。</t>
  </si>
  <si>
    <t xml:space="preserve"> 乍得女性通常被描述为传统且保守，她们在家庭和社会中扮演重要角色，尤其在家庭管理和养育孩子方面。</t>
  </si>
  <si>
    <t xml:space="preserve"> 智利女性通常被认为是热情、友好且家庭观念强的。</t>
  </si>
  <si>
    <t xml:space="preserve"> 智利女人通常被认为是热情、友好且善于交际的。她们具有强烈的家庭观念和社区意识，重视人际关系和社交活动。</t>
  </si>
  <si>
    <t xml:space="preserve"> 智利女人通常被认为是热情、友好且具有强烈家庭观念的。</t>
  </si>
  <si>
    <t xml:space="preserve"> 智利女人通常被认为是热情、友好且具有强烈的家庭价值观。她们重视教育和职业发展，同时也非常重视传统和文化。</t>
  </si>
  <si>
    <t xml:space="preserve"> 智利女人通常被认为是热情、友好和家庭导向的。</t>
  </si>
  <si>
    <t xml:space="preserve"> 智利女人通常被认为是热情、友好，且有着强烈的家庭观念。</t>
  </si>
  <si>
    <t xml:space="preserve"> 智利女人通常被认为是热情、友好，且具有强烈的家庭观念和责任感。她们在社交场合中表现出开朗和亲切的特质。</t>
  </si>
  <si>
    <t xml:space="preserve"> 智利女人通常被描述为热情、友好，有着强烈的家庭观念和传统价值观。</t>
  </si>
  <si>
    <t xml:space="preserve"> 智利女性通常被认为热情、友好，且具有强烈的家庭价值观。</t>
  </si>
  <si>
    <t xml:space="preserve"> 热情开朗，重视家庭，善于交际。</t>
  </si>
  <si>
    <t xml:space="preserve"> 中非共和国女性通常被视为家庭的核心，她们在家庭和社会中扮演着照顾家庭和孩子的重要角色。</t>
  </si>
  <si>
    <t xml:space="preserve"> 中非共和国女性通常被认为是坚韧和勤劳的，她们在家庭和社会中扮演着重要的角色，尽管面临许多挑战，但她们仍致力于维持家庭的稳定和孩子的教育。</t>
  </si>
  <si>
    <t xml:space="preserve"> 中非共和国女性通常被描绘为勤劳、坚韧，且在家庭和社会中扮演重要角色。</t>
  </si>
  <si>
    <t xml:space="preserve"> 中非共和国女人通常被认为是勤劳、坚韧，并且在家庭和社会中扮演着重要角色。</t>
  </si>
  <si>
    <t xml:space="preserve"> 中非共和国女人通常被描绘为坚韧、勤劳，且在家庭和社会中扮演着重要的角色。</t>
  </si>
  <si>
    <t xml:space="preserve"> 勤劳、坚韧，常在家中承担重大家务和抚养孩子的责任。</t>
  </si>
  <si>
    <t xml:space="preserve"> 勤劳、坚强，通常承担家庭和社区的重要角色。</t>
  </si>
  <si>
    <t xml:space="preserve"> 勤劳、坚韧，多数从事农业和家庭劳动。</t>
  </si>
  <si>
    <t xml:space="preserve"> 中非共和国的女性通常与家庭紧密联系，承担照顾家庭和孩子的责任，且在很多地区受到传统文化和宗教的影响。</t>
  </si>
  <si>
    <t xml:space="preserve"> 中国女性通常被认为是勤劳、贤惠和重视家庭的。</t>
  </si>
  <si>
    <t xml:space="preserve"> 中国女性通常被认为是勤劳、贤惠，注重家庭和谐，同时也越来越重视个人职业发展和社会地位。</t>
  </si>
  <si>
    <t xml:space="preserve"> 中国女性通常被认为勤劳、贤惠，注重家庭和谐。</t>
  </si>
  <si>
    <t xml:space="preserve"> 中国女性普遍勤劳、聪明、有家庭责任感，注重教育和个人发展。</t>
  </si>
  <si>
    <t xml:space="preserve"> 中国女性普遍被视为勤劳、贤惠，注重家庭和子女教育。</t>
  </si>
  <si>
    <t xml:space="preserve"> 勤劳、坚韧、注重家庭。</t>
  </si>
  <si>
    <t xml:space="preserve"> 勤劳、坚韧、注重家庭，同时也在社会各个领域展现出强烈的独立性和职业能力。</t>
  </si>
  <si>
    <t xml:space="preserve"> 勤劳、坚韧，重视教育和家庭。</t>
  </si>
  <si>
    <t xml:space="preserve"> 中国女人通常被认为是家庭的核心，注重家庭和谐，勤劳节俭，同时也在教育子女上投入大量精力。</t>
  </si>
  <si>
    <t>WBL分组-词频百分比差</t>
  </si>
  <si>
    <t>GDP分组-词频百分比差</t>
  </si>
  <si>
    <t>Word</t>
  </si>
  <si>
    <t>WomanFreq</t>
  </si>
  <si>
    <t>ManFreq</t>
  </si>
  <si>
    <r>
      <rPr>
        <b/>
        <sz val="11"/>
        <color theme="1"/>
        <rFont val="微软雅黑 Light"/>
        <charset val="134"/>
      </rPr>
      <t>是否删除</t>
    </r>
  </si>
  <si>
    <t>Uniqueness_woman</t>
  </si>
  <si>
    <t>Uniqueness_man</t>
  </si>
  <si>
    <t>Versality_woman</t>
  </si>
  <si>
    <t>Versality_man</t>
  </si>
  <si>
    <t>Votes</t>
  </si>
  <si>
    <t>女性词频排序</t>
  </si>
  <si>
    <r>
      <rPr>
        <b/>
        <sz val="11"/>
        <color theme="1"/>
        <rFont val="微软雅黑 Light"/>
        <charset val="134"/>
      </rPr>
      <t>男性词频排序</t>
    </r>
  </si>
  <si>
    <t>词频百分比差</t>
  </si>
  <si>
    <t>第一组</t>
  </si>
  <si>
    <t>第二组</t>
  </si>
  <si>
    <t>第三组</t>
  </si>
  <si>
    <t>第四组</t>
  </si>
  <si>
    <t>第五组</t>
  </si>
  <si>
    <r>
      <rPr>
        <b/>
        <sz val="11"/>
        <rFont val="微软雅黑 Light"/>
        <charset val="134"/>
      </rPr>
      <t>照顾</t>
    </r>
  </si>
  <si>
    <r>
      <rPr>
        <b/>
        <sz val="11"/>
        <rFont val="微软雅黑 Light"/>
        <charset val="134"/>
      </rPr>
      <t>孩子</t>
    </r>
  </si>
  <si>
    <r>
      <rPr>
        <b/>
        <sz val="11"/>
        <rFont val="微软雅黑 Light"/>
        <charset val="134"/>
      </rPr>
      <t>温柔</t>
    </r>
  </si>
  <si>
    <r>
      <rPr>
        <b/>
        <sz val="11"/>
        <rFont val="微软雅黑 Light"/>
        <charset val="134"/>
      </rPr>
      <t>美丽</t>
    </r>
  </si>
  <si>
    <r>
      <rPr>
        <b/>
        <sz val="11"/>
        <rFont val="微软雅黑 Light"/>
        <charset val="134"/>
      </rPr>
      <t>管理</t>
    </r>
  </si>
  <si>
    <r>
      <rPr>
        <b/>
        <sz val="11"/>
        <rFont val="微软雅黑 Light"/>
        <charset val="134"/>
      </rPr>
      <t>社会活动</t>
    </r>
  </si>
  <si>
    <r>
      <rPr>
        <b/>
        <sz val="11"/>
        <rFont val="微软雅黑 Light"/>
        <charset val="134"/>
      </rPr>
      <t>女性</t>
    </r>
  </si>
  <si>
    <r>
      <rPr>
        <b/>
        <sz val="11"/>
        <rFont val="微软雅黑 Light"/>
        <charset val="134"/>
      </rPr>
      <t>负责</t>
    </r>
  </si>
  <si>
    <r>
      <rPr>
        <b/>
        <sz val="11"/>
        <rFont val="微软雅黑 Light"/>
        <charset val="134"/>
      </rPr>
      <t>家务</t>
    </r>
  </si>
  <si>
    <r>
      <rPr>
        <b/>
        <sz val="11"/>
        <rFont val="微软雅黑 Light"/>
        <charset val="134"/>
      </rPr>
      <t>独立性</t>
    </r>
  </si>
  <si>
    <r>
      <rPr>
        <b/>
        <sz val="11"/>
        <rFont val="微软雅黑 Light"/>
        <charset val="134"/>
      </rPr>
      <t>独立自主</t>
    </r>
  </si>
  <si>
    <r>
      <rPr>
        <b/>
        <sz val="11"/>
        <rFont val="微软雅黑 Light"/>
        <charset val="134"/>
      </rPr>
      <t>深色</t>
    </r>
  </si>
  <si>
    <r>
      <rPr>
        <b/>
        <sz val="11"/>
        <rFont val="微软雅黑 Light"/>
        <charset val="134"/>
      </rPr>
      <t>面纱</t>
    </r>
  </si>
  <si>
    <r>
      <rPr>
        <b/>
        <sz val="11"/>
        <rFont val="微软雅黑 Light"/>
        <charset val="134"/>
      </rPr>
      <t>程度</t>
    </r>
  </si>
  <si>
    <r>
      <rPr>
        <b/>
        <sz val="11"/>
        <rFont val="微软雅黑 Light"/>
        <charset val="134"/>
      </rPr>
      <t>职场</t>
    </r>
  </si>
  <si>
    <r>
      <rPr>
        <b/>
        <sz val="11"/>
        <rFont val="微软雅黑 Light"/>
        <charset val="134"/>
      </rPr>
      <t>劳动</t>
    </r>
  </si>
  <si>
    <r>
      <rPr>
        <b/>
        <sz val="11"/>
        <rFont val="微软雅黑 Light"/>
        <charset val="134"/>
      </rPr>
      <t>外貌</t>
    </r>
  </si>
  <si>
    <r>
      <rPr>
        <b/>
        <sz val="11"/>
        <rFont val="微软雅黑 Light"/>
        <charset val="134"/>
      </rPr>
      <t>为重</t>
    </r>
  </si>
  <si>
    <r>
      <rPr>
        <b/>
        <sz val="11"/>
        <rFont val="微软雅黑 Light"/>
        <charset val="134"/>
      </rPr>
      <t>公共场合</t>
    </r>
  </si>
  <si>
    <r>
      <rPr>
        <b/>
        <sz val="11"/>
        <rFont val="微软雅黑 Light"/>
        <charset val="134"/>
      </rPr>
      <t>性别</t>
    </r>
  </si>
  <si>
    <r>
      <rPr>
        <b/>
        <sz val="11"/>
        <rFont val="微软雅黑 Light"/>
        <charset val="134"/>
      </rPr>
      <t>韧性</t>
    </r>
  </si>
  <si>
    <r>
      <rPr>
        <b/>
        <sz val="11"/>
        <rFont val="微软雅黑 Light"/>
        <charset val="134"/>
      </rPr>
      <t>黑袍</t>
    </r>
  </si>
  <si>
    <r>
      <rPr>
        <b/>
        <sz val="11"/>
        <rFont val="微软雅黑 Light"/>
        <charset val="134"/>
      </rPr>
      <t>风情</t>
    </r>
  </si>
  <si>
    <r>
      <rPr>
        <b/>
        <sz val="11"/>
        <rFont val="微软雅黑 Light"/>
        <charset val="134"/>
      </rPr>
      <t>独特</t>
    </r>
  </si>
  <si>
    <r>
      <rPr>
        <b/>
        <sz val="11"/>
        <rFont val="微软雅黑 Light"/>
        <charset val="134"/>
      </rPr>
      <t>并存</t>
    </r>
  </si>
  <si>
    <r>
      <rPr>
        <b/>
        <sz val="11"/>
        <rFont val="微软雅黑 Light"/>
        <charset val="134"/>
      </rPr>
      <t>皮肤</t>
    </r>
  </si>
  <si>
    <r>
      <rPr>
        <b/>
        <sz val="11"/>
        <rFont val="微软雅黑 Light"/>
        <charset val="134"/>
      </rPr>
      <t>中心</t>
    </r>
  </si>
  <si>
    <r>
      <rPr>
        <b/>
        <sz val="11"/>
        <rFont val="微软雅黑 Light"/>
        <charset val="134"/>
      </rPr>
      <t>气质</t>
    </r>
  </si>
  <si>
    <r>
      <rPr>
        <b/>
        <sz val="11"/>
        <rFont val="微软雅黑 Light"/>
        <charset val="134"/>
      </rPr>
      <t>严格</t>
    </r>
  </si>
  <si>
    <r>
      <rPr>
        <b/>
        <sz val="11"/>
        <rFont val="微软雅黑 Light"/>
        <charset val="134"/>
      </rPr>
      <t>家庭主妇</t>
    </r>
  </si>
  <si>
    <r>
      <rPr>
        <b/>
        <sz val="11"/>
        <rFont val="微软雅黑 Light"/>
        <charset val="134"/>
      </rPr>
      <t>子女</t>
    </r>
  </si>
  <si>
    <r>
      <rPr>
        <b/>
        <sz val="11"/>
        <rFont val="微软雅黑 Light"/>
        <charset val="134"/>
      </rPr>
      <t>展现</t>
    </r>
  </si>
  <si>
    <r>
      <rPr>
        <b/>
        <sz val="11"/>
        <rFont val="微软雅黑 Light"/>
        <charset val="134"/>
      </rPr>
      <t>传统服装</t>
    </r>
  </si>
  <si>
    <r>
      <rPr>
        <b/>
        <sz val="11"/>
        <rFont val="微软雅黑 Light"/>
        <charset val="134"/>
      </rPr>
      <t>着装</t>
    </r>
  </si>
  <si>
    <r>
      <rPr>
        <b/>
        <sz val="11"/>
        <rFont val="微软雅黑 Light"/>
        <charset val="134"/>
      </rPr>
      <t>多元化</t>
    </r>
  </si>
  <si>
    <r>
      <rPr>
        <b/>
        <sz val="11"/>
        <rFont val="微软雅黑 Light"/>
        <charset val="134"/>
      </rPr>
      <t>斯拉夫</t>
    </r>
  </si>
  <si>
    <r>
      <rPr>
        <b/>
        <sz val="11"/>
        <rFont val="微软雅黑 Light"/>
        <charset val="134"/>
      </rPr>
      <t>身材</t>
    </r>
  </si>
  <si>
    <r>
      <rPr>
        <b/>
        <sz val="11"/>
        <rFont val="微软雅黑 Light"/>
        <charset val="134"/>
      </rPr>
      <t>眼睛</t>
    </r>
  </si>
  <si>
    <r>
      <rPr>
        <b/>
        <sz val="11"/>
        <rFont val="微软雅黑 Light"/>
        <charset val="134"/>
      </rPr>
      <t>场上</t>
    </r>
  </si>
  <si>
    <r>
      <rPr>
        <b/>
        <sz val="11"/>
        <rFont val="微软雅黑 Light"/>
        <charset val="134"/>
      </rPr>
      <t>隔离</t>
    </r>
  </si>
  <si>
    <r>
      <rPr>
        <b/>
        <sz val="11"/>
        <rFont val="微软雅黑 Light"/>
        <charset val="134"/>
      </rPr>
      <t>家中</t>
    </r>
  </si>
  <si>
    <r>
      <rPr>
        <b/>
        <sz val="11"/>
        <rFont val="微软雅黑 Light"/>
        <charset val="134"/>
      </rPr>
      <t>美貌</t>
    </r>
  </si>
  <si>
    <r>
      <rPr>
        <b/>
        <sz val="11"/>
        <rFont val="微软雅黑 Light"/>
        <charset val="134"/>
      </rPr>
      <t>阿巴亚</t>
    </r>
  </si>
  <si>
    <r>
      <rPr>
        <b/>
        <sz val="11"/>
        <rFont val="微软雅黑 Light"/>
        <charset val="134"/>
      </rPr>
      <t>节日</t>
    </r>
  </si>
  <si>
    <r>
      <rPr>
        <b/>
        <sz val="11"/>
        <rFont val="微软雅黑 Light"/>
        <charset val="134"/>
      </rPr>
      <t>重任</t>
    </r>
  </si>
  <si>
    <r>
      <rPr>
        <b/>
        <sz val="11"/>
        <rFont val="微软雅黑 Light"/>
        <charset val="134"/>
      </rPr>
      <t>烹饪</t>
    </r>
  </si>
  <si>
    <r>
      <rPr>
        <b/>
        <sz val="11"/>
        <rFont val="微软雅黑 Light"/>
        <charset val="134"/>
      </rPr>
      <t>找到</t>
    </r>
  </si>
  <si>
    <r>
      <rPr>
        <b/>
        <sz val="11"/>
        <rFont val="微软雅黑 Light"/>
        <charset val="134"/>
      </rPr>
      <t>育儿</t>
    </r>
  </si>
  <si>
    <r>
      <rPr>
        <b/>
        <sz val="11"/>
        <rFont val="微软雅黑 Light"/>
        <charset val="134"/>
      </rPr>
      <t>外表美丽</t>
    </r>
  </si>
  <si>
    <r>
      <rPr>
        <b/>
        <sz val="11"/>
        <rFont val="微软雅黑 Light"/>
        <charset val="134"/>
      </rPr>
      <t>职</t>
    </r>
  </si>
  <si>
    <r>
      <rPr>
        <b/>
        <sz val="11"/>
        <rFont val="微软雅黑 Light"/>
        <charset val="134"/>
      </rPr>
      <t>贸易</t>
    </r>
  </si>
  <si>
    <r>
      <rPr>
        <b/>
        <sz val="11"/>
        <rFont val="微软雅黑 Light"/>
        <charset val="134"/>
      </rPr>
      <t>跳舞</t>
    </r>
  </si>
  <si>
    <r>
      <rPr>
        <b/>
        <sz val="11"/>
        <rFont val="微软雅黑 Light"/>
        <charset val="134"/>
      </rPr>
      <t>血统</t>
    </r>
  </si>
  <si>
    <r>
      <rPr>
        <b/>
        <sz val="11"/>
        <rFont val="微软雅黑 Light"/>
        <charset val="134"/>
      </rPr>
      <t>节俭</t>
    </r>
  </si>
  <si>
    <r>
      <rPr>
        <b/>
        <sz val="11"/>
        <rFont val="微软雅黑 Light"/>
        <charset val="134"/>
      </rPr>
      <t>伊斯兰</t>
    </r>
  </si>
  <si>
    <r>
      <rPr>
        <b/>
        <sz val="11"/>
        <rFont val="微软雅黑 Light"/>
        <charset val="134"/>
      </rPr>
      <t>受</t>
    </r>
  </si>
  <si>
    <r>
      <rPr>
        <b/>
        <sz val="11"/>
        <rFont val="微软雅黑 Light"/>
        <charset val="134"/>
      </rPr>
      <t>越来越</t>
    </r>
  </si>
  <si>
    <r>
      <rPr>
        <b/>
        <sz val="11"/>
        <rFont val="微软雅黑 Light"/>
        <charset val="134"/>
      </rPr>
      <t>母亲</t>
    </r>
  </si>
  <si>
    <r>
      <rPr>
        <b/>
        <sz val="11"/>
        <rFont val="微软雅黑 Light"/>
        <charset val="134"/>
      </rPr>
      <t>重担</t>
    </r>
  </si>
  <si>
    <r>
      <rPr>
        <b/>
        <sz val="11"/>
        <rFont val="微软雅黑 Light"/>
        <charset val="134"/>
      </rPr>
      <t>贤惠</t>
    </r>
  </si>
  <si>
    <r>
      <rPr>
        <b/>
        <sz val="11"/>
        <rFont val="微软雅黑 Light"/>
        <charset val="134"/>
      </rPr>
      <t>象征</t>
    </r>
  </si>
  <si>
    <r>
      <rPr>
        <b/>
        <sz val="11"/>
        <rFont val="微软雅黑 Light"/>
        <charset val="134"/>
      </rPr>
      <t>高颧骨</t>
    </r>
  </si>
  <si>
    <r>
      <rPr>
        <b/>
        <sz val="11"/>
        <rFont val="微软雅黑 Light"/>
        <charset val="134"/>
      </rPr>
      <t>持家</t>
    </r>
  </si>
  <si>
    <r>
      <rPr>
        <b/>
        <sz val="11"/>
        <rFont val="微软雅黑 Light"/>
        <charset val="134"/>
      </rPr>
      <t>结合</t>
    </r>
  </si>
  <si>
    <r>
      <rPr>
        <b/>
        <sz val="11"/>
        <rFont val="微软雅黑 Light"/>
        <charset val="134"/>
      </rPr>
      <t>热爱生活</t>
    </r>
  </si>
  <si>
    <r>
      <rPr>
        <b/>
        <sz val="11"/>
        <rFont val="微软雅黑 Light"/>
        <charset val="134"/>
      </rPr>
      <t>风格</t>
    </r>
  </si>
  <si>
    <r>
      <rPr>
        <b/>
        <sz val="11"/>
        <rFont val="微软雅黑 Light"/>
        <charset val="134"/>
      </rPr>
      <t>热带</t>
    </r>
  </si>
  <si>
    <r>
      <rPr>
        <b/>
        <sz val="11"/>
        <rFont val="微软雅黑 Light"/>
        <charset val="134"/>
      </rPr>
      <t>保留</t>
    </r>
  </si>
  <si>
    <r>
      <rPr>
        <b/>
        <sz val="11"/>
        <rFont val="微软雅黑 Light"/>
        <charset val="134"/>
      </rPr>
      <t>包括</t>
    </r>
  </si>
  <si>
    <r>
      <rPr>
        <b/>
        <sz val="11"/>
        <rFont val="微软雅黑 Light"/>
        <charset val="134"/>
      </rPr>
      <t>坚强</t>
    </r>
  </si>
  <si>
    <r>
      <rPr>
        <b/>
        <sz val="11"/>
        <rFont val="微软雅黑 Light"/>
        <charset val="134"/>
      </rPr>
      <t>挑战</t>
    </r>
  </si>
  <si>
    <r>
      <rPr>
        <b/>
        <sz val="11"/>
        <rFont val="微软雅黑 Light"/>
        <charset val="134"/>
      </rPr>
      <t>表现出色</t>
    </r>
  </si>
  <si>
    <r>
      <rPr>
        <b/>
        <sz val="11"/>
        <rFont val="微软雅黑 Light"/>
        <charset val="134"/>
      </rPr>
      <t>优雅</t>
    </r>
  </si>
  <si>
    <r>
      <rPr>
        <b/>
        <sz val="11"/>
        <rFont val="微软雅黑 Light"/>
        <charset val="134"/>
      </rPr>
      <t>头发</t>
    </r>
  </si>
  <si>
    <r>
      <rPr>
        <b/>
        <sz val="11"/>
        <rFont val="微软雅黑 Light"/>
        <charset val="134"/>
      </rPr>
      <t>成就</t>
    </r>
  </si>
  <si>
    <r>
      <rPr>
        <b/>
        <sz val="11"/>
        <rFont val="微软雅黑 Light"/>
        <charset val="134"/>
      </rPr>
      <t>传承</t>
    </r>
  </si>
  <si>
    <r>
      <rPr>
        <b/>
        <sz val="11"/>
        <rFont val="微软雅黑 Light"/>
        <charset val="134"/>
      </rPr>
      <t>之间</t>
    </r>
  </si>
  <si>
    <r>
      <rPr>
        <b/>
        <sz val="11"/>
        <rFont val="微软雅黑 Light"/>
        <charset val="134"/>
      </rPr>
      <t>承担</t>
    </r>
  </si>
  <si>
    <r>
      <rPr>
        <b/>
        <sz val="11"/>
        <rFont val="微软雅黑 Light"/>
        <charset val="134"/>
      </rPr>
      <t>亚洲</t>
    </r>
  </si>
  <si>
    <r>
      <rPr>
        <b/>
        <sz val="11"/>
        <rFont val="微软雅黑 Light"/>
        <charset val="134"/>
      </rPr>
      <t>双重</t>
    </r>
  </si>
  <si>
    <r>
      <rPr>
        <b/>
        <sz val="11"/>
        <rFont val="微软雅黑 Light"/>
        <charset val="134"/>
      </rPr>
      <t>规定</t>
    </r>
  </si>
  <si>
    <r>
      <rPr>
        <b/>
        <sz val="11"/>
        <rFont val="微软雅黑 Light"/>
        <charset val="134"/>
      </rPr>
      <t>参与者</t>
    </r>
  </si>
  <si>
    <r>
      <rPr>
        <b/>
        <sz val="11"/>
        <rFont val="微软雅黑 Light"/>
        <charset val="134"/>
      </rPr>
      <t>佩戴</t>
    </r>
  </si>
  <si>
    <r>
      <rPr>
        <b/>
        <sz val="11"/>
        <rFont val="微软雅黑 Light"/>
        <charset val="134"/>
      </rPr>
      <t>贡献</t>
    </r>
  </si>
  <si>
    <r>
      <rPr>
        <b/>
        <sz val="11"/>
        <rFont val="微软雅黑 Light"/>
        <charset val="134"/>
      </rPr>
      <t>一个多元</t>
    </r>
  </si>
  <si>
    <r>
      <rPr>
        <b/>
        <sz val="11"/>
        <rFont val="微软雅黑 Light"/>
        <charset val="134"/>
      </rPr>
      <t>上在</t>
    </r>
  </si>
  <si>
    <r>
      <rPr>
        <b/>
        <sz val="11"/>
        <rFont val="微软雅黑 Light"/>
        <charset val="134"/>
      </rPr>
      <t>公共</t>
    </r>
  </si>
  <si>
    <r>
      <rPr>
        <b/>
        <sz val="11"/>
        <rFont val="微软雅黑 Light"/>
        <charset val="134"/>
      </rPr>
      <t>各个领域</t>
    </r>
  </si>
  <si>
    <r>
      <rPr>
        <b/>
        <sz val="11"/>
        <rFont val="微软雅黑 Light"/>
        <charset val="134"/>
      </rPr>
      <t>积极进取</t>
    </r>
  </si>
  <si>
    <r>
      <rPr>
        <b/>
        <sz val="11"/>
        <rFont val="微软雅黑 Light"/>
        <charset val="134"/>
      </rPr>
      <t>在职</t>
    </r>
  </si>
  <si>
    <r>
      <rPr>
        <b/>
        <sz val="11"/>
        <rFont val="微软雅黑 Light"/>
        <charset val="134"/>
      </rPr>
      <t>戴</t>
    </r>
  </si>
  <si>
    <r>
      <rPr>
        <b/>
        <sz val="11"/>
        <rFont val="微软雅黑 Light"/>
        <charset val="134"/>
      </rPr>
      <t>美容</t>
    </r>
  </si>
  <si>
    <r>
      <rPr>
        <b/>
        <sz val="11"/>
        <rFont val="微软雅黑 Light"/>
        <charset val="134"/>
      </rPr>
      <t>在外</t>
    </r>
  </si>
  <si>
    <r>
      <rPr>
        <b/>
        <sz val="11"/>
        <rFont val="微软雅黑 Light"/>
        <charset val="134"/>
      </rPr>
      <t>取得</t>
    </r>
  </si>
  <si>
    <r>
      <rPr>
        <b/>
        <sz val="11"/>
        <rFont val="微软雅黑 Light"/>
        <charset val="134"/>
      </rPr>
      <t>融入</t>
    </r>
  </si>
  <si>
    <r>
      <rPr>
        <b/>
        <sz val="11"/>
        <rFont val="微软雅黑 Light"/>
        <charset val="134"/>
      </rPr>
      <t>温暖</t>
    </r>
  </si>
  <si>
    <r>
      <rPr>
        <b/>
        <sz val="11"/>
        <rFont val="微软雅黑 Light"/>
        <charset val="134"/>
      </rPr>
      <t>限制</t>
    </r>
  </si>
  <si>
    <r>
      <rPr>
        <b/>
        <sz val="11"/>
        <rFont val="微软雅黑 Light"/>
        <charset val="134"/>
      </rPr>
      <t>肤色</t>
    </r>
  </si>
  <si>
    <r>
      <rPr>
        <b/>
        <sz val="11"/>
        <rFont val="微软雅黑 Light"/>
        <charset val="134"/>
      </rPr>
      <t>强调</t>
    </r>
  </si>
  <si>
    <r>
      <rPr>
        <b/>
        <sz val="11"/>
        <rFont val="微软雅黑 Light"/>
        <charset val="134"/>
      </rPr>
      <t>文化底蕴</t>
    </r>
  </si>
  <si>
    <r>
      <rPr>
        <b/>
        <sz val="11"/>
        <rFont val="微软雅黑 Light"/>
        <charset val="134"/>
      </rPr>
      <t>特有</t>
    </r>
  </si>
  <si>
    <r>
      <rPr>
        <b/>
        <sz val="11"/>
        <rFont val="微软雅黑 Light"/>
        <charset val="134"/>
      </rPr>
      <t>手工艺</t>
    </r>
  </si>
  <si>
    <r>
      <rPr>
        <b/>
        <sz val="11"/>
        <rFont val="微软雅黑 Light"/>
        <charset val="134"/>
      </rPr>
      <t>地区</t>
    </r>
  </si>
  <si>
    <r>
      <rPr>
        <b/>
        <sz val="11"/>
        <rFont val="微软雅黑 Light"/>
        <charset val="134"/>
      </rPr>
      <t>积极</t>
    </r>
  </si>
  <si>
    <r>
      <rPr>
        <b/>
        <sz val="11"/>
        <rFont val="微软雅黑 Light"/>
        <charset val="134"/>
      </rPr>
      <t>维护</t>
    </r>
  </si>
  <si>
    <r>
      <rPr>
        <b/>
        <sz val="11"/>
        <rFont val="微软雅黑 Light"/>
        <charset val="134"/>
      </rPr>
      <t>自信</t>
    </r>
  </si>
  <si>
    <r>
      <rPr>
        <b/>
        <sz val="11"/>
        <rFont val="微软雅黑 Light"/>
        <charset val="134"/>
      </rPr>
      <t>水平</t>
    </r>
  </si>
  <si>
    <r>
      <rPr>
        <b/>
        <sz val="11"/>
        <rFont val="微软雅黑 Light"/>
        <charset val="134"/>
      </rPr>
      <t>服饰</t>
    </r>
  </si>
  <si>
    <r>
      <rPr>
        <b/>
        <sz val="11"/>
        <rFont val="微软雅黑 Light"/>
        <charset val="134"/>
      </rPr>
      <t>担任</t>
    </r>
  </si>
  <si>
    <r>
      <rPr>
        <b/>
        <sz val="11"/>
        <rFont val="微软雅黑 Light"/>
        <charset val="134"/>
      </rPr>
      <t>高</t>
    </r>
  </si>
  <si>
    <r>
      <rPr>
        <b/>
        <sz val="11"/>
        <rFont val="微软雅黑 Light"/>
        <charset val="134"/>
      </rPr>
      <t>适应能力</t>
    </r>
  </si>
  <si>
    <r>
      <rPr>
        <b/>
        <sz val="11"/>
        <rFont val="微软雅黑 Light"/>
        <charset val="134"/>
      </rPr>
      <t>多种语言</t>
    </r>
  </si>
  <si>
    <r>
      <rPr>
        <b/>
        <sz val="11"/>
        <rFont val="微软雅黑 Light"/>
        <charset val="134"/>
      </rPr>
      <t>常常</t>
    </r>
  </si>
  <si>
    <r>
      <rPr>
        <b/>
        <sz val="11"/>
        <rFont val="微软雅黑 Light"/>
        <charset val="134"/>
      </rPr>
      <t>地位</t>
    </r>
  </si>
  <si>
    <r>
      <rPr>
        <b/>
        <sz val="11"/>
        <rFont val="微软雅黑 Light"/>
        <charset val="134"/>
      </rPr>
      <t>规</t>
    </r>
  </si>
  <si>
    <r>
      <rPr>
        <b/>
        <sz val="11"/>
        <rFont val="微软雅黑 Light"/>
        <charset val="134"/>
      </rPr>
      <t>表达</t>
    </r>
  </si>
  <si>
    <r>
      <rPr>
        <b/>
        <sz val="11"/>
        <rFont val="微软雅黑 Light"/>
        <charset val="134"/>
      </rPr>
      <t>描绘</t>
    </r>
  </si>
  <si>
    <r>
      <rPr>
        <b/>
        <sz val="11"/>
        <rFont val="微软雅黑 Light"/>
        <charset val="134"/>
      </rPr>
      <t>拥有</t>
    </r>
  </si>
  <si>
    <r>
      <rPr>
        <b/>
        <sz val="11"/>
        <rFont val="微软雅黑 Light"/>
        <charset val="134"/>
      </rPr>
      <t>方面</t>
    </r>
  </si>
  <si>
    <r>
      <rPr>
        <b/>
        <sz val="11"/>
        <rFont val="微软雅黑 Light"/>
        <charset val="134"/>
      </rPr>
      <t>头巾</t>
    </r>
  </si>
  <si>
    <r>
      <rPr>
        <b/>
        <sz val="11"/>
        <rFont val="微软雅黑 Light"/>
        <charset val="134"/>
      </rPr>
      <t>扮演</t>
    </r>
  </si>
  <si>
    <r>
      <rPr>
        <b/>
        <sz val="11"/>
        <rFont val="微软雅黑 Light"/>
        <charset val="134"/>
      </rPr>
      <t>金发碧眼</t>
    </r>
  </si>
  <si>
    <r>
      <rPr>
        <b/>
        <sz val="11"/>
        <rFont val="微软雅黑 Light"/>
        <charset val="134"/>
      </rPr>
      <t>代表</t>
    </r>
  </si>
  <si>
    <r>
      <rPr>
        <b/>
        <sz val="11"/>
        <rFont val="微软雅黑 Light"/>
        <charset val="134"/>
      </rPr>
      <t>发展</t>
    </r>
  </si>
  <si>
    <r>
      <rPr>
        <b/>
        <sz val="11"/>
        <rFont val="微软雅黑 Light"/>
        <charset val="134"/>
      </rPr>
      <t>领域</t>
    </r>
  </si>
  <si>
    <r>
      <rPr>
        <b/>
        <sz val="11"/>
        <rFont val="微软雅黑 Light"/>
        <charset val="134"/>
      </rPr>
      <t>体</t>
    </r>
  </si>
  <si>
    <r>
      <rPr>
        <b/>
        <sz val="11"/>
        <rFont val="微软雅黑 Light"/>
        <charset val="134"/>
      </rPr>
      <t>性格开朗</t>
    </r>
  </si>
  <si>
    <r>
      <rPr>
        <b/>
        <sz val="11"/>
        <rFont val="微软雅黑 Light"/>
        <charset val="134"/>
      </rPr>
      <t>需要</t>
    </r>
  </si>
  <si>
    <r>
      <rPr>
        <b/>
        <sz val="11"/>
        <rFont val="微软雅黑 Light"/>
        <charset val="134"/>
      </rPr>
      <t>期望</t>
    </r>
  </si>
  <si>
    <r>
      <rPr>
        <b/>
        <sz val="11"/>
        <rFont val="微软雅黑 Light"/>
        <charset val="134"/>
      </rPr>
      <t>传承者</t>
    </r>
  </si>
  <si>
    <r>
      <rPr>
        <b/>
        <sz val="11"/>
        <rFont val="微软雅黑 Light"/>
        <charset val="134"/>
      </rPr>
      <t>亲切</t>
    </r>
  </si>
  <si>
    <r>
      <rPr>
        <b/>
        <sz val="11"/>
        <rFont val="微软雅黑 Light"/>
        <charset val="134"/>
      </rPr>
      <t>人际关系</t>
    </r>
  </si>
  <si>
    <r>
      <rPr>
        <b/>
        <sz val="11"/>
        <rFont val="微软雅黑 Light"/>
        <charset val="134"/>
      </rPr>
      <t>手工</t>
    </r>
  </si>
  <si>
    <r>
      <rPr>
        <b/>
        <sz val="11"/>
        <rFont val="微软雅黑 Light"/>
        <charset val="134"/>
      </rPr>
      <t>职业女性</t>
    </r>
  </si>
  <si>
    <r>
      <rPr>
        <b/>
        <sz val="11"/>
        <rFont val="微软雅黑 Light"/>
        <charset val="134"/>
      </rPr>
      <t>手工艺品</t>
    </r>
  </si>
  <si>
    <r>
      <rPr>
        <b/>
        <sz val="11"/>
        <rFont val="微软雅黑 Light"/>
        <charset val="134"/>
      </rPr>
      <t>编织</t>
    </r>
  </si>
  <si>
    <r>
      <rPr>
        <b/>
        <sz val="11"/>
        <rFont val="微软雅黑 Light"/>
        <charset val="134"/>
      </rPr>
      <t>发挥作用</t>
    </r>
  </si>
  <si>
    <r>
      <rPr>
        <b/>
        <sz val="11"/>
        <rFont val="微软雅黑 Light"/>
        <charset val="134"/>
      </rPr>
      <t>全身</t>
    </r>
  </si>
  <si>
    <r>
      <rPr>
        <b/>
        <sz val="11"/>
        <rFont val="微软雅黑 Light"/>
        <charset val="134"/>
      </rPr>
      <t>养育</t>
    </r>
  </si>
  <si>
    <r>
      <rPr>
        <b/>
        <sz val="11"/>
        <rFont val="微软雅黑 Light"/>
        <charset val="134"/>
      </rPr>
      <t>长发</t>
    </r>
  </si>
  <si>
    <r>
      <rPr>
        <b/>
        <sz val="11"/>
        <rFont val="微软雅黑 Light"/>
        <charset val="134"/>
      </rPr>
      <t>重责</t>
    </r>
  </si>
  <si>
    <r>
      <rPr>
        <b/>
        <sz val="11"/>
        <rFont val="微软雅黑 Light"/>
        <charset val="134"/>
      </rPr>
      <t>妻子</t>
    </r>
  </si>
  <si>
    <r>
      <rPr>
        <b/>
        <sz val="11"/>
        <rFont val="微软雅黑 Light"/>
        <charset val="134"/>
      </rPr>
      <t>子女教育</t>
    </r>
  </si>
  <si>
    <r>
      <rPr>
        <b/>
        <sz val="11"/>
        <rFont val="微软雅黑 Light"/>
        <charset val="134"/>
      </rPr>
      <t>保持平衡</t>
    </r>
  </si>
  <si>
    <r>
      <rPr>
        <b/>
        <sz val="11"/>
        <rFont val="微软雅黑 Light"/>
        <charset val="134"/>
      </rPr>
      <t>礼</t>
    </r>
  </si>
  <si>
    <r>
      <rPr>
        <b/>
        <sz val="11"/>
        <rFont val="微软雅黑 Light"/>
        <charset val="134"/>
      </rPr>
      <t>活泼</t>
    </r>
  </si>
  <si>
    <r>
      <rPr>
        <b/>
        <sz val="11"/>
        <rFont val="微软雅黑 Light"/>
        <charset val="134"/>
      </rPr>
      <t>少</t>
    </r>
  </si>
  <si>
    <r>
      <rPr>
        <b/>
        <sz val="11"/>
        <rFont val="微软雅黑 Light"/>
        <charset val="134"/>
      </rPr>
      <t>并重</t>
    </r>
  </si>
  <si>
    <r>
      <rPr>
        <b/>
        <sz val="11"/>
        <rFont val="微软雅黑 Light"/>
        <charset val="134"/>
      </rPr>
      <t>程度较高</t>
    </r>
  </si>
  <si>
    <r>
      <rPr>
        <b/>
        <sz val="11"/>
        <rFont val="微软雅黑 Light"/>
        <charset val="134"/>
      </rPr>
      <t>习惯</t>
    </r>
  </si>
  <si>
    <r>
      <rPr>
        <b/>
        <sz val="11"/>
        <rFont val="微软雅黑 Light"/>
        <charset val="134"/>
      </rPr>
      <t>纱丽</t>
    </r>
  </si>
  <si>
    <r>
      <rPr>
        <b/>
        <sz val="11"/>
        <rFont val="微软雅黑 Light"/>
        <charset val="134"/>
      </rPr>
      <t>覆盖</t>
    </r>
  </si>
  <si>
    <r>
      <rPr>
        <b/>
        <sz val="11"/>
        <rFont val="微软雅黑 Light"/>
        <charset val="134"/>
      </rPr>
      <t>橄榄色</t>
    </r>
  </si>
  <si>
    <r>
      <rPr>
        <b/>
        <sz val="11"/>
        <rFont val="微软雅黑 Light"/>
        <charset val="134"/>
      </rPr>
      <t>善良</t>
    </r>
  </si>
  <si>
    <r>
      <rPr>
        <b/>
        <sz val="11"/>
        <rFont val="微软雅黑 Light"/>
        <charset val="134"/>
      </rPr>
      <t>白皙</t>
    </r>
  </si>
  <si>
    <r>
      <rPr>
        <b/>
        <sz val="11"/>
        <rFont val="微软雅黑 Light"/>
        <charset val="134"/>
      </rPr>
      <t>关键</t>
    </r>
  </si>
  <si>
    <r>
      <rPr>
        <b/>
        <sz val="11"/>
        <rFont val="微软雅黑 Light"/>
        <charset val="134"/>
      </rPr>
      <t>关键作用</t>
    </r>
  </si>
  <si>
    <r>
      <rPr>
        <b/>
        <sz val="11"/>
        <rFont val="微软雅黑 Light"/>
        <charset val="134"/>
      </rPr>
      <t>且以</t>
    </r>
  </si>
  <si>
    <r>
      <rPr>
        <b/>
        <sz val="11"/>
        <rFont val="微软雅黑 Light"/>
        <charset val="134"/>
      </rPr>
      <t>仪式</t>
    </r>
  </si>
  <si>
    <r>
      <rPr>
        <b/>
        <sz val="11"/>
        <rFont val="微软雅黑 Light"/>
        <charset val="134"/>
      </rPr>
      <t>组织</t>
    </r>
  </si>
  <si>
    <r>
      <rPr>
        <b/>
        <sz val="11"/>
        <rFont val="微软雅黑 Light"/>
        <charset val="134"/>
      </rPr>
      <t>多才多艺</t>
    </r>
  </si>
  <si>
    <r>
      <rPr>
        <b/>
        <sz val="11"/>
        <rFont val="微软雅黑 Light"/>
        <charset val="134"/>
      </rPr>
      <t>岛屿</t>
    </r>
  </si>
  <si>
    <r>
      <rPr>
        <b/>
        <sz val="11"/>
        <rFont val="微软雅黑 Light"/>
        <charset val="134"/>
      </rPr>
      <t>充满活力</t>
    </r>
  </si>
  <si>
    <r>
      <rPr>
        <b/>
        <sz val="11"/>
        <rFont val="微软雅黑 Light"/>
        <charset val="134"/>
      </rPr>
      <t>长袍</t>
    </r>
  </si>
  <si>
    <r>
      <rPr>
        <b/>
        <sz val="11"/>
        <rFont val="微软雅黑 Light"/>
        <charset val="134"/>
      </rPr>
      <t>积极参与</t>
    </r>
  </si>
  <si>
    <r>
      <rPr>
        <b/>
        <sz val="11"/>
        <rFont val="微软雅黑 Light"/>
        <charset val="134"/>
      </rPr>
      <t>欧洲</t>
    </r>
  </si>
  <si>
    <r>
      <rPr>
        <b/>
        <sz val="11"/>
        <rFont val="微软雅黑 Light"/>
        <charset val="134"/>
      </rPr>
      <t>混合</t>
    </r>
  </si>
  <si>
    <r>
      <rPr>
        <b/>
        <sz val="11"/>
        <rFont val="微软雅黑 Light"/>
        <charset val="134"/>
      </rPr>
      <t>面临</t>
    </r>
  </si>
  <si>
    <r>
      <rPr>
        <b/>
        <sz val="11"/>
        <rFont val="微软雅黑 Light"/>
        <charset val="134"/>
      </rPr>
      <t>加勒比海</t>
    </r>
  </si>
  <si>
    <r>
      <rPr>
        <b/>
        <sz val="11"/>
        <rFont val="微软雅黑 Light"/>
        <charset val="134"/>
      </rPr>
      <t>丰富</t>
    </r>
  </si>
  <si>
    <r>
      <rPr>
        <b/>
        <sz val="11"/>
        <rFont val="微软雅黑 Light"/>
        <charset val="134"/>
      </rPr>
      <t>活跃</t>
    </r>
  </si>
  <si>
    <r>
      <rPr>
        <b/>
        <sz val="11"/>
        <rFont val="微软雅黑 Light"/>
        <charset val="134"/>
      </rPr>
      <t>职业</t>
    </r>
  </si>
  <si>
    <r>
      <rPr>
        <b/>
        <sz val="11"/>
        <rFont val="微软雅黑 Light"/>
        <charset val="134"/>
      </rPr>
      <t>质量</t>
    </r>
  </si>
  <si>
    <r>
      <rPr>
        <b/>
        <sz val="11"/>
        <rFont val="微软雅黑 Light"/>
        <charset val="134"/>
      </rPr>
      <t>社会规范</t>
    </r>
  </si>
  <si>
    <r>
      <rPr>
        <b/>
        <sz val="11"/>
        <rFont val="微软雅黑 Light"/>
        <charset val="134"/>
      </rPr>
      <t>极大</t>
    </r>
  </si>
  <si>
    <r>
      <rPr>
        <b/>
        <sz val="11"/>
        <rFont val="微软雅黑 Light"/>
        <charset val="134"/>
      </rPr>
      <t>习俗</t>
    </r>
  </si>
  <si>
    <r>
      <rPr>
        <b/>
        <sz val="11"/>
        <rFont val="微软雅黑 Light"/>
        <charset val="134"/>
      </rPr>
      <t>特质</t>
    </r>
  </si>
  <si>
    <r>
      <rPr>
        <b/>
        <sz val="11"/>
        <rFont val="微软雅黑 Light"/>
        <charset val="134"/>
      </rPr>
      <t>教养</t>
    </r>
  </si>
  <si>
    <r>
      <rPr>
        <b/>
        <sz val="11"/>
        <rFont val="微软雅黑 Light"/>
        <charset val="134"/>
      </rPr>
      <t>参与</t>
    </r>
  </si>
  <si>
    <r>
      <rPr>
        <b/>
        <sz val="11"/>
        <rFont val="微软雅黑 Light"/>
        <charset val="134"/>
      </rPr>
      <t>受过</t>
    </r>
  </si>
  <si>
    <r>
      <rPr>
        <b/>
        <sz val="11"/>
        <rFont val="微软雅黑 Light"/>
        <charset val="134"/>
      </rPr>
      <t>遵守</t>
    </r>
  </si>
  <si>
    <r>
      <rPr>
        <b/>
        <sz val="11"/>
        <rFont val="微软雅黑 Light"/>
        <charset val="134"/>
      </rPr>
      <t>穿着</t>
    </r>
  </si>
  <si>
    <r>
      <rPr>
        <b/>
        <sz val="11"/>
        <rFont val="微软雅黑 Light"/>
        <charset val="134"/>
      </rPr>
      <t>特征</t>
    </r>
  </si>
  <si>
    <r>
      <rPr>
        <b/>
        <sz val="11"/>
        <rFont val="微软雅黑 Light"/>
        <charset val="134"/>
      </rPr>
      <t>典型</t>
    </r>
  </si>
  <si>
    <r>
      <rPr>
        <b/>
        <sz val="11"/>
        <rFont val="微软雅黑 Light"/>
        <charset val="134"/>
      </rPr>
      <t>追求</t>
    </r>
  </si>
  <si>
    <r>
      <rPr>
        <b/>
        <sz val="11"/>
        <rFont val="微软雅黑 Light"/>
        <charset val="134"/>
      </rPr>
      <t>现代</t>
    </r>
  </si>
  <si>
    <r>
      <rPr>
        <b/>
        <sz val="11"/>
        <rFont val="微软雅黑 Light"/>
        <charset val="134"/>
      </rPr>
      <t>阿拉伯</t>
    </r>
  </si>
  <si>
    <r>
      <rPr>
        <b/>
        <sz val="11"/>
        <rFont val="微软雅黑 Light"/>
        <charset val="134"/>
      </rPr>
      <t>开朗</t>
    </r>
  </si>
  <si>
    <r>
      <rPr>
        <b/>
        <sz val="11"/>
        <rFont val="微软雅黑 Light"/>
        <charset val="134"/>
      </rPr>
      <t>经常</t>
    </r>
  </si>
  <si>
    <r>
      <rPr>
        <b/>
        <sz val="11"/>
        <rFont val="微软雅黑 Light"/>
        <charset val="134"/>
      </rPr>
      <t>较高</t>
    </r>
  </si>
  <si>
    <r>
      <rPr>
        <b/>
        <sz val="11"/>
        <rFont val="微软雅黑 Light"/>
        <charset val="134"/>
      </rPr>
      <t>重要</t>
    </r>
  </si>
  <si>
    <r>
      <rPr>
        <b/>
        <sz val="11"/>
        <rFont val="微软雅黑 Light"/>
        <charset val="134"/>
      </rPr>
      <t>独立</t>
    </r>
  </si>
  <si>
    <r>
      <rPr>
        <b/>
        <sz val="11"/>
        <rFont val="微软雅黑 Light"/>
        <charset val="134"/>
      </rPr>
      <t>扮演着</t>
    </r>
  </si>
  <si>
    <r>
      <rPr>
        <b/>
        <sz val="11"/>
        <rFont val="微软雅黑 Light"/>
        <charset val="134"/>
      </rPr>
      <t>主要</t>
    </r>
  </si>
  <si>
    <r>
      <rPr>
        <b/>
        <sz val="11"/>
        <rFont val="微软雅黑 Light"/>
        <charset val="134"/>
      </rPr>
      <t>一个多</t>
    </r>
  </si>
  <si>
    <r>
      <rPr>
        <b/>
        <sz val="11"/>
        <rFont val="微软雅黑 Light"/>
        <charset val="134"/>
      </rPr>
      <t>非洲</t>
    </r>
  </si>
  <si>
    <r>
      <rPr>
        <b/>
        <sz val="11"/>
        <rFont val="微软雅黑 Light"/>
        <charset val="134"/>
      </rPr>
      <t>教育</t>
    </r>
  </si>
  <si>
    <r>
      <rPr>
        <b/>
        <sz val="11"/>
        <rFont val="微软雅黑 Light"/>
        <charset val="134"/>
      </rPr>
      <t>北欧</t>
    </r>
  </si>
  <si>
    <r>
      <rPr>
        <b/>
        <sz val="11"/>
        <rFont val="微软雅黑 Light"/>
        <charset val="134"/>
      </rPr>
      <t>时尚</t>
    </r>
  </si>
  <si>
    <r>
      <rPr>
        <b/>
        <sz val="11"/>
        <rFont val="微软雅黑 Light"/>
        <charset val="134"/>
      </rPr>
      <t>展现出</t>
    </r>
  </si>
  <si>
    <r>
      <rPr>
        <b/>
        <sz val="11"/>
        <rFont val="微软雅黑 Light"/>
        <charset val="134"/>
      </rPr>
      <t>西班牙</t>
    </r>
  </si>
  <si>
    <r>
      <rPr>
        <b/>
        <sz val="11"/>
        <rFont val="微软雅黑 Light"/>
        <charset val="134"/>
      </rPr>
      <t>保持</t>
    </r>
  </si>
  <si>
    <r>
      <rPr>
        <b/>
        <sz val="11"/>
        <rFont val="微软雅黑 Light"/>
        <charset val="134"/>
      </rPr>
      <t>平衡</t>
    </r>
  </si>
  <si>
    <r>
      <rPr>
        <b/>
        <sz val="11"/>
        <rFont val="微软雅黑 Light"/>
        <charset val="134"/>
      </rPr>
      <t>著称</t>
    </r>
  </si>
  <si>
    <r>
      <rPr>
        <b/>
        <sz val="11"/>
        <rFont val="微软雅黑 Light"/>
        <charset val="134"/>
      </rPr>
      <t>角色</t>
    </r>
  </si>
  <si>
    <r>
      <rPr>
        <b/>
        <sz val="11"/>
        <rFont val="微软雅黑 Light"/>
        <charset val="134"/>
      </rPr>
      <t>蓝眼睛</t>
    </r>
  </si>
  <si>
    <r>
      <rPr>
        <b/>
        <sz val="11"/>
        <rFont val="微软雅黑 Light"/>
        <charset val="134"/>
      </rPr>
      <t>活动</t>
    </r>
  </si>
  <si>
    <r>
      <rPr>
        <b/>
        <sz val="11"/>
        <rFont val="微软雅黑 Light"/>
        <charset val="134"/>
      </rPr>
      <t>政治</t>
    </r>
  </si>
  <si>
    <r>
      <rPr>
        <b/>
        <sz val="11"/>
        <rFont val="微软雅黑 Light"/>
        <charset val="134"/>
      </rPr>
      <t>尤其</t>
    </r>
  </si>
  <si>
    <r>
      <rPr>
        <b/>
        <sz val="11"/>
        <rFont val="微软雅黑 Light"/>
        <charset val="134"/>
      </rPr>
      <t>法国</t>
    </r>
  </si>
  <si>
    <r>
      <rPr>
        <b/>
        <sz val="11"/>
        <rFont val="微软雅黑 Light"/>
        <charset val="134"/>
      </rPr>
      <t>个人</t>
    </r>
  </si>
  <si>
    <r>
      <rPr>
        <b/>
        <sz val="11"/>
        <rFont val="微软雅黑 Light"/>
        <charset val="134"/>
      </rPr>
      <t>导向</t>
    </r>
  </si>
  <si>
    <r>
      <rPr>
        <b/>
        <sz val="11"/>
        <rFont val="微软雅黑 Light"/>
        <charset val="134"/>
      </rPr>
      <t>社会</t>
    </r>
  </si>
  <si>
    <r>
      <rPr>
        <b/>
        <sz val="11"/>
        <rFont val="微软雅黑 Light"/>
        <charset val="134"/>
      </rPr>
      <t>良好</t>
    </r>
  </si>
  <si>
    <r>
      <rPr>
        <b/>
        <sz val="11"/>
        <rFont val="微软雅黑 Light"/>
        <charset val="134"/>
      </rPr>
      <t>性格</t>
    </r>
  </si>
  <si>
    <r>
      <rPr>
        <b/>
        <sz val="11"/>
        <rFont val="微软雅黑 Light"/>
        <charset val="134"/>
      </rPr>
      <t>感</t>
    </r>
  </si>
  <si>
    <r>
      <rPr>
        <b/>
        <sz val="11"/>
        <rFont val="微软雅黑 Light"/>
        <charset val="134"/>
      </rPr>
      <t>联系</t>
    </r>
  </si>
  <si>
    <r>
      <rPr>
        <b/>
        <sz val="11"/>
        <rFont val="微软雅黑 Light"/>
        <charset val="134"/>
      </rPr>
      <t>魅力</t>
    </r>
  </si>
  <si>
    <r>
      <rPr>
        <b/>
        <sz val="11"/>
        <rFont val="微软雅黑 Light"/>
        <charset val="134"/>
      </rPr>
      <t>礼仪</t>
    </r>
  </si>
  <si>
    <r>
      <rPr>
        <b/>
        <sz val="11"/>
        <rFont val="微软雅黑 Light"/>
        <charset val="134"/>
      </rPr>
      <t>在生活中</t>
    </r>
  </si>
  <si>
    <r>
      <rPr>
        <b/>
        <sz val="11"/>
        <rFont val="微软雅黑 Light"/>
        <charset val="134"/>
      </rPr>
      <t>东欧</t>
    </r>
  </si>
  <si>
    <r>
      <rPr>
        <b/>
        <sz val="11"/>
        <rFont val="微软雅黑 Light"/>
        <charset val="134"/>
      </rPr>
      <t>性别角色</t>
    </r>
  </si>
  <si>
    <r>
      <rPr>
        <b/>
        <sz val="11"/>
        <rFont val="微软雅黑 Light"/>
        <charset val="134"/>
      </rPr>
      <t>描述</t>
    </r>
  </si>
  <si>
    <r>
      <rPr>
        <b/>
        <sz val="11"/>
        <rFont val="微软雅黑 Light"/>
        <charset val="134"/>
      </rPr>
      <t>多元</t>
    </r>
  </si>
  <si>
    <r>
      <rPr>
        <b/>
        <sz val="11"/>
        <rFont val="微软雅黑 Light"/>
        <charset val="134"/>
      </rPr>
      <t>种族</t>
    </r>
  </si>
  <si>
    <r>
      <rPr>
        <b/>
        <sz val="11"/>
        <rFont val="微软雅黑 Light"/>
        <charset val="134"/>
      </rPr>
      <t>健康</t>
    </r>
  </si>
  <si>
    <r>
      <rPr>
        <b/>
        <sz val="11"/>
        <rFont val="微软雅黑 Light"/>
        <charset val="134"/>
      </rPr>
      <t>语言</t>
    </r>
  </si>
  <si>
    <r>
      <rPr>
        <b/>
        <sz val="11"/>
        <rFont val="微软雅黑 Light"/>
        <charset val="134"/>
      </rPr>
      <t>责任</t>
    </r>
  </si>
  <si>
    <r>
      <rPr>
        <b/>
        <sz val="11"/>
        <rFont val="微软雅黑 Light"/>
        <charset val="134"/>
      </rPr>
      <t>农业</t>
    </r>
  </si>
  <si>
    <r>
      <rPr>
        <b/>
        <sz val="11"/>
        <rFont val="微软雅黑 Light"/>
        <charset val="134"/>
      </rPr>
      <t>场合</t>
    </r>
  </si>
  <si>
    <r>
      <rPr>
        <b/>
        <sz val="11"/>
        <rFont val="微软雅黑 Light"/>
        <charset val="134"/>
      </rPr>
      <t>手工业</t>
    </r>
  </si>
  <si>
    <r>
      <rPr>
        <b/>
        <sz val="11"/>
        <rFont val="微软雅黑 Light"/>
        <charset val="134"/>
      </rPr>
      <t>社区意识</t>
    </r>
  </si>
  <si>
    <r>
      <rPr>
        <b/>
        <sz val="11"/>
        <rFont val="微软雅黑 Light"/>
        <charset val="134"/>
      </rPr>
      <t>社区活动</t>
    </r>
  </si>
  <si>
    <r>
      <rPr>
        <b/>
        <sz val="11"/>
        <rFont val="微软雅黑 Light"/>
        <charset val="134"/>
      </rPr>
      <t>善于</t>
    </r>
  </si>
  <si>
    <r>
      <rPr>
        <b/>
        <sz val="11"/>
        <rFont val="微软雅黑 Light"/>
        <charset val="134"/>
      </rPr>
      <t>交际</t>
    </r>
  </si>
  <si>
    <r>
      <rPr>
        <b/>
        <sz val="11"/>
        <rFont val="微软雅黑 Light"/>
        <charset val="134"/>
      </rPr>
      <t>和谐</t>
    </r>
  </si>
  <si>
    <r>
      <rPr>
        <b/>
        <sz val="11"/>
        <rFont val="微软雅黑 Light"/>
        <charset val="134"/>
      </rPr>
      <t>影响</t>
    </r>
  </si>
  <si>
    <r>
      <rPr>
        <b/>
        <sz val="11"/>
        <rFont val="微软雅黑 Light"/>
        <charset val="134"/>
      </rPr>
      <t>艺术</t>
    </r>
  </si>
  <si>
    <r>
      <rPr>
        <b/>
        <sz val="11"/>
        <rFont val="微软雅黑 Light"/>
        <charset val="134"/>
      </rPr>
      <t>背景</t>
    </r>
  </si>
  <si>
    <r>
      <rPr>
        <b/>
        <sz val="11"/>
        <rFont val="微软雅黑 Light"/>
        <charset val="134"/>
      </rPr>
      <t>荷兰</t>
    </r>
  </si>
  <si>
    <r>
      <rPr>
        <b/>
        <sz val="11"/>
        <rFont val="微软雅黑 Light"/>
        <charset val="134"/>
      </rPr>
      <t>社区</t>
    </r>
  </si>
  <si>
    <r>
      <rPr>
        <b/>
        <sz val="11"/>
        <rFont val="微软雅黑 Light"/>
        <charset val="134"/>
      </rPr>
      <t>文化背景</t>
    </r>
  </si>
  <si>
    <r>
      <rPr>
        <b/>
        <sz val="11"/>
        <rFont val="微软雅黑 Light"/>
        <charset val="134"/>
      </rPr>
      <t>热情</t>
    </r>
  </si>
  <si>
    <r>
      <rPr>
        <b/>
        <sz val="11"/>
        <rFont val="微软雅黑 Light"/>
        <charset val="134"/>
      </rPr>
      <t>保守</t>
    </r>
  </si>
  <si>
    <r>
      <rPr>
        <b/>
        <sz val="11"/>
        <rFont val="微软雅黑 Light"/>
        <charset val="134"/>
      </rPr>
      <t>日常事务</t>
    </r>
  </si>
  <si>
    <r>
      <rPr>
        <b/>
        <sz val="11"/>
        <rFont val="微软雅黑 Light"/>
        <charset val="134"/>
      </rPr>
      <t>纽带</t>
    </r>
  </si>
  <si>
    <r>
      <rPr>
        <b/>
        <sz val="11"/>
        <rFont val="微软雅黑 Light"/>
        <charset val="134"/>
      </rPr>
      <t>无论是</t>
    </r>
  </si>
  <si>
    <r>
      <rPr>
        <b/>
        <sz val="11"/>
        <rFont val="微软雅黑 Light"/>
        <charset val="134"/>
      </rPr>
      <t>抚养</t>
    </r>
  </si>
  <si>
    <r>
      <rPr>
        <b/>
        <sz val="11"/>
        <rFont val="微软雅黑 Light"/>
        <charset val="134"/>
      </rPr>
      <t>教育资源</t>
    </r>
  </si>
  <si>
    <r>
      <rPr>
        <b/>
        <sz val="11"/>
        <rFont val="微软雅黑 Light"/>
        <charset val="134"/>
      </rPr>
      <t>肌肤</t>
    </r>
  </si>
  <si>
    <r>
      <rPr>
        <b/>
        <sz val="11"/>
        <rFont val="微软雅黑 Light"/>
        <charset val="134"/>
      </rPr>
      <t>色</t>
    </r>
  </si>
  <si>
    <r>
      <rPr>
        <b/>
        <sz val="11"/>
        <rFont val="微软雅黑 Light"/>
        <charset val="134"/>
      </rPr>
      <t>英语</t>
    </r>
  </si>
  <si>
    <r>
      <rPr>
        <b/>
        <sz val="11"/>
        <rFont val="微软雅黑 Light"/>
        <charset val="134"/>
      </rPr>
      <t>仍然</t>
    </r>
  </si>
  <si>
    <r>
      <rPr>
        <b/>
        <sz val="11"/>
        <rFont val="微软雅黑 Light"/>
        <charset val="134"/>
      </rPr>
      <t>黑发</t>
    </r>
  </si>
  <si>
    <r>
      <rPr>
        <b/>
        <sz val="11"/>
        <rFont val="微软雅黑 Light"/>
        <charset val="134"/>
      </rPr>
      <t>面孔</t>
    </r>
  </si>
  <si>
    <r>
      <rPr>
        <b/>
        <sz val="11"/>
        <rFont val="微软雅黑 Light"/>
        <charset val="134"/>
      </rPr>
      <t>需</t>
    </r>
  </si>
  <si>
    <r>
      <rPr>
        <b/>
        <sz val="11"/>
        <rFont val="微软雅黑 Light"/>
        <charset val="134"/>
      </rPr>
      <t>场中</t>
    </r>
  </si>
  <si>
    <r>
      <rPr>
        <b/>
        <sz val="11"/>
        <rFont val="微软雅黑 Light"/>
        <charset val="134"/>
      </rPr>
      <t>卡</t>
    </r>
  </si>
  <si>
    <r>
      <rPr>
        <b/>
        <sz val="11"/>
        <rFont val="微软雅黑 Light"/>
        <charset val="134"/>
      </rPr>
      <t>美</t>
    </r>
  </si>
  <si>
    <r>
      <rPr>
        <b/>
        <sz val="11"/>
        <rFont val="微软雅黑 Light"/>
        <charset val="134"/>
      </rPr>
      <t>教育领域</t>
    </r>
  </si>
  <si>
    <r>
      <rPr>
        <b/>
        <sz val="11"/>
        <rFont val="微软雅黑 Light"/>
        <charset val="134"/>
      </rPr>
      <t>华丽</t>
    </r>
  </si>
  <si>
    <r>
      <rPr>
        <b/>
        <sz val="11"/>
        <rFont val="微软雅黑 Light"/>
        <charset val="134"/>
      </rPr>
      <t>独到见解</t>
    </r>
  </si>
  <si>
    <r>
      <rPr>
        <b/>
        <sz val="11"/>
        <rFont val="微软雅黑 Light"/>
        <charset val="134"/>
      </rPr>
      <t>领袖</t>
    </r>
  </si>
  <si>
    <r>
      <rPr>
        <b/>
        <sz val="11"/>
        <rFont val="微软雅黑 Light"/>
        <charset val="134"/>
      </rPr>
      <t>劳作</t>
    </r>
  </si>
  <si>
    <r>
      <rPr>
        <b/>
        <sz val="11"/>
        <rFont val="微软雅黑 Light"/>
        <charset val="134"/>
      </rPr>
      <t>动荡</t>
    </r>
  </si>
  <si>
    <r>
      <rPr>
        <b/>
        <sz val="11"/>
        <rFont val="微软雅黑 Light"/>
        <charset val="134"/>
      </rPr>
      <t>规则</t>
    </r>
  </si>
  <si>
    <r>
      <rPr>
        <b/>
        <sz val="11"/>
        <rFont val="微软雅黑 Light"/>
        <charset val="134"/>
      </rPr>
      <t>核心作用</t>
    </r>
  </si>
  <si>
    <r>
      <rPr>
        <b/>
        <sz val="11"/>
        <rFont val="微软雅黑 Light"/>
        <charset val="134"/>
      </rPr>
      <t>贾布</t>
    </r>
  </si>
  <si>
    <r>
      <rPr>
        <b/>
        <sz val="11"/>
        <rFont val="微软雅黑 Light"/>
        <charset val="134"/>
      </rPr>
      <t>制作</t>
    </r>
  </si>
  <si>
    <r>
      <rPr>
        <b/>
        <sz val="11"/>
        <rFont val="微软雅黑 Light"/>
        <charset val="134"/>
      </rPr>
      <t>出现</t>
    </r>
  </si>
  <si>
    <r>
      <rPr>
        <b/>
        <sz val="11"/>
        <rFont val="微软雅黑 Light"/>
        <charset val="134"/>
      </rPr>
      <t>市场</t>
    </r>
  </si>
  <si>
    <r>
      <rPr>
        <b/>
        <sz val="11"/>
        <rFont val="微软雅黑 Light"/>
        <charset val="134"/>
      </rPr>
      <t>希贾布</t>
    </r>
  </si>
  <si>
    <r>
      <rPr>
        <b/>
        <sz val="11"/>
        <rFont val="微软雅黑 Light"/>
        <charset val="134"/>
      </rPr>
      <t>和希</t>
    </r>
  </si>
  <si>
    <r>
      <rPr>
        <b/>
        <sz val="11"/>
        <rFont val="微软雅黑 Light"/>
        <charset val="134"/>
      </rPr>
      <t>穆斯林</t>
    </r>
  </si>
  <si>
    <r>
      <rPr>
        <b/>
        <sz val="11"/>
        <rFont val="微软雅黑 Light"/>
        <charset val="134"/>
      </rPr>
      <t>讲</t>
    </r>
  </si>
  <si>
    <r>
      <rPr>
        <b/>
        <sz val="11"/>
        <rFont val="微软雅黑 Light"/>
        <charset val="134"/>
      </rPr>
      <t>小麦</t>
    </r>
  </si>
  <si>
    <r>
      <rPr>
        <b/>
        <sz val="11"/>
        <rFont val="微软雅黑 Light"/>
        <charset val="134"/>
      </rPr>
      <t>母性</t>
    </r>
  </si>
  <si>
    <r>
      <rPr>
        <b/>
        <sz val="11"/>
        <rFont val="微软雅黑 Light"/>
        <charset val="134"/>
      </rPr>
      <t>穿</t>
    </r>
  </si>
  <si>
    <r>
      <rPr>
        <b/>
        <sz val="11"/>
        <rFont val="微软雅黑 Light"/>
        <charset val="134"/>
      </rPr>
      <t>思想开放</t>
    </r>
  </si>
  <si>
    <r>
      <rPr>
        <b/>
        <sz val="11"/>
        <rFont val="微软雅黑 Light"/>
        <charset val="134"/>
      </rPr>
      <t>规的</t>
    </r>
  </si>
  <si>
    <r>
      <rPr>
        <b/>
        <sz val="11"/>
        <rFont val="微软雅黑 Light"/>
        <charset val="134"/>
      </rPr>
      <t>影响力</t>
    </r>
  </si>
  <si>
    <r>
      <rPr>
        <b/>
        <sz val="11"/>
        <rFont val="微软雅黑 Light"/>
        <charset val="134"/>
      </rPr>
      <t>小国</t>
    </r>
  </si>
  <si>
    <r>
      <rPr>
        <b/>
        <sz val="11"/>
        <rFont val="微软雅黑 Light"/>
        <charset val="134"/>
      </rPr>
      <t>家庭成员</t>
    </r>
  </si>
  <si>
    <r>
      <rPr>
        <b/>
        <sz val="11"/>
        <rFont val="微软雅黑 Light"/>
        <charset val="134"/>
      </rPr>
      <t>家庭教育</t>
    </r>
  </si>
  <si>
    <r>
      <rPr>
        <b/>
        <sz val="11"/>
        <rFont val="微软雅黑 Light"/>
        <charset val="134"/>
      </rPr>
      <t>温文尔雅</t>
    </r>
  </si>
  <si>
    <r>
      <rPr>
        <b/>
        <sz val="11"/>
        <rFont val="微软雅黑 Light"/>
        <charset val="134"/>
      </rPr>
      <t>长裙</t>
    </r>
  </si>
  <si>
    <r>
      <rPr>
        <b/>
        <sz val="11"/>
        <rFont val="微软雅黑 Light"/>
        <charset val="134"/>
      </rPr>
      <t>多个</t>
    </r>
  </si>
  <si>
    <r>
      <rPr>
        <b/>
        <sz val="11"/>
        <rFont val="微软雅黑 Light"/>
        <charset val="134"/>
      </rPr>
      <t>中东</t>
    </r>
  </si>
  <si>
    <r>
      <rPr>
        <b/>
        <sz val="11"/>
        <rFont val="微软雅黑 Light"/>
        <charset val="134"/>
      </rPr>
      <t>严格遵守</t>
    </r>
  </si>
  <si>
    <r>
      <rPr>
        <b/>
        <sz val="11"/>
        <rFont val="微软雅黑 Light"/>
        <charset val="134"/>
      </rPr>
      <t>亲情</t>
    </r>
  </si>
  <si>
    <r>
      <rPr>
        <b/>
        <sz val="11"/>
        <rFont val="微软雅黑 Light"/>
        <charset val="134"/>
      </rPr>
      <t>心态</t>
    </r>
  </si>
  <si>
    <r>
      <rPr>
        <b/>
        <sz val="11"/>
        <rFont val="微软雅黑 Light"/>
        <charset val="134"/>
      </rPr>
      <t>成长</t>
    </r>
  </si>
  <si>
    <r>
      <rPr>
        <b/>
        <sz val="11"/>
        <rFont val="微软雅黑 Light"/>
        <charset val="134"/>
      </rPr>
      <t>寻找</t>
    </r>
  </si>
  <si>
    <r>
      <rPr>
        <b/>
        <sz val="11"/>
        <rFont val="微软雅黑 Light"/>
        <charset val="134"/>
      </rPr>
      <t>相连</t>
    </r>
  </si>
  <si>
    <t>家庭</t>
  </si>
  <si>
    <r>
      <rPr>
        <b/>
        <sz val="11"/>
        <rFont val="微软雅黑 Light"/>
        <charset val="134"/>
      </rPr>
      <t>传统</t>
    </r>
  </si>
  <si>
    <r>
      <rPr>
        <b/>
        <sz val="11"/>
        <rFont val="微软雅黑 Light"/>
        <charset val="134"/>
      </rPr>
      <t>勤劳</t>
    </r>
  </si>
  <si>
    <r>
      <rPr>
        <b/>
        <sz val="11"/>
        <rFont val="微软雅黑 Light"/>
        <charset val="134"/>
      </rPr>
      <t>特色</t>
    </r>
  </si>
  <si>
    <r>
      <rPr>
        <b/>
        <sz val="11"/>
        <rFont val="微软雅黑 Light"/>
        <charset val="134"/>
      </rPr>
      <t>多样性</t>
    </r>
  </si>
  <si>
    <r>
      <rPr>
        <b/>
        <sz val="11"/>
        <rFont val="微软雅黑 Light"/>
        <charset val="134"/>
      </rPr>
      <t>不同</t>
    </r>
  </si>
  <si>
    <r>
      <rPr>
        <b/>
        <sz val="11"/>
        <rFont val="微软雅黑 Light"/>
        <charset val="134"/>
      </rPr>
      <t>不断</t>
    </r>
  </si>
  <si>
    <r>
      <rPr>
        <b/>
        <sz val="11"/>
        <rFont val="微软雅黑 Light"/>
        <charset val="134"/>
      </rPr>
      <t>个体</t>
    </r>
  </si>
  <si>
    <r>
      <rPr>
        <b/>
        <sz val="11"/>
        <rFont val="微软雅黑 Light"/>
        <charset val="134"/>
      </rPr>
      <t>亲近</t>
    </r>
  </si>
  <si>
    <r>
      <rPr>
        <b/>
        <sz val="11"/>
        <rFont val="微软雅黑 Light"/>
        <charset val="134"/>
      </rPr>
      <t>公平</t>
    </r>
  </si>
  <si>
    <r>
      <rPr>
        <b/>
        <sz val="11"/>
        <rFont val="微软雅黑 Light"/>
        <charset val="134"/>
      </rPr>
      <t>冰球</t>
    </r>
  </si>
  <si>
    <r>
      <rPr>
        <b/>
        <sz val="11"/>
        <rFont val="微软雅黑 Light"/>
        <charset val="134"/>
      </rPr>
      <t>出色</t>
    </r>
  </si>
  <si>
    <r>
      <rPr>
        <b/>
        <sz val="11"/>
        <rFont val="微软雅黑 Light"/>
        <charset val="134"/>
      </rPr>
      <t>古</t>
    </r>
  </si>
  <si>
    <r>
      <rPr>
        <b/>
        <sz val="11"/>
        <rFont val="微软雅黑 Light"/>
        <charset val="134"/>
      </rPr>
      <t>土地</t>
    </r>
  </si>
  <si>
    <r>
      <rPr>
        <b/>
        <sz val="11"/>
        <rFont val="微软雅黑 Light"/>
        <charset val="134"/>
      </rPr>
      <t>外界</t>
    </r>
  </si>
  <si>
    <r>
      <rPr>
        <b/>
        <sz val="11"/>
        <rFont val="微软雅黑 Light"/>
        <charset val="134"/>
      </rPr>
      <t>尊崇</t>
    </r>
  </si>
  <si>
    <r>
      <rPr>
        <b/>
        <sz val="11"/>
        <rFont val="微软雅黑 Light"/>
        <charset val="134"/>
      </rPr>
      <t>带来</t>
    </r>
  </si>
  <si>
    <r>
      <rPr>
        <b/>
        <sz val="11"/>
        <rFont val="微软雅黑 Light"/>
        <charset val="134"/>
      </rPr>
      <t>帮助</t>
    </r>
  </si>
  <si>
    <r>
      <rPr>
        <b/>
        <sz val="11"/>
        <rFont val="微软雅黑 Light"/>
        <charset val="134"/>
      </rPr>
      <t>徒步旅行</t>
    </r>
  </si>
  <si>
    <r>
      <rPr>
        <b/>
        <sz val="11"/>
        <rFont val="微软雅黑 Light"/>
        <charset val="134"/>
      </rPr>
      <t>户外运动</t>
    </r>
  </si>
  <si>
    <r>
      <rPr>
        <b/>
        <sz val="11"/>
        <rFont val="微软雅黑 Light"/>
        <charset val="134"/>
      </rPr>
      <t>日常生活</t>
    </r>
  </si>
  <si>
    <r>
      <rPr>
        <b/>
        <sz val="11"/>
        <rFont val="微软雅黑 Light"/>
        <charset val="134"/>
      </rPr>
      <t>欲</t>
    </r>
  </si>
  <si>
    <r>
      <rPr>
        <b/>
        <sz val="11"/>
        <rFont val="微软雅黑 Light"/>
        <charset val="134"/>
      </rPr>
      <t>深入</t>
    </r>
  </si>
  <si>
    <r>
      <rPr>
        <b/>
        <sz val="11"/>
        <rFont val="微软雅黑 Light"/>
        <charset val="134"/>
      </rPr>
      <t>渔民</t>
    </r>
  </si>
  <si>
    <r>
      <rPr>
        <b/>
        <sz val="11"/>
        <rFont val="微软雅黑 Light"/>
        <charset val="134"/>
      </rPr>
      <t>热衷者</t>
    </r>
  </si>
  <si>
    <r>
      <rPr>
        <b/>
        <sz val="11"/>
        <rFont val="微软雅黑 Light"/>
        <charset val="134"/>
      </rPr>
      <t>爱</t>
    </r>
  </si>
  <si>
    <r>
      <rPr>
        <b/>
        <sz val="11"/>
        <rFont val="微软雅黑 Light"/>
        <charset val="134"/>
      </rPr>
      <t>爱好音乐</t>
    </r>
  </si>
  <si>
    <r>
      <rPr>
        <b/>
        <sz val="11"/>
        <rFont val="微软雅黑 Light"/>
        <charset val="134"/>
      </rPr>
      <t>特拉</t>
    </r>
  </si>
  <si>
    <r>
      <rPr>
        <b/>
        <sz val="11"/>
        <rFont val="微软雅黑 Light"/>
        <charset val="134"/>
      </rPr>
      <t>科技领域</t>
    </r>
  </si>
  <si>
    <r>
      <rPr>
        <b/>
        <sz val="11"/>
        <rFont val="微软雅黑 Light"/>
        <charset val="134"/>
      </rPr>
      <t>积极态度</t>
    </r>
  </si>
  <si>
    <r>
      <rPr>
        <b/>
        <sz val="11"/>
        <rFont val="微软雅黑 Light"/>
        <charset val="134"/>
      </rPr>
      <t>篮球</t>
    </r>
  </si>
  <si>
    <r>
      <rPr>
        <b/>
        <sz val="11"/>
        <rFont val="微软雅黑 Light"/>
        <charset val="134"/>
      </rPr>
      <t>精明</t>
    </r>
  </si>
  <si>
    <r>
      <rPr>
        <b/>
        <sz val="11"/>
        <rFont val="微软雅黑 Light"/>
        <charset val="134"/>
      </rPr>
      <t>纪律</t>
    </r>
  </si>
  <si>
    <r>
      <rPr>
        <b/>
        <sz val="11"/>
        <rFont val="微软雅黑 Light"/>
        <charset val="134"/>
      </rPr>
      <t>老人</t>
    </r>
  </si>
  <si>
    <r>
      <rPr>
        <b/>
        <sz val="11"/>
        <rFont val="微软雅黑 Light"/>
        <charset val="134"/>
      </rPr>
      <t>耐力</t>
    </r>
  </si>
  <si>
    <r>
      <rPr>
        <b/>
        <sz val="11"/>
        <rFont val="微软雅黑 Light"/>
        <charset val="134"/>
      </rPr>
      <t>著名</t>
    </r>
  </si>
  <si>
    <r>
      <rPr>
        <b/>
        <sz val="11"/>
        <rFont val="微软雅黑 Light"/>
        <charset val="134"/>
      </rPr>
      <t>认识</t>
    </r>
  </si>
  <si>
    <r>
      <rPr>
        <b/>
        <sz val="11"/>
        <rFont val="微软雅黑 Light"/>
        <charset val="134"/>
      </rPr>
      <t>质量标准</t>
    </r>
  </si>
  <si>
    <r>
      <rPr>
        <b/>
        <sz val="11"/>
        <rFont val="微软雅黑 Light"/>
        <charset val="134"/>
      </rPr>
      <t>轻松</t>
    </r>
  </si>
  <si>
    <r>
      <rPr>
        <b/>
        <sz val="11"/>
        <rFont val="微软雅黑 Light"/>
        <charset val="134"/>
      </rPr>
      <t>酒</t>
    </r>
  </si>
  <si>
    <r>
      <rPr>
        <b/>
        <sz val="11"/>
        <rFont val="微软雅黑 Light"/>
        <charset val="134"/>
      </rPr>
      <t>饮酒</t>
    </r>
  </si>
  <si>
    <r>
      <rPr>
        <b/>
        <sz val="11"/>
        <rFont val="微软雅黑 Light"/>
        <charset val="134"/>
      </rPr>
      <t>高品质</t>
    </r>
  </si>
  <si>
    <r>
      <rPr>
        <b/>
        <sz val="11"/>
        <rFont val="微软雅黑 Light"/>
        <charset val="134"/>
      </rPr>
      <t>高效率</t>
    </r>
  </si>
  <si>
    <r>
      <rPr>
        <b/>
        <sz val="11"/>
        <rFont val="微软雅黑 Light"/>
        <charset val="134"/>
      </rPr>
      <t>高质量</t>
    </r>
  </si>
  <si>
    <r>
      <rPr>
        <b/>
        <sz val="11"/>
        <rFont val="微软雅黑 Light"/>
        <charset val="134"/>
      </rPr>
      <t>归属感</t>
    </r>
  </si>
  <si>
    <r>
      <rPr>
        <b/>
        <sz val="11"/>
        <rFont val="微软雅黑 Light"/>
        <charset val="134"/>
      </rPr>
      <t>强烈</t>
    </r>
  </si>
  <si>
    <r>
      <rPr>
        <b/>
        <sz val="11"/>
        <rFont val="微软雅黑 Light"/>
        <charset val="134"/>
      </rPr>
      <t>经济</t>
    </r>
  </si>
  <si>
    <r>
      <rPr>
        <b/>
        <sz val="11"/>
        <rFont val="微软雅黑 Light"/>
        <charset val="134"/>
      </rPr>
      <t>非常重视</t>
    </r>
  </si>
  <si>
    <r>
      <rPr>
        <b/>
        <sz val="11"/>
        <rFont val="微软雅黑 Light"/>
        <charset val="134"/>
      </rPr>
      <t>重视</t>
    </r>
  </si>
  <si>
    <r>
      <rPr>
        <b/>
        <sz val="11"/>
        <rFont val="微软雅黑 Light"/>
        <charset val="134"/>
      </rPr>
      <t>坚韧</t>
    </r>
  </si>
  <si>
    <r>
      <rPr>
        <b/>
        <sz val="11"/>
        <rFont val="微软雅黑 Light"/>
        <charset val="134"/>
      </rPr>
      <t>工作</t>
    </r>
  </si>
  <si>
    <r>
      <rPr>
        <b/>
        <sz val="11"/>
        <rFont val="微软雅黑 Light"/>
        <charset val="134"/>
      </rPr>
      <t>文化</t>
    </r>
  </si>
  <si>
    <r>
      <rPr>
        <b/>
        <sz val="11"/>
        <rFont val="微软雅黑 Light"/>
        <charset val="134"/>
      </rPr>
      <t>价值观</t>
    </r>
  </si>
  <si>
    <r>
      <rPr>
        <b/>
        <sz val="11"/>
        <rFont val="微软雅黑 Light"/>
        <charset val="134"/>
      </rPr>
      <t>注重</t>
    </r>
  </si>
  <si>
    <r>
      <rPr>
        <b/>
        <sz val="11"/>
        <rFont val="微软雅黑 Light"/>
        <charset val="134"/>
      </rPr>
      <t>视为</t>
    </r>
  </si>
  <si>
    <r>
      <rPr>
        <b/>
        <sz val="11"/>
        <rFont val="微软雅黑 Light"/>
        <charset val="134"/>
      </rPr>
      <t>友好</t>
    </r>
  </si>
  <si>
    <r>
      <rPr>
        <b/>
        <sz val="11"/>
        <rFont val="微软雅黑 Light"/>
        <charset val="134"/>
      </rPr>
      <t>意识</t>
    </r>
  </si>
  <si>
    <r>
      <rPr>
        <b/>
        <sz val="11"/>
        <rFont val="微软雅黑 Light"/>
        <charset val="134"/>
      </rPr>
      <t>平等</t>
    </r>
  </si>
  <si>
    <r>
      <rPr>
        <b/>
        <sz val="11"/>
        <rFont val="微软雅黑 Light"/>
        <charset val="134"/>
      </rPr>
      <t>地中海</t>
    </r>
  </si>
  <si>
    <r>
      <rPr>
        <b/>
        <sz val="11"/>
        <rFont val="微软雅黑 Light"/>
        <charset val="134"/>
      </rPr>
      <t>开放</t>
    </r>
  </si>
  <si>
    <r>
      <rPr>
        <b/>
        <sz val="11"/>
        <rFont val="微软雅黑 Light"/>
        <charset val="134"/>
      </rPr>
      <t>生活</t>
    </r>
  </si>
  <si>
    <r>
      <rPr>
        <b/>
        <sz val="11"/>
        <rFont val="微软雅黑 Light"/>
        <charset val="134"/>
      </rPr>
      <t>观念</t>
    </r>
  </si>
  <si>
    <r>
      <rPr>
        <b/>
        <sz val="11"/>
        <rFont val="微软雅黑 Light"/>
        <charset val="134"/>
      </rPr>
      <t>融合</t>
    </r>
  </si>
  <si>
    <r>
      <rPr>
        <b/>
        <sz val="11"/>
        <rFont val="微软雅黑 Light"/>
        <charset val="134"/>
      </rPr>
      <t>国家</t>
    </r>
  </si>
  <si>
    <r>
      <rPr>
        <b/>
        <sz val="11"/>
        <rFont val="微软雅黑 Light"/>
        <charset val="134"/>
      </rPr>
      <t>萨摩亚</t>
    </r>
  </si>
  <si>
    <r>
      <rPr>
        <b/>
        <sz val="11"/>
        <rFont val="微软雅黑 Light"/>
        <charset val="134"/>
      </rPr>
      <t>价值</t>
    </r>
  </si>
  <si>
    <r>
      <rPr>
        <b/>
        <sz val="11"/>
        <rFont val="微软雅黑 Light"/>
        <charset val="134"/>
      </rPr>
      <t>友善</t>
    </r>
  </si>
  <si>
    <r>
      <rPr>
        <b/>
        <sz val="11"/>
        <rFont val="微软雅黑 Light"/>
        <charset val="134"/>
      </rPr>
      <t>能力</t>
    </r>
  </si>
  <si>
    <r>
      <rPr>
        <b/>
        <sz val="11"/>
        <rFont val="微软雅黑 Light"/>
        <charset val="134"/>
      </rPr>
      <t>自由</t>
    </r>
  </si>
  <si>
    <r>
      <rPr>
        <b/>
        <sz val="11"/>
        <rFont val="微软雅黑 Light"/>
        <charset val="134"/>
      </rPr>
      <t>有着</t>
    </r>
  </si>
  <si>
    <r>
      <rPr>
        <b/>
        <sz val="11"/>
        <rFont val="微软雅黑 Light"/>
        <charset val="134"/>
      </rPr>
      <t>关系</t>
    </r>
  </si>
  <si>
    <r>
      <rPr>
        <b/>
        <sz val="11"/>
        <rFont val="微软雅黑 Light"/>
        <charset val="134"/>
      </rPr>
      <t>可能</t>
    </r>
  </si>
  <si>
    <r>
      <rPr>
        <b/>
        <sz val="11"/>
        <rFont val="微软雅黑 Light"/>
        <charset val="134"/>
      </rPr>
      <t>社交</t>
    </r>
  </si>
  <si>
    <r>
      <rPr>
        <b/>
        <sz val="11"/>
        <rFont val="微软雅黑 Light"/>
        <charset val="134"/>
      </rPr>
      <t>责任感</t>
    </r>
  </si>
  <si>
    <r>
      <rPr>
        <b/>
        <sz val="11"/>
        <rFont val="微软雅黑 Light"/>
        <charset val="134"/>
      </rPr>
      <t>宗教</t>
    </r>
  </si>
  <si>
    <r>
      <rPr>
        <b/>
        <sz val="11"/>
        <rFont val="微软雅黑 Light"/>
        <charset val="134"/>
      </rPr>
      <t>伊斯兰教</t>
    </r>
  </si>
  <si>
    <r>
      <rPr>
        <b/>
        <sz val="11"/>
        <rFont val="微软雅黑 Light"/>
        <charset val="134"/>
      </rPr>
      <t>崇尚</t>
    </r>
  </si>
  <si>
    <r>
      <rPr>
        <b/>
        <sz val="11"/>
        <rFont val="微软雅黑 Light"/>
        <charset val="134"/>
      </rPr>
      <t>多种</t>
    </r>
  </si>
  <si>
    <r>
      <rPr>
        <b/>
        <sz val="11"/>
        <rFont val="微软雅黑 Light"/>
        <charset val="134"/>
      </rPr>
      <t>中国</t>
    </r>
  </si>
  <si>
    <r>
      <rPr>
        <b/>
        <sz val="11"/>
        <rFont val="微软雅黑 Light"/>
        <charset val="134"/>
      </rPr>
      <t>情感</t>
    </r>
  </si>
  <si>
    <r>
      <rPr>
        <b/>
        <sz val="11"/>
        <rFont val="微软雅黑 Light"/>
        <charset val="134"/>
      </rPr>
      <t>生活品质</t>
    </r>
  </si>
  <si>
    <r>
      <rPr>
        <b/>
        <sz val="11"/>
        <rFont val="微软雅黑 Light"/>
        <charset val="134"/>
      </rPr>
      <t>品味</t>
    </r>
  </si>
  <si>
    <r>
      <rPr>
        <b/>
        <sz val="11"/>
        <rFont val="微软雅黑 Light"/>
        <charset val="134"/>
      </rPr>
      <t>适应力</t>
    </r>
  </si>
  <si>
    <r>
      <rPr>
        <b/>
        <sz val="11"/>
        <rFont val="微软雅黑 Light"/>
        <charset val="134"/>
      </rPr>
      <t>面对</t>
    </r>
  </si>
  <si>
    <r>
      <rPr>
        <b/>
        <sz val="11"/>
        <rFont val="微软雅黑 Light"/>
        <charset val="134"/>
      </rPr>
      <t>印度</t>
    </r>
  </si>
  <si>
    <r>
      <rPr>
        <b/>
        <sz val="11"/>
        <rFont val="微软雅黑 Light"/>
        <charset val="134"/>
      </rPr>
      <t>精神</t>
    </r>
  </si>
  <si>
    <r>
      <rPr>
        <b/>
        <sz val="11"/>
        <rFont val="微软雅黑 Light"/>
        <charset val="134"/>
      </rPr>
      <t>包容性</t>
    </r>
  </si>
  <si>
    <r>
      <rPr>
        <b/>
        <sz val="11"/>
        <rFont val="微软雅黑 Light"/>
        <charset val="134"/>
      </rPr>
      <t>表现</t>
    </r>
  </si>
  <si>
    <r>
      <rPr>
        <b/>
        <sz val="11"/>
        <rFont val="微软雅黑 Light"/>
        <charset val="134"/>
      </rPr>
      <t>浓厚</t>
    </r>
  </si>
  <si>
    <r>
      <rPr>
        <b/>
        <sz val="11"/>
        <rFont val="微软雅黑 Light"/>
        <charset val="134"/>
      </rPr>
      <t>包容</t>
    </r>
  </si>
  <si>
    <r>
      <rPr>
        <b/>
        <sz val="11"/>
        <rFont val="微软雅黑 Light"/>
        <charset val="134"/>
      </rPr>
      <t>社交能力</t>
    </r>
  </si>
  <si>
    <r>
      <rPr>
        <b/>
        <sz val="11"/>
        <rFont val="微软雅黑 Light"/>
        <charset val="134"/>
      </rPr>
      <t>强</t>
    </r>
  </si>
  <si>
    <r>
      <rPr>
        <b/>
        <sz val="11"/>
        <rFont val="微软雅黑 Light"/>
        <charset val="134"/>
      </rPr>
      <t>尊重</t>
    </r>
  </si>
  <si>
    <r>
      <rPr>
        <b/>
        <sz val="11"/>
        <rFont val="微软雅黑 Light"/>
        <charset val="134"/>
      </rPr>
      <t>热情好客</t>
    </r>
  </si>
  <si>
    <r>
      <rPr>
        <b/>
        <sz val="11"/>
        <rFont val="微软雅黑 Light"/>
        <charset val="134"/>
      </rPr>
      <t>深厚</t>
    </r>
  </si>
  <si>
    <r>
      <rPr>
        <b/>
        <sz val="11"/>
        <rFont val="微软雅黑 Light"/>
        <charset val="134"/>
      </rPr>
      <t>支柱</t>
    </r>
  </si>
  <si>
    <r>
      <rPr>
        <b/>
        <sz val="11"/>
        <rFont val="微软雅黑 Light"/>
        <charset val="134"/>
      </rPr>
      <t>较强</t>
    </r>
  </si>
  <si>
    <r>
      <rPr>
        <b/>
        <sz val="11"/>
        <rFont val="微软雅黑 Light"/>
        <charset val="134"/>
      </rPr>
      <t>非常</t>
    </r>
  </si>
  <si>
    <r>
      <rPr>
        <b/>
        <sz val="11"/>
        <rFont val="微软雅黑 Light"/>
        <charset val="134"/>
      </rPr>
      <t>领导力</t>
    </r>
  </si>
  <si>
    <r>
      <rPr>
        <b/>
        <sz val="11"/>
        <rFont val="微软雅黑 Light"/>
        <charset val="134"/>
      </rPr>
      <t>人群</t>
    </r>
  </si>
  <si>
    <r>
      <rPr>
        <b/>
        <sz val="11"/>
        <rFont val="微软雅黑 Light"/>
        <charset val="134"/>
      </rPr>
      <t>倾向</t>
    </r>
  </si>
  <si>
    <r>
      <rPr>
        <b/>
        <sz val="11"/>
        <rFont val="微软雅黑 Light"/>
        <charset val="134"/>
      </rPr>
      <t>庆祝</t>
    </r>
  </si>
  <si>
    <r>
      <rPr>
        <b/>
        <sz val="11"/>
        <rFont val="微软雅黑 Light"/>
        <charset val="134"/>
      </rPr>
      <t>互助</t>
    </r>
  </si>
  <si>
    <r>
      <rPr>
        <b/>
        <sz val="11"/>
        <rFont val="微软雅黑 Light"/>
        <charset val="134"/>
      </rPr>
      <t>传统观念</t>
    </r>
  </si>
  <si>
    <r>
      <rPr>
        <b/>
        <sz val="11"/>
        <rFont val="微软雅黑 Light"/>
        <charset val="134"/>
      </rPr>
      <t>权利</t>
    </r>
  </si>
  <si>
    <r>
      <rPr>
        <b/>
        <sz val="11"/>
        <rFont val="微软雅黑 Light"/>
        <charset val="134"/>
      </rPr>
      <t>家人</t>
    </r>
  </si>
  <si>
    <r>
      <rPr>
        <b/>
        <sz val="11"/>
        <rFont val="微软雅黑 Light"/>
        <charset val="134"/>
      </rPr>
      <t>高度</t>
    </r>
  </si>
  <si>
    <r>
      <rPr>
        <b/>
        <sz val="11"/>
        <rFont val="宋体"/>
        <charset val="134"/>
      </rPr>
      <t>通常</t>
    </r>
  </si>
  <si>
    <r>
      <rPr>
        <b/>
        <sz val="11"/>
        <rFont val="宋体"/>
        <charset val="134"/>
      </rPr>
      <t>女人</t>
    </r>
  </si>
  <si>
    <r>
      <rPr>
        <b/>
        <sz val="11"/>
        <rFont val="宋体"/>
        <charset val="134"/>
      </rPr>
      <t>认为</t>
    </r>
  </si>
  <si>
    <r>
      <rPr>
        <b/>
        <sz val="11"/>
        <rFont val="宋体"/>
        <charset val="134"/>
      </rPr>
      <t>核心</t>
    </r>
  </si>
  <si>
    <t>独到见解</t>
  </si>
  <si>
    <r>
      <rPr>
        <b/>
        <sz val="11"/>
        <rFont val="宋体"/>
        <charset val="134"/>
      </rPr>
      <t>高挑</t>
    </r>
  </si>
  <si>
    <t>领袖</t>
  </si>
  <si>
    <r>
      <rPr>
        <b/>
        <sz val="11"/>
        <rFont val="宋体"/>
        <charset val="134"/>
      </rPr>
      <t>黑色</t>
    </r>
  </si>
  <si>
    <r>
      <rPr>
        <b/>
        <sz val="11"/>
        <rFont val="宋体"/>
        <charset val="134"/>
      </rPr>
      <t>多重</t>
    </r>
  </si>
  <si>
    <r>
      <rPr>
        <b/>
        <sz val="11"/>
        <rFont val="宋体"/>
        <charset val="134"/>
      </rPr>
      <t>伯利兹</t>
    </r>
  </si>
  <si>
    <t>劳作</t>
  </si>
  <si>
    <r>
      <rPr>
        <b/>
        <sz val="11"/>
        <rFont val="宋体"/>
        <charset val="134"/>
      </rPr>
      <t>苏里南</t>
    </r>
  </si>
  <si>
    <t>动荡</t>
  </si>
  <si>
    <r>
      <rPr>
        <b/>
        <sz val="11"/>
        <rFont val="宋体"/>
        <charset val="134"/>
      </rPr>
      <t>显著</t>
    </r>
  </si>
  <si>
    <r>
      <rPr>
        <b/>
        <sz val="11"/>
        <rFont val="宋体"/>
        <charset val="134"/>
      </rPr>
      <t>毛里求斯</t>
    </r>
  </si>
  <si>
    <t>abaya</t>
  </si>
  <si>
    <t>核心作用</t>
  </si>
  <si>
    <r>
      <rPr>
        <b/>
        <sz val="11"/>
        <rFont val="宋体"/>
        <charset val="134"/>
      </rPr>
      <t>特点</t>
    </r>
  </si>
  <si>
    <r>
      <rPr>
        <b/>
        <sz val="11"/>
        <rFont val="宋体"/>
        <charset val="134"/>
      </rPr>
      <t>传统美德</t>
    </r>
  </si>
  <si>
    <t>科技</t>
  </si>
  <si>
    <r>
      <rPr>
        <b/>
        <sz val="11"/>
        <rFont val="宋体"/>
        <charset val="134"/>
      </rPr>
      <t>摩洛哥</t>
    </r>
  </si>
  <si>
    <r>
      <rPr>
        <b/>
        <sz val="11"/>
        <rFont val="宋体"/>
        <charset val="134"/>
      </rPr>
      <t>塞舌尔</t>
    </r>
  </si>
  <si>
    <r>
      <rPr>
        <b/>
        <sz val="11"/>
        <rFont val="宋体"/>
        <charset val="134"/>
      </rPr>
      <t>强大</t>
    </r>
  </si>
  <si>
    <t>市场</t>
  </si>
  <si>
    <r>
      <rPr>
        <b/>
        <sz val="11"/>
        <rFont val="宋体"/>
        <charset val="134"/>
      </rPr>
      <t>卢森堡</t>
    </r>
  </si>
  <si>
    <t>希贾布</t>
  </si>
  <si>
    <r>
      <rPr>
        <b/>
        <sz val="11"/>
        <rFont val="宋体"/>
        <charset val="134"/>
      </rPr>
      <t>库拉索</t>
    </r>
  </si>
  <si>
    <r>
      <rPr>
        <b/>
        <sz val="11"/>
        <rFont val="宋体"/>
        <charset val="134"/>
      </rPr>
      <t>马来西亚</t>
    </r>
  </si>
  <si>
    <t>穆斯林</t>
  </si>
  <si>
    <r>
      <rPr>
        <b/>
        <sz val="11"/>
        <rFont val="宋体"/>
        <charset val="134"/>
      </rPr>
      <t>安道尔</t>
    </r>
  </si>
  <si>
    <t>讲</t>
  </si>
  <si>
    <r>
      <rPr>
        <b/>
        <sz val="11"/>
        <rFont val="宋体"/>
        <charset val="134"/>
      </rPr>
      <t>立陶宛</t>
    </r>
  </si>
  <si>
    <r>
      <rPr>
        <b/>
        <sz val="11"/>
        <rFont val="宋体"/>
        <charset val="134"/>
      </rPr>
      <t>科索沃</t>
    </r>
  </si>
  <si>
    <r>
      <rPr>
        <b/>
        <sz val="11"/>
        <rFont val="宋体"/>
        <charset val="134"/>
      </rPr>
      <t>瑞典</t>
    </r>
  </si>
  <si>
    <r>
      <rPr>
        <b/>
        <sz val="11"/>
        <rFont val="宋体"/>
        <charset val="134"/>
      </rPr>
      <t>约旦</t>
    </r>
  </si>
  <si>
    <t>穿</t>
  </si>
  <si>
    <r>
      <rPr>
        <b/>
        <sz val="11"/>
        <rFont val="宋体"/>
        <charset val="134"/>
      </rPr>
      <t>突尼斯</t>
    </r>
  </si>
  <si>
    <t>合作</t>
  </si>
  <si>
    <r>
      <rPr>
        <b/>
        <sz val="11"/>
        <rFont val="宋体"/>
        <charset val="134"/>
      </rPr>
      <t>多哥</t>
    </r>
  </si>
  <si>
    <t>思想开放</t>
  </si>
  <si>
    <r>
      <rPr>
        <b/>
        <sz val="11"/>
        <rFont val="宋体"/>
        <charset val="134"/>
      </rPr>
      <t>塞尔维亚</t>
    </r>
  </si>
  <si>
    <t>乐于助人</t>
  </si>
  <si>
    <r>
      <rPr>
        <b/>
        <sz val="11"/>
        <rFont val="宋体"/>
        <charset val="134"/>
      </rPr>
      <t>土耳其</t>
    </r>
  </si>
  <si>
    <t>规的</t>
  </si>
  <si>
    <r>
      <rPr>
        <b/>
        <sz val="11"/>
        <rFont val="宋体"/>
        <charset val="134"/>
      </rPr>
      <t>阿曼</t>
    </r>
  </si>
  <si>
    <t>紧密联系</t>
  </si>
  <si>
    <r>
      <rPr>
        <b/>
        <sz val="11"/>
        <rFont val="宋体"/>
        <charset val="134"/>
      </rPr>
      <t>阿联酋</t>
    </r>
  </si>
  <si>
    <r>
      <rPr>
        <b/>
        <sz val="11"/>
        <rFont val="宋体"/>
        <charset val="134"/>
      </rPr>
      <t>阿尔及利亚</t>
    </r>
  </si>
  <si>
    <t>紧密</t>
  </si>
  <si>
    <r>
      <rPr>
        <b/>
        <sz val="11"/>
        <rFont val="宋体"/>
        <charset val="134"/>
      </rPr>
      <t>土库曼斯坦</t>
    </r>
  </si>
  <si>
    <r>
      <rPr>
        <b/>
        <sz val="11"/>
        <rFont val="宋体"/>
        <charset val="134"/>
      </rPr>
      <t>保加利亚</t>
    </r>
  </si>
  <si>
    <r>
      <rPr>
        <b/>
        <sz val="11"/>
        <rFont val="宋体"/>
        <charset val="134"/>
      </rPr>
      <t>地带</t>
    </r>
  </si>
  <si>
    <r>
      <rPr>
        <b/>
        <sz val="11"/>
        <rFont val="宋体"/>
        <charset val="134"/>
      </rPr>
      <t>马其顿</t>
    </r>
  </si>
  <si>
    <r>
      <rPr>
        <b/>
        <sz val="11"/>
        <rFont val="宋体"/>
        <charset val="134"/>
      </rPr>
      <t>韩国</t>
    </r>
  </si>
  <si>
    <t>家庭成员</t>
  </si>
  <si>
    <r>
      <rPr>
        <b/>
        <sz val="11"/>
        <rFont val="宋体"/>
        <charset val="134"/>
      </rPr>
      <t>马尔代夫</t>
    </r>
  </si>
  <si>
    <t>家庭教育</t>
  </si>
  <si>
    <r>
      <rPr>
        <b/>
        <sz val="11"/>
        <rFont val="宋体"/>
        <charset val="134"/>
      </rPr>
      <t>百慕大</t>
    </r>
  </si>
  <si>
    <r>
      <rPr>
        <b/>
        <sz val="11"/>
        <rFont val="宋体"/>
        <charset val="134"/>
      </rPr>
      <t>瓦努阿图</t>
    </r>
  </si>
  <si>
    <r>
      <rPr>
        <b/>
        <sz val="11"/>
        <rFont val="宋体"/>
        <charset val="134"/>
      </rPr>
      <t>瑞士</t>
    </r>
  </si>
  <si>
    <t>相连</t>
  </si>
  <si>
    <r>
      <rPr>
        <b/>
        <sz val="11"/>
        <rFont val="宋体"/>
        <charset val="134"/>
      </rPr>
      <t>深邃</t>
    </r>
  </si>
  <si>
    <r>
      <rPr>
        <b/>
        <sz val="11"/>
        <rFont val="宋体"/>
        <charset val="134"/>
      </rPr>
      <t>冰岛</t>
    </r>
  </si>
  <si>
    <t>困难</t>
  </si>
  <si>
    <r>
      <rPr>
        <b/>
        <sz val="11"/>
        <rFont val="宋体"/>
        <charset val="134"/>
      </rPr>
      <t>特克斯</t>
    </r>
  </si>
  <si>
    <t>社交生活</t>
  </si>
  <si>
    <r>
      <rPr>
        <b/>
        <sz val="11"/>
        <rFont val="宋体"/>
        <charset val="134"/>
      </rPr>
      <t>爱沙尼亚</t>
    </r>
  </si>
  <si>
    <r>
      <rPr>
        <b/>
        <sz val="11"/>
        <rFont val="宋体"/>
        <charset val="134"/>
      </rPr>
      <t>凯科</t>
    </r>
  </si>
  <si>
    <r>
      <rPr>
        <b/>
        <sz val="11"/>
        <rFont val="宋体"/>
        <charset val="134"/>
      </rPr>
      <t>冈比亚</t>
    </r>
  </si>
  <si>
    <t>生存</t>
  </si>
  <si>
    <r>
      <rPr>
        <b/>
        <sz val="11"/>
        <rFont val="宋体"/>
        <charset val="134"/>
      </rPr>
      <t>科摩罗</t>
    </r>
  </si>
  <si>
    <r>
      <rPr>
        <b/>
        <sz val="11"/>
        <rFont val="宋体"/>
        <charset val="134"/>
      </rPr>
      <t>拉脱维亚</t>
    </r>
  </si>
  <si>
    <t>多个</t>
  </si>
  <si>
    <r>
      <rPr>
        <b/>
        <sz val="11"/>
        <rFont val="宋体"/>
        <charset val="134"/>
      </rPr>
      <t>卡塔尔</t>
    </r>
  </si>
  <si>
    <t>中东</t>
  </si>
  <si>
    <r>
      <rPr>
        <b/>
        <sz val="11"/>
        <rFont val="宋体"/>
        <charset val="134"/>
      </rPr>
      <t>斐济</t>
    </r>
  </si>
  <si>
    <t>严格遵守</t>
  </si>
  <si>
    <r>
      <rPr>
        <b/>
        <sz val="11"/>
        <rFont val="宋体"/>
        <charset val="134"/>
      </rPr>
      <t>芬兰</t>
    </r>
  </si>
  <si>
    <r>
      <rPr>
        <b/>
        <sz val="11"/>
        <rFont val="宋体"/>
        <charset val="134"/>
      </rPr>
      <t>博茨瓦纳</t>
    </r>
  </si>
  <si>
    <r>
      <rPr>
        <b/>
        <sz val="11"/>
        <rFont val="宋体"/>
        <charset val="134"/>
      </rPr>
      <t>聪明</t>
    </r>
  </si>
  <si>
    <r>
      <rPr>
        <b/>
        <sz val="11"/>
        <rFont val="宋体"/>
        <charset val="134"/>
      </rPr>
      <t>北</t>
    </r>
  </si>
  <si>
    <r>
      <rPr>
        <b/>
        <sz val="11"/>
        <rFont val="宋体"/>
        <charset val="134"/>
      </rPr>
      <t>伊朗伊斯兰共和国</t>
    </r>
  </si>
  <si>
    <r>
      <rPr>
        <b/>
        <sz val="11"/>
        <rFont val="宋体"/>
        <charset val="134"/>
      </rPr>
      <t>法罗群岛</t>
    </r>
  </si>
  <si>
    <r>
      <rPr>
        <b/>
        <sz val="11"/>
        <rFont val="宋体"/>
        <charset val="134"/>
      </rPr>
      <t>波兰</t>
    </r>
  </si>
  <si>
    <r>
      <rPr>
        <b/>
        <sz val="11"/>
        <rFont val="宋体"/>
        <charset val="134"/>
      </rPr>
      <t>利比亚</t>
    </r>
  </si>
  <si>
    <r>
      <rPr>
        <b/>
        <sz val="11"/>
        <rFont val="宋体"/>
        <charset val="134"/>
      </rPr>
      <t>加沙</t>
    </r>
  </si>
  <si>
    <r>
      <rPr>
        <b/>
        <sz val="11"/>
        <rFont val="宋体"/>
        <charset val="134"/>
      </rPr>
      <t>佛得角</t>
    </r>
  </si>
  <si>
    <r>
      <rPr>
        <b/>
        <sz val="11"/>
        <rFont val="宋体"/>
        <charset val="134"/>
      </rPr>
      <t>加蓬</t>
    </r>
  </si>
  <si>
    <r>
      <rPr>
        <b/>
        <sz val="11"/>
        <rFont val="宋体"/>
        <charset val="134"/>
      </rPr>
      <t>以色列</t>
    </r>
  </si>
  <si>
    <r>
      <rPr>
        <b/>
        <sz val="11"/>
        <rFont val="宋体"/>
        <charset val="134"/>
      </rPr>
      <t>罗马尼亚</t>
    </r>
  </si>
  <si>
    <r>
      <rPr>
        <b/>
        <sz val="11"/>
        <rFont val="宋体"/>
        <charset val="134"/>
      </rPr>
      <t>格鲁吉亚</t>
    </r>
  </si>
  <si>
    <r>
      <rPr>
        <b/>
        <sz val="11"/>
        <rFont val="宋体"/>
        <charset val="134"/>
      </rPr>
      <t>比利时</t>
    </r>
  </si>
  <si>
    <r>
      <rPr>
        <b/>
        <sz val="11"/>
        <rFont val="宋体"/>
        <charset val="134"/>
      </rPr>
      <t>沙特阿拉伯</t>
    </r>
  </si>
  <si>
    <r>
      <rPr>
        <b/>
        <sz val="11"/>
        <rFont val="宋体"/>
        <charset val="134"/>
      </rPr>
      <t>毛里塔尼亚</t>
    </r>
  </si>
  <si>
    <r>
      <rPr>
        <b/>
        <sz val="11"/>
        <rFont val="宋体"/>
        <charset val="134"/>
      </rPr>
      <t>新西兰</t>
    </r>
  </si>
  <si>
    <r>
      <rPr>
        <b/>
        <sz val="11"/>
        <rFont val="宋体"/>
        <charset val="134"/>
      </rPr>
      <t>新加坡</t>
    </r>
  </si>
  <si>
    <r>
      <rPr>
        <b/>
        <sz val="11"/>
        <rFont val="宋体"/>
        <charset val="134"/>
      </rPr>
      <t>斯洛文尼亚</t>
    </r>
  </si>
  <si>
    <r>
      <rPr>
        <b/>
        <sz val="11"/>
        <rFont val="宋体"/>
        <charset val="134"/>
      </rPr>
      <t>斯洛伐克共和国</t>
    </r>
  </si>
  <si>
    <r>
      <rPr>
        <b/>
        <sz val="11"/>
        <rFont val="宋体"/>
        <charset val="134"/>
      </rPr>
      <t>群岛</t>
    </r>
  </si>
  <si>
    <r>
      <rPr>
        <b/>
        <sz val="11"/>
        <rFont val="宋体"/>
        <charset val="134"/>
      </rPr>
      <t>美属</t>
    </r>
  </si>
  <si>
    <r>
      <rPr>
        <b/>
        <sz val="11"/>
        <rFont val="宋体"/>
        <charset val="134"/>
      </rPr>
      <t>危地马拉</t>
    </r>
  </si>
  <si>
    <r>
      <rPr>
        <b/>
        <sz val="11"/>
        <rFont val="宋体"/>
        <charset val="134"/>
      </rPr>
      <t>摩纳哥</t>
    </r>
  </si>
  <si>
    <r>
      <rPr>
        <b/>
        <sz val="11"/>
        <rFont val="宋体"/>
        <charset val="134"/>
      </rPr>
      <t>摩尔多瓦</t>
    </r>
  </si>
  <si>
    <r>
      <rPr>
        <b/>
        <sz val="11"/>
        <rFont val="宋体"/>
        <charset val="134"/>
      </rPr>
      <t>捷克</t>
    </r>
  </si>
  <si>
    <r>
      <rPr>
        <b/>
        <sz val="11"/>
        <rFont val="宋体"/>
        <charset val="134"/>
      </rPr>
      <t>厄瓜多尔</t>
    </r>
  </si>
  <si>
    <r>
      <rPr>
        <b/>
        <sz val="11"/>
        <rFont val="宋体"/>
        <charset val="134"/>
      </rPr>
      <t>斯</t>
    </r>
  </si>
  <si>
    <r>
      <rPr>
        <b/>
        <sz val="11"/>
        <rFont val="宋体"/>
        <charset val="134"/>
      </rPr>
      <t>规范</t>
    </r>
  </si>
  <si>
    <r>
      <rPr>
        <b/>
        <sz val="11"/>
        <rFont val="宋体"/>
        <charset val="134"/>
      </rPr>
      <t>西岸</t>
    </r>
  </si>
  <si>
    <r>
      <rPr>
        <b/>
        <sz val="11"/>
        <rFont val="宋体"/>
        <charset val="134"/>
      </rPr>
      <t>也门</t>
    </r>
  </si>
  <si>
    <r>
      <rPr>
        <b/>
        <sz val="11"/>
        <rFont val="宋体"/>
        <charset val="134"/>
      </rPr>
      <t>乍得</t>
    </r>
  </si>
  <si>
    <r>
      <rPr>
        <b/>
        <sz val="11"/>
        <rFont val="宋体"/>
        <charset val="134"/>
      </rPr>
      <t>英国</t>
    </r>
  </si>
  <si>
    <r>
      <rPr>
        <b/>
        <sz val="11"/>
        <rFont val="宋体"/>
        <charset val="134"/>
      </rPr>
      <t>德国</t>
    </r>
  </si>
  <si>
    <r>
      <rPr>
        <b/>
        <sz val="11"/>
        <rFont val="宋体"/>
        <charset val="134"/>
      </rPr>
      <t>亚美尼亚</t>
    </r>
  </si>
  <si>
    <r>
      <rPr>
        <b/>
        <sz val="11"/>
        <rFont val="宋体"/>
        <charset val="134"/>
      </rPr>
      <t>开曼群岛</t>
    </r>
  </si>
  <si>
    <r>
      <rPr>
        <b/>
        <sz val="11"/>
        <rFont val="宋体"/>
        <charset val="134"/>
      </rPr>
      <t>丹麦</t>
    </r>
  </si>
  <si>
    <r>
      <rPr>
        <b/>
        <sz val="11"/>
        <rFont val="宋体"/>
        <charset val="134"/>
      </rPr>
      <t>莱索托</t>
    </r>
  </si>
  <si>
    <r>
      <rPr>
        <b/>
        <sz val="11"/>
        <rFont val="宋体"/>
        <charset val="134"/>
      </rPr>
      <t>巴拉圭</t>
    </r>
  </si>
  <si>
    <r>
      <rPr>
        <b/>
        <sz val="11"/>
        <rFont val="宋体"/>
        <charset val="134"/>
      </rPr>
      <t>尼泊尔</t>
    </r>
  </si>
  <si>
    <r>
      <rPr>
        <b/>
        <sz val="11"/>
        <rFont val="宋体"/>
        <charset val="134"/>
      </rPr>
      <t>阿塞拜疆</t>
    </r>
  </si>
  <si>
    <r>
      <rPr>
        <b/>
        <sz val="11"/>
        <rFont val="宋体"/>
        <charset val="134"/>
      </rPr>
      <t>巴林</t>
    </r>
  </si>
  <si>
    <r>
      <rPr>
        <b/>
        <sz val="11"/>
        <rFont val="宋体"/>
        <charset val="134"/>
      </rPr>
      <t>喀麦隆</t>
    </r>
  </si>
  <si>
    <r>
      <rPr>
        <b/>
        <sz val="11"/>
        <rFont val="宋体"/>
        <charset val="134"/>
      </rPr>
      <t>奥地利</t>
    </r>
  </si>
  <si>
    <r>
      <rPr>
        <b/>
        <sz val="11"/>
        <rFont val="宋体"/>
        <charset val="134"/>
      </rPr>
      <t>马拉维</t>
    </r>
  </si>
  <si>
    <r>
      <rPr>
        <b/>
        <sz val="11"/>
        <rFont val="宋体"/>
        <charset val="134"/>
      </rPr>
      <t>马绍尔群岛</t>
    </r>
  </si>
  <si>
    <r>
      <rPr>
        <b/>
        <sz val="11"/>
        <rFont val="宋体"/>
        <charset val="134"/>
      </rPr>
      <t>马耳他</t>
    </r>
  </si>
  <si>
    <r>
      <rPr>
        <b/>
        <sz val="11"/>
        <rFont val="宋体"/>
        <charset val="134"/>
      </rPr>
      <t>苏丹</t>
    </r>
  </si>
  <si>
    <r>
      <rPr>
        <b/>
        <sz val="11"/>
        <rFont val="宋体"/>
        <charset val="134"/>
      </rPr>
      <t>挪威</t>
    </r>
  </si>
  <si>
    <r>
      <rPr>
        <b/>
        <sz val="11"/>
        <rFont val="宋体"/>
        <charset val="134"/>
      </rPr>
      <t>科威特</t>
    </r>
  </si>
  <si>
    <r>
      <rPr>
        <b/>
        <sz val="11"/>
        <rFont val="宋体"/>
        <charset val="134"/>
      </rPr>
      <t>波斯尼亚</t>
    </r>
  </si>
  <si>
    <r>
      <rPr>
        <b/>
        <sz val="11"/>
        <rFont val="宋体"/>
        <charset val="134"/>
      </rPr>
      <t>尼日尔</t>
    </r>
  </si>
  <si>
    <r>
      <rPr>
        <b/>
        <sz val="11"/>
        <rFont val="宋体"/>
        <charset val="134"/>
      </rPr>
      <t>尼维斯</t>
    </r>
  </si>
  <si>
    <r>
      <rPr>
        <b/>
        <sz val="11"/>
        <rFont val="宋体"/>
        <charset val="134"/>
      </rPr>
      <t>严谨</t>
    </r>
  </si>
  <si>
    <r>
      <rPr>
        <b/>
        <sz val="11"/>
        <rFont val="宋体"/>
        <charset val="134"/>
      </rPr>
      <t>多米尼克</t>
    </r>
  </si>
  <si>
    <r>
      <rPr>
        <b/>
        <sz val="11"/>
        <rFont val="宋体"/>
        <charset val="134"/>
      </rPr>
      <t>斯里兰卡</t>
    </r>
  </si>
  <si>
    <r>
      <rPr>
        <b/>
        <sz val="11"/>
        <rFont val="宋体"/>
        <charset val="134"/>
      </rPr>
      <t>阿鲁巴</t>
    </r>
  </si>
  <si>
    <r>
      <rPr>
        <b/>
        <sz val="11"/>
        <rFont val="宋体"/>
        <charset val="134"/>
      </rPr>
      <t>新喀里多尼亚</t>
    </r>
  </si>
  <si>
    <r>
      <rPr>
        <b/>
        <sz val="11"/>
        <rFont val="宋体"/>
        <charset val="134"/>
      </rPr>
      <t>圣基茨</t>
    </r>
  </si>
  <si>
    <r>
      <rPr>
        <b/>
        <sz val="11"/>
        <rFont val="宋体"/>
        <charset val="134"/>
      </rPr>
      <t>埃及</t>
    </r>
  </si>
  <si>
    <r>
      <rPr>
        <b/>
        <sz val="11"/>
        <rFont val="宋体"/>
        <charset val="134"/>
      </rPr>
      <t>图瓦卢</t>
    </r>
  </si>
  <si>
    <r>
      <rPr>
        <b/>
        <sz val="11"/>
        <rFont val="宋体"/>
        <charset val="134"/>
      </rPr>
      <t>圣卢西亚</t>
    </r>
  </si>
  <si>
    <r>
      <rPr>
        <b/>
        <sz val="11"/>
        <rFont val="宋体"/>
        <charset val="134"/>
      </rPr>
      <t>南非</t>
    </r>
  </si>
  <si>
    <r>
      <rPr>
        <b/>
        <sz val="11"/>
        <rFont val="宋体"/>
        <charset val="134"/>
      </rPr>
      <t>圣马丁</t>
    </r>
  </si>
  <si>
    <r>
      <rPr>
        <b/>
        <sz val="11"/>
        <rFont val="宋体"/>
        <charset val="134"/>
      </rPr>
      <t>澳大利亚</t>
    </r>
  </si>
  <si>
    <r>
      <rPr>
        <b/>
        <sz val="11"/>
        <rFont val="宋体"/>
        <charset val="134"/>
      </rPr>
      <t>乌克兰</t>
    </r>
  </si>
  <si>
    <r>
      <rPr>
        <b/>
        <sz val="11"/>
        <rFont val="宋体"/>
        <charset val="134"/>
      </rPr>
      <t>部分</t>
    </r>
  </si>
  <si>
    <r>
      <rPr>
        <b/>
        <sz val="11"/>
        <rFont val="宋体"/>
        <charset val="134"/>
      </rPr>
      <t>纳米比亚</t>
    </r>
  </si>
  <si>
    <r>
      <rPr>
        <b/>
        <sz val="11"/>
        <rFont val="宋体"/>
        <charset val="134"/>
      </rPr>
      <t>莫桑比克</t>
    </r>
  </si>
  <si>
    <r>
      <rPr>
        <b/>
        <sz val="11"/>
        <rFont val="宋体"/>
        <charset val="134"/>
      </rPr>
      <t>智利</t>
    </r>
  </si>
  <si>
    <r>
      <rPr>
        <b/>
        <sz val="11"/>
        <rFont val="宋体"/>
        <charset val="134"/>
      </rPr>
      <t>所罗门群岛</t>
    </r>
  </si>
  <si>
    <r>
      <rPr>
        <b/>
        <sz val="11"/>
        <rFont val="宋体"/>
        <charset val="134"/>
      </rPr>
      <t>萨尔瓦多</t>
    </r>
  </si>
  <si>
    <r>
      <rPr>
        <b/>
        <sz val="11"/>
        <rFont val="宋体"/>
        <charset val="134"/>
      </rPr>
      <t>蒙古</t>
    </r>
  </si>
  <si>
    <r>
      <rPr>
        <b/>
        <sz val="11"/>
        <rFont val="宋体"/>
        <charset val="134"/>
      </rPr>
      <t>玻利维亚</t>
    </r>
  </si>
  <si>
    <r>
      <rPr>
        <b/>
        <sz val="11"/>
        <rFont val="宋体"/>
        <charset val="134"/>
      </rPr>
      <t>瑙鲁</t>
    </r>
  </si>
  <si>
    <r>
      <rPr>
        <b/>
        <sz val="11"/>
        <rFont val="宋体"/>
        <charset val="134"/>
      </rPr>
      <t>泰国</t>
    </r>
  </si>
  <si>
    <r>
      <rPr>
        <b/>
        <sz val="11"/>
        <rFont val="宋体"/>
        <charset val="134"/>
      </rPr>
      <t>巴基斯坦</t>
    </r>
  </si>
  <si>
    <r>
      <rPr>
        <b/>
        <sz val="11"/>
        <rFont val="宋体"/>
        <charset val="134"/>
      </rPr>
      <t>津巴布韦</t>
    </r>
  </si>
  <si>
    <r>
      <rPr>
        <b/>
        <sz val="11"/>
        <rFont val="宋体"/>
        <charset val="134"/>
      </rPr>
      <t>欧盟</t>
    </r>
  </si>
  <si>
    <r>
      <rPr>
        <b/>
        <sz val="11"/>
        <rFont val="宋体"/>
        <charset val="134"/>
      </rPr>
      <t>形象</t>
    </r>
  </si>
  <si>
    <r>
      <rPr>
        <b/>
        <sz val="11"/>
        <rFont val="宋体"/>
        <charset val="134"/>
      </rPr>
      <t>吉尔吉斯斯坦</t>
    </r>
  </si>
  <si>
    <r>
      <rPr>
        <b/>
        <sz val="11"/>
        <rFont val="宋体"/>
        <charset val="134"/>
      </rPr>
      <t>几内亚比绍</t>
    </r>
  </si>
  <si>
    <r>
      <rPr>
        <b/>
        <sz val="11"/>
        <rFont val="宋体"/>
        <charset val="134"/>
      </rPr>
      <t>东帝汶</t>
    </r>
  </si>
  <si>
    <r>
      <rPr>
        <b/>
        <sz val="11"/>
        <rFont val="宋体"/>
        <charset val="134"/>
      </rPr>
      <t>塞拉利昂</t>
    </r>
  </si>
  <si>
    <r>
      <rPr>
        <b/>
        <sz val="11"/>
        <rFont val="宋体"/>
        <charset val="134"/>
      </rPr>
      <t>塞内加尔</t>
    </r>
  </si>
  <si>
    <r>
      <rPr>
        <b/>
        <sz val="11"/>
        <rFont val="宋体"/>
        <charset val="134"/>
      </rPr>
      <t>爱尔兰</t>
    </r>
  </si>
  <si>
    <r>
      <rPr>
        <b/>
        <sz val="11"/>
        <rFont val="宋体"/>
        <charset val="134"/>
      </rPr>
      <t>塞浦路斯</t>
    </r>
  </si>
  <si>
    <r>
      <rPr>
        <b/>
        <sz val="11"/>
        <rFont val="宋体"/>
        <charset val="134"/>
      </rPr>
      <t>马里</t>
    </r>
  </si>
  <si>
    <r>
      <rPr>
        <b/>
        <sz val="11"/>
        <rFont val="宋体"/>
        <charset val="134"/>
      </rPr>
      <t>黑山</t>
    </r>
  </si>
  <si>
    <r>
      <rPr>
        <b/>
        <sz val="11"/>
        <rFont val="宋体"/>
        <charset val="134"/>
      </rPr>
      <t>黑塞哥维那</t>
    </r>
  </si>
  <si>
    <r>
      <rPr>
        <b/>
        <sz val="11"/>
        <rFont val="宋体"/>
        <charset val="134"/>
      </rPr>
      <t>加纳</t>
    </r>
  </si>
  <si>
    <r>
      <rPr>
        <b/>
        <sz val="11"/>
        <rFont val="宋体"/>
        <charset val="134"/>
      </rPr>
      <t>欧元区</t>
    </r>
  </si>
  <si>
    <r>
      <rPr>
        <b/>
        <sz val="11"/>
        <rFont val="宋体"/>
        <charset val="134"/>
      </rPr>
      <t>洪都拉斯</t>
    </r>
  </si>
  <si>
    <r>
      <rPr>
        <b/>
        <sz val="11"/>
        <rFont val="宋体"/>
        <charset val="134"/>
      </rPr>
      <t>法属波利尼西亚</t>
    </r>
  </si>
  <si>
    <r>
      <rPr>
        <b/>
        <sz val="11"/>
        <rFont val="宋体"/>
        <charset val="134"/>
      </rPr>
      <t>格林纳达</t>
    </r>
  </si>
  <si>
    <r>
      <rPr>
        <b/>
        <sz val="11"/>
        <rFont val="宋体"/>
        <charset val="134"/>
      </rPr>
      <t>索马里</t>
    </r>
  </si>
  <si>
    <r>
      <rPr>
        <b/>
        <sz val="11"/>
        <rFont val="宋体"/>
        <charset val="134"/>
      </rPr>
      <t>肯尼亚</t>
    </r>
  </si>
  <si>
    <r>
      <rPr>
        <b/>
        <sz val="11"/>
        <rFont val="宋体"/>
        <charset val="134"/>
      </rPr>
      <t>日本</t>
    </r>
  </si>
  <si>
    <r>
      <rPr>
        <b/>
        <sz val="11"/>
        <rFont val="宋体"/>
        <charset val="134"/>
      </rPr>
      <t>孟加拉国</t>
    </r>
  </si>
  <si>
    <r>
      <rPr>
        <b/>
        <sz val="11"/>
        <rFont val="宋体"/>
        <charset val="134"/>
      </rPr>
      <t>乌兹别克斯坦</t>
    </r>
  </si>
  <si>
    <r>
      <rPr>
        <b/>
        <sz val="11"/>
        <rFont val="宋体"/>
        <charset val="134"/>
      </rPr>
      <t>享有</t>
    </r>
  </si>
  <si>
    <r>
      <rPr>
        <b/>
        <sz val="11"/>
        <rFont val="宋体"/>
        <charset val="134"/>
      </rPr>
      <t>斯威士兰</t>
    </r>
  </si>
  <si>
    <r>
      <rPr>
        <b/>
        <sz val="11"/>
        <rFont val="宋体"/>
        <charset val="134"/>
      </rPr>
      <t>波多黎各</t>
    </r>
  </si>
  <si>
    <r>
      <rPr>
        <b/>
        <sz val="11"/>
        <rFont val="宋体"/>
        <charset val="134"/>
      </rPr>
      <t>特立尼达和多巴哥</t>
    </r>
  </si>
  <si>
    <r>
      <rPr>
        <b/>
        <sz val="11"/>
        <rFont val="宋体"/>
        <charset val="134"/>
      </rPr>
      <t>马达加斯加</t>
    </r>
  </si>
  <si>
    <r>
      <rPr>
        <b/>
        <sz val="11"/>
        <rFont val="宋体"/>
        <charset val="134"/>
      </rPr>
      <t>几内亚</t>
    </r>
  </si>
  <si>
    <r>
      <rPr>
        <b/>
        <sz val="11"/>
        <rFont val="宋体"/>
        <charset val="134"/>
      </rPr>
      <t>巴布亚新几内亚</t>
    </r>
  </si>
  <si>
    <r>
      <rPr>
        <b/>
        <sz val="11"/>
        <rFont val="宋体"/>
        <charset val="134"/>
      </rPr>
      <t>吉布提</t>
    </r>
  </si>
  <si>
    <r>
      <rPr>
        <b/>
        <sz val="11"/>
        <rFont val="宋体"/>
        <charset val="134"/>
      </rPr>
      <t>赤道几内亚</t>
    </r>
  </si>
  <si>
    <r>
      <rPr>
        <b/>
        <sz val="11"/>
        <rFont val="宋体"/>
        <charset val="134"/>
      </rPr>
      <t>秘鲁</t>
    </r>
  </si>
  <si>
    <r>
      <rPr>
        <b/>
        <sz val="11"/>
        <rFont val="宋体"/>
        <charset val="134"/>
      </rPr>
      <t>俄罗斯联邦</t>
    </r>
  </si>
  <si>
    <r>
      <rPr>
        <b/>
        <sz val="11"/>
        <rFont val="宋体"/>
        <charset val="134"/>
      </rPr>
      <t>加拿大</t>
    </r>
  </si>
  <si>
    <r>
      <rPr>
        <b/>
        <sz val="11"/>
        <rFont val="宋体"/>
        <charset val="134"/>
      </rPr>
      <t>海地</t>
    </r>
  </si>
  <si>
    <r>
      <rPr>
        <b/>
        <sz val="11"/>
        <rFont val="宋体"/>
        <charset val="134"/>
      </rPr>
      <t>圣多美和普林西比</t>
    </r>
  </si>
  <si>
    <r>
      <rPr>
        <b/>
        <sz val="11"/>
        <rFont val="宋体"/>
        <charset val="134"/>
      </rPr>
      <t>圭亚那</t>
    </r>
  </si>
  <si>
    <r>
      <rPr>
        <b/>
        <sz val="11"/>
        <rFont val="宋体"/>
        <charset val="134"/>
      </rPr>
      <t>墨西哥</t>
    </r>
  </si>
  <si>
    <r>
      <rPr>
        <b/>
        <sz val="11"/>
        <rFont val="宋体"/>
        <charset val="134"/>
      </rPr>
      <t>卢旺达</t>
    </r>
  </si>
  <si>
    <r>
      <rPr>
        <b/>
        <sz val="11"/>
        <rFont val="宋体"/>
        <charset val="134"/>
      </rPr>
      <t>美国</t>
    </r>
  </si>
  <si>
    <r>
      <rPr>
        <b/>
        <sz val="11"/>
        <rFont val="宋体"/>
        <charset val="134"/>
      </rPr>
      <t>安提瓜和巴布达</t>
    </r>
  </si>
  <si>
    <r>
      <rPr>
        <b/>
        <sz val="11"/>
        <rFont val="宋体"/>
        <charset val="134"/>
      </rPr>
      <t>塔吉克斯坦</t>
    </r>
  </si>
  <si>
    <r>
      <rPr>
        <b/>
        <sz val="11"/>
        <rFont val="宋体"/>
        <charset val="134"/>
      </rPr>
      <t>坦桑尼亚</t>
    </r>
  </si>
  <si>
    <r>
      <rPr>
        <b/>
        <sz val="11"/>
        <rFont val="宋体"/>
        <charset val="134"/>
      </rPr>
      <t>乌拉圭</t>
    </r>
  </si>
  <si>
    <r>
      <rPr>
        <b/>
        <sz val="11"/>
        <rFont val="宋体"/>
        <charset val="134"/>
      </rPr>
      <t>菲律宾</t>
    </r>
  </si>
  <si>
    <r>
      <rPr>
        <b/>
        <sz val="11"/>
        <rFont val="宋体"/>
        <charset val="134"/>
      </rPr>
      <t>哥斯达黎加</t>
    </r>
  </si>
  <si>
    <r>
      <rPr>
        <b/>
        <sz val="11"/>
        <rFont val="宋体"/>
        <charset val="134"/>
      </rPr>
      <t>白俄罗斯</t>
    </r>
  </si>
  <si>
    <r>
      <rPr>
        <b/>
        <sz val="11"/>
        <rFont val="宋体"/>
        <charset val="134"/>
      </rPr>
      <t>老挝</t>
    </r>
  </si>
  <si>
    <r>
      <rPr>
        <b/>
        <sz val="11"/>
        <rFont val="宋体"/>
        <charset val="134"/>
      </rPr>
      <t>密克罗尼西亚联邦</t>
    </r>
  </si>
  <si>
    <r>
      <rPr>
        <b/>
        <sz val="11"/>
        <rFont val="宋体"/>
        <charset val="134"/>
      </rPr>
      <t>尼加拉瓜</t>
    </r>
  </si>
  <si>
    <r>
      <rPr>
        <b/>
        <sz val="11"/>
        <rFont val="宋体"/>
        <charset val="134"/>
      </rPr>
      <t>尼日利亚</t>
    </r>
  </si>
  <si>
    <r>
      <rPr>
        <b/>
        <sz val="11"/>
        <rFont val="宋体"/>
        <charset val="134"/>
      </rPr>
      <t>巴哈马</t>
    </r>
  </si>
  <si>
    <r>
      <rPr>
        <b/>
        <sz val="11"/>
        <rFont val="宋体"/>
        <charset val="134"/>
      </rPr>
      <t>贝宁</t>
    </r>
  </si>
  <si>
    <r>
      <rPr>
        <b/>
        <sz val="11"/>
        <rFont val="宋体"/>
        <charset val="134"/>
      </rPr>
      <t>巴拿马</t>
    </r>
  </si>
  <si>
    <r>
      <rPr>
        <b/>
        <sz val="11"/>
        <rFont val="宋体"/>
        <charset val="134"/>
      </rPr>
      <t>巴巴多斯</t>
    </r>
  </si>
  <si>
    <r>
      <rPr>
        <b/>
        <sz val="11"/>
        <rFont val="宋体"/>
        <charset val="134"/>
      </rPr>
      <t>刚果共和国</t>
    </r>
  </si>
  <si>
    <r>
      <rPr>
        <b/>
        <sz val="11"/>
        <rFont val="宋体"/>
        <charset val="134"/>
      </rPr>
      <t>科特迪瓦</t>
    </r>
  </si>
  <si>
    <r>
      <rPr>
        <b/>
        <sz val="11"/>
        <rFont val="宋体"/>
        <charset val="134"/>
      </rPr>
      <t>克罗地亚</t>
    </r>
  </si>
  <si>
    <r>
      <rPr>
        <b/>
        <sz val="11"/>
        <rFont val="宋体"/>
        <charset val="134"/>
      </rPr>
      <t>匈牙利</t>
    </r>
  </si>
  <si>
    <r>
      <rPr>
        <b/>
        <sz val="11"/>
        <rFont val="宋体"/>
        <charset val="134"/>
      </rPr>
      <t>共和国</t>
    </r>
  </si>
  <si>
    <r>
      <rPr>
        <b/>
        <sz val="11"/>
        <rFont val="宋体"/>
        <charset val="134"/>
      </rPr>
      <t>布基纳法索</t>
    </r>
  </si>
  <si>
    <r>
      <rPr>
        <b/>
        <sz val="11"/>
        <rFont val="宋体"/>
        <charset val="134"/>
      </rPr>
      <t>利比里亚</t>
    </r>
  </si>
  <si>
    <r>
      <rPr>
        <b/>
        <sz val="11"/>
        <rFont val="宋体"/>
        <charset val="134"/>
      </rPr>
      <t>发挥</t>
    </r>
  </si>
  <si>
    <r>
      <rPr>
        <b/>
        <sz val="11"/>
        <rFont val="宋体"/>
        <charset val="134"/>
      </rPr>
      <t>赞比亚</t>
    </r>
  </si>
  <si>
    <r>
      <rPr>
        <b/>
        <sz val="11"/>
        <rFont val="宋体"/>
        <charset val="134"/>
      </rPr>
      <t>活力充沛</t>
    </r>
  </si>
  <si>
    <r>
      <rPr>
        <b/>
        <sz val="11"/>
        <rFont val="宋体"/>
        <charset val="134"/>
      </rPr>
      <t>哈萨克斯坦</t>
    </r>
  </si>
  <si>
    <r>
      <rPr>
        <b/>
        <sz val="11"/>
        <rFont val="宋体"/>
        <charset val="134"/>
      </rPr>
      <t>视野</t>
    </r>
  </si>
  <si>
    <r>
      <rPr>
        <b/>
        <sz val="11"/>
        <rFont val="宋体"/>
        <charset val="134"/>
      </rPr>
      <t>基里巴斯</t>
    </r>
  </si>
  <si>
    <r>
      <rPr>
        <b/>
        <sz val="11"/>
        <rFont val="宋体"/>
        <charset val="134"/>
      </rPr>
      <t>多米尼加共和国</t>
    </r>
  </si>
  <si>
    <r>
      <rPr>
        <b/>
        <sz val="11"/>
        <rFont val="宋体"/>
        <charset val="134"/>
      </rPr>
      <t>多样</t>
    </r>
  </si>
  <si>
    <r>
      <rPr>
        <b/>
        <sz val="11"/>
        <rFont val="宋体"/>
        <charset val="134"/>
      </rPr>
      <t>个人风格</t>
    </r>
  </si>
  <si>
    <r>
      <rPr>
        <b/>
        <sz val="11"/>
        <rFont val="宋体"/>
        <charset val="134"/>
      </rPr>
      <t>中非共和国</t>
    </r>
  </si>
  <si>
    <r>
      <rPr>
        <b/>
        <sz val="11"/>
        <rFont val="宋体"/>
        <charset val="134"/>
      </rPr>
      <t>埃塞俄比亚</t>
    </r>
  </si>
  <si>
    <r>
      <rPr>
        <b/>
        <sz val="11"/>
        <rFont val="宋体"/>
        <charset val="134"/>
      </rPr>
      <t>安哥拉</t>
    </r>
  </si>
  <si>
    <r>
      <rPr>
        <b/>
        <sz val="11"/>
        <rFont val="宋体"/>
        <charset val="134"/>
      </rPr>
      <t>希腊</t>
    </r>
  </si>
  <si>
    <r>
      <rPr>
        <b/>
        <sz val="11"/>
        <rFont val="宋体"/>
        <charset val="134"/>
      </rPr>
      <t>国际</t>
    </r>
  </si>
  <si>
    <r>
      <rPr>
        <b/>
        <sz val="11"/>
        <rFont val="宋体"/>
        <charset val="134"/>
      </rPr>
      <t>格林纳丁斯</t>
    </r>
  </si>
  <si>
    <r>
      <rPr>
        <b/>
        <sz val="11"/>
        <rFont val="宋体"/>
        <charset val="134"/>
      </rPr>
      <t>参与度</t>
    </r>
  </si>
  <si>
    <r>
      <rPr>
        <b/>
        <sz val="11"/>
        <rFont val="宋体"/>
        <charset val="134"/>
      </rPr>
      <t>澳门特别行政区</t>
    </r>
  </si>
  <si>
    <r>
      <rPr>
        <b/>
        <sz val="11"/>
        <rFont val="宋体"/>
        <charset val="134"/>
      </rPr>
      <t>伊拉克</t>
    </r>
  </si>
  <si>
    <r>
      <rPr>
        <b/>
        <sz val="11"/>
        <rFont val="宋体"/>
        <charset val="134"/>
      </rPr>
      <t>文莱达鲁萨兰国</t>
    </r>
  </si>
  <si>
    <r>
      <rPr>
        <b/>
        <sz val="11"/>
        <rFont val="宋体"/>
        <charset val="134"/>
      </rPr>
      <t>文莱</t>
    </r>
  </si>
  <si>
    <r>
      <rPr>
        <b/>
        <sz val="11"/>
        <rFont val="宋体"/>
        <charset val="134"/>
      </rPr>
      <t>个性</t>
    </r>
  </si>
  <si>
    <r>
      <rPr>
        <b/>
        <sz val="11"/>
        <rFont val="宋体"/>
        <charset val="134"/>
      </rPr>
      <t>圣文森特</t>
    </r>
  </si>
  <si>
    <r>
      <rPr>
        <b/>
        <sz val="11"/>
        <rFont val="宋体"/>
        <charset val="134"/>
      </rPr>
      <t>意大利</t>
    </r>
  </si>
  <si>
    <r>
      <rPr>
        <b/>
        <sz val="11"/>
        <rFont val="宋体"/>
        <charset val="134"/>
      </rPr>
      <t>事务</t>
    </r>
  </si>
  <si>
    <r>
      <rPr>
        <b/>
        <sz val="11"/>
        <rFont val="宋体"/>
        <charset val="134"/>
      </rPr>
      <t>混血</t>
    </r>
  </si>
  <si>
    <r>
      <rPr>
        <b/>
        <sz val="11"/>
        <rFont val="宋体"/>
        <charset val="134"/>
      </rPr>
      <t>波利尼西亚</t>
    </r>
  </si>
  <si>
    <r>
      <rPr>
        <b/>
        <sz val="11"/>
        <rFont val="宋体"/>
        <charset val="134"/>
      </rPr>
      <t>刚果民主共和国</t>
    </r>
  </si>
  <si>
    <r>
      <rPr>
        <b/>
        <sz val="11"/>
        <rFont val="宋体"/>
        <charset val="134"/>
      </rPr>
      <t>自我</t>
    </r>
  </si>
  <si>
    <r>
      <rPr>
        <b/>
        <sz val="11"/>
        <rFont val="宋体"/>
        <charset val="134"/>
      </rPr>
      <t>阿尔巴尼亚</t>
    </r>
  </si>
  <si>
    <r>
      <rPr>
        <b/>
        <sz val="11"/>
        <rFont val="宋体"/>
        <charset val="134"/>
      </rPr>
      <t>服装</t>
    </r>
  </si>
  <si>
    <r>
      <rPr>
        <b/>
        <sz val="11"/>
        <rFont val="宋体"/>
        <charset val="134"/>
      </rPr>
      <t>色彩鲜艳</t>
    </r>
  </si>
  <si>
    <r>
      <rPr>
        <b/>
        <sz val="11"/>
        <rFont val="宋体"/>
        <charset val="134"/>
      </rPr>
      <t>越南</t>
    </r>
  </si>
  <si>
    <r>
      <rPr>
        <b/>
        <sz val="11"/>
        <rFont val="宋体"/>
        <charset val="134"/>
      </rPr>
      <t>能歌善舞</t>
    </r>
  </si>
  <si>
    <r>
      <rPr>
        <b/>
        <sz val="11"/>
        <rFont val="宋体"/>
        <charset val="134"/>
      </rPr>
      <t>牙买加</t>
    </r>
  </si>
  <si>
    <r>
      <rPr>
        <b/>
        <sz val="11"/>
        <rFont val="宋体"/>
        <charset val="134"/>
      </rPr>
      <t>庆典</t>
    </r>
  </si>
  <si>
    <r>
      <rPr>
        <b/>
        <sz val="11"/>
        <rFont val="宋体"/>
        <charset val="134"/>
      </rPr>
      <t>布隆迪</t>
    </r>
  </si>
  <si>
    <r>
      <rPr>
        <b/>
        <sz val="11"/>
        <rFont val="宋体"/>
        <charset val="134"/>
      </rPr>
      <t>生存能力</t>
    </r>
  </si>
  <si>
    <r>
      <rPr>
        <b/>
        <sz val="11"/>
        <rFont val="宋体"/>
        <charset val="134"/>
      </rPr>
      <t>蓝</t>
    </r>
  </si>
  <si>
    <r>
      <rPr>
        <b/>
        <sz val="11"/>
        <rFont val="宋体"/>
        <charset val="134"/>
      </rPr>
      <t>缅甸</t>
    </r>
  </si>
  <si>
    <r>
      <rPr>
        <b/>
        <sz val="11"/>
        <rFont val="宋体"/>
        <charset val="134"/>
      </rPr>
      <t>经历</t>
    </r>
  </si>
  <si>
    <r>
      <rPr>
        <b/>
        <sz val="11"/>
        <rFont val="宋体"/>
        <charset val="134"/>
      </rPr>
      <t>结合体</t>
    </r>
  </si>
  <si>
    <r>
      <rPr>
        <b/>
        <sz val="11"/>
        <rFont val="宋体"/>
        <charset val="134"/>
      </rPr>
      <t>拉丁美洲</t>
    </r>
  </si>
  <si>
    <r>
      <rPr>
        <b/>
        <sz val="11"/>
        <rFont val="宋体"/>
        <charset val="134"/>
      </rPr>
      <t>拉丁</t>
    </r>
  </si>
  <si>
    <r>
      <rPr>
        <b/>
        <sz val="11"/>
        <rFont val="宋体"/>
        <charset val="134"/>
      </rPr>
      <t>印尼</t>
    </r>
  </si>
  <si>
    <r>
      <rPr>
        <b/>
        <sz val="11"/>
        <rFont val="宋体"/>
        <charset val="134"/>
      </rPr>
      <t>交融</t>
    </r>
  </si>
  <si>
    <t>niqab</t>
  </si>
  <si>
    <r>
      <rPr>
        <b/>
        <sz val="11"/>
        <rFont val="宋体"/>
        <charset val="134"/>
      </rPr>
      <t>玛雅人</t>
    </r>
  </si>
  <si>
    <r>
      <rPr>
        <b/>
        <sz val="11"/>
        <rFont val="宋体"/>
        <charset val="134"/>
      </rPr>
      <t>高效</t>
    </r>
  </si>
  <si>
    <r>
      <rPr>
        <b/>
        <sz val="11"/>
        <rFont val="宋体"/>
        <charset val="134"/>
      </rPr>
      <t>有所</t>
    </r>
  </si>
  <si>
    <r>
      <rPr>
        <b/>
        <sz val="11"/>
        <rFont val="宋体"/>
        <charset val="134"/>
      </rPr>
      <t>裔</t>
    </r>
  </si>
  <si>
    <r>
      <rPr>
        <b/>
        <sz val="11"/>
        <rFont val="宋体"/>
        <charset val="134"/>
      </rPr>
      <t>骑马</t>
    </r>
  </si>
  <si>
    <r>
      <rPr>
        <b/>
        <sz val="11"/>
        <rFont val="宋体"/>
        <charset val="134"/>
      </rPr>
      <t>能干</t>
    </r>
  </si>
  <si>
    <r>
      <rPr>
        <b/>
        <sz val="11"/>
        <rFont val="宋体"/>
        <charset val="134"/>
      </rPr>
      <t>克里奥尔</t>
    </r>
  </si>
  <si>
    <r>
      <rPr>
        <b/>
        <sz val="11"/>
        <rFont val="宋体"/>
        <charset val="134"/>
      </rPr>
      <t>冲突</t>
    </r>
  </si>
  <si>
    <r>
      <rPr>
        <b/>
        <sz val="11"/>
        <rFont val="宋体"/>
        <charset val="134"/>
      </rPr>
      <t>逐渐</t>
    </r>
  </si>
  <si>
    <r>
      <rPr>
        <b/>
        <sz val="11"/>
        <rFont val="宋体"/>
        <charset val="134"/>
      </rPr>
      <t>寻求</t>
    </r>
  </si>
  <si>
    <r>
      <rPr>
        <b/>
        <sz val="11"/>
        <rFont val="宋体"/>
        <charset val="134"/>
      </rPr>
      <t>足球</t>
    </r>
  </si>
  <si>
    <r>
      <rPr>
        <b/>
        <sz val="11"/>
        <rFont val="宋体"/>
        <charset val="134"/>
      </rPr>
      <t>眼</t>
    </r>
  </si>
  <si>
    <r>
      <rPr>
        <b/>
        <sz val="11"/>
        <rFont val="宋体"/>
        <charset val="134"/>
      </rPr>
      <t>贫困</t>
    </r>
  </si>
  <si>
    <r>
      <rPr>
        <b/>
        <sz val="11"/>
        <rFont val="宋体"/>
        <charset val="134"/>
      </rPr>
      <t>健壮</t>
    </r>
  </si>
  <si>
    <r>
      <rPr>
        <b/>
        <sz val="11"/>
        <rFont val="宋体"/>
        <charset val="134"/>
      </rPr>
      <t>语</t>
    </r>
  </si>
  <si>
    <r>
      <rPr>
        <b/>
        <sz val="11"/>
        <rFont val="宋体"/>
        <charset val="134"/>
      </rPr>
      <t>作用</t>
    </r>
  </si>
  <si>
    <r>
      <rPr>
        <b/>
        <sz val="11"/>
        <rFont val="宋体"/>
        <charset val="134"/>
      </rPr>
      <t>加里</t>
    </r>
  </si>
  <si>
    <r>
      <rPr>
        <b/>
        <sz val="11"/>
        <rFont val="宋体"/>
        <charset val="134"/>
      </rPr>
      <t>柬埔寨</t>
    </r>
  </si>
  <si>
    <r>
      <rPr>
        <b/>
        <sz val="11"/>
        <rFont val="宋体"/>
        <charset val="134"/>
      </rPr>
      <t>为主</t>
    </r>
  </si>
  <si>
    <r>
      <rPr>
        <b/>
        <sz val="11"/>
        <rFont val="宋体"/>
        <charset val="134"/>
      </rPr>
      <t>哥伦比亚</t>
    </r>
  </si>
  <si>
    <r>
      <rPr>
        <b/>
        <sz val="11"/>
        <rFont val="宋体"/>
        <charset val="134"/>
      </rPr>
      <t>个人主义</t>
    </r>
  </si>
  <si>
    <t>Hijab</t>
  </si>
  <si>
    <t>Abaya</t>
  </si>
  <si>
    <r>
      <rPr>
        <b/>
        <sz val="11"/>
        <rFont val="宋体"/>
        <charset val="134"/>
      </rPr>
      <t>上以</t>
    </r>
  </si>
  <si>
    <r>
      <rPr>
        <b/>
        <sz val="11"/>
        <rFont val="宋体"/>
        <charset val="134"/>
      </rPr>
      <t>德语</t>
    </r>
  </si>
  <si>
    <r>
      <rPr>
        <b/>
        <sz val="11"/>
        <rFont val="宋体"/>
        <charset val="134"/>
      </rPr>
      <t>保养</t>
    </r>
  </si>
  <si>
    <r>
      <rPr>
        <b/>
        <sz val="11"/>
        <rFont val="宋体"/>
        <charset val="134"/>
      </rPr>
      <t>恢复力</t>
    </r>
  </si>
  <si>
    <r>
      <rPr>
        <b/>
        <sz val="11"/>
        <rFont val="宋体"/>
        <charset val="134"/>
      </rPr>
      <t>恶劣</t>
    </r>
  </si>
  <si>
    <r>
      <rPr>
        <b/>
        <sz val="11"/>
        <rFont val="宋体"/>
        <charset val="134"/>
      </rPr>
      <t>放牧</t>
    </r>
  </si>
  <si>
    <r>
      <rPr>
        <b/>
        <sz val="11"/>
        <rFont val="宋体"/>
        <charset val="134"/>
      </rPr>
      <t>自然环境</t>
    </r>
  </si>
  <si>
    <r>
      <rPr>
        <b/>
        <sz val="11"/>
        <rFont val="宋体"/>
        <charset val="134"/>
      </rPr>
      <t>华人</t>
    </r>
  </si>
  <si>
    <r>
      <rPr>
        <b/>
        <sz val="11"/>
        <rFont val="宋体"/>
        <charset val="134"/>
      </rPr>
      <t>玛雅</t>
    </r>
  </si>
  <si>
    <r>
      <rPr>
        <b/>
        <sz val="11"/>
        <rFont val="宋体"/>
        <charset val="134"/>
      </rPr>
      <t>独立精神</t>
    </r>
  </si>
  <si>
    <r>
      <rPr>
        <b/>
        <sz val="11"/>
        <rFont val="宋体"/>
        <charset val="134"/>
      </rPr>
      <t>面部</t>
    </r>
  </si>
  <si>
    <r>
      <rPr>
        <b/>
        <sz val="11"/>
        <rFont val="宋体"/>
        <charset val="134"/>
      </rPr>
      <t>面容</t>
    </r>
  </si>
  <si>
    <r>
      <rPr>
        <b/>
        <sz val="11"/>
        <rFont val="宋体"/>
        <charset val="134"/>
      </rPr>
      <t>顾家</t>
    </r>
  </si>
  <si>
    <r>
      <rPr>
        <b/>
        <sz val="11"/>
        <rFont val="宋体"/>
        <charset val="134"/>
      </rPr>
      <t>印度人</t>
    </r>
  </si>
  <si>
    <r>
      <rPr>
        <b/>
        <sz val="11"/>
        <rFont val="宋体"/>
        <charset val="134"/>
      </rPr>
      <t>投入</t>
    </r>
  </si>
  <si>
    <r>
      <rPr>
        <b/>
        <sz val="11"/>
        <rFont val="宋体"/>
        <charset val="134"/>
      </rPr>
      <t>精通</t>
    </r>
  </si>
  <si>
    <r>
      <rPr>
        <b/>
        <sz val="11"/>
        <rFont val="宋体"/>
        <charset val="134"/>
      </rPr>
      <t>思想</t>
    </r>
  </si>
  <si>
    <r>
      <rPr>
        <b/>
        <sz val="11"/>
        <rFont val="宋体"/>
        <charset val="134"/>
      </rPr>
      <t>勇气</t>
    </r>
  </si>
  <si>
    <r>
      <rPr>
        <b/>
        <sz val="11"/>
        <rFont val="宋体"/>
        <charset val="134"/>
      </rPr>
      <t>束缚</t>
    </r>
  </si>
  <si>
    <r>
      <rPr>
        <b/>
        <sz val="11"/>
        <rFont val="宋体"/>
        <charset val="134"/>
      </rPr>
      <t>加勒比</t>
    </r>
  </si>
  <si>
    <r>
      <rPr>
        <b/>
        <sz val="11"/>
        <rFont val="宋体"/>
        <charset val="134"/>
      </rPr>
      <t>法语</t>
    </r>
  </si>
  <si>
    <r>
      <rPr>
        <b/>
        <sz val="11"/>
        <rFont val="宋体"/>
        <charset val="134"/>
      </rPr>
      <t>贵族</t>
    </r>
  </si>
  <si>
    <r>
      <rPr>
        <b/>
        <sz val="11"/>
        <rFont val="宋体"/>
        <charset val="134"/>
      </rPr>
      <t>巴西</t>
    </r>
  </si>
  <si>
    <r>
      <rPr>
        <b/>
        <sz val="11"/>
        <rFont val="宋体"/>
        <charset val="134"/>
      </rPr>
      <t>并以</t>
    </r>
  </si>
  <si>
    <r>
      <rPr>
        <b/>
        <sz val="11"/>
        <rFont val="宋体"/>
        <charset val="134"/>
      </rPr>
      <t>口音</t>
    </r>
  </si>
  <si>
    <r>
      <rPr>
        <b/>
        <sz val="11"/>
        <rFont val="微软雅黑 Light"/>
        <charset val="134"/>
      </rPr>
      <t>外表</t>
    </r>
  </si>
  <si>
    <r>
      <rPr>
        <b/>
        <sz val="11"/>
        <rFont val="微软雅黑 Light"/>
        <charset val="134"/>
      </rPr>
      <t>金发</t>
    </r>
  </si>
  <si>
    <r>
      <rPr>
        <b/>
        <sz val="11"/>
        <rFont val="微软雅黑 Light"/>
        <charset val="134"/>
      </rPr>
      <t>义</t>
    </r>
  </si>
  <si>
    <r>
      <rPr>
        <b/>
        <sz val="11"/>
        <rFont val="微软雅黑 Light"/>
        <charset val="134"/>
      </rPr>
      <t>舞蹈</t>
    </r>
  </si>
  <si>
    <r>
      <rPr>
        <b/>
        <sz val="11"/>
        <rFont val="微软雅黑 Light"/>
        <charset val="134"/>
      </rPr>
      <t>民族</t>
    </r>
  </si>
  <si>
    <r>
      <rPr>
        <b/>
        <sz val="11"/>
        <rFont val="微软雅黑 Light"/>
        <charset val="134"/>
      </rPr>
      <t>喜欢</t>
    </r>
  </si>
  <si>
    <r>
      <rPr>
        <b/>
        <sz val="11"/>
        <rFont val="微软雅黑 Light"/>
        <charset val="134"/>
      </rPr>
      <t>社会关系</t>
    </r>
  </si>
  <si>
    <r>
      <rPr>
        <b/>
        <sz val="11"/>
        <rFont val="微软雅黑 Light"/>
        <charset val="134"/>
      </rPr>
      <t>方式</t>
    </r>
  </si>
  <si>
    <r>
      <rPr>
        <b/>
        <sz val="11"/>
        <rFont val="宋体"/>
        <charset val="134"/>
      </rPr>
      <t>事业</t>
    </r>
  </si>
  <si>
    <r>
      <rPr>
        <b/>
        <sz val="11"/>
        <rFont val="宋体"/>
        <charset val="134"/>
      </rPr>
      <t>富纳</t>
    </r>
  </si>
  <si>
    <r>
      <rPr>
        <b/>
        <sz val="11"/>
        <rFont val="微软雅黑 Light"/>
        <charset val="134"/>
      </rPr>
      <t>一个</t>
    </r>
  </si>
  <si>
    <r>
      <rPr>
        <b/>
        <sz val="11"/>
        <rFont val="微软雅黑 Light"/>
        <charset val="134"/>
      </rPr>
      <t>擅长</t>
    </r>
  </si>
  <si>
    <r>
      <rPr>
        <b/>
        <sz val="11"/>
        <rFont val="宋体"/>
        <charset val="134"/>
      </rPr>
      <t>遮盖</t>
    </r>
  </si>
  <si>
    <r>
      <rPr>
        <b/>
        <sz val="11"/>
        <rFont val="宋体"/>
        <charset val="134"/>
      </rPr>
      <t>主见</t>
    </r>
  </si>
  <si>
    <r>
      <rPr>
        <b/>
        <sz val="11"/>
        <rFont val="微软雅黑 Light"/>
        <charset val="134"/>
      </rPr>
      <t>直率</t>
    </r>
  </si>
  <si>
    <r>
      <rPr>
        <b/>
        <sz val="11"/>
        <rFont val="宋体"/>
        <charset val="134"/>
      </rPr>
      <t>家庭事务</t>
    </r>
  </si>
  <si>
    <r>
      <rPr>
        <b/>
        <sz val="11"/>
        <rFont val="微软雅黑 Light"/>
        <charset val="134"/>
      </rPr>
      <t>岛国</t>
    </r>
  </si>
  <si>
    <r>
      <rPr>
        <b/>
        <sz val="11"/>
        <rFont val="微软雅黑 Light"/>
        <charset val="134"/>
      </rPr>
      <t>支持</t>
    </r>
  </si>
  <si>
    <r>
      <rPr>
        <b/>
        <sz val="11"/>
        <rFont val="宋体"/>
        <charset val="134"/>
      </rPr>
      <t>监护人</t>
    </r>
  </si>
  <si>
    <r>
      <rPr>
        <b/>
        <sz val="11"/>
        <rFont val="宋体"/>
        <charset val="134"/>
      </rPr>
      <t>相对</t>
    </r>
  </si>
  <si>
    <r>
      <rPr>
        <b/>
        <sz val="11"/>
        <rFont val="宋体"/>
        <charset val="134"/>
      </rPr>
      <t>深受</t>
    </r>
  </si>
  <si>
    <r>
      <rPr>
        <b/>
        <sz val="11"/>
        <rFont val="微软雅黑 Light"/>
        <charset val="134"/>
      </rPr>
      <t>群体</t>
    </r>
  </si>
  <si>
    <r>
      <rPr>
        <b/>
        <sz val="11"/>
        <rFont val="微软雅黑 Light"/>
        <charset val="134"/>
      </rPr>
      <t>维持</t>
    </r>
  </si>
  <si>
    <r>
      <rPr>
        <b/>
        <sz val="11"/>
        <rFont val="宋体"/>
        <charset val="134"/>
      </rPr>
      <t>连结</t>
    </r>
  </si>
  <si>
    <r>
      <rPr>
        <b/>
        <sz val="11"/>
        <rFont val="宋体"/>
        <charset val="134"/>
      </rPr>
      <t>身体</t>
    </r>
  </si>
  <si>
    <r>
      <rPr>
        <b/>
        <sz val="11"/>
        <rFont val="微软雅黑 Light"/>
        <charset val="134"/>
      </rPr>
      <t>习惯于</t>
    </r>
  </si>
  <si>
    <r>
      <rPr>
        <b/>
        <sz val="11"/>
        <rFont val="微软雅黑 Light"/>
        <charset val="134"/>
      </rPr>
      <t>该国</t>
    </r>
  </si>
  <si>
    <r>
      <rPr>
        <b/>
        <sz val="11"/>
        <rFont val="微软雅黑 Light"/>
        <charset val="134"/>
      </rPr>
      <t>紧密联系</t>
    </r>
  </si>
  <si>
    <r>
      <rPr>
        <b/>
        <sz val="11"/>
        <rFont val="宋体"/>
        <charset val="134"/>
      </rPr>
      <t>多语种</t>
    </r>
  </si>
  <si>
    <r>
      <rPr>
        <b/>
        <sz val="11"/>
        <rFont val="宋体"/>
        <charset val="134"/>
      </rPr>
      <t>重建</t>
    </r>
  </si>
  <si>
    <r>
      <rPr>
        <b/>
        <sz val="11"/>
        <rFont val="微软雅黑 Light"/>
        <charset val="134"/>
      </rPr>
      <t>强健</t>
    </r>
  </si>
  <si>
    <r>
      <rPr>
        <b/>
        <sz val="11"/>
        <rFont val="微软雅黑 Light"/>
        <charset val="134"/>
      </rPr>
      <t>往往</t>
    </r>
  </si>
  <si>
    <r>
      <rPr>
        <b/>
        <sz val="11"/>
        <rFont val="宋体"/>
        <charset val="134"/>
      </rPr>
      <t>乌干达</t>
    </r>
  </si>
  <si>
    <r>
      <rPr>
        <b/>
        <sz val="11"/>
        <rFont val="宋体"/>
        <charset val="134"/>
      </rPr>
      <t>奢华</t>
    </r>
  </si>
  <si>
    <r>
      <rPr>
        <b/>
        <sz val="11"/>
        <rFont val="宋体"/>
        <charset val="134"/>
      </rPr>
      <t>内战</t>
    </r>
  </si>
  <si>
    <r>
      <rPr>
        <b/>
        <sz val="11"/>
        <rFont val="微软雅黑 Light"/>
        <charset val="134"/>
      </rPr>
      <t>也常</t>
    </r>
  </si>
  <si>
    <r>
      <rPr>
        <b/>
        <sz val="11"/>
        <rFont val="微软雅黑 Light"/>
        <charset val="134"/>
      </rPr>
      <t>事物</t>
    </r>
  </si>
  <si>
    <r>
      <rPr>
        <b/>
        <sz val="11"/>
        <rFont val="微软雅黑 Light"/>
        <charset val="134"/>
      </rPr>
      <t>休闲</t>
    </r>
  </si>
  <si>
    <r>
      <rPr>
        <b/>
        <sz val="11"/>
        <rFont val="宋体"/>
        <charset val="134"/>
      </rPr>
      <t>陪同</t>
    </r>
  </si>
  <si>
    <r>
      <rPr>
        <b/>
        <sz val="11"/>
        <rFont val="微软雅黑 Light"/>
        <charset val="134"/>
      </rPr>
      <t>体力</t>
    </r>
  </si>
  <si>
    <r>
      <rPr>
        <b/>
        <sz val="11"/>
        <rFont val="微软雅黑 Light"/>
        <charset val="134"/>
      </rPr>
      <t>充满</t>
    </r>
  </si>
  <si>
    <t>shalwar</t>
  </si>
  <si>
    <r>
      <rPr>
        <b/>
        <sz val="11"/>
        <rFont val="宋体"/>
        <charset val="134"/>
      </rPr>
      <t>马来人</t>
    </r>
  </si>
  <si>
    <t>kameez</t>
  </si>
  <si>
    <t>1994</t>
  </si>
  <si>
    <t>Sheila</t>
  </si>
  <si>
    <t>bikini</t>
  </si>
  <si>
    <t>burkini</t>
  </si>
  <si>
    <t>burqa</t>
  </si>
  <si>
    <r>
      <rPr>
        <b/>
        <sz val="11"/>
        <rFont val="宋体"/>
        <charset val="134"/>
      </rPr>
      <t>驱动</t>
    </r>
  </si>
  <si>
    <r>
      <rPr>
        <b/>
        <sz val="11"/>
        <rFont val="宋体"/>
        <charset val="134"/>
      </rPr>
      <t>上常</t>
    </r>
  </si>
  <si>
    <r>
      <rPr>
        <b/>
        <sz val="11"/>
        <rFont val="宋体"/>
        <charset val="134"/>
      </rPr>
      <t>不可</t>
    </r>
  </si>
  <si>
    <r>
      <rPr>
        <b/>
        <sz val="11"/>
        <rFont val="宋体"/>
        <charset val="134"/>
      </rPr>
      <t>不少</t>
    </r>
  </si>
  <si>
    <r>
      <rPr>
        <b/>
        <sz val="11"/>
        <rFont val="宋体"/>
        <charset val="134"/>
      </rPr>
      <t>专业性</t>
    </r>
  </si>
  <si>
    <r>
      <rPr>
        <b/>
        <sz val="11"/>
        <rFont val="宋体"/>
        <charset val="134"/>
      </rPr>
      <t>地理环境</t>
    </r>
  </si>
  <si>
    <r>
      <rPr>
        <b/>
        <sz val="11"/>
        <rFont val="宋体"/>
        <charset val="134"/>
      </rPr>
      <t>地方</t>
    </r>
  </si>
  <si>
    <r>
      <rPr>
        <b/>
        <sz val="11"/>
        <rFont val="宋体"/>
        <charset val="134"/>
      </rPr>
      <t>鲜明</t>
    </r>
  </si>
  <si>
    <r>
      <rPr>
        <b/>
        <sz val="11"/>
        <rFont val="宋体"/>
        <charset val="134"/>
      </rPr>
      <t>露出</t>
    </r>
  </si>
  <si>
    <r>
      <rPr>
        <b/>
        <sz val="11"/>
        <rFont val="宋体"/>
        <charset val="134"/>
      </rPr>
      <t>阿根廷</t>
    </r>
  </si>
  <si>
    <r>
      <rPr>
        <b/>
        <sz val="11"/>
        <rFont val="宋体"/>
        <charset val="134"/>
      </rPr>
      <t>中欧</t>
    </r>
  </si>
  <si>
    <r>
      <rPr>
        <b/>
        <sz val="11"/>
        <rFont val="宋体"/>
        <charset val="134"/>
      </rPr>
      <t>中亚</t>
    </r>
  </si>
  <si>
    <r>
      <rPr>
        <b/>
        <sz val="11"/>
        <rFont val="宋体"/>
        <charset val="134"/>
      </rPr>
      <t>外观</t>
    </r>
  </si>
  <si>
    <r>
      <rPr>
        <b/>
        <sz val="11"/>
        <rFont val="宋体"/>
        <charset val="134"/>
      </rPr>
      <t>外向</t>
    </r>
  </si>
  <si>
    <r>
      <rPr>
        <b/>
        <sz val="11"/>
        <rFont val="宋体"/>
        <charset val="134"/>
      </rPr>
      <t>处理</t>
    </r>
  </si>
  <si>
    <r>
      <rPr>
        <b/>
        <sz val="11"/>
        <rFont val="宋体"/>
        <charset val="134"/>
      </rPr>
      <t>处于</t>
    </r>
  </si>
  <si>
    <r>
      <rPr>
        <b/>
        <sz val="11"/>
        <rFont val="宋体"/>
        <charset val="134"/>
      </rPr>
      <t>大自然</t>
    </r>
  </si>
  <si>
    <r>
      <rPr>
        <b/>
        <sz val="11"/>
        <rFont val="宋体"/>
        <charset val="134"/>
      </rPr>
      <t>大方</t>
    </r>
  </si>
  <si>
    <r>
      <rPr>
        <b/>
        <sz val="11"/>
        <rFont val="宋体"/>
        <charset val="134"/>
      </rPr>
      <t>大屠杀</t>
    </r>
  </si>
  <si>
    <r>
      <rPr>
        <b/>
        <sz val="11"/>
        <rFont val="宋体"/>
        <charset val="134"/>
      </rPr>
      <t>多项</t>
    </r>
  </si>
  <si>
    <r>
      <rPr>
        <b/>
        <sz val="11"/>
        <rFont val="宋体"/>
        <charset val="134"/>
      </rPr>
      <t>多次</t>
    </r>
  </si>
  <si>
    <r>
      <rPr>
        <b/>
        <sz val="11"/>
        <rFont val="宋体"/>
        <charset val="134"/>
      </rPr>
      <t>农耕</t>
    </r>
  </si>
  <si>
    <r>
      <rPr>
        <b/>
        <sz val="11"/>
        <rFont val="宋体"/>
        <charset val="134"/>
      </rPr>
      <t>农活</t>
    </r>
  </si>
  <si>
    <r>
      <rPr>
        <b/>
        <sz val="11"/>
        <rFont val="宋体"/>
        <charset val="134"/>
      </rPr>
      <t>农村</t>
    </r>
  </si>
  <si>
    <r>
      <rPr>
        <b/>
        <sz val="11"/>
        <rFont val="宋体"/>
        <charset val="134"/>
      </rPr>
      <t>冒险</t>
    </r>
  </si>
  <si>
    <r>
      <rPr>
        <b/>
        <sz val="11"/>
        <rFont val="宋体"/>
        <charset val="134"/>
      </rPr>
      <t>热情奔放</t>
    </r>
  </si>
  <si>
    <r>
      <rPr>
        <b/>
        <sz val="11"/>
        <rFont val="宋体"/>
        <charset val="134"/>
      </rPr>
      <t>热心</t>
    </r>
  </si>
  <si>
    <r>
      <rPr>
        <b/>
        <sz val="11"/>
        <rFont val="宋体"/>
        <charset val="134"/>
      </rPr>
      <t>潜力</t>
    </r>
  </si>
  <si>
    <r>
      <rPr>
        <b/>
        <sz val="11"/>
        <rFont val="宋体"/>
        <charset val="134"/>
      </rPr>
      <t>温顺</t>
    </r>
  </si>
  <si>
    <r>
      <rPr>
        <b/>
        <sz val="11"/>
        <rFont val="宋体"/>
        <charset val="134"/>
      </rPr>
      <t>生活习惯</t>
    </r>
  </si>
  <si>
    <r>
      <rPr>
        <b/>
        <sz val="11"/>
        <rFont val="宋体"/>
        <charset val="134"/>
      </rPr>
      <t>生产</t>
    </r>
  </si>
  <si>
    <r>
      <rPr>
        <b/>
        <sz val="11"/>
        <rFont val="宋体"/>
        <charset val="134"/>
      </rPr>
      <t>珍视</t>
    </r>
  </si>
  <si>
    <r>
      <rPr>
        <b/>
        <sz val="11"/>
        <rFont val="宋体"/>
        <charset val="134"/>
      </rPr>
      <t>内务</t>
    </r>
  </si>
  <si>
    <r>
      <rPr>
        <b/>
        <sz val="11"/>
        <rFont val="宋体"/>
        <charset val="134"/>
      </rPr>
      <t>兼具</t>
    </r>
  </si>
  <si>
    <r>
      <rPr>
        <b/>
        <sz val="11"/>
        <rFont val="宋体"/>
        <charset val="134"/>
      </rPr>
      <t>养家糊口</t>
    </r>
  </si>
  <si>
    <r>
      <rPr>
        <b/>
        <sz val="11"/>
        <rFont val="宋体"/>
        <charset val="134"/>
      </rPr>
      <t>具备</t>
    </r>
  </si>
  <si>
    <r>
      <rPr>
        <b/>
        <sz val="11"/>
        <rFont val="宋体"/>
        <charset val="134"/>
      </rPr>
      <t>特别</t>
    </r>
  </si>
  <si>
    <r>
      <rPr>
        <b/>
        <sz val="11"/>
        <rFont val="宋体"/>
        <charset val="134"/>
      </rPr>
      <t>涉及</t>
    </r>
  </si>
  <si>
    <r>
      <rPr>
        <b/>
        <sz val="11"/>
        <rFont val="宋体"/>
        <charset val="134"/>
      </rPr>
      <t>海平面</t>
    </r>
  </si>
  <si>
    <r>
      <rPr>
        <b/>
        <sz val="11"/>
        <rFont val="宋体"/>
        <charset val="134"/>
      </rPr>
      <t>浪漫气质</t>
    </r>
  </si>
  <si>
    <r>
      <rPr>
        <b/>
        <sz val="11"/>
        <rFont val="宋体"/>
        <charset val="134"/>
      </rPr>
      <t>浪漫情怀</t>
    </r>
  </si>
  <si>
    <r>
      <rPr>
        <b/>
        <sz val="11"/>
        <rFont val="宋体"/>
        <charset val="134"/>
      </rPr>
      <t>浪漫</t>
    </r>
  </si>
  <si>
    <r>
      <rPr>
        <b/>
        <sz val="11"/>
        <rFont val="宋体"/>
        <charset val="134"/>
      </rPr>
      <t>浓密</t>
    </r>
  </si>
  <si>
    <r>
      <rPr>
        <b/>
        <sz val="11"/>
        <rFont val="宋体"/>
        <charset val="134"/>
      </rPr>
      <t>相结合</t>
    </r>
  </si>
  <si>
    <r>
      <rPr>
        <b/>
        <sz val="11"/>
        <rFont val="宋体"/>
        <charset val="134"/>
      </rPr>
      <t>相关</t>
    </r>
  </si>
  <si>
    <r>
      <rPr>
        <b/>
        <sz val="11"/>
        <rFont val="宋体"/>
        <charset val="134"/>
      </rPr>
      <t>监护</t>
    </r>
  </si>
  <si>
    <r>
      <rPr>
        <b/>
        <sz val="11"/>
        <rFont val="宋体"/>
        <charset val="134"/>
      </rPr>
      <t>留下</t>
    </r>
  </si>
  <si>
    <r>
      <rPr>
        <b/>
        <sz val="11"/>
        <rFont val="宋体"/>
        <charset val="134"/>
      </rPr>
      <t>田间</t>
    </r>
  </si>
  <si>
    <r>
      <rPr>
        <b/>
        <sz val="11"/>
        <rFont val="宋体"/>
        <charset val="134"/>
      </rPr>
      <t>田径项目</t>
    </r>
  </si>
  <si>
    <r>
      <rPr>
        <b/>
        <sz val="11"/>
        <rFont val="宋体"/>
        <charset val="134"/>
      </rPr>
      <t>生计</t>
    </r>
  </si>
  <si>
    <r>
      <rPr>
        <b/>
        <sz val="11"/>
        <rFont val="宋体"/>
        <charset val="134"/>
      </rPr>
      <t>生活态度</t>
    </r>
  </si>
  <si>
    <r>
      <rPr>
        <b/>
        <sz val="11"/>
        <rFont val="宋体"/>
        <charset val="134"/>
      </rPr>
      <t>决策</t>
    </r>
  </si>
  <si>
    <r>
      <rPr>
        <b/>
        <sz val="11"/>
        <rFont val="宋体"/>
        <charset val="134"/>
      </rPr>
      <t>决心</t>
    </r>
  </si>
  <si>
    <r>
      <rPr>
        <b/>
        <sz val="11"/>
        <rFont val="宋体"/>
        <charset val="134"/>
      </rPr>
      <t>活跃分子</t>
    </r>
  </si>
  <si>
    <r>
      <rPr>
        <b/>
        <sz val="11"/>
        <rFont val="宋体"/>
        <charset val="134"/>
      </rPr>
      <t>波浪状</t>
    </r>
  </si>
  <si>
    <r>
      <rPr>
        <b/>
        <sz val="11"/>
        <rFont val="宋体"/>
        <charset val="134"/>
      </rPr>
      <t>波浪</t>
    </r>
  </si>
  <si>
    <r>
      <rPr>
        <b/>
        <sz val="11"/>
        <rFont val="宋体"/>
        <charset val="134"/>
      </rPr>
      <t>力量</t>
    </r>
  </si>
  <si>
    <r>
      <rPr>
        <b/>
        <sz val="11"/>
        <rFont val="宋体"/>
        <charset val="134"/>
      </rPr>
      <t>制度</t>
    </r>
  </si>
  <si>
    <r>
      <rPr>
        <b/>
        <sz val="11"/>
        <rFont val="宋体"/>
        <charset val="134"/>
      </rPr>
      <t>修养</t>
    </r>
  </si>
  <si>
    <r>
      <rPr>
        <b/>
        <sz val="11"/>
        <rFont val="宋体"/>
        <charset val="134"/>
      </rPr>
      <t>信仰</t>
    </r>
  </si>
  <si>
    <r>
      <rPr>
        <b/>
        <sz val="11"/>
        <rFont val="宋体"/>
        <charset val="134"/>
      </rPr>
      <t>保护</t>
    </r>
  </si>
  <si>
    <r>
      <rPr>
        <b/>
        <sz val="11"/>
        <rFont val="宋体"/>
        <charset val="134"/>
      </rPr>
      <t>社会工作</t>
    </r>
  </si>
  <si>
    <r>
      <rPr>
        <b/>
        <sz val="11"/>
        <rFont val="宋体"/>
        <charset val="134"/>
      </rPr>
      <t>社会习俗</t>
    </r>
  </si>
  <si>
    <r>
      <rPr>
        <b/>
        <sz val="11"/>
        <rFont val="宋体"/>
        <charset val="134"/>
      </rPr>
      <t>碧眼</t>
    </r>
  </si>
  <si>
    <r>
      <rPr>
        <b/>
        <sz val="11"/>
        <rFont val="宋体"/>
        <charset val="134"/>
      </rPr>
      <t>渔业</t>
    </r>
  </si>
  <si>
    <r>
      <rPr>
        <b/>
        <sz val="11"/>
        <rFont val="宋体"/>
        <charset val="134"/>
      </rPr>
      <t>深厚感情</t>
    </r>
  </si>
  <si>
    <r>
      <rPr>
        <b/>
        <sz val="11"/>
        <rFont val="宋体"/>
        <charset val="134"/>
      </rPr>
      <t>深刻印象</t>
    </r>
  </si>
  <si>
    <r>
      <rPr>
        <b/>
        <sz val="11"/>
        <rFont val="宋体"/>
        <charset val="134"/>
      </rPr>
      <t>深</t>
    </r>
  </si>
  <si>
    <r>
      <rPr>
        <b/>
        <sz val="11"/>
        <rFont val="宋体"/>
        <charset val="134"/>
      </rPr>
      <t>涵盖</t>
    </r>
  </si>
  <si>
    <r>
      <rPr>
        <b/>
        <sz val="11"/>
        <rFont val="宋体"/>
        <charset val="134"/>
      </rPr>
      <t>穿戴</t>
    </r>
  </si>
  <si>
    <r>
      <rPr>
        <b/>
        <sz val="11"/>
        <rFont val="宋体"/>
        <charset val="134"/>
      </rPr>
      <t>称为</t>
    </r>
  </si>
  <si>
    <r>
      <rPr>
        <b/>
        <sz val="11"/>
        <rFont val="宋体"/>
        <charset val="134"/>
      </rPr>
      <t>种族隔离</t>
    </r>
  </si>
  <si>
    <r>
      <rPr>
        <b/>
        <sz val="11"/>
        <rFont val="宋体"/>
        <charset val="134"/>
      </rPr>
      <t>福祉</t>
    </r>
  </si>
  <si>
    <r>
      <rPr>
        <b/>
        <sz val="11"/>
        <rFont val="宋体"/>
        <charset val="134"/>
      </rPr>
      <t>社区服务</t>
    </r>
  </si>
  <si>
    <r>
      <rPr>
        <b/>
        <sz val="11"/>
        <rFont val="宋体"/>
        <charset val="134"/>
      </rPr>
      <t>社会福利</t>
    </r>
  </si>
  <si>
    <r>
      <rPr>
        <b/>
        <sz val="11"/>
        <rFont val="宋体"/>
        <charset val="134"/>
      </rPr>
      <t>元素</t>
    </r>
  </si>
  <si>
    <r>
      <rPr>
        <b/>
        <sz val="11"/>
        <rFont val="宋体"/>
        <charset val="134"/>
      </rPr>
      <t>健身</t>
    </r>
  </si>
  <si>
    <r>
      <rPr>
        <b/>
        <sz val="11"/>
        <rFont val="宋体"/>
        <charset val="134"/>
      </rPr>
      <t>创新</t>
    </r>
  </si>
  <si>
    <r>
      <rPr>
        <b/>
        <sz val="11"/>
        <rFont val="宋体"/>
        <charset val="134"/>
      </rPr>
      <t>刚果</t>
    </r>
  </si>
  <si>
    <r>
      <rPr>
        <b/>
        <sz val="11"/>
        <rFont val="宋体"/>
        <charset val="134"/>
      </rPr>
      <t>法律</t>
    </r>
  </si>
  <si>
    <r>
      <rPr>
        <b/>
        <sz val="11"/>
        <rFont val="宋体"/>
        <charset val="134"/>
      </rPr>
      <t>沟通</t>
    </r>
  </si>
  <si>
    <r>
      <rPr>
        <b/>
        <sz val="11"/>
        <rFont val="宋体"/>
        <charset val="134"/>
      </rPr>
      <t>沙龙</t>
    </r>
  </si>
  <si>
    <r>
      <rPr>
        <b/>
        <sz val="11"/>
        <rFont val="宋体"/>
        <charset val="134"/>
      </rPr>
      <t>沙尔</t>
    </r>
  </si>
  <si>
    <r>
      <rPr>
        <b/>
        <sz val="11"/>
        <rFont val="宋体"/>
        <charset val="134"/>
      </rPr>
      <t>浅</t>
    </r>
  </si>
  <si>
    <r>
      <rPr>
        <b/>
        <sz val="11"/>
        <rFont val="宋体"/>
        <charset val="134"/>
      </rPr>
      <t>流利</t>
    </r>
  </si>
  <si>
    <r>
      <rPr>
        <b/>
        <sz val="11"/>
        <rFont val="宋体"/>
        <charset val="134"/>
      </rPr>
      <t>民族特色</t>
    </r>
  </si>
  <si>
    <r>
      <rPr>
        <b/>
        <sz val="11"/>
        <rFont val="宋体"/>
        <charset val="134"/>
      </rPr>
      <t>民族服饰</t>
    </r>
  </si>
  <si>
    <r>
      <rPr>
        <b/>
        <sz val="11"/>
        <rFont val="宋体"/>
        <charset val="134"/>
      </rPr>
      <t>民族服装</t>
    </r>
  </si>
  <si>
    <r>
      <rPr>
        <b/>
        <sz val="11"/>
        <rFont val="宋体"/>
        <charset val="134"/>
      </rPr>
      <t>毅力</t>
    </r>
  </si>
  <si>
    <r>
      <rPr>
        <b/>
        <sz val="11"/>
        <rFont val="宋体"/>
        <charset val="134"/>
      </rPr>
      <t>正义</t>
    </r>
  </si>
  <si>
    <r>
      <rPr>
        <b/>
        <sz val="11"/>
        <rFont val="宋体"/>
        <charset val="134"/>
      </rPr>
      <t>正</t>
    </r>
  </si>
  <si>
    <r>
      <rPr>
        <b/>
        <sz val="11"/>
        <rFont val="宋体"/>
        <charset val="134"/>
      </rPr>
      <t>歌舞</t>
    </r>
  </si>
  <si>
    <r>
      <rPr>
        <b/>
        <sz val="11"/>
        <rFont val="宋体"/>
        <charset val="134"/>
      </rPr>
      <t>精致</t>
    </r>
  </si>
  <si>
    <r>
      <rPr>
        <b/>
        <sz val="11"/>
        <rFont val="宋体"/>
        <charset val="134"/>
      </rPr>
      <t>精力</t>
    </r>
  </si>
  <si>
    <r>
      <rPr>
        <b/>
        <sz val="11"/>
        <rFont val="宋体"/>
        <charset val="134"/>
      </rPr>
      <t>粤语</t>
    </r>
  </si>
  <si>
    <r>
      <rPr>
        <b/>
        <sz val="11"/>
        <rFont val="宋体"/>
        <charset val="134"/>
      </rPr>
      <t>管理工作</t>
    </r>
  </si>
  <si>
    <r>
      <rPr>
        <b/>
        <sz val="11"/>
        <rFont val="宋体"/>
        <charset val="134"/>
      </rPr>
      <t>管理家务</t>
    </r>
  </si>
  <si>
    <r>
      <rPr>
        <b/>
        <sz val="11"/>
        <rFont val="宋体"/>
        <charset val="134"/>
      </rPr>
      <t>符合</t>
    </r>
  </si>
  <si>
    <r>
      <rPr>
        <b/>
        <sz val="11"/>
        <rFont val="宋体"/>
        <charset val="134"/>
      </rPr>
      <t>端庄</t>
    </r>
  </si>
  <si>
    <r>
      <rPr>
        <b/>
        <sz val="11"/>
        <rFont val="宋体"/>
        <charset val="134"/>
      </rPr>
      <t>竞争力</t>
    </r>
  </si>
  <si>
    <r>
      <rPr>
        <b/>
        <sz val="11"/>
        <rFont val="宋体"/>
        <charset val="134"/>
      </rPr>
      <t>突出</t>
    </r>
  </si>
  <si>
    <r>
      <rPr>
        <b/>
        <sz val="11"/>
        <rFont val="宋体"/>
        <charset val="134"/>
      </rPr>
      <t>包含</t>
    </r>
  </si>
  <si>
    <r>
      <rPr>
        <b/>
        <sz val="11"/>
        <rFont val="宋体"/>
        <charset val="134"/>
      </rPr>
      <t>匀称</t>
    </r>
  </si>
  <si>
    <r>
      <rPr>
        <b/>
        <sz val="11"/>
        <rFont val="宋体"/>
        <charset val="134"/>
      </rPr>
      <t>勤奋</t>
    </r>
  </si>
  <si>
    <r>
      <rPr>
        <b/>
        <sz val="11"/>
        <rFont val="宋体"/>
        <charset val="134"/>
      </rPr>
      <t>劳动者</t>
    </r>
  </si>
  <si>
    <r>
      <rPr>
        <b/>
        <sz val="11"/>
        <rFont val="宋体"/>
        <charset val="134"/>
      </rPr>
      <t>努力争取</t>
    </r>
  </si>
  <si>
    <r>
      <rPr>
        <b/>
        <sz val="11"/>
        <rFont val="宋体"/>
        <charset val="134"/>
      </rPr>
      <t>努力</t>
    </r>
  </si>
  <si>
    <r>
      <rPr>
        <b/>
        <sz val="11"/>
        <rFont val="宋体"/>
        <charset val="134"/>
      </rPr>
      <t>款待</t>
    </r>
  </si>
  <si>
    <r>
      <rPr>
        <b/>
        <sz val="11"/>
        <rFont val="宋体"/>
        <charset val="134"/>
      </rPr>
      <t>植物</t>
    </r>
  </si>
  <si>
    <r>
      <rPr>
        <b/>
        <sz val="11"/>
        <rFont val="宋体"/>
        <charset val="134"/>
      </rPr>
      <t>体育</t>
    </r>
  </si>
  <si>
    <r>
      <rPr>
        <b/>
        <sz val="11"/>
        <rFont val="宋体"/>
        <charset val="134"/>
      </rPr>
      <t>体现</t>
    </r>
  </si>
  <si>
    <r>
      <rPr>
        <b/>
        <sz val="11"/>
        <rFont val="宋体"/>
        <charset val="134"/>
      </rPr>
      <t>体格</t>
    </r>
  </si>
  <si>
    <r>
      <rPr>
        <b/>
        <sz val="11"/>
        <rFont val="宋体"/>
        <charset val="134"/>
      </rPr>
      <t>位置</t>
    </r>
  </si>
  <si>
    <r>
      <rPr>
        <b/>
        <sz val="11"/>
        <rFont val="宋体"/>
        <charset val="134"/>
      </rPr>
      <t>繁重</t>
    </r>
  </si>
  <si>
    <r>
      <rPr>
        <b/>
        <sz val="11"/>
        <rFont val="宋体"/>
        <charset val="134"/>
      </rPr>
      <t>汤加</t>
    </r>
  </si>
  <si>
    <r>
      <rPr>
        <b/>
        <sz val="11"/>
        <rFont val="宋体"/>
        <charset val="134"/>
      </rPr>
      <t>气候变化</t>
    </r>
  </si>
  <si>
    <r>
      <rPr>
        <b/>
        <sz val="11"/>
        <rFont val="宋体"/>
        <charset val="134"/>
      </rPr>
      <t>气候</t>
    </r>
  </si>
  <si>
    <r>
      <rPr>
        <b/>
        <sz val="11"/>
        <rFont val="宋体"/>
        <charset val="134"/>
      </rPr>
      <t>日益</t>
    </r>
  </si>
  <si>
    <r>
      <rPr>
        <b/>
        <sz val="11"/>
        <rFont val="宋体"/>
        <charset val="134"/>
      </rPr>
      <t>既有</t>
    </r>
  </si>
  <si>
    <r>
      <rPr>
        <b/>
        <sz val="11"/>
        <rFont val="宋体"/>
        <charset val="134"/>
      </rPr>
      <t>绿色</t>
    </r>
  </si>
  <si>
    <r>
      <rPr>
        <b/>
        <sz val="11"/>
        <rFont val="宋体"/>
        <charset val="134"/>
      </rPr>
      <t>给予</t>
    </r>
  </si>
  <si>
    <r>
      <rPr>
        <b/>
        <sz val="11"/>
        <rFont val="宋体"/>
        <charset val="134"/>
      </rPr>
      <t>细心</t>
    </r>
  </si>
  <si>
    <r>
      <rPr>
        <b/>
        <sz val="11"/>
        <rFont val="宋体"/>
        <charset val="134"/>
      </rPr>
      <t>组织性</t>
    </r>
  </si>
  <si>
    <r>
      <rPr>
        <b/>
        <sz val="11"/>
        <rFont val="宋体"/>
        <charset val="134"/>
      </rPr>
      <t>依赖</t>
    </r>
  </si>
  <si>
    <r>
      <rPr>
        <b/>
        <sz val="11"/>
        <rFont val="宋体"/>
        <charset val="134"/>
      </rPr>
      <t>使用</t>
    </r>
  </si>
  <si>
    <r>
      <rPr>
        <b/>
        <sz val="11"/>
        <rFont val="宋体"/>
        <charset val="134"/>
      </rPr>
      <t>极端</t>
    </r>
  </si>
  <si>
    <r>
      <rPr>
        <b/>
        <sz val="11"/>
        <rFont val="宋体"/>
        <charset val="134"/>
      </rPr>
      <t>杰拉</t>
    </r>
  </si>
  <si>
    <r>
      <rPr>
        <b/>
        <sz val="11"/>
        <rFont val="宋体"/>
        <charset val="134"/>
      </rPr>
      <t>来访者</t>
    </r>
  </si>
  <si>
    <r>
      <rPr>
        <b/>
        <sz val="11"/>
        <rFont val="宋体"/>
        <charset val="134"/>
      </rPr>
      <t>条件</t>
    </r>
  </si>
  <si>
    <r>
      <rPr>
        <b/>
        <sz val="11"/>
        <rFont val="宋体"/>
        <charset val="134"/>
      </rPr>
      <t>机会</t>
    </r>
  </si>
  <si>
    <r>
      <rPr>
        <b/>
        <sz val="11"/>
        <rFont val="宋体"/>
        <charset val="134"/>
      </rPr>
      <t>朴实</t>
    </r>
  </si>
  <si>
    <r>
      <rPr>
        <b/>
        <sz val="11"/>
        <rFont val="宋体"/>
        <charset val="134"/>
      </rPr>
      <t>本能</t>
    </r>
  </si>
  <si>
    <r>
      <rPr>
        <b/>
        <sz val="11"/>
        <rFont val="宋体"/>
        <charset val="134"/>
      </rPr>
      <t>本土</t>
    </r>
  </si>
  <si>
    <r>
      <rPr>
        <b/>
        <sz val="11"/>
        <rFont val="宋体"/>
        <charset val="134"/>
      </rPr>
      <t>族裔</t>
    </r>
  </si>
  <si>
    <r>
      <rPr>
        <b/>
        <sz val="11"/>
        <rFont val="宋体"/>
        <charset val="134"/>
      </rPr>
      <t>旅游业</t>
    </r>
  </si>
  <si>
    <r>
      <rPr>
        <b/>
        <sz val="11"/>
        <rFont val="宋体"/>
        <charset val="134"/>
      </rPr>
      <t>斯拉夫人</t>
    </r>
  </si>
  <si>
    <r>
      <rPr>
        <b/>
        <sz val="11"/>
        <rFont val="宋体"/>
        <charset val="134"/>
      </rPr>
      <t>斗篷</t>
    </r>
  </si>
  <si>
    <r>
      <rPr>
        <b/>
        <sz val="11"/>
        <rFont val="宋体"/>
        <charset val="134"/>
      </rPr>
      <t>占有</t>
    </r>
  </si>
  <si>
    <r>
      <rPr>
        <b/>
        <sz val="11"/>
        <rFont val="宋体"/>
        <charset val="134"/>
      </rPr>
      <t>占据</t>
    </r>
  </si>
  <si>
    <r>
      <rPr>
        <b/>
        <sz val="11"/>
        <rFont val="宋体"/>
        <charset val="134"/>
      </rPr>
      <t>南美</t>
    </r>
  </si>
  <si>
    <r>
      <rPr>
        <b/>
        <sz val="11"/>
        <rFont val="宋体"/>
        <charset val="134"/>
      </rPr>
      <t>南欧</t>
    </r>
  </si>
  <si>
    <r>
      <rPr>
        <b/>
        <sz val="11"/>
        <rFont val="宋体"/>
        <charset val="134"/>
      </rPr>
      <t>任务</t>
    </r>
  </si>
  <si>
    <r>
      <rPr>
        <b/>
        <sz val="11"/>
        <rFont val="宋体"/>
        <charset val="134"/>
      </rPr>
      <t>美和</t>
    </r>
  </si>
  <si>
    <r>
      <rPr>
        <b/>
        <sz val="11"/>
        <rFont val="宋体"/>
        <charset val="134"/>
      </rPr>
      <t>期待</t>
    </r>
  </si>
  <si>
    <r>
      <rPr>
        <b/>
        <sz val="11"/>
        <rFont val="宋体"/>
        <charset val="134"/>
      </rPr>
      <t>服务</t>
    </r>
  </si>
  <si>
    <r>
      <rPr>
        <b/>
        <sz val="11"/>
        <rFont val="宋体"/>
        <charset val="134"/>
      </rPr>
      <t>有限</t>
    </r>
  </si>
  <si>
    <r>
      <rPr>
        <b/>
        <sz val="11"/>
        <rFont val="宋体"/>
        <charset val="134"/>
      </rPr>
      <t>有序</t>
    </r>
  </si>
  <si>
    <r>
      <rPr>
        <b/>
        <sz val="11"/>
        <rFont val="宋体"/>
        <charset val="134"/>
      </rPr>
      <t>有创造力</t>
    </r>
  </si>
  <si>
    <r>
      <rPr>
        <b/>
        <sz val="11"/>
        <rFont val="宋体"/>
        <charset val="134"/>
      </rPr>
      <t>普通话</t>
    </r>
  </si>
  <si>
    <r>
      <rPr>
        <b/>
        <sz val="11"/>
        <rFont val="宋体"/>
        <charset val="134"/>
      </rPr>
      <t>自我实现</t>
    </r>
  </si>
  <si>
    <r>
      <rPr>
        <b/>
        <sz val="11"/>
        <rFont val="宋体"/>
        <charset val="134"/>
      </rPr>
      <t>南太平洋</t>
    </r>
  </si>
  <si>
    <r>
      <rPr>
        <b/>
        <sz val="11"/>
        <rFont val="宋体"/>
        <charset val="134"/>
      </rPr>
      <t>华语</t>
    </r>
  </si>
  <si>
    <r>
      <rPr>
        <b/>
        <sz val="11"/>
        <rFont val="宋体"/>
        <charset val="134"/>
      </rPr>
      <t>医疗</t>
    </r>
  </si>
  <si>
    <r>
      <rPr>
        <b/>
        <sz val="11"/>
        <rFont val="宋体"/>
        <charset val="134"/>
      </rPr>
      <t>匮乏</t>
    </r>
  </si>
  <si>
    <r>
      <rPr>
        <b/>
        <sz val="11"/>
        <rFont val="宋体"/>
        <charset val="134"/>
      </rPr>
      <t>化妆</t>
    </r>
  </si>
  <si>
    <r>
      <rPr>
        <b/>
        <sz val="11"/>
        <rFont val="宋体"/>
        <charset val="134"/>
      </rPr>
      <t>敬业</t>
    </r>
  </si>
  <si>
    <r>
      <rPr>
        <b/>
        <sz val="11"/>
        <rFont val="宋体"/>
        <charset val="134"/>
      </rPr>
      <t>教义</t>
    </r>
  </si>
  <si>
    <r>
      <rPr>
        <b/>
        <sz val="11"/>
        <rFont val="宋体"/>
        <charset val="134"/>
      </rPr>
      <t>敏锐</t>
    </r>
  </si>
  <si>
    <r>
      <rPr>
        <b/>
        <sz val="11"/>
        <rFont val="宋体"/>
        <charset val="134"/>
      </rPr>
      <t>效率</t>
    </r>
  </si>
  <si>
    <r>
      <rPr>
        <b/>
        <sz val="11"/>
        <rFont val="宋体"/>
        <charset val="134"/>
      </rPr>
      <t>自主</t>
    </r>
  </si>
  <si>
    <r>
      <rPr>
        <b/>
        <sz val="11"/>
        <rFont val="宋体"/>
        <charset val="134"/>
      </rPr>
      <t>脸</t>
    </r>
  </si>
  <si>
    <r>
      <rPr>
        <b/>
        <sz val="11"/>
        <rFont val="宋体"/>
        <charset val="134"/>
      </rPr>
      <t>能手</t>
    </r>
  </si>
  <si>
    <r>
      <rPr>
        <b/>
        <sz val="11"/>
        <rFont val="宋体"/>
        <charset val="134"/>
      </rPr>
      <t>能够</t>
    </r>
  </si>
  <si>
    <r>
      <rPr>
        <b/>
        <sz val="11"/>
        <rFont val="宋体"/>
        <charset val="134"/>
      </rPr>
      <t>职业性</t>
    </r>
  </si>
  <si>
    <r>
      <rPr>
        <b/>
        <sz val="11"/>
        <rFont val="宋体"/>
        <charset val="134"/>
      </rPr>
      <t>会</t>
    </r>
  </si>
  <si>
    <r>
      <rPr>
        <b/>
        <sz val="11"/>
        <rFont val="宋体"/>
        <charset val="134"/>
      </rPr>
      <t>提高</t>
    </r>
  </si>
  <si>
    <r>
      <rPr>
        <b/>
        <sz val="11"/>
        <rFont val="宋体"/>
        <charset val="134"/>
      </rPr>
      <t>提升</t>
    </r>
  </si>
  <si>
    <r>
      <rPr>
        <b/>
        <sz val="11"/>
        <rFont val="宋体"/>
        <charset val="134"/>
      </rPr>
      <t>接受度</t>
    </r>
  </si>
  <si>
    <r>
      <rPr>
        <b/>
        <sz val="11"/>
        <rFont val="宋体"/>
        <charset val="134"/>
      </rPr>
      <t>原住民</t>
    </r>
  </si>
  <si>
    <r>
      <rPr>
        <b/>
        <sz val="11"/>
        <rFont val="宋体"/>
        <charset val="134"/>
      </rPr>
      <t>压力</t>
    </r>
  </si>
  <si>
    <r>
      <rPr>
        <b/>
        <sz val="11"/>
        <rFont val="宋体"/>
        <charset val="134"/>
      </rPr>
      <t>历史感</t>
    </r>
  </si>
  <si>
    <r>
      <rPr>
        <b/>
        <sz val="11"/>
        <rFont val="宋体"/>
        <charset val="134"/>
      </rPr>
      <t>卷发</t>
    </r>
  </si>
  <si>
    <r>
      <rPr>
        <b/>
        <sz val="11"/>
        <rFont val="宋体"/>
        <charset val="134"/>
      </rPr>
      <t>印象</t>
    </r>
  </si>
  <si>
    <r>
      <rPr>
        <b/>
        <sz val="11"/>
        <rFont val="宋体"/>
        <charset val="134"/>
      </rPr>
      <t>享受</t>
    </r>
  </si>
  <si>
    <r>
      <rPr>
        <b/>
        <sz val="11"/>
        <rFont val="宋体"/>
        <charset val="134"/>
      </rPr>
      <t>产物</t>
    </r>
  </si>
  <si>
    <r>
      <rPr>
        <b/>
        <sz val="11"/>
        <rFont val="宋体"/>
        <charset val="134"/>
      </rPr>
      <t>交织</t>
    </r>
  </si>
  <si>
    <r>
      <rPr>
        <b/>
        <sz val="11"/>
        <rFont val="宋体"/>
        <charset val="134"/>
      </rPr>
      <t>艰苦环境</t>
    </r>
  </si>
  <si>
    <r>
      <rPr>
        <b/>
        <sz val="11"/>
        <rFont val="宋体"/>
        <charset val="134"/>
      </rPr>
      <t>艰苦</t>
    </r>
  </si>
  <si>
    <r>
      <rPr>
        <b/>
        <sz val="11"/>
        <rFont val="宋体"/>
        <charset val="134"/>
      </rPr>
      <t>致力于</t>
    </r>
  </si>
  <si>
    <r>
      <rPr>
        <b/>
        <sz val="11"/>
        <rFont val="宋体"/>
        <charset val="134"/>
      </rPr>
      <t>自豪</t>
    </r>
  </si>
  <si>
    <r>
      <rPr>
        <b/>
        <sz val="11"/>
        <rFont val="宋体"/>
        <charset val="134"/>
      </rPr>
      <t>自立</t>
    </r>
  </si>
  <si>
    <r>
      <rPr>
        <b/>
        <sz val="11"/>
        <rFont val="宋体"/>
        <charset val="134"/>
      </rPr>
      <t>成功</t>
    </r>
  </si>
  <si>
    <r>
      <rPr>
        <b/>
        <sz val="11"/>
        <rFont val="宋体"/>
        <charset val="134"/>
      </rPr>
      <t>感知</t>
    </r>
  </si>
  <si>
    <r>
      <rPr>
        <b/>
        <sz val="11"/>
        <rFont val="宋体"/>
        <charset val="134"/>
      </rPr>
      <t>荷兰语</t>
    </r>
  </si>
  <si>
    <r>
      <rPr>
        <b/>
        <sz val="11"/>
        <rFont val="宋体"/>
        <charset val="134"/>
      </rPr>
      <t>草原</t>
    </r>
  </si>
  <si>
    <r>
      <rPr>
        <b/>
        <sz val="11"/>
        <rFont val="宋体"/>
        <charset val="134"/>
      </rPr>
      <t>人口</t>
    </r>
  </si>
  <si>
    <r>
      <rPr>
        <b/>
        <sz val="11"/>
        <rFont val="宋体"/>
        <charset val="134"/>
      </rPr>
      <t>亲属关系</t>
    </r>
  </si>
  <si>
    <r>
      <rPr>
        <b/>
        <sz val="11"/>
        <rFont val="宋体"/>
        <charset val="134"/>
      </rPr>
      <t>亲和力</t>
    </r>
  </si>
  <si>
    <r>
      <rPr>
        <b/>
        <sz val="11"/>
        <rFont val="宋体"/>
        <charset val="134"/>
      </rPr>
      <t>卡夫</t>
    </r>
  </si>
  <si>
    <r>
      <rPr>
        <b/>
        <sz val="11"/>
        <rFont val="宋体"/>
        <charset val="134"/>
      </rPr>
      <t>持续</t>
    </r>
  </si>
  <si>
    <r>
      <rPr>
        <b/>
        <sz val="11"/>
        <rFont val="宋体"/>
        <charset val="134"/>
      </rPr>
      <t>持有</t>
    </r>
  </si>
  <si>
    <r>
      <rPr>
        <b/>
        <sz val="11"/>
        <rFont val="宋体"/>
        <charset val="134"/>
      </rPr>
      <t>持</t>
    </r>
  </si>
  <si>
    <r>
      <rPr>
        <b/>
        <sz val="11"/>
        <rFont val="宋体"/>
        <charset val="134"/>
      </rPr>
      <t>拥抱</t>
    </r>
  </si>
  <si>
    <r>
      <rPr>
        <b/>
        <sz val="11"/>
        <rFont val="宋体"/>
        <charset val="134"/>
      </rPr>
      <t>护肤</t>
    </r>
  </si>
  <si>
    <r>
      <rPr>
        <b/>
        <sz val="11"/>
        <rFont val="宋体"/>
        <charset val="134"/>
      </rPr>
      <t>投身于</t>
    </r>
  </si>
  <si>
    <r>
      <rPr>
        <b/>
        <sz val="11"/>
        <rFont val="宋体"/>
        <charset val="134"/>
      </rPr>
      <t>政府部门</t>
    </r>
  </si>
  <si>
    <r>
      <rPr>
        <b/>
        <sz val="11"/>
        <rFont val="宋体"/>
        <charset val="134"/>
      </rPr>
      <t>支撑</t>
    </r>
  </si>
  <si>
    <r>
      <rPr>
        <b/>
        <sz val="11"/>
        <rFont val="宋体"/>
        <charset val="134"/>
      </rPr>
      <t>悠闲</t>
    </r>
  </si>
  <si>
    <r>
      <rPr>
        <b/>
        <sz val="11"/>
        <rFont val="宋体"/>
        <charset val="134"/>
      </rPr>
      <t>总是</t>
    </r>
  </si>
  <si>
    <r>
      <rPr>
        <b/>
        <sz val="11"/>
        <rFont val="宋体"/>
        <charset val="134"/>
      </rPr>
      <t>受限</t>
    </r>
  </si>
  <si>
    <r>
      <rPr>
        <b/>
        <sz val="11"/>
        <rFont val="宋体"/>
        <charset val="134"/>
      </rPr>
      <t>取向</t>
    </r>
  </si>
  <si>
    <r>
      <rPr>
        <b/>
        <sz val="11"/>
        <rFont val="宋体"/>
        <charset val="134"/>
      </rPr>
      <t>装饰性</t>
    </r>
  </si>
  <si>
    <r>
      <rPr>
        <b/>
        <sz val="11"/>
        <rFont val="宋体"/>
        <charset val="134"/>
      </rPr>
      <t>装饰</t>
    </r>
  </si>
  <si>
    <r>
      <rPr>
        <b/>
        <sz val="11"/>
        <rFont val="宋体"/>
        <charset val="134"/>
      </rPr>
      <t>行业</t>
    </r>
  </si>
  <si>
    <r>
      <rPr>
        <b/>
        <sz val="11"/>
        <rFont val="宋体"/>
        <charset val="134"/>
      </rPr>
      <t>虔诚</t>
    </r>
  </si>
  <si>
    <r>
      <rPr>
        <b/>
        <sz val="11"/>
        <rFont val="宋体"/>
        <charset val="134"/>
      </rPr>
      <t>葡萄酒</t>
    </r>
  </si>
  <si>
    <r>
      <rPr>
        <b/>
        <sz val="11"/>
        <rFont val="宋体"/>
        <charset val="134"/>
      </rPr>
      <t>葡萄牙语</t>
    </r>
  </si>
  <si>
    <r>
      <rPr>
        <b/>
        <sz val="11"/>
        <rFont val="宋体"/>
        <charset val="134"/>
      </rPr>
      <t>萨舞</t>
    </r>
  </si>
  <si>
    <r>
      <rPr>
        <b/>
        <sz val="11"/>
        <rFont val="宋体"/>
        <charset val="134"/>
      </rPr>
      <t>萨尔</t>
    </r>
  </si>
  <si>
    <r>
      <rPr>
        <b/>
        <sz val="11"/>
        <rFont val="宋体"/>
        <charset val="134"/>
      </rPr>
      <t>打扮</t>
    </r>
  </si>
  <si>
    <r>
      <rPr>
        <b/>
        <sz val="11"/>
        <rFont val="宋体"/>
        <charset val="134"/>
      </rPr>
      <t>手</t>
    </r>
  </si>
  <si>
    <r>
      <rPr>
        <b/>
        <sz val="11"/>
        <rFont val="宋体"/>
        <charset val="134"/>
      </rPr>
      <t>战后</t>
    </r>
  </si>
  <si>
    <r>
      <rPr>
        <b/>
        <sz val="11"/>
        <rFont val="宋体"/>
        <charset val="134"/>
      </rPr>
      <t>成员</t>
    </r>
  </si>
  <si>
    <r>
      <rPr>
        <b/>
        <sz val="11"/>
        <rFont val="宋体"/>
        <charset val="134"/>
      </rPr>
      <t>彩绘</t>
    </r>
  </si>
  <si>
    <r>
      <rPr>
        <b/>
        <sz val="11"/>
        <rFont val="宋体"/>
        <charset val="134"/>
      </rPr>
      <t>强韧</t>
    </r>
  </si>
  <si>
    <r>
      <rPr>
        <b/>
        <sz val="11"/>
        <rFont val="宋体"/>
        <charset val="134"/>
      </rPr>
      <t>哈吉</t>
    </r>
  </si>
  <si>
    <r>
      <rPr>
        <b/>
        <sz val="11"/>
        <rFont val="宋体"/>
        <charset val="134"/>
      </rPr>
      <t>品质</t>
    </r>
  </si>
  <si>
    <r>
      <rPr>
        <b/>
        <sz val="11"/>
        <rFont val="宋体"/>
        <charset val="134"/>
      </rPr>
      <t>品牌意识</t>
    </r>
  </si>
  <si>
    <r>
      <rPr>
        <b/>
        <sz val="11"/>
        <rFont val="宋体"/>
        <charset val="134"/>
      </rPr>
      <t>事业心</t>
    </r>
  </si>
  <si>
    <r>
      <rPr>
        <b/>
        <sz val="11"/>
        <rFont val="宋体"/>
        <charset val="134"/>
      </rPr>
      <t>要求</t>
    </r>
  </si>
  <si>
    <r>
      <rPr>
        <b/>
        <sz val="11"/>
        <rFont val="宋体"/>
        <charset val="134"/>
      </rPr>
      <t>反映</t>
    </r>
  </si>
  <si>
    <r>
      <rPr>
        <b/>
        <sz val="11"/>
        <rFont val="宋体"/>
        <charset val="134"/>
      </rPr>
      <t>友情</t>
    </r>
  </si>
  <si>
    <r>
      <rPr>
        <b/>
        <sz val="11"/>
        <rFont val="宋体"/>
        <charset val="134"/>
      </rPr>
      <t>思考</t>
    </r>
  </si>
  <si>
    <r>
      <rPr>
        <b/>
        <sz val="11"/>
        <rFont val="宋体"/>
        <charset val="134"/>
      </rPr>
      <t>思维</t>
    </r>
  </si>
  <si>
    <r>
      <rPr>
        <b/>
        <sz val="11"/>
        <rFont val="宋体"/>
        <charset val="134"/>
      </rPr>
      <t>忍耐力</t>
    </r>
  </si>
  <si>
    <r>
      <rPr>
        <b/>
        <sz val="11"/>
        <rFont val="宋体"/>
        <charset val="134"/>
      </rPr>
      <t>微笑</t>
    </r>
  </si>
  <si>
    <r>
      <rPr>
        <b/>
        <sz val="11"/>
        <rFont val="宋体"/>
        <charset val="134"/>
      </rPr>
      <t>感强</t>
    </r>
  </si>
  <si>
    <r>
      <rPr>
        <b/>
        <sz val="11"/>
        <rFont val="宋体"/>
        <charset val="134"/>
      </rPr>
      <t>意志</t>
    </r>
  </si>
  <si>
    <r>
      <rPr>
        <b/>
        <sz val="11"/>
        <rFont val="宋体"/>
        <charset val="134"/>
      </rPr>
      <t>情况</t>
    </r>
  </si>
  <si>
    <r>
      <rPr>
        <b/>
        <sz val="11"/>
        <rFont val="宋体"/>
        <charset val="134"/>
      </rPr>
      <t>开明</t>
    </r>
  </si>
  <si>
    <r>
      <rPr>
        <b/>
        <sz val="11"/>
        <rFont val="宋体"/>
        <charset val="134"/>
      </rPr>
      <t>开放性</t>
    </r>
  </si>
  <si>
    <r>
      <rPr>
        <b/>
        <sz val="11"/>
        <rFont val="宋体"/>
        <charset val="134"/>
      </rPr>
      <t>库拉索岛</t>
    </r>
  </si>
  <si>
    <r>
      <rPr>
        <b/>
        <sz val="11"/>
        <rFont val="宋体"/>
        <charset val="134"/>
      </rPr>
      <t>广泛</t>
    </r>
  </si>
  <si>
    <r>
      <rPr>
        <b/>
        <sz val="11"/>
        <rFont val="宋体"/>
        <charset val="134"/>
      </rPr>
      <t>贝壳</t>
    </r>
  </si>
  <si>
    <r>
      <rPr>
        <b/>
        <sz val="11"/>
        <rFont val="宋体"/>
        <charset val="134"/>
      </rPr>
      <t>豪爽</t>
    </r>
  </si>
  <si>
    <r>
      <rPr>
        <b/>
        <sz val="11"/>
        <rFont val="宋体"/>
        <charset val="134"/>
      </rPr>
      <t>豪放</t>
    </r>
  </si>
  <si>
    <r>
      <rPr>
        <b/>
        <sz val="11"/>
        <rFont val="宋体"/>
        <charset val="134"/>
      </rPr>
      <t>诸多</t>
    </r>
  </si>
  <si>
    <r>
      <rPr>
        <b/>
        <sz val="11"/>
        <rFont val="宋体"/>
        <charset val="134"/>
      </rPr>
      <t>说</t>
    </r>
  </si>
  <si>
    <r>
      <rPr>
        <b/>
        <sz val="11"/>
        <rFont val="宋体"/>
        <charset val="134"/>
      </rPr>
      <t>讲究</t>
    </r>
  </si>
  <si>
    <r>
      <rPr>
        <b/>
        <sz val="11"/>
        <rFont val="宋体"/>
        <charset val="134"/>
      </rPr>
      <t>交流</t>
    </r>
  </si>
  <si>
    <r>
      <rPr>
        <b/>
        <sz val="11"/>
        <rFont val="宋体"/>
        <charset val="134"/>
      </rPr>
      <t>交汇点</t>
    </r>
  </si>
  <si>
    <r>
      <rPr>
        <b/>
        <sz val="11"/>
        <rFont val="宋体"/>
        <charset val="134"/>
      </rPr>
      <t>五官</t>
    </r>
  </si>
  <si>
    <r>
      <rPr>
        <b/>
        <sz val="11"/>
        <rFont val="宋体"/>
        <charset val="134"/>
      </rPr>
      <t>得体</t>
    </r>
  </si>
  <si>
    <r>
      <rPr>
        <b/>
        <sz val="11"/>
        <rFont val="宋体"/>
        <charset val="134"/>
      </rPr>
      <t>很高</t>
    </r>
  </si>
  <si>
    <r>
      <rPr>
        <b/>
        <sz val="11"/>
        <rFont val="宋体"/>
        <charset val="134"/>
      </rPr>
      <t>很好</t>
    </r>
  </si>
  <si>
    <r>
      <rPr>
        <b/>
        <sz val="11"/>
        <rFont val="宋体"/>
        <charset val="134"/>
      </rPr>
      <t>富纳人</t>
    </r>
  </si>
  <si>
    <r>
      <rPr>
        <b/>
        <sz val="11"/>
        <rFont val="宋体"/>
        <charset val="134"/>
      </rPr>
      <t>四射</t>
    </r>
  </si>
  <si>
    <r>
      <rPr>
        <b/>
        <sz val="11"/>
        <rFont val="宋体"/>
        <charset val="134"/>
      </rPr>
      <t>喜好</t>
    </r>
  </si>
  <si>
    <r>
      <rPr>
        <b/>
        <sz val="11"/>
        <rFont val="宋体"/>
        <charset val="134"/>
      </rPr>
      <t>起到</t>
    </r>
  </si>
  <si>
    <r>
      <rPr>
        <b/>
        <sz val="11"/>
        <rFont val="宋体"/>
        <charset val="134"/>
      </rPr>
      <t>巴尔干半岛</t>
    </r>
  </si>
  <si>
    <r>
      <rPr>
        <b/>
        <sz val="11"/>
        <rFont val="宋体"/>
        <charset val="134"/>
      </rPr>
      <t>工作者</t>
    </r>
  </si>
  <si>
    <r>
      <rPr>
        <b/>
        <sz val="11"/>
        <rFont val="宋体"/>
        <charset val="134"/>
      </rPr>
      <t>岛民</t>
    </r>
  </si>
  <si>
    <r>
      <rPr>
        <b/>
        <sz val="11"/>
        <rFont val="宋体"/>
        <charset val="134"/>
      </rPr>
      <t>尼卡布</t>
    </r>
  </si>
  <si>
    <r>
      <rPr>
        <b/>
        <sz val="11"/>
        <rFont val="宋体"/>
        <charset val="134"/>
      </rPr>
      <t>年</t>
    </r>
  </si>
  <si>
    <r>
      <rPr>
        <b/>
        <sz val="11"/>
        <rFont val="宋体"/>
        <charset val="134"/>
      </rPr>
      <t>平等权利</t>
    </r>
  </si>
  <si>
    <r>
      <rPr>
        <b/>
        <sz val="11"/>
        <rFont val="宋体"/>
        <charset val="134"/>
      </rPr>
      <t>布尔</t>
    </r>
  </si>
  <si>
    <r>
      <rPr>
        <b/>
        <sz val="11"/>
        <rFont val="宋体"/>
        <charset val="134"/>
      </rPr>
      <t>布</t>
    </r>
  </si>
  <si>
    <r>
      <rPr>
        <b/>
        <sz val="11"/>
        <rFont val="宋体"/>
        <charset val="134"/>
      </rPr>
      <t>巴莎</t>
    </r>
  </si>
  <si>
    <r>
      <rPr>
        <b/>
        <sz val="11"/>
        <rFont val="宋体"/>
        <charset val="134"/>
      </rPr>
      <t>古希腊</t>
    </r>
  </si>
  <si>
    <r>
      <rPr>
        <b/>
        <sz val="11"/>
        <rFont val="宋体"/>
        <charset val="134"/>
      </rPr>
      <t>口才</t>
    </r>
  </si>
  <si>
    <r>
      <rPr>
        <b/>
        <sz val="11"/>
        <rFont val="宋体"/>
        <charset val="134"/>
      </rPr>
      <t>受限于</t>
    </r>
  </si>
  <si>
    <r>
      <rPr>
        <b/>
        <sz val="11"/>
        <rFont val="宋体"/>
        <charset val="134"/>
      </rPr>
      <t>商业活动</t>
    </r>
  </si>
  <si>
    <r>
      <rPr>
        <b/>
        <sz val="11"/>
        <rFont val="宋体"/>
        <charset val="134"/>
      </rPr>
      <t>客人</t>
    </r>
  </si>
  <si>
    <r>
      <rPr>
        <b/>
        <sz val="11"/>
        <rFont val="宋体"/>
        <charset val="134"/>
      </rPr>
      <t>宗教仪式</t>
    </r>
  </si>
  <si>
    <r>
      <rPr>
        <b/>
        <sz val="11"/>
        <rFont val="宋体"/>
        <charset val="134"/>
      </rPr>
      <t>安第斯</t>
    </r>
  </si>
  <si>
    <r>
      <rPr>
        <b/>
        <sz val="11"/>
        <rFont val="宋体"/>
        <charset val="134"/>
      </rPr>
      <t>主心骨</t>
    </r>
  </si>
  <si>
    <r>
      <rPr>
        <b/>
        <sz val="11"/>
        <rFont val="宋体"/>
        <charset val="134"/>
      </rPr>
      <t>丰富性</t>
    </r>
  </si>
  <si>
    <r>
      <rPr>
        <b/>
        <sz val="11"/>
        <rFont val="宋体"/>
        <charset val="134"/>
      </rPr>
      <t>丰富多彩</t>
    </r>
  </si>
  <si>
    <r>
      <rPr>
        <b/>
        <sz val="11"/>
        <rFont val="宋体"/>
        <charset val="134"/>
      </rPr>
      <t>适应</t>
    </r>
  </si>
  <si>
    <r>
      <rPr>
        <b/>
        <sz val="11"/>
        <rFont val="宋体"/>
        <charset val="134"/>
      </rPr>
      <t>迷人</t>
    </r>
  </si>
  <si>
    <r>
      <rPr>
        <b/>
        <sz val="11"/>
        <rFont val="宋体"/>
        <charset val="134"/>
      </rPr>
      <t>进步</t>
    </r>
  </si>
  <si>
    <r>
      <rPr>
        <b/>
        <sz val="11"/>
        <rFont val="宋体"/>
        <charset val="134"/>
      </rPr>
      <t>较浅</t>
    </r>
  </si>
  <si>
    <r>
      <rPr>
        <b/>
        <sz val="11"/>
        <rFont val="宋体"/>
        <charset val="134"/>
      </rPr>
      <t>身材苗条</t>
    </r>
  </si>
  <si>
    <r>
      <rPr>
        <b/>
        <sz val="11"/>
        <rFont val="宋体"/>
        <charset val="134"/>
      </rPr>
      <t>身姿</t>
    </r>
  </si>
  <si>
    <r>
      <rPr>
        <b/>
        <sz val="11"/>
        <rFont val="宋体"/>
        <charset val="134"/>
      </rPr>
      <t>尊敬</t>
    </r>
  </si>
  <si>
    <r>
      <rPr>
        <b/>
        <sz val="11"/>
        <rFont val="宋体"/>
        <charset val="134"/>
      </rPr>
      <t>射箭</t>
    </r>
  </si>
  <si>
    <r>
      <rPr>
        <b/>
        <sz val="11"/>
        <rFont val="宋体"/>
        <charset val="134"/>
      </rPr>
      <t>富裕</t>
    </r>
  </si>
  <si>
    <r>
      <rPr>
        <b/>
        <sz val="11"/>
        <rFont val="宋体"/>
        <charset val="134"/>
      </rPr>
      <t>大陆</t>
    </r>
  </si>
  <si>
    <r>
      <rPr>
        <b/>
        <sz val="11"/>
        <rFont val="宋体"/>
        <charset val="134"/>
      </rPr>
      <t>大量</t>
    </r>
  </si>
  <si>
    <r>
      <rPr>
        <b/>
        <sz val="11"/>
        <rFont val="宋体"/>
        <charset val="134"/>
      </rPr>
      <t>大部分</t>
    </r>
  </si>
  <si>
    <r>
      <rPr>
        <b/>
        <sz val="11"/>
        <rFont val="宋体"/>
        <charset val="134"/>
      </rPr>
      <t>重要性</t>
    </r>
  </si>
  <si>
    <r>
      <rPr>
        <b/>
        <sz val="11"/>
        <rFont val="宋体"/>
        <charset val="134"/>
      </rPr>
      <t>重大</t>
    </r>
  </si>
  <si>
    <r>
      <rPr>
        <b/>
        <sz val="11"/>
        <rFont val="宋体"/>
        <charset val="134"/>
      </rPr>
      <t>遵从</t>
    </r>
  </si>
  <si>
    <r>
      <rPr>
        <b/>
        <sz val="11"/>
        <rFont val="宋体"/>
        <charset val="134"/>
      </rPr>
      <t>道路</t>
    </r>
  </si>
  <si>
    <r>
      <rPr>
        <b/>
        <sz val="11"/>
        <rFont val="宋体"/>
        <charset val="134"/>
      </rPr>
      <t>选择</t>
    </r>
  </si>
  <si>
    <r>
      <rPr>
        <b/>
        <sz val="11"/>
        <rFont val="宋体"/>
        <charset val="134"/>
      </rPr>
      <t>乌黑</t>
    </r>
  </si>
  <si>
    <r>
      <rPr>
        <b/>
        <sz val="11"/>
        <rFont val="宋体"/>
        <charset val="134"/>
      </rPr>
      <t>守护者</t>
    </r>
  </si>
  <si>
    <r>
      <rPr>
        <b/>
        <sz val="11"/>
        <rFont val="宋体"/>
        <charset val="134"/>
      </rPr>
      <t>婚姻</t>
    </r>
  </si>
  <si>
    <r>
      <rPr>
        <b/>
        <sz val="11"/>
        <rFont val="宋体"/>
        <charset val="134"/>
      </rPr>
      <t>娱乐活动</t>
    </r>
  </si>
  <si>
    <r>
      <rPr>
        <b/>
        <sz val="11"/>
        <rFont val="宋体"/>
        <charset val="134"/>
      </rPr>
      <t>姣好</t>
    </r>
  </si>
  <si>
    <r>
      <rPr>
        <b/>
        <sz val="11"/>
        <rFont val="宋体"/>
        <charset val="134"/>
      </rPr>
      <t>女战士</t>
    </r>
  </si>
  <si>
    <r>
      <rPr>
        <b/>
        <sz val="11"/>
        <rFont val="宋体"/>
        <charset val="134"/>
      </rPr>
      <t>头饰</t>
    </r>
  </si>
  <si>
    <r>
      <rPr>
        <b/>
        <sz val="11"/>
        <rFont val="宋体"/>
        <charset val="134"/>
      </rPr>
      <t>善</t>
    </r>
  </si>
  <si>
    <r>
      <rPr>
        <b/>
        <sz val="11"/>
        <rFont val="宋体"/>
        <charset val="134"/>
      </rPr>
      <t>多样化</t>
    </r>
  </si>
  <si>
    <r>
      <rPr>
        <b/>
        <sz val="11"/>
        <rFont val="宋体"/>
        <charset val="134"/>
      </rPr>
      <t>多彩</t>
    </r>
  </si>
  <si>
    <r>
      <rPr>
        <b/>
        <sz val="11"/>
        <rFont val="宋体"/>
        <charset val="134"/>
      </rPr>
      <t>多尔</t>
    </r>
  </si>
  <si>
    <r>
      <rPr>
        <b/>
        <sz val="11"/>
        <rFont val="宋体"/>
        <charset val="134"/>
      </rPr>
      <t>多元性</t>
    </r>
  </si>
  <si>
    <r>
      <rPr>
        <b/>
        <sz val="11"/>
        <rFont val="宋体"/>
        <charset val="134"/>
      </rPr>
      <t>个人成长</t>
    </r>
  </si>
  <si>
    <r>
      <rPr>
        <b/>
        <sz val="11"/>
        <rFont val="宋体"/>
        <charset val="134"/>
      </rPr>
      <t>东西方</t>
    </r>
  </si>
  <si>
    <r>
      <rPr>
        <b/>
        <sz val="11"/>
        <rFont val="宋体"/>
        <charset val="134"/>
      </rPr>
      <t>问题</t>
    </r>
  </si>
  <si>
    <r>
      <rPr>
        <b/>
        <sz val="11"/>
        <rFont val="宋体"/>
        <charset val="134"/>
      </rPr>
      <t>长相</t>
    </r>
  </si>
  <si>
    <r>
      <rPr>
        <b/>
        <sz val="11"/>
        <rFont val="宋体"/>
        <charset val="134"/>
      </rPr>
      <t>长期</t>
    </r>
  </si>
  <si>
    <r>
      <rPr>
        <b/>
        <sz val="11"/>
        <rFont val="宋体"/>
        <charset val="134"/>
      </rPr>
      <t>长大</t>
    </r>
  </si>
  <si>
    <r>
      <rPr>
        <b/>
        <sz val="11"/>
        <rFont val="宋体"/>
        <charset val="134"/>
      </rPr>
      <t>金色</t>
    </r>
  </si>
  <si>
    <r>
      <rPr>
        <b/>
        <sz val="11"/>
        <rFont val="宋体"/>
        <charset val="134"/>
      </rPr>
      <t>重要职责</t>
    </r>
  </si>
  <si>
    <r>
      <rPr>
        <b/>
        <sz val="11"/>
        <rFont val="宋体"/>
        <charset val="134"/>
      </rPr>
      <t>在历史上</t>
    </r>
  </si>
  <si>
    <r>
      <rPr>
        <b/>
        <sz val="11"/>
        <rFont val="宋体"/>
        <charset val="134"/>
      </rPr>
      <t>头脑</t>
    </r>
  </si>
  <si>
    <r>
      <rPr>
        <b/>
        <sz val="11"/>
        <rFont val="宋体"/>
        <charset val="134"/>
      </rPr>
      <t>太平洋</t>
    </r>
  </si>
  <si>
    <r>
      <rPr>
        <b/>
        <sz val="11"/>
        <rFont val="宋体"/>
        <charset val="134"/>
      </rPr>
      <t>天主教</t>
    </r>
  </si>
  <si>
    <r>
      <rPr>
        <b/>
        <sz val="11"/>
        <rFont val="宋体"/>
        <charset val="134"/>
      </rPr>
      <t>东方</t>
    </r>
  </si>
  <si>
    <r>
      <rPr>
        <b/>
        <sz val="11"/>
        <rFont val="宋体"/>
        <charset val="134"/>
      </rPr>
      <t>马来语</t>
    </r>
  </si>
  <si>
    <r>
      <rPr>
        <b/>
        <sz val="11"/>
        <rFont val="宋体"/>
        <charset val="134"/>
      </rPr>
      <t>上升</t>
    </r>
  </si>
  <si>
    <r>
      <rPr>
        <b/>
        <sz val="11"/>
        <rFont val="宋体"/>
        <charset val="134"/>
      </rPr>
      <t>丈夫</t>
    </r>
  </si>
  <si>
    <r>
      <rPr>
        <b/>
        <sz val="11"/>
        <rFont val="宋体"/>
        <charset val="134"/>
      </rPr>
      <t>一面</t>
    </r>
  </si>
  <si>
    <r>
      <rPr>
        <b/>
        <sz val="11"/>
        <rFont val="宋体"/>
        <charset val="134"/>
      </rPr>
      <t>一起</t>
    </r>
  </si>
  <si>
    <r>
      <rPr>
        <b/>
        <sz val="11"/>
        <rFont val="宋体"/>
        <charset val="134"/>
      </rPr>
      <t>一种</t>
    </r>
  </si>
  <si>
    <r>
      <rPr>
        <b/>
        <sz val="11"/>
        <rFont val="宋体"/>
        <charset val="134"/>
      </rPr>
      <t>顽强</t>
    </r>
  </si>
  <si>
    <r>
      <rPr>
        <b/>
        <sz val="11"/>
        <rFont val="宋体"/>
        <charset val="134"/>
      </rPr>
      <t>音乐舞蹈</t>
    </r>
  </si>
  <si>
    <r>
      <rPr>
        <b/>
        <sz val="11"/>
        <rFont val="宋体"/>
        <charset val="134"/>
      </rPr>
      <t>面部轮廓</t>
    </r>
  </si>
  <si>
    <r>
      <rPr>
        <b/>
        <sz val="11"/>
        <rFont val="宋体"/>
        <charset val="134"/>
      </rPr>
      <t>面貌</t>
    </r>
  </si>
  <si>
    <r>
      <rPr>
        <b/>
        <sz val="11"/>
        <rFont val="宋体"/>
        <charset val="134"/>
      </rPr>
      <t>坦</t>
    </r>
  </si>
  <si>
    <r>
      <rPr>
        <b/>
        <sz val="11"/>
        <rFont val="宋体"/>
        <charset val="134"/>
      </rPr>
      <t>坚韧性</t>
    </r>
  </si>
  <si>
    <r>
      <rPr>
        <b/>
        <sz val="11"/>
        <rFont val="宋体"/>
        <charset val="134"/>
      </rPr>
      <t>坚韧不拔</t>
    </r>
  </si>
  <si>
    <r>
      <rPr>
        <b/>
        <sz val="11"/>
        <rFont val="宋体"/>
        <charset val="134"/>
      </rPr>
      <t>坚守</t>
    </r>
  </si>
  <si>
    <r>
      <rPr>
        <b/>
        <sz val="11"/>
        <rFont val="宋体"/>
        <charset val="134"/>
      </rPr>
      <t>场</t>
    </r>
  </si>
  <si>
    <r>
      <rPr>
        <b/>
        <sz val="11"/>
        <rFont val="宋体"/>
        <charset val="134"/>
      </rPr>
      <t>物品</t>
    </r>
  </si>
  <si>
    <r>
      <rPr>
        <b/>
        <sz val="11"/>
        <rFont val="宋体"/>
        <charset val="134"/>
      </rPr>
      <t>爱心</t>
    </r>
  </si>
  <si>
    <r>
      <rPr>
        <b/>
        <sz val="11"/>
        <rFont val="宋体"/>
        <charset val="134"/>
      </rPr>
      <t>爱好者</t>
    </r>
  </si>
  <si>
    <r>
      <rPr>
        <b/>
        <sz val="11"/>
        <rFont val="宋体"/>
        <charset val="134"/>
      </rPr>
      <t>爱好</t>
    </r>
  </si>
  <si>
    <r>
      <rPr>
        <b/>
        <sz val="11"/>
        <rFont val="宋体"/>
        <charset val="134"/>
      </rPr>
      <t>熏陶</t>
    </r>
  </si>
  <si>
    <r>
      <rPr>
        <b/>
        <sz val="11"/>
        <rFont val="宋体"/>
        <charset val="134"/>
      </rPr>
      <t>照料</t>
    </r>
  </si>
  <si>
    <r>
      <rPr>
        <b/>
        <sz val="11"/>
        <rFont val="宋体"/>
        <charset val="134"/>
      </rPr>
      <t>凝聚力</t>
    </r>
  </si>
  <si>
    <r>
      <rPr>
        <b/>
        <sz val="11"/>
        <rFont val="宋体"/>
        <charset val="134"/>
      </rPr>
      <t>共生</t>
    </r>
  </si>
  <si>
    <r>
      <rPr>
        <b/>
        <sz val="11"/>
        <rFont val="宋体"/>
        <charset val="134"/>
      </rPr>
      <t>公共事务</t>
    </r>
  </si>
  <si>
    <r>
      <rPr>
        <b/>
        <sz val="11"/>
        <rFont val="宋体"/>
        <charset val="134"/>
      </rPr>
      <t>环境保护</t>
    </r>
  </si>
  <si>
    <r>
      <rPr>
        <b/>
        <sz val="11"/>
        <rFont val="宋体"/>
        <charset val="134"/>
      </rPr>
      <t>独到</t>
    </r>
  </si>
  <si>
    <t>Burqa</t>
  </si>
  <si>
    <r>
      <rPr>
        <b/>
        <sz val="11"/>
        <rFont val="宋体"/>
        <charset val="134"/>
      </rPr>
      <t>马来</t>
    </r>
  </si>
  <si>
    <r>
      <rPr>
        <b/>
        <sz val="11"/>
        <rFont val="宋体"/>
        <charset val="134"/>
      </rPr>
      <t>首饰</t>
    </r>
  </si>
  <si>
    <r>
      <rPr>
        <b/>
        <sz val="11"/>
        <rFont val="宋体"/>
        <charset val="134"/>
      </rPr>
      <t>饰品</t>
    </r>
  </si>
  <si>
    <r>
      <rPr>
        <b/>
        <sz val="11"/>
        <rFont val="宋体"/>
        <charset val="134"/>
      </rPr>
      <t>领导</t>
    </r>
  </si>
  <si>
    <t>Ghutra</t>
  </si>
  <si>
    <t>Kandura</t>
  </si>
  <si>
    <r>
      <rPr>
        <b/>
        <sz val="11"/>
        <rFont val="宋体"/>
        <charset val="134"/>
      </rPr>
      <t>一夫多妻制</t>
    </r>
  </si>
  <si>
    <r>
      <rPr>
        <b/>
        <sz val="11"/>
        <rFont val="宋体"/>
        <charset val="134"/>
      </rPr>
      <t>一部分</t>
    </r>
  </si>
  <si>
    <r>
      <rPr>
        <b/>
        <sz val="11"/>
        <rFont val="宋体"/>
        <charset val="134"/>
      </rPr>
      <t>三种</t>
    </r>
  </si>
  <si>
    <r>
      <rPr>
        <b/>
        <sz val="11"/>
        <rFont val="宋体"/>
        <charset val="134"/>
      </rPr>
      <t>下午茶</t>
    </r>
  </si>
  <si>
    <r>
      <rPr>
        <b/>
        <sz val="11"/>
        <rFont val="微软雅黑 Light"/>
        <charset val="134"/>
      </rPr>
      <t>充满热情</t>
    </r>
  </si>
  <si>
    <r>
      <rPr>
        <b/>
        <sz val="11"/>
        <rFont val="宋体"/>
        <charset val="134"/>
      </rPr>
      <t>不惜牺牲</t>
    </r>
  </si>
  <si>
    <r>
      <rPr>
        <b/>
        <sz val="11"/>
        <rFont val="微软雅黑 Light"/>
        <charset val="134"/>
      </rPr>
      <t>变化</t>
    </r>
  </si>
  <si>
    <r>
      <rPr>
        <b/>
        <sz val="11"/>
        <rFont val="宋体"/>
        <charset val="134"/>
      </rPr>
      <t>专业技能</t>
    </r>
  </si>
  <si>
    <r>
      <rPr>
        <b/>
        <sz val="11"/>
        <rFont val="宋体"/>
        <charset val="134"/>
      </rPr>
      <t>专注</t>
    </r>
  </si>
  <si>
    <r>
      <rPr>
        <b/>
        <sz val="11"/>
        <rFont val="宋体"/>
        <charset val="134"/>
      </rPr>
      <t>业</t>
    </r>
  </si>
  <si>
    <r>
      <rPr>
        <b/>
        <sz val="11"/>
        <rFont val="微软雅黑 Light"/>
        <charset val="134"/>
      </rPr>
      <t>可靠</t>
    </r>
  </si>
  <si>
    <r>
      <rPr>
        <b/>
        <sz val="11"/>
        <rFont val="微软雅黑 Light"/>
        <charset val="134"/>
      </rPr>
      <t>型</t>
    </r>
  </si>
  <si>
    <r>
      <rPr>
        <b/>
        <sz val="11"/>
        <rFont val="宋体"/>
        <charset val="134"/>
      </rPr>
      <t>中葡</t>
    </r>
  </si>
  <si>
    <r>
      <rPr>
        <b/>
        <sz val="11"/>
        <rFont val="宋体"/>
        <charset val="134"/>
      </rPr>
      <t>中西文化</t>
    </r>
  </si>
  <si>
    <r>
      <rPr>
        <b/>
        <sz val="11"/>
        <rFont val="微软雅黑 Light"/>
        <charset val="134"/>
      </rPr>
      <t>外来文化</t>
    </r>
  </si>
  <si>
    <r>
      <rPr>
        <b/>
        <sz val="11"/>
        <rFont val="宋体"/>
        <charset val="134"/>
      </rPr>
      <t>主义者</t>
    </r>
  </si>
  <si>
    <r>
      <rPr>
        <b/>
        <sz val="11"/>
        <rFont val="宋体"/>
        <charset val="134"/>
      </rPr>
      <t>主导作用</t>
    </r>
  </si>
  <si>
    <r>
      <rPr>
        <b/>
        <sz val="11"/>
        <rFont val="宋体"/>
        <charset val="134"/>
      </rPr>
      <t>主导地位</t>
    </r>
  </si>
  <si>
    <r>
      <rPr>
        <b/>
        <sz val="11"/>
        <rFont val="宋体"/>
        <charset val="134"/>
      </rPr>
      <t>主导者</t>
    </r>
  </si>
  <si>
    <r>
      <rPr>
        <b/>
        <sz val="11"/>
        <rFont val="宋体"/>
        <charset val="134"/>
      </rPr>
      <t>乐</t>
    </r>
  </si>
  <si>
    <r>
      <rPr>
        <b/>
        <sz val="11"/>
        <rFont val="微软雅黑 Light"/>
        <charset val="134"/>
      </rPr>
      <t>居民</t>
    </r>
  </si>
  <si>
    <r>
      <rPr>
        <b/>
        <sz val="11"/>
        <rFont val="宋体"/>
        <charset val="134"/>
      </rPr>
      <t>乐天派</t>
    </r>
  </si>
  <si>
    <r>
      <rPr>
        <b/>
        <sz val="11"/>
        <rFont val="宋体"/>
        <charset val="134"/>
      </rPr>
      <t>乐趣</t>
    </r>
  </si>
  <si>
    <r>
      <rPr>
        <b/>
        <sz val="11"/>
        <rFont val="微软雅黑 Light"/>
        <charset val="134"/>
      </rPr>
      <t>幽默感</t>
    </r>
  </si>
  <si>
    <r>
      <rPr>
        <b/>
        <sz val="11"/>
        <rFont val="微软雅黑 Light"/>
        <charset val="134"/>
      </rPr>
      <t>情怀</t>
    </r>
  </si>
  <si>
    <r>
      <rPr>
        <b/>
        <sz val="11"/>
        <rFont val="微软雅黑 Light"/>
        <charset val="134"/>
      </rPr>
      <t>才华</t>
    </r>
  </si>
  <si>
    <r>
      <rPr>
        <b/>
        <sz val="11"/>
        <rFont val="宋体"/>
        <charset val="134"/>
      </rPr>
      <t>交往</t>
    </r>
  </si>
  <si>
    <r>
      <rPr>
        <b/>
        <sz val="11"/>
        <rFont val="宋体"/>
        <charset val="134"/>
      </rPr>
      <t>产业</t>
    </r>
  </si>
  <si>
    <r>
      <rPr>
        <b/>
        <sz val="11"/>
        <rFont val="宋体"/>
        <charset val="134"/>
      </rPr>
      <t>亲属</t>
    </r>
  </si>
  <si>
    <r>
      <rPr>
        <b/>
        <sz val="11"/>
        <rFont val="微软雅黑 Light"/>
        <charset val="134"/>
      </rPr>
      <t>探险</t>
    </r>
  </si>
  <si>
    <r>
      <rPr>
        <b/>
        <sz val="11"/>
        <rFont val="宋体"/>
        <charset val="134"/>
      </rPr>
      <t>人格</t>
    </r>
  </si>
  <si>
    <r>
      <rPr>
        <b/>
        <sz val="11"/>
        <rFont val="宋体"/>
        <charset val="134"/>
      </rPr>
      <t>伏都</t>
    </r>
  </si>
  <si>
    <r>
      <rPr>
        <b/>
        <sz val="11"/>
        <rFont val="微软雅黑 Light"/>
        <charset val="134"/>
      </rPr>
      <t>提供者</t>
    </r>
  </si>
  <si>
    <r>
      <rPr>
        <b/>
        <sz val="11"/>
        <rFont val="宋体"/>
        <charset val="134"/>
      </rPr>
      <t>休闲活动</t>
    </r>
  </si>
  <si>
    <r>
      <rPr>
        <b/>
        <sz val="11"/>
        <rFont val="宋体"/>
        <charset val="134"/>
      </rPr>
      <t>低调</t>
    </r>
  </si>
  <si>
    <r>
      <rPr>
        <b/>
        <sz val="11"/>
        <rFont val="微软雅黑 Light"/>
        <charset val="134"/>
      </rPr>
      <t>智慧</t>
    </r>
  </si>
  <si>
    <r>
      <rPr>
        <b/>
        <sz val="11"/>
        <rFont val="宋体"/>
        <charset val="134"/>
      </rPr>
      <t>体力劳动</t>
    </r>
  </si>
  <si>
    <r>
      <rPr>
        <b/>
        <sz val="11"/>
        <rFont val="宋体"/>
        <charset val="134"/>
      </rPr>
      <t>体格健壮</t>
    </r>
  </si>
  <si>
    <r>
      <rPr>
        <b/>
        <sz val="11"/>
        <rFont val="微软雅黑 Light"/>
        <charset val="134"/>
      </rPr>
      <t>水上运动</t>
    </r>
  </si>
  <si>
    <r>
      <rPr>
        <b/>
        <sz val="11"/>
        <rFont val="宋体"/>
        <charset val="134"/>
      </rPr>
      <t>体育迷</t>
    </r>
  </si>
  <si>
    <r>
      <rPr>
        <b/>
        <sz val="11"/>
        <rFont val="宋体"/>
        <charset val="134"/>
      </rPr>
      <t>体育锻炼</t>
    </r>
  </si>
  <si>
    <r>
      <rPr>
        <b/>
        <sz val="11"/>
        <rFont val="宋体"/>
        <charset val="134"/>
      </rPr>
      <t>体魄</t>
    </r>
  </si>
  <si>
    <r>
      <rPr>
        <b/>
        <sz val="11"/>
        <rFont val="微软雅黑 Light"/>
        <charset val="134"/>
      </rPr>
      <t>海洋环境</t>
    </r>
  </si>
  <si>
    <r>
      <rPr>
        <b/>
        <sz val="11"/>
        <rFont val="宋体"/>
        <charset val="134"/>
      </rPr>
      <t>佛教文化</t>
    </r>
  </si>
  <si>
    <r>
      <rPr>
        <b/>
        <sz val="11"/>
        <rFont val="宋体"/>
        <charset val="134"/>
      </rPr>
      <t>便利</t>
    </r>
  </si>
  <si>
    <r>
      <rPr>
        <b/>
        <sz val="11"/>
        <rFont val="宋体"/>
        <charset val="134"/>
      </rPr>
      <t>保护意识</t>
    </r>
  </si>
  <si>
    <r>
      <rPr>
        <b/>
        <sz val="11"/>
        <rFont val="微软雅黑 Light"/>
        <charset val="134"/>
      </rPr>
      <t>混合体</t>
    </r>
  </si>
  <si>
    <r>
      <rPr>
        <b/>
        <sz val="11"/>
        <rFont val="宋体"/>
        <charset val="134"/>
      </rPr>
      <t>保持良好</t>
    </r>
  </si>
  <si>
    <r>
      <rPr>
        <b/>
        <sz val="11"/>
        <rFont val="宋体"/>
        <charset val="134"/>
      </rPr>
      <t>信仰者</t>
    </r>
  </si>
  <si>
    <r>
      <rPr>
        <b/>
        <sz val="11"/>
        <rFont val="宋体"/>
        <charset val="134"/>
      </rPr>
      <t>充沛</t>
    </r>
  </si>
  <si>
    <r>
      <rPr>
        <b/>
        <sz val="11"/>
        <rFont val="微软雅黑 Light"/>
        <charset val="134"/>
      </rPr>
      <t>畜牧业</t>
    </r>
  </si>
  <si>
    <r>
      <rPr>
        <b/>
        <sz val="11"/>
        <rFont val="宋体"/>
        <charset val="134"/>
      </rPr>
      <t>全球</t>
    </r>
  </si>
  <si>
    <r>
      <rPr>
        <b/>
        <sz val="11"/>
        <rFont val="宋体"/>
        <charset val="134"/>
      </rPr>
      <t>共处</t>
    </r>
  </si>
  <si>
    <r>
      <rPr>
        <b/>
        <sz val="11"/>
        <rFont val="宋体"/>
        <charset val="134"/>
      </rPr>
      <t>共度</t>
    </r>
  </si>
  <si>
    <r>
      <rPr>
        <b/>
        <sz val="11"/>
        <rFont val="宋体"/>
        <charset val="134"/>
      </rPr>
      <t>关注</t>
    </r>
  </si>
  <si>
    <r>
      <rPr>
        <b/>
        <sz val="11"/>
        <rFont val="宋体"/>
        <charset val="134"/>
      </rPr>
      <t>关注度</t>
    </r>
  </si>
  <si>
    <r>
      <rPr>
        <b/>
        <sz val="11"/>
        <rFont val="宋体"/>
        <charset val="134"/>
      </rPr>
      <t>军事</t>
    </r>
  </si>
  <si>
    <r>
      <rPr>
        <b/>
        <sz val="11"/>
        <rFont val="宋体"/>
        <charset val="134"/>
      </rPr>
      <t>军事训练</t>
    </r>
  </si>
  <si>
    <r>
      <rPr>
        <b/>
        <sz val="11"/>
        <rFont val="宋体"/>
        <charset val="134"/>
      </rPr>
      <t>农民</t>
    </r>
  </si>
  <si>
    <r>
      <rPr>
        <b/>
        <sz val="11"/>
        <rFont val="宋体"/>
        <charset val="134"/>
      </rPr>
      <t>决策者</t>
    </r>
  </si>
  <si>
    <r>
      <rPr>
        <b/>
        <sz val="11"/>
        <rFont val="宋体"/>
        <charset val="134"/>
      </rPr>
      <t>冷静</t>
    </r>
  </si>
  <si>
    <r>
      <rPr>
        <b/>
        <sz val="11"/>
        <rFont val="宋体"/>
        <charset val="134"/>
      </rPr>
      <t>准时</t>
    </r>
  </si>
  <si>
    <r>
      <rPr>
        <b/>
        <sz val="11"/>
        <rFont val="宋体"/>
        <charset val="134"/>
      </rPr>
      <t>分享</t>
    </r>
  </si>
  <si>
    <r>
      <rPr>
        <b/>
        <sz val="11"/>
        <rFont val="宋体"/>
        <charset val="134"/>
      </rPr>
      <t>制造业</t>
    </r>
  </si>
  <si>
    <r>
      <rPr>
        <b/>
        <sz val="11"/>
        <rFont val="宋体"/>
        <charset val="134"/>
      </rPr>
      <t>刺青</t>
    </r>
  </si>
  <si>
    <r>
      <rPr>
        <b/>
        <sz val="11"/>
        <rFont val="宋体"/>
        <charset val="134"/>
      </rPr>
      <t>加利</t>
    </r>
  </si>
  <si>
    <r>
      <rPr>
        <b/>
        <sz val="11"/>
        <rFont val="宋体"/>
        <charset val="134"/>
      </rPr>
      <t>动漫</t>
    </r>
  </si>
  <si>
    <r>
      <rPr>
        <b/>
        <sz val="11"/>
        <rFont val="宋体"/>
        <charset val="134"/>
      </rPr>
      <t>劳动力</t>
    </r>
  </si>
  <si>
    <r>
      <rPr>
        <b/>
        <sz val="11"/>
        <rFont val="宋体"/>
        <charset val="134"/>
      </rPr>
      <t>华尔兹</t>
    </r>
  </si>
  <si>
    <r>
      <rPr>
        <b/>
        <sz val="11"/>
        <rFont val="宋体"/>
        <charset val="134"/>
      </rPr>
      <t>卓越</t>
    </r>
  </si>
  <si>
    <r>
      <rPr>
        <b/>
        <sz val="11"/>
        <rFont val="宋体"/>
        <charset val="134"/>
      </rPr>
      <t>南斯拉夫</t>
    </r>
  </si>
  <si>
    <r>
      <rPr>
        <b/>
        <sz val="11"/>
        <rFont val="宋体"/>
        <charset val="134"/>
      </rPr>
      <t>卡里</t>
    </r>
  </si>
  <si>
    <r>
      <rPr>
        <b/>
        <sz val="11"/>
        <rFont val="宋体"/>
        <charset val="134"/>
      </rPr>
      <t>印度尼西亚</t>
    </r>
  </si>
  <si>
    <r>
      <rPr>
        <b/>
        <sz val="11"/>
        <rFont val="宋体"/>
        <charset val="134"/>
      </rPr>
      <t>历史背景</t>
    </r>
  </si>
  <si>
    <r>
      <rPr>
        <b/>
        <sz val="11"/>
        <rFont val="宋体"/>
        <charset val="134"/>
      </rPr>
      <t>参加</t>
    </r>
  </si>
  <si>
    <r>
      <rPr>
        <b/>
        <sz val="11"/>
        <rFont val="宋体"/>
        <charset val="134"/>
      </rPr>
      <t>双性</t>
    </r>
  </si>
  <si>
    <r>
      <rPr>
        <b/>
        <sz val="11"/>
        <rFont val="宋体"/>
        <charset val="134"/>
      </rPr>
      <t>古典音乐</t>
    </r>
  </si>
  <si>
    <r>
      <rPr>
        <b/>
        <sz val="11"/>
        <rFont val="宋体"/>
        <charset val="134"/>
      </rPr>
      <t>吊带</t>
    </r>
  </si>
  <si>
    <r>
      <rPr>
        <b/>
        <sz val="11"/>
        <rFont val="宋体"/>
        <charset val="134"/>
      </rPr>
      <t>周到</t>
    </r>
  </si>
  <si>
    <r>
      <rPr>
        <b/>
        <sz val="11"/>
        <rFont val="宋体"/>
        <charset val="134"/>
      </rPr>
      <t>和善</t>
    </r>
  </si>
  <si>
    <r>
      <rPr>
        <b/>
        <sz val="11"/>
        <rFont val="宋体"/>
        <charset val="134"/>
      </rPr>
      <t>和平</t>
    </r>
  </si>
  <si>
    <r>
      <rPr>
        <b/>
        <sz val="11"/>
        <rFont val="宋体"/>
        <charset val="134"/>
      </rPr>
      <t>和菲达</t>
    </r>
  </si>
  <si>
    <r>
      <rPr>
        <b/>
        <sz val="11"/>
        <rFont val="宋体"/>
        <charset val="134"/>
      </rPr>
      <t>品茶</t>
    </r>
  </si>
  <si>
    <r>
      <rPr>
        <b/>
        <sz val="11"/>
        <rFont val="宋体"/>
        <charset val="134"/>
      </rPr>
      <t>品酒</t>
    </r>
  </si>
  <si>
    <r>
      <rPr>
        <b/>
        <sz val="11"/>
        <rFont val="宋体"/>
        <charset val="134"/>
      </rPr>
      <t>唱歌</t>
    </r>
  </si>
  <si>
    <r>
      <rPr>
        <b/>
        <sz val="11"/>
        <rFont val="宋体"/>
        <charset val="134"/>
      </rPr>
      <t>善舞</t>
    </r>
  </si>
  <si>
    <r>
      <rPr>
        <b/>
        <sz val="11"/>
        <rFont val="宋体"/>
        <charset val="134"/>
      </rPr>
      <t>喝茶</t>
    </r>
  </si>
  <si>
    <r>
      <rPr>
        <b/>
        <sz val="11"/>
        <rFont val="宋体"/>
        <charset val="134"/>
      </rPr>
      <t>喝酒</t>
    </r>
  </si>
  <si>
    <r>
      <rPr>
        <b/>
        <sz val="11"/>
        <rFont val="宋体"/>
        <charset val="134"/>
      </rPr>
      <t>嘉年华</t>
    </r>
  </si>
  <si>
    <r>
      <rPr>
        <b/>
        <sz val="11"/>
        <rFont val="宋体"/>
        <charset val="134"/>
      </rPr>
      <t>团体</t>
    </r>
  </si>
  <si>
    <r>
      <rPr>
        <b/>
        <sz val="11"/>
        <rFont val="宋体"/>
        <charset val="134"/>
      </rPr>
      <t>团体活动</t>
    </r>
  </si>
  <si>
    <r>
      <rPr>
        <b/>
        <sz val="11"/>
        <rFont val="宋体"/>
        <charset val="134"/>
      </rPr>
      <t>团队</t>
    </r>
  </si>
  <si>
    <r>
      <rPr>
        <b/>
        <sz val="11"/>
        <rFont val="宋体"/>
        <charset val="134"/>
      </rPr>
      <t>团队精神</t>
    </r>
  </si>
  <si>
    <r>
      <rPr>
        <b/>
        <sz val="11"/>
        <rFont val="宋体"/>
        <charset val="134"/>
      </rPr>
      <t>园艺</t>
    </r>
  </si>
  <si>
    <r>
      <rPr>
        <b/>
        <sz val="11"/>
        <rFont val="宋体"/>
        <charset val="134"/>
      </rPr>
      <t>困境</t>
    </r>
  </si>
  <si>
    <r>
      <rPr>
        <b/>
        <sz val="11"/>
        <rFont val="宋体"/>
        <charset val="134"/>
      </rPr>
      <t>国际交往</t>
    </r>
  </si>
  <si>
    <r>
      <rPr>
        <b/>
        <sz val="11"/>
        <rFont val="宋体"/>
        <charset val="134"/>
      </rPr>
      <t>在经济上</t>
    </r>
  </si>
  <si>
    <r>
      <rPr>
        <b/>
        <sz val="11"/>
        <rFont val="宋体"/>
        <charset val="134"/>
      </rPr>
      <t>地中海地区</t>
    </r>
  </si>
  <si>
    <r>
      <rPr>
        <b/>
        <sz val="11"/>
        <rFont val="宋体"/>
        <charset val="134"/>
      </rPr>
      <t>地域</t>
    </r>
  </si>
  <si>
    <r>
      <rPr>
        <b/>
        <sz val="11"/>
        <rFont val="宋体"/>
        <charset val="134"/>
      </rPr>
      <t>坚定</t>
    </r>
  </si>
  <si>
    <r>
      <rPr>
        <b/>
        <sz val="11"/>
        <rFont val="宋体"/>
        <charset val="134"/>
      </rPr>
      <t>复杂</t>
    </r>
  </si>
  <si>
    <r>
      <rPr>
        <b/>
        <sz val="11"/>
        <rFont val="宋体"/>
        <charset val="134"/>
      </rPr>
      <t>外交</t>
    </r>
  </si>
  <si>
    <r>
      <rPr>
        <b/>
        <sz val="11"/>
        <rFont val="宋体"/>
        <charset val="134"/>
      </rPr>
      <t>外国人</t>
    </r>
  </si>
  <si>
    <r>
      <rPr>
        <b/>
        <sz val="11"/>
        <rFont val="宋体"/>
        <charset val="134"/>
      </rPr>
      <t>外套</t>
    </r>
  </si>
  <si>
    <r>
      <rPr>
        <b/>
        <sz val="11"/>
        <rFont val="宋体"/>
        <charset val="134"/>
      </rPr>
      <t>大多</t>
    </r>
  </si>
  <si>
    <r>
      <rPr>
        <b/>
        <sz val="11"/>
        <rFont val="宋体"/>
        <charset val="134"/>
      </rPr>
      <t>大多数</t>
    </r>
  </si>
  <si>
    <r>
      <rPr>
        <b/>
        <sz val="11"/>
        <rFont val="宋体"/>
        <charset val="134"/>
      </rPr>
      <t>天气</t>
    </r>
  </si>
  <si>
    <r>
      <rPr>
        <b/>
        <sz val="11"/>
        <rFont val="宋体"/>
        <charset val="134"/>
      </rPr>
      <t>太</t>
    </r>
  </si>
  <si>
    <r>
      <rPr>
        <b/>
        <sz val="11"/>
        <rFont val="宋体"/>
        <charset val="134"/>
      </rPr>
      <t>奔放</t>
    </r>
  </si>
  <si>
    <r>
      <rPr>
        <b/>
        <sz val="11"/>
        <rFont val="宋体"/>
        <charset val="134"/>
      </rPr>
      <t>奢侈品</t>
    </r>
  </si>
  <si>
    <r>
      <rPr>
        <b/>
        <sz val="11"/>
        <rFont val="宋体"/>
        <charset val="134"/>
      </rPr>
      <t>好动</t>
    </r>
  </si>
  <si>
    <r>
      <rPr>
        <b/>
        <sz val="11"/>
        <rFont val="宋体"/>
        <charset val="134"/>
      </rPr>
      <t>好战</t>
    </r>
  </si>
  <si>
    <r>
      <rPr>
        <b/>
        <sz val="11"/>
        <rFont val="宋体"/>
        <charset val="134"/>
      </rPr>
      <t>好斗</t>
    </r>
  </si>
  <si>
    <r>
      <rPr>
        <b/>
        <sz val="11"/>
        <rFont val="宋体"/>
        <charset val="134"/>
      </rPr>
      <t>娱乐</t>
    </r>
  </si>
  <si>
    <r>
      <rPr>
        <b/>
        <sz val="11"/>
        <rFont val="宋体"/>
        <charset val="134"/>
      </rPr>
      <t>孝顺</t>
    </r>
  </si>
  <si>
    <r>
      <rPr>
        <b/>
        <sz val="11"/>
        <rFont val="宋体"/>
        <charset val="134"/>
      </rPr>
      <t>守序</t>
    </r>
  </si>
  <si>
    <r>
      <rPr>
        <b/>
        <sz val="11"/>
        <rFont val="宋体"/>
        <charset val="134"/>
      </rPr>
      <t>守纪律</t>
    </r>
  </si>
  <si>
    <r>
      <rPr>
        <b/>
        <sz val="11"/>
        <rFont val="宋体"/>
        <charset val="134"/>
      </rPr>
      <t>安全</t>
    </r>
  </si>
  <si>
    <r>
      <rPr>
        <b/>
        <sz val="11"/>
        <rFont val="宋体"/>
        <charset val="134"/>
      </rPr>
      <t>安静</t>
    </r>
  </si>
  <si>
    <r>
      <rPr>
        <b/>
        <sz val="11"/>
        <rFont val="宋体"/>
        <charset val="134"/>
      </rPr>
      <t>实力</t>
    </r>
  </si>
  <si>
    <r>
      <rPr>
        <b/>
        <sz val="11"/>
        <rFont val="宋体"/>
        <charset val="134"/>
      </rPr>
      <t>实际</t>
    </r>
  </si>
  <si>
    <r>
      <rPr>
        <b/>
        <sz val="11"/>
        <rFont val="宋体"/>
        <charset val="134"/>
      </rPr>
      <t>对外</t>
    </r>
  </si>
  <si>
    <r>
      <rPr>
        <b/>
        <sz val="11"/>
        <rFont val="宋体"/>
        <charset val="134"/>
      </rPr>
      <t>封闭</t>
    </r>
  </si>
  <si>
    <r>
      <rPr>
        <b/>
        <sz val="11"/>
        <rFont val="宋体"/>
        <charset val="134"/>
      </rPr>
      <t>小岛</t>
    </r>
  </si>
  <si>
    <r>
      <rPr>
        <b/>
        <sz val="11"/>
        <rFont val="宋体"/>
        <charset val="134"/>
      </rPr>
      <t>居住</t>
    </r>
  </si>
  <si>
    <r>
      <rPr>
        <b/>
        <sz val="11"/>
        <rFont val="宋体"/>
        <charset val="134"/>
      </rPr>
      <t>岛</t>
    </r>
  </si>
  <si>
    <r>
      <rPr>
        <b/>
        <sz val="11"/>
        <rFont val="宋体"/>
        <charset val="134"/>
      </rPr>
      <t>工作效率</t>
    </r>
  </si>
  <si>
    <r>
      <rPr>
        <b/>
        <sz val="11"/>
        <rFont val="宋体"/>
        <charset val="134"/>
      </rPr>
      <t>巧克力</t>
    </r>
  </si>
  <si>
    <r>
      <rPr>
        <b/>
        <sz val="11"/>
        <rFont val="宋体"/>
        <charset val="134"/>
      </rPr>
      <t>差异</t>
    </r>
  </si>
  <si>
    <r>
      <rPr>
        <b/>
        <sz val="11"/>
        <rFont val="宋体"/>
        <charset val="134"/>
      </rPr>
      <t>帆船</t>
    </r>
  </si>
  <si>
    <r>
      <rPr>
        <b/>
        <sz val="11"/>
        <rFont val="宋体"/>
        <charset val="134"/>
      </rPr>
      <t>常见</t>
    </r>
  </si>
  <si>
    <r>
      <rPr>
        <b/>
        <sz val="11"/>
        <rFont val="宋体"/>
        <charset val="134"/>
      </rPr>
      <t>平等主义</t>
    </r>
  </si>
  <si>
    <r>
      <rPr>
        <b/>
        <sz val="11"/>
        <rFont val="宋体"/>
        <charset val="134"/>
      </rPr>
      <t>幽默</t>
    </r>
  </si>
  <si>
    <r>
      <rPr>
        <b/>
        <sz val="11"/>
        <rFont val="宋体"/>
        <charset val="134"/>
      </rPr>
      <t>应对</t>
    </r>
  </si>
  <si>
    <r>
      <rPr>
        <b/>
        <sz val="11"/>
        <rFont val="宋体"/>
        <charset val="134"/>
      </rPr>
      <t>式</t>
    </r>
  </si>
  <si>
    <r>
      <rPr>
        <b/>
        <sz val="11"/>
        <rFont val="宋体"/>
        <charset val="134"/>
      </rPr>
      <t>弗拉门</t>
    </r>
  </si>
  <si>
    <r>
      <rPr>
        <b/>
        <sz val="11"/>
        <rFont val="宋体"/>
        <charset val="134"/>
      </rPr>
      <t>弗那</t>
    </r>
  </si>
  <si>
    <r>
      <rPr>
        <b/>
        <sz val="11"/>
        <rFont val="宋体"/>
        <charset val="134"/>
      </rPr>
      <t>心</t>
    </r>
  </si>
  <si>
    <r>
      <rPr>
        <b/>
        <sz val="11"/>
        <rFont val="宋体"/>
        <charset val="134"/>
      </rPr>
      <t>快节奏</t>
    </r>
  </si>
  <si>
    <r>
      <rPr>
        <b/>
        <sz val="11"/>
        <rFont val="宋体"/>
        <charset val="134"/>
      </rPr>
      <t>感到</t>
    </r>
  </si>
  <si>
    <r>
      <rPr>
        <b/>
        <sz val="11"/>
        <rFont val="宋体"/>
        <charset val="134"/>
      </rPr>
      <t>感情</t>
    </r>
  </si>
  <si>
    <r>
      <rPr>
        <b/>
        <sz val="11"/>
        <rFont val="宋体"/>
        <charset val="134"/>
      </rPr>
      <t>慷慨</t>
    </r>
  </si>
  <si>
    <r>
      <rPr>
        <b/>
        <sz val="11"/>
        <rFont val="宋体"/>
        <charset val="134"/>
      </rPr>
      <t>戈舞</t>
    </r>
  </si>
  <si>
    <r>
      <rPr>
        <b/>
        <sz val="11"/>
        <rFont val="宋体"/>
        <charset val="134"/>
      </rPr>
      <t>成熟</t>
    </r>
  </si>
  <si>
    <r>
      <rPr>
        <b/>
        <sz val="11"/>
        <rFont val="宋体"/>
        <charset val="134"/>
      </rPr>
      <t>战斗</t>
    </r>
  </si>
  <si>
    <r>
      <rPr>
        <b/>
        <sz val="11"/>
        <rFont val="宋体"/>
        <charset val="134"/>
      </rPr>
      <t>户外</t>
    </r>
  </si>
  <si>
    <r>
      <rPr>
        <b/>
        <sz val="11"/>
        <rFont val="宋体"/>
        <charset val="134"/>
      </rPr>
      <t>打猎</t>
    </r>
  </si>
  <si>
    <r>
      <rPr>
        <b/>
        <sz val="11"/>
        <rFont val="宋体"/>
        <charset val="134"/>
      </rPr>
      <t>投资</t>
    </r>
  </si>
  <si>
    <r>
      <rPr>
        <b/>
        <sz val="11"/>
        <rFont val="宋体"/>
        <charset val="134"/>
      </rPr>
      <t>抱</t>
    </r>
  </si>
  <si>
    <r>
      <rPr>
        <b/>
        <sz val="11"/>
        <rFont val="宋体"/>
        <charset val="134"/>
      </rPr>
      <t>抵抗</t>
    </r>
  </si>
  <si>
    <r>
      <rPr>
        <b/>
        <sz val="11"/>
        <rFont val="宋体"/>
        <charset val="134"/>
      </rPr>
      <t>指南</t>
    </r>
  </si>
  <si>
    <r>
      <rPr>
        <b/>
        <sz val="11"/>
        <rFont val="宋体"/>
        <charset val="134"/>
      </rPr>
      <t>探戈</t>
    </r>
  </si>
  <si>
    <r>
      <rPr>
        <b/>
        <sz val="11"/>
        <rFont val="宋体"/>
        <charset val="134"/>
      </rPr>
      <t>探戈舞</t>
    </r>
  </si>
  <si>
    <r>
      <rPr>
        <b/>
        <sz val="11"/>
        <rFont val="宋体"/>
        <charset val="134"/>
      </rPr>
      <t>接纳</t>
    </r>
  </si>
  <si>
    <r>
      <rPr>
        <b/>
        <sz val="11"/>
        <rFont val="宋体"/>
        <charset val="134"/>
      </rPr>
      <t>提供</t>
    </r>
  </si>
  <si>
    <r>
      <rPr>
        <b/>
        <sz val="11"/>
        <rFont val="宋体"/>
        <charset val="134"/>
      </rPr>
      <t>摔跤</t>
    </r>
  </si>
  <si>
    <r>
      <rPr>
        <b/>
        <sz val="11"/>
        <rFont val="宋体"/>
        <charset val="134"/>
      </rPr>
      <t>政策</t>
    </r>
  </si>
  <si>
    <r>
      <rPr>
        <b/>
        <sz val="11"/>
        <rFont val="宋体"/>
        <charset val="134"/>
      </rPr>
      <t>敏感度</t>
    </r>
  </si>
  <si>
    <r>
      <rPr>
        <b/>
        <sz val="11"/>
        <rFont val="宋体"/>
        <charset val="134"/>
      </rPr>
      <t>教</t>
    </r>
  </si>
  <si>
    <r>
      <rPr>
        <b/>
        <sz val="11"/>
        <rFont val="宋体"/>
        <charset val="134"/>
      </rPr>
      <t>数字</t>
    </r>
  </si>
  <si>
    <r>
      <rPr>
        <b/>
        <sz val="11"/>
        <rFont val="宋体"/>
        <charset val="134"/>
      </rPr>
      <t>数字化</t>
    </r>
  </si>
  <si>
    <r>
      <rPr>
        <b/>
        <sz val="11"/>
        <rFont val="宋体"/>
        <charset val="134"/>
      </rPr>
      <t>文学</t>
    </r>
  </si>
  <si>
    <r>
      <rPr>
        <b/>
        <sz val="11"/>
        <rFont val="宋体"/>
        <charset val="134"/>
      </rPr>
      <t>斯洛伐克</t>
    </r>
  </si>
  <si>
    <r>
      <rPr>
        <b/>
        <sz val="11"/>
        <rFont val="宋体"/>
        <charset val="134"/>
      </rPr>
      <t>新文化</t>
    </r>
  </si>
  <si>
    <r>
      <rPr>
        <b/>
        <sz val="11"/>
        <rFont val="宋体"/>
        <charset val="134"/>
      </rPr>
      <t>时光</t>
    </r>
  </si>
  <si>
    <r>
      <rPr>
        <b/>
        <sz val="11"/>
        <rFont val="宋体"/>
        <charset val="134"/>
      </rPr>
      <t>显得</t>
    </r>
  </si>
  <si>
    <r>
      <rPr>
        <b/>
        <sz val="11"/>
        <rFont val="宋体"/>
        <charset val="134"/>
      </rPr>
      <t>普索</t>
    </r>
  </si>
  <si>
    <r>
      <rPr>
        <b/>
        <sz val="11"/>
        <rFont val="宋体"/>
        <charset val="134"/>
      </rPr>
      <t>有型</t>
    </r>
  </si>
  <si>
    <r>
      <rPr>
        <b/>
        <sz val="11"/>
        <rFont val="宋体"/>
        <charset val="134"/>
      </rPr>
      <t>有时候</t>
    </r>
  </si>
  <si>
    <r>
      <rPr>
        <b/>
        <sz val="11"/>
        <rFont val="宋体"/>
        <charset val="134"/>
      </rPr>
      <t>有条理</t>
    </r>
  </si>
  <si>
    <r>
      <rPr>
        <b/>
        <sz val="11"/>
        <rFont val="宋体"/>
        <charset val="134"/>
      </rPr>
      <t>服务业</t>
    </r>
  </si>
  <si>
    <r>
      <rPr>
        <b/>
        <sz val="11"/>
        <rFont val="宋体"/>
        <charset val="134"/>
      </rPr>
      <t>期间</t>
    </r>
  </si>
  <si>
    <r>
      <rPr>
        <b/>
        <sz val="11"/>
        <rFont val="宋体"/>
        <charset val="134"/>
      </rPr>
      <t>权威</t>
    </r>
  </si>
  <si>
    <r>
      <rPr>
        <b/>
        <sz val="11"/>
        <rFont val="宋体"/>
        <charset val="134"/>
      </rPr>
      <t>极为</t>
    </r>
  </si>
  <si>
    <r>
      <rPr>
        <b/>
        <sz val="11"/>
        <rFont val="宋体"/>
        <charset val="134"/>
      </rPr>
      <t>极强</t>
    </r>
  </si>
  <si>
    <r>
      <rPr>
        <b/>
        <sz val="11"/>
        <rFont val="宋体"/>
        <charset val="134"/>
      </rPr>
      <t>林业</t>
    </r>
  </si>
  <si>
    <r>
      <rPr>
        <b/>
        <sz val="11"/>
        <rFont val="宋体"/>
        <charset val="134"/>
      </rPr>
      <t>标准</t>
    </r>
  </si>
  <si>
    <r>
      <rPr>
        <b/>
        <sz val="11"/>
        <rFont val="宋体"/>
        <charset val="134"/>
      </rPr>
      <t>桑巴舞</t>
    </r>
  </si>
  <si>
    <r>
      <rPr>
        <b/>
        <sz val="11"/>
        <rFont val="宋体"/>
        <charset val="134"/>
      </rPr>
      <t>桑拿</t>
    </r>
  </si>
  <si>
    <r>
      <rPr>
        <b/>
        <sz val="11"/>
        <rFont val="宋体"/>
        <charset val="134"/>
      </rPr>
      <t>桑拿浴</t>
    </r>
  </si>
  <si>
    <r>
      <rPr>
        <b/>
        <sz val="11"/>
        <rFont val="宋体"/>
        <charset val="134"/>
      </rPr>
      <t>梅斯蒂</t>
    </r>
  </si>
  <si>
    <r>
      <rPr>
        <b/>
        <sz val="11"/>
        <rFont val="宋体"/>
        <charset val="134"/>
      </rPr>
      <t>棒球</t>
    </r>
  </si>
  <si>
    <r>
      <rPr>
        <b/>
        <sz val="11"/>
        <rFont val="宋体"/>
        <charset val="134"/>
      </rPr>
      <t>棕色</t>
    </r>
  </si>
  <si>
    <r>
      <rPr>
        <b/>
        <sz val="11"/>
        <rFont val="宋体"/>
        <charset val="134"/>
      </rPr>
      <t>欣赏</t>
    </r>
  </si>
  <si>
    <r>
      <rPr>
        <b/>
        <sz val="11"/>
        <rFont val="宋体"/>
        <charset val="134"/>
      </rPr>
      <t>正式</t>
    </r>
  </si>
  <si>
    <r>
      <rPr>
        <b/>
        <sz val="11"/>
        <rFont val="宋体"/>
        <charset val="134"/>
      </rPr>
      <t>民族主义</t>
    </r>
  </si>
  <si>
    <r>
      <rPr>
        <b/>
        <sz val="11"/>
        <rFont val="宋体"/>
        <charset val="134"/>
      </rPr>
      <t>民族意识</t>
    </r>
  </si>
  <si>
    <r>
      <rPr>
        <b/>
        <sz val="11"/>
        <rFont val="宋体"/>
        <charset val="134"/>
      </rPr>
      <t>民族风格</t>
    </r>
  </si>
  <si>
    <r>
      <rPr>
        <b/>
        <sz val="11"/>
        <rFont val="宋体"/>
        <charset val="134"/>
      </rPr>
      <t>气概</t>
    </r>
  </si>
  <si>
    <r>
      <rPr>
        <b/>
        <sz val="11"/>
        <rFont val="宋体"/>
        <charset val="134"/>
      </rPr>
      <t>沉重</t>
    </r>
  </si>
  <si>
    <r>
      <rPr>
        <b/>
        <sz val="11"/>
        <rFont val="宋体"/>
        <charset val="134"/>
      </rPr>
      <t>沉默寡言</t>
    </r>
  </si>
  <si>
    <r>
      <rPr>
        <b/>
        <sz val="11"/>
        <rFont val="宋体"/>
        <charset val="134"/>
      </rPr>
      <t>沙漠</t>
    </r>
  </si>
  <si>
    <r>
      <rPr>
        <b/>
        <sz val="11"/>
        <rFont val="宋体"/>
        <charset val="134"/>
      </rPr>
      <t>法律事务</t>
    </r>
  </si>
  <si>
    <r>
      <rPr>
        <b/>
        <sz val="11"/>
        <rFont val="宋体"/>
        <charset val="134"/>
      </rPr>
      <t>流利地</t>
    </r>
  </si>
  <si>
    <r>
      <rPr>
        <b/>
        <sz val="11"/>
        <rFont val="宋体"/>
        <charset val="134"/>
      </rPr>
      <t>流行</t>
    </r>
  </si>
  <si>
    <r>
      <rPr>
        <b/>
        <sz val="11"/>
        <rFont val="宋体"/>
        <charset val="134"/>
      </rPr>
      <t>海外</t>
    </r>
  </si>
  <si>
    <r>
      <rPr>
        <b/>
        <sz val="11"/>
        <rFont val="宋体"/>
        <charset val="134"/>
      </rPr>
      <t>消费</t>
    </r>
  </si>
  <si>
    <r>
      <rPr>
        <b/>
        <sz val="11"/>
        <rFont val="宋体"/>
        <charset val="134"/>
      </rPr>
      <t>深刻</t>
    </r>
  </si>
  <si>
    <r>
      <rPr>
        <b/>
        <sz val="11"/>
        <rFont val="宋体"/>
        <charset val="134"/>
      </rPr>
      <t>深刻理解</t>
    </r>
  </si>
  <si>
    <r>
      <rPr>
        <b/>
        <sz val="11"/>
        <rFont val="宋体"/>
        <charset val="134"/>
      </rPr>
      <t>淳朴</t>
    </r>
  </si>
  <si>
    <r>
      <rPr>
        <b/>
        <sz val="11"/>
        <rFont val="宋体"/>
        <charset val="134"/>
      </rPr>
      <t>渔猎</t>
    </r>
  </si>
  <si>
    <r>
      <rPr>
        <b/>
        <sz val="11"/>
        <rFont val="宋体"/>
        <charset val="134"/>
      </rPr>
      <t>游艇</t>
    </r>
  </si>
  <si>
    <r>
      <rPr>
        <b/>
        <sz val="11"/>
        <rFont val="宋体"/>
        <charset val="134"/>
      </rPr>
      <t>炎热</t>
    </r>
  </si>
  <si>
    <r>
      <rPr>
        <b/>
        <sz val="11"/>
        <rFont val="宋体"/>
        <charset val="134"/>
      </rPr>
      <t>热带气候</t>
    </r>
  </si>
  <si>
    <r>
      <rPr>
        <b/>
        <sz val="11"/>
        <rFont val="宋体"/>
        <charset val="134"/>
      </rPr>
      <t>热衷</t>
    </r>
  </si>
  <si>
    <r>
      <rPr>
        <b/>
        <sz val="11"/>
        <rFont val="宋体"/>
        <charset val="134"/>
      </rPr>
      <t>热衷于</t>
    </r>
  </si>
  <si>
    <r>
      <rPr>
        <b/>
        <sz val="11"/>
        <rFont val="宋体"/>
        <charset val="134"/>
      </rPr>
      <t>爱国心</t>
    </r>
  </si>
  <si>
    <r>
      <rPr>
        <b/>
        <sz val="11"/>
        <rFont val="宋体"/>
        <charset val="134"/>
      </rPr>
      <t>物质</t>
    </r>
  </si>
  <si>
    <r>
      <rPr>
        <b/>
        <sz val="11"/>
        <rFont val="宋体"/>
        <charset val="134"/>
      </rPr>
      <t>理智</t>
    </r>
  </si>
  <si>
    <r>
      <rPr>
        <b/>
        <sz val="11"/>
        <rFont val="宋体"/>
        <charset val="134"/>
      </rPr>
      <t>生活节奏</t>
    </r>
  </si>
  <si>
    <r>
      <rPr>
        <b/>
        <sz val="11"/>
        <rFont val="宋体"/>
        <charset val="134"/>
      </rPr>
      <t>生物</t>
    </r>
  </si>
  <si>
    <r>
      <rPr>
        <b/>
        <sz val="11"/>
        <rFont val="宋体"/>
        <charset val="134"/>
      </rPr>
      <t>男人</t>
    </r>
  </si>
  <si>
    <r>
      <rPr>
        <b/>
        <sz val="11"/>
        <rFont val="宋体"/>
        <charset val="134"/>
      </rPr>
      <t>男子</t>
    </r>
  </si>
  <si>
    <r>
      <rPr>
        <b/>
        <sz val="11"/>
        <rFont val="宋体"/>
        <charset val="134"/>
      </rPr>
      <t>畅饮</t>
    </r>
  </si>
  <si>
    <r>
      <rPr>
        <b/>
        <sz val="11"/>
        <rFont val="宋体"/>
        <charset val="134"/>
      </rPr>
      <t>登山</t>
    </r>
  </si>
  <si>
    <r>
      <rPr>
        <b/>
        <sz val="11"/>
        <rFont val="宋体"/>
        <charset val="134"/>
      </rPr>
      <t>白袍</t>
    </r>
  </si>
  <si>
    <r>
      <rPr>
        <b/>
        <sz val="11"/>
        <rFont val="宋体"/>
        <charset val="134"/>
      </rPr>
      <t>直挺</t>
    </r>
  </si>
  <si>
    <r>
      <rPr>
        <b/>
        <sz val="11"/>
        <rFont val="宋体"/>
        <charset val="134"/>
      </rPr>
      <t>相关联</t>
    </r>
  </si>
  <si>
    <r>
      <rPr>
        <b/>
        <sz val="11"/>
        <rFont val="宋体"/>
        <charset val="134"/>
      </rPr>
      <t>相处</t>
    </r>
  </si>
  <si>
    <r>
      <rPr>
        <b/>
        <sz val="11"/>
        <rFont val="宋体"/>
        <charset val="134"/>
      </rPr>
      <t>相当</t>
    </r>
  </si>
  <si>
    <r>
      <rPr>
        <b/>
        <sz val="11"/>
        <rFont val="宋体"/>
        <charset val="134"/>
      </rPr>
      <t>看来</t>
    </r>
  </si>
  <si>
    <r>
      <rPr>
        <b/>
        <sz val="11"/>
        <rFont val="宋体"/>
        <charset val="134"/>
      </rPr>
      <t>真诚</t>
    </r>
  </si>
  <si>
    <r>
      <rPr>
        <b/>
        <sz val="11"/>
        <rFont val="宋体"/>
        <charset val="134"/>
      </rPr>
      <t>知名</t>
    </r>
  </si>
  <si>
    <r>
      <rPr>
        <b/>
        <sz val="11"/>
        <rFont val="宋体"/>
        <charset val="134"/>
      </rPr>
      <t>知识</t>
    </r>
  </si>
  <si>
    <r>
      <rPr>
        <b/>
        <sz val="11"/>
        <rFont val="宋体"/>
        <charset val="134"/>
      </rPr>
      <t>短裤</t>
    </r>
  </si>
  <si>
    <r>
      <rPr>
        <b/>
        <sz val="11"/>
        <rFont val="宋体"/>
        <charset val="134"/>
      </rPr>
      <t>石油</t>
    </r>
  </si>
  <si>
    <r>
      <rPr>
        <b/>
        <sz val="11"/>
        <rFont val="宋体"/>
        <charset val="134"/>
      </rPr>
      <t>礼节</t>
    </r>
  </si>
  <si>
    <r>
      <rPr>
        <b/>
        <sz val="11"/>
        <rFont val="宋体"/>
        <charset val="134"/>
      </rPr>
      <t>社会意识</t>
    </r>
  </si>
  <si>
    <r>
      <rPr>
        <b/>
        <sz val="11"/>
        <rFont val="宋体"/>
        <charset val="134"/>
      </rPr>
      <t>福利制度</t>
    </r>
  </si>
  <si>
    <r>
      <rPr>
        <b/>
        <sz val="11"/>
        <rFont val="宋体"/>
        <charset val="134"/>
      </rPr>
      <t>离岸</t>
    </r>
  </si>
  <si>
    <r>
      <rPr>
        <b/>
        <sz val="11"/>
        <rFont val="宋体"/>
        <charset val="134"/>
      </rPr>
      <t>私人</t>
    </r>
  </si>
  <si>
    <r>
      <rPr>
        <b/>
        <sz val="11"/>
        <rFont val="宋体"/>
        <charset val="134"/>
      </rPr>
      <t>积极向上</t>
    </r>
  </si>
  <si>
    <r>
      <rPr>
        <b/>
        <sz val="11"/>
        <rFont val="宋体"/>
        <charset val="134"/>
      </rPr>
      <t>穿着打扮</t>
    </r>
  </si>
  <si>
    <r>
      <rPr>
        <b/>
        <sz val="11"/>
        <rFont val="宋体"/>
        <charset val="134"/>
      </rPr>
      <t>竞争</t>
    </r>
  </si>
  <si>
    <r>
      <rPr>
        <b/>
        <sz val="11"/>
        <rFont val="宋体"/>
        <charset val="134"/>
      </rPr>
      <t>竞争性</t>
    </r>
  </si>
  <si>
    <r>
      <rPr>
        <b/>
        <sz val="11"/>
        <rFont val="宋体"/>
        <charset val="134"/>
      </rPr>
      <t>端正</t>
    </r>
  </si>
  <si>
    <r>
      <rPr>
        <b/>
        <sz val="11"/>
        <rFont val="宋体"/>
        <charset val="134"/>
      </rPr>
      <t>等级制度</t>
    </r>
  </si>
  <si>
    <r>
      <rPr>
        <b/>
        <sz val="11"/>
        <rFont val="宋体"/>
        <charset val="134"/>
      </rPr>
      <t>简单</t>
    </r>
  </si>
  <si>
    <r>
      <rPr>
        <b/>
        <sz val="11"/>
        <rFont val="宋体"/>
        <charset val="134"/>
      </rPr>
      <t>简约</t>
    </r>
  </si>
  <si>
    <r>
      <rPr>
        <b/>
        <sz val="11"/>
        <rFont val="宋体"/>
        <charset val="134"/>
      </rPr>
      <t>类型</t>
    </r>
  </si>
  <si>
    <r>
      <rPr>
        <b/>
        <sz val="11"/>
        <rFont val="宋体"/>
        <charset val="134"/>
      </rPr>
      <t>精密</t>
    </r>
  </si>
  <si>
    <r>
      <rPr>
        <b/>
        <sz val="11"/>
        <rFont val="宋体"/>
        <charset val="134"/>
      </rPr>
      <t>精明强干</t>
    </r>
  </si>
  <si>
    <r>
      <rPr>
        <b/>
        <sz val="11"/>
        <rFont val="宋体"/>
        <charset val="134"/>
      </rPr>
      <t>精确度</t>
    </r>
  </si>
  <si>
    <r>
      <rPr>
        <b/>
        <sz val="11"/>
        <rFont val="宋体"/>
        <charset val="134"/>
      </rPr>
      <t>精英</t>
    </r>
  </si>
  <si>
    <r>
      <rPr>
        <b/>
        <sz val="11"/>
        <rFont val="宋体"/>
        <charset val="134"/>
      </rPr>
      <t>索</t>
    </r>
  </si>
  <si>
    <r>
      <rPr>
        <b/>
        <sz val="11"/>
        <rFont val="宋体"/>
        <charset val="134"/>
      </rPr>
      <t>紧张局势</t>
    </r>
  </si>
  <si>
    <r>
      <rPr>
        <b/>
        <sz val="11"/>
        <rFont val="宋体"/>
        <charset val="134"/>
      </rPr>
      <t>绅士风度</t>
    </r>
  </si>
  <si>
    <r>
      <rPr>
        <b/>
        <sz val="11"/>
        <rFont val="宋体"/>
        <charset val="134"/>
      </rPr>
      <t>经营</t>
    </r>
  </si>
  <si>
    <r>
      <rPr>
        <b/>
        <sz val="11"/>
        <rFont val="宋体"/>
        <charset val="134"/>
      </rPr>
      <t>结实</t>
    </r>
  </si>
  <si>
    <r>
      <rPr>
        <b/>
        <sz val="11"/>
        <rFont val="宋体"/>
        <charset val="134"/>
      </rPr>
      <t>维也纳</t>
    </r>
  </si>
  <si>
    <r>
      <rPr>
        <b/>
        <sz val="11"/>
        <rFont val="宋体"/>
        <charset val="134"/>
      </rPr>
      <t>维护者</t>
    </r>
  </si>
  <si>
    <r>
      <rPr>
        <b/>
        <sz val="11"/>
        <rFont val="宋体"/>
        <charset val="134"/>
      </rPr>
      <t>美景</t>
    </r>
  </si>
  <si>
    <r>
      <rPr>
        <b/>
        <sz val="11"/>
        <rFont val="宋体"/>
        <charset val="134"/>
      </rPr>
      <t>美酒</t>
    </r>
  </si>
  <si>
    <r>
      <rPr>
        <b/>
        <sz val="11"/>
        <rFont val="宋体"/>
        <charset val="134"/>
      </rPr>
      <t>考究</t>
    </r>
  </si>
  <si>
    <r>
      <rPr>
        <b/>
        <sz val="11"/>
        <rFont val="宋体"/>
        <charset val="134"/>
      </rPr>
      <t>职业化</t>
    </r>
  </si>
  <si>
    <r>
      <rPr>
        <b/>
        <sz val="11"/>
        <rFont val="宋体"/>
        <charset val="134"/>
      </rPr>
      <t>聚集</t>
    </r>
  </si>
  <si>
    <r>
      <rPr>
        <b/>
        <sz val="11"/>
        <rFont val="宋体"/>
        <charset val="134"/>
      </rPr>
      <t>肌肉发达</t>
    </r>
  </si>
  <si>
    <r>
      <rPr>
        <b/>
        <sz val="11"/>
        <rFont val="宋体"/>
        <charset val="134"/>
      </rPr>
      <t>背心</t>
    </r>
  </si>
  <si>
    <r>
      <rPr>
        <b/>
        <sz val="11"/>
        <rFont val="宋体"/>
        <charset val="134"/>
      </rPr>
      <t>自卫</t>
    </r>
  </si>
  <si>
    <r>
      <rPr>
        <b/>
        <sz val="11"/>
        <rFont val="宋体"/>
        <charset val="134"/>
      </rPr>
      <t>自给自足</t>
    </r>
  </si>
  <si>
    <r>
      <rPr>
        <b/>
        <sz val="11"/>
        <rFont val="宋体"/>
        <charset val="134"/>
      </rPr>
      <t>自行车</t>
    </r>
  </si>
  <si>
    <r>
      <rPr>
        <b/>
        <sz val="11"/>
        <rFont val="宋体"/>
        <charset val="134"/>
      </rPr>
      <t>至少</t>
    </r>
  </si>
  <si>
    <r>
      <rPr>
        <b/>
        <sz val="11"/>
        <rFont val="宋体"/>
        <charset val="134"/>
      </rPr>
      <t>舒适</t>
    </r>
  </si>
  <si>
    <r>
      <rPr>
        <b/>
        <sz val="11"/>
        <rFont val="宋体"/>
        <charset val="134"/>
      </rPr>
      <t>艰难</t>
    </r>
  </si>
  <si>
    <r>
      <rPr>
        <b/>
        <sz val="11"/>
        <rFont val="宋体"/>
        <charset val="134"/>
      </rPr>
      <t>节</t>
    </r>
  </si>
  <si>
    <r>
      <rPr>
        <b/>
        <sz val="11"/>
        <rFont val="宋体"/>
        <charset val="134"/>
      </rPr>
      <t>节庆</t>
    </r>
  </si>
  <si>
    <r>
      <rPr>
        <b/>
        <sz val="11"/>
        <rFont val="宋体"/>
        <charset val="134"/>
      </rPr>
      <t>芦苇</t>
    </r>
  </si>
  <si>
    <r>
      <rPr>
        <b/>
        <sz val="11"/>
        <rFont val="宋体"/>
        <charset val="134"/>
      </rPr>
      <t>英俊</t>
    </r>
  </si>
  <si>
    <r>
      <rPr>
        <b/>
        <sz val="11"/>
        <rFont val="宋体"/>
        <charset val="134"/>
      </rPr>
      <t>英语水平</t>
    </r>
  </si>
  <si>
    <r>
      <rPr>
        <b/>
        <sz val="11"/>
        <rFont val="宋体"/>
        <charset val="134"/>
      </rPr>
      <t>茶</t>
    </r>
  </si>
  <si>
    <r>
      <rPr>
        <b/>
        <sz val="11"/>
        <rFont val="宋体"/>
        <charset val="134"/>
      </rPr>
      <t>茶文化</t>
    </r>
  </si>
  <si>
    <r>
      <rPr>
        <b/>
        <sz val="11"/>
        <rFont val="宋体"/>
        <charset val="134"/>
      </rPr>
      <t>荣誉感</t>
    </r>
  </si>
  <si>
    <r>
      <rPr>
        <b/>
        <sz val="11"/>
        <rFont val="宋体"/>
        <charset val="134"/>
      </rPr>
      <t>行为</t>
    </r>
  </si>
  <si>
    <r>
      <rPr>
        <b/>
        <sz val="11"/>
        <rFont val="宋体"/>
        <charset val="134"/>
      </rPr>
      <t>表现力</t>
    </r>
  </si>
  <si>
    <r>
      <rPr>
        <b/>
        <sz val="11"/>
        <rFont val="宋体"/>
        <charset val="134"/>
      </rPr>
      <t>西海岸</t>
    </r>
  </si>
  <si>
    <r>
      <rPr>
        <b/>
        <sz val="11"/>
        <rFont val="宋体"/>
        <charset val="134"/>
      </rPr>
      <t>西装</t>
    </r>
  </si>
  <si>
    <r>
      <rPr>
        <b/>
        <sz val="11"/>
        <rFont val="宋体"/>
        <charset val="134"/>
      </rPr>
      <t>解决问题</t>
    </r>
  </si>
  <si>
    <r>
      <rPr>
        <b/>
        <sz val="11"/>
        <rFont val="宋体"/>
        <charset val="134"/>
      </rPr>
      <t>言辞</t>
    </r>
  </si>
  <si>
    <r>
      <rPr>
        <b/>
        <sz val="11"/>
        <rFont val="宋体"/>
        <charset val="134"/>
      </rPr>
      <t>认真负责</t>
    </r>
  </si>
  <si>
    <r>
      <rPr>
        <b/>
        <sz val="11"/>
        <rFont val="宋体"/>
        <charset val="134"/>
      </rPr>
      <t>认知</t>
    </r>
  </si>
  <si>
    <r>
      <rPr>
        <b/>
        <sz val="11"/>
        <rFont val="宋体"/>
        <charset val="134"/>
      </rPr>
      <t>诗歌</t>
    </r>
  </si>
  <si>
    <r>
      <rPr>
        <b/>
        <sz val="11"/>
        <rFont val="宋体"/>
        <charset val="134"/>
      </rPr>
      <t>调和</t>
    </r>
  </si>
  <si>
    <r>
      <rPr>
        <b/>
        <sz val="11"/>
        <rFont val="宋体"/>
        <charset val="134"/>
      </rPr>
      <t>谈论</t>
    </r>
  </si>
  <si>
    <r>
      <rPr>
        <b/>
        <sz val="11"/>
        <rFont val="宋体"/>
        <charset val="134"/>
      </rPr>
      <t>谨慎</t>
    </r>
  </si>
  <si>
    <r>
      <rPr>
        <b/>
        <sz val="11"/>
        <rFont val="宋体"/>
        <charset val="134"/>
      </rPr>
      <t>豪华</t>
    </r>
  </si>
  <si>
    <r>
      <rPr>
        <b/>
        <sz val="11"/>
        <rFont val="宋体"/>
        <charset val="134"/>
      </rPr>
      <t>赌博</t>
    </r>
  </si>
  <si>
    <r>
      <rPr>
        <b/>
        <sz val="11"/>
        <rFont val="宋体"/>
        <charset val="134"/>
      </rPr>
      <t>赛事</t>
    </r>
  </si>
  <si>
    <r>
      <rPr>
        <b/>
        <sz val="11"/>
        <rFont val="宋体"/>
        <charset val="134"/>
      </rPr>
      <t>赛车</t>
    </r>
  </si>
  <si>
    <r>
      <rPr>
        <b/>
        <sz val="11"/>
        <rFont val="宋体"/>
        <charset val="134"/>
      </rPr>
      <t>足球迷</t>
    </r>
  </si>
  <si>
    <r>
      <rPr>
        <b/>
        <sz val="11"/>
        <rFont val="宋体"/>
        <charset val="134"/>
      </rPr>
      <t>跑</t>
    </r>
  </si>
  <si>
    <r>
      <rPr>
        <b/>
        <sz val="11"/>
        <rFont val="宋体"/>
        <charset val="134"/>
      </rPr>
      <t>身强力壮</t>
    </r>
  </si>
  <si>
    <r>
      <rPr>
        <b/>
        <sz val="11"/>
        <rFont val="宋体"/>
        <charset val="134"/>
      </rPr>
      <t>身材矮小</t>
    </r>
  </si>
  <si>
    <r>
      <rPr>
        <b/>
        <sz val="11"/>
        <rFont val="宋体"/>
        <charset val="134"/>
      </rPr>
      <t>辛勤工作</t>
    </r>
  </si>
  <si>
    <r>
      <rPr>
        <b/>
        <sz val="11"/>
        <rFont val="宋体"/>
        <charset val="134"/>
      </rPr>
      <t>运动员</t>
    </r>
  </si>
  <si>
    <r>
      <rPr>
        <b/>
        <sz val="11"/>
        <rFont val="宋体"/>
        <charset val="134"/>
      </rPr>
      <t>这种</t>
    </r>
  </si>
  <si>
    <r>
      <rPr>
        <b/>
        <sz val="11"/>
        <rFont val="宋体"/>
        <charset val="134"/>
      </rPr>
      <t>进取心</t>
    </r>
  </si>
  <si>
    <r>
      <rPr>
        <b/>
        <sz val="11"/>
        <rFont val="宋体"/>
        <charset val="134"/>
      </rPr>
      <t>远足</t>
    </r>
  </si>
  <si>
    <r>
      <rPr>
        <b/>
        <sz val="11"/>
        <rFont val="宋体"/>
        <charset val="134"/>
      </rPr>
      <t>迪拉和</t>
    </r>
  </si>
  <si>
    <r>
      <rPr>
        <b/>
        <sz val="11"/>
        <rFont val="宋体"/>
        <charset val="134"/>
      </rPr>
      <t>迪莎</t>
    </r>
  </si>
  <si>
    <r>
      <rPr>
        <b/>
        <sz val="11"/>
        <rFont val="宋体"/>
        <charset val="134"/>
      </rPr>
      <t>道德</t>
    </r>
  </si>
  <si>
    <r>
      <rPr>
        <b/>
        <sz val="11"/>
        <rFont val="宋体"/>
        <charset val="134"/>
      </rPr>
      <t>都市生活</t>
    </r>
  </si>
  <si>
    <r>
      <rPr>
        <b/>
        <sz val="11"/>
        <rFont val="宋体"/>
        <charset val="134"/>
      </rPr>
      <t>野餐</t>
    </r>
  </si>
  <si>
    <r>
      <rPr>
        <b/>
        <sz val="11"/>
        <rFont val="宋体"/>
        <charset val="134"/>
      </rPr>
      <t>金融业</t>
    </r>
  </si>
  <si>
    <r>
      <rPr>
        <b/>
        <sz val="11"/>
        <rFont val="宋体"/>
        <charset val="134"/>
      </rPr>
      <t>金融中心</t>
    </r>
  </si>
  <si>
    <r>
      <rPr>
        <b/>
        <sz val="11"/>
        <rFont val="宋体"/>
        <charset val="134"/>
      </rPr>
      <t>鉴赏力</t>
    </r>
  </si>
  <si>
    <r>
      <rPr>
        <b/>
        <sz val="11"/>
        <rFont val="宋体"/>
        <charset val="134"/>
      </rPr>
      <t>钟表</t>
    </r>
  </si>
  <si>
    <r>
      <rPr>
        <b/>
        <sz val="11"/>
        <rFont val="宋体"/>
        <charset val="134"/>
      </rPr>
      <t>钢鼓</t>
    </r>
  </si>
  <si>
    <r>
      <rPr>
        <b/>
        <sz val="11"/>
        <rFont val="宋体"/>
        <charset val="134"/>
      </rPr>
      <t>长跑</t>
    </r>
  </si>
  <si>
    <r>
      <rPr>
        <b/>
        <sz val="11"/>
        <rFont val="宋体"/>
        <charset val="134"/>
      </rPr>
      <t>阳光</t>
    </r>
  </si>
  <si>
    <r>
      <rPr>
        <b/>
        <sz val="11"/>
        <rFont val="宋体"/>
        <charset val="134"/>
      </rPr>
      <t>集体主义</t>
    </r>
  </si>
  <si>
    <r>
      <rPr>
        <b/>
        <sz val="11"/>
        <rFont val="宋体"/>
        <charset val="134"/>
      </rPr>
      <t>面前</t>
    </r>
  </si>
  <si>
    <r>
      <rPr>
        <b/>
        <sz val="11"/>
        <rFont val="宋体"/>
        <charset val="134"/>
      </rPr>
      <t>项目</t>
    </r>
  </si>
  <si>
    <r>
      <rPr>
        <b/>
        <sz val="11"/>
        <rFont val="宋体"/>
        <charset val="134"/>
      </rPr>
      <t>领导者</t>
    </r>
  </si>
  <si>
    <r>
      <rPr>
        <b/>
        <sz val="11"/>
        <rFont val="宋体"/>
        <charset val="134"/>
      </rPr>
      <t>领带</t>
    </r>
  </si>
  <si>
    <r>
      <rPr>
        <b/>
        <sz val="11"/>
        <rFont val="宋体"/>
        <charset val="134"/>
      </rPr>
      <t>风景如画</t>
    </r>
  </si>
  <si>
    <r>
      <rPr>
        <b/>
        <sz val="11"/>
        <rFont val="宋体"/>
        <charset val="134"/>
      </rPr>
      <t>饮用</t>
    </r>
  </si>
  <si>
    <r>
      <rPr>
        <b/>
        <sz val="11"/>
        <rFont val="宋体"/>
        <charset val="134"/>
      </rPr>
      <t>香港特别行政区</t>
    </r>
  </si>
  <si>
    <r>
      <rPr>
        <b/>
        <sz val="11"/>
        <rFont val="宋体"/>
        <charset val="134"/>
      </rPr>
      <t>马背</t>
    </r>
  </si>
  <si>
    <r>
      <rPr>
        <b/>
        <sz val="11"/>
        <rFont val="宋体"/>
        <charset val="134"/>
      </rPr>
      <t>马背上</t>
    </r>
  </si>
  <si>
    <r>
      <rPr>
        <b/>
        <sz val="11"/>
        <rFont val="宋体"/>
        <charset val="134"/>
      </rPr>
      <t>骑</t>
    </r>
  </si>
  <si>
    <r>
      <rPr>
        <b/>
        <sz val="11"/>
        <rFont val="宋体"/>
        <charset val="134"/>
      </rPr>
      <t>高个</t>
    </r>
  </si>
  <si>
    <r>
      <rPr>
        <b/>
        <sz val="11"/>
        <rFont val="宋体"/>
        <charset val="134"/>
      </rPr>
      <t>高端</t>
    </r>
  </si>
  <si>
    <r>
      <rPr>
        <b/>
        <sz val="11"/>
        <rFont val="宋体"/>
        <charset val="134"/>
      </rPr>
      <t>高超</t>
    </r>
  </si>
  <si>
    <r>
      <rPr>
        <b/>
        <sz val="11"/>
        <rFont val="宋体"/>
        <charset val="134"/>
      </rPr>
      <t>黝黑</t>
    </r>
  </si>
  <si>
    <r>
      <rPr>
        <b/>
        <sz val="11"/>
        <rFont val="宋体"/>
        <charset val="134"/>
      </rPr>
      <t>鼻梁</t>
    </r>
  </si>
  <si>
    <r>
      <rPr>
        <b/>
        <sz val="11"/>
        <rFont val="微软雅黑 Light"/>
        <charset val="134"/>
      </rPr>
      <t>社群</t>
    </r>
  </si>
  <si>
    <r>
      <rPr>
        <b/>
        <sz val="11"/>
        <rFont val="微软雅黑 Light"/>
        <charset val="134"/>
      </rPr>
      <t>给人以</t>
    </r>
  </si>
  <si>
    <r>
      <rPr>
        <b/>
        <sz val="11"/>
        <rFont val="微软雅黑 Light"/>
        <charset val="134"/>
      </rPr>
      <t>自然资源</t>
    </r>
  </si>
  <si>
    <r>
      <rPr>
        <b/>
        <sz val="11"/>
        <rFont val="微软雅黑 Light"/>
        <charset val="134"/>
      </rPr>
      <t>责任心</t>
    </r>
  </si>
  <si>
    <r>
      <rPr>
        <b/>
        <sz val="11"/>
        <rFont val="微软雅黑 Light"/>
        <charset val="134"/>
      </rPr>
      <t>进程</t>
    </r>
  </si>
  <si>
    <r>
      <rPr>
        <b/>
        <sz val="11"/>
        <rFont val="微软雅黑 Light"/>
        <charset val="134"/>
      </rPr>
      <t>魁梧</t>
    </r>
  </si>
  <si>
    <r>
      <rPr>
        <b/>
        <sz val="11"/>
        <rFont val="微软雅黑 Light"/>
        <charset val="134"/>
      </rPr>
      <t>很强</t>
    </r>
  </si>
  <si>
    <r>
      <rPr>
        <b/>
        <sz val="11"/>
        <rFont val="微软雅黑 Light"/>
        <charset val="134"/>
      </rPr>
      <t>富有</t>
    </r>
  </si>
  <si>
    <r>
      <rPr>
        <b/>
        <sz val="11"/>
        <rFont val="微软雅黑 Light"/>
        <charset val="134"/>
      </rPr>
      <t>温和</t>
    </r>
  </si>
  <si>
    <r>
      <rPr>
        <b/>
        <sz val="11"/>
        <rFont val="微软雅黑 Light"/>
        <charset val="134"/>
      </rPr>
      <t>社交活动</t>
    </r>
  </si>
  <si>
    <r>
      <rPr>
        <b/>
        <sz val="11"/>
        <rFont val="微软雅黑 Light"/>
        <charset val="134"/>
      </rPr>
      <t>态度</t>
    </r>
  </si>
  <si>
    <r>
      <rPr>
        <b/>
        <sz val="11"/>
        <rFont val="微软雅黑 Light"/>
        <charset val="134"/>
      </rPr>
      <t>直接</t>
    </r>
  </si>
  <si>
    <r>
      <rPr>
        <b/>
        <sz val="11"/>
        <rFont val="微软雅黑 Light"/>
        <charset val="134"/>
      </rPr>
      <t>自豪感</t>
    </r>
  </si>
  <si>
    <r>
      <rPr>
        <b/>
        <sz val="11"/>
        <rFont val="微软雅黑 Light"/>
        <charset val="134"/>
      </rPr>
      <t>礼貌</t>
    </r>
  </si>
  <si>
    <r>
      <rPr>
        <b/>
        <sz val="11"/>
        <rFont val="微软雅黑 Light"/>
        <charset val="134"/>
      </rPr>
      <t>气息</t>
    </r>
  </si>
  <si>
    <r>
      <rPr>
        <b/>
        <sz val="11"/>
        <rFont val="微软雅黑 Light"/>
        <charset val="134"/>
      </rPr>
      <t>宗教信仰</t>
    </r>
  </si>
  <si>
    <r>
      <rPr>
        <b/>
        <sz val="11"/>
        <rFont val="微软雅黑 Light"/>
        <charset val="134"/>
      </rPr>
      <t>传统习俗</t>
    </r>
  </si>
  <si>
    <r>
      <rPr>
        <b/>
        <sz val="11"/>
        <rFont val="微软雅黑 Light"/>
        <charset val="134"/>
      </rPr>
      <t>家庭聚会</t>
    </r>
  </si>
  <si>
    <r>
      <rPr>
        <b/>
        <sz val="11"/>
        <rFont val="微软雅黑 Light"/>
        <charset val="134"/>
      </rPr>
      <t>稳定</t>
    </r>
  </si>
  <si>
    <r>
      <rPr>
        <b/>
        <sz val="11"/>
        <rFont val="微软雅黑 Light"/>
        <charset val="134"/>
      </rPr>
      <t>好客</t>
    </r>
  </si>
  <si>
    <r>
      <rPr>
        <b/>
        <sz val="11"/>
        <rFont val="微软雅黑 Light"/>
        <charset val="134"/>
      </rPr>
      <t>闻名</t>
    </r>
  </si>
  <si>
    <r>
      <rPr>
        <b/>
        <sz val="11"/>
        <rFont val="微软雅黑 Light"/>
        <charset val="134"/>
      </rPr>
      <t>多数</t>
    </r>
  </si>
  <si>
    <r>
      <rPr>
        <b/>
        <sz val="11"/>
        <rFont val="微软雅黑 Light"/>
        <charset val="134"/>
      </rPr>
      <t>音乐</t>
    </r>
  </si>
  <si>
    <r>
      <rPr>
        <b/>
        <sz val="11"/>
        <rFont val="微软雅黑 Light"/>
        <charset val="134"/>
      </rPr>
      <t>普遍</t>
    </r>
  </si>
  <si>
    <r>
      <rPr>
        <b/>
        <sz val="11"/>
        <rFont val="微软雅黑 Light"/>
        <charset val="134"/>
      </rPr>
      <t>商业</t>
    </r>
  </si>
  <si>
    <r>
      <rPr>
        <b/>
        <sz val="11"/>
        <rFont val="微软雅黑 Light"/>
        <charset val="134"/>
      </rPr>
      <t>天赋</t>
    </r>
  </si>
  <si>
    <r>
      <rPr>
        <b/>
        <sz val="11"/>
        <rFont val="微软雅黑 Light"/>
        <charset val="134"/>
      </rPr>
      <t>较为</t>
    </r>
  </si>
  <si>
    <r>
      <rPr>
        <b/>
        <sz val="11"/>
        <rFont val="微软雅黑 Light"/>
        <charset val="134"/>
      </rPr>
      <t>美食</t>
    </r>
  </si>
  <si>
    <r>
      <rPr>
        <b/>
        <sz val="11"/>
        <rFont val="微软雅黑 Light"/>
        <charset val="134"/>
      </rPr>
      <t>长辈</t>
    </r>
  </si>
  <si>
    <r>
      <rPr>
        <b/>
        <sz val="11"/>
        <rFont val="微软雅黑 Light"/>
        <charset val="134"/>
      </rPr>
      <t>热爱</t>
    </r>
  </si>
  <si>
    <r>
      <rPr>
        <b/>
        <sz val="11"/>
        <rFont val="微软雅黑 Light"/>
        <charset val="134"/>
      </rPr>
      <t>文化遗产</t>
    </r>
  </si>
  <si>
    <r>
      <rPr>
        <b/>
        <sz val="11"/>
        <rFont val="微软雅黑 Light"/>
        <charset val="134"/>
      </rPr>
      <t>素养</t>
    </r>
  </si>
  <si>
    <r>
      <rPr>
        <b/>
        <sz val="11"/>
        <rFont val="微软雅黑 Light"/>
        <charset val="134"/>
      </rPr>
      <t>社交生活</t>
    </r>
  </si>
  <si>
    <r>
      <rPr>
        <b/>
        <sz val="11"/>
        <rFont val="微软雅黑 Light"/>
        <charset val="134"/>
      </rPr>
      <t>国际化</t>
    </r>
  </si>
  <si>
    <r>
      <rPr>
        <b/>
        <sz val="11"/>
        <rFont val="微软雅黑 Light"/>
        <charset val="134"/>
      </rPr>
      <t>不屈不挠</t>
    </r>
  </si>
  <si>
    <r>
      <rPr>
        <b/>
        <sz val="11"/>
        <rFont val="微软雅黑 Light"/>
        <charset val="134"/>
      </rPr>
      <t>个人空间</t>
    </r>
  </si>
  <si>
    <r>
      <rPr>
        <b/>
        <sz val="11"/>
        <rFont val="微软雅黑 Light"/>
        <charset val="134"/>
      </rPr>
      <t>冲浪</t>
    </r>
  </si>
  <si>
    <r>
      <rPr>
        <b/>
        <sz val="11"/>
        <rFont val="微软雅黑 Light"/>
        <charset val="134"/>
      </rPr>
      <t>商务</t>
    </r>
  </si>
  <si>
    <r>
      <rPr>
        <b/>
        <sz val="11"/>
        <rFont val="微软雅黑 Light"/>
        <charset val="134"/>
      </rPr>
      <t>彬彬有礼</t>
    </r>
  </si>
  <si>
    <r>
      <rPr>
        <b/>
        <sz val="11"/>
        <rFont val="微软雅黑 Light"/>
        <charset val="134"/>
      </rPr>
      <t>徒步</t>
    </r>
  </si>
  <si>
    <r>
      <rPr>
        <b/>
        <sz val="11"/>
        <rFont val="微软雅黑 Light"/>
        <charset val="134"/>
      </rPr>
      <t>技术</t>
    </r>
  </si>
  <si>
    <r>
      <rPr>
        <b/>
        <sz val="11"/>
        <rFont val="微软雅黑 Light"/>
        <charset val="134"/>
      </rPr>
      <t>新</t>
    </r>
  </si>
  <si>
    <r>
      <rPr>
        <b/>
        <sz val="11"/>
        <rFont val="微软雅黑 Light"/>
        <charset val="134"/>
      </rPr>
      <t>时间</t>
    </r>
  </si>
  <si>
    <r>
      <rPr>
        <b/>
        <sz val="11"/>
        <rFont val="微软雅黑 Light"/>
        <charset val="134"/>
      </rPr>
      <t>海滩</t>
    </r>
  </si>
  <si>
    <r>
      <rPr>
        <b/>
        <sz val="11"/>
        <rFont val="微软雅黑 Light"/>
        <charset val="134"/>
      </rPr>
      <t>爱国</t>
    </r>
  </si>
  <si>
    <r>
      <rPr>
        <b/>
        <sz val="11"/>
        <rFont val="微软雅黑 Light"/>
        <charset val="134"/>
      </rPr>
      <t>理性</t>
    </r>
  </si>
  <si>
    <r>
      <rPr>
        <b/>
        <sz val="11"/>
        <rFont val="微软雅黑 Light"/>
        <charset val="134"/>
      </rPr>
      <t>田径</t>
    </r>
  </si>
  <si>
    <r>
      <rPr>
        <b/>
        <sz val="11"/>
        <rFont val="微软雅黑 Light"/>
        <charset val="134"/>
      </rPr>
      <t>稳重</t>
    </r>
  </si>
  <si>
    <r>
      <rPr>
        <b/>
        <sz val="11"/>
        <rFont val="微软雅黑 Light"/>
        <charset val="134"/>
      </rPr>
      <t>精确</t>
    </r>
  </si>
  <si>
    <r>
      <rPr>
        <b/>
        <sz val="11"/>
        <rFont val="微软雅黑 Light"/>
        <charset val="134"/>
      </rPr>
      <t>经商</t>
    </r>
  </si>
  <si>
    <r>
      <rPr>
        <b/>
        <sz val="11"/>
        <rFont val="微软雅黑 Light"/>
        <charset val="134"/>
      </rPr>
      <t>部族</t>
    </r>
  </si>
  <si>
    <r>
      <rPr>
        <b/>
        <sz val="11"/>
        <rFont val="微软雅黑 Light"/>
        <charset val="134"/>
      </rPr>
      <t>重</t>
    </r>
  </si>
  <si>
    <r>
      <rPr>
        <b/>
        <sz val="11"/>
        <rFont val="微软雅黑 Light"/>
        <charset val="134"/>
      </rPr>
      <t>金融</t>
    </r>
  </si>
  <si>
    <r>
      <rPr>
        <b/>
        <sz val="11"/>
        <rFont val="微软雅黑 Light"/>
        <charset val="134"/>
      </rPr>
      <t>间</t>
    </r>
  </si>
  <si>
    <r>
      <rPr>
        <b/>
        <sz val="11"/>
        <rFont val="微软雅黑 Light"/>
        <charset val="134"/>
      </rPr>
      <t>马术</t>
    </r>
  </si>
  <si>
    <r>
      <rPr>
        <b/>
        <sz val="11"/>
        <rFont val="微软雅黑 Light"/>
        <charset val="134"/>
      </rPr>
      <t>价值观念</t>
    </r>
  </si>
  <si>
    <r>
      <rPr>
        <b/>
        <sz val="11"/>
        <rFont val="微软雅黑 Light"/>
        <charset val="134"/>
      </rPr>
      <t>活力</t>
    </r>
  </si>
  <si>
    <r>
      <rPr>
        <b/>
        <sz val="11"/>
        <rFont val="微软雅黑 Light"/>
        <charset val="134"/>
      </rPr>
      <t>认同</t>
    </r>
  </si>
  <si>
    <r>
      <rPr>
        <b/>
        <sz val="11"/>
        <rFont val="微软雅黑 Light"/>
        <charset val="134"/>
      </rPr>
      <t>现代化</t>
    </r>
  </si>
  <si>
    <r>
      <rPr>
        <b/>
        <sz val="11"/>
        <rFont val="微软雅黑 Light"/>
        <charset val="134"/>
      </rPr>
      <t>乐观</t>
    </r>
  </si>
  <si>
    <r>
      <rPr>
        <b/>
        <sz val="11"/>
        <rFont val="微软雅黑 Light"/>
        <charset val="134"/>
      </rPr>
      <t>葡萄牙</t>
    </r>
  </si>
  <si>
    <r>
      <rPr>
        <b/>
        <sz val="11"/>
        <rFont val="微软雅黑 Light"/>
        <charset val="134"/>
      </rPr>
      <t>自然</t>
    </r>
  </si>
  <si>
    <r>
      <rPr>
        <b/>
        <sz val="11"/>
        <rFont val="微软雅黑 Light"/>
        <charset val="134"/>
      </rPr>
      <t>历史</t>
    </r>
  </si>
  <si>
    <r>
      <rPr>
        <b/>
        <sz val="11"/>
        <rFont val="微软雅黑 Light"/>
        <charset val="134"/>
      </rPr>
      <t>认同感</t>
    </r>
  </si>
  <si>
    <r>
      <rPr>
        <b/>
        <sz val="11"/>
        <rFont val="微软雅黑 Light"/>
        <charset val="134"/>
      </rPr>
      <t>团结</t>
    </r>
  </si>
  <si>
    <r>
      <rPr>
        <b/>
        <sz val="11"/>
        <rFont val="微软雅黑 Light"/>
        <charset val="134"/>
      </rPr>
      <t>适应性</t>
    </r>
  </si>
  <si>
    <r>
      <rPr>
        <b/>
        <sz val="11"/>
        <rFont val="微软雅黑 Light"/>
        <charset val="134"/>
      </rPr>
      <t>从事</t>
    </r>
  </si>
  <si>
    <r>
      <rPr>
        <b/>
        <sz val="11"/>
        <rFont val="微软雅黑 Light"/>
        <charset val="134"/>
      </rPr>
      <t>家族</t>
    </r>
  </si>
  <si>
    <r>
      <rPr>
        <b/>
        <sz val="11"/>
        <rFont val="微软雅黑 Light"/>
        <charset val="134"/>
      </rPr>
      <t>忠诚</t>
    </r>
  </si>
  <si>
    <r>
      <rPr>
        <b/>
        <sz val="11"/>
        <rFont val="微软雅黑 Light"/>
        <charset val="134"/>
      </rPr>
      <t>环境</t>
    </r>
  </si>
  <si>
    <r>
      <rPr>
        <b/>
        <sz val="11"/>
        <rFont val="微软雅黑 Light"/>
        <charset val="134"/>
      </rPr>
      <t>很多</t>
    </r>
  </si>
  <si>
    <r>
      <rPr>
        <b/>
        <sz val="11"/>
        <rFont val="微软雅黑 Light"/>
        <charset val="134"/>
      </rPr>
      <t>细节</t>
    </r>
  </si>
  <si>
    <r>
      <rPr>
        <b/>
        <sz val="11"/>
        <rFont val="微软雅黑 Light"/>
        <charset val="134"/>
      </rPr>
      <t>了解</t>
    </r>
  </si>
  <si>
    <r>
      <rPr>
        <b/>
        <sz val="11"/>
        <rFont val="微软雅黑 Light"/>
        <charset val="134"/>
      </rPr>
      <t>宽容</t>
    </r>
  </si>
  <si>
    <r>
      <rPr>
        <b/>
        <sz val="11"/>
        <rFont val="微软雅黑 Light"/>
        <charset val="134"/>
      </rPr>
      <t>尊严</t>
    </r>
  </si>
  <si>
    <r>
      <rPr>
        <b/>
        <sz val="11"/>
        <rFont val="微软雅黑 Light"/>
        <charset val="134"/>
      </rPr>
      <t>水上</t>
    </r>
  </si>
  <si>
    <r>
      <rPr>
        <b/>
        <sz val="11"/>
        <rFont val="微软雅黑 Light"/>
        <charset val="134"/>
      </rPr>
      <t>牧业</t>
    </r>
  </si>
  <si>
    <r>
      <rPr>
        <b/>
        <sz val="11"/>
        <rFont val="微软雅黑 Light"/>
        <charset val="134"/>
      </rPr>
      <t>纹身</t>
    </r>
  </si>
  <si>
    <r>
      <rPr>
        <b/>
        <sz val="11"/>
        <rFont val="微软雅黑 Light"/>
        <charset val="134"/>
      </rPr>
      <t>绅士</t>
    </r>
  </si>
  <si>
    <r>
      <rPr>
        <b/>
        <sz val="11"/>
        <rFont val="微软雅黑 Light"/>
        <charset val="134"/>
      </rPr>
      <t>职业道德</t>
    </r>
  </si>
  <si>
    <r>
      <rPr>
        <b/>
        <sz val="11"/>
        <rFont val="微软雅黑 Light"/>
        <charset val="134"/>
      </rPr>
      <t>认真</t>
    </r>
  </si>
  <si>
    <r>
      <rPr>
        <b/>
        <sz val="11"/>
        <rFont val="微软雅黑 Light"/>
        <charset val="134"/>
      </rPr>
      <t>身份</t>
    </r>
  </si>
  <si>
    <r>
      <rPr>
        <b/>
        <sz val="11"/>
        <rFont val="微软雅黑 Light"/>
        <charset val="134"/>
      </rPr>
      <t>随和</t>
    </r>
  </si>
  <si>
    <r>
      <rPr>
        <b/>
        <sz val="11"/>
        <rFont val="微软雅黑 Light"/>
        <charset val="134"/>
      </rPr>
      <t>隐私</t>
    </r>
  </si>
  <si>
    <r>
      <rPr>
        <b/>
        <sz val="11"/>
        <rFont val="微软雅黑 Light"/>
        <charset val="134"/>
      </rPr>
      <t>集体</t>
    </r>
  </si>
  <si>
    <r>
      <rPr>
        <b/>
        <sz val="11"/>
        <rFont val="微软雅黑 Light"/>
        <charset val="134"/>
      </rPr>
      <t>音乐感</t>
    </r>
  </si>
  <si>
    <r>
      <rPr>
        <b/>
        <sz val="11"/>
        <rFont val="微软雅黑 Light"/>
        <charset val="134"/>
      </rPr>
      <t>海洋</t>
    </r>
  </si>
  <si>
    <r>
      <rPr>
        <b/>
        <sz val="11"/>
        <rFont val="微软雅黑 Light"/>
        <charset val="134"/>
      </rPr>
      <t>合作</t>
    </r>
  </si>
  <si>
    <r>
      <rPr>
        <b/>
        <sz val="11"/>
        <rFont val="微软雅黑 Light"/>
        <charset val="134"/>
      </rPr>
      <t>出对</t>
    </r>
  </si>
  <si>
    <r>
      <rPr>
        <b/>
        <sz val="11"/>
        <rFont val="微软雅黑 Light"/>
        <charset val="134"/>
      </rPr>
      <t>体育运动</t>
    </r>
  </si>
  <si>
    <r>
      <rPr>
        <b/>
        <sz val="11"/>
        <rFont val="微软雅黑 Light"/>
        <charset val="134"/>
      </rPr>
      <t>保护者</t>
    </r>
  </si>
  <si>
    <r>
      <rPr>
        <b/>
        <sz val="11"/>
        <rFont val="微软雅黑 Light"/>
        <charset val="134"/>
      </rPr>
      <t>友谊</t>
    </r>
  </si>
  <si>
    <r>
      <rPr>
        <b/>
        <sz val="11"/>
        <rFont val="微软雅黑 Light"/>
        <charset val="134"/>
      </rPr>
      <t>浓厚兴趣</t>
    </r>
  </si>
  <si>
    <r>
      <rPr>
        <b/>
        <sz val="11"/>
        <rFont val="微软雅黑 Light"/>
        <charset val="134"/>
      </rPr>
      <t>游客</t>
    </r>
  </si>
  <si>
    <r>
      <rPr>
        <b/>
        <sz val="11"/>
        <rFont val="微软雅黑 Light"/>
        <charset val="134"/>
      </rPr>
      <t>潜水</t>
    </r>
  </si>
  <si>
    <r>
      <rPr>
        <b/>
        <sz val="11"/>
        <rFont val="微软雅黑 Light"/>
        <charset val="134"/>
      </rPr>
      <t>技能</t>
    </r>
  </si>
  <si>
    <r>
      <rPr>
        <b/>
        <sz val="11"/>
        <rFont val="微软雅黑 Light"/>
        <charset val="134"/>
      </rPr>
      <t>信奉</t>
    </r>
  </si>
  <si>
    <r>
      <rPr>
        <b/>
        <sz val="11"/>
        <rFont val="微软雅黑 Light"/>
        <charset val="134"/>
      </rPr>
      <t>部落</t>
    </r>
  </si>
  <si>
    <r>
      <rPr>
        <b/>
        <sz val="11"/>
        <rFont val="微软雅黑 Light"/>
        <charset val="134"/>
      </rPr>
      <t>紧密</t>
    </r>
  </si>
  <si>
    <r>
      <rPr>
        <b/>
        <sz val="11"/>
        <rFont val="微软雅黑 Light"/>
        <charset val="134"/>
      </rPr>
      <t>喜爱</t>
    </r>
  </si>
  <si>
    <r>
      <rPr>
        <b/>
        <sz val="11"/>
        <rFont val="微软雅黑 Light"/>
        <charset val="134"/>
      </rPr>
      <t>坚毅</t>
    </r>
  </si>
  <si>
    <r>
      <rPr>
        <b/>
        <sz val="11"/>
        <rFont val="微软雅黑 Light"/>
        <charset val="134"/>
      </rPr>
      <t>基督教</t>
    </r>
  </si>
  <si>
    <r>
      <rPr>
        <b/>
        <sz val="11"/>
        <rFont val="微软雅黑 Light"/>
        <charset val="134"/>
      </rPr>
      <t>狩猎</t>
    </r>
  </si>
  <si>
    <r>
      <rPr>
        <b/>
        <sz val="11"/>
        <rFont val="微软雅黑 Light"/>
        <charset val="134"/>
      </rPr>
      <t>白色</t>
    </r>
  </si>
  <si>
    <r>
      <rPr>
        <b/>
        <sz val="11"/>
        <rFont val="微软雅黑 Light"/>
        <charset val="134"/>
      </rPr>
      <t>钓鱼</t>
    </r>
  </si>
  <si>
    <r>
      <rPr>
        <b/>
        <sz val="11"/>
        <rFont val="微软雅黑 Light"/>
        <charset val="134"/>
      </rPr>
      <t>勇敢</t>
    </r>
  </si>
  <si>
    <r>
      <rPr>
        <b/>
        <sz val="11"/>
        <rFont val="微软雅黑 Light"/>
        <charset val="134"/>
      </rPr>
      <t>环保</t>
    </r>
  </si>
  <si>
    <r>
      <rPr>
        <b/>
        <sz val="11"/>
        <rFont val="微软雅黑 Light"/>
        <charset val="134"/>
      </rPr>
      <t>强壮</t>
    </r>
  </si>
  <si>
    <r>
      <rPr>
        <b/>
        <sz val="11"/>
        <rFont val="微软雅黑 Light"/>
        <charset val="134"/>
      </rPr>
      <t>极高</t>
    </r>
  </si>
  <si>
    <r>
      <rPr>
        <b/>
        <sz val="11"/>
        <rFont val="微软雅黑 Light"/>
        <charset val="134"/>
      </rPr>
      <t>看作</t>
    </r>
  </si>
  <si>
    <r>
      <rPr>
        <b/>
        <sz val="11"/>
        <rFont val="微软雅黑 Light"/>
        <charset val="134"/>
      </rPr>
      <t>为生</t>
    </r>
  </si>
  <si>
    <r>
      <rPr>
        <b/>
        <sz val="11"/>
        <rFont val="微软雅黑 Light"/>
        <charset val="134"/>
      </rPr>
      <t>滑雪</t>
    </r>
  </si>
  <si>
    <r>
      <rPr>
        <b/>
        <sz val="11"/>
        <rFont val="微软雅黑 Light"/>
        <charset val="134"/>
      </rPr>
      <t>男性</t>
    </r>
  </si>
  <si>
    <r>
      <rPr>
        <b/>
        <sz val="11"/>
        <rFont val="微软雅黑 Light"/>
        <charset val="134"/>
      </rPr>
      <t>科技</t>
    </r>
  </si>
  <si>
    <r>
      <rPr>
        <b/>
        <sz val="11"/>
        <rFont val="微软雅黑 Light"/>
        <charset val="134"/>
      </rPr>
      <t>乐于</t>
    </r>
  </si>
  <si>
    <r>
      <rPr>
        <b/>
        <sz val="11"/>
        <rFont val="微软雅黑 Light"/>
        <charset val="134"/>
      </rPr>
      <t>佛教</t>
    </r>
  </si>
  <si>
    <r>
      <rPr>
        <b/>
        <sz val="11"/>
        <rFont val="微软雅黑 Light"/>
        <charset val="134"/>
      </rPr>
      <t>务实</t>
    </r>
  </si>
  <si>
    <r>
      <rPr>
        <b/>
        <sz val="11"/>
        <rFont val="微软雅黑 Light"/>
        <charset val="134"/>
      </rPr>
      <t>啤酒</t>
    </r>
  </si>
  <si>
    <r>
      <rPr>
        <b/>
        <sz val="11"/>
        <rFont val="微软雅黑 Light"/>
        <charset val="134"/>
      </rPr>
      <t>身材高大</t>
    </r>
  </si>
  <si>
    <r>
      <rPr>
        <b/>
        <sz val="11"/>
        <rFont val="微软雅黑 Light"/>
        <charset val="134"/>
      </rPr>
      <t>户外活动</t>
    </r>
  </si>
  <si>
    <r>
      <rPr>
        <b/>
        <sz val="11"/>
        <rFont val="微软雅黑 Light"/>
        <charset val="134"/>
      </rPr>
      <t>长者</t>
    </r>
  </si>
  <si>
    <r>
      <rPr>
        <b/>
        <sz val="11"/>
        <rFont val="微软雅黑 Light"/>
        <charset val="134"/>
      </rPr>
      <t>高个子</t>
    </r>
  </si>
  <si>
    <r>
      <rPr>
        <b/>
        <sz val="11"/>
        <rFont val="微软雅黑 Light"/>
        <charset val="134"/>
      </rPr>
      <t>一定</t>
    </r>
  </si>
  <si>
    <r>
      <rPr>
        <b/>
        <sz val="11"/>
        <rFont val="微软雅黑 Light"/>
        <charset val="134"/>
      </rPr>
      <t>族群</t>
    </r>
  </si>
  <si>
    <r>
      <rPr>
        <b/>
        <sz val="11"/>
        <rFont val="微软雅黑 Light"/>
        <charset val="134"/>
      </rPr>
      <t>内向</t>
    </r>
  </si>
  <si>
    <r>
      <rPr>
        <b/>
        <sz val="11"/>
        <rFont val="微软雅黑 Light"/>
        <charset val="134"/>
      </rPr>
      <t>聚会</t>
    </r>
  </si>
  <si>
    <r>
      <rPr>
        <b/>
        <sz val="11"/>
        <rFont val="微软雅黑 Light"/>
        <charset val="134"/>
      </rPr>
      <t>兴趣</t>
    </r>
  </si>
  <si>
    <r>
      <rPr>
        <b/>
        <sz val="11"/>
        <rFont val="微软雅黑 Light"/>
        <charset val="134"/>
      </rPr>
      <t>工作勤奋</t>
    </r>
  </si>
  <si>
    <r>
      <rPr>
        <b/>
        <sz val="11"/>
        <rFont val="微软雅黑 Light"/>
        <charset val="134"/>
      </rPr>
      <t>橄榄球</t>
    </r>
  </si>
  <si>
    <r>
      <rPr>
        <b/>
        <sz val="11"/>
        <rFont val="微软雅黑 Light"/>
        <charset val="134"/>
      </rPr>
      <t>板球</t>
    </r>
  </si>
  <si>
    <r>
      <rPr>
        <b/>
        <sz val="11"/>
        <rFont val="微软雅黑 Light"/>
        <charset val="134"/>
      </rPr>
      <t>朋友</t>
    </r>
  </si>
  <si>
    <r>
      <rPr>
        <b/>
        <sz val="11"/>
        <rFont val="微软雅黑 Light"/>
        <charset val="134"/>
      </rPr>
      <t>接受</t>
    </r>
  </si>
  <si>
    <r>
      <rPr>
        <b/>
        <sz val="11"/>
        <rFont val="微软雅黑 Light"/>
        <charset val="134"/>
      </rPr>
      <t>生存</t>
    </r>
  </si>
  <si>
    <r>
      <rPr>
        <b/>
        <sz val="11"/>
        <rFont val="微软雅黑 Light"/>
        <charset val="134"/>
      </rPr>
      <t>诚实</t>
    </r>
  </si>
  <si>
    <r>
      <rPr>
        <b/>
        <sz val="11"/>
        <rFont val="微软雅黑 Light"/>
        <charset val="134"/>
      </rPr>
      <t>乐于助人</t>
    </r>
  </si>
  <si>
    <r>
      <rPr>
        <b/>
        <sz val="11"/>
        <rFont val="微软雅黑 Light"/>
        <charset val="134"/>
      </rPr>
      <t>困难</t>
    </r>
  </si>
  <si>
    <r>
      <rPr>
        <b/>
        <sz val="11"/>
        <rFont val="微软雅黑 Light"/>
        <charset val="134"/>
      </rPr>
      <t>守时</t>
    </r>
  </si>
  <si>
    <r>
      <rPr>
        <b/>
        <sz val="11"/>
        <rFont val="微软雅黑 Light"/>
        <charset val="134"/>
      </rPr>
      <t>航海</t>
    </r>
  </si>
  <si>
    <r>
      <rPr>
        <b/>
        <sz val="11"/>
        <rFont val="微软雅黑 Light"/>
        <charset val="134"/>
      </rPr>
      <t>运动</t>
    </r>
  </si>
  <si>
    <r>
      <rPr>
        <b/>
        <sz val="11"/>
        <rFont val="微软雅黑 Light"/>
        <charset val="134"/>
      </rPr>
      <t>捕鱼</t>
    </r>
  </si>
  <si>
    <r>
      <rPr>
        <b/>
        <sz val="11"/>
        <rFont val="微软雅黑 Light"/>
        <charset val="134"/>
      </rPr>
      <t>高大</t>
    </r>
  </si>
  <si>
    <r>
      <rPr>
        <b/>
        <sz val="11"/>
        <rFont val="微软雅黑 Light"/>
        <charset val="134"/>
      </rPr>
      <t>荣誉</t>
    </r>
  </si>
  <si>
    <t>Edges</t>
  </si>
  <si>
    <t>Weight</t>
  </si>
  <si>
    <t>V1</t>
  </si>
  <si>
    <t>V2</t>
  </si>
  <si>
    <t>V1_deleted</t>
  </si>
  <si>
    <t>V2_deleted</t>
  </si>
  <si>
    <t>“温柔”“美丽”的她</t>
  </si>
  <si>
    <t>“承担”“家务”的她</t>
  </si>
  <si>
    <t>“遵守”“规范”的她</t>
  </si>
  <si>
    <t>('女人', '通常')</t>
  </si>
  <si>
    <t>通常</t>
  </si>
  <si>
    <t>('认为', '通常')</t>
  </si>
  <si>
    <t>认为</t>
  </si>
  <si>
    <t>('女人', '认为')</t>
  </si>
  <si>
    <t>('女性', '通常')</t>
  </si>
  <si>
    <t>女性</t>
  </si>
  <si>
    <t>('角色', '重要')</t>
  </si>
  <si>
    <t>角色</t>
  </si>
  <si>
    <t>重要</t>
  </si>
  <si>
    <t>('热情', '通常')</t>
  </si>
  <si>
    <t>热情</t>
  </si>
  <si>
    <t>('家庭', '角色')</t>
  </si>
  <si>
    <t>('家庭', '社区')</t>
  </si>
  <si>
    <t>社区</t>
  </si>
  <si>
    <t>('家庭', '重视')</t>
  </si>
  <si>
    <t>重视</t>
  </si>
  <si>
    <t>('描述', '通常')</t>
  </si>
  <si>
    <t>描述</t>
  </si>
  <si>
    <t>('家庭', '重要')</t>
  </si>
  <si>
    <t>('家庭', '强烈')</t>
  </si>
  <si>
    <t>强烈</t>
  </si>
  <si>
    <t>('女人', '热情')</t>
  </si>
  <si>
    <t>('扮演着', '角色')</t>
  </si>
  <si>
    <t>扮演着</t>
  </si>
  <si>
    <t>('扮演着', '重要')</t>
  </si>
  <si>
    <t>('热情', '认为')</t>
  </si>
  <si>
    <t>('女性', '认为')</t>
  </si>
  <si>
    <t>('家庭', '观念')</t>
  </si>
  <si>
    <t>观念</t>
  </si>
  <si>
    <t>('社会', '角色')</t>
  </si>
  <si>
    <t>社会</t>
  </si>
  <si>
    <t>('家庭', '社会')</t>
  </si>
  <si>
    <t>('传统', '通常')</t>
  </si>
  <si>
    <t>传统</t>
  </si>
  <si>
    <t>('家庭', '扮演着')</t>
  </si>
  <si>
    <t>('女人', '描述')</t>
  </si>
  <si>
    <t>('价值观', '家庭')</t>
  </si>
  <si>
    <t>价值观</t>
  </si>
  <si>
    <t>('社会', '重要')</t>
  </si>
  <si>
    <t>('家庭', '通常')</t>
  </si>
  <si>
    <t>('扮演着', '社会')</t>
  </si>
  <si>
    <t>('传统', '家庭')</t>
  </si>
  <si>
    <t>('社区', '重视')</t>
  </si>
  <si>
    <t>('强烈', '观念')</t>
  </si>
  <si>
    <t>('价值观', '传统')</t>
  </si>
  <si>
    <t>('传统', '女人')</t>
  </si>
  <si>
    <t>('独立', '通常')</t>
  </si>
  <si>
    <t>独立</t>
  </si>
  <si>
    <t>('保守', '通常')</t>
  </si>
  <si>
    <t>保守</t>
  </si>
  <si>
    <t>('勤劳', '通常')</t>
  </si>
  <si>
    <t>勤劳</t>
  </si>
  <si>
    <t>('独立', '认为')</t>
  </si>
  <si>
    <t>('视为', '通常')</t>
  </si>
  <si>
    <t>视为</t>
  </si>
  <si>
    <t>('价值观', '强烈')</t>
  </si>
  <si>
    <t>('女人', '家庭')</t>
  </si>
  <si>
    <t>('强烈', '社区意识')</t>
  </si>
  <si>
    <t>社区意识</t>
  </si>
  <si>
    <t>('传统', '重视')</t>
  </si>
  <si>
    <t>('扮演', '角色')</t>
  </si>
  <si>
    <t>扮演</t>
  </si>
  <si>
    <t>('传统', '文化')</t>
  </si>
  <si>
    <t>文化</t>
  </si>
  <si>
    <t>('女性', '描述')</t>
  </si>
  <si>
    <t>('传统', '认为')</t>
  </si>
  <si>
    <t>('家庭', '注重')</t>
  </si>
  <si>
    <t>注重</t>
  </si>
  <si>
    <t>('传统', '穿着')</t>
  </si>
  <si>
    <t>穿着</t>
  </si>
  <si>
    <t>('社区', '重要')</t>
  </si>
  <si>
    <t>('女性', '独立')</t>
  </si>
  <si>
    <t>('勤劳', '女人')</t>
  </si>
  <si>
    <t>('扮演', '重要')</t>
  </si>
  <si>
    <t>('社区', '角色')</t>
  </si>
  <si>
    <t>('社区', '联系')</t>
  </si>
  <si>
    <t>联系</t>
  </si>
  <si>
    <t>('家庭', '扮演')</t>
  </si>
  <si>
    <t>('传统', '保守')</t>
  </si>
  <si>
    <t>('保守', '女人')</t>
  </si>
  <si>
    <t>('教育', '水平')</t>
  </si>
  <si>
    <t>教育</t>
  </si>
  <si>
    <t>水平</t>
  </si>
  <si>
    <t>('传统', '服饰')</t>
  </si>
  <si>
    <t>服饰</t>
  </si>
  <si>
    <t>('教育', '高')</t>
  </si>
  <si>
    <t>高</t>
  </si>
  <si>
    <t>('传统', '女性')</t>
  </si>
  <si>
    <t>('勤劳', '认为')</t>
  </si>
  <si>
    <t>('家庭', '联系')</t>
  </si>
  <si>
    <t>('友好', '家庭')</t>
  </si>
  <si>
    <t>友好</t>
  </si>
  <si>
    <t>('描述', '热情')</t>
  </si>
  <si>
    <t>('友好', '强烈')</t>
  </si>
  <si>
    <t>('家庭', '责任感')</t>
  </si>
  <si>
    <t>责任感</t>
  </si>
  <si>
    <t>('价值观', '重视')</t>
  </si>
  <si>
    <t>('水平', '高')</t>
  </si>
  <si>
    <t>('保守', '认为')</t>
  </si>
  <si>
    <t>('女人', '独立')</t>
  </si>
  <si>
    <t>('女人', '视为')</t>
  </si>
  <si>
    <t>('女性', '家庭')</t>
  </si>
  <si>
    <t>('坚韧', '通常')</t>
  </si>
  <si>
    <t>坚韧</t>
  </si>
  <si>
    <t>('家庭', '认为')</t>
  </si>
  <si>
    <t>('头巾', '长袍')</t>
  </si>
  <si>
    <t>头巾</t>
  </si>
  <si>
    <t>长袍</t>
  </si>
  <si>
    <t>('联系', '重视')</t>
  </si>
  <si>
    <t>('服饰', '穿着')</t>
  </si>
  <si>
    <t>('友好', '通常')</t>
  </si>
  <si>
    <t>('扮演着', '社区')</t>
  </si>
  <si>
    <t>('强烈', '责任感')</t>
  </si>
  <si>
    <t>('女性', '热情')</t>
  </si>
  <si>
    <t>('传统', '现代')</t>
  </si>
  <si>
    <t>现代</t>
  </si>
  <si>
    <t>('坚强', '通常')</t>
  </si>
  <si>
    <t>坚强</t>
  </si>
  <si>
    <t>('描绘', '通常')</t>
  </si>
  <si>
    <t>描绘</t>
  </si>
  <si>
    <t>('教育', '重视')</t>
  </si>
  <si>
    <t>('保守', '女性')</t>
  </si>
  <si>
    <t>('家庭', '承担')</t>
  </si>
  <si>
    <t>承担</t>
  </si>
  <si>
    <t>('和谐', '家庭')</t>
  </si>
  <si>
    <t>和谐</t>
  </si>
  <si>
    <t>('关系', '社区')</t>
  </si>
  <si>
    <t>关系</t>
  </si>
  <si>
    <t>('关系', '家庭')</t>
  </si>
  <si>
    <t>('女性', '视为')</t>
  </si>
  <si>
    <t>('友好', '观念')</t>
  </si>
  <si>
    <t>('家庭', '视为')</t>
  </si>
  <si>
    <t>('社区', '通常')</t>
  </si>
  <si>
    <t>('勤劳', '女性')</t>
  </si>
  <si>
    <t>('关系', '重视')</t>
  </si>
  <si>
    <t>('强烈', '社区')</t>
  </si>
  <si>
    <t>('穿着', '通常')</t>
  </si>
  <si>
    <t>('教育', '职业')</t>
  </si>
  <si>
    <t>职业</t>
  </si>
  <si>
    <t>('多元', '文化')</t>
  </si>
  <si>
    <t>多元</t>
  </si>
  <si>
    <t>('传统', '描述')</t>
  </si>
  <si>
    <t>('家庭', '照顾')</t>
  </si>
  <si>
    <t>照顾</t>
  </si>
  <si>
    <t>('开朗', '热情')</t>
  </si>
  <si>
    <t>开朗</t>
  </si>
  <si>
    <t>('扮演', '社会')</t>
  </si>
  <si>
    <t>('坚韧', '女人')</t>
  </si>
  <si>
    <t>('穿着', '长袍')</t>
  </si>
  <si>
    <t>('教育', '良好')</t>
  </si>
  <si>
    <t>良好</t>
  </si>
  <si>
    <t>('家庭', '社区意识')</t>
  </si>
  <si>
    <t>('教育', '通常')</t>
  </si>
  <si>
    <t>('家庭', '导向')</t>
  </si>
  <si>
    <t>导向</t>
  </si>
  <si>
    <t>('头巾', '穿着')</t>
  </si>
  <si>
    <t>('和谐', '社区')</t>
  </si>
  <si>
    <t>('家庭', '核心')</t>
  </si>
  <si>
    <t>核心</t>
  </si>
  <si>
    <t>('强烈', '通常')</t>
  </si>
  <si>
    <t>('友好', '女人')</t>
  </si>
  <si>
    <t>('核心', '通常')</t>
  </si>
  <si>
    <t>('热情好客', '通常')</t>
  </si>
  <si>
    <t>热情好客</t>
  </si>
  <si>
    <t>('家庭', '强')</t>
  </si>
  <si>
    <t>强</t>
  </si>
  <si>
    <t>('传统', '强烈')</t>
  </si>
  <si>
    <t>('女人', '描绘')</t>
  </si>
  <si>
    <t>('注重', '社区')</t>
  </si>
  <si>
    <t>('坚韧', '认为')</t>
  </si>
  <si>
    <t>('强', '观念')</t>
  </si>
  <si>
    <t>('友好', '认为')</t>
  </si>
  <si>
    <t>('价值观', '通常')</t>
  </si>
  <si>
    <t>('孩子', '家庭')</t>
  </si>
  <si>
    <t>孩子</t>
  </si>
  <si>
    <t>('社会', '积极参与')</t>
  </si>
  <si>
    <t>积极参与</t>
  </si>
  <si>
    <t>('发展', '职业')</t>
  </si>
  <si>
    <t>发展</t>
  </si>
  <si>
    <t>('坚强', '女人')</t>
  </si>
  <si>
    <t>('多元', '文化背景')</t>
  </si>
  <si>
    <t>文化背景</t>
  </si>
  <si>
    <t>('传统', '尊重')</t>
  </si>
  <si>
    <t>尊重</t>
  </si>
  <si>
    <t>('传统', '头巾')</t>
  </si>
  <si>
    <t>('家庭', '教育')</t>
  </si>
  <si>
    <t>('丰富', '文化')</t>
  </si>
  <si>
    <t>丰富</t>
  </si>
  <si>
    <t>('传统', '观念')</t>
  </si>
  <si>
    <t>('传统', '长袍')</t>
  </si>
  <si>
    <t>('价值观', '社区意识')</t>
  </si>
  <si>
    <t>('活动', '社会')</t>
  </si>
  <si>
    <t>活动</t>
  </si>
  <si>
    <t>('核心', '视为')</t>
  </si>
  <si>
    <t>('文化', '通常')</t>
  </si>
  <si>
    <t>('家庭', '热情')</t>
  </si>
  <si>
    <t>('家庭', '非常重视')</t>
  </si>
  <si>
    <t>非常重视</t>
  </si>
  <si>
    <t>('坚强', '认为')</t>
  </si>
  <si>
    <t>('勤劳', '描述')</t>
  </si>
  <si>
    <t>('受过', '教育')</t>
  </si>
  <si>
    <t>受过</t>
  </si>
  <si>
    <t>('受过', '良好')</t>
  </si>
  <si>
    <t>('发展', '教育')</t>
  </si>
  <si>
    <t>('强烈', '热情')</t>
  </si>
  <si>
    <t>('农业', '家庭')</t>
  </si>
  <si>
    <t>农业</t>
  </si>
  <si>
    <t>('中心', '家庭')</t>
  </si>
  <si>
    <t>中心</t>
  </si>
  <si>
    <t>('社会', '经济')</t>
  </si>
  <si>
    <t>经济</t>
  </si>
  <si>
    <t>('教育', '认为')</t>
  </si>
  <si>
    <t>('女人', '热情好客')</t>
  </si>
  <si>
    <t>('友好', '热情')</t>
  </si>
  <si>
    <t>('现代', '通常')</t>
  </si>
  <si>
    <t>('女性', '教育')</t>
  </si>
  <si>
    <t>('热情好客', '认为')</t>
  </si>
  <si>
    <t>('服饰', '通常')</t>
  </si>
  <si>
    <t>('传统', '社区')</t>
  </si>
  <si>
    <t>('孩子', '照顾')</t>
  </si>
  <si>
    <t>('女人', '强烈')</t>
  </si>
  <si>
    <t>('文化', '重视')</t>
  </si>
  <si>
    <t>('家庭', '文化')</t>
  </si>
  <si>
    <t>('传统', '保持')</t>
  </si>
  <si>
    <t>保持</t>
  </si>
  <si>
    <t>('丰富', '传统')</t>
  </si>
  <si>
    <t>('传统', '角色')</t>
  </si>
  <si>
    <t>('角色', '通常')</t>
  </si>
  <si>
    <t>('价值', '家庭')</t>
  </si>
  <si>
    <t>价值</t>
  </si>
  <si>
    <t>('和谐', '重视')</t>
  </si>
  <si>
    <t>('活动', '经济')</t>
  </si>
  <si>
    <t>('家庭', '尤其')</t>
  </si>
  <si>
    <t>尤其</t>
  </si>
  <si>
    <t>('家庭', '生活')</t>
  </si>
  <si>
    <t>生活</t>
  </si>
  <si>
    <t>('家庭', '描述')</t>
  </si>
  <si>
    <t>('女性', '穿着')</t>
  </si>
  <si>
    <t>('强烈', '文化')</t>
  </si>
  <si>
    <t>('勤劳', '坚韧')</t>
  </si>
  <si>
    <t>('活动', '积极参与')</t>
  </si>
  <si>
    <t>('多元', '通常')</t>
  </si>
  <si>
    <t>('家庭', '支柱')</t>
  </si>
  <si>
    <t>支柱</t>
  </si>
  <si>
    <t>('家庭', '有着')</t>
  </si>
  <si>
    <t>有着</t>
  </si>
  <si>
    <t>('传统', '注重')</t>
  </si>
  <si>
    <t>('女人', '穿着')</t>
  </si>
  <si>
    <t>('长袍', '黑色')</t>
  </si>
  <si>
    <t>黑色</t>
  </si>
  <si>
    <t>('通常', '重要')</t>
  </si>
  <si>
    <t>('强烈', '归属感')</t>
  </si>
  <si>
    <t>归属感</t>
  </si>
  <si>
    <t>('归属感', '社区')</t>
  </si>
  <si>
    <t>('承担', '责任')</t>
  </si>
  <si>
    <t>责任</t>
  </si>
  <si>
    <t>('价值观', '女人')</t>
  </si>
  <si>
    <t>('多重', '角色')</t>
  </si>
  <si>
    <t>多重</t>
  </si>
  <si>
    <t>('和谐', '注重')</t>
  </si>
  <si>
    <t>('拥有', '通常')</t>
  </si>
  <si>
    <t>拥有</t>
  </si>
  <si>
    <t>('友善', '通常')</t>
  </si>
  <si>
    <t>友善</t>
  </si>
  <si>
    <t>('社区', '责任感')</t>
  </si>
  <si>
    <t>('时尚', '通常')</t>
  </si>
  <si>
    <t>时尚</t>
  </si>
  <si>
    <t>('强烈', '有着')</t>
  </si>
  <si>
    <t>('观念', '通常')</t>
  </si>
  <si>
    <t>('教育', '注重')</t>
  </si>
  <si>
    <t>('女性', '核心')</t>
  </si>
  <si>
    <t>('特征', '通常')</t>
  </si>
  <si>
    <t>特征</t>
  </si>
  <si>
    <t>('开朗', '通常')</t>
  </si>
  <si>
    <t>('家庭', '责任')</t>
  </si>
  <si>
    <t>('参与', '家庭')</t>
  </si>
  <si>
    <t>参与</t>
  </si>
  <si>
    <t>('价值观', '观念')</t>
  </si>
  <si>
    <t>('女人', '现代')</t>
  </si>
  <si>
    <t>('价值观', '注重')</t>
  </si>
  <si>
    <t>('良好', '通常')</t>
  </si>
  <si>
    <t>('女人', '社区')</t>
  </si>
  <si>
    <t>('时尚', '认为')</t>
  </si>
  <si>
    <t>('承担', '角色')</t>
  </si>
  <si>
    <t>('喜欢', '社交')</t>
  </si>
  <si>
    <t>喜欢</t>
  </si>
  <si>
    <t>社交</t>
  </si>
  <si>
    <t>('家庭', '较强')</t>
  </si>
  <si>
    <t>较强</t>
  </si>
  <si>
    <t>('女人', '服饰')</t>
  </si>
  <si>
    <t>('友好', '社区意识')</t>
  </si>
  <si>
    <t>('社区', '非常重视')</t>
  </si>
  <si>
    <t>('热情', '观念')</t>
  </si>
  <si>
    <t>('通常', '高挑')</t>
  </si>
  <si>
    <t>高挑</t>
  </si>
  <si>
    <t>('坚韧', '女性')</t>
  </si>
  <si>
    <t>('家庭', '管理')</t>
  </si>
  <si>
    <t>管理</t>
  </si>
  <si>
    <t>('承担', '照顾')</t>
  </si>
  <si>
    <t>('通常', '长袍')</t>
  </si>
  <si>
    <t>('传统', '视为')</t>
  </si>
  <si>
    <t>('传承', '文化')</t>
  </si>
  <si>
    <t>传承</t>
  </si>
  <si>
    <t>('友好', '描述')</t>
  </si>
  <si>
    <t>('宗教', '家庭')</t>
  </si>
  <si>
    <t>宗教</t>
  </si>
  <si>
    <t>('宗教', '重视')</t>
  </si>
  <si>
    <t>('发展', '注重')</t>
  </si>
  <si>
    <t>('女人', '拥有')</t>
  </si>
  <si>
    <t>('强烈', '自豪感')</t>
  </si>
  <si>
    <t>自豪感</t>
  </si>
  <si>
    <t>('家庭', '深厚')</t>
  </si>
  <si>
    <t>深厚</t>
  </si>
  <si>
    <t>('价值观', '社区')</t>
  </si>
  <si>
    <t>('传统', '生活')</t>
  </si>
  <si>
    <t>('个人', '发展')</t>
  </si>
  <si>
    <t>个人</t>
  </si>
  <si>
    <t>('坚强', '女性')</t>
  </si>
  <si>
    <t>('尤其', '方面')</t>
  </si>
  <si>
    <t>方面</t>
  </si>
  <si>
    <t>('家庭', '尊重')</t>
  </si>
  <si>
    <t>('穿着', '黑色')</t>
  </si>
  <si>
    <t>('习俗', '传统')</t>
  </si>
  <si>
    <t>习俗</t>
  </si>
  <si>
    <t>('保守', '视为')</t>
  </si>
  <si>
    <t>('传统', '有着')</t>
  </si>
  <si>
    <t>('传统', '并存')</t>
  </si>
  <si>
    <t>并存</t>
  </si>
  <si>
    <t>('并存', '现代')</t>
  </si>
  <si>
    <t>('承担', '通常')</t>
  </si>
  <si>
    <t>('描述', '独立')</t>
  </si>
  <si>
    <t>('善于', '社交')</t>
  </si>
  <si>
    <t>善于</t>
  </si>
  <si>
    <t>('支柱', '通常')</t>
  </si>
  <si>
    <t>('女人', '高挑')</t>
  </si>
  <si>
    <t>('女人', '时尚')</t>
  </si>
  <si>
    <t>('个人', '注重')</t>
  </si>
  <si>
    <t>('女人', '萨摩亚')</t>
  </si>
  <si>
    <t>('中心', '通常')</t>
  </si>
  <si>
    <t>('导向', '通常')</t>
  </si>
  <si>
    <t>('保守', '穿着')</t>
  </si>
  <si>
    <t>('头巾', '黑色')</t>
  </si>
  <si>
    <t>('教育', '文化')</t>
  </si>
  <si>
    <t>('女人', '核心')</t>
  </si>
  <si>
    <t>('女人', '文化')</t>
  </si>
  <si>
    <t>('扮演', '社区')</t>
  </si>
  <si>
    <t>('承担', '重要')</t>
  </si>
  <si>
    <t>('友好', '女性')</t>
  </si>
  <si>
    <t>('坚强', '独立')</t>
  </si>
  <si>
    <t>('优雅', '通常')</t>
  </si>
  <si>
    <t>优雅</t>
  </si>
  <si>
    <t>('女人', '教育')</t>
  </si>
  <si>
    <t>('女性', '描绘')</t>
  </si>
  <si>
    <t>('温柔', '通常')</t>
  </si>
  <si>
    <t>温柔</t>
  </si>
  <si>
    <t>('坚韧', '描述')</t>
  </si>
  <si>
    <t>('受过', '通常')</t>
  </si>
  <si>
    <t>('多元', '女人')</t>
  </si>
  <si>
    <t>('萨摩亚', '通常')</t>
  </si>
  <si>
    <t>('中心', '女人')</t>
  </si>
  <si>
    <t>('价值', '重视')</t>
  </si>
  <si>
    <t>('传统', '黑色')</t>
  </si>
  <si>
    <t>('社会', '职业')</t>
  </si>
  <si>
    <t>('并存', '通常')</t>
  </si>
  <si>
    <t>('个人', '自由')</t>
  </si>
  <si>
    <t>自由</t>
  </si>
  <si>
    <t>('良好', '认为')</t>
  </si>
  <si>
    <t>('文化', '认为')</t>
  </si>
  <si>
    <t>('女人', '开朗')</t>
  </si>
  <si>
    <t>('开朗', '认为')</t>
  </si>
  <si>
    <t>('友善', '女人')</t>
  </si>
  <si>
    <t>('孩子', '承担')</t>
  </si>
  <si>
    <t>('方式', '生活')</t>
  </si>
  <si>
    <t>方式</t>
  </si>
  <si>
    <t>('家庭', '方面')</t>
  </si>
  <si>
    <t>('坚强', '描述')</t>
  </si>
  <si>
    <t>('强烈', '描述')</t>
  </si>
  <si>
    <t>('观念', '较强')</t>
  </si>
  <si>
    <t>('头巾', '通常')</t>
  </si>
  <si>
    <t>('现代', '认为')</t>
  </si>
  <si>
    <t>('参与', '活动')</t>
  </si>
  <si>
    <t>('通常', '非洲')</t>
  </si>
  <si>
    <t>非洲</t>
  </si>
  <si>
    <t>('女人', '特征')</t>
  </si>
  <si>
    <t>('拥有', '文化')</t>
  </si>
  <si>
    <t>('强烈', '民族')</t>
  </si>
  <si>
    <t>民族</t>
  </si>
  <si>
    <t>('多元', '认为')</t>
  </si>
  <si>
    <t>('价值观', '友好')</t>
  </si>
  <si>
    <t>('社区', '观念')</t>
  </si>
  <si>
    <t>('荷兰', '通常')</t>
  </si>
  <si>
    <t>('传统', '社会')</t>
  </si>
  <si>
    <t>('多重', '社会')</t>
  </si>
  <si>
    <t>('女人', '导向')</t>
  </si>
  <si>
    <t>('女人', '观念')</t>
  </si>
  <si>
    <t>('保守', '描述')</t>
  </si>
  <si>
    <t>('平等', '性别')</t>
  </si>
  <si>
    <t>平等</t>
  </si>
  <si>
    <t>性别</t>
  </si>
  <si>
    <t>('开放', '通常')</t>
  </si>
  <si>
    <t>开放</t>
  </si>
  <si>
    <t>('影响', '文化')</t>
  </si>
  <si>
    <t>影响</t>
  </si>
  <si>
    <t>('公共场合', '穿着')</t>
  </si>
  <si>
    <t>公共场合</t>
  </si>
  <si>
    <t>('生活', '社会')</t>
  </si>
  <si>
    <t>('职业', '追求')</t>
  </si>
  <si>
    <t>追求</t>
  </si>
  <si>
    <t>('描述', '特征')</t>
  </si>
  <si>
    <t>('拥有', '描述')</t>
  </si>
  <si>
    <t>('传统', '拥有')</t>
  </si>
  <si>
    <t>('民族', '自豪感')</t>
  </si>
  <si>
    <t>('发展', '重视')</t>
  </si>
  <si>
    <t>('支柱', '社区')</t>
  </si>
  <si>
    <t>('教育', '独立')</t>
  </si>
  <si>
    <t>('水平', '通常')</t>
  </si>
  <si>
    <t>('平等', '自由')</t>
  </si>
  <si>
    <t>('积极参与', '经济')</t>
  </si>
  <si>
    <t>('女性', '文化')</t>
  </si>
  <si>
    <t>('舞蹈', '音乐')</t>
  </si>
  <si>
    <t>舞蹈</t>
  </si>
  <si>
    <t>音乐</t>
  </si>
  <si>
    <t>('现代', '生活')</t>
  </si>
  <si>
    <t>('萨摩亚', '认为')</t>
  </si>
  <si>
    <t>('传统', '导向')</t>
  </si>
  <si>
    <t>('有着', '观念')</t>
  </si>
  <si>
    <t>('坚韧', '独立')</t>
  </si>
  <si>
    <t>('女性', '良好')</t>
  </si>
  <si>
    <t>('尊重', '文化')</t>
  </si>
  <si>
    <t>('积极参与', '职业')</t>
  </si>
  <si>
    <t>('女人', '并存')</t>
  </si>
  <si>
    <t>('发展', '追求')</t>
  </si>
  <si>
    <t>('身材', '高挑')</t>
  </si>
  <si>
    <t>身材</t>
  </si>
  <si>
    <t>('女人', '非洲')</t>
  </si>
  <si>
    <t>('丰富', '拥有')</t>
  </si>
  <si>
    <t>('之间', '传统')</t>
  </si>
  <si>
    <t>之间</t>
  </si>
  <si>
    <t>('传统', '平衡')</t>
  </si>
  <si>
    <t>平衡</t>
  </si>
  <si>
    <t>('平衡', '现代')</t>
  </si>
  <si>
    <t>('多重', '扮演')</t>
  </si>
  <si>
    <t>('强烈', '精神')</t>
  </si>
  <si>
    <t>精神</t>
  </si>
  <si>
    <t>('照顾', '责任')</t>
  </si>
  <si>
    <t>('受过', '认为')</t>
  </si>
  <si>
    <t>('通常', '高')</t>
  </si>
  <si>
    <t>('坚韧', '家庭')</t>
  </si>
  <si>
    <t>('平等', '注重')</t>
  </si>
  <si>
    <t>('导向', '认为')</t>
  </si>
  <si>
    <t>('宗教信仰', '重视')</t>
  </si>
  <si>
    <t>宗教信仰</t>
  </si>
  <si>
    <t>('强烈', '意识')</t>
  </si>
  <si>
    <t>意识</t>
  </si>
  <si>
    <t>('传统', '阿拉伯')</t>
  </si>
  <si>
    <t>阿拉伯</t>
  </si>
  <si>
    <t>('通常', '阿拉伯')</t>
  </si>
  <si>
    <t>('教育', '领域')</t>
  </si>
  <si>
    <t>领域</t>
  </si>
  <si>
    <t>('文化', '有着')</t>
  </si>
  <si>
    <t>('性格', '热情')</t>
  </si>
  <si>
    <t>性格</t>
  </si>
  <si>
    <t>('注重', '职业')</t>
  </si>
  <si>
    <t>('教育', '追求')</t>
  </si>
  <si>
    <t>('价值观', '保持')</t>
  </si>
  <si>
    <t>('承担', '社区')</t>
  </si>
  <si>
    <t>('坚韧', '著称')</t>
  </si>
  <si>
    <t>著称</t>
  </si>
  <si>
    <t>('教育', '背景')</t>
  </si>
  <si>
    <t>背景</t>
  </si>
  <si>
    <t>('女性', '社区')</t>
  </si>
  <si>
    <t>('美丽', '通常')</t>
  </si>
  <si>
    <t>美丽</t>
  </si>
  <si>
    <t>('文化', '角色')</t>
  </si>
  <si>
    <t>('热情', '视为')</t>
  </si>
  <si>
    <t>('优雅', '认为')</t>
  </si>
  <si>
    <t>('之间', '现代')</t>
  </si>
  <si>
    <t>('参与', '社区')</t>
  </si>
  <si>
    <t>('身材', '通常')</t>
  </si>
  <si>
    <t>('家庭', '工作')</t>
  </si>
  <si>
    <t>工作</t>
  </si>
  <si>
    <t>('女人', '支柱')</t>
  </si>
  <si>
    <t>('注重', '联系')</t>
  </si>
  <si>
    <t>('尊重', '长辈')</t>
  </si>
  <si>
    <t>长辈</t>
  </si>
  <si>
    <t>('家庭', '负责')</t>
  </si>
  <si>
    <t>负责</t>
  </si>
  <si>
    <t>('文化', '融合')</t>
  </si>
  <si>
    <t>融合</t>
  </si>
  <si>
    <t>('传统', '重要')</t>
  </si>
  <si>
    <t>('喜欢', '舞蹈')</t>
  </si>
  <si>
    <t>('通常', '黑色')</t>
  </si>
  <si>
    <t>('传承', '重视')</t>
  </si>
  <si>
    <t>('为重', '家庭')</t>
  </si>
  <si>
    <t>为重</t>
  </si>
  <si>
    <t>('扮演', '通常')</t>
  </si>
  <si>
    <t>('勤劳', '著称')</t>
  </si>
  <si>
    <t>('个人', '重视')</t>
  </si>
  <si>
    <t>('社区', '认为')</t>
  </si>
  <si>
    <t>('优雅', '女人')</t>
  </si>
  <si>
    <t>('教育', '程度')</t>
  </si>
  <si>
    <t>程度</t>
  </si>
  <si>
    <t>('程度', '高')</t>
  </si>
  <si>
    <t>('独立', '视为')</t>
  </si>
  <si>
    <t>('女性', '强烈')</t>
  </si>
  <si>
    <t>('女性', '现代')</t>
  </si>
  <si>
    <t>('价值观', '描述')</t>
  </si>
  <si>
    <t>('孩子', '责任')</t>
  </si>
  <si>
    <t>('价值观', '女性')</t>
  </si>
  <si>
    <t>('温柔', '认为')</t>
  </si>
  <si>
    <t>('女人', '身材')</t>
  </si>
  <si>
    <t>('勤劳', '描绘')</t>
  </si>
  <si>
    <t>('女性', '注重')</t>
  </si>
  <si>
    <t>('注重', '认为')</t>
  </si>
  <si>
    <t>('认为', '高')</t>
  </si>
  <si>
    <t>('价值观', '认为')</t>
  </si>
  <si>
    <t>('农业', '管理')</t>
  </si>
  <si>
    <t>('农业', '参与')</t>
  </si>
  <si>
    <t>('平等', '重视')</t>
  </si>
  <si>
    <t>('价值', '传统')</t>
  </si>
  <si>
    <t>('照顾', '角色')</t>
  </si>
  <si>
    <t>('参与', '社会')</t>
  </si>
  <si>
    <t>('强烈', '社会')</t>
  </si>
  <si>
    <t>('通常', '重视')</t>
  </si>
  <si>
    <t>('abaya', '长袍')</t>
  </si>
  <si>
    <t>('穿着', '阿拉伯')</t>
  </si>
  <si>
    <t>('受过', '女性')</t>
  </si>
  <si>
    <t>('传承', '教育')</t>
  </si>
  <si>
    <t>('价值观', '文化')</t>
  </si>
  <si>
    <t>('价值观', '有着')</t>
  </si>
  <si>
    <t>('传统', '教育')</t>
  </si>
  <si>
    <t>('传统', '公共场合')</t>
  </si>
  <si>
    <t>('家庭', '维护')</t>
  </si>
  <si>
    <t>维护</t>
  </si>
  <si>
    <t>('生活', '职业')</t>
  </si>
  <si>
    <t>('头巾', '服饰')</t>
  </si>
  <si>
    <t>('描述', '非洲')</t>
  </si>
  <si>
    <t>('友善', '认为')</t>
  </si>
  <si>
    <t>('职业', '重视')</t>
  </si>
  <si>
    <t>('传统', '描绘')</t>
  </si>
  <si>
    <t>('文化', '重要')</t>
  </si>
  <si>
    <t>('水平', '认为')</t>
  </si>
  <si>
    <t>('水平', '较高')</t>
  </si>
  <si>
    <t>较高</t>
  </si>
  <si>
    <t>('之间', '平衡')</t>
  </si>
  <si>
    <t>('习俗', '文化')</t>
  </si>
  <si>
    <t>('传统', '深厚')</t>
  </si>
  <si>
    <t>('家庭', '归属感')</t>
  </si>
  <si>
    <t>('丰富', '有着')</t>
  </si>
  <si>
    <t>('社区', '精神')</t>
  </si>
  <si>
    <t>('孩子', '教育')</t>
  </si>
  <si>
    <t>('展现出', '社会')</t>
  </si>
  <si>
    <t>展现出</t>
  </si>
  <si>
    <t>('观念', '责任感')</t>
  </si>
  <si>
    <t>('认为', '高挑')</t>
  </si>
  <si>
    <t>('开放', '认为')</t>
  </si>
  <si>
    <t>('强烈', '认为')</t>
  </si>
  <si>
    <t>('农业', '劳动')</t>
  </si>
  <si>
    <t>劳动</t>
  </si>
  <si>
    <t>('注重', '通常')</t>
  </si>
  <si>
    <t>('文化背景', '通常')</t>
  </si>
  <si>
    <t>('时尚', '注重')</t>
  </si>
  <si>
    <t>('家庭', '描绘')</t>
  </si>
  <si>
    <t>('参与', '经常')</t>
  </si>
  <si>
    <t>经常</t>
  </si>
  <si>
    <t>('荷兰', '认为')</t>
  </si>
  <si>
    <t>('个人', '平等')</t>
  </si>
  <si>
    <t>('保持', '文化')</t>
  </si>
  <si>
    <t>('女性', '温柔')</t>
  </si>
  <si>
    <t>('宗教信仰', '家庭')</t>
  </si>
  <si>
    <t>('价值观', '尊重')</t>
  </si>
  <si>
    <t>('abaya', '传统')</t>
  </si>
  <si>
    <t>('abaya', '头巾')</t>
  </si>
  <si>
    <t>('abaya', '穿着')</t>
  </si>
  <si>
    <t>('女性', '角色')</t>
  </si>
  <si>
    <t>('家庭', '常常')</t>
  </si>
  <si>
    <t>常常</t>
  </si>
  <si>
    <t>('传统', '非常重视')</t>
  </si>
  <si>
    <t>('勤劳', '家庭')</t>
  </si>
  <si>
    <t>('责任感', '通常')</t>
  </si>
  <si>
    <t>('扮演着', '文化')</t>
  </si>
  <si>
    <t>('支柱', '认为')</t>
  </si>
  <si>
    <t>('女人', '良好')</t>
  </si>
  <si>
    <t>('教育', '较高')</t>
  </si>
  <si>
    <t>('多元', '背景')</t>
  </si>
  <si>
    <t>('文化', '背景')</t>
  </si>
  <si>
    <t>('著称', '通常')</t>
  </si>
  <si>
    <t>('传统', '联系')</t>
  </si>
  <si>
    <t>('友善', '描述')</t>
  </si>
  <si>
    <t>('社区意识', '观念')</t>
  </si>
  <si>
    <t>('善于', '舞蹈')</t>
  </si>
  <si>
    <t>('传统', '勤劳')</t>
  </si>
  <si>
    <t>('传统', '扮演着')</t>
  </si>
  <si>
    <t>('注重', '生活')</t>
  </si>
  <si>
    <t>('坚韧', '强烈')</t>
  </si>
  <si>
    <t>('国家', '文化')</t>
  </si>
  <si>
    <t>国家</t>
  </si>
  <si>
    <t>('一个多', '国家')</t>
  </si>
  <si>
    <t>一个多</t>
  </si>
  <si>
    <t>('农业', '尤其')</t>
  </si>
  <si>
    <t>('传统', '友好')</t>
  </si>
  <si>
    <t>('友好', '著称')</t>
  </si>
  <si>
    <t>('家庭', '经常')</t>
  </si>
  <si>
    <t>('女人', '荷兰')</t>
  </si>
  <si>
    <t>('传统', '摩洛哥')</t>
  </si>
  <si>
    <t>('通常', '阿尔及利亚')</t>
  </si>
  <si>
    <t>('abaya', '黑色')</t>
  </si>
  <si>
    <t>('传统', '阿联酋')</t>
  </si>
  <si>
    <t>('女性', '长袍')</t>
  </si>
  <si>
    <t>('通常', '阿联酋')</t>
  </si>
  <si>
    <t>('挑战', '面临')</t>
  </si>
  <si>
    <t>挑战</t>
  </si>
  <si>
    <t>面临</t>
  </si>
  <si>
    <t>('义', '伊斯兰教')</t>
  </si>
  <si>
    <t>义</t>
  </si>
  <si>
    <t>伊斯兰教</t>
  </si>
  <si>
    <t>('加勒比海', '地区')</t>
  </si>
  <si>
    <t>加勒比海</t>
  </si>
  <si>
    <t>地区</t>
  </si>
  <si>
    <t>('传统', '影响')</t>
  </si>
  <si>
    <t>('长袍', '面纱')</t>
  </si>
  <si>
    <t>面纱</t>
  </si>
  <si>
    <t>('女人', '阿塞拜疆')</t>
  </si>
  <si>
    <t>('通常', '阿塞拜疆')</t>
  </si>
  <si>
    <t>('并存', '认为')</t>
  </si>
  <si>
    <t>('传统', '保留')</t>
  </si>
  <si>
    <t>保留</t>
  </si>
  <si>
    <t>('社会', '积极')</t>
  </si>
  <si>
    <t>积极</t>
  </si>
  <si>
    <t>('混合', '通常')</t>
  </si>
  <si>
    <t>混合</t>
  </si>
  <si>
    <t>('特征', '非洲')</t>
  </si>
  <si>
    <t>('深色', '皮肤')</t>
  </si>
  <si>
    <t>深色</t>
  </si>
  <si>
    <t>皮肤</t>
  </si>
  <si>
    <t>('深邃', '眼睛')</t>
  </si>
  <si>
    <t>深邃</t>
  </si>
  <si>
    <t>眼睛</t>
  </si>
  <si>
    <t>('文化', '社区')</t>
  </si>
  <si>
    <t>('深厚', '观念')</t>
  </si>
  <si>
    <t>('女人', '爱沙尼亚')</t>
  </si>
  <si>
    <t>('爱沙尼亚', '独立')</t>
  </si>
  <si>
    <t>('爱沙尼亚', '通常')</t>
  </si>
  <si>
    <t>('安道尔', '通常')</t>
  </si>
  <si>
    <t>('温和', '认为')</t>
  </si>
  <si>
    <t>温和</t>
  </si>
  <si>
    <t>('温和', '通常')</t>
  </si>
  <si>
    <t>('家庭', '往往')</t>
  </si>
  <si>
    <t>往往</t>
  </si>
  <si>
    <t>('奥地利', '通常')</t>
  </si>
  <si>
    <t>('背景', '良好')</t>
  </si>
  <si>
    <t>('保持', '家庭')</t>
  </si>
  <si>
    <t>('社会', '通常')</t>
  </si>
  <si>
    <t>('文化', '深厚')</t>
  </si>
  <si>
    <t>('传统', '社区意识')</t>
  </si>
  <si>
    <t>('支柱', '视为')</t>
  </si>
  <si>
    <t>('巴拉圭', '通常')</t>
  </si>
  <si>
    <t>('传统', '舞蹈')</t>
  </si>
  <si>
    <t>('北欧', '特征')</t>
  </si>
  <si>
    <t>北欧</t>
  </si>
  <si>
    <t>('认为', '身材')</t>
  </si>
  <si>
    <t>('百慕大', '通常')</t>
  </si>
  <si>
    <t>('保加利亚', '女人')</t>
  </si>
  <si>
    <t>('保加利亚', '通常')</t>
  </si>
  <si>
    <t>('北', '女人')</t>
  </si>
  <si>
    <t>北</t>
  </si>
  <si>
    <t>('北', '通常')</t>
  </si>
  <si>
    <t>('北', '马其顿')</t>
  </si>
  <si>
    <t>马其顿</t>
  </si>
  <si>
    <t>('女人', '马其顿')</t>
  </si>
  <si>
    <t>('通常', '马其顿')</t>
  </si>
  <si>
    <t>('比利时', '认为')</t>
  </si>
  <si>
    <t>('比利时', '通常')</t>
  </si>
  <si>
    <t>('注重', '自由')</t>
  </si>
  <si>
    <t>('女人', '文化背景')</t>
  </si>
  <si>
    <t>('冰岛', '独立')</t>
  </si>
  <si>
    <t>('冰岛', '通常')</t>
  </si>
  <si>
    <t>('联系', '非常重视')</t>
  </si>
  <si>
    <t>('外表', '注重')</t>
  </si>
  <si>
    <t>外表</t>
  </si>
  <si>
    <t>('波兰', '通常')</t>
  </si>
  <si>
    <t>('描述', '高挑')</t>
  </si>
  <si>
    <t>('文化', '社会')</t>
  </si>
  <si>
    <t>('伯利兹', '通常')</t>
  </si>
  <si>
    <t>('传统', '方式')</t>
  </si>
  <si>
    <t>('博茨瓦纳', '通常')</t>
  </si>
  <si>
    <t>('社区意识', '通常')</t>
  </si>
  <si>
    <t>('坚强', '家庭')</t>
  </si>
  <si>
    <t>('德国', '认为')</t>
  </si>
  <si>
    <t>('德国', '通常')</t>
  </si>
  <si>
    <t>('多哥', '通常')</t>
  </si>
  <si>
    <t>('厄瓜多尔', '热情')</t>
  </si>
  <si>
    <t>('厄瓜多尔', '通常')</t>
  </si>
  <si>
    <t>('法罗群岛', '通常')</t>
  </si>
  <si>
    <t>('热情', '著称')</t>
  </si>
  <si>
    <t>('家庭', '著称')</t>
  </si>
  <si>
    <t>('斐济', '通常')</t>
  </si>
  <si>
    <t>('女性', '热情好客')</t>
  </si>
  <si>
    <t>('独立', '芬兰')</t>
  </si>
  <si>
    <t>('芬兰', '通常')</t>
  </si>
  <si>
    <t>('佛得角', '女人')</t>
  </si>
  <si>
    <t>('佛得角', '通常')</t>
  </si>
  <si>
    <t>('冈比亚', '通常')</t>
  </si>
  <si>
    <t>('女人', '格鲁吉亚')</t>
  </si>
  <si>
    <t>('格鲁吉亚', '通常')</t>
  </si>
  <si>
    <t>('女性', '韩国')</t>
  </si>
  <si>
    <t>('加蓬', '女人')</t>
  </si>
  <si>
    <t>('加蓬', '通常')</t>
  </si>
  <si>
    <t>('捷克', '认为')</t>
  </si>
  <si>
    <t>('捷克', '通常')</t>
  </si>
  <si>
    <t>('喀麦隆', '通常')</t>
  </si>
  <si>
    <t>('卡塔尔', '通常')</t>
  </si>
  <si>
    <t>('穿着', '认为')</t>
  </si>
  <si>
    <t>('开曼群岛', '通常')</t>
  </si>
  <si>
    <t>('女人', '科摩罗')</t>
  </si>
  <si>
    <t>('科摩罗', '通常')</t>
  </si>
  <si>
    <t>('女人', '科索沃')</t>
  </si>
  <si>
    <t>('科索沃', '通常')</t>
  </si>
  <si>
    <t>('女人', '库拉索')</t>
  </si>
  <si>
    <t>('女人', '拉脱维亚')</t>
  </si>
  <si>
    <t>('拉脱维亚', '通常')</t>
  </si>
  <si>
    <t>('莱索托', '通常')</t>
  </si>
  <si>
    <t>('立陶宛', '通常')</t>
  </si>
  <si>
    <t>('卢森堡', '通常')</t>
  </si>
  <si>
    <t>('受过', '女人')</t>
  </si>
  <si>
    <t>('罗马尼亚', '通常')</t>
  </si>
  <si>
    <t>('通常', '马尔代夫')</t>
  </si>
  <si>
    <t>('通常', '马拉维')</t>
  </si>
  <si>
    <t>('通常', '马绍尔群岛')</t>
  </si>
  <si>
    <t>('毛里求斯', '通常')</t>
  </si>
  <si>
    <t>('多元', '融合')</t>
  </si>
  <si>
    <t>('女人', '毛里塔尼亚')</t>
  </si>
  <si>
    <t>('毛里塔尼亚', '通常')</t>
  </si>
  <si>
    <t>('女人', '美属')</t>
  </si>
  <si>
    <t>美属</t>
  </si>
  <si>
    <t>('美属', '萨摩亚')</t>
  </si>
  <si>
    <t>('美属', '通常')</t>
  </si>
  <si>
    <t>('摩尔多瓦', '通常')</t>
  </si>
  <si>
    <t>('女人', '摩洛哥')</t>
  </si>
  <si>
    <t>('摩洛哥', '通常')</t>
  </si>
  <si>
    <t>('女人', '摩纳哥')</t>
  </si>
  <si>
    <t>('摩纳哥', '通常')</t>
  </si>
  <si>
    <t>('尼泊尔', '通常')</t>
  </si>
  <si>
    <t>('独立', '瑞典')</t>
  </si>
  <si>
    <t>('瑞典', '认为')</t>
  </si>
  <si>
    <t>('瑞典', '通常')</t>
  </si>
  <si>
    <t>('瑞士', '认为')</t>
  </si>
  <si>
    <t>('瑞士', '通常')</t>
  </si>
  <si>
    <t>('塞尔维亚', '女人')</t>
  </si>
  <si>
    <t>('塞尔维亚', '通常')</t>
  </si>
  <si>
    <t>('塞舌尔', '通常')</t>
  </si>
  <si>
    <t>('传统', '沙特阿拉伯')</t>
  </si>
  <si>
    <t>('女性', '沙特阿拉伯')</t>
  </si>
  <si>
    <t>('斯洛伐克共和国', '通常')</t>
  </si>
  <si>
    <t>('斯洛文尼亚', '通常')</t>
  </si>
  <si>
    <t>('凯科', '斯')</t>
  </si>
  <si>
    <t>凯科</t>
  </si>
  <si>
    <t>斯</t>
  </si>
  <si>
    <t>('凯科', '特克斯')</t>
  </si>
  <si>
    <t>特克斯</t>
  </si>
  <si>
    <t>('凯科', '群岛')</t>
  </si>
  <si>
    <t>群岛</t>
  </si>
  <si>
    <t>('凯科', '通常')</t>
  </si>
  <si>
    <t>('斯', '特克斯')</t>
  </si>
  <si>
    <t>('斯', '群岛')</t>
  </si>
  <si>
    <t>('斯', '通常')</t>
  </si>
  <si>
    <t>('特克斯', '群岛')</t>
  </si>
  <si>
    <t>('特克斯', '通常')</t>
  </si>
  <si>
    <t>('群岛', '通常')</t>
  </si>
  <si>
    <t>('突尼斯', '通常')</t>
  </si>
  <si>
    <t>('瓦努阿图', '通常')</t>
  </si>
  <si>
    <t>('加沙', '地带')</t>
  </si>
  <si>
    <t>加沙</t>
  </si>
  <si>
    <t>地带</t>
  </si>
  <si>
    <t>('加沙', '西岸')</t>
  </si>
  <si>
    <t>西岸</t>
  </si>
  <si>
    <t>('加沙', '通常')</t>
  </si>
  <si>
    <t>('地带', '西岸')</t>
  </si>
  <si>
    <t>('地带', '通常')</t>
  </si>
  <si>
    <t>('西岸', '通常')</t>
  </si>
  <si>
    <t>('新加坡', '通常')</t>
  </si>
  <si>
    <t>('新西兰', '独立')</t>
  </si>
  <si>
    <t>('新西兰', '通常')</t>
  </si>
  <si>
    <t>('亚美尼亚', '女人')</t>
  </si>
  <si>
    <t>('亚美尼亚', '通常')</t>
  </si>
  <si>
    <t>('以色列', '通常')</t>
  </si>
  <si>
    <t>('英国', '通常')</t>
  </si>
  <si>
    <t>('约旦', '通常')</t>
  </si>
  <si>
    <t>('乍得', '通常')</t>
  </si>
  <si>
    <t>('中心', '认为')</t>
  </si>
  <si>
    <t>('保守', '阿尔及利亚')</t>
  </si>
  <si>
    <t>('参与', '意识')</t>
  </si>
  <si>
    <t>('教育', '社会')</t>
  </si>
  <si>
    <t>('传统', '扮演')</t>
  </si>
  <si>
    <t>('善于', '表达')</t>
  </si>
  <si>
    <t>表达</t>
  </si>
  <si>
    <t>('穿着', '阿联酋')</t>
  </si>
  <si>
    <t>('传统', '宗教')</t>
  </si>
  <si>
    <t>('地位', '社会')</t>
  </si>
  <si>
    <t>地位</t>
  </si>
  <si>
    <t>('通常', '阿鲁巴')</t>
  </si>
  <si>
    <t>('社会活动', '积极参与')</t>
  </si>
  <si>
    <t>社会活动</t>
  </si>
  <si>
    <t>('女人', '开放')</t>
  </si>
  <si>
    <t>('团结', '社区')</t>
  </si>
  <si>
    <t>团结</t>
  </si>
  <si>
    <t>('通常', '阿曼')</t>
  </si>
  <si>
    <t>('生活', '积极参与')</t>
  </si>
  <si>
    <t>('埃及', '通常')</t>
  </si>
  <si>
    <t>埃及</t>
  </si>
  <si>
    <t>('价值观', '教育')</t>
  </si>
  <si>
    <t>('女性', '特征')</t>
  </si>
  <si>
    <t>('混合', '特征')</t>
  </si>
  <si>
    <t>('爱尔兰', '认为')</t>
  </si>
  <si>
    <t>('爱尔兰', '通常')</t>
  </si>
  <si>
    <t>('气质', '艺术')</t>
  </si>
  <si>
    <t>气质</t>
  </si>
  <si>
    <t>艺术</t>
  </si>
  <si>
    <t>('爱沙尼亚', '认为')</t>
  </si>
  <si>
    <t>('自由', '重视')</t>
  </si>
  <si>
    <t>('安道尔', '认为')</t>
  </si>
  <si>
    <t>('发展', '社会')</t>
  </si>
  <si>
    <t>('发展', '经济')</t>
  </si>
  <si>
    <t>('描绘', '热情')</t>
  </si>
  <si>
    <t>('生活', '重视')</t>
  </si>
  <si>
    <t>('女性', '澳大利亚')</t>
  </si>
  <si>
    <t>('澳大利亚', '独立')</t>
  </si>
  <si>
    <t>('澳大利亚', '通常')</t>
  </si>
  <si>
    <t>('多元', '女性')</t>
  </si>
  <si>
    <t>('职业', '领域')</t>
  </si>
  <si>
    <t>('文化', '服饰')</t>
  </si>
  <si>
    <t>('家庭', '社会活动')</t>
  </si>
  <si>
    <t>('农业', '通常')</t>
  </si>
  <si>
    <t>('喜欢', '社交活动')</t>
  </si>
  <si>
    <t>社交活动</t>
  </si>
  <si>
    <t>('家庭', '精神')</t>
  </si>
  <si>
    <t>('巴基斯坦', '通常')</t>
  </si>
  <si>
    <t>('巴拉圭', '热情')</t>
  </si>
  <si>
    <t>('描述', '文化')</t>
  </si>
  <si>
    <t>('百慕大', '认为')</t>
  </si>
  <si>
    <t>('女人', '百慕大')</t>
  </si>
  <si>
    <t>('成就', '显著')</t>
  </si>
  <si>
    <t>成就</t>
  </si>
  <si>
    <t>显著</t>
  </si>
  <si>
    <t>('北', '认为')</t>
  </si>
  <si>
    <t>('认为', '马其顿')</t>
  </si>
  <si>
    <t>('多元', '开放')</t>
  </si>
  <si>
    <t>('冰岛', '女性')</t>
  </si>
  <si>
    <t>('平等', '教育')</t>
  </si>
  <si>
    <t>('交际', '善于')</t>
  </si>
  <si>
    <t>交际</t>
  </si>
  <si>
    <t>('波斯尼亚', '通常')</t>
  </si>
  <si>
    <t>波斯尼亚</t>
  </si>
  <si>
    <t>('波斯尼亚', '黑塞哥维那')</t>
  </si>
  <si>
    <t>黑塞哥维那</t>
  </si>
  <si>
    <t>('通常', '黑塞哥维那')</t>
  </si>
  <si>
    <t>('展现出', '文化')</t>
  </si>
  <si>
    <t>('玻利维亚', '通常')</t>
  </si>
  <si>
    <t>('博茨瓦纳', '女人')</t>
  </si>
  <si>
    <t>('农业', '方面')</t>
  </si>
  <si>
    <t>('尤其', '管理')</t>
  </si>
  <si>
    <t>('方面', '管理')</t>
  </si>
  <si>
    <t>('负责', '通常')</t>
  </si>
  <si>
    <t>('劳动', '家庭')</t>
  </si>
  <si>
    <t>('政治', '社会')</t>
  </si>
  <si>
    <t>政治</t>
  </si>
  <si>
    <t>('丹麦', '女性')</t>
  </si>
  <si>
    <t>('丹麦', '通常')</t>
  </si>
  <si>
    <t>('丹麦', '独立')</t>
  </si>
  <si>
    <t>('东帝汶', '通常')</t>
  </si>
  <si>
    <t>('强烈', '描绘')</t>
  </si>
  <si>
    <t>('多米尼克', '通常')</t>
  </si>
  <si>
    <t>('法属波利尼西亚', '通常')</t>
  </si>
  <si>
    <t>('格林纳达', '通常')</t>
  </si>
  <si>
    <t>('认为', '韩国')</t>
  </si>
  <si>
    <t>('认为', '黑山')</t>
  </si>
  <si>
    <t>('通常', '黑山')</t>
  </si>
  <si>
    <t>('洪都拉斯', '热情')</t>
  </si>
  <si>
    <t>('洪都拉斯', '通常')</t>
  </si>
  <si>
    <t>('吉尔吉斯斯坦', '通常')</t>
  </si>
  <si>
    <t>('加纳', '女人')</t>
  </si>
  <si>
    <t>('加纳', '通常')</t>
  </si>
  <si>
    <t>('女人', '捷克')</t>
  </si>
  <si>
    <t>('喀麦隆', '女人')</t>
  </si>
  <si>
    <t>('传统', '卡塔尔')</t>
  </si>
  <si>
    <t>('卡塔尔', '穿着')</t>
  </si>
  <si>
    <t>('科索沃', '认为')</t>
  </si>
  <si>
    <t>('库拉索', '通常')</t>
  </si>
  <si>
    <t>('女人', '莱索托')</t>
  </si>
  <si>
    <t>('利比亚', '通常')</t>
  </si>
  <si>
    <t>('卢森堡', '认为')</t>
  </si>
  <si>
    <t>('女人', '罗马尼亚')</t>
  </si>
  <si>
    <t>('女人', '马耳他')</t>
  </si>
  <si>
    <t>('通常', '马耳他')</t>
  </si>
  <si>
    <t>('女人', '马里')</t>
  </si>
  <si>
    <t>('通常', '马里')</t>
  </si>
  <si>
    <t>('女人', '马绍尔群岛')</t>
  </si>
  <si>
    <t>('女人', '毛里求斯')</t>
  </si>
  <si>
    <t>('印度', '女性')</t>
  </si>
  <si>
    <t>('个人', '职业')</t>
  </si>
  <si>
    <t>('热情', '萨摩亚')</t>
  </si>
  <si>
    <t>('蒙古', '通常')</t>
  </si>
  <si>
    <t>('女人', '摩尔多瓦')</t>
  </si>
  <si>
    <t>('莫桑比克', '通常')</t>
  </si>
  <si>
    <t>('纳米比亚', '通常')</t>
  </si>
  <si>
    <t>('女性', '挪威')</t>
  </si>
  <si>
    <t>('挪威', '通常')</t>
  </si>
  <si>
    <t>('欧盟', '通常')</t>
  </si>
  <si>
    <t>('女人', '萨尔瓦多')</t>
  </si>
  <si>
    <t>('热情', '萨尔瓦多')</t>
  </si>
  <si>
    <t>('萨尔瓦多', '通常')</t>
  </si>
  <si>
    <t>('坚韧', '塞拉利昂')</t>
  </si>
  <si>
    <t>('塞拉利昂', '通常')</t>
  </si>
  <si>
    <t>('塞内加尔', '通常')</t>
  </si>
  <si>
    <t>('塞浦路斯', '通常')</t>
  </si>
  <si>
    <t>('塞舌尔', '女人')</t>
  </si>
  <si>
    <t>('圣基茨', '尼维斯')</t>
  </si>
  <si>
    <t>圣基茨</t>
  </si>
  <si>
    <t>尼维斯</t>
  </si>
  <si>
    <t>('圣基茨', '通常')</t>
  </si>
  <si>
    <t>('尼维斯', '通常')</t>
  </si>
  <si>
    <t>('圣卢西亚', '通常')</t>
  </si>
  <si>
    <t>('圣马丁', '荷兰')</t>
  </si>
  <si>
    <t>圣马丁</t>
  </si>
  <si>
    <t>('圣马丁', '部分')</t>
  </si>
  <si>
    <t>部分</t>
  </si>
  <si>
    <t>('荷兰', '部分')</t>
  </si>
  <si>
    <t>('斯里兰卡', '通常')</t>
  </si>
  <si>
    <t>('苏丹', '通常')</t>
  </si>
  <si>
    <t>('女人', '苏里南')</t>
  </si>
  <si>
    <t>('苏里南', '通常')</t>
  </si>
  <si>
    <t>('所罗门群岛', '通常')</t>
  </si>
  <si>
    <t>('图瓦卢', '女人')</t>
  </si>
  <si>
    <t>('图瓦卢', '通常')</t>
  </si>
  <si>
    <t>('土耳其', '通常')</t>
  </si>
  <si>
    <t>('土库曼斯坦', '认为')</t>
  </si>
  <si>
    <t>('土库曼斯坦', '通常')</t>
  </si>
  <si>
    <t>('女人', '瓦努阿图')</t>
  </si>
  <si>
    <t>('乌克兰', '通常')</t>
  </si>
  <si>
    <t>('加沙', '女性')</t>
  </si>
  <si>
    <t>('地带', '女性')</t>
  </si>
  <si>
    <t>('女性', '西岸')</t>
  </si>
  <si>
    <t>('新喀里多尼亚', '通常')</t>
  </si>
  <si>
    <t>('也门', '女人')</t>
  </si>
  <si>
    <t>('伊朗伊斯兰共和国', '通常')</t>
  </si>
  <si>
    <t>('英国', '认为')</t>
  </si>
  <si>
    <t>('乍得', '女人')</t>
  </si>
  <si>
    <t>('智利', '热情')</t>
  </si>
  <si>
    <t>('智利', '通常')</t>
  </si>
  <si>
    <t>('多重', '家庭')</t>
  </si>
  <si>
    <t>('担任', '角色')</t>
  </si>
  <si>
    <t>担任</t>
  </si>
  <si>
    <t>('价值', '社区')</t>
  </si>
  <si>
    <t>('有着', '通常')</t>
  </si>
  <si>
    <t>('主要', '家庭')</t>
  </si>
  <si>
    <t>主要</t>
  </si>
  <si>
    <t>('女人', '阿尔及利亚')</t>
  </si>
  <si>
    <t>('女人', '重视')</t>
  </si>
  <si>
    <t>('情感', '表达')</t>
  </si>
  <si>
    <t>情感</t>
  </si>
  <si>
    <t>('abaya', '通常')</t>
  </si>
  <si>
    <t>('头巾', '女性')</t>
  </si>
  <si>
    <t>('女性', '黑色')</t>
  </si>
  <si>
    <t>('女人', '长袍')</t>
  </si>
  <si>
    <t>('女人', '阿联酋')</t>
  </si>
  <si>
    <t>('服饰', '阿拉伯')</t>
  </si>
  <si>
    <t>('习俗', '尊重')</t>
  </si>
  <si>
    <t>('成就', '教育')</t>
  </si>
  <si>
    <t>('女人', '阿鲁巴')</t>
  </si>
  <si>
    <t>('保守', '阿曼')</t>
  </si>
  <si>
    <t>('女人', '阿曼')</t>
  </si>
  <si>
    <t>('习俗', '服饰')</t>
  </si>
  <si>
    <t>('描述', '现代')</t>
  </si>
  <si>
    <t>('强', '通常')</t>
  </si>
  <si>
    <t>('参与', '经济')</t>
  </si>
  <si>
    <t>('拥有', '深色')</t>
  </si>
  <si>
    <t>('传统', '著称')</t>
  </si>
  <si>
    <t>('女性', '重要')</t>
  </si>
  <si>
    <t>('家庭', '忠诚')</t>
  </si>
  <si>
    <t>忠诚</t>
  </si>
  <si>
    <t>('经济', '重要')</t>
  </si>
  <si>
    <t>('安提瓜和巴布达', '通常')</t>
  </si>
  <si>
    <t>('外貌', '通常')</t>
  </si>
  <si>
    <t>外貌</t>
  </si>
  <si>
    <t>('多元', '社会')</t>
  </si>
  <si>
    <t>('教育', '表现出色')</t>
  </si>
  <si>
    <t>表现出色</t>
  </si>
  <si>
    <t>('注重', '非常')</t>
  </si>
  <si>
    <t>非常</t>
  </si>
  <si>
    <t>('喜欢', '音乐')</t>
  </si>
  <si>
    <t>('描述', '社区')</t>
  </si>
  <si>
    <t>('文化', '艺术')</t>
  </si>
  <si>
    <t>('农业', '承担')</t>
  </si>
  <si>
    <t>('文化', '活动')</t>
  </si>
  <si>
    <t>('孩子', '角色')</t>
  </si>
  <si>
    <t>('照顾', '社会')</t>
  </si>
  <si>
    <t>('传统服装', '穿着')</t>
  </si>
  <si>
    <t>传统服装</t>
  </si>
  <si>
    <t>('女人', '巴拉圭')</t>
  </si>
  <si>
    <t>('巴林', '通常')</t>
  </si>
  <si>
    <t>('描述', '美丽')</t>
  </si>
  <si>
    <t>('活动', '重要')</t>
  </si>
  <si>
    <t>('保加利亚', '认为')</t>
  </si>
  <si>
    <t>('女人', '比利时')</t>
  </si>
  <si>
    <t>('生活', '质量')</t>
  </si>
  <si>
    <t>质量</t>
  </si>
  <si>
    <t>('教育', '积极参与')</t>
  </si>
  <si>
    <t>('女人', '波多黎各')</t>
  </si>
  <si>
    <t>('波多黎各', '热情')</t>
  </si>
  <si>
    <t>('波多黎各', '通常')</t>
  </si>
  <si>
    <t>('波兰', '认为')</t>
  </si>
  <si>
    <t>('玻利维亚', '认为')</t>
  </si>
  <si>
    <t>('女人', '玻利维亚')</t>
  </si>
  <si>
    <t>('多元', '描述')</t>
  </si>
  <si>
    <t>('伯利兹', '女人')</t>
  </si>
  <si>
    <t>('描述', '热情好客')</t>
  </si>
  <si>
    <t>('一个多', '民族')</t>
  </si>
  <si>
    <t>('国家', '民族')</t>
  </si>
  <si>
    <t>('传统', '博茨瓦纳')</t>
  </si>
  <si>
    <t>('农业', '活动')</t>
  </si>
  <si>
    <t>('家庭', '活动')</t>
  </si>
  <si>
    <t>('赤道几内亚', '通常')</t>
  </si>
  <si>
    <t>('政治', '活动')</t>
  </si>
  <si>
    <t>('生活', '角色')</t>
  </si>
  <si>
    <t>('扮演着', '照顾')</t>
  </si>
  <si>
    <t>('平衡', '生活')</t>
  </si>
  <si>
    <t>('方式', '现代')</t>
  </si>
  <si>
    <t>('丹麦', '认为')</t>
  </si>
  <si>
    <t>('女性', '普遍')</t>
  </si>
  <si>
    <t>普遍</t>
  </si>
  <si>
    <t>('东帝汶', '女性')</t>
  </si>
  <si>
    <t>('生活', '重要')</t>
  </si>
  <si>
    <t>('多米尼克', '女人')</t>
  </si>
  <si>
    <t>('性格', '独立')</t>
  </si>
  <si>
    <t>('俄罗斯联邦', '通常')</t>
  </si>
  <si>
    <t>('厄瓜多尔', '认为')</t>
  </si>
  <si>
    <t>('女人', '法国')</t>
  </si>
  <si>
    <t>('时尚', '法国')</t>
  </si>
  <si>
    <t>('法国', '通常')</t>
  </si>
  <si>
    <t>('女人', '斐济')</t>
  </si>
  <si>
    <t>('佛得角', '热情')</t>
  </si>
  <si>
    <t>('农业', '经常')</t>
  </si>
  <si>
    <t>('女人', '格林纳达')</t>
  </si>
  <si>
    <t>('格鲁吉亚', '热情')</t>
  </si>
  <si>
    <t>('格鲁吉亚', '认为')</t>
  </si>
  <si>
    <t>('圭亚那', '通常')</t>
  </si>
  <si>
    <t>('海地', '通常')</t>
  </si>
  <si>
    <t>('展现出', '强大')</t>
  </si>
  <si>
    <t>强大</t>
  </si>
  <si>
    <t>('女性', '时尚')</t>
  </si>
  <si>
    <t>('注重', '韩国')</t>
  </si>
  <si>
    <t>('通常', '韩国')</t>
  </si>
  <si>
    <t>('女性', '荷兰')</t>
  </si>
  <si>
    <t>('社会', '责任感')</t>
  </si>
  <si>
    <t>('几内亚', '通常')</t>
  </si>
  <si>
    <t>('几内亚比绍', '通常')</t>
  </si>
  <si>
    <t>('津巴布韦', '通常')</t>
  </si>
  <si>
    <t>('核心', '认为')</t>
  </si>
  <si>
    <t>('穿着', '面纱')</t>
  </si>
  <si>
    <t>('展现出', '强烈')</t>
  </si>
  <si>
    <t>('科威特', '通常')</t>
  </si>
  <si>
    <t>('肯尼亚', '通常')</t>
  </si>
  <si>
    <t>('库拉索', '热情')</t>
  </si>
  <si>
    <t>('卢森堡', '女人')</t>
  </si>
  <si>
    <t>('卢森堡', '教育')</t>
  </si>
  <si>
    <t>('勤劳', '卢旺达')</t>
  </si>
  <si>
    <t>('热情', '罗马尼亚')</t>
  </si>
  <si>
    <t>('通常', '马来西亚')</t>
  </si>
  <si>
    <t>('保守', '毛里塔尼亚')</t>
  </si>
  <si>
    <t>('独立', '美国')</t>
  </si>
  <si>
    <t>('美国', '通常')</t>
  </si>
  <si>
    <t>('热情', '美属')</t>
  </si>
  <si>
    <t>('美属', '认为')</t>
  </si>
  <si>
    <t>('孟加拉国', '通常')</t>
  </si>
  <si>
    <t>('秘鲁', '通常')</t>
  </si>
  <si>
    <t>('摩洛哥', '认为')</t>
  </si>
  <si>
    <t>('墨西哥', '热情')</t>
  </si>
  <si>
    <t>('墨西哥', '通常')</t>
  </si>
  <si>
    <t>('南非', '通常')</t>
  </si>
  <si>
    <t>('女人', '瑙鲁')</t>
  </si>
  <si>
    <t>('瑙鲁', '通常')</t>
  </si>
  <si>
    <t>('女人', '尼泊尔')</t>
  </si>
  <si>
    <t>('尼日尔', '通常')</t>
  </si>
  <si>
    <t>('女人', '尼日尔')</t>
  </si>
  <si>
    <t>('挪威', '独立')</t>
  </si>
  <si>
    <t>('女性', '日本')</t>
  </si>
  <si>
    <t>('日本', '通常')</t>
  </si>
  <si>
    <t>('女性', '瑞典')</t>
  </si>
  <si>
    <t>('塞尔维亚', '热情')</t>
  </si>
  <si>
    <t>('塞内加尔', '女人')</t>
  </si>
  <si>
    <t>('塞浦路斯', '女人')</t>
  </si>
  <si>
    <t>('严格', '遵守')</t>
  </si>
  <si>
    <t>严格</t>
  </si>
  <si>
    <t>遵守</t>
  </si>
  <si>
    <t>('沙特阿拉伯', '穿着')</t>
  </si>
  <si>
    <t>('圣多美和普林西比', '通常')</t>
  </si>
  <si>
    <t>('圣基茨', '女人')</t>
  </si>
  <si>
    <t>('女人', '尼维斯')</t>
  </si>
  <si>
    <t>('圣卢西亚', '女人')</t>
  </si>
  <si>
    <t>('圣卢西亚', '热情')</t>
  </si>
  <si>
    <t>('圣马丁', '通常')</t>
  </si>
  <si>
    <t>('通常', '部分')</t>
  </si>
  <si>
    <t>('斯威士兰', '通常')</t>
  </si>
  <si>
    <t>('女人', '苏丹')</t>
  </si>
  <si>
    <t>('文化', '苏里南')</t>
  </si>
  <si>
    <t>('索马里', '通常')</t>
  </si>
  <si>
    <t>('女人', '索马里')</t>
  </si>
  <si>
    <t>('泰国', '认为')</t>
  </si>
  <si>
    <t>('泰国', '通常')</t>
  </si>
  <si>
    <t>('特立尼达和多巴哥', '通常')</t>
  </si>
  <si>
    <t>('危地马拉', '通常')</t>
  </si>
  <si>
    <t>('乌兹别克斯坦', '传统')</t>
  </si>
  <si>
    <t>('乌兹别克斯坦', '通常')</t>
  </si>
  <si>
    <t>('女性', '新加坡')</t>
  </si>
  <si>
    <t>('新加坡', '认为')</t>
  </si>
  <si>
    <t>('女性', '新西兰')</t>
  </si>
  <si>
    <t>('新西兰', '认为')</t>
  </si>
  <si>
    <t>('也门', '通常')</t>
  </si>
  <si>
    <t>('伊朗伊斯兰共和国', '女性')</t>
  </si>
  <si>
    <t>('以色列', '认为')</t>
  </si>
  <si>
    <t>('保守', '约旦')</t>
  </si>
  <si>
    <t>('智利', '认为')</t>
  </si>
  <si>
    <t>('家庭', '担任')</t>
  </si>
  <si>
    <t>('参与', '强烈')</t>
  </si>
  <si>
    <t>('保守', '家庭')</t>
  </si>
  <si>
    <t>('女性', '阿拉伯')</t>
  </si>
  <si>
    <t>('保守', '公共场合')</t>
  </si>
  <si>
    <t>('头巾', '女人')</t>
  </si>
  <si>
    <t>('伊斯兰', '文化')</t>
  </si>
  <si>
    <t>伊斯兰</t>
  </si>
  <si>
    <t>('传统', '黑袍')</t>
  </si>
  <si>
    <t>黑袍</t>
  </si>
  <si>
    <t>('穿着', '黑袍')</t>
  </si>
  <si>
    <t>('女人', '阿拉伯')</t>
  </si>
  <si>
    <t>('成就', '领域')</t>
  </si>
  <si>
    <t>('热情', '阿鲁巴')</t>
  </si>
  <si>
    <t>('公共场合', '头巾')</t>
  </si>
  <si>
    <t>('公共场合', '服饰')</t>
  </si>
  <si>
    <t>('和谐', '维护')</t>
  </si>
  <si>
    <t>('认为', '阿塞拜疆')</t>
  </si>
  <si>
    <t>('教育', '表现')</t>
  </si>
  <si>
    <t>表现</t>
  </si>
  <si>
    <t>('关系', '注重')</t>
  </si>
  <si>
    <t>('埃及', '女性')</t>
  </si>
  <si>
    <t>('共和国', '埃及')</t>
  </si>
  <si>
    <t>共和国</t>
  </si>
  <si>
    <t>('共和国', '通常')</t>
  </si>
  <si>
    <t>('共和国', '阿拉伯')</t>
  </si>
  <si>
    <t>('埃及', '阿拉伯')</t>
  </si>
  <si>
    <t>('描述', '混合')</t>
  </si>
  <si>
    <t>('拥有', '眼睛')</t>
  </si>
  <si>
    <t>('深色', '通常')</t>
  </si>
  <si>
    <t>('女人', '混合')</t>
  </si>
  <si>
    <t>('友善', '女性')</t>
  </si>
  <si>
    <t>('家庭', '拥有')</t>
  </si>
  <si>
    <t>('个人', '教育')</t>
  </si>
  <si>
    <t>('现代', '社会')</t>
  </si>
  <si>
    <t>('家庭', '重任')</t>
  </si>
  <si>
    <t>重任</t>
  </si>
  <si>
    <t>('承担', '重任')</t>
  </si>
  <si>
    <t>('女人', '美丽')</t>
  </si>
  <si>
    <t>('热情', '社区意识')</t>
  </si>
  <si>
    <t>('奥地利', '认为')</t>
  </si>
  <si>
    <t>('背景', '通常')</t>
  </si>
  <si>
    <t>('女性', '水平')</t>
  </si>
  <si>
    <t>('之间', '找到')</t>
  </si>
  <si>
    <t>找到</t>
  </si>
  <si>
    <t>('传统', '找到')</t>
  </si>
  <si>
    <t>('平衡', '找到')</t>
  </si>
  <si>
    <t>('找到', '现代')</t>
  </si>
  <si>
    <t>('强烈', '拥有')</t>
  </si>
  <si>
    <t>('女性', '服饰')</t>
  </si>
  <si>
    <t>('巴布亚新几内亚', '通常')</t>
  </si>
  <si>
    <t>('女人', '巴哈马')</t>
  </si>
  <si>
    <t>('巴哈马', '通常')</t>
  </si>
  <si>
    <t>('友好', '文化')</t>
  </si>
  <si>
    <t>('文化', '社区意识')</t>
  </si>
  <si>
    <t>('女性', '巴基斯坦')</t>
  </si>
  <si>
    <t>('社区', '视为')</t>
  </si>
  <si>
    <t>('孩子', '社会')</t>
  </si>
  <si>
    <t>('女性', '职业')</t>
  </si>
  <si>
    <t>('价值观', '现代')</t>
  </si>
  <si>
    <t>('社会', '领域')</t>
  </si>
  <si>
    <t>('巴拿马', '通常')</t>
  </si>
  <si>
    <t>('家庭', '意识')</t>
  </si>
  <si>
    <t>('文化', '特色')</t>
  </si>
  <si>
    <t>特色</t>
  </si>
  <si>
    <t>('文化', '观念')</t>
  </si>
  <si>
    <t>('白俄罗斯', '通常')</t>
  </si>
  <si>
    <t>('活动', '角色')</t>
  </si>
  <si>
    <t>('传统', '闻名')</t>
  </si>
  <si>
    <t>闻名</t>
  </si>
  <si>
    <t>('女人', '贝宁')</t>
  </si>
  <si>
    <t>('贝宁', '通常')</t>
  </si>
  <si>
    <t>('注重', '质量')</t>
  </si>
  <si>
    <t>('女人', '水平')</t>
  </si>
  <si>
    <t>('女人', '高')</t>
  </si>
  <si>
    <t>('显著', '领域')</t>
  </si>
  <si>
    <t>('冰岛', '认为')</t>
  </si>
  <si>
    <t>('波多黎各', '认为')</t>
  </si>
  <si>
    <t>('女性', '美丽')</t>
  </si>
  <si>
    <t>('坚韧', '热情')</t>
  </si>
  <si>
    <t>('女性', '波斯尼亚')</t>
  </si>
  <si>
    <t>('女性', '黑塞哥维那')</t>
  </si>
  <si>
    <t>('波斯尼亚', '认为')</t>
  </si>
  <si>
    <t>('认为', '黑塞哥维那')</t>
  </si>
  <si>
    <t>('展现出', '适应能力')</t>
  </si>
  <si>
    <t>适应能力</t>
  </si>
  <si>
    <t>('多元', '展现出')</t>
  </si>
  <si>
    <t>('伯利兹', '描述')</t>
  </si>
  <si>
    <t>('一个', '国家')</t>
  </si>
  <si>
    <t>一个</t>
  </si>
  <si>
    <t>('一个', '文化')</t>
  </si>
  <si>
    <t>('描述', '文化背景')</t>
  </si>
  <si>
    <t>('女人', '社区意识')</t>
  </si>
  <si>
    <t>('女性', '德国')</t>
  </si>
  <si>
    <t>('农业', '角色')</t>
  </si>
  <si>
    <t>('农业', '重要')</t>
  </si>
  <si>
    <t>('方面', '维护')</t>
  </si>
  <si>
    <t>('多哥', '认为')</t>
  </si>
  <si>
    <t>('照顾', '负责')</t>
  </si>
  <si>
    <t>('家庭', '社会关系')</t>
  </si>
  <si>
    <t>社会关系</t>
  </si>
  <si>
    <t>('传统', '经常')</t>
  </si>
  <si>
    <t>('俄罗斯联邦', '认为')</t>
  </si>
  <si>
    <t>('有着', '深厚')</t>
  </si>
  <si>
    <t>('传统', '意识')</t>
  </si>
  <si>
    <t>('意识', '文化')</t>
  </si>
  <si>
    <t>('厄瓜多尔', '女人')</t>
  </si>
  <si>
    <t>('友好', '导向')</t>
  </si>
  <si>
    <t>('有着', '社区意识')</t>
  </si>
  <si>
    <t>('文化', '特征')</t>
  </si>
  <si>
    <t>('女人', '法属波利尼西亚')</t>
  </si>
  <si>
    <t>('热情', '菲律宾')</t>
  </si>
  <si>
    <t>('菲律宾', '通常')</t>
  </si>
  <si>
    <t>('宗教', '文化')</t>
  </si>
  <si>
    <t>('女性', '芬兰')</t>
  </si>
  <si>
    <t>('文化', '自豪感')</t>
  </si>
  <si>
    <t>('家庭', '展现出')</t>
  </si>
  <si>
    <t>('坚韧', '描绘')</t>
  </si>
  <si>
    <t>('哥斯达黎加', '热情')</t>
  </si>
  <si>
    <t>('哥斯达黎加', '通常')</t>
  </si>
  <si>
    <t>('个人', '追求')</t>
  </si>
  <si>
    <t>('坚韧', '海地')</t>
  </si>
  <si>
    <t>('教育', '独立性')</t>
  </si>
  <si>
    <t>独立性</t>
  </si>
  <si>
    <t>('开放', '荷兰')</t>
  </si>
  <si>
    <t>('女人', '黑山')</t>
  </si>
  <si>
    <t>('女人', '洪都拉斯')</t>
  </si>
  <si>
    <t>('吉布提', '女人')</t>
  </si>
  <si>
    <t>('吉布提', '通常')</t>
  </si>
  <si>
    <t>('吉尔吉斯斯坦', '女性')</t>
  </si>
  <si>
    <t>('几内亚', '女人')</t>
  </si>
  <si>
    <t>('深厚', '社区')</t>
  </si>
  <si>
    <t>('深厚', '责任感')</t>
  </si>
  <si>
    <t>('加拿大', '女性')</t>
  </si>
  <si>
    <t>('加拿大', '通常')</t>
  </si>
  <si>
    <t>('开放', '文化')</t>
  </si>
  <si>
    <t>('女性', '高')</t>
  </si>
  <si>
    <t>('加纳', '热情')</t>
  </si>
  <si>
    <t>('卡塔尔', '长袍')</t>
  </si>
  <si>
    <t>('面纱', '黑色')</t>
  </si>
  <si>
    <t>('卡塔尔', '女人')</t>
  </si>
  <si>
    <t>('伊斯兰教', '规')</t>
  </si>
  <si>
    <t>规</t>
  </si>
  <si>
    <t>('女性', '开曼群岛')</t>
  </si>
  <si>
    <t>('描述', '科摩罗')</t>
  </si>
  <si>
    <t>('女人', '科特迪瓦')</t>
  </si>
  <si>
    <t>('科特迪瓦', '通常')</t>
  </si>
  <si>
    <t>('保守', '科威特')</t>
  </si>
  <si>
    <t>('克罗地亚', '女人')</t>
  </si>
  <si>
    <t>('克罗地亚', '通常')</t>
  </si>
  <si>
    <t>('库拉索', '认为')</t>
  </si>
  <si>
    <t>('拉脱维亚', '高挑')</t>
  </si>
  <si>
    <t>('勤劳', '莱索托')</t>
  </si>
  <si>
    <t>('老挝', '通常')</t>
  </si>
  <si>
    <t>老挝</t>
  </si>
  <si>
    <t>('女人', '立陶宛')</t>
  </si>
  <si>
    <t>('保守', '利比亚')</t>
  </si>
  <si>
    <t>('传统', '利比亚')</t>
  </si>
  <si>
    <t>('卢森堡', '受过')</t>
  </si>
  <si>
    <t>('卢森堡', '良好')</t>
  </si>
  <si>
    <t>('卢旺达', '通常')</t>
  </si>
  <si>
    <t>('罗马尼亚', '认为')</t>
  </si>
  <si>
    <t>('通常', '马达加斯加')</t>
  </si>
  <si>
    <t>('认为', '马耳他')</t>
  </si>
  <si>
    <t>('热情', '马耳他')</t>
  </si>
  <si>
    <t>('勤劳', '马拉维')</t>
  </si>
  <si>
    <t>('生活', '社交')</t>
  </si>
  <si>
    <t>('传统', '毛里塔尼亚')</t>
  </si>
  <si>
    <t>('女人', '美国')</t>
  </si>
  <si>
    <t>('女人', '蒙古')</t>
  </si>
  <si>
    <t>('密克罗尼西亚联邦', '通常')</t>
  </si>
  <si>
    <t>('摩纳哥', '认为')</t>
  </si>
  <si>
    <t>('坚强', '纳米比亚')</t>
  </si>
  <si>
    <t>('南非', '认为')</t>
  </si>
  <si>
    <t>('尼加拉瓜', '通常')</t>
  </si>
  <si>
    <t>('女人', '尼日利亚')</t>
  </si>
  <si>
    <t>('尼日利亚', '通常')</t>
  </si>
  <si>
    <t>('女人', '欧盟')</t>
  </si>
  <si>
    <t>('塞尔维亚', '认为')</t>
  </si>
  <si>
    <t>('塞拉利昂', '女人')</t>
  </si>
  <si>
    <t>('塞浦路斯', '认为')</t>
  </si>
  <si>
    <t>('塞舌尔', '描述')</t>
  </si>
  <si>
    <t>('性别', '隔离')</t>
  </si>
  <si>
    <t>隔离</t>
  </si>
  <si>
    <t>('圣多美和普林西比', '女人')</t>
  </si>
  <si>
    <t>('圣卢西亚', '认为')</t>
  </si>
  <si>
    <t>('圣马丁', '热情')</t>
  </si>
  <si>
    <t>('热情', '荷兰')</t>
  </si>
  <si>
    <t>('热情', '部分')</t>
  </si>
  <si>
    <t>('女人', '斯里兰卡')</t>
  </si>
  <si>
    <t>('女性', '所罗门群岛')</t>
  </si>
  <si>
    <t>('塔吉克斯坦', '通常')</t>
  </si>
  <si>
    <t>('女性', '泰国')</t>
  </si>
  <si>
    <t>('泰国', '温柔')</t>
  </si>
  <si>
    <t>('坦桑尼亚', '通常')</t>
  </si>
  <si>
    <t>('凯科', '描述')</t>
  </si>
  <si>
    <t>('描述', '斯')</t>
  </si>
  <si>
    <t>('描述', '特克斯')</t>
  </si>
  <si>
    <t>('描述', '群岛')</t>
  </si>
  <si>
    <t>('热情', '特立尼达和多巴哥')</t>
  </si>
  <si>
    <t>('传统', '突尼斯')</t>
  </si>
  <si>
    <t>('危地马拉', '认为')</t>
  </si>
  <si>
    <t>('乌克兰', '描述')</t>
  </si>
  <si>
    <t>('乌拉圭', '女人')</t>
  </si>
  <si>
    <t>('乌拉圭', '热情')</t>
  </si>
  <si>
    <t>('乌拉圭', '通常')</t>
  </si>
  <si>
    <t>('教育', '新加坡')</t>
  </si>
  <si>
    <t>('女人', '新喀里多尼亚')</t>
  </si>
  <si>
    <t>('匈牙利', '通常')</t>
  </si>
  <si>
    <t>('也门', '保守')</t>
  </si>
  <si>
    <t>('伊朗伊斯兰共和国', '穿着')</t>
  </si>
  <si>
    <t>('以色列', '女性')</t>
  </si>
  <si>
    <t>('以色列', '独立')</t>
  </si>
  <si>
    <t>('印度', '通常')</t>
  </si>
  <si>
    <t>('乍得', '传统')</t>
  </si>
  <si>
    <t>('女人', '智利')</t>
  </si>
  <si>
    <t>('描述', '观念')</t>
  </si>
  <si>
    <t>('价值', '注重')</t>
  </si>
  <si>
    <t>('社交', '舞蹈')</t>
  </si>
  <si>
    <t>('善于', '情感')</t>
  </si>
  <si>
    <t>('家庭', '热爱')</t>
  </si>
  <si>
    <t>热爱</t>
  </si>
  <si>
    <t>('头巾', '黑袍')</t>
  </si>
  <si>
    <t>('习俗', '宗教')</t>
  </si>
  <si>
    <t>('宗教', '尊重')</t>
  </si>
  <si>
    <t>('认为', '阿鲁巴')</t>
  </si>
  <si>
    <t>('加勒比海', '通常')</t>
  </si>
  <si>
    <t>('开放', '热情')</t>
  </si>
  <si>
    <t>('传统', '非洲')</t>
  </si>
  <si>
    <t>('开放', '强烈')</t>
  </si>
  <si>
    <t>('团结', '家庭')</t>
  </si>
  <si>
    <t>('团结', '重视')</t>
  </si>
  <si>
    <t>('公共场合', '长袍')</t>
  </si>
  <si>
    <t>('教育', '积极')</t>
  </si>
  <si>
    <t>('并存', '描述')</t>
  </si>
  <si>
    <t>('观念', '认为')</t>
  </si>
  <si>
    <t>('保守', '埃及')</t>
  </si>
  <si>
    <t>('子女', '家庭')</t>
  </si>
  <si>
    <t>子女</t>
  </si>
  <si>
    <t>('埃塞俄比亚', '描述')</t>
  </si>
  <si>
    <t>('埃塞俄比亚', '通常')</t>
  </si>
  <si>
    <t>('独特', '通常')</t>
  </si>
  <si>
    <t>独特</t>
  </si>
  <si>
    <t>('拥有', '深邃')</t>
  </si>
  <si>
    <t>('拥有', '皮肤')</t>
  </si>
  <si>
    <t>('皮肤', '通常')</t>
  </si>
  <si>
    <t>('拥有', '特征')</t>
  </si>
  <si>
    <t>('热情', '爱尔兰')</t>
  </si>
  <si>
    <t>('女人', '爱尔兰')</t>
  </si>
  <si>
    <t>('开放', '教育')</t>
  </si>
  <si>
    <t>('传统', '热情')</t>
  </si>
  <si>
    <t>('女人', '安道尔')</t>
  </si>
  <si>
    <t>('女性', '温和')</t>
  </si>
  <si>
    <t>('安哥拉', '通常')</t>
  </si>
  <si>
    <t>('往往', '社会')</t>
  </si>
  <si>
    <t>('往往', '角色')</t>
  </si>
  <si>
    <t>('经济', '角色')</t>
  </si>
  <si>
    <t>('安提瓜和巴布达', '热情')</t>
  </si>
  <si>
    <t>('女人', '安提瓜和巴布达')</t>
  </si>
  <si>
    <t>('背景', '认为')</t>
  </si>
  <si>
    <t>('优雅', '女性')</t>
  </si>
  <si>
    <t>('感', '时尚')</t>
  </si>
  <si>
    <t>感</t>
  </si>
  <si>
    <t>('文化', '注重')</t>
  </si>
  <si>
    <t>('优雅', '气质')</t>
  </si>
  <si>
    <t>('澳大利亚', '认为')</t>
  </si>
  <si>
    <t>('教育', '职场')</t>
  </si>
  <si>
    <t>职场</t>
  </si>
  <si>
    <t>('场上', '社会')</t>
  </si>
  <si>
    <t>场上</t>
  </si>
  <si>
    <t>('场上', '职')</t>
  </si>
  <si>
    <t>职</t>
  </si>
  <si>
    <t>('活跃', '表现')</t>
  </si>
  <si>
    <t>活跃</t>
  </si>
  <si>
    <t>('社会', '职')</t>
  </si>
  <si>
    <t>('文化', '特点')</t>
  </si>
  <si>
    <t>特点</t>
  </si>
  <si>
    <t>('职业', '表现出色')</t>
  </si>
  <si>
    <t>('女性', '开朗')</t>
  </si>
  <si>
    <t>('巴巴多斯', '通常')</t>
  </si>
  <si>
    <t>('地区', '文化')</t>
  </si>
  <si>
    <t>('丰富', '服饰')</t>
  </si>
  <si>
    <t>('女性', '著称')</t>
  </si>
  <si>
    <t>('女人', '著称')</t>
  </si>
  <si>
    <t>('多样性', '文化')</t>
  </si>
  <si>
    <t>多样性</t>
  </si>
  <si>
    <t>('参与', '通常')</t>
  </si>
  <si>
    <t>('女性', '支柱')</t>
  </si>
  <si>
    <t>('巴拉圭', '认为')</t>
  </si>
  <si>
    <t>('女性', '有着')</t>
  </si>
  <si>
    <t>('发展', '积极')</t>
  </si>
  <si>
    <t>('巴拿马', '描述')</t>
  </si>
  <si>
    <t>('女人', '巴拿马')</t>
  </si>
  <si>
    <t>('巴拿马', '热情')</t>
  </si>
  <si>
    <t>('意识', '社区')</t>
  </si>
  <si>
    <t>('善于', '家庭')</t>
  </si>
  <si>
    <t>('喜欢', '跳舞')</t>
  </si>
  <si>
    <t>跳舞</t>
  </si>
  <si>
    <t>('女人', '白俄罗斯')</t>
  </si>
  <si>
    <t>('女性', '开放')</t>
  </si>
  <si>
    <t>('独立', '百慕大')</t>
  </si>
  <si>
    <t>('教育', '显著')</t>
  </si>
  <si>
    <t>('坚韧', '展现出')</t>
  </si>
  <si>
    <t>('传承', '传统')</t>
  </si>
  <si>
    <t>('女人', '责任感')</t>
  </si>
  <si>
    <t>('女人', '波兰')</t>
  </si>
  <si>
    <t>('典型', '特征')</t>
  </si>
  <si>
    <t>典型</t>
  </si>
  <si>
    <t>('展现出', '面对')</t>
  </si>
  <si>
    <t>面对</t>
  </si>
  <si>
    <t>('挑战', '面对')</t>
  </si>
  <si>
    <t>('伯利兹', '国家')</t>
  </si>
  <si>
    <t>('展现出', '教育')</t>
  </si>
  <si>
    <t>('发展', '积极参与')</t>
  </si>
  <si>
    <t>('女人', '布基纳法索')</t>
  </si>
  <si>
    <t>('服饰', '认为')</t>
  </si>
  <si>
    <t>('家庭', '赤道几内亚')</t>
  </si>
  <si>
    <t>('注重', '高')</t>
  </si>
  <si>
    <t>('教育', '方面')</t>
  </si>
  <si>
    <t>('家务', '照顾')</t>
  </si>
  <si>
    <t>家务</t>
  </si>
  <si>
    <t>('多哥', '女人')</t>
  </si>
  <si>
    <t>('价值观', '描绘')</t>
  </si>
  <si>
    <t>('社区', '较强')</t>
  </si>
  <si>
    <t>('多米尼加共和国', '热情')</t>
  </si>
  <si>
    <t>('多米尼加共和国', '通常')</t>
  </si>
  <si>
    <t>('俄罗斯联邦', '女人')</t>
  </si>
  <si>
    <t>('外表美丽', '通常')</t>
  </si>
  <si>
    <t>外表美丽</t>
  </si>
  <si>
    <t>('有着', '独特')</t>
  </si>
  <si>
    <t>('法国', '认为')</t>
  </si>
  <si>
    <t>('女人', '法罗群岛')</t>
  </si>
  <si>
    <t>('强大', '适应能力')</t>
  </si>
  <si>
    <t>('友好', '性格')</t>
  </si>
  <si>
    <t>('友好', '文化背景')</t>
  </si>
  <si>
    <t>('菲律宾', '认为')</t>
  </si>
  <si>
    <t>('芬兰', '认为')</t>
  </si>
  <si>
    <t>('社区', '著称')</t>
  </si>
  <si>
    <t>('冈比亚', '女人')</t>
  </si>
  <si>
    <t>('刚果共和国', '通常')</t>
  </si>
  <si>
    <t>('描述', '格林纳达')</t>
  </si>
  <si>
    <t>('格林纳达', '热情')</t>
  </si>
  <si>
    <t>('圭亚那', '认为')</t>
  </si>
  <si>
    <t>('哈萨克斯坦', '通常')</t>
  </si>
  <si>
    <t>('挑战', '社会')</t>
  </si>
  <si>
    <t>('时尚', '韩国')</t>
  </si>
  <si>
    <t>('描述', '荷兰')</t>
  </si>
  <si>
    <t>('基里巴斯', '通常')</t>
  </si>
  <si>
    <t>('善于', '手工艺')</t>
  </si>
  <si>
    <t>手工艺</t>
  </si>
  <si>
    <t>('家庭', '经济')</t>
  </si>
  <si>
    <t>('家庭', '社区活动')</t>
  </si>
  <si>
    <t>社区活动</t>
  </si>
  <si>
    <t>('展现出', '生活')</t>
  </si>
  <si>
    <t>('几内亚', '勤劳')</t>
  </si>
  <si>
    <t>('加拿大', '认为')</t>
  </si>
  <si>
    <t>('友好', '多元')</t>
  </si>
  <si>
    <t>('友好', '开放')</t>
  </si>
  <si>
    <t>('加纳', '认为')</t>
  </si>
  <si>
    <t>('喀麦隆', '热情')</t>
  </si>
  <si>
    <t>('传统', '面纱')</t>
  </si>
  <si>
    <t>('伊斯兰教', '遵守')</t>
  </si>
  <si>
    <t>('开曼群岛', '热情')</t>
  </si>
  <si>
    <t>('开曼群岛', '认为')</t>
  </si>
  <si>
    <t>('家庭', '科摩罗')</t>
  </si>
  <si>
    <t>('坚韧', '科索沃')</t>
  </si>
  <si>
    <t>('热情', '科特迪瓦')</t>
  </si>
  <si>
    <t>('科特迪瓦', '认为')</t>
  </si>
  <si>
    <t>('女人', '肯尼亚')</t>
  </si>
  <si>
    <t>('女性', '老挝')</t>
  </si>
  <si>
    <t>('利比里亚', '通常')</t>
  </si>
  <si>
    <t>('利比亚', '女人')</t>
  </si>
  <si>
    <t>('女人', '马尔代夫')</t>
  </si>
  <si>
    <t>('女人', '马拉维')</t>
  </si>
  <si>
    <t>('多元', '马来西亚')</t>
  </si>
  <si>
    <t>('女性', '马来西亚')</t>
  </si>
  <si>
    <t>('认为', '马来西亚')</t>
  </si>
  <si>
    <t>('习俗', '保持')</t>
  </si>
  <si>
    <t>('家庭', '社交')</t>
  </si>
  <si>
    <t>('体', '多元')</t>
  </si>
  <si>
    <t>体</t>
  </si>
  <si>
    <t>('体', '融合')</t>
  </si>
  <si>
    <t>('女人', '融合')</t>
  </si>
  <si>
    <t>('融合', '通常')</t>
  </si>
  <si>
    <t>('女人', '密克罗尼西亚联邦')</t>
  </si>
  <si>
    <t>('穿着', '经常')</t>
  </si>
  <si>
    <t>('优雅', '摩纳哥')</t>
  </si>
  <si>
    <t>('勤劳', '莫桑比克')</t>
  </si>
  <si>
    <t>('传统', '坚强')</t>
  </si>
  <si>
    <t>('墨西哥', '认为')</t>
  </si>
  <si>
    <t>('墨西哥', '女人')</t>
  </si>
  <si>
    <t>('独立', '纳米比亚')</t>
  </si>
  <si>
    <t>('女人', '纳米比亚')</t>
  </si>
  <si>
    <t>('女人', '尼加拉瓜')</t>
  </si>
  <si>
    <t>('尼加拉瓜', '热情')</t>
  </si>
  <si>
    <t>('挪威', '认为')</t>
  </si>
  <si>
    <t>('欧盟', '认为')</t>
  </si>
  <si>
    <t>('欧元区', '通常')</t>
  </si>
  <si>
    <t>('女人', '欧元区')</t>
  </si>
  <si>
    <t>('独立', '瑞士')</t>
  </si>
  <si>
    <t>('萨尔瓦多', '认为')</t>
  </si>
  <si>
    <t>('勤劳', '塞拉利昂')</t>
  </si>
  <si>
    <t>('塞浦路斯', '热情')</t>
  </si>
  <si>
    <t>('友好', '塞舌尔')</t>
  </si>
  <si>
    <t>('沙特阿拉伯', '通常')</t>
  </si>
  <si>
    <t>('圣马丁', '女人')</t>
  </si>
  <si>
    <t>('女人', '部分')</t>
  </si>
  <si>
    <t>('斯里兰卡', '认为')</t>
  </si>
  <si>
    <t>('女性', '斯洛伐克共和国')</t>
  </si>
  <si>
    <t>('斯洛伐克共和国', '认为')</t>
  </si>
  <si>
    <t>('斯洛文尼亚', '认为')</t>
  </si>
  <si>
    <t>('女人', '斯洛文尼亚')</t>
  </si>
  <si>
    <t>('女人', '斯威士兰')</t>
  </si>
  <si>
    <t>('国家', '苏里南')</t>
  </si>
  <si>
    <t>('多元', '苏里南')</t>
  </si>
  <si>
    <t>('所罗门群岛', '认为')</t>
  </si>
  <si>
    <t>('保守', '索马里')</t>
  </si>
  <si>
    <t>('传统', '索马里')</t>
  </si>
  <si>
    <t>('传统', '塔吉克斯坦')</t>
  </si>
  <si>
    <t>('塔吉克斯坦', '女人')</t>
  </si>
  <si>
    <t>('凯科', '女性')</t>
  </si>
  <si>
    <t>('女性', '斯')</t>
  </si>
  <si>
    <t>('女性', '特克斯')</t>
  </si>
  <si>
    <t>('女性', '群岛')</t>
  </si>
  <si>
    <t>('传统', '图瓦卢')</t>
  </si>
  <si>
    <t>('土耳其', '认为')</t>
  </si>
  <si>
    <t>('土耳其', '女人')</t>
  </si>
  <si>
    <t>('土库曼斯坦', '女人')</t>
  </si>
  <si>
    <t>('危地马拉', '女人')</t>
  </si>
  <si>
    <t>('乌克兰', '女性')</t>
  </si>
  <si>
    <t>('乌克兰', '美丽')</t>
  </si>
  <si>
    <t>('乌拉圭', '认为')</t>
  </si>
  <si>
    <t>('乌兹别克斯坦', '认为')</t>
  </si>
  <si>
    <t>('加沙', '家庭')</t>
  </si>
  <si>
    <t>('加沙', '视为')</t>
  </si>
  <si>
    <t>('地带', '家庭')</t>
  </si>
  <si>
    <t>('地带', '视为')</t>
  </si>
  <si>
    <t>('家庭', '西岸')</t>
  </si>
  <si>
    <t>('西岸', '视为')</t>
  </si>
  <si>
    <t>('新喀里多尼亚', '认为')</t>
  </si>
  <si>
    <t>('匈牙利', '认为')</t>
  </si>
  <si>
    <t>('亚美尼亚', '认为')</t>
  </si>
  <si>
    <t>('女人', '赞比亚')</t>
  </si>
  <si>
    <t>('赞比亚', '通常')</t>
  </si>
  <si>
    <t>('乍得', '保守')</t>
  </si>
  <si>
    <t>('中非共和国', '通常')</t>
  </si>
  <si>
    <t>('女人', '阿尔巴尼亚')</t>
  </si>
  <si>
    <t>('通常', '阿尔巴尼亚')</t>
  </si>
  <si>
    <t>('主要', '照顾')</t>
  </si>
  <si>
    <t>('传统', '阿尔及利亚')</t>
  </si>
  <si>
    <t>('参与', '教育')</t>
  </si>
  <si>
    <t>('强烈', '教育')</t>
  </si>
  <si>
    <t>('意识', '教育')</t>
  </si>
  <si>
    <t>('认为', '阿尔及利亚')</t>
  </si>
  <si>
    <t>('保守', '重视')</t>
  </si>
  <si>
    <t>('服装', '穿着')</t>
  </si>
  <si>
    <t>服装</t>
  </si>
  <si>
    <t>('女人', '黑色')</t>
  </si>
  <si>
    <t>('加勒比海', '描述')</t>
  </si>
  <si>
    <t>('地区', '描述')</t>
  </si>
  <si>
    <t>('地区', '通常')</t>
  </si>
  <si>
    <t>('开放', '性格')</t>
  </si>
  <si>
    <t>('文化', '荷兰')</t>
  </si>
  <si>
    <t>('长袍', '阿巴亚')</t>
  </si>
  <si>
    <t>阿巴亚</t>
  </si>
  <si>
    <t>('家庭', '阿塞拜疆')</t>
  </si>
  <si>
    <t>('传统', '阿塞拜疆')</t>
  </si>
  <si>
    <t>('工作', '教育')</t>
  </si>
  <si>
    <t>('教育', '有着')</t>
  </si>
  <si>
    <t>('习俗', '保留')</t>
  </si>
  <si>
    <t>('女人', '强')</t>
  </si>
  <si>
    <t>('参与', '社会活动')</t>
  </si>
  <si>
    <t>('共和国', '女性')</t>
  </si>
  <si>
    <t>('服饰', '长袍')</t>
  </si>
  <si>
    <t>('子女', '教育')</t>
  </si>
  <si>
    <t>('女性', '混合')</t>
  </si>
  <si>
    <t>('描述', '独特')</t>
  </si>
  <si>
    <t>('混合', '非洲')</t>
  </si>
  <si>
    <t>('特征', '独特')</t>
  </si>
  <si>
    <t>('埃塞俄比亚', '女人')</t>
  </si>
  <si>
    <t>('眼睛', '通常')</t>
  </si>
  <si>
    <t>('文化', '著称')</t>
  </si>
  <si>
    <t>('女人', '皮肤')</t>
  </si>
  <si>
    <t>('拥有', '独特')</t>
  </si>
  <si>
    <t>('热情', '责任感')</t>
  </si>
  <si>
    <t>('家族', '强烈')</t>
  </si>
  <si>
    <t>家族</t>
  </si>
  <si>
    <t>('拥有', '观念')</t>
  </si>
  <si>
    <t>('独立', '著称')</t>
  </si>
  <si>
    <t>('勤劳', '安道尔')</t>
  </si>
  <si>
    <t>('家族', '重视')</t>
  </si>
  <si>
    <t>('强烈', '独立')</t>
  </si>
  <si>
    <t>('女人', '安哥拉')</t>
  </si>
  <si>
    <t>('家庭', '很强')</t>
  </si>
  <si>
    <t>很强</t>
  </si>
  <si>
    <t>('女人', '象征')</t>
  </si>
  <si>
    <t>象征</t>
  </si>
  <si>
    <t>('象征', '通常')</t>
  </si>
  <si>
    <t>('传统', '美丽')</t>
  </si>
  <si>
    <t>('奥地利', '女性')</t>
  </si>
  <si>
    <t>('女性', '背景')</t>
  </si>
  <si>
    <t>('奥地利', '女人')</t>
  </si>
  <si>
    <t>('女性', '拥有')</t>
  </si>
  <si>
    <t>('活动', '职业')</t>
  </si>
  <si>
    <t>('意识', '较强')</t>
  </si>
  <si>
    <t>('活跃', '社会')</t>
  </si>
  <si>
    <t>('社会', '表现')</t>
  </si>
  <si>
    <t>('平等', '追求')</t>
  </si>
  <si>
    <t>('女性', '澳门特别行政区')</t>
  </si>
  <si>
    <t>('澳门特别行政区', '通常')</t>
  </si>
  <si>
    <t>('展现出', '开放')</t>
  </si>
  <si>
    <t>('成就', '职业')</t>
  </si>
  <si>
    <t>('职业', '较高')</t>
  </si>
  <si>
    <t>('女人', '巴巴多斯')</t>
  </si>
  <si>
    <t>('社区活动', '积极参与')</t>
  </si>
  <si>
    <t>('勤劳', '强烈')</t>
  </si>
  <si>
    <t>('描述', '责任感')</t>
  </si>
  <si>
    <t>('传统', '巴布亚新几内亚')</t>
  </si>
  <si>
    <t>('保留', '文化')</t>
  </si>
  <si>
    <t>('传统', '艺术')</t>
  </si>
  <si>
    <t>('拥有', '描绘')</t>
  </si>
  <si>
    <t>('传统', '尤其')</t>
  </si>
  <si>
    <t>('丰富', '强烈')</t>
  </si>
  <si>
    <t>('参与', '常常')</t>
  </si>
  <si>
    <t>('混血', '特征')</t>
  </si>
  <si>
    <t>混血</t>
  </si>
  <si>
    <t>('家庭', '巴基斯坦')</t>
  </si>
  <si>
    <t>('家务', '育儿')</t>
  </si>
  <si>
    <t>育儿</t>
  </si>
  <si>
    <t>('家务', '负责')</t>
  </si>
  <si>
    <t>('友好', '有着')</t>
  </si>
  <si>
    <t>('价值观', '平衡')</t>
  </si>
  <si>
    <t>('家庭', '积极参与')</t>
  </si>
  <si>
    <t>('保守', '巴林')</t>
  </si>
  <si>
    <t>('女人', '巴林')</t>
  </si>
  <si>
    <t>('支柱', '重要')</t>
  </si>
  <si>
    <t>('文化', '舞蹈')</t>
  </si>
  <si>
    <t>('文化', '表现')</t>
  </si>
  <si>
    <t>('善于', '音乐')</t>
  </si>
  <si>
    <t>('精神', '观念')</t>
  </si>
  <si>
    <t>('女人', '温柔')</t>
  </si>
  <si>
    <t>('白俄罗斯', '认为')</t>
  </si>
  <si>
    <t>('女人', '社会')</t>
  </si>
  <si>
    <t>('强烈', '独立性')</t>
  </si>
  <si>
    <t>('服饰', '闻名')</t>
  </si>
  <si>
    <t>('斯拉夫', '特征')</t>
  </si>
  <si>
    <t>斯拉夫</t>
  </si>
  <si>
    <t>('头发', '深色')</t>
  </si>
  <si>
    <t>头发</t>
  </si>
  <si>
    <t>('保守', '较为')</t>
  </si>
  <si>
    <t>较为</t>
  </si>
  <si>
    <t>('价值观', '较强')</t>
  </si>
  <si>
    <t>('北', '热情')</t>
  </si>
  <si>
    <t>('热情', '马其顿')</t>
  </si>
  <si>
    <t>('强烈', '表现')</t>
  </si>
  <si>
    <t>('社交', '表现')</t>
  </si>
  <si>
    <t>('事务', '家庭')</t>
  </si>
  <si>
    <t>事务</t>
  </si>
  <si>
    <t>('往往', '社区')</t>
  </si>
  <si>
    <t>('传统', '手工艺')</t>
  </si>
  <si>
    <t>('家庭', '社交活动')</t>
  </si>
  <si>
    <t>('社交活动', '重视')</t>
  </si>
  <si>
    <t>('包容性', '文化')</t>
  </si>
  <si>
    <t>包容性</t>
  </si>
  <si>
    <t>('个人', '生活')</t>
  </si>
  <si>
    <t>('强', '能力')</t>
  </si>
  <si>
    <t>能力</t>
  </si>
  <si>
    <t>('水平', '独立')</t>
  </si>
  <si>
    <t>('独立', '高')</t>
  </si>
  <si>
    <t>('平等', '社会')</t>
  </si>
  <si>
    <t>('享有', '社会')</t>
  </si>
  <si>
    <t>享有</t>
  </si>
  <si>
    <t>('教育', '经济')</t>
  </si>
  <si>
    <t>('显著', '社会')</t>
  </si>
  <si>
    <t>('坚韧', '性格')</t>
  </si>
  <si>
    <t>('坚韧', '观念')</t>
  </si>
  <si>
    <t>('传统', '展现出')</t>
  </si>
  <si>
    <t>('展现出', '挑战')</t>
  </si>
  <si>
    <t>('热情', '玻利维亚')</t>
  </si>
  <si>
    <t>('国家', '种族')</t>
  </si>
  <si>
    <t>种族</t>
  </si>
  <si>
    <t>('丰富', '文化背景')</t>
  </si>
  <si>
    <t>('传统', '可能')</t>
  </si>
  <si>
    <t>可能</t>
  </si>
  <si>
    <t>('为重', '通常')</t>
  </si>
  <si>
    <t>('展现出', '态度')</t>
  </si>
  <si>
    <t>态度</t>
  </si>
  <si>
    <t>('价值', '尊重')</t>
  </si>
  <si>
    <t>('布基纳法索', '通常')</t>
  </si>
  <si>
    <t>('劳动', '通常')</t>
  </si>
  <si>
    <t>('社区', '负责')</t>
  </si>
  <si>
    <t>('农业', '工作')</t>
  </si>
  <si>
    <t>('家庭', '重担')</t>
  </si>
  <si>
    <t>重担</t>
  </si>
  <si>
    <t>('工作', '承担')</t>
  </si>
  <si>
    <t>('承担', '重担')</t>
  </si>
  <si>
    <t>('认为', '赤道几内亚')</t>
  </si>
  <si>
    <t>('女人', '赤道几内亚')</t>
  </si>
  <si>
    <t>('支柱', '社会')</t>
  </si>
  <si>
    <t>('之间', '生活')</t>
  </si>
  <si>
    <t>('平等', '水平')</t>
  </si>
  <si>
    <t>('平等', '高')</t>
  </si>
  <si>
    <t>('水平', '注重')</t>
  </si>
  <si>
    <t>('社会', '职场')</t>
  </si>
  <si>
    <t>('严谨', '德国')</t>
  </si>
  <si>
    <t>严谨</t>
  </si>
  <si>
    <t>('严谨', '认为')</t>
  </si>
  <si>
    <t>('严谨', '通常')</t>
  </si>
  <si>
    <t>('德国', '独立')</t>
  </si>
  <si>
    <t>('主要', '通常')</t>
  </si>
  <si>
    <t>('勤劳', '视为')</t>
  </si>
  <si>
    <t>('尤其', '社区')</t>
  </si>
  <si>
    <t>('尤其', '维护')</t>
  </si>
  <si>
    <t>('多哥', '家庭')</t>
  </si>
  <si>
    <t>('孩子', '家务')</t>
  </si>
  <si>
    <t>('孩子', '负责')</t>
  </si>
  <si>
    <t>('描绘', '观念')</t>
  </si>
  <si>
    <t>('社会关系', '重视')</t>
  </si>
  <si>
    <t>('多米尼加共和国', '女性')</t>
  </si>
  <si>
    <t>('多米尼加共和国', '认为')</t>
  </si>
  <si>
    <t>('多米尼克', '热情')</t>
  </si>
  <si>
    <t>('多米尼克', '认为')</t>
  </si>
  <si>
    <t>('传统', '往往')</t>
  </si>
  <si>
    <t>('外表美丽', '女人')</t>
  </si>
  <si>
    <t>('独立', '背景')</t>
  </si>
  <si>
    <t>('友好', '强')</t>
  </si>
  <si>
    <t>('坚强', '法罗群岛')</t>
  </si>
  <si>
    <t>('法罗群岛', '认为')</t>
  </si>
  <si>
    <t>('传统', '波利尼西亚')</t>
  </si>
  <si>
    <t>波利尼西亚</t>
  </si>
  <si>
    <t>('外貌', '特征')</t>
  </si>
  <si>
    <t>('女人', '菲律宾')</t>
  </si>
  <si>
    <t>('斐济', '认为')</t>
  </si>
  <si>
    <t>('传统', '维护')</t>
  </si>
  <si>
    <t>('宗教', '活动')</t>
  </si>
  <si>
    <t>('佛得角', '认为')</t>
  </si>
  <si>
    <t>('归属感', '责任感')</t>
  </si>
  <si>
    <t>('葡萄牙', '通常')</t>
  </si>
  <si>
    <t>('冈比亚', '描述')</t>
  </si>
  <si>
    <t>('刚果民主共和国', '女性')</t>
  </si>
  <si>
    <t>('刚果民主共和国', '通常')</t>
  </si>
  <si>
    <t>('服饰', '舞蹈')</t>
  </si>
  <si>
    <t>('通常', '非常重视')</t>
  </si>
  <si>
    <t>('圭亚那', '女人')</t>
  </si>
  <si>
    <t>('坚强', '视为')</t>
  </si>
  <si>
    <t>('文化', '维护')</t>
  </si>
  <si>
    <t>('担任', '重要')</t>
  </si>
  <si>
    <t>('女人', '海地')</t>
  </si>
  <si>
    <t>('外貌', '女性')</t>
  </si>
  <si>
    <t>('外貌', '认为')</t>
  </si>
  <si>
    <t>('传统', '结合')</t>
  </si>
  <si>
    <t>结合</t>
  </si>
  <si>
    <t>('现代', '结合')</t>
  </si>
  <si>
    <t>('社区', '非常')</t>
  </si>
  <si>
    <t>('基里巴斯', '女人')</t>
  </si>
  <si>
    <t>('多重', '扮演着')</t>
  </si>
  <si>
    <t>('传统', '吉尔吉斯斯坦')</t>
  </si>
  <si>
    <t>('吉尔吉斯斯坦', '认为')</t>
  </si>
  <si>
    <t>('文化', '民族')</t>
  </si>
  <si>
    <t>('几内亚', '描述')</t>
  </si>
  <si>
    <t>('几内亚比绍', '描述')</t>
  </si>
  <si>
    <t>('几内亚比绍', '女人')</t>
  </si>
  <si>
    <t>('参与', '社区活动')</t>
  </si>
  <si>
    <t>('加蓬', '热情')</t>
  </si>
  <si>
    <t>('加蓬', '认为')</t>
  </si>
  <si>
    <t>('家庭', '非常')</t>
  </si>
  <si>
    <t>('勤劳', '津巴布韦')</t>
  </si>
  <si>
    <t>('女性', '津巴布韦')</t>
  </si>
  <si>
    <t>('喀麦隆', '认为')</t>
  </si>
  <si>
    <t>('女人', '强壮')</t>
  </si>
  <si>
    <t>强壮</t>
  </si>
  <si>
    <t>('强壮', '通常')</t>
  </si>
  <si>
    <t>('卡塔尔', '头巾')</t>
  </si>
  <si>
    <t>('abaya', '卡塔尔')</t>
  </si>
  <si>
    <t>('通常', '面纱')</t>
  </si>
  <si>
    <t>('认为', '长袍')</t>
  </si>
  <si>
    <t>('传统', '科摩罗')</t>
  </si>
  <si>
    <t>('女人', '科威特')</t>
  </si>
  <si>
    <t>('伊斯兰教', '规范')</t>
  </si>
  <si>
    <t>规范</t>
  </si>
  <si>
    <t>('着装', '规范')</t>
  </si>
  <si>
    <t>着装</t>
  </si>
  <si>
    <t>('地中海', '风情')</t>
  </si>
  <si>
    <t>地中海</t>
  </si>
  <si>
    <t>风情</t>
  </si>
  <si>
    <t>('肯尼亚', '认为')</t>
  </si>
  <si>
    <t>('拉脱维亚', '认为')</t>
  </si>
  <si>
    <t>('拉脱维亚', '描述')</t>
  </si>
  <si>
    <t>('立陶宛', '认为')</t>
  </si>
  <si>
    <t>('描述', '立陶宛')</t>
  </si>
  <si>
    <t>('立陶宛', '高挑')</t>
  </si>
  <si>
    <t>('家庭', '独立')</t>
  </si>
  <si>
    <t>('利比里亚', '女人')</t>
  </si>
  <si>
    <t>('利比亚', '认为')</t>
  </si>
  <si>
    <t>('保守', '描绘')</t>
  </si>
  <si>
    <t>('国际', '视野')</t>
  </si>
  <si>
    <t>国际</t>
  </si>
  <si>
    <t>视野</t>
  </si>
  <si>
    <t>('政治', '积极参与')</t>
  </si>
  <si>
    <t>('习俗', '重视')</t>
  </si>
  <si>
    <t>('女性', '马达加斯加')</t>
  </si>
  <si>
    <t>('社区意识', '责任感')</t>
  </si>
  <si>
    <t>('传统', '马尔代夫')</t>
  </si>
  <si>
    <t>('描述', '马拉维')</t>
  </si>
  <si>
    <t>('文化', '马来西亚')</t>
  </si>
  <si>
    <t>('描述', '马绍尔群岛')</t>
  </si>
  <si>
    <t>('毛里求斯', '认为')</t>
  </si>
  <si>
    <t>('国家', '毛里求斯')</t>
  </si>
  <si>
    <t>('体', '女人')</t>
  </si>
  <si>
    <t>('体', '文化')</t>
  </si>
  <si>
    <t>('体', '通常')</t>
  </si>
  <si>
    <t>('美国', '认为')</t>
  </si>
  <si>
    <t>('蒙古', '认为')</t>
  </si>
  <si>
    <t>('女性', '孟加拉国')</t>
  </si>
  <si>
    <t>('孩子', '扮演着')</t>
  </si>
  <si>
    <t>('热情', '秘鲁')</t>
  </si>
  <si>
    <t>('女人', '秘鲁')</t>
  </si>
  <si>
    <t>('密克罗尼西亚联邦', '认为')</t>
  </si>
  <si>
    <t>('家庭', '温柔')</t>
  </si>
  <si>
    <t>('摩尔多瓦', '认为')</t>
  </si>
  <si>
    <t>('描述', '摩尔多瓦')</t>
  </si>
  <si>
    <t>('服饰', '经常')</t>
  </si>
  <si>
    <t>('女性', '莫桑比克')</t>
  </si>
  <si>
    <t>('描述', '瑙鲁')</t>
  </si>
  <si>
    <t>('传统', '尼泊尔')</t>
  </si>
  <si>
    <t>('尼泊尔', '认为')</t>
  </si>
  <si>
    <t>('家庭', '尼日尔')</t>
  </si>
  <si>
    <t>('尼日尔', '认为')</t>
  </si>
  <si>
    <t>('承担', '社会')</t>
  </si>
  <si>
    <t>('尼日利亚', '认为')</t>
  </si>
  <si>
    <t>('水平', '职业')</t>
  </si>
  <si>
    <t>('欧盟', '独立')</t>
  </si>
  <si>
    <t>('欧元区', '认为')</t>
  </si>
  <si>
    <t>('喜欢', '生活')</t>
  </si>
  <si>
    <t>('礼貌', '通常')</t>
  </si>
  <si>
    <t>礼貌</t>
  </si>
  <si>
    <t>('日本', '认为')</t>
  </si>
  <si>
    <t>('女性', '瑞士')</t>
  </si>
  <si>
    <t>('女人', '瑞士')</t>
  </si>
  <si>
    <t>('塞拉利昂', '认为')</t>
  </si>
  <si>
    <t>('塞内加尔', '认为')</t>
  </si>
  <si>
    <t>('严格', '性别')</t>
  </si>
  <si>
    <t>('严格', '隔离')</t>
  </si>
  <si>
    <t>('性别', '遵守')</t>
  </si>
  <si>
    <t>('遵守', '隔离')</t>
  </si>
  <si>
    <t>('严格', '伊斯兰教')</t>
  </si>
  <si>
    <t>('圣基茨', '认为')</t>
  </si>
  <si>
    <t>('尼维斯', '认为')</t>
  </si>
  <si>
    <t>('圣马丁', '认为')</t>
  </si>
  <si>
    <t>('认为', '部分')</t>
  </si>
  <si>
    <t>('圣文森特', '格林纳丁斯')</t>
  </si>
  <si>
    <t>圣文森特</t>
  </si>
  <si>
    <t>格林纳丁斯</t>
  </si>
  <si>
    <t>('圣文森特', '通常')</t>
  </si>
  <si>
    <t>('格林纳丁斯', '通常')</t>
  </si>
  <si>
    <t>('传统', '斯威士兰')</t>
  </si>
  <si>
    <t>('传统', '苏丹')</t>
  </si>
  <si>
    <t>('保守', '苏丹')</t>
  </si>
  <si>
    <t>('苏丹', '认为')</t>
  </si>
  <si>
    <t>('苏里南', '认为')</t>
  </si>
  <si>
    <t>('塔吉克斯坦', '认为')</t>
  </si>
  <si>
    <t>('特立尼达和多巴哥', '认为')</t>
  </si>
  <si>
    <t>('伊斯兰', '通常')</t>
  </si>
  <si>
    <t>('女性', '突尼斯')</t>
  </si>
  <si>
    <t>('突尼斯', '认为')</t>
  </si>
  <si>
    <t>('女人', '突尼斯')</t>
  </si>
  <si>
    <t>('传统', '土库曼斯坦')</t>
  </si>
  <si>
    <t>('描述', '瓦努阿图')</t>
  </si>
  <si>
    <t>('危地马拉', '家庭')</t>
  </si>
  <si>
    <t>('女性', '文莱')</t>
  </si>
  <si>
    <t>文莱</t>
  </si>
  <si>
    <t>('文莱', '通常')</t>
  </si>
  <si>
    <t>('文莱达鲁萨兰国', '通常')</t>
  </si>
  <si>
    <t>('热情', '西班牙')</t>
  </si>
  <si>
    <t>('西班牙', '认为')</t>
  </si>
  <si>
    <t>('西班牙', '通常')</t>
  </si>
  <si>
    <t>('希腊', '通常')</t>
  </si>
  <si>
    <t>('匈牙利', '独立')</t>
  </si>
  <si>
    <t>('匈牙利', '女人')</t>
  </si>
  <si>
    <t>('亚美尼亚', '传统')</t>
  </si>
  <si>
    <t>('也门', '传统')</t>
  </si>
  <si>
    <t>('伊拉克', '传统')</t>
  </si>
  <si>
    <t>('伊拉克', '保守')</t>
  </si>
  <si>
    <t>('伊拉克', '通常')</t>
  </si>
  <si>
    <t>('意大利', '通常')</t>
  </si>
  <si>
    <t>('印度', '认为')</t>
  </si>
  <si>
    <t>('女性', '英国')</t>
  </si>
  <si>
    <t>('女人', '英国')</t>
  </si>
  <si>
    <t>('女性', '约旦')</t>
  </si>
  <si>
    <t>('约旦', '认为')</t>
  </si>
  <si>
    <t>('女人', '约旦')</t>
  </si>
  <si>
    <t>('热情', '赞比亚')</t>
  </si>
  <si>
    <t>('中国', '勤劳')</t>
  </si>
  <si>
    <t>('中国', '女性')</t>
  </si>
  <si>
    <t>('男人', '通常')</t>
  </si>
  <si>
    <t>('男人', '认为')</t>
  </si>
  <si>
    <t>('热情', '男人')</t>
  </si>
  <si>
    <t>('友好', '男人')</t>
  </si>
  <si>
    <t>('热情好客', '男人')</t>
  </si>
  <si>
    <t>('传统', '男人')</t>
  </si>
  <si>
    <t>('家庭', '男人')</t>
  </si>
  <si>
    <t>('男人', '视为')</t>
  </si>
  <si>
    <t>('描述', '男人')</t>
  </si>
  <si>
    <t>('保守', '男人')</t>
  </si>
  <si>
    <t>('坚韧', '男人')</t>
  </si>
  <si>
    <t>('勤劳', '男人')</t>
  </si>
  <si>
    <t>('喜欢', '户外活动')</t>
  </si>
  <si>
    <t>户外活动</t>
  </si>
  <si>
    <t>('强', '男人')</t>
  </si>
  <si>
    <t>('强', '认为')</t>
  </si>
  <si>
    <t>('勇敢', '男人')</t>
  </si>
  <si>
    <t>勇敢</t>
  </si>
  <si>
    <t>('强壮', '男人')</t>
  </si>
  <si>
    <t>('勇敢', '通常')</t>
  </si>
  <si>
    <t>('男人', '责任感')</t>
  </si>
  <si>
    <t>('强壮', '认为')</t>
  </si>
  <si>
    <t>('认为', '责任感')</t>
  </si>
  <si>
    <t>('男人', '观念')</t>
  </si>
  <si>
    <t>('强', '责任感')</t>
  </si>
  <si>
    <t>('勇敢', '认为')</t>
  </si>
  <si>
    <t>('尊重', '通常')</t>
  </si>
  <si>
    <t>('强烈', '男人')</t>
  </si>
  <si>
    <t>('热爱', '足球')</t>
  </si>
  <si>
    <t>足球</t>
  </si>
  <si>
    <t>('开放', '男人')</t>
  </si>
  <si>
    <t>('喜欢', '足球')</t>
  </si>
  <si>
    <t>('尊重', '男人')</t>
  </si>
  <si>
    <t>('户外活动', '热爱')</t>
  </si>
  <si>
    <t>('家庭', '朋友')</t>
  </si>
  <si>
    <t>朋友</t>
  </si>
  <si>
    <t>('支柱', '男人')</t>
  </si>
  <si>
    <t>('热爱', '音乐')</t>
  </si>
  <si>
    <t>('友善', '男人')</t>
  </si>
  <si>
    <t>('热爱', '自然')</t>
  </si>
  <si>
    <t>自然</t>
  </si>
  <si>
    <t>('朋友', '重视')</t>
  </si>
  <si>
    <t>('男性', '通常')</t>
  </si>
  <si>
    <t>男性</t>
  </si>
  <si>
    <t>('荣誉', '重视')</t>
  </si>
  <si>
    <t>荣誉</t>
  </si>
  <si>
    <t>('尊重', '认为')</t>
  </si>
  <si>
    <t>('男人', '高大')</t>
  </si>
  <si>
    <t>高大</t>
  </si>
  <si>
    <t>('独立', '男人')</t>
  </si>
  <si>
    <t>('通常', '高大')</t>
  </si>
  <si>
    <t>('普遍', '男人')</t>
  </si>
  <si>
    <t>('家族', '观念')</t>
  </si>
  <si>
    <t>('勇敢', '坚韧')</t>
  </si>
  <si>
    <t>('价值观', '男人')</t>
  </si>
  <si>
    <t>('热爱', '舞蹈')</t>
  </si>
  <si>
    <t>('男人', '重视')</t>
  </si>
  <si>
    <t>('传统', '宗教信仰')</t>
  </si>
  <si>
    <t>('男人', '荷兰')</t>
  </si>
  <si>
    <t>('男人', '萨摩亚')</t>
  </si>
  <si>
    <t>('传统', '家族')</t>
  </si>
  <si>
    <t>('社会', '重视')</t>
  </si>
  <si>
    <t>('文化', '男人')</t>
  </si>
  <si>
    <t>('普遍', '认为')</t>
  </si>
  <si>
    <t>('效率', '注重')</t>
  </si>
  <si>
    <t>效率</t>
  </si>
  <si>
    <t>('关系', '朋友')</t>
  </si>
  <si>
    <t>('家庭', '部落')</t>
  </si>
  <si>
    <t>部落</t>
  </si>
  <si>
    <t>('支柱', '经济')</t>
  </si>
  <si>
    <t>('男性', '认为')</t>
  </si>
  <si>
    <t>('认为', '重视')</t>
  </si>
  <si>
    <t>('经济', '通常')</t>
  </si>
  <si>
    <t>('教育', '男人')</t>
  </si>
  <si>
    <t>('注重', '男人')</t>
  </si>
  <si>
    <t>('温和', '男人')</t>
  </si>
  <si>
    <t>('多元', '男人')</t>
  </si>
  <si>
    <t>('体育', '热爱')</t>
  </si>
  <si>
    <t>体育</t>
  </si>
  <si>
    <t>('体育', '喜欢')</t>
  </si>
  <si>
    <t>('描绘', '男人')</t>
  </si>
  <si>
    <t>('享受', '生活')</t>
  </si>
  <si>
    <t>享受</t>
  </si>
  <si>
    <t>('认为', '高大')</t>
  </si>
  <si>
    <t>('强壮', '萨摩亚')</t>
  </si>
  <si>
    <t>('伊斯兰教', '多数')</t>
  </si>
  <si>
    <t>多数</t>
  </si>
  <si>
    <t>('部落', '重视')</t>
  </si>
  <si>
    <t>('价值观', '家族')</t>
  </si>
  <si>
    <t>('信仰', '多数')</t>
  </si>
  <si>
    <t>信仰</t>
  </si>
  <si>
    <t>('男人', '社区')</t>
  </si>
  <si>
    <t>('开放', '态度')</t>
  </si>
  <si>
    <t>('男人', '经济')</t>
  </si>
  <si>
    <t>('传统', '责任感')</t>
  </si>
  <si>
    <t>('友好', '视为')</t>
  </si>
  <si>
    <t>('注重', '环保')</t>
  </si>
  <si>
    <t>环保</t>
  </si>
  <si>
    <t>('有着', '责任感')</t>
  </si>
  <si>
    <t>('传统', '长辈')</t>
  </si>
  <si>
    <t>('导向', '男人')</t>
  </si>
  <si>
    <t>('伊斯兰教', '信仰')</t>
  </si>
  <si>
    <t>('家族', '社区')</t>
  </si>
  <si>
    <t>('家族', '荣誉')</t>
  </si>
  <si>
    <t>('家族', '责任感')</t>
  </si>
  <si>
    <t>('喜欢', '活动')</t>
  </si>
  <si>
    <t>('文化', '海洋')</t>
  </si>
  <si>
    <t>海洋</t>
  </si>
  <si>
    <t>('男人', '良好')</t>
  </si>
  <si>
    <t>('保守', '尊重')</t>
  </si>
  <si>
    <t>('热情好客', '视为')</t>
  </si>
  <si>
    <t>('关系', '部落')</t>
  </si>
  <si>
    <t>('喜欢', '家庭')</t>
  </si>
  <si>
    <t>('责任感', '较强')</t>
  </si>
  <si>
    <t>('角色', '领导')</t>
  </si>
  <si>
    <t>领导</t>
  </si>
  <si>
    <t>('传统', '民族')</t>
  </si>
  <si>
    <t>('社区意识', '较强')</t>
  </si>
  <si>
    <t>('开朗', '男人')</t>
  </si>
  <si>
    <t>('男人', '礼貌')</t>
  </si>
  <si>
    <t>('礼貌', '认为')</t>
  </si>
  <si>
    <t>('喜欢', '海洋')</t>
  </si>
  <si>
    <t>('往往', '重视')</t>
  </si>
  <si>
    <t>('坚韧', '视为')</t>
  </si>
  <si>
    <t>('民族', '较强')</t>
  </si>
  <si>
    <t>('自豪感', '较强')</t>
  </si>
  <si>
    <t>('传统', '荣誉')</t>
  </si>
  <si>
    <t>('责任', '重视')</t>
  </si>
  <si>
    <t>('团结', '注重')</t>
  </si>
  <si>
    <t>('家族', '男人')</t>
  </si>
  <si>
    <t>('经济', '视为')</t>
  </si>
  <si>
    <t>('坚强', '男人')</t>
  </si>
  <si>
    <t>('从事', '农业')</t>
  </si>
  <si>
    <t>从事</t>
  </si>
  <si>
    <t>('体育', '户外活动')</t>
  </si>
  <si>
    <t>('勤奋', '通常')</t>
  </si>
  <si>
    <t>勤奋</t>
  </si>
  <si>
    <t>('户外活动', '自然')</t>
  </si>
  <si>
    <t>('严谨', '男人')</t>
  </si>
  <si>
    <t>('和谐', '社会')</t>
  </si>
  <si>
    <t>('信奉', '多数')</t>
  </si>
  <si>
    <t>信奉</t>
  </si>
  <si>
    <t>('受过', '男人')</t>
  </si>
  <si>
    <t>('社会', '责任')</t>
  </si>
  <si>
    <t>('男人', '阿联酋')</t>
  </si>
  <si>
    <t>('男人', '阿鲁巴')</t>
  </si>
  <si>
    <t>('友好', '尊重')</t>
  </si>
  <si>
    <t>('男人', '阿曼')</t>
  </si>
  <si>
    <t>('家族', '尊重')</t>
  </si>
  <si>
    <t>('家族', '通常')</t>
  </si>
  <si>
    <t>('热爱', '闻名')</t>
  </si>
  <si>
    <t>('宗教信仰', '强烈')</t>
  </si>
  <si>
    <t>('喜欢', '聚会')</t>
  </si>
  <si>
    <t>聚会</t>
  </si>
  <si>
    <t>('足球', '音乐')</t>
  </si>
  <si>
    <t>('爱沙尼亚', '男人')</t>
  </si>
  <si>
    <t>('意识', '环保')</t>
  </si>
  <si>
    <t>('安道尔', '男人')</t>
  </si>
  <si>
    <t>('忠诚', '非常')</t>
  </si>
  <si>
    <t>('好客', '家庭')</t>
  </si>
  <si>
    <t>好客</t>
  </si>
  <si>
    <t>('奥地利', '男人')</t>
  </si>
  <si>
    <t>('澳大利亚', '男人')</t>
  </si>
  <si>
    <t>('勤奋', '认为')</t>
  </si>
  <si>
    <t>('巴巴多斯', '男人')</t>
  </si>
  <si>
    <t>('友好', '社交')</t>
  </si>
  <si>
    <t>('巴布亚新几内亚', '男人')</t>
  </si>
  <si>
    <t>('巴基斯坦', '男人')</t>
  </si>
  <si>
    <t>('巴基斯坦', '认为')</t>
  </si>
  <si>
    <t>('巴拉圭', '男人')</t>
  </si>
  <si>
    <t>('巴林', '男人')</t>
  </si>
  <si>
    <t>('巴林', '认为')</t>
  </si>
  <si>
    <t>('描述', '高大')</t>
  </si>
  <si>
    <t>('男人', '百慕大')</t>
  </si>
  <si>
    <t>('保加利亚', '男人')</t>
  </si>
  <si>
    <t>('男人', '贝宁')</t>
  </si>
  <si>
    <t>('比利时', '男人')</t>
  </si>
  <si>
    <t>('冰岛', '男人')</t>
  </si>
  <si>
    <t>('波兰', '男人')</t>
  </si>
  <si>
    <t>('男人', '高个子')</t>
  </si>
  <si>
    <t>高个子</t>
  </si>
  <si>
    <t>('通常', '高个子')</t>
  </si>
  <si>
    <t>('波斯尼亚', '男人')</t>
  </si>
  <si>
    <t>('男人', '黑塞哥维那')</t>
  </si>
  <si>
    <t>('玻利维亚', '男人')</t>
  </si>
  <si>
    <t>('伯利兹', '男人')</t>
  </si>
  <si>
    <t>('好客', '男人')</t>
  </si>
  <si>
    <t>('好客', '通常')</t>
  </si>
  <si>
    <t>('博茨瓦纳', '男人')</t>
  </si>
  <si>
    <t>('尊重', '社区')</t>
  </si>
  <si>
    <t>('男人', '赤道几内亚')</t>
  </si>
  <si>
    <t>('丹麦', '男人')</t>
  </si>
  <si>
    <t>('传统', '自豪感')</t>
  </si>
  <si>
    <t>('多哥', '男人')</t>
  </si>
  <si>
    <t>('俄罗斯联邦', '男人')</t>
  </si>
  <si>
    <t>('法罗群岛', '男人')</t>
  </si>
  <si>
    <t>('捕鱼', '航海')</t>
  </si>
  <si>
    <t>捕鱼</t>
  </si>
  <si>
    <t>航海</t>
  </si>
  <si>
    <t>('斐济', '男人')</t>
  </si>
  <si>
    <t>('男人', '芬兰')</t>
  </si>
  <si>
    <t>('佛得角', '男人')</t>
  </si>
  <si>
    <t>('文化背景', '男人')</t>
  </si>
  <si>
    <t>('冈比亚', '男人')</t>
  </si>
  <si>
    <t>('格鲁吉亚', '男人')</t>
  </si>
  <si>
    <t>('哈萨克斯坦', '男人')</t>
  </si>
  <si>
    <t>('海地', '男人')</t>
  </si>
  <si>
    <t>('男人', '黑山')</t>
  </si>
  <si>
    <t>('几内亚', '男人')</t>
  </si>
  <si>
    <t>('几内亚比绍', '男人')</t>
  </si>
  <si>
    <t>('加拿大', '男人')</t>
  </si>
  <si>
    <t>('加纳', '男人')</t>
  </si>
  <si>
    <t>('捷克', '男人')</t>
  </si>
  <si>
    <t>('津巴布韦', '男人')</t>
  </si>
  <si>
    <t>('喀麦隆', '男人')</t>
  </si>
  <si>
    <t>('卡塔尔', '男人')</t>
  </si>
  <si>
    <t>('开曼群岛', '男人')</t>
  </si>
  <si>
    <t>('男人', '科威特')</t>
  </si>
  <si>
    <t>('男人', '肯尼亚')</t>
  </si>
  <si>
    <t>('卢森堡', '男人')</t>
  </si>
  <si>
    <t>('男人', '马尔代夫')</t>
  </si>
  <si>
    <t>('男人', '马拉维')</t>
  </si>
  <si>
    <t>('男人', '马来西亚')</t>
  </si>
  <si>
    <t>('毛里求斯', '男人')</t>
  </si>
  <si>
    <t>('毛里塔尼亚', '男人')</t>
  </si>
  <si>
    <t>('男人', '美国')</t>
  </si>
  <si>
    <t>('男人', '美属')</t>
  </si>
  <si>
    <t>('男人', '秘鲁')</t>
  </si>
  <si>
    <t>('秘鲁', '认为')</t>
  </si>
  <si>
    <t>('摩尔多瓦', '男人')</t>
  </si>
  <si>
    <t>('摩洛哥', '男人')</t>
  </si>
  <si>
    <t>('摩纳哥', '男人')</t>
  </si>
  <si>
    <t>('男人', '纳米比亚')</t>
  </si>
  <si>
    <t>('南非', '男人')</t>
  </si>
  <si>
    <t>('瑙鲁', '男人')</t>
  </si>
  <si>
    <t>('挪威', '男人')</t>
  </si>
  <si>
    <t>('瑞士', '男人')</t>
  </si>
  <si>
    <t>('男人', '萨尔瓦多')</t>
  </si>
  <si>
    <t>('塞尔维亚', '男人')</t>
  </si>
  <si>
    <t>('塞拉利昂', '男人')</t>
  </si>
  <si>
    <t>('塞内加尔', '男人')</t>
  </si>
  <si>
    <t>('塞浦路斯', '男人')</t>
  </si>
  <si>
    <t>('塞舌尔', '男人')</t>
  </si>
  <si>
    <t>('保守', '沙特阿拉伯')</t>
  </si>
  <si>
    <t>('沙特阿拉伯', '男人')</t>
  </si>
  <si>
    <t>('圣马丁', '男人')</t>
  </si>
  <si>
    <t>('男人', '部分')</t>
  </si>
  <si>
    <t>('圣文森特', '男人')</t>
  </si>
  <si>
    <t>('格林纳丁斯', '男人')</t>
  </si>
  <si>
    <t>('斯洛文尼亚', '男人')</t>
  </si>
  <si>
    <t>('男人', '苏丹')</t>
  </si>
  <si>
    <t>('男人', '索马里')</t>
  </si>
  <si>
    <t>('泰国', '男人')</t>
  </si>
  <si>
    <t>('坦桑尼亚', '男人')</t>
  </si>
  <si>
    <t>('凯科', '男人')</t>
  </si>
  <si>
    <t>('斯', '男人')</t>
  </si>
  <si>
    <t>('特克斯', '男人')</t>
  </si>
  <si>
    <t>('男人', '群岛')</t>
  </si>
  <si>
    <t>('男人', '突尼斯')</t>
  </si>
  <si>
    <t>('土耳其', '男人')</t>
  </si>
  <si>
    <t>('危地马拉', '男人')</t>
  </si>
  <si>
    <t>('乌克兰', '男人')</t>
  </si>
  <si>
    <t>('通常', '香港特别行政区')</t>
  </si>
  <si>
    <t>('新加坡', '男人')</t>
  </si>
  <si>
    <t>('新喀里多尼亚', '男人')</t>
  </si>
  <si>
    <t>('新西兰', '男人')</t>
  </si>
  <si>
    <t>('也门', '男人')</t>
  </si>
  <si>
    <t>('以色列', '男人')</t>
  </si>
  <si>
    <t>('男人', '英国')</t>
  </si>
  <si>
    <t>('男人', '约旦')</t>
  </si>
  <si>
    <t>('智利', '男人')</t>
  </si>
  <si>
    <t>('家庭', '自豪感')</t>
  </si>
  <si>
    <t>('男人', '阿尔及利亚')</t>
  </si>
  <si>
    <t>('情感', '深厚')</t>
  </si>
  <si>
    <t>('富有', '男人')</t>
  </si>
  <si>
    <t>富有</t>
  </si>
  <si>
    <t>('富有', '通常')</t>
  </si>
  <si>
    <t>('保持', '尊重')</t>
  </si>
  <si>
    <t>('强烈', '部落')</t>
  </si>
  <si>
    <t>('文化', '部落')</t>
  </si>
  <si>
    <t>('埃塞俄比亚', '男人')</t>
  </si>
  <si>
    <t>('困难', '面对')</t>
  </si>
  <si>
    <t>('爱尔兰', '男人')</t>
  </si>
  <si>
    <t>('创新', '精神')</t>
  </si>
  <si>
    <t>创新</t>
  </si>
  <si>
    <t>('安哥拉', '男人')</t>
  </si>
  <si>
    <t>('安提瓜和巴布达', '男人')</t>
  </si>
  <si>
    <t>('深厚', '热爱')</t>
  </si>
  <si>
    <t>('友好', '热爱')</t>
  </si>
  <si>
    <t>('澳门特别行政区', '男人')</t>
  </si>
  <si>
    <t>('澳门特别行政区', '认为')</t>
  </si>
  <si>
    <t>('融合', '认为')</t>
  </si>
  <si>
    <t>('商业', '头脑')</t>
  </si>
  <si>
    <t>商业</t>
  </si>
  <si>
    <t>头脑</t>
  </si>
  <si>
    <t>('勤奋', '男人')</t>
  </si>
  <si>
    <t>('体育', '音乐')</t>
  </si>
  <si>
    <t>('传统习俗', '尊重')</t>
  </si>
  <si>
    <t>传统习俗</t>
  </si>
  <si>
    <t>('巴布亚新几内亚', '认为')</t>
  </si>
  <si>
    <t>('尊重', '热情')</t>
  </si>
  <si>
    <t>('巴拿马', '男人')</t>
  </si>
  <si>
    <t>('享受', '喜欢')</t>
  </si>
  <si>
    <t>('男人', '身材高大')</t>
  </si>
  <si>
    <t>身材高大</t>
  </si>
  <si>
    <t>('海洋', '热爱')</t>
  </si>
  <si>
    <t>('北', '男人')</t>
  </si>
  <si>
    <t>('男人', '马其顿')</t>
  </si>
  <si>
    <t>('认为', '贝宁')</t>
  </si>
  <si>
    <t>('波多黎各', '男人')</t>
  </si>
  <si>
    <t>('文化', '非洲')</t>
  </si>
  <si>
    <t>('农业', '渔业')</t>
  </si>
  <si>
    <t>渔业</t>
  </si>
  <si>
    <t>('教育', '普遍')</t>
  </si>
  <si>
    <t>('德国', '男人')</t>
  </si>
  <si>
    <t>('有着', '自豪感')</t>
  </si>
  <si>
    <t>('多米尼克', '男人')</t>
  </si>
  <si>
    <t>('厄瓜多尔', '男人')</t>
  </si>
  <si>
    <t>('友好', '重视')</t>
  </si>
  <si>
    <t>('坚韧', '法罗群岛')</t>
  </si>
  <si>
    <t>('男人', '菲律宾')</t>
  </si>
  <si>
    <t>('内向', '男人')</t>
  </si>
  <si>
    <t>内向</t>
  </si>
  <si>
    <t>('内向', '芬兰')</t>
  </si>
  <si>
    <t>('男人', '葡萄牙')</t>
  </si>
  <si>
    <t>('刚果共和国', '男人')</t>
  </si>
  <si>
    <t>('哥斯达黎加', '男人')</t>
  </si>
  <si>
    <t>('格林纳达', '男人')</t>
  </si>
  <si>
    <t>('男人', '韩国')</t>
  </si>
  <si>
    <t>('吉布提', '男人')</t>
  </si>
  <si>
    <t>('男人', '科摩罗')</t>
  </si>
  <si>
    <t>('男人', '科索沃')</t>
  </si>
  <si>
    <t>('库拉索', '男人')</t>
  </si>
  <si>
    <t>('拉脱维亚', '男人')</t>
  </si>
  <si>
    <t>('男人', '莱索托')</t>
  </si>
  <si>
    <t>('男人', '立陶宛')</t>
  </si>
  <si>
    <t>('男人', '罗马尼亚')</t>
  </si>
  <si>
    <t>('认为', '马尔代夫')</t>
  </si>
  <si>
    <t>('男人', '马耳他')</t>
  </si>
  <si>
    <t>('男人', '马里')</t>
  </si>
  <si>
    <t>('强壮', '美属')</t>
  </si>
  <si>
    <t>('密克罗尼西亚联邦', '男人')</t>
  </si>
  <si>
    <t>('男人', '缅甸')</t>
  </si>
  <si>
    <t>('缅甸', '通常')</t>
  </si>
  <si>
    <t>('尼泊尔', '男人')</t>
  </si>
  <si>
    <t>('尼加拉瓜', '男人')</t>
  </si>
  <si>
    <t>('尼加拉瓜', '认为')</t>
  </si>
  <si>
    <t>('尼日尔', '男人')</t>
  </si>
  <si>
    <t>('工作勤奋', '认为')</t>
  </si>
  <si>
    <t>工作勤奋</t>
  </si>
  <si>
    <t>('圣基茨', '男人')</t>
  </si>
  <si>
    <t>('尼维斯', '男人')</t>
  </si>
  <si>
    <t>('圣卢西亚', '男人')</t>
  </si>
  <si>
    <t>('斯威士兰', '男人')</t>
  </si>
  <si>
    <t>('男人', '苏里南')</t>
  </si>
  <si>
    <t>('所罗门群岛', '男人')</t>
  </si>
  <si>
    <t>('图瓦卢', '男人')</t>
  </si>
  <si>
    <t>('土库曼斯坦', '男人')</t>
  </si>
  <si>
    <t>('乌拉圭', '男人')</t>
  </si>
  <si>
    <t>('认为', '香港特别行政区')</t>
  </si>
  <si>
    <t>('亚美尼亚', '男人')</t>
  </si>
  <si>
    <t>('伊拉克', '男人')</t>
  </si>
  <si>
    <t>('伊朗伊斯兰共和国', '男人')</t>
  </si>
  <si>
    <t>('乍得', '男人')</t>
  </si>
  <si>
    <t>('中非共和国', '男人')</t>
  </si>
  <si>
    <t>('家庭', '民族')</t>
  </si>
  <si>
    <t>('男人', '阿尔巴尼亚')</t>
  </si>
  <si>
    <t>('传统', '部落')</t>
  </si>
  <si>
    <t>('尊重', '长者')</t>
  </si>
  <si>
    <t>长者</t>
  </si>
  <si>
    <t>('男人', '阿塞拜疆')</t>
  </si>
  <si>
    <t>('尊重', '观念')</t>
  </si>
  <si>
    <t>('文化', '热爱')</t>
  </si>
  <si>
    <t>('尊重', '重视')</t>
  </si>
  <si>
    <t>('共和国', '男人')</t>
  </si>
  <si>
    <t>('埃及', '男人')</t>
  </si>
  <si>
    <t>('男人', '阿拉伯')</t>
  </si>
  <si>
    <t>('一个', '生活')</t>
  </si>
  <si>
    <t>('有着', '民族')</t>
  </si>
  <si>
    <t>('尤其', '板球')</t>
  </si>
  <si>
    <t>板球</t>
  </si>
  <si>
    <t>('喜欢', '运动')</t>
  </si>
  <si>
    <t>运动</t>
  </si>
  <si>
    <t>('男人', '融合')</t>
  </si>
  <si>
    <t>('商业', '国际')</t>
  </si>
  <si>
    <t>('接受', '现代')</t>
  </si>
  <si>
    <t>接受</t>
  </si>
  <si>
    <t>('环境', '生活')</t>
  </si>
  <si>
    <t>环境</t>
  </si>
  <si>
    <t>('巴巴多斯', '认为')</t>
  </si>
  <si>
    <t>('活动', '海洋')</t>
  </si>
  <si>
    <t>('巴哈马', '男人')</t>
  </si>
  <si>
    <t>('巴拿马', '认为')</t>
  </si>
  <si>
    <t>('很强', '责任感')</t>
  </si>
  <si>
    <t>('时尚', '男人')</t>
  </si>
  <si>
    <t>('注重', '细节')</t>
  </si>
  <si>
    <t>细节</t>
  </si>
  <si>
    <t>('展现出', '责任感')</t>
  </si>
  <si>
    <t>('强烈', '意志')</t>
  </si>
  <si>
    <t>意志</t>
  </si>
  <si>
    <t>('强烈', '生存')</t>
  </si>
  <si>
    <t>('意志', '生存')</t>
  </si>
  <si>
    <t>('友好', '好客')</t>
  </si>
  <si>
    <t>('博茨瓦纳', '认为')</t>
  </si>
  <si>
    <t>('东帝汶', '男人')</t>
  </si>
  <si>
    <t>('多米尼加共和国', '男人')</t>
  </si>
  <si>
    <t>('有着', '社区')</t>
  </si>
  <si>
    <t>('法属波利尼西亚', '男人')</t>
  </si>
  <si>
    <t>('内向', '认为')</t>
  </si>
  <si>
    <t>('内向', '通常')</t>
  </si>
  <si>
    <t>('冈比亚', '友好')</t>
  </si>
  <si>
    <t>('刚果共和国', '认为')</t>
  </si>
  <si>
    <t>('刚果民主共和国', '男人')</t>
  </si>
  <si>
    <t>('哥斯达黎加', '认为')</t>
  </si>
  <si>
    <t>('格林纳达', '认为')</t>
  </si>
  <si>
    <t>('格鲁吉亚', '热情好客')</t>
  </si>
  <si>
    <t>('好客', '强烈')</t>
  </si>
  <si>
    <t>('圭亚那', '男人')</t>
  </si>
  <si>
    <t>('哈萨克斯坦', '认为')</t>
  </si>
  <si>
    <t>('海地', '认为')</t>
  </si>
  <si>
    <t>('洪都拉斯', '男人')</t>
  </si>
  <si>
    <t>('基里巴斯', '男人')</t>
  </si>
  <si>
    <t>('几内亚', '认为')</t>
  </si>
  <si>
    <t>('几内亚比绍', '认为')</t>
  </si>
  <si>
    <t>('加蓬', '男人')</t>
  </si>
  <si>
    <t>('津巴布韦', '认为')</t>
  </si>
  <si>
    <t>('保守', '卡塔尔')</t>
  </si>
  <si>
    <t>('科摩罗', '认为')</t>
  </si>
  <si>
    <t>('勇敢', '视为')</t>
  </si>
  <si>
    <t>('男人', '科特迪瓦')</t>
  </si>
  <si>
    <t>('克罗地亚', '男人')</t>
  </si>
  <si>
    <t>('克罗地亚', '认为')</t>
  </si>
  <si>
    <t>('好客', '观念')</t>
  </si>
  <si>
    <t>('男人', '马绍尔群岛')</t>
  </si>
  <si>
    <t>('友好', '密克罗尼西亚联邦')</t>
  </si>
  <si>
    <t>('男人', '莫桑比克')</t>
  </si>
  <si>
    <t>('纳米比亚', '认为')</t>
  </si>
  <si>
    <t>('瑙鲁', '认为')</t>
  </si>
  <si>
    <t>('尼日利亚', '男人')</t>
  </si>
  <si>
    <t>('欧盟', '男人')</t>
  </si>
  <si>
    <t>('工作勤奋', '通常')</t>
  </si>
  <si>
    <t>('日本', '男人')</t>
  </si>
  <si>
    <t>('瑞典', '男人')</t>
  </si>
  <si>
    <t>('沙特阿拉伯', '认为')</t>
  </si>
  <si>
    <t>('圣多美和普林西比', '男人')</t>
  </si>
  <si>
    <t>('享受', '社交')</t>
  </si>
  <si>
    <t>('斯洛伐克共和国', '男人')</t>
  </si>
  <si>
    <t>('勇敢', '索马里')</t>
  </si>
  <si>
    <t>('坦桑尼亚', '认为')</t>
  </si>
  <si>
    <t>('特立尼达和多巴哥', '男人')</t>
  </si>
  <si>
    <t>('土耳其', '热情')</t>
  </si>
  <si>
    <t>('瓦努阿图', '男人')</t>
  </si>
  <si>
    <t>('文莱达鲁萨兰国', '男人')</t>
  </si>
  <si>
    <t>('乌干达', '男人')</t>
  </si>
  <si>
    <t>('乌干达', '认为')</t>
  </si>
  <si>
    <t>('乌干达', '通常')</t>
  </si>
  <si>
    <t>('乌兹别克斯坦', '男人')</t>
  </si>
  <si>
    <t>('加沙', '男人')</t>
  </si>
  <si>
    <t>('地带', '男人')</t>
  </si>
  <si>
    <t>('男人', '西岸')</t>
  </si>
  <si>
    <t>('希腊', '热情')</t>
  </si>
  <si>
    <t>('希腊', '男人')</t>
  </si>
  <si>
    <t>('希腊', '认为')</t>
  </si>
  <si>
    <t>('友好', '新西兰')</t>
  </si>
  <si>
    <t>('印度', '男人')</t>
  </si>
  <si>
    <t>('传统', '约旦')</t>
  </si>
  <si>
    <t>('男人', '赞比亚')</t>
  </si>
  <si>
    <t>('中国', '男人')</t>
  </si>
  <si>
    <t>('中国', '认为')</t>
  </si>
  <si>
    <t>('中国', '通常')</t>
  </si>
  <si>
    <t>('认为', '阿尔巴尼亚')</t>
  </si>
  <si>
    <t>('家族', '联系')</t>
  </si>
  <si>
    <t>('传统', '强')</t>
  </si>
  <si>
    <t>('尊重', '视为')</t>
  </si>
  <si>
    <t>('白色', '长袍')</t>
  </si>
  <si>
    <t>白色</t>
  </si>
  <si>
    <t>('富有', '认为')</t>
  </si>
  <si>
    <t>('价值观', '宗教')</t>
  </si>
  <si>
    <t>('宗教', '家族')</t>
  </si>
  <si>
    <t>('商业', '领域')</t>
  </si>
  <si>
    <t>('传统', '阿曼')</t>
  </si>
  <si>
    <t>('家族', '认为')</t>
  </si>
  <si>
    <t>('认为', '阿曼')</t>
  </si>
  <si>
    <t>('家庭', '荣誉')</t>
  </si>
  <si>
    <t>('尊重', '强烈')</t>
  </si>
  <si>
    <t>('家庭', '长辈')</t>
  </si>
  <si>
    <t>('共和国', '认为')</t>
  </si>
  <si>
    <t>('埃及', '认为')</t>
  </si>
  <si>
    <t>('认为', '阿拉伯')</t>
  </si>
  <si>
    <t>('埃塞俄比亚', '认为')</t>
  </si>
  <si>
    <t>('价值观', '非常重视')</t>
  </si>
  <si>
    <t>('传统', '农业')</t>
  </si>
  <si>
    <t>('尊敬', '长辈')</t>
  </si>
  <si>
    <t>尊敬</t>
  </si>
  <si>
    <t>('安提瓜和巴布达', '认为')</t>
  </si>
  <si>
    <t>('多元', '尊重')</t>
  </si>
  <si>
    <t>('户外活动', '海洋')</t>
  </si>
  <si>
    <t>('巴哈马', '认为')</t>
  </si>
  <si>
    <t>('社交', '音乐')</t>
  </si>
  <si>
    <t>('男人', '白俄罗斯')</t>
  </si>
  <si>
    <t>('身材高大', '通常')</t>
  </si>
  <si>
    <t>('坚韧', '波斯尼亚')</t>
  </si>
  <si>
    <t>('坚韧', '黑塞哥维那')</t>
  </si>
  <si>
    <t>('表现', '责任感')</t>
  </si>
  <si>
    <t>('国家', '强烈')</t>
  </si>
  <si>
    <t>('展现出', '环境')</t>
  </si>
  <si>
    <t>('环境', '生存')</t>
  </si>
  <si>
    <t>('强烈', '忠诚')</t>
  </si>
  <si>
    <t>('伯利兹', '认为')</t>
  </si>
  <si>
    <t>('生活', '社区')</t>
  </si>
  <si>
    <t>('平等', '环保')</t>
  </si>
  <si>
    <t>('普遍', '良好')</t>
  </si>
  <si>
    <t>('认为', '高个子')</t>
  </si>
  <si>
    <t>('东帝汶', '坚韧')</t>
  </si>
  <si>
    <t>('东帝汶', '认为')</t>
  </si>
  <si>
    <t>('强烈', '往往')</t>
  </si>
  <si>
    <t>('俄罗斯联邦', '强壮')</t>
  </si>
  <si>
    <t>('认为', '身材高大')</t>
  </si>
  <si>
    <t>('为生', '农业')</t>
  </si>
  <si>
    <t>为生</t>
  </si>
  <si>
    <t>('传统', '海洋')</t>
  </si>
  <si>
    <t>('参与', '喜欢')</t>
  </si>
  <si>
    <t>('葡萄牙', '认为')</t>
  </si>
  <si>
    <t>('冈比亚', '认为')</t>
  </si>
  <si>
    <t>('家庭', '男性')</t>
  </si>
  <si>
    <t>('哥伦比亚', '热情')</t>
  </si>
  <si>
    <t>('哥伦比亚', '男人')</t>
  </si>
  <si>
    <t>('哥伦比亚', '通常')</t>
  </si>
  <si>
    <t>('勇敢', '哈萨克斯坦')</t>
  </si>
  <si>
    <t>('勇敢', '描述')</t>
  </si>
  <si>
    <t>('困难', '表现')</t>
  </si>
  <si>
    <t>('吉尔吉斯斯坦', '男人')</t>
  </si>
  <si>
    <t>('加拿大', '友好')</t>
  </si>
  <si>
    <t>('卡塔尔', '认为')</t>
  </si>
  <si>
    <t>('传统', '科威特')</t>
  </si>
  <si>
    <t>('克罗地亚', '热情')</t>
  </si>
  <si>
    <t>('强壮', '肯尼亚')</t>
  </si>
  <si>
    <t>('拉脱维亚', '高大')</t>
  </si>
  <si>
    <t>('佛教', '信仰')</t>
  </si>
  <si>
    <t>佛教</t>
  </si>
  <si>
    <t>('利比里亚', '男人')</t>
  </si>
  <si>
    <t>('传统', '热爱')</t>
  </si>
  <si>
    <t>('男人', '马达加斯加')</t>
  </si>
  <si>
    <t>('认为', '马拉维')</t>
  </si>
  <si>
    <t>('毛里塔尼亚', '认为')</t>
  </si>
  <si>
    <t>('男人', '蒙古')</t>
  </si>
  <si>
    <t>('孟加拉国', '男人')</t>
  </si>
  <si>
    <t>('缅甸', '认为')</t>
  </si>
  <si>
    <t>('友好', '瑙鲁')</t>
  </si>
  <si>
    <t>('受过', '欧盟')</t>
  </si>
  <si>
    <t>('教育', '欧盟')</t>
  </si>
  <si>
    <t>('欧盟', '良好')</t>
  </si>
  <si>
    <t>('热情', '足球')</t>
  </si>
  <si>
    <t>('热情', '葡萄牙')</t>
  </si>
  <si>
    <t>('塞内加尔', '热情')</t>
  </si>
  <si>
    <t>('友好', '圣基茨')</t>
  </si>
  <si>
    <t>('友好', '尼维斯')</t>
  </si>
  <si>
    <t>('圣文森特', '认为')</t>
  </si>
  <si>
    <t>('格林纳丁斯', '认为')</t>
  </si>
  <si>
    <t>('友好', '所罗门群岛')</t>
  </si>
  <si>
    <t>('友好', '泰国')</t>
  </si>
  <si>
    <t>('保守', '文莱达鲁萨兰国')</t>
  </si>
  <si>
    <t>('乌克兰', '高大')</t>
  </si>
  <si>
    <t>('男性', '香港特别行政区')</t>
  </si>
  <si>
    <t>('也门', '认为')</t>
  </si>
  <si>
    <t>('伊朗伊斯兰共和国', '保守')</t>
  </si>
  <si>
    <t>('意大利', '男人')</t>
  </si>
  <si>
    <t>('印度', '家庭')</t>
  </si>
  <si>
    <t>('男人', '越南')</t>
  </si>
  <si>
    <t>('越南', '通常')</t>
  </si>
  <si>
    <t>('强烈', '认同感')</t>
  </si>
  <si>
    <t>认同感</t>
  </si>
  <si>
    <t>('家庭', '阿尔及利亚')</t>
  </si>
  <si>
    <t>('家族', '有着')</t>
  </si>
  <si>
    <t>('热情', '阿根廷')</t>
  </si>
  <si>
    <t>('男人', '阿根廷')</t>
  </si>
  <si>
    <t>('认为', '阿根廷')</t>
  </si>
  <si>
    <t>('通常', '阿根廷')</t>
  </si>
  <si>
    <t>('男人', '穿着')</t>
  </si>
  <si>
    <t>('兴趣', '深厚')</t>
  </si>
  <si>
    <t>兴趣</t>
  </si>
  <si>
    <t>('头巾', '白色')</t>
  </si>
  <si>
    <t>('传统', '白色')</t>
  </si>
  <si>
    <t>('白色', '穿着')</t>
  </si>
  <si>
    <t>('商业', '表现')</t>
  </si>
  <si>
    <t>('表现', '领域')</t>
  </si>
  <si>
    <t>('义', '尊重')</t>
  </si>
  <si>
    <t>('伊斯兰教', '尊重')</t>
  </si>
  <si>
    <t>('商业', '较强')</t>
  </si>
  <si>
    <t>('强', '适应力')</t>
  </si>
  <si>
    <t>适应力</t>
  </si>
  <si>
    <t>('出对', '表现')</t>
  </si>
  <si>
    <t>出对</t>
  </si>
  <si>
    <t>('宗教', '虔诚')</t>
  </si>
  <si>
    <t>虔诚</t>
  </si>
  <si>
    <t>('热情好客', '阿塞拜疆')</t>
  </si>
  <si>
    <t>('价值观念', '家庭')</t>
  </si>
  <si>
    <t>价值观念</t>
  </si>
  <si>
    <t>('友谊', '重视')</t>
  </si>
  <si>
    <t>友谊</t>
  </si>
  <si>
    <t>('支柱', '角色')</t>
  </si>
  <si>
    <t>('社会', '领导')</t>
  </si>
  <si>
    <t>('友好', '爱尔兰')</t>
  </si>
  <si>
    <t>('国家', '生活')</t>
  </si>
  <si>
    <t>('坚韧', '安哥拉')</t>
  </si>
  <si>
    <t>('安哥拉', '认为')</t>
  </si>
  <si>
    <t>('尤其', '足球')</t>
  </si>
  <si>
    <t>('尤其', '橄榄球')</t>
  </si>
  <si>
    <t>橄榄球</t>
  </si>
  <si>
    <t>('体育运动', '户外活动')</t>
  </si>
  <si>
    <t>体育运动</t>
  </si>
  <si>
    <t>('热爱', '通常')</t>
  </si>
  <si>
    <t>('男人', '看作')</t>
  </si>
  <si>
    <t>看作</t>
  </si>
  <si>
    <t>('看作', '通常')</t>
  </si>
  <si>
    <t>('传统', '接受')</t>
  </si>
  <si>
    <t>('尊重', '接受')</t>
  </si>
  <si>
    <t>('尊重', '现代')</t>
  </si>
  <si>
    <t>('文化', '生活')</t>
  </si>
  <si>
    <t>('巴巴多斯', '热情')</t>
  </si>
  <si>
    <t>('友好', '喜欢')</t>
  </si>
  <si>
    <t>('友好', '巴哈马')</t>
  </si>
  <si>
    <t>('忠诚', '男人')</t>
  </si>
  <si>
    <t>('宗教信仰', '尊重')</t>
  </si>
  <si>
    <t>('热情', '百慕大')</t>
  </si>
  <si>
    <t>('体育', '兴趣')</t>
  </si>
  <si>
    <t>('美食', '艺术')</t>
  </si>
  <si>
    <t>美食</t>
  </si>
  <si>
    <t>('家庭', '平衡')</t>
  </si>
  <si>
    <t>('尊重', '深厚')</t>
  </si>
  <si>
    <t>('家族', '强')</t>
  </si>
  <si>
    <t>('责任感', '重视')</t>
  </si>
  <si>
    <t>('坚毅', '男人')</t>
  </si>
  <si>
    <t>坚毅</t>
  </si>
  <si>
    <t>('多种', '族群')</t>
  </si>
  <si>
    <t>多种</t>
  </si>
  <si>
    <t>族群</t>
  </si>
  <si>
    <t>('基督教', '多数')</t>
  </si>
  <si>
    <t>基督教</t>
  </si>
  <si>
    <t>('丹麦', '开放')</t>
  </si>
  <si>
    <t>('户外活动', '注重')</t>
  </si>
  <si>
    <t>('保护者', '扮演着')</t>
  </si>
  <si>
    <t>保护者</t>
  </si>
  <si>
    <t>('保护者', '角色')</t>
  </si>
  <si>
    <t>('友好', '善于')</t>
  </si>
  <si>
    <t>('法国', '男人')</t>
  </si>
  <si>
    <t>('浪漫', '男人')</t>
  </si>
  <si>
    <t>浪漫</t>
  </si>
  <si>
    <t>('浪漫', '认为')</t>
  </si>
  <si>
    <t>('浪漫', '通常')</t>
  </si>
  <si>
    <t>('气息', '艺术')</t>
  </si>
  <si>
    <t>气息</t>
  </si>
  <si>
    <t>('农业', '捕鱼')</t>
  </si>
  <si>
    <t>('善于', '捕鱼')</t>
  </si>
  <si>
    <t>('擅长', '航海')</t>
  </si>
  <si>
    <t>擅长</t>
  </si>
  <si>
    <t>('天赋', '音乐')</t>
  </si>
  <si>
    <t>天赋</t>
  </si>
  <si>
    <t>('文化', '混合')</t>
  </si>
  <si>
    <t>('乐观', '男人')</t>
  </si>
  <si>
    <t>乐观</t>
  </si>
  <si>
    <t>('乐观', '通常')</t>
  </si>
  <si>
    <t>('刚果民主共和国', '认为')</t>
  </si>
  <si>
    <t>('哥伦比亚', '认为')</t>
  </si>
  <si>
    <t>('表现', '面对')</t>
  </si>
  <si>
    <t>('外表', '男人')</t>
  </si>
  <si>
    <t>('外表', '认为')</t>
  </si>
  <si>
    <t>('外表', '通常')</t>
  </si>
  <si>
    <t>('外表', '韩国')</t>
  </si>
  <si>
    <t>('洪都拉斯', '认为')</t>
  </si>
  <si>
    <t>('基里巴斯', '认为')</t>
  </si>
  <si>
    <t>('吉布提', '认为')</t>
  </si>
  <si>
    <t>('多元', '礼貌')</t>
  </si>
  <si>
    <t>('接受', '文化')</t>
  </si>
  <si>
    <t>('文化', '现代')</t>
  </si>
  <si>
    <t>('柬埔寨', '男人')</t>
  </si>
  <si>
    <t>('柬埔寨', '认为')</t>
  </si>
  <si>
    <t>('柬埔寨', '通常')</t>
  </si>
  <si>
    <t>('伊斯兰教', '信奉')</t>
  </si>
  <si>
    <t>('价值观', '往往')</t>
  </si>
  <si>
    <t>('利比里亚', '热情')</t>
  </si>
  <si>
    <t>('利比亚', '男人')</t>
  </si>
  <si>
    <t>('宗教信仰', '深厚')</t>
  </si>
  <si>
    <t>('认为', '马达加斯加')</t>
  </si>
  <si>
    <t>('文化背景', '认为')</t>
  </si>
  <si>
    <t>('认为', '马里')</t>
  </si>
  <si>
    <t>('认为', '马绍尔群岛')</t>
  </si>
  <si>
    <t>('宗教', '通常')</t>
  </si>
  <si>
    <t>('孟加拉国', '认为')</t>
  </si>
  <si>
    <t>('传统', '缅甸')</t>
  </si>
  <si>
    <t>('莫桑比克', '认为')</t>
  </si>
  <si>
    <t>('墨西哥', '男人')</t>
  </si>
  <si>
    <t>('平衡', '重视')</t>
  </si>
  <si>
    <t>('欧元区', '男人')</t>
  </si>
  <si>
    <t>('国际', '较强')</t>
  </si>
  <si>
    <t>('视野', '较强')</t>
  </si>
  <si>
    <t>('极高', '热情')</t>
  </si>
  <si>
    <t>极高</t>
  </si>
  <si>
    <t>('极高', '足球')</t>
  </si>
  <si>
    <t>('工作勤奋', '日本')</t>
  </si>
  <si>
    <t>('工作勤奋', '男人')</t>
  </si>
  <si>
    <t>('塞拉利昂', '热情好客')</t>
  </si>
  <si>
    <t>('塞舌尔', '认为')</t>
  </si>
  <si>
    <t>('友好', '圣文森特')</t>
  </si>
  <si>
    <t>('友好', '格林纳丁斯')</t>
  </si>
  <si>
    <t>('斯里兰卡', '男人')</t>
  </si>
  <si>
    <t>('斯威士兰', '认为')</t>
  </si>
  <si>
    <t>('索马里', '认为')</t>
  </si>
  <si>
    <t>('塔吉克斯坦', '男人')</t>
  </si>
  <si>
    <t>('坦桑尼亚', '热情好客')</t>
  </si>
  <si>
    <t>('图瓦卢', '认为')</t>
  </si>
  <si>
    <t>('瓦努阿图', '认为')</t>
  </si>
  <si>
    <t>('乌克兰', '认为')</t>
  </si>
  <si>
    <t>('牙买加', '男人')</t>
  </si>
  <si>
    <t>('牙买加', '认为')</t>
  </si>
  <si>
    <t>('牙买加', '通常')</t>
  </si>
  <si>
    <t>('亚美尼亚', '家庭')</t>
  </si>
  <si>
    <t>('意大利', '热情')</t>
  </si>
  <si>
    <t>('意大利', '认为')</t>
  </si>
  <si>
    <t>('勤劳', '越南')</t>
  </si>
  <si>
    <t>('认为', '越南')</t>
  </si>
  <si>
    <t>('认为', '赞比亚')</t>
  </si>
  <si>
    <t>('自豪感', '观念')</t>
  </si>
  <si>
    <t>('家庭', '阿尔巴尼亚')</t>
  </si>
  <si>
    <t>('关系', '家族')</t>
  </si>
  <si>
    <t>('文化', '群体')</t>
  </si>
  <si>
    <t>群体</t>
  </si>
  <si>
    <t>('认为', '阿联酋')</t>
  </si>
  <si>
    <t>('商业', '活跃')</t>
  </si>
  <si>
    <t>('现代', '男人')</t>
  </si>
  <si>
    <t>('男人', '著称')</t>
  </si>
  <si>
    <t>('强', '著称')</t>
  </si>
  <si>
    <t>('传统', '音乐')</t>
  </si>
  <si>
    <t>('强烈', '闻名')</t>
  </si>
  <si>
    <t>('友谊', '家庭')</t>
  </si>
  <si>
    <t>('重视', '长辈')</t>
  </si>
  <si>
    <t>('共和国', '热情')</t>
  </si>
  <si>
    <t>('埃及', '热情')</t>
  </si>
  <si>
    <t>('热情', '阿拉伯')</t>
  </si>
  <si>
    <t>('强烈', '感')</t>
  </si>
  <si>
    <t>('困难', '环境')</t>
  </si>
  <si>
    <t>('埃塞俄比亚', '强烈')</t>
  </si>
  <si>
    <t>('扮演着', '支柱')</t>
  </si>
  <si>
    <t>('扮演着', '领导')</t>
  </si>
  <si>
    <t>('重要', '领导')</t>
  </si>
  <si>
    <t>('价值观', '责任感')</t>
  </si>
  <si>
    <t>('家族', '部落')</t>
  </si>
  <si>
    <t>('科技', '领域')</t>
  </si>
  <si>
    <t>('农业', '牧业')</t>
  </si>
  <si>
    <t>牧业</t>
  </si>
  <si>
    <t>('较强', '通常')</t>
  </si>
  <si>
    <t>('体育', '特别')</t>
  </si>
  <si>
    <t>特别</t>
  </si>
  <si>
    <t>('优雅', '男人')</t>
  </si>
  <si>
    <t>('兴趣', '音乐')</t>
  </si>
  <si>
    <t>('注重', '生活品质')</t>
  </si>
  <si>
    <t>生活品质</t>
  </si>
  <si>
    <t>('普遍', '重视')</t>
  </si>
  <si>
    <t>('尊重', '平等')</t>
  </si>
  <si>
    <t>('热爱', '男人')</t>
  </si>
  <si>
    <t>('文化', '葡萄牙')</t>
  </si>
  <si>
    <t>('文化', '浓厚')</t>
  </si>
  <si>
    <t>浓厚</t>
  </si>
  <si>
    <t>('坚韧', '强')</t>
  </si>
  <si>
    <t>('传统', '活动')</t>
  </si>
  <si>
    <t>('活动', '经常')</t>
  </si>
  <si>
    <t>('海洋', '运动')</t>
  </si>
  <si>
    <t>('户外活动', '社交')</t>
  </si>
  <si>
    <t>('水上', '活动')</t>
  </si>
  <si>
    <t>水上</t>
  </si>
  <si>
    <t>('忠诚', '认为')</t>
  </si>
  <si>
    <t>('忠诚', '通常')</t>
  </si>
  <si>
    <t>('展现出', '适应性')</t>
  </si>
  <si>
    <t>适应性</t>
  </si>
  <si>
    <t>('喜欢', '家庭聚会')</t>
  </si>
  <si>
    <t>家庭聚会</t>
  </si>
  <si>
    <t>('强烈', '海洋')</t>
  </si>
  <si>
    <t>('传统', '较为')</t>
  </si>
  <si>
    <t>('友好', '贝宁')</t>
  </si>
  <si>
    <t>('啤酒', '巧克力')</t>
  </si>
  <si>
    <t>啤酒</t>
  </si>
  <si>
    <t>巧克力</t>
  </si>
  <si>
    <t>('啤酒', '热爱')</t>
  </si>
  <si>
    <t>('深厚', '自然环境')</t>
  </si>
  <si>
    <t>自然环境</t>
  </si>
  <si>
    <t>('传统', '普遍')</t>
  </si>
  <si>
    <t>('展现出', '生存')</t>
  </si>
  <si>
    <t>('强烈', '环境')</t>
  </si>
  <si>
    <t>('强壮', '描述')</t>
  </si>
  <si>
    <t>('历史', '深厚')</t>
  </si>
  <si>
    <t>历史</t>
  </si>
  <si>
    <t>('宗教', '深厚')</t>
  </si>
  <si>
    <t>('强', '视为')</t>
  </si>
  <si>
    <t>('视为', '责任感')</t>
  </si>
  <si>
    <t>('伯利兹', '友好')</t>
  </si>
  <si>
    <t>('从事', '渔业')</t>
  </si>
  <si>
    <t>('国家', '多样性')</t>
  </si>
  <si>
    <t>('保护', '家庭')</t>
  </si>
  <si>
    <t>保护</t>
  </si>
  <si>
    <t>('勤劳', '布基纳法索')</t>
  </si>
  <si>
    <t>('布基纳法索', '男人')</t>
  </si>
  <si>
    <t>('布隆迪', '男人')</t>
  </si>
  <si>
    <t>('布隆迪', '通常')</t>
  </si>
  <si>
    <t>('受过', '普遍')</t>
  </si>
  <si>
    <t>('健康', '注重')</t>
  </si>
  <si>
    <t>健康</t>
  </si>
  <si>
    <t>('好客', '认为')</t>
  </si>
  <si>
    <t>('环境', '艰苦')</t>
  </si>
  <si>
    <t>艰苦</t>
  </si>
  <si>
    <t>('价值观', '自豪感')</t>
  </si>
  <si>
    <t>('多哥', '热情好客')</t>
  </si>
  <si>
    <t>('热情', '男性')</t>
  </si>
  <si>
    <t>('户外活动', '足球')</t>
  </si>
  <si>
    <t>('热爱', '艺术')</t>
  </si>
  <si>
    <t>('法国', '浪漫')</t>
  </si>
  <si>
    <t>('坚毅', '通常')</t>
  </si>
  <si>
    <t>('捕鱼', '擅长')</t>
  </si>
  <si>
    <t>('善于', '航海')</t>
  </si>
  <si>
    <t>('法属波利尼西亚', '认为')</t>
  </si>
  <si>
    <t>('友好', '菲律宾')</t>
  </si>
  <si>
    <t>('友好', '斐济')</t>
  </si>
  <si>
    <t>('葡萄牙', '非洲')</t>
  </si>
  <si>
    <t>('乐观', '认为')</t>
  </si>
  <si>
    <t>('刚果共和国', '热情')</t>
  </si>
  <si>
    <t>('体育', '活动')</t>
  </si>
  <si>
    <t>('有着', '背景')</t>
  </si>
  <si>
    <t>('海地', '热情')</t>
  </si>
  <si>
    <t>('喜欢', '时尚')</t>
  </si>
  <si>
    <t>('现代', '适应')</t>
  </si>
  <si>
    <t>适应</t>
  </si>
  <si>
    <t>('社会', '适应')</t>
  </si>
  <si>
    <t>('吉布提', '坚韧')</t>
  </si>
  <si>
    <t>('保护者', '社会')</t>
  </si>
  <si>
    <t>('传统', '喜欢')</t>
  </si>
  <si>
    <t>('包容性', '多元')</t>
  </si>
  <si>
    <t>('男人', '长辈')</t>
  </si>
  <si>
    <t>('通常', '长辈')</t>
  </si>
  <si>
    <t>('佛教', '多数')</t>
  </si>
  <si>
    <t>('工作', '重视')</t>
  </si>
  <si>
    <t>('家庭', '职业')</t>
  </si>
  <si>
    <t>('勤劳', '观念')</t>
  </si>
  <si>
    <t>('海洋', '生活')</t>
  </si>
  <si>
    <t>('热情好客', '科摩罗')</t>
  </si>
  <si>
    <t>('科威特', '认为')</t>
  </si>
  <si>
    <t>('立陶宛', '高大')</t>
  </si>
  <si>
    <t>('利比里亚', '认为')</t>
  </si>
  <si>
    <t>('卢森堡', '语言')</t>
  </si>
  <si>
    <t>语言</t>
  </si>
  <si>
    <t>('宗教信仰', '有着')</t>
  </si>
  <si>
    <t>('温和', '马尔代夫')</t>
  </si>
  <si>
    <t>('友好', '马来西亚')</t>
  </si>
  <si>
    <t>('乐观', '友好')</t>
  </si>
  <si>
    <t>('友好', '毛里求斯')</t>
  </si>
  <si>
    <t>('宗教', '男人')</t>
  </si>
  <si>
    <t>('善于', '骑马')</t>
  </si>
  <si>
    <t>骑马</t>
  </si>
  <si>
    <t>('勤劳', '摩尔多瓦')</t>
  </si>
  <si>
    <t>('摩洛哥', '热情好客')</t>
  </si>
  <si>
    <t>('富有', '摩纳哥')</t>
  </si>
  <si>
    <t>('勇敢', '纳米比亚')</t>
  </si>
  <si>
    <t>('南非', '热情')</t>
  </si>
  <si>
    <t>('塞浦路斯', '热情好客')</t>
  </si>
  <si>
    <t>('保守', '宗教')</t>
  </si>
  <si>
    <t>('圣多美和普林西比', '认为')</t>
  </si>
  <si>
    <t>('圣马丁', '开放')</t>
  </si>
  <si>
    <t>('开放', '部分')</t>
  </si>
  <si>
    <t>('勤劳', '斯洛文尼亚')</t>
  </si>
  <si>
    <t>('苏里南', '融合')</t>
  </si>
  <si>
    <t>('坚韧', '索马里')</t>
  </si>
  <si>
    <t>('凯科', '认为')</t>
  </si>
  <si>
    <t>('斯', '认为')</t>
  </si>
  <si>
    <t>('特克斯', '认为')</t>
  </si>
  <si>
    <t>('群岛', '认为')</t>
  </si>
  <si>
    <t>('凯科', '友好')</t>
  </si>
  <si>
    <t>('友好', '斯')</t>
  </si>
  <si>
    <t>('友好', '特克斯')</t>
  </si>
  <si>
    <t>('友好', '群岛')</t>
  </si>
  <si>
    <t>('保守', '土库曼斯坦')</t>
  </si>
  <si>
    <t>('伊斯兰教', '通常')</t>
  </si>
  <si>
    <t>('乌拉圭', '友好')</t>
  </si>
  <si>
    <t>('匈牙利', '男人')</t>
  </si>
  <si>
    <t>('热情', '牙买加')</t>
  </si>
  <si>
    <t>('亚美尼亚', '强')</t>
  </si>
  <si>
    <t>('亚美尼亚', '责任感')</t>
  </si>
  <si>
    <t>('伊拉克', '家庭')</t>
  </si>
  <si>
    <t>('伊拉克', '视为')</t>
  </si>
  <si>
    <t>('伊拉克', '认为')</t>
  </si>
  <si>
    <t>('伊朗伊斯兰共和国', '认为')</t>
  </si>
  <si>
    <t>('男人', '绅士风度')</t>
  </si>
  <si>
    <t>绅士风度</t>
  </si>
  <si>
    <t>('绅士风度', '英国')</t>
  </si>
  <si>
    <t>('绅士风度', '认为')</t>
  </si>
  <si>
    <t>('绅士风度', '通常')</t>
  </si>
  <si>
    <t>('乍得', '认为')</t>
  </si>
  <si>
    <t>文化传承</t>
  </si>
  <si>
    <t>Uniqueness</t>
  </si>
  <si>
    <t>Versatility</t>
  </si>
  <si>
    <t>Total_freq</t>
  </si>
  <si>
    <t>自信</t>
  </si>
  <si>
    <t>教养</t>
  </si>
  <si>
    <t>欧洲</t>
  </si>
  <si>
    <t>独立自主</t>
  </si>
  <si>
    <t>特质</t>
  </si>
  <si>
    <t>传统美德</t>
  </si>
  <si>
    <t>韧性</t>
  </si>
  <si>
    <t>金发</t>
  </si>
  <si>
    <t>金发碧眼</t>
  </si>
  <si>
    <t>直率</t>
  </si>
  <si>
    <t>节俭</t>
  </si>
  <si>
    <t>聪明</t>
  </si>
  <si>
    <t>魅力</t>
  </si>
  <si>
    <t>代表</t>
  </si>
  <si>
    <t>家庭主妇</t>
  </si>
  <si>
    <t>蓝眼睛</t>
  </si>
  <si>
    <t>受</t>
  </si>
  <si>
    <t>形象</t>
  </si>
  <si>
    <t>展现</t>
  </si>
  <si>
    <t>多元化</t>
  </si>
  <si>
    <t>包括</t>
  </si>
  <si>
    <t>家中</t>
  </si>
  <si>
    <t>美貌</t>
  </si>
  <si>
    <t>节日</t>
  </si>
  <si>
    <t>烹饪</t>
  </si>
  <si>
    <t>高度</t>
  </si>
  <si>
    <t>不同</t>
  </si>
  <si>
    <t>品味</t>
  </si>
  <si>
    <t>发挥</t>
  </si>
  <si>
    <t>活力充沛</t>
  </si>
  <si>
    <t>贸易</t>
  </si>
  <si>
    <t>多样</t>
  </si>
  <si>
    <t>个人风格</t>
  </si>
  <si>
    <t>血统</t>
  </si>
  <si>
    <t>性格开朗</t>
  </si>
  <si>
    <t>越来越</t>
  </si>
  <si>
    <t>参与度</t>
  </si>
  <si>
    <t>母亲</t>
  </si>
  <si>
    <t>直接</t>
  </si>
  <si>
    <t>个性</t>
  </si>
  <si>
    <t>崇尚</t>
  </si>
  <si>
    <t>贤惠</t>
  </si>
  <si>
    <t>高颧骨</t>
  </si>
  <si>
    <t>自我</t>
  </si>
  <si>
    <t>热爱生活</t>
  </si>
  <si>
    <t>风格</t>
  </si>
  <si>
    <t>持家</t>
  </si>
  <si>
    <t>热带</t>
  </si>
  <si>
    <t>色彩鲜艳</t>
  </si>
  <si>
    <t>多种语言</t>
  </si>
  <si>
    <t>亚洲</t>
  </si>
  <si>
    <t>强调</t>
  </si>
  <si>
    <t>双重</t>
  </si>
  <si>
    <t>规定</t>
  </si>
  <si>
    <t>参与者</t>
  </si>
  <si>
    <t>佩戴</t>
  </si>
  <si>
    <t>贡献</t>
  </si>
  <si>
    <t>一个多元</t>
  </si>
  <si>
    <t>文化底蕴</t>
  </si>
  <si>
    <t>能歌善舞</t>
  </si>
  <si>
    <t>上在</t>
  </si>
  <si>
    <t>公共</t>
  </si>
  <si>
    <t>特有</t>
  </si>
  <si>
    <t>岛国</t>
  </si>
  <si>
    <t>各个领域</t>
  </si>
  <si>
    <t>庆典</t>
  </si>
  <si>
    <t>积极进取</t>
  </si>
  <si>
    <t>社会规范</t>
  </si>
  <si>
    <t>包容</t>
  </si>
  <si>
    <t>礼仪</t>
  </si>
  <si>
    <t>极大</t>
  </si>
  <si>
    <t>在生活中</t>
  </si>
  <si>
    <t>在职</t>
  </si>
  <si>
    <t>生存能力</t>
  </si>
  <si>
    <t>蓝</t>
  </si>
  <si>
    <t>东欧</t>
  </si>
  <si>
    <t>戴</t>
  </si>
  <si>
    <t>美容</t>
  </si>
  <si>
    <t>经历</t>
  </si>
  <si>
    <t>社交能力</t>
  </si>
  <si>
    <t>结合体</t>
  </si>
  <si>
    <t>在外</t>
  </si>
  <si>
    <t>取得</t>
  </si>
  <si>
    <t>融入</t>
  </si>
  <si>
    <t>性别角色</t>
  </si>
  <si>
    <t>温暖</t>
  </si>
  <si>
    <t>现代化</t>
  </si>
  <si>
    <t>拉丁美洲</t>
  </si>
  <si>
    <t>拉丁</t>
  </si>
  <si>
    <t>印尼</t>
  </si>
  <si>
    <t>限制</t>
  </si>
  <si>
    <t>交融</t>
  </si>
  <si>
    <t>支持</t>
  </si>
  <si>
    <t>肤色</t>
  </si>
  <si>
    <t>场合</t>
  </si>
  <si>
    <t>领导力</t>
  </si>
  <si>
    <t>且以</t>
  </si>
  <si>
    <t>玛雅人</t>
  </si>
  <si>
    <t>需要</t>
  </si>
  <si>
    <t>高效</t>
  </si>
  <si>
    <t>期望</t>
  </si>
  <si>
    <t>有所</t>
  </si>
  <si>
    <t>裔</t>
  </si>
  <si>
    <t>传承者</t>
  </si>
  <si>
    <t>能干</t>
  </si>
  <si>
    <t>亲切</t>
  </si>
  <si>
    <t>人际关系</t>
  </si>
  <si>
    <t>手工</t>
  </si>
  <si>
    <t>仪式</t>
  </si>
  <si>
    <t>职业女性</t>
  </si>
  <si>
    <t>人群</t>
  </si>
  <si>
    <t>技能</t>
  </si>
  <si>
    <t>手工艺品</t>
  </si>
  <si>
    <t>手工业</t>
  </si>
  <si>
    <t>编织</t>
  </si>
  <si>
    <t>发挥作用</t>
  </si>
  <si>
    <t>组织</t>
  </si>
  <si>
    <t>克里奥尔</t>
  </si>
  <si>
    <t>全身</t>
  </si>
  <si>
    <t>养育</t>
  </si>
  <si>
    <t>长发</t>
  </si>
  <si>
    <t>重责</t>
  </si>
  <si>
    <t>多才多艺</t>
  </si>
  <si>
    <t>冲突</t>
  </si>
  <si>
    <t>妻子</t>
  </si>
  <si>
    <t>子女教育</t>
  </si>
  <si>
    <t>逐渐</t>
  </si>
  <si>
    <t>倾向</t>
  </si>
  <si>
    <t>保持平衡</t>
  </si>
  <si>
    <t>寻求</t>
  </si>
  <si>
    <t>礼</t>
  </si>
  <si>
    <t>眼</t>
  </si>
  <si>
    <t>岛屿</t>
  </si>
  <si>
    <t>贫困</t>
  </si>
  <si>
    <t>活力</t>
  </si>
  <si>
    <t>活泼</t>
  </si>
  <si>
    <t>少</t>
  </si>
  <si>
    <t>并重</t>
  </si>
  <si>
    <t>充满活力</t>
  </si>
  <si>
    <t>健壮</t>
  </si>
  <si>
    <t>稳定</t>
  </si>
  <si>
    <t>程度较高</t>
  </si>
  <si>
    <t>语</t>
  </si>
  <si>
    <t>庆祝</t>
  </si>
  <si>
    <t>认同</t>
  </si>
  <si>
    <t>互助</t>
  </si>
  <si>
    <t>习惯</t>
  </si>
  <si>
    <t>作用</t>
  </si>
  <si>
    <t>传统观念</t>
  </si>
  <si>
    <t>纱丽</t>
  </si>
  <si>
    <t>加里</t>
  </si>
  <si>
    <t>覆盖</t>
  </si>
  <si>
    <t>橄榄色</t>
  </si>
  <si>
    <t>权利</t>
  </si>
  <si>
    <t>为主</t>
  </si>
  <si>
    <t>善良</t>
  </si>
  <si>
    <t>家人</t>
  </si>
  <si>
    <t>白皙</t>
  </si>
  <si>
    <t>关键</t>
  </si>
  <si>
    <t>关键作用</t>
  </si>
  <si>
    <t>个人主义</t>
  </si>
  <si>
    <t>上以</t>
  </si>
  <si>
    <t>亲情</t>
  </si>
  <si>
    <t>日常事务</t>
  </si>
  <si>
    <t>维持</t>
  </si>
  <si>
    <t>心态</t>
  </si>
  <si>
    <t>德语</t>
  </si>
  <si>
    <t>保养</t>
  </si>
  <si>
    <t>纽带</t>
  </si>
  <si>
    <t>恢复力</t>
  </si>
  <si>
    <t>恶劣</t>
  </si>
  <si>
    <t>无论是</t>
  </si>
  <si>
    <t>抚养</t>
  </si>
  <si>
    <t>教育资源</t>
  </si>
  <si>
    <t>肌肤</t>
  </si>
  <si>
    <t>放牧</t>
  </si>
  <si>
    <t>色</t>
  </si>
  <si>
    <t>华人</t>
  </si>
  <si>
    <t>英语</t>
  </si>
  <si>
    <t>仍然</t>
  </si>
  <si>
    <t>黑发</t>
  </si>
  <si>
    <t>面孔</t>
  </si>
  <si>
    <t>玛雅</t>
  </si>
  <si>
    <t>独立精神</t>
  </si>
  <si>
    <t>需</t>
  </si>
  <si>
    <t>面部</t>
  </si>
  <si>
    <t>面容</t>
  </si>
  <si>
    <t>场中</t>
  </si>
  <si>
    <t>顾家</t>
  </si>
  <si>
    <t>一定</t>
  </si>
  <si>
    <t>印度人</t>
  </si>
  <si>
    <t>卡</t>
  </si>
  <si>
    <t>投入</t>
  </si>
  <si>
    <t>成长</t>
  </si>
  <si>
    <t>美</t>
  </si>
  <si>
    <t>教育领域</t>
  </si>
  <si>
    <t>文化遗产</t>
  </si>
  <si>
    <t>华丽</t>
  </si>
  <si>
    <t>精通</t>
  </si>
  <si>
    <t>习惯于</t>
  </si>
  <si>
    <t>素养</t>
  </si>
  <si>
    <t>思想</t>
  </si>
  <si>
    <t>勇气</t>
  </si>
  <si>
    <t>规则</t>
  </si>
  <si>
    <t>束缚</t>
  </si>
  <si>
    <t>加勒比</t>
  </si>
  <si>
    <t>法语</t>
  </si>
  <si>
    <t>贵族</t>
  </si>
  <si>
    <t>贾布</t>
  </si>
  <si>
    <t>制作</t>
  </si>
  <si>
    <t>出现</t>
  </si>
  <si>
    <t>和希</t>
  </si>
  <si>
    <t>该国</t>
  </si>
  <si>
    <t>小麦</t>
  </si>
  <si>
    <t>并以</t>
  </si>
  <si>
    <t>母性</t>
  </si>
  <si>
    <t>口音</t>
  </si>
  <si>
    <t>很多</t>
  </si>
  <si>
    <t>强健</t>
  </si>
  <si>
    <t>影响力</t>
  </si>
  <si>
    <t>事业</t>
  </si>
  <si>
    <t>富纳</t>
  </si>
  <si>
    <t>小国</t>
  </si>
  <si>
    <t>寻找</t>
  </si>
  <si>
    <t>遮盖</t>
  </si>
  <si>
    <t>主见</t>
  </si>
  <si>
    <t>家庭事务</t>
  </si>
  <si>
    <t>监护人</t>
  </si>
  <si>
    <t>相对</t>
  </si>
  <si>
    <t>深受</t>
  </si>
  <si>
    <t>温文尔雅</t>
  </si>
  <si>
    <t>连结</t>
  </si>
  <si>
    <t>身体</t>
  </si>
  <si>
    <t>喜爱</t>
  </si>
  <si>
    <t>多语种</t>
  </si>
  <si>
    <t>重建</t>
  </si>
  <si>
    <t>国际化</t>
  </si>
  <si>
    <t>长裙</t>
  </si>
  <si>
    <t>奢华</t>
  </si>
  <si>
    <t>内战</t>
  </si>
  <si>
    <t>陪同</t>
  </si>
  <si>
    <t>马来人</t>
  </si>
  <si>
    <t>驱动</t>
  </si>
  <si>
    <t>上常</t>
  </si>
  <si>
    <t>不可</t>
  </si>
  <si>
    <t>不少</t>
  </si>
  <si>
    <t>专业性</t>
  </si>
  <si>
    <t>地理环境</t>
  </si>
  <si>
    <t>地方</t>
  </si>
  <si>
    <t>鲜明</t>
  </si>
  <si>
    <t>露出</t>
  </si>
  <si>
    <t>中欧</t>
  </si>
  <si>
    <t>中亚</t>
  </si>
  <si>
    <t>外观</t>
  </si>
  <si>
    <t>外向</t>
  </si>
  <si>
    <t>处理</t>
  </si>
  <si>
    <t>处于</t>
  </si>
  <si>
    <t>大自然</t>
  </si>
  <si>
    <t>大方</t>
  </si>
  <si>
    <t>大屠杀</t>
  </si>
  <si>
    <t>多项</t>
  </si>
  <si>
    <t>多次</t>
  </si>
  <si>
    <t>农耕</t>
  </si>
  <si>
    <t>农活</t>
  </si>
  <si>
    <t>农村</t>
  </si>
  <si>
    <t>冒险</t>
  </si>
  <si>
    <t>热情奔放</t>
  </si>
  <si>
    <t>热心</t>
  </si>
  <si>
    <t>潜力</t>
  </si>
  <si>
    <t>温顺</t>
  </si>
  <si>
    <t>生活习惯</t>
  </si>
  <si>
    <t>生产</t>
  </si>
  <si>
    <t>珍视</t>
  </si>
  <si>
    <t>内务</t>
  </si>
  <si>
    <t>兼具</t>
  </si>
  <si>
    <t>养家糊口</t>
  </si>
  <si>
    <t>具备</t>
  </si>
  <si>
    <t>涉及</t>
  </si>
  <si>
    <t>海平面</t>
  </si>
  <si>
    <t>浪漫气质</t>
  </si>
  <si>
    <t>浪漫情怀</t>
  </si>
  <si>
    <t>浓密</t>
  </si>
  <si>
    <t>相结合</t>
  </si>
  <si>
    <t>相关</t>
  </si>
  <si>
    <t>监护</t>
  </si>
  <si>
    <t>留下</t>
  </si>
  <si>
    <t>田间</t>
  </si>
  <si>
    <t>田径项目</t>
  </si>
  <si>
    <t>生计</t>
  </si>
  <si>
    <t>生活态度</t>
  </si>
  <si>
    <t>决策</t>
  </si>
  <si>
    <t>决心</t>
  </si>
  <si>
    <t>活跃分子</t>
  </si>
  <si>
    <t>波浪状</t>
  </si>
  <si>
    <t>波浪</t>
  </si>
  <si>
    <t>力量</t>
  </si>
  <si>
    <t>制度</t>
  </si>
  <si>
    <t>修养</t>
  </si>
  <si>
    <t>社会工作</t>
  </si>
  <si>
    <t>社会习俗</t>
  </si>
  <si>
    <t>碧眼</t>
  </si>
  <si>
    <t>深厚感情</t>
  </si>
  <si>
    <t>深刻印象</t>
  </si>
  <si>
    <t>深</t>
  </si>
  <si>
    <t>涵盖</t>
  </si>
  <si>
    <t>穿戴</t>
  </si>
  <si>
    <t>称为</t>
  </si>
  <si>
    <t>种族隔离</t>
  </si>
  <si>
    <t>福祉</t>
  </si>
  <si>
    <t>社区服务</t>
  </si>
  <si>
    <t>社会福利</t>
  </si>
  <si>
    <t>元素</t>
  </si>
  <si>
    <t>健身</t>
  </si>
  <si>
    <t>刚果</t>
  </si>
  <si>
    <t>法律</t>
  </si>
  <si>
    <t>沟通</t>
  </si>
  <si>
    <t>沙龙</t>
  </si>
  <si>
    <t>沙尔</t>
  </si>
  <si>
    <t>浅</t>
  </si>
  <si>
    <t>流利</t>
  </si>
  <si>
    <t>民族特色</t>
  </si>
  <si>
    <t>民族服饰</t>
  </si>
  <si>
    <t>民族服装</t>
  </si>
  <si>
    <t>毅力</t>
  </si>
  <si>
    <t>正义</t>
  </si>
  <si>
    <t>正</t>
  </si>
  <si>
    <t>歌舞</t>
  </si>
  <si>
    <t>精致</t>
  </si>
  <si>
    <t>精力</t>
  </si>
  <si>
    <t>粤语</t>
  </si>
  <si>
    <t>管理工作</t>
  </si>
  <si>
    <t>管理家务</t>
  </si>
  <si>
    <t>符合</t>
  </si>
  <si>
    <t>端庄</t>
  </si>
  <si>
    <t>竞争力</t>
  </si>
  <si>
    <t>突出</t>
  </si>
  <si>
    <t>包含</t>
  </si>
  <si>
    <t>匀称</t>
  </si>
  <si>
    <t>劳动者</t>
  </si>
  <si>
    <t>努力争取</t>
  </si>
  <si>
    <t>努力</t>
  </si>
  <si>
    <t>款待</t>
  </si>
  <si>
    <t>植物</t>
  </si>
  <si>
    <t>体现</t>
  </si>
  <si>
    <t>体格</t>
  </si>
  <si>
    <t>位置</t>
  </si>
  <si>
    <t>繁重</t>
  </si>
  <si>
    <t>汤加</t>
  </si>
  <si>
    <t>气候变化</t>
  </si>
  <si>
    <t>气候</t>
  </si>
  <si>
    <t>日益</t>
  </si>
  <si>
    <t>既有</t>
  </si>
  <si>
    <t>绿色</t>
  </si>
  <si>
    <t>给予</t>
  </si>
  <si>
    <t>细心</t>
  </si>
  <si>
    <t>组织性</t>
  </si>
  <si>
    <t>依赖</t>
  </si>
  <si>
    <t>使用</t>
  </si>
  <si>
    <t>极端</t>
  </si>
  <si>
    <t>杰拉</t>
  </si>
  <si>
    <t>来访者</t>
  </si>
  <si>
    <t>条件</t>
  </si>
  <si>
    <t>机会</t>
  </si>
  <si>
    <t>朴实</t>
  </si>
  <si>
    <t>本能</t>
  </si>
  <si>
    <t>本土</t>
  </si>
  <si>
    <t>族裔</t>
  </si>
  <si>
    <t>旅游业</t>
  </si>
  <si>
    <t>斯拉夫人</t>
  </si>
  <si>
    <t>斗篷</t>
  </si>
  <si>
    <t>占有</t>
  </si>
  <si>
    <t>占据</t>
  </si>
  <si>
    <t>南美</t>
  </si>
  <si>
    <t>南欧</t>
  </si>
  <si>
    <t>任务</t>
  </si>
  <si>
    <t>美和</t>
  </si>
  <si>
    <t>期待</t>
  </si>
  <si>
    <t>服务</t>
  </si>
  <si>
    <t>有限</t>
  </si>
  <si>
    <t>有序</t>
  </si>
  <si>
    <t>有创造力</t>
  </si>
  <si>
    <t>普通话</t>
  </si>
  <si>
    <t>自我实现</t>
  </si>
  <si>
    <t>南太平洋</t>
  </si>
  <si>
    <t>华语</t>
  </si>
  <si>
    <t>医疗</t>
  </si>
  <si>
    <t>匮乏</t>
  </si>
  <si>
    <t>化妆</t>
  </si>
  <si>
    <t>敬业</t>
  </si>
  <si>
    <t>教义</t>
  </si>
  <si>
    <t>敏锐</t>
  </si>
  <si>
    <t>自主</t>
  </si>
  <si>
    <t>脸</t>
  </si>
  <si>
    <t>能手</t>
  </si>
  <si>
    <t>能够</t>
  </si>
  <si>
    <t>职业性</t>
  </si>
  <si>
    <t>会</t>
  </si>
  <si>
    <t>提高</t>
  </si>
  <si>
    <t>提升</t>
  </si>
  <si>
    <t>接受度</t>
  </si>
  <si>
    <t>原住民</t>
  </si>
  <si>
    <t>压力</t>
  </si>
  <si>
    <t>历史感</t>
  </si>
  <si>
    <t>卷发</t>
  </si>
  <si>
    <t>印象</t>
  </si>
  <si>
    <t>产物</t>
  </si>
  <si>
    <t>交织</t>
  </si>
  <si>
    <t>艰苦环境</t>
  </si>
  <si>
    <t>致力于</t>
  </si>
  <si>
    <t>自豪</t>
  </si>
  <si>
    <t>自立</t>
  </si>
  <si>
    <t>成功</t>
  </si>
  <si>
    <t>感知</t>
  </si>
  <si>
    <t>荷兰语</t>
  </si>
  <si>
    <t>草原</t>
  </si>
  <si>
    <t>人口</t>
  </si>
  <si>
    <t>亲属关系</t>
  </si>
  <si>
    <t>亲和力</t>
  </si>
  <si>
    <t>卡夫</t>
  </si>
  <si>
    <t>持续</t>
  </si>
  <si>
    <t>持有</t>
  </si>
  <si>
    <t>持</t>
  </si>
  <si>
    <t>拥抱</t>
  </si>
  <si>
    <t>护肤</t>
  </si>
  <si>
    <t>投身于</t>
  </si>
  <si>
    <t>政府部门</t>
  </si>
  <si>
    <t>支撑</t>
  </si>
  <si>
    <t>悠闲</t>
  </si>
  <si>
    <t>总是</t>
  </si>
  <si>
    <t>受限</t>
  </si>
  <si>
    <t>取向</t>
  </si>
  <si>
    <t>装饰性</t>
  </si>
  <si>
    <t>装饰</t>
  </si>
  <si>
    <t>行业</t>
  </si>
  <si>
    <t>葡萄酒</t>
  </si>
  <si>
    <t>葡萄牙语</t>
  </si>
  <si>
    <t>萨舞</t>
  </si>
  <si>
    <t>萨尔</t>
  </si>
  <si>
    <t>打扮</t>
  </si>
  <si>
    <t>手</t>
  </si>
  <si>
    <t>战后</t>
  </si>
  <si>
    <t>成员</t>
  </si>
  <si>
    <t>彩绘</t>
  </si>
  <si>
    <t>强韧</t>
  </si>
  <si>
    <t>哈吉</t>
  </si>
  <si>
    <t>品质</t>
  </si>
  <si>
    <t>品牌意识</t>
  </si>
  <si>
    <t>事业心</t>
  </si>
  <si>
    <t>要求</t>
  </si>
  <si>
    <t>反映</t>
  </si>
  <si>
    <t>友情</t>
  </si>
  <si>
    <t>思考</t>
  </si>
  <si>
    <t>思维</t>
  </si>
  <si>
    <t>忍耐力</t>
  </si>
  <si>
    <t>微笑</t>
  </si>
  <si>
    <t>感强</t>
  </si>
  <si>
    <t>情况</t>
  </si>
  <si>
    <t>开明</t>
  </si>
  <si>
    <t>开放性</t>
  </si>
  <si>
    <t>库拉索岛</t>
  </si>
  <si>
    <t>广泛</t>
  </si>
  <si>
    <t>贝壳</t>
  </si>
  <si>
    <t>豪爽</t>
  </si>
  <si>
    <t>豪放</t>
  </si>
  <si>
    <t>诸多</t>
  </si>
  <si>
    <t>说</t>
  </si>
  <si>
    <t>讲究</t>
  </si>
  <si>
    <t>交流</t>
  </si>
  <si>
    <t>交汇点</t>
  </si>
  <si>
    <t>五官</t>
  </si>
  <si>
    <t>得体</t>
  </si>
  <si>
    <t>很高</t>
  </si>
  <si>
    <t>很好</t>
  </si>
  <si>
    <t>富纳人</t>
  </si>
  <si>
    <t>四射</t>
  </si>
  <si>
    <t>喜好</t>
  </si>
  <si>
    <t>起到</t>
  </si>
  <si>
    <t>巴尔干半岛</t>
  </si>
  <si>
    <t>工作者</t>
  </si>
  <si>
    <t>岛民</t>
  </si>
  <si>
    <t>尼卡布</t>
  </si>
  <si>
    <t>年</t>
  </si>
  <si>
    <t>平等权利</t>
  </si>
  <si>
    <t>布尔</t>
  </si>
  <si>
    <t>布</t>
  </si>
  <si>
    <t>巴莎</t>
  </si>
  <si>
    <t>古希腊</t>
  </si>
  <si>
    <t>口才</t>
  </si>
  <si>
    <t>受限于</t>
  </si>
  <si>
    <t>商业活动</t>
  </si>
  <si>
    <t>客人</t>
  </si>
  <si>
    <t>宗教仪式</t>
  </si>
  <si>
    <t>安第斯</t>
  </si>
  <si>
    <t>主心骨</t>
  </si>
  <si>
    <t>丰富性</t>
  </si>
  <si>
    <t>丰富多彩</t>
  </si>
  <si>
    <t>迷人</t>
  </si>
  <si>
    <t>进步</t>
  </si>
  <si>
    <t>较浅</t>
  </si>
  <si>
    <t>身材苗条</t>
  </si>
  <si>
    <t>身姿</t>
  </si>
  <si>
    <t>射箭</t>
  </si>
  <si>
    <t>富裕</t>
  </si>
  <si>
    <t>大陆</t>
  </si>
  <si>
    <t>大量</t>
  </si>
  <si>
    <t>大部分</t>
  </si>
  <si>
    <t>重要性</t>
  </si>
  <si>
    <t>重大</t>
  </si>
  <si>
    <t>遵从</t>
  </si>
  <si>
    <t>道路</t>
  </si>
  <si>
    <t>选择</t>
  </si>
  <si>
    <t>乌黑</t>
  </si>
  <si>
    <t>守护者</t>
  </si>
  <si>
    <t>婚姻</t>
  </si>
  <si>
    <t>娱乐活动</t>
  </si>
  <si>
    <t>姣好</t>
  </si>
  <si>
    <t>女战士</t>
  </si>
  <si>
    <t>头饰</t>
  </si>
  <si>
    <t>善</t>
  </si>
  <si>
    <t>多样化</t>
  </si>
  <si>
    <t>多彩</t>
  </si>
  <si>
    <t>多尔</t>
  </si>
  <si>
    <t>多元性</t>
  </si>
  <si>
    <t>个人成长</t>
  </si>
  <si>
    <t>东西方</t>
  </si>
  <si>
    <t>问题</t>
  </si>
  <si>
    <t>长相</t>
  </si>
  <si>
    <t>长期</t>
  </si>
  <si>
    <t>长大</t>
  </si>
  <si>
    <t>金色</t>
  </si>
  <si>
    <t>重要职责</t>
  </si>
  <si>
    <t>在历史上</t>
  </si>
  <si>
    <t>太平洋</t>
  </si>
  <si>
    <t>天主教</t>
  </si>
  <si>
    <t>东方</t>
  </si>
  <si>
    <t>马来语</t>
  </si>
  <si>
    <t>上升</t>
  </si>
  <si>
    <t>丈夫</t>
  </si>
  <si>
    <t>一面</t>
  </si>
  <si>
    <t>一起</t>
  </si>
  <si>
    <t>一种</t>
  </si>
  <si>
    <t>顽强</t>
  </si>
  <si>
    <t>音乐舞蹈</t>
  </si>
  <si>
    <t>面部轮廓</t>
  </si>
  <si>
    <t>面貌</t>
  </si>
  <si>
    <t>坦</t>
  </si>
  <si>
    <t>坚韧性</t>
  </si>
  <si>
    <t>坚韧不拔</t>
  </si>
  <si>
    <t>坚守</t>
  </si>
  <si>
    <t>场</t>
  </si>
  <si>
    <t>物品</t>
  </si>
  <si>
    <t>爱心</t>
  </si>
  <si>
    <t>爱好者</t>
  </si>
  <si>
    <t>爱好</t>
  </si>
  <si>
    <t>熏陶</t>
  </si>
  <si>
    <t>照料</t>
  </si>
  <si>
    <t>凝聚力</t>
  </si>
  <si>
    <t>共生</t>
  </si>
  <si>
    <t>公共事务</t>
  </si>
  <si>
    <t>环境保护</t>
  </si>
  <si>
    <t>独到</t>
  </si>
  <si>
    <t>马来</t>
  </si>
  <si>
    <t>首饰</t>
  </si>
  <si>
    <t>饰品</t>
  </si>
  <si>
    <t>守时</t>
  </si>
  <si>
    <t>诚实</t>
  </si>
  <si>
    <t>乐于</t>
  </si>
  <si>
    <t>务实</t>
  </si>
  <si>
    <t>滑雪</t>
  </si>
  <si>
    <t>钓鱼</t>
  </si>
  <si>
    <t>狩猎</t>
  </si>
  <si>
    <t>游客</t>
  </si>
  <si>
    <t>潜水</t>
  </si>
  <si>
    <t>浓厚兴趣</t>
  </si>
  <si>
    <t>宽容</t>
  </si>
  <si>
    <t>绅士</t>
  </si>
  <si>
    <t>纹身</t>
  </si>
  <si>
    <t>集体</t>
  </si>
  <si>
    <t>尊严</t>
  </si>
  <si>
    <t>身份</t>
  </si>
  <si>
    <t>职业道德</t>
  </si>
  <si>
    <t>认真</t>
  </si>
  <si>
    <t>了解</t>
  </si>
  <si>
    <t>隐私</t>
  </si>
  <si>
    <t>音乐感</t>
  </si>
  <si>
    <t>随和</t>
  </si>
  <si>
    <t>技术</t>
  </si>
  <si>
    <t>不屈不挠</t>
  </si>
  <si>
    <t>高端</t>
  </si>
  <si>
    <t>个人空间</t>
  </si>
  <si>
    <t>海滩</t>
  </si>
  <si>
    <t>时间</t>
  </si>
  <si>
    <t>理性</t>
  </si>
  <si>
    <t>商务</t>
  </si>
  <si>
    <t>爱国</t>
  </si>
  <si>
    <t>精确</t>
  </si>
  <si>
    <t>冲浪</t>
  </si>
  <si>
    <t>间</t>
  </si>
  <si>
    <t>长跑</t>
  </si>
  <si>
    <t>田径</t>
  </si>
  <si>
    <t>新</t>
  </si>
  <si>
    <t>稳重</t>
  </si>
  <si>
    <t>经商</t>
  </si>
  <si>
    <t>彬彬有礼</t>
  </si>
  <si>
    <t>马术</t>
  </si>
  <si>
    <t>徒步</t>
  </si>
  <si>
    <t>金融</t>
  </si>
  <si>
    <t>部族</t>
  </si>
  <si>
    <t>重</t>
  </si>
  <si>
    <t>魁梧</t>
  </si>
  <si>
    <t>居民</t>
  </si>
  <si>
    <t>责任心</t>
  </si>
  <si>
    <t>进程</t>
  </si>
  <si>
    <t>也常</t>
  </si>
  <si>
    <t>事物</t>
  </si>
  <si>
    <t>休闲</t>
  </si>
  <si>
    <t>幽默感</t>
  </si>
  <si>
    <t>提供者</t>
  </si>
  <si>
    <t>摔跤</t>
  </si>
  <si>
    <t>充满热情</t>
  </si>
  <si>
    <t>自然资源</t>
  </si>
  <si>
    <t>自给自足</t>
  </si>
  <si>
    <t>才华</t>
  </si>
  <si>
    <t>充满</t>
  </si>
  <si>
    <t>情怀</t>
  </si>
  <si>
    <t>体力</t>
  </si>
  <si>
    <t>豪华</t>
  </si>
  <si>
    <t>探戈</t>
  </si>
  <si>
    <t>探戈舞</t>
  </si>
  <si>
    <t>给人以</t>
  </si>
  <si>
    <t>探险</t>
  </si>
  <si>
    <t>智慧</t>
  </si>
  <si>
    <t>畜牧业</t>
  </si>
  <si>
    <t>型</t>
  </si>
  <si>
    <t>社群</t>
  </si>
  <si>
    <t>外来文化</t>
  </si>
  <si>
    <t>短裤</t>
  </si>
  <si>
    <t>可靠</t>
  </si>
  <si>
    <t>变化</t>
  </si>
  <si>
    <t>混合体</t>
  </si>
  <si>
    <t>海洋环境</t>
  </si>
  <si>
    <t>水上运动</t>
  </si>
  <si>
    <t>喝茶</t>
  </si>
  <si>
    <t>团队</t>
  </si>
  <si>
    <t>工作效率</t>
  </si>
  <si>
    <t>饮酒</t>
  </si>
  <si>
    <t>尊崇</t>
  </si>
  <si>
    <t>帮助</t>
  </si>
  <si>
    <t>带来</t>
  </si>
  <si>
    <t>酒</t>
  </si>
  <si>
    <t>迪拉和</t>
  </si>
  <si>
    <t>沉默寡言</t>
  </si>
  <si>
    <t>欲</t>
  </si>
  <si>
    <t>轻松</t>
  </si>
  <si>
    <t>亲近</t>
  </si>
  <si>
    <t>徒步旅行</t>
  </si>
  <si>
    <t>质量标准</t>
  </si>
  <si>
    <t>谈论</t>
  </si>
  <si>
    <t>认识</t>
  </si>
  <si>
    <t>深入</t>
  </si>
  <si>
    <t>户外运动</t>
  </si>
  <si>
    <t>著名</t>
  </si>
  <si>
    <t>茶</t>
  </si>
  <si>
    <t>公平</t>
  </si>
  <si>
    <t>耐力</t>
  </si>
  <si>
    <t>老人</t>
  </si>
  <si>
    <t>渔民</t>
  </si>
  <si>
    <t>经营</t>
  </si>
  <si>
    <t>奢侈品</t>
  </si>
  <si>
    <t>天气</t>
  </si>
  <si>
    <t>冰球</t>
  </si>
  <si>
    <t>军事</t>
  </si>
  <si>
    <t>纪律</t>
  </si>
  <si>
    <t>精英</t>
  </si>
  <si>
    <t>土地</t>
  </si>
  <si>
    <t>林业</t>
  </si>
  <si>
    <t>爱</t>
  </si>
  <si>
    <t>热衷者</t>
  </si>
  <si>
    <t>精明</t>
  </si>
  <si>
    <t>篮球</t>
  </si>
  <si>
    <t>积极态度</t>
  </si>
  <si>
    <t>科技领域</t>
  </si>
  <si>
    <t>外界</t>
  </si>
  <si>
    <t>特拉</t>
  </si>
  <si>
    <t>爱好音乐</t>
  </si>
  <si>
    <t>古</t>
  </si>
  <si>
    <t>出色</t>
  </si>
  <si>
    <t>斯洛伐克</t>
  </si>
  <si>
    <t>文学</t>
  </si>
  <si>
    <t>白袍</t>
  </si>
  <si>
    <t>日常生活</t>
  </si>
  <si>
    <t>个体</t>
  </si>
  <si>
    <t>主导地位</t>
  </si>
  <si>
    <t>中西文化</t>
  </si>
  <si>
    <t>高质量</t>
  </si>
  <si>
    <t>高效率</t>
  </si>
  <si>
    <t>高品质</t>
  </si>
  <si>
    <t>不断</t>
  </si>
  <si>
    <t>高个</t>
  </si>
  <si>
    <t>下午茶</t>
  </si>
  <si>
    <t>园艺</t>
  </si>
  <si>
    <t>团队精神</t>
  </si>
  <si>
    <t>团体活动</t>
  </si>
  <si>
    <t>团体</t>
  </si>
  <si>
    <t>嘉年华</t>
  </si>
  <si>
    <t>喝酒</t>
  </si>
  <si>
    <t>善舞</t>
  </si>
  <si>
    <t>沙漠</t>
  </si>
  <si>
    <t>业</t>
  </si>
  <si>
    <t>专注</t>
  </si>
  <si>
    <t>饮用</t>
  </si>
  <si>
    <t>印度尼西亚</t>
  </si>
  <si>
    <t>理智</t>
  </si>
  <si>
    <t>卡里</t>
  </si>
  <si>
    <t>期间</t>
  </si>
  <si>
    <t>服务业</t>
  </si>
  <si>
    <t>有条理</t>
  </si>
  <si>
    <t>有时候</t>
  </si>
  <si>
    <t>有型</t>
  </si>
  <si>
    <t>普索</t>
  </si>
  <si>
    <t>显得</t>
  </si>
  <si>
    <t>时光</t>
  </si>
  <si>
    <t>一夫多妻制</t>
  </si>
  <si>
    <t>中葡</t>
  </si>
  <si>
    <t>生物</t>
  </si>
  <si>
    <t>生活节奏</t>
  </si>
  <si>
    <t>南斯拉夫</t>
  </si>
  <si>
    <t>卓越</t>
  </si>
  <si>
    <t>华尔兹</t>
  </si>
  <si>
    <t>参加</t>
  </si>
  <si>
    <t>历史背景</t>
  </si>
  <si>
    <t>知识</t>
  </si>
  <si>
    <t>知名</t>
  </si>
  <si>
    <t>真诚</t>
  </si>
  <si>
    <t>看来</t>
  </si>
  <si>
    <t>相当</t>
  </si>
  <si>
    <t>相处</t>
  </si>
  <si>
    <t>相关联</t>
  </si>
  <si>
    <t>直挺</t>
  </si>
  <si>
    <t>登山</t>
  </si>
  <si>
    <t>畅饮</t>
  </si>
  <si>
    <t>男子</t>
  </si>
  <si>
    <t>私人</t>
  </si>
  <si>
    <t>离岸</t>
  </si>
  <si>
    <t>福利制度</t>
  </si>
  <si>
    <t>社会意识</t>
  </si>
  <si>
    <t>劳动力</t>
  </si>
  <si>
    <t>动漫</t>
  </si>
  <si>
    <t>礼节</t>
  </si>
  <si>
    <t>石油</t>
  </si>
  <si>
    <t>新文化</t>
  </si>
  <si>
    <t>外国人</t>
  </si>
  <si>
    <t>外交</t>
  </si>
  <si>
    <t>复杂</t>
  </si>
  <si>
    <t>刺青</t>
  </si>
  <si>
    <t>物质</t>
  </si>
  <si>
    <t>极为</t>
  </si>
  <si>
    <t>权威</t>
  </si>
  <si>
    <t>坚定</t>
  </si>
  <si>
    <t>地域</t>
  </si>
  <si>
    <t>地中海地区</t>
  </si>
  <si>
    <t>爱国心</t>
  </si>
  <si>
    <t>吊带</t>
  </si>
  <si>
    <t>古典音乐</t>
  </si>
  <si>
    <t>制造业</t>
  </si>
  <si>
    <t>分享</t>
  </si>
  <si>
    <t>准时</t>
  </si>
  <si>
    <t>端正</t>
  </si>
  <si>
    <t>竞争性</t>
  </si>
  <si>
    <t>竞争</t>
  </si>
  <si>
    <t>穿着打扮</t>
  </si>
  <si>
    <t>积极向上</t>
  </si>
  <si>
    <t>外套</t>
  </si>
  <si>
    <t>数字化</t>
  </si>
  <si>
    <t>数字</t>
  </si>
  <si>
    <t>教</t>
  </si>
  <si>
    <t>敏感度</t>
  </si>
  <si>
    <t>加利</t>
  </si>
  <si>
    <t>双性</t>
  </si>
  <si>
    <t>梅斯蒂</t>
  </si>
  <si>
    <t>桑拿浴</t>
  </si>
  <si>
    <t>桑拿</t>
  </si>
  <si>
    <t>桑巴舞</t>
  </si>
  <si>
    <t>在经济上</t>
  </si>
  <si>
    <t>国际交往</t>
  </si>
  <si>
    <t>标准</t>
  </si>
  <si>
    <t>极强</t>
  </si>
  <si>
    <t>精密</t>
  </si>
  <si>
    <t>类型</t>
  </si>
  <si>
    <t>简约</t>
  </si>
  <si>
    <t>简单</t>
  </si>
  <si>
    <t>等级制度</t>
  </si>
  <si>
    <t>太</t>
  </si>
  <si>
    <t>大多数</t>
  </si>
  <si>
    <t>大多</t>
  </si>
  <si>
    <t>冷静</t>
  </si>
  <si>
    <t>决策者</t>
  </si>
  <si>
    <t>农民</t>
  </si>
  <si>
    <t>军事训练</t>
  </si>
  <si>
    <t>紧张局势</t>
  </si>
  <si>
    <t>索</t>
  </si>
  <si>
    <t>精确度</t>
  </si>
  <si>
    <t>精明强干</t>
  </si>
  <si>
    <t>热衷于</t>
  </si>
  <si>
    <t>热衷</t>
  </si>
  <si>
    <t>热带气候</t>
  </si>
  <si>
    <t>炎热</t>
  </si>
  <si>
    <t>游艇</t>
  </si>
  <si>
    <t>渔猎</t>
  </si>
  <si>
    <t>淳朴</t>
  </si>
  <si>
    <t>深刻理解</t>
  </si>
  <si>
    <t>政策</t>
  </si>
  <si>
    <t>奔放</t>
  </si>
  <si>
    <t>关注度</t>
  </si>
  <si>
    <t>关注</t>
  </si>
  <si>
    <t>共度</t>
  </si>
  <si>
    <t>共处</t>
  </si>
  <si>
    <t>全球</t>
  </si>
  <si>
    <t>考究</t>
  </si>
  <si>
    <t>提供</t>
  </si>
  <si>
    <t>接纳</t>
  </si>
  <si>
    <t>指南</t>
  </si>
  <si>
    <t>美酒</t>
  </si>
  <si>
    <t>美景</t>
  </si>
  <si>
    <t>维护者</t>
  </si>
  <si>
    <t>维也纳</t>
  </si>
  <si>
    <t>结实</t>
  </si>
  <si>
    <t>好斗</t>
  </si>
  <si>
    <t>好战</t>
  </si>
  <si>
    <t>好动</t>
  </si>
  <si>
    <t>舒适</t>
  </si>
  <si>
    <t>至少</t>
  </si>
  <si>
    <t>自行车</t>
  </si>
  <si>
    <t>自卫</t>
  </si>
  <si>
    <t>背心</t>
  </si>
  <si>
    <t>肌肉发达</t>
  </si>
  <si>
    <t>聚集</t>
  </si>
  <si>
    <t>职业化</t>
  </si>
  <si>
    <t>充沛</t>
  </si>
  <si>
    <t>信仰者</t>
  </si>
  <si>
    <t>保持良好</t>
  </si>
  <si>
    <t>保护意识</t>
  </si>
  <si>
    <t>抵抗</t>
  </si>
  <si>
    <t>抱</t>
  </si>
  <si>
    <t>投资</t>
  </si>
  <si>
    <t>安全</t>
  </si>
  <si>
    <t>守纪律</t>
  </si>
  <si>
    <t>守序</t>
  </si>
  <si>
    <t>孝顺</t>
  </si>
  <si>
    <t>娱乐</t>
  </si>
  <si>
    <t>荣誉感</t>
  </si>
  <si>
    <t>便利</t>
  </si>
  <si>
    <t>佛教文化</t>
  </si>
  <si>
    <t>体魄</t>
  </si>
  <si>
    <t>体育锻炼</t>
  </si>
  <si>
    <t>体育迷</t>
  </si>
  <si>
    <t>茶文化</t>
  </si>
  <si>
    <t>英语水平</t>
  </si>
  <si>
    <t>英俊</t>
  </si>
  <si>
    <t>芦苇</t>
  </si>
  <si>
    <t>节庆</t>
  </si>
  <si>
    <t>节</t>
  </si>
  <si>
    <t>艰难</t>
  </si>
  <si>
    <t>和善</t>
  </si>
  <si>
    <t>周到</t>
  </si>
  <si>
    <t>西装</t>
  </si>
  <si>
    <t>西海岸</t>
  </si>
  <si>
    <t>打猎</t>
  </si>
  <si>
    <t>户外</t>
  </si>
  <si>
    <t>战斗</t>
  </si>
  <si>
    <t>成熟</t>
  </si>
  <si>
    <t>戈舞</t>
  </si>
  <si>
    <t>慷慨</t>
  </si>
  <si>
    <t>感情</t>
  </si>
  <si>
    <t>表现力</t>
  </si>
  <si>
    <t>行为</t>
  </si>
  <si>
    <t>解决问题</t>
  </si>
  <si>
    <t>深刻</t>
  </si>
  <si>
    <t>消费</t>
  </si>
  <si>
    <t>海外</t>
  </si>
  <si>
    <t>流行</t>
  </si>
  <si>
    <t>流利地</t>
  </si>
  <si>
    <t>唱歌</t>
  </si>
  <si>
    <t>品酒</t>
  </si>
  <si>
    <t>品茶</t>
  </si>
  <si>
    <t>和菲达</t>
  </si>
  <si>
    <t>和平</t>
  </si>
  <si>
    <t>低调</t>
  </si>
  <si>
    <t>休闲活动</t>
  </si>
  <si>
    <t>感到</t>
  </si>
  <si>
    <t>快节奏</t>
  </si>
  <si>
    <t>诗歌</t>
  </si>
  <si>
    <t>认知</t>
  </si>
  <si>
    <t>认真负责</t>
  </si>
  <si>
    <t>言辞</t>
  </si>
  <si>
    <t>身强力壮</t>
  </si>
  <si>
    <t>心</t>
  </si>
  <si>
    <t>弗那</t>
  </si>
  <si>
    <t>弗拉门</t>
  </si>
  <si>
    <t>式</t>
  </si>
  <si>
    <t>跑</t>
  </si>
  <si>
    <t>足球迷</t>
  </si>
  <si>
    <t>赛车</t>
  </si>
  <si>
    <t>赛事</t>
  </si>
  <si>
    <t>赌博</t>
  </si>
  <si>
    <t>谨慎</t>
  </si>
  <si>
    <t>调和</t>
  </si>
  <si>
    <t>体格健壮</t>
  </si>
  <si>
    <t>体力劳动</t>
  </si>
  <si>
    <t>这种</t>
  </si>
  <si>
    <t>运动员</t>
  </si>
  <si>
    <t>实际</t>
  </si>
  <si>
    <t>实力</t>
  </si>
  <si>
    <t>安静</t>
  </si>
  <si>
    <t>应对</t>
  </si>
  <si>
    <t>幽默</t>
  </si>
  <si>
    <t>辛勤工作</t>
  </si>
  <si>
    <t>身材矮小</t>
  </si>
  <si>
    <t>伏都</t>
  </si>
  <si>
    <t>人格</t>
  </si>
  <si>
    <t>远足</t>
  </si>
  <si>
    <t>进取心</t>
  </si>
  <si>
    <t>沉重</t>
  </si>
  <si>
    <t>气概</t>
  </si>
  <si>
    <t>民族风格</t>
  </si>
  <si>
    <t>民族意识</t>
  </si>
  <si>
    <t>民族主义</t>
  </si>
  <si>
    <t>正式</t>
  </si>
  <si>
    <t>欣赏</t>
  </si>
  <si>
    <t>棕色</t>
  </si>
  <si>
    <t>棒球</t>
  </si>
  <si>
    <t>法律事务</t>
  </si>
  <si>
    <t>困境</t>
  </si>
  <si>
    <t>交往</t>
  </si>
  <si>
    <t>钢鼓</t>
  </si>
  <si>
    <t>钟表</t>
  </si>
  <si>
    <t>鉴赏力</t>
  </si>
  <si>
    <t>金融中心</t>
  </si>
  <si>
    <t>金融业</t>
  </si>
  <si>
    <t>野餐</t>
  </si>
  <si>
    <t>都市生活</t>
  </si>
  <si>
    <t>道德</t>
  </si>
  <si>
    <t>迪莎</t>
  </si>
  <si>
    <t>平等主义</t>
  </si>
  <si>
    <t>常见</t>
  </si>
  <si>
    <t>小岛</t>
  </si>
  <si>
    <t>封闭</t>
  </si>
  <si>
    <t>对外</t>
  </si>
  <si>
    <t>帆船</t>
  </si>
  <si>
    <t>乐趣</t>
  </si>
  <si>
    <t>乐天派</t>
  </si>
  <si>
    <t>乐</t>
  </si>
  <si>
    <t>亲属</t>
  </si>
  <si>
    <t>产业</t>
  </si>
  <si>
    <t>不惜牺牲</t>
  </si>
  <si>
    <t>骑</t>
  </si>
  <si>
    <t>三种</t>
  </si>
  <si>
    <t>马背上</t>
  </si>
  <si>
    <t>马背</t>
  </si>
  <si>
    <t>差异</t>
  </si>
  <si>
    <t>岛</t>
  </si>
  <si>
    <t>居住</t>
  </si>
  <si>
    <t>鼻梁</t>
  </si>
  <si>
    <t>黝黑</t>
  </si>
  <si>
    <t>面前</t>
  </si>
  <si>
    <t>集体主义</t>
  </si>
  <si>
    <t>阳光</t>
  </si>
  <si>
    <t>一部分</t>
  </si>
  <si>
    <t>项目</t>
  </si>
  <si>
    <t>主导者</t>
  </si>
  <si>
    <t>主导作用</t>
  </si>
  <si>
    <t>主义者</t>
  </si>
  <si>
    <t>风景如画</t>
  </si>
  <si>
    <t>领带</t>
  </si>
  <si>
    <t>领导者</t>
  </si>
  <si>
    <t>高超</t>
  </si>
  <si>
    <t>专业技能</t>
  </si>
  <si>
    <t>排序</t>
  </si>
  <si>
    <r>
      <rPr>
        <b/>
        <sz val="11"/>
        <rFont val="宋体"/>
        <charset val="134"/>
      </rPr>
      <t>家庭</t>
    </r>
  </si>
  <si>
    <r>
      <rPr>
        <b/>
        <sz val="11"/>
        <rFont val="宋体"/>
        <charset val="134"/>
      </rPr>
      <t>传统</t>
    </r>
  </si>
  <si>
    <r>
      <rPr>
        <b/>
        <sz val="11"/>
        <rFont val="宋体"/>
        <charset val="134"/>
      </rPr>
      <t>热情</t>
    </r>
  </si>
  <si>
    <r>
      <rPr>
        <b/>
        <sz val="11"/>
        <rFont val="宋体"/>
        <charset val="134"/>
      </rPr>
      <t>女性</t>
    </r>
  </si>
  <si>
    <r>
      <rPr>
        <b/>
        <sz val="11"/>
        <rFont val="宋体"/>
        <charset val="134"/>
      </rPr>
      <t>社区</t>
    </r>
  </si>
  <si>
    <r>
      <rPr>
        <b/>
        <sz val="11"/>
        <rFont val="宋体"/>
        <charset val="134"/>
      </rPr>
      <t>重视</t>
    </r>
  </si>
  <si>
    <r>
      <rPr>
        <b/>
        <sz val="11"/>
        <rFont val="宋体"/>
        <charset val="134"/>
      </rPr>
      <t>强烈</t>
    </r>
  </si>
  <si>
    <r>
      <rPr>
        <b/>
        <sz val="11"/>
        <rFont val="宋体"/>
        <charset val="134"/>
      </rPr>
      <t>角色</t>
    </r>
  </si>
  <si>
    <r>
      <rPr>
        <b/>
        <sz val="11"/>
        <rFont val="宋体"/>
        <charset val="134"/>
      </rPr>
      <t>重要</t>
    </r>
  </si>
  <si>
    <r>
      <rPr>
        <b/>
        <sz val="11"/>
        <rFont val="宋体"/>
        <charset val="134"/>
      </rPr>
      <t>社会</t>
    </r>
  </si>
  <si>
    <r>
      <rPr>
        <b/>
        <sz val="11"/>
        <rFont val="宋体"/>
        <charset val="134"/>
      </rPr>
      <t>友好</t>
    </r>
  </si>
  <si>
    <r>
      <rPr>
        <b/>
        <sz val="11"/>
        <rFont val="宋体"/>
        <charset val="134"/>
      </rPr>
      <t>勤劳</t>
    </r>
  </si>
  <si>
    <r>
      <rPr>
        <b/>
        <sz val="11"/>
        <rFont val="宋体"/>
        <charset val="134"/>
      </rPr>
      <t>描述</t>
    </r>
  </si>
  <si>
    <r>
      <rPr>
        <b/>
        <sz val="11"/>
        <rFont val="宋体"/>
        <charset val="134"/>
      </rPr>
      <t>教育</t>
    </r>
  </si>
  <si>
    <r>
      <rPr>
        <b/>
        <sz val="11"/>
        <rFont val="宋体"/>
        <charset val="134"/>
      </rPr>
      <t>扮演着</t>
    </r>
  </si>
  <si>
    <r>
      <rPr>
        <b/>
        <sz val="11"/>
        <rFont val="宋体"/>
        <charset val="134"/>
      </rPr>
      <t>价值观</t>
    </r>
  </si>
  <si>
    <r>
      <rPr>
        <b/>
        <sz val="11"/>
        <rFont val="宋体"/>
        <charset val="134"/>
      </rPr>
      <t>文化</t>
    </r>
  </si>
  <si>
    <r>
      <rPr>
        <b/>
        <sz val="11"/>
        <rFont val="宋体"/>
        <charset val="134"/>
      </rPr>
      <t>观念</t>
    </r>
  </si>
  <si>
    <r>
      <rPr>
        <b/>
        <sz val="11"/>
        <rFont val="宋体"/>
        <charset val="134"/>
      </rPr>
      <t>独立</t>
    </r>
  </si>
  <si>
    <r>
      <rPr>
        <b/>
        <sz val="11"/>
        <rFont val="宋体"/>
        <charset val="134"/>
      </rPr>
      <t>坚韧</t>
    </r>
  </si>
  <si>
    <r>
      <rPr>
        <b/>
        <sz val="11"/>
        <rFont val="宋体"/>
        <charset val="134"/>
      </rPr>
      <t>注重</t>
    </r>
  </si>
  <si>
    <r>
      <rPr>
        <b/>
        <sz val="11"/>
        <rFont val="宋体"/>
        <charset val="134"/>
      </rPr>
      <t>保守</t>
    </r>
  </si>
  <si>
    <r>
      <rPr>
        <b/>
        <sz val="11"/>
        <rFont val="宋体"/>
        <charset val="134"/>
      </rPr>
      <t>穿着</t>
    </r>
  </si>
  <si>
    <r>
      <rPr>
        <b/>
        <sz val="11"/>
        <rFont val="宋体"/>
        <charset val="134"/>
      </rPr>
      <t>视为</t>
    </r>
  </si>
  <si>
    <r>
      <rPr>
        <b/>
        <sz val="11"/>
        <rFont val="宋体"/>
        <charset val="134"/>
      </rPr>
      <t>社区意识</t>
    </r>
  </si>
  <si>
    <r>
      <rPr>
        <b/>
        <sz val="11"/>
        <rFont val="宋体"/>
        <charset val="134"/>
      </rPr>
      <t>扮演</t>
    </r>
  </si>
  <si>
    <r>
      <rPr>
        <b/>
        <sz val="11"/>
        <rFont val="宋体"/>
        <charset val="134"/>
      </rPr>
      <t>坚强</t>
    </r>
  </si>
  <si>
    <r>
      <rPr>
        <b/>
        <sz val="11"/>
        <rFont val="宋体"/>
        <charset val="134"/>
      </rPr>
      <t>联系</t>
    </r>
  </si>
  <si>
    <r>
      <rPr>
        <b/>
        <sz val="11"/>
        <rFont val="宋体"/>
        <charset val="134"/>
      </rPr>
      <t>服饰</t>
    </r>
  </si>
  <si>
    <r>
      <rPr>
        <b/>
        <sz val="11"/>
        <rFont val="宋体"/>
        <charset val="134"/>
      </rPr>
      <t>多元</t>
    </r>
  </si>
  <si>
    <r>
      <rPr>
        <b/>
        <sz val="11"/>
        <rFont val="宋体"/>
        <charset val="134"/>
      </rPr>
      <t>高</t>
    </r>
  </si>
  <si>
    <r>
      <rPr>
        <b/>
        <sz val="11"/>
        <rFont val="宋体"/>
        <charset val="134"/>
      </rPr>
      <t>水平</t>
    </r>
  </si>
  <si>
    <r>
      <rPr>
        <b/>
        <sz val="11"/>
        <rFont val="宋体"/>
        <charset val="134"/>
      </rPr>
      <t>职业</t>
    </r>
  </si>
  <si>
    <r>
      <rPr>
        <b/>
        <sz val="11"/>
        <rFont val="宋体"/>
        <charset val="134"/>
      </rPr>
      <t>生活</t>
    </r>
  </si>
  <si>
    <r>
      <rPr>
        <b/>
        <sz val="11"/>
        <rFont val="宋体"/>
        <charset val="134"/>
      </rPr>
      <t>头巾</t>
    </r>
  </si>
  <si>
    <r>
      <rPr>
        <b/>
        <sz val="11"/>
        <rFont val="宋体"/>
        <charset val="134"/>
      </rPr>
      <t>责任感</t>
    </r>
  </si>
  <si>
    <r>
      <rPr>
        <b/>
        <sz val="11"/>
        <rFont val="宋体"/>
        <charset val="134"/>
      </rPr>
      <t>长袍</t>
    </r>
  </si>
  <si>
    <r>
      <rPr>
        <b/>
        <sz val="11"/>
        <rFont val="宋体"/>
        <charset val="134"/>
      </rPr>
      <t>开放</t>
    </r>
  </si>
  <si>
    <r>
      <rPr>
        <b/>
        <sz val="11"/>
        <rFont val="宋体"/>
        <charset val="134"/>
      </rPr>
      <t>开朗</t>
    </r>
  </si>
  <si>
    <r>
      <rPr>
        <b/>
        <sz val="11"/>
        <rFont val="宋体"/>
        <charset val="134"/>
      </rPr>
      <t>有着</t>
    </r>
  </si>
  <si>
    <r>
      <rPr>
        <b/>
        <sz val="11"/>
        <rFont val="宋体"/>
        <charset val="134"/>
      </rPr>
      <t>现代</t>
    </r>
  </si>
  <si>
    <r>
      <rPr>
        <b/>
        <sz val="11"/>
        <rFont val="宋体"/>
        <charset val="134"/>
      </rPr>
      <t>尊重</t>
    </r>
  </si>
  <si>
    <r>
      <rPr>
        <b/>
        <sz val="11"/>
        <rFont val="宋体"/>
        <charset val="134"/>
      </rPr>
      <t>积极参与</t>
    </r>
  </si>
  <si>
    <r>
      <rPr>
        <b/>
        <sz val="11"/>
        <rFont val="宋体"/>
        <charset val="134"/>
      </rPr>
      <t>善于</t>
    </r>
  </si>
  <si>
    <r>
      <rPr>
        <b/>
        <sz val="11"/>
        <rFont val="宋体"/>
        <charset val="134"/>
      </rPr>
      <t>承担</t>
    </r>
  </si>
  <si>
    <r>
      <rPr>
        <b/>
        <sz val="11"/>
        <rFont val="宋体"/>
        <charset val="134"/>
      </rPr>
      <t>发展</t>
    </r>
  </si>
  <si>
    <r>
      <rPr>
        <b/>
        <sz val="11"/>
        <rFont val="宋体"/>
        <charset val="134"/>
      </rPr>
      <t>时尚</t>
    </r>
  </si>
  <si>
    <r>
      <rPr>
        <b/>
        <sz val="11"/>
        <rFont val="宋体"/>
        <charset val="134"/>
      </rPr>
      <t>热情好客</t>
    </r>
  </si>
  <si>
    <r>
      <rPr>
        <b/>
        <sz val="11"/>
        <rFont val="宋体"/>
        <charset val="134"/>
      </rPr>
      <t>活动</t>
    </r>
  </si>
  <si>
    <r>
      <rPr>
        <b/>
        <sz val="11"/>
        <rFont val="宋体"/>
        <charset val="134"/>
      </rPr>
      <t>关系</t>
    </r>
  </si>
  <si>
    <r>
      <rPr>
        <b/>
        <sz val="11"/>
        <rFont val="宋体"/>
        <charset val="134"/>
      </rPr>
      <t>和谐</t>
    </r>
  </si>
  <si>
    <r>
      <rPr>
        <b/>
        <sz val="11"/>
        <rFont val="宋体"/>
        <charset val="134"/>
      </rPr>
      <t>描绘</t>
    </r>
  </si>
  <si>
    <r>
      <rPr>
        <b/>
        <sz val="11"/>
        <rFont val="宋体"/>
        <charset val="134"/>
      </rPr>
      <t>拥有</t>
    </r>
  </si>
  <si>
    <r>
      <rPr>
        <b/>
        <sz val="11"/>
        <rFont val="宋体"/>
        <charset val="134"/>
      </rPr>
      <t>强</t>
    </r>
  </si>
  <si>
    <r>
      <rPr>
        <b/>
        <sz val="11"/>
        <rFont val="宋体"/>
        <charset val="134"/>
      </rPr>
      <t>参与</t>
    </r>
  </si>
  <si>
    <r>
      <rPr>
        <b/>
        <sz val="11"/>
        <rFont val="宋体"/>
        <charset val="134"/>
      </rPr>
      <t>照顾</t>
    </r>
  </si>
  <si>
    <r>
      <rPr>
        <b/>
        <sz val="11"/>
        <rFont val="宋体"/>
        <charset val="134"/>
      </rPr>
      <t>农业</t>
    </r>
  </si>
  <si>
    <r>
      <rPr>
        <b/>
        <sz val="11"/>
        <rFont val="宋体"/>
        <charset val="134"/>
      </rPr>
      <t>特征</t>
    </r>
  </si>
  <si>
    <r>
      <rPr>
        <b/>
        <sz val="11"/>
        <rFont val="宋体"/>
        <charset val="134"/>
      </rPr>
      <t>著称</t>
    </r>
  </si>
  <si>
    <r>
      <rPr>
        <b/>
        <sz val="11"/>
        <rFont val="宋体"/>
        <charset val="134"/>
      </rPr>
      <t>社交</t>
    </r>
  </si>
  <si>
    <r>
      <rPr>
        <b/>
        <sz val="11"/>
        <rFont val="宋体"/>
        <charset val="134"/>
      </rPr>
      <t>文化背景</t>
    </r>
  </si>
  <si>
    <r>
      <rPr>
        <b/>
        <sz val="11"/>
        <rFont val="宋体"/>
        <charset val="134"/>
      </rPr>
      <t>展现出</t>
    </r>
  </si>
  <si>
    <r>
      <rPr>
        <b/>
        <sz val="11"/>
        <rFont val="宋体"/>
        <charset val="134"/>
      </rPr>
      <t>喜欢</t>
    </r>
  </si>
  <si>
    <r>
      <rPr>
        <b/>
        <sz val="11"/>
        <rFont val="宋体"/>
        <charset val="134"/>
      </rPr>
      <t>经济</t>
    </r>
  </si>
  <si>
    <r>
      <rPr>
        <b/>
        <sz val="11"/>
        <rFont val="宋体"/>
        <charset val="134"/>
      </rPr>
      <t>良好</t>
    </r>
  </si>
  <si>
    <r>
      <rPr>
        <b/>
        <sz val="11"/>
        <rFont val="宋体"/>
        <charset val="134"/>
      </rPr>
      <t>丰富</t>
    </r>
  </si>
  <si>
    <r>
      <rPr>
        <b/>
        <sz val="11"/>
        <rFont val="宋体"/>
        <charset val="134"/>
      </rPr>
      <t>平等</t>
    </r>
  </si>
  <si>
    <r>
      <rPr>
        <b/>
        <sz val="11"/>
        <rFont val="宋体"/>
        <charset val="134"/>
      </rPr>
      <t>优雅</t>
    </r>
  </si>
  <si>
    <r>
      <rPr>
        <b/>
        <sz val="11"/>
        <rFont val="宋体"/>
        <charset val="134"/>
      </rPr>
      <t>宗教</t>
    </r>
  </si>
  <si>
    <r>
      <rPr>
        <b/>
        <sz val="11"/>
        <rFont val="宋体"/>
        <charset val="134"/>
      </rPr>
      <t>导向</t>
    </r>
  </si>
  <si>
    <r>
      <rPr>
        <b/>
        <sz val="11"/>
        <rFont val="宋体"/>
        <charset val="134"/>
      </rPr>
      <t>非常重视</t>
    </r>
  </si>
  <si>
    <r>
      <rPr>
        <b/>
        <sz val="11"/>
        <rFont val="宋体"/>
        <charset val="134"/>
      </rPr>
      <t>孩子</t>
    </r>
  </si>
  <si>
    <r>
      <rPr>
        <b/>
        <sz val="11"/>
        <rFont val="宋体"/>
        <charset val="134"/>
      </rPr>
      <t>保持</t>
    </r>
  </si>
  <si>
    <r>
      <rPr>
        <b/>
        <sz val="11"/>
        <rFont val="宋体"/>
        <charset val="134"/>
      </rPr>
      <t>个人</t>
    </r>
  </si>
  <si>
    <r>
      <rPr>
        <b/>
        <sz val="11"/>
        <rFont val="宋体"/>
        <charset val="134"/>
      </rPr>
      <t>自信</t>
    </r>
  </si>
  <si>
    <r>
      <rPr>
        <b/>
        <sz val="11"/>
        <rFont val="宋体"/>
        <charset val="134"/>
      </rPr>
      <t>较强</t>
    </r>
  </si>
  <si>
    <r>
      <rPr>
        <b/>
        <sz val="11"/>
        <rFont val="宋体"/>
        <charset val="134"/>
      </rPr>
      <t>尤其</t>
    </r>
  </si>
  <si>
    <r>
      <rPr>
        <b/>
        <sz val="11"/>
        <rFont val="宋体"/>
        <charset val="134"/>
      </rPr>
      <t>舞蹈</t>
    </r>
  </si>
  <si>
    <r>
      <rPr>
        <b/>
        <sz val="11"/>
        <rFont val="宋体"/>
        <charset val="134"/>
      </rPr>
      <t>深厚</t>
    </r>
  </si>
  <si>
    <r>
      <rPr>
        <b/>
        <sz val="11"/>
        <rFont val="宋体"/>
        <charset val="134"/>
      </rPr>
      <t>中心</t>
    </r>
  </si>
  <si>
    <r>
      <rPr>
        <b/>
        <sz val="11"/>
        <rFont val="宋体"/>
        <charset val="134"/>
      </rPr>
      <t>受过</t>
    </r>
  </si>
  <si>
    <r>
      <rPr>
        <b/>
        <sz val="11"/>
        <rFont val="宋体"/>
        <charset val="134"/>
      </rPr>
      <t>自由</t>
    </r>
  </si>
  <si>
    <r>
      <rPr>
        <b/>
        <sz val="11"/>
        <rFont val="宋体"/>
        <charset val="134"/>
      </rPr>
      <t>民族</t>
    </r>
  </si>
  <si>
    <r>
      <rPr>
        <b/>
        <sz val="11"/>
        <rFont val="宋体"/>
        <charset val="134"/>
      </rPr>
      <t>价值</t>
    </r>
  </si>
  <si>
    <r>
      <rPr>
        <b/>
        <sz val="11"/>
        <rFont val="宋体"/>
        <charset val="134"/>
      </rPr>
      <t>表现</t>
    </r>
  </si>
  <si>
    <r>
      <rPr>
        <b/>
        <sz val="11"/>
        <rFont val="宋体"/>
        <charset val="134"/>
      </rPr>
      <t>友善</t>
    </r>
  </si>
  <si>
    <r>
      <rPr>
        <b/>
        <sz val="11"/>
        <rFont val="宋体"/>
        <charset val="134"/>
      </rPr>
      <t>非洲</t>
    </r>
  </si>
  <si>
    <r>
      <rPr>
        <b/>
        <sz val="11"/>
        <rFont val="宋体"/>
        <charset val="134"/>
      </rPr>
      <t>性格</t>
    </r>
  </si>
  <si>
    <r>
      <rPr>
        <b/>
        <sz val="11"/>
        <rFont val="宋体"/>
        <charset val="134"/>
      </rPr>
      <t>温柔</t>
    </r>
  </si>
  <si>
    <r>
      <rPr>
        <b/>
        <sz val="11"/>
        <rFont val="宋体"/>
        <charset val="134"/>
      </rPr>
      <t>习俗</t>
    </r>
  </si>
  <si>
    <r>
      <rPr>
        <b/>
        <sz val="11"/>
        <rFont val="宋体"/>
        <charset val="134"/>
      </rPr>
      <t>伊斯兰教</t>
    </r>
  </si>
  <si>
    <r>
      <rPr>
        <b/>
        <sz val="11"/>
        <rFont val="宋体"/>
        <charset val="134"/>
      </rPr>
      <t>国家</t>
    </r>
  </si>
  <si>
    <r>
      <rPr>
        <b/>
        <sz val="11"/>
        <rFont val="宋体"/>
        <charset val="134"/>
      </rPr>
      <t>归属感</t>
    </r>
  </si>
  <si>
    <r>
      <rPr>
        <b/>
        <sz val="11"/>
        <rFont val="宋体"/>
        <charset val="134"/>
      </rPr>
      <t>支柱</t>
    </r>
  </si>
  <si>
    <r>
      <rPr>
        <b/>
        <sz val="11"/>
        <rFont val="宋体"/>
        <charset val="134"/>
      </rPr>
      <t>意识</t>
    </r>
  </si>
  <si>
    <r>
      <rPr>
        <b/>
        <sz val="11"/>
        <rFont val="宋体"/>
        <charset val="134"/>
      </rPr>
      <t>公共场合</t>
    </r>
  </si>
  <si>
    <r>
      <rPr>
        <b/>
        <sz val="11"/>
        <rFont val="宋体"/>
        <charset val="134"/>
      </rPr>
      <t>方面</t>
    </r>
  </si>
  <si>
    <r>
      <rPr>
        <b/>
        <sz val="11"/>
        <rFont val="宋体"/>
        <charset val="134"/>
      </rPr>
      <t>责任</t>
    </r>
  </si>
  <si>
    <r>
      <rPr>
        <b/>
        <sz val="11"/>
        <rFont val="宋体"/>
        <charset val="134"/>
      </rPr>
      <t>追求</t>
    </r>
  </si>
  <si>
    <r>
      <rPr>
        <b/>
        <sz val="11"/>
        <rFont val="宋体"/>
        <charset val="134"/>
      </rPr>
      <t>领域</t>
    </r>
  </si>
  <si>
    <r>
      <rPr>
        <b/>
        <sz val="11"/>
        <rFont val="宋体"/>
        <charset val="134"/>
      </rPr>
      <t>艺术</t>
    </r>
  </si>
  <si>
    <r>
      <rPr>
        <b/>
        <sz val="11"/>
        <rFont val="宋体"/>
        <charset val="134"/>
      </rPr>
      <t>背景</t>
    </r>
  </si>
  <si>
    <r>
      <rPr>
        <b/>
        <sz val="11"/>
        <rFont val="宋体"/>
        <charset val="134"/>
      </rPr>
      <t>工作</t>
    </r>
  </si>
  <si>
    <r>
      <rPr>
        <b/>
        <sz val="11"/>
        <rFont val="宋体"/>
        <charset val="134"/>
      </rPr>
      <t>常常</t>
    </r>
  </si>
  <si>
    <r>
      <rPr>
        <b/>
        <sz val="11"/>
        <rFont val="宋体"/>
        <charset val="134"/>
      </rPr>
      <t>性别</t>
    </r>
  </si>
  <si>
    <r>
      <rPr>
        <b/>
        <sz val="11"/>
        <rFont val="宋体"/>
        <charset val="134"/>
      </rPr>
      <t>荷兰</t>
    </r>
  </si>
  <si>
    <r>
      <rPr>
        <b/>
        <sz val="11"/>
        <rFont val="宋体"/>
        <charset val="134"/>
      </rPr>
      <t>身材</t>
    </r>
  </si>
  <si>
    <r>
      <rPr>
        <b/>
        <sz val="11"/>
        <rFont val="宋体"/>
        <charset val="134"/>
      </rPr>
      <t>管理</t>
    </r>
  </si>
  <si>
    <r>
      <rPr>
        <b/>
        <sz val="11"/>
        <rFont val="宋体"/>
        <charset val="134"/>
      </rPr>
      <t>好客</t>
    </r>
  </si>
  <si>
    <r>
      <rPr>
        <b/>
        <sz val="11"/>
        <rFont val="宋体"/>
        <charset val="134"/>
      </rPr>
      <t>美丽</t>
    </r>
  </si>
  <si>
    <r>
      <rPr>
        <b/>
        <sz val="11"/>
        <rFont val="宋体"/>
        <charset val="134"/>
      </rPr>
      <t>自豪感</t>
    </r>
  </si>
  <si>
    <r>
      <rPr>
        <b/>
        <sz val="11"/>
        <rFont val="宋体"/>
        <charset val="134"/>
      </rPr>
      <t>经常</t>
    </r>
  </si>
  <si>
    <r>
      <rPr>
        <b/>
        <sz val="11"/>
        <rFont val="宋体"/>
        <charset val="134"/>
      </rPr>
      <t>较高</t>
    </r>
  </si>
  <si>
    <r>
      <rPr>
        <b/>
        <sz val="11"/>
        <rFont val="宋体"/>
        <charset val="134"/>
      </rPr>
      <t>社会活动</t>
    </r>
  </si>
  <si>
    <r>
      <rPr>
        <b/>
        <sz val="11"/>
        <rFont val="宋体"/>
        <charset val="134"/>
      </rPr>
      <t>阿拉伯</t>
    </r>
  </si>
  <si>
    <r>
      <rPr>
        <b/>
        <sz val="11"/>
        <rFont val="宋体"/>
        <charset val="134"/>
      </rPr>
      <t>音乐</t>
    </r>
  </si>
  <si>
    <r>
      <rPr>
        <b/>
        <sz val="11"/>
        <rFont val="宋体"/>
        <charset val="134"/>
      </rPr>
      <t>往往</t>
    </r>
  </si>
  <si>
    <r>
      <rPr>
        <b/>
        <sz val="11"/>
        <rFont val="宋体"/>
        <charset val="134"/>
      </rPr>
      <t>积极</t>
    </r>
  </si>
  <si>
    <r>
      <rPr>
        <b/>
        <sz val="11"/>
        <rFont val="宋体"/>
        <charset val="134"/>
      </rPr>
      <t>传承</t>
    </r>
  </si>
  <si>
    <r>
      <rPr>
        <b/>
        <sz val="11"/>
        <rFont val="宋体"/>
        <charset val="134"/>
      </rPr>
      <t>独特</t>
    </r>
  </si>
  <si>
    <r>
      <rPr>
        <b/>
        <sz val="11"/>
        <rFont val="宋体"/>
        <charset val="134"/>
      </rPr>
      <t>精神</t>
    </r>
  </si>
  <si>
    <r>
      <rPr>
        <b/>
        <sz val="11"/>
        <rFont val="宋体"/>
        <charset val="134"/>
      </rPr>
      <t>并存</t>
    </r>
  </si>
  <si>
    <r>
      <rPr>
        <b/>
        <sz val="11"/>
        <rFont val="宋体"/>
        <charset val="134"/>
      </rPr>
      <t>萨摩亚</t>
    </r>
  </si>
  <si>
    <r>
      <rPr>
        <b/>
        <sz val="11"/>
        <rFont val="宋体"/>
        <charset val="134"/>
      </rPr>
      <t>平衡</t>
    </r>
  </si>
  <si>
    <r>
      <rPr>
        <b/>
        <sz val="11"/>
        <rFont val="宋体"/>
        <charset val="134"/>
      </rPr>
      <t>教养</t>
    </r>
  </si>
  <si>
    <r>
      <rPr>
        <b/>
        <sz val="11"/>
        <rFont val="宋体"/>
        <charset val="134"/>
      </rPr>
      <t>负责</t>
    </r>
  </si>
  <si>
    <r>
      <rPr>
        <b/>
        <sz val="11"/>
        <rFont val="宋体"/>
        <charset val="134"/>
      </rPr>
      <t>融合</t>
    </r>
  </si>
  <si>
    <r>
      <rPr>
        <b/>
        <sz val="11"/>
        <rFont val="宋体"/>
        <charset val="134"/>
      </rPr>
      <t>影响</t>
    </r>
  </si>
  <si>
    <r>
      <rPr>
        <b/>
        <sz val="11"/>
        <rFont val="宋体"/>
        <charset val="134"/>
      </rPr>
      <t>宗教信仰</t>
    </r>
  </si>
  <si>
    <r>
      <rPr>
        <b/>
        <sz val="11"/>
        <rFont val="宋体"/>
        <charset val="134"/>
      </rPr>
      <t>皮肤</t>
    </r>
  </si>
  <si>
    <r>
      <rPr>
        <b/>
        <sz val="11"/>
        <rFont val="宋体"/>
        <charset val="134"/>
      </rPr>
      <t>非常</t>
    </r>
  </si>
  <si>
    <r>
      <rPr>
        <b/>
        <sz val="11"/>
        <rFont val="宋体"/>
        <charset val="134"/>
      </rPr>
      <t>热爱</t>
    </r>
  </si>
  <si>
    <r>
      <rPr>
        <b/>
        <sz val="11"/>
        <rFont val="宋体"/>
        <charset val="134"/>
      </rPr>
      <t>气质</t>
    </r>
  </si>
  <si>
    <r>
      <rPr>
        <b/>
        <sz val="11"/>
        <rFont val="宋体"/>
        <charset val="134"/>
      </rPr>
      <t>方式</t>
    </r>
  </si>
  <si>
    <r>
      <rPr>
        <b/>
        <sz val="11"/>
        <rFont val="宋体"/>
        <charset val="134"/>
      </rPr>
      <t>印度</t>
    </r>
  </si>
  <si>
    <r>
      <rPr>
        <b/>
        <sz val="11"/>
        <rFont val="宋体"/>
        <charset val="134"/>
      </rPr>
      <t>欧洲</t>
    </r>
  </si>
  <si>
    <r>
      <rPr>
        <b/>
        <sz val="11"/>
        <rFont val="宋体"/>
        <charset val="134"/>
      </rPr>
      <t>挑战</t>
    </r>
  </si>
  <si>
    <r>
      <rPr>
        <b/>
        <sz val="11"/>
        <rFont val="宋体"/>
        <charset val="134"/>
      </rPr>
      <t>严格</t>
    </r>
  </si>
  <si>
    <r>
      <rPr>
        <b/>
        <sz val="11"/>
        <rFont val="宋体"/>
        <charset val="134"/>
      </rPr>
      <t>家务</t>
    </r>
  </si>
  <si>
    <r>
      <rPr>
        <b/>
        <sz val="11"/>
        <rFont val="宋体"/>
        <charset val="134"/>
      </rPr>
      <t>维护</t>
    </r>
  </si>
  <si>
    <r>
      <rPr>
        <b/>
        <sz val="11"/>
        <rFont val="宋体"/>
        <charset val="134"/>
      </rPr>
      <t>礼貌</t>
    </r>
  </si>
  <si>
    <r>
      <rPr>
        <b/>
        <sz val="11"/>
        <rFont val="宋体"/>
        <charset val="134"/>
      </rPr>
      <t>表现出色</t>
    </r>
  </si>
  <si>
    <r>
      <rPr>
        <b/>
        <sz val="11"/>
        <rFont val="宋体"/>
        <charset val="134"/>
      </rPr>
      <t>社区活动</t>
    </r>
  </si>
  <si>
    <r>
      <rPr>
        <b/>
        <sz val="11"/>
        <rFont val="宋体"/>
        <charset val="134"/>
      </rPr>
      <t>深色</t>
    </r>
  </si>
  <si>
    <r>
      <rPr>
        <b/>
        <sz val="11"/>
        <rFont val="宋体"/>
        <charset val="134"/>
      </rPr>
      <t>社交活动</t>
    </r>
  </si>
  <si>
    <r>
      <rPr>
        <b/>
        <sz val="11"/>
        <rFont val="宋体"/>
        <charset val="134"/>
      </rPr>
      <t>普遍</t>
    </r>
  </si>
  <si>
    <r>
      <rPr>
        <b/>
        <sz val="11"/>
        <rFont val="宋体"/>
        <charset val="134"/>
      </rPr>
      <t>独立性</t>
    </r>
  </si>
  <si>
    <r>
      <rPr>
        <b/>
        <sz val="11"/>
        <rFont val="宋体"/>
        <charset val="134"/>
      </rPr>
      <t>长辈</t>
    </r>
  </si>
  <si>
    <r>
      <rPr>
        <b/>
        <sz val="11"/>
        <rFont val="宋体"/>
        <charset val="134"/>
      </rPr>
      <t>之间</t>
    </r>
  </si>
  <si>
    <r>
      <rPr>
        <b/>
        <sz val="11"/>
        <rFont val="宋体"/>
        <charset val="134"/>
      </rPr>
      <t>可能</t>
    </r>
  </si>
  <si>
    <r>
      <rPr>
        <b/>
        <sz val="11"/>
        <rFont val="宋体"/>
        <charset val="134"/>
      </rPr>
      <t>特质</t>
    </r>
  </si>
  <si>
    <r>
      <rPr>
        <b/>
        <sz val="11"/>
        <rFont val="宋体"/>
        <charset val="134"/>
      </rPr>
      <t>外貌</t>
    </r>
  </si>
  <si>
    <r>
      <rPr>
        <b/>
        <sz val="11"/>
        <rFont val="宋体"/>
        <charset val="134"/>
      </rPr>
      <t>独立自主</t>
    </r>
  </si>
  <si>
    <r>
      <rPr>
        <b/>
        <sz val="11"/>
        <rFont val="宋体"/>
        <charset val="134"/>
      </rPr>
      <t>保留</t>
    </r>
  </si>
  <si>
    <r>
      <rPr>
        <b/>
        <sz val="11"/>
        <rFont val="宋体"/>
        <charset val="134"/>
      </rPr>
      <t>混合</t>
    </r>
  </si>
  <si>
    <r>
      <rPr>
        <b/>
        <sz val="11"/>
        <rFont val="宋体"/>
        <charset val="134"/>
      </rPr>
      <t>面临</t>
    </r>
  </si>
  <si>
    <r>
      <rPr>
        <b/>
        <sz val="11"/>
        <rFont val="宋体"/>
        <charset val="134"/>
      </rPr>
      <t>政治</t>
    </r>
  </si>
  <si>
    <r>
      <rPr>
        <b/>
        <sz val="11"/>
        <rFont val="宋体"/>
        <charset val="134"/>
      </rPr>
      <t>手工艺</t>
    </r>
  </si>
  <si>
    <r>
      <rPr>
        <b/>
        <sz val="11"/>
        <rFont val="宋体"/>
        <charset val="134"/>
      </rPr>
      <t>地区</t>
    </r>
  </si>
  <si>
    <r>
      <rPr>
        <b/>
        <sz val="11"/>
        <rFont val="宋体"/>
        <charset val="134"/>
      </rPr>
      <t>为重</t>
    </r>
  </si>
  <si>
    <r>
      <rPr>
        <b/>
        <sz val="11"/>
        <rFont val="宋体"/>
        <charset val="134"/>
      </rPr>
      <t>眼睛</t>
    </r>
  </si>
  <si>
    <r>
      <rPr>
        <b/>
        <sz val="11"/>
        <rFont val="宋体"/>
        <charset val="134"/>
      </rPr>
      <t>加勒比海</t>
    </r>
  </si>
  <si>
    <r>
      <rPr>
        <b/>
        <sz val="11"/>
        <rFont val="宋体"/>
        <charset val="134"/>
      </rPr>
      <t>面纱</t>
    </r>
  </si>
  <si>
    <r>
      <rPr>
        <b/>
        <sz val="11"/>
        <rFont val="宋体"/>
        <charset val="134"/>
      </rPr>
      <t>能力</t>
    </r>
  </si>
  <si>
    <r>
      <rPr>
        <b/>
        <sz val="11"/>
        <rFont val="宋体"/>
        <charset val="134"/>
      </rPr>
      <t>北欧</t>
    </r>
  </si>
  <si>
    <r>
      <rPr>
        <b/>
        <sz val="11"/>
        <rFont val="宋体"/>
        <charset val="134"/>
      </rPr>
      <t>程度</t>
    </r>
  </si>
  <si>
    <r>
      <rPr>
        <b/>
        <sz val="11"/>
        <rFont val="宋体"/>
        <charset val="134"/>
      </rPr>
      <t>表达</t>
    </r>
  </si>
  <si>
    <r>
      <rPr>
        <b/>
        <sz val="11"/>
        <rFont val="宋体"/>
        <charset val="134"/>
      </rPr>
      <t>多数</t>
    </r>
  </si>
  <si>
    <r>
      <rPr>
        <b/>
        <sz val="11"/>
        <rFont val="宋体"/>
        <charset val="134"/>
      </rPr>
      <t>职场</t>
    </r>
  </si>
  <si>
    <r>
      <rPr>
        <b/>
        <sz val="11"/>
        <rFont val="宋体"/>
        <charset val="134"/>
      </rPr>
      <t>韧性</t>
    </r>
  </si>
  <si>
    <r>
      <rPr>
        <b/>
        <sz val="11"/>
        <rFont val="宋体"/>
        <charset val="134"/>
      </rPr>
      <t>劳动</t>
    </r>
  </si>
  <si>
    <r>
      <rPr>
        <b/>
        <sz val="11"/>
        <rFont val="宋体"/>
        <charset val="134"/>
      </rPr>
      <t>适应能力</t>
    </r>
  </si>
  <si>
    <r>
      <rPr>
        <b/>
        <sz val="11"/>
        <rFont val="宋体"/>
        <charset val="134"/>
      </rPr>
      <t>法国</t>
    </r>
  </si>
  <si>
    <r>
      <rPr>
        <b/>
        <sz val="11"/>
        <rFont val="宋体"/>
        <charset val="134"/>
      </rPr>
      <t>外表</t>
    </r>
  </si>
  <si>
    <r>
      <rPr>
        <b/>
        <sz val="11"/>
        <rFont val="宋体"/>
        <charset val="134"/>
      </rPr>
      <t>特色</t>
    </r>
  </si>
  <si>
    <r>
      <rPr>
        <b/>
        <sz val="11"/>
        <rFont val="宋体"/>
        <charset val="134"/>
      </rPr>
      <t>语言</t>
    </r>
  </si>
  <si>
    <r>
      <rPr>
        <b/>
        <sz val="11"/>
        <rFont val="宋体"/>
        <charset val="134"/>
      </rPr>
      <t>一个多</t>
    </r>
  </si>
  <si>
    <r>
      <rPr>
        <b/>
        <sz val="11"/>
        <rFont val="宋体"/>
        <charset val="134"/>
      </rPr>
      <t>金发</t>
    </r>
  </si>
  <si>
    <r>
      <rPr>
        <b/>
        <sz val="11"/>
        <rFont val="宋体"/>
        <charset val="134"/>
      </rPr>
      <t>遵守</t>
    </r>
  </si>
  <si>
    <r>
      <rPr>
        <b/>
        <sz val="11"/>
        <rFont val="宋体"/>
        <charset val="134"/>
      </rPr>
      <t>金发碧眼</t>
    </r>
  </si>
  <si>
    <r>
      <rPr>
        <b/>
        <sz val="11"/>
        <rFont val="宋体"/>
        <charset val="134"/>
      </rPr>
      <t>闻名</t>
    </r>
  </si>
  <si>
    <r>
      <rPr>
        <b/>
        <sz val="11"/>
        <rFont val="宋体"/>
        <charset val="134"/>
      </rPr>
      <t>活跃</t>
    </r>
  </si>
  <si>
    <r>
      <rPr>
        <b/>
        <sz val="11"/>
        <rFont val="宋体"/>
        <charset val="134"/>
      </rPr>
      <t>地位</t>
    </r>
  </si>
  <si>
    <r>
      <rPr>
        <b/>
        <sz val="11"/>
        <rFont val="宋体"/>
        <charset val="134"/>
      </rPr>
      <t>直率</t>
    </r>
  </si>
  <si>
    <r>
      <rPr>
        <b/>
        <sz val="11"/>
        <rFont val="宋体"/>
        <charset val="134"/>
      </rPr>
      <t>风情</t>
    </r>
  </si>
  <si>
    <r>
      <rPr>
        <b/>
        <sz val="11"/>
        <rFont val="宋体"/>
        <charset val="134"/>
      </rPr>
      <t>温和</t>
    </r>
  </si>
  <si>
    <r>
      <rPr>
        <b/>
        <sz val="11"/>
        <rFont val="宋体"/>
        <charset val="134"/>
      </rPr>
      <t>商业</t>
    </r>
  </si>
  <si>
    <r>
      <rPr>
        <b/>
        <sz val="11"/>
        <rFont val="宋体"/>
        <charset val="134"/>
      </rPr>
      <t>中国</t>
    </r>
  </si>
  <si>
    <r>
      <rPr>
        <b/>
        <sz val="11"/>
        <rFont val="宋体"/>
        <charset val="134"/>
      </rPr>
      <t>家族</t>
    </r>
  </si>
  <si>
    <r>
      <rPr>
        <b/>
        <sz val="11"/>
        <rFont val="宋体"/>
        <charset val="134"/>
      </rPr>
      <t>成就</t>
    </r>
  </si>
  <si>
    <r>
      <rPr>
        <b/>
        <sz val="11"/>
        <rFont val="宋体"/>
        <charset val="134"/>
      </rPr>
      <t>情感</t>
    </r>
  </si>
  <si>
    <r>
      <rPr>
        <b/>
        <sz val="11"/>
        <rFont val="宋体"/>
        <charset val="134"/>
      </rPr>
      <t>节俭</t>
    </r>
  </si>
  <si>
    <r>
      <rPr>
        <b/>
        <sz val="11"/>
        <rFont val="宋体"/>
        <charset val="134"/>
      </rPr>
      <t>多样性</t>
    </r>
  </si>
  <si>
    <r>
      <rPr>
        <b/>
        <sz val="11"/>
        <rFont val="宋体"/>
        <charset val="134"/>
      </rPr>
      <t>浓厚</t>
    </r>
  </si>
  <si>
    <r>
      <rPr>
        <b/>
        <sz val="11"/>
        <rFont val="宋体"/>
        <charset val="134"/>
      </rPr>
      <t>擅长</t>
    </r>
  </si>
  <si>
    <r>
      <rPr>
        <b/>
        <sz val="11"/>
        <rFont val="宋体"/>
        <charset val="134"/>
      </rPr>
      <t>自然</t>
    </r>
  </si>
  <si>
    <r>
      <rPr>
        <b/>
        <sz val="11"/>
        <rFont val="宋体"/>
        <charset val="134"/>
      </rPr>
      <t>义</t>
    </r>
  </si>
  <si>
    <r>
      <rPr>
        <b/>
        <sz val="11"/>
        <rFont val="宋体"/>
        <charset val="134"/>
      </rPr>
      <t>主要</t>
    </r>
  </si>
  <si>
    <r>
      <rPr>
        <b/>
        <sz val="11"/>
        <rFont val="宋体"/>
        <charset val="134"/>
      </rPr>
      <t>团结</t>
    </r>
  </si>
  <si>
    <r>
      <rPr>
        <b/>
        <sz val="11"/>
        <rFont val="宋体"/>
        <charset val="134"/>
      </rPr>
      <t>魅力</t>
    </r>
  </si>
  <si>
    <r>
      <rPr>
        <b/>
        <sz val="11"/>
        <rFont val="宋体"/>
        <charset val="134"/>
      </rPr>
      <t>黑袍</t>
    </r>
  </si>
  <si>
    <r>
      <rPr>
        <b/>
        <sz val="11"/>
        <rFont val="宋体"/>
        <charset val="134"/>
      </rPr>
      <t>伊斯兰</t>
    </r>
  </si>
  <si>
    <r>
      <rPr>
        <b/>
        <sz val="11"/>
        <rFont val="宋体"/>
        <charset val="134"/>
      </rPr>
      <t>代表</t>
    </r>
  </si>
  <si>
    <r>
      <rPr>
        <b/>
        <sz val="11"/>
        <rFont val="宋体"/>
        <charset val="134"/>
      </rPr>
      <t>交际</t>
    </r>
  </si>
  <si>
    <r>
      <rPr>
        <b/>
        <sz val="11"/>
        <rFont val="宋体"/>
        <charset val="134"/>
      </rPr>
      <t>蓝眼睛</t>
    </r>
  </si>
  <si>
    <r>
      <rPr>
        <b/>
        <sz val="11"/>
        <rFont val="宋体"/>
        <charset val="134"/>
      </rPr>
      <t>受</t>
    </r>
  </si>
  <si>
    <r>
      <rPr>
        <b/>
        <sz val="11"/>
        <rFont val="宋体"/>
        <charset val="134"/>
      </rPr>
      <t>典型</t>
    </r>
  </si>
  <si>
    <r>
      <rPr>
        <b/>
        <sz val="11"/>
        <rFont val="宋体"/>
        <charset val="134"/>
      </rPr>
      <t>生活品质</t>
    </r>
  </si>
  <si>
    <r>
      <rPr>
        <b/>
        <sz val="11"/>
        <rFont val="宋体"/>
        <charset val="134"/>
      </rPr>
      <t>态度</t>
    </r>
  </si>
  <si>
    <r>
      <rPr>
        <b/>
        <sz val="11"/>
        <rFont val="宋体"/>
        <charset val="134"/>
      </rPr>
      <t>一个</t>
    </r>
  </si>
  <si>
    <r>
      <rPr>
        <b/>
        <sz val="11"/>
        <rFont val="宋体"/>
        <charset val="134"/>
      </rPr>
      <t>面对</t>
    </r>
  </si>
  <si>
    <r>
      <rPr>
        <b/>
        <sz val="11"/>
        <rFont val="宋体"/>
        <charset val="134"/>
      </rPr>
      <t>种族</t>
    </r>
  </si>
  <si>
    <r>
      <rPr>
        <b/>
        <sz val="11"/>
        <rFont val="宋体"/>
        <charset val="134"/>
      </rPr>
      <t>担任</t>
    </r>
  </si>
  <si>
    <r>
      <rPr>
        <b/>
        <sz val="11"/>
        <rFont val="宋体"/>
        <charset val="134"/>
      </rPr>
      <t>忠诚</t>
    </r>
  </si>
  <si>
    <r>
      <rPr>
        <b/>
        <sz val="11"/>
        <rFont val="宋体"/>
        <charset val="134"/>
      </rPr>
      <t>质量</t>
    </r>
  </si>
  <si>
    <r>
      <rPr>
        <b/>
        <sz val="11"/>
        <rFont val="宋体"/>
        <charset val="134"/>
      </rPr>
      <t>很强</t>
    </r>
  </si>
  <si>
    <r>
      <rPr>
        <b/>
        <sz val="11"/>
        <rFont val="宋体"/>
        <charset val="134"/>
      </rPr>
      <t>群体</t>
    </r>
  </si>
  <si>
    <r>
      <rPr>
        <b/>
        <sz val="11"/>
        <rFont val="宋体"/>
        <charset val="134"/>
      </rPr>
      <t>家庭主妇</t>
    </r>
  </si>
  <si>
    <r>
      <rPr>
        <b/>
        <sz val="11"/>
        <rFont val="宋体"/>
        <charset val="134"/>
      </rPr>
      <t>包括</t>
    </r>
  </si>
  <si>
    <r>
      <rPr>
        <b/>
        <sz val="11"/>
        <rFont val="宋体"/>
        <charset val="134"/>
      </rPr>
      <t>头发</t>
    </r>
  </si>
  <si>
    <r>
      <rPr>
        <b/>
        <sz val="11"/>
        <rFont val="宋体"/>
        <charset val="134"/>
      </rPr>
      <t>感</t>
    </r>
  </si>
  <si>
    <r>
      <rPr>
        <b/>
        <sz val="11"/>
        <rFont val="宋体"/>
        <charset val="134"/>
      </rPr>
      <t>地中海</t>
    </r>
  </si>
  <si>
    <r>
      <rPr>
        <b/>
        <sz val="11"/>
        <rFont val="宋体"/>
        <charset val="134"/>
      </rPr>
      <t>找到</t>
    </r>
  </si>
  <si>
    <r>
      <rPr>
        <b/>
        <sz val="11"/>
        <rFont val="宋体"/>
        <charset val="134"/>
      </rPr>
      <t>社会关系</t>
    </r>
  </si>
  <si>
    <r>
      <rPr>
        <b/>
        <sz val="11"/>
        <rFont val="宋体"/>
        <charset val="134"/>
      </rPr>
      <t>富有</t>
    </r>
  </si>
  <si>
    <r>
      <rPr>
        <b/>
        <sz val="11"/>
        <rFont val="宋体"/>
        <charset val="134"/>
      </rPr>
      <t>包容性</t>
    </r>
  </si>
  <si>
    <r>
      <rPr>
        <b/>
        <sz val="11"/>
        <rFont val="宋体"/>
        <charset val="134"/>
      </rPr>
      <t>海洋</t>
    </r>
  </si>
  <si>
    <r>
      <rPr>
        <b/>
        <sz val="11"/>
        <rFont val="宋体"/>
        <charset val="134"/>
      </rPr>
      <t>乐观</t>
    </r>
  </si>
  <si>
    <r>
      <rPr>
        <b/>
        <sz val="11"/>
        <rFont val="宋体"/>
        <charset val="134"/>
      </rPr>
      <t>子女</t>
    </r>
  </si>
  <si>
    <r>
      <rPr>
        <b/>
        <sz val="11"/>
        <rFont val="宋体"/>
        <charset val="134"/>
      </rPr>
      <t>规</t>
    </r>
  </si>
  <si>
    <r>
      <rPr>
        <b/>
        <sz val="11"/>
        <rFont val="宋体"/>
        <charset val="134"/>
      </rPr>
      <t>环境</t>
    </r>
  </si>
  <si>
    <r>
      <rPr>
        <b/>
        <sz val="11"/>
        <rFont val="宋体"/>
        <charset val="134"/>
      </rPr>
      <t>展现</t>
    </r>
  </si>
  <si>
    <r>
      <rPr>
        <b/>
        <sz val="11"/>
        <rFont val="宋体"/>
        <charset val="134"/>
      </rPr>
      <t>高度</t>
    </r>
  </si>
  <si>
    <r>
      <rPr>
        <b/>
        <sz val="11"/>
        <rFont val="宋体"/>
        <charset val="134"/>
      </rPr>
      <t>不同</t>
    </r>
  </si>
  <si>
    <r>
      <rPr>
        <b/>
        <sz val="11"/>
        <rFont val="宋体"/>
        <charset val="134"/>
      </rPr>
      <t>品味</t>
    </r>
  </si>
  <si>
    <r>
      <rPr>
        <b/>
        <sz val="11"/>
        <rFont val="宋体"/>
        <charset val="134"/>
      </rPr>
      <t>传统服装</t>
    </r>
  </si>
  <si>
    <r>
      <rPr>
        <b/>
        <sz val="11"/>
        <rFont val="宋体"/>
        <charset val="134"/>
      </rPr>
      <t>勇敢</t>
    </r>
  </si>
  <si>
    <r>
      <rPr>
        <b/>
        <sz val="11"/>
        <rFont val="宋体"/>
        <charset val="134"/>
      </rPr>
      <t>着装</t>
    </r>
  </si>
  <si>
    <r>
      <rPr>
        <b/>
        <sz val="11"/>
        <rFont val="宋体"/>
        <charset val="134"/>
      </rPr>
      <t>西班牙</t>
    </r>
  </si>
  <si>
    <r>
      <rPr>
        <b/>
        <sz val="11"/>
        <rFont val="宋体"/>
        <charset val="134"/>
      </rPr>
      <t>多元化</t>
    </r>
  </si>
  <si>
    <r>
      <rPr>
        <b/>
        <sz val="11"/>
        <rFont val="宋体"/>
        <charset val="134"/>
      </rPr>
      <t>贸易</t>
    </r>
  </si>
  <si>
    <r>
      <rPr>
        <b/>
        <sz val="11"/>
        <rFont val="宋体"/>
        <charset val="134"/>
      </rPr>
      <t>体</t>
    </r>
  </si>
  <si>
    <r>
      <rPr>
        <b/>
        <sz val="11"/>
        <rFont val="宋体"/>
        <charset val="134"/>
      </rPr>
      <t>斯拉夫</t>
    </r>
  </si>
  <si>
    <r>
      <rPr>
        <b/>
        <sz val="11"/>
        <rFont val="宋体"/>
        <charset val="134"/>
      </rPr>
      <t>跳舞</t>
    </r>
  </si>
  <si>
    <r>
      <rPr>
        <b/>
        <sz val="11"/>
        <rFont val="宋体"/>
        <charset val="134"/>
      </rPr>
      <t>传统习俗</t>
    </r>
  </si>
  <si>
    <r>
      <rPr>
        <b/>
        <sz val="11"/>
        <rFont val="宋体"/>
        <charset val="134"/>
      </rPr>
      <t>场上</t>
    </r>
  </si>
  <si>
    <r>
      <rPr>
        <b/>
        <sz val="11"/>
        <rFont val="宋体"/>
        <charset val="134"/>
      </rPr>
      <t>血统</t>
    </r>
  </si>
  <si>
    <r>
      <rPr>
        <b/>
        <sz val="11"/>
        <rFont val="宋体"/>
        <charset val="134"/>
      </rPr>
      <t>隔离</t>
    </r>
  </si>
  <si>
    <r>
      <rPr>
        <b/>
        <sz val="11"/>
        <rFont val="宋体"/>
        <charset val="134"/>
      </rPr>
      <t>性格开朗</t>
    </r>
  </si>
  <si>
    <r>
      <rPr>
        <b/>
        <sz val="11"/>
        <rFont val="宋体"/>
        <charset val="134"/>
      </rPr>
      <t>适应力</t>
    </r>
  </si>
  <si>
    <r>
      <rPr>
        <b/>
        <sz val="11"/>
        <rFont val="宋体"/>
        <charset val="134"/>
      </rPr>
      <t>较为</t>
    </r>
  </si>
  <si>
    <r>
      <rPr>
        <b/>
        <sz val="11"/>
        <rFont val="宋体"/>
        <charset val="134"/>
      </rPr>
      <t>葡萄牙</t>
    </r>
  </si>
  <si>
    <r>
      <rPr>
        <b/>
        <sz val="11"/>
        <rFont val="宋体"/>
        <charset val="134"/>
      </rPr>
      <t>家中</t>
    </r>
  </si>
  <si>
    <r>
      <rPr>
        <b/>
        <sz val="11"/>
        <rFont val="宋体"/>
        <charset val="134"/>
      </rPr>
      <t>直接</t>
    </r>
  </si>
  <si>
    <r>
      <rPr>
        <b/>
        <sz val="11"/>
        <rFont val="宋体"/>
        <charset val="134"/>
      </rPr>
      <t>美食</t>
    </r>
  </si>
  <si>
    <r>
      <rPr>
        <b/>
        <sz val="11"/>
        <rFont val="宋体"/>
        <charset val="134"/>
      </rPr>
      <t>美貌</t>
    </r>
  </si>
  <si>
    <r>
      <rPr>
        <b/>
        <sz val="11"/>
        <rFont val="宋体"/>
        <charset val="134"/>
      </rPr>
      <t>部落</t>
    </r>
  </si>
  <si>
    <r>
      <rPr>
        <b/>
        <sz val="11"/>
        <rFont val="宋体"/>
        <charset val="134"/>
      </rPr>
      <t>阿巴亚</t>
    </r>
  </si>
  <si>
    <r>
      <rPr>
        <b/>
        <sz val="11"/>
        <rFont val="宋体"/>
        <charset val="134"/>
      </rPr>
      <t>结合</t>
    </r>
  </si>
  <si>
    <r>
      <rPr>
        <b/>
        <sz val="11"/>
        <rFont val="宋体"/>
        <charset val="134"/>
      </rPr>
      <t>节日</t>
    </r>
  </si>
  <si>
    <r>
      <rPr>
        <b/>
        <sz val="11"/>
        <rFont val="宋体"/>
        <charset val="134"/>
      </rPr>
      <t>崇尚</t>
    </r>
  </si>
  <si>
    <r>
      <rPr>
        <b/>
        <sz val="11"/>
        <rFont val="宋体"/>
        <charset val="134"/>
      </rPr>
      <t>重任</t>
    </r>
  </si>
  <si>
    <r>
      <rPr>
        <b/>
        <sz val="11"/>
        <rFont val="宋体"/>
        <charset val="134"/>
      </rPr>
      <t>强壮</t>
    </r>
  </si>
  <si>
    <r>
      <rPr>
        <b/>
        <sz val="11"/>
        <rFont val="宋体"/>
        <charset val="134"/>
      </rPr>
      <t>健康</t>
    </r>
  </si>
  <si>
    <r>
      <rPr>
        <b/>
        <sz val="11"/>
        <rFont val="宋体"/>
        <charset val="134"/>
      </rPr>
      <t>热爱生活</t>
    </r>
  </si>
  <si>
    <r>
      <rPr>
        <b/>
        <sz val="11"/>
        <rFont val="宋体"/>
        <charset val="134"/>
      </rPr>
      <t>风格</t>
    </r>
  </si>
  <si>
    <r>
      <rPr>
        <b/>
        <sz val="11"/>
        <rFont val="宋体"/>
        <charset val="134"/>
      </rPr>
      <t>户外活动</t>
    </r>
  </si>
  <si>
    <r>
      <rPr>
        <b/>
        <sz val="11"/>
        <rFont val="宋体"/>
        <charset val="134"/>
      </rPr>
      <t>热带</t>
    </r>
  </si>
  <si>
    <r>
      <rPr>
        <b/>
        <sz val="11"/>
        <rFont val="宋体"/>
        <charset val="134"/>
      </rPr>
      <t>多种</t>
    </r>
  </si>
  <si>
    <r>
      <rPr>
        <b/>
        <sz val="11"/>
        <rFont val="宋体"/>
        <charset val="134"/>
      </rPr>
      <t>烹饪</t>
    </r>
  </si>
  <si>
    <r>
      <rPr>
        <b/>
        <sz val="11"/>
        <rFont val="宋体"/>
        <charset val="134"/>
      </rPr>
      <t>多种语言</t>
    </r>
  </si>
  <si>
    <r>
      <rPr>
        <b/>
        <sz val="11"/>
        <rFont val="宋体"/>
        <charset val="134"/>
      </rPr>
      <t>强调</t>
    </r>
  </si>
  <si>
    <r>
      <rPr>
        <b/>
        <sz val="11"/>
        <rFont val="宋体"/>
        <charset val="134"/>
      </rPr>
      <t>文化底蕴</t>
    </r>
  </si>
  <si>
    <r>
      <rPr>
        <b/>
        <sz val="11"/>
        <rFont val="宋体"/>
        <charset val="134"/>
      </rPr>
      <t>育儿</t>
    </r>
  </si>
  <si>
    <r>
      <rPr>
        <b/>
        <sz val="11"/>
        <rFont val="宋体"/>
        <charset val="134"/>
      </rPr>
      <t>环保</t>
    </r>
  </si>
  <si>
    <r>
      <rPr>
        <b/>
        <sz val="11"/>
        <rFont val="宋体"/>
        <charset val="134"/>
      </rPr>
      <t>特有</t>
    </r>
  </si>
  <si>
    <r>
      <rPr>
        <b/>
        <sz val="11"/>
        <rFont val="宋体"/>
        <charset val="134"/>
      </rPr>
      <t>岛国</t>
    </r>
  </si>
  <si>
    <r>
      <rPr>
        <b/>
        <sz val="11"/>
        <rFont val="宋体"/>
        <charset val="134"/>
      </rPr>
      <t>气息</t>
    </r>
  </si>
  <si>
    <r>
      <rPr>
        <b/>
        <sz val="11"/>
        <rFont val="宋体"/>
        <charset val="134"/>
      </rPr>
      <t>社会规范</t>
    </r>
  </si>
  <si>
    <r>
      <rPr>
        <b/>
        <sz val="11"/>
        <rFont val="宋体"/>
        <charset val="134"/>
      </rPr>
      <t>包容</t>
    </r>
  </si>
  <si>
    <r>
      <rPr>
        <b/>
        <sz val="11"/>
        <rFont val="宋体"/>
        <charset val="134"/>
      </rPr>
      <t>礼仪</t>
    </r>
  </si>
  <si>
    <r>
      <rPr>
        <b/>
        <sz val="11"/>
        <rFont val="宋体"/>
        <charset val="134"/>
      </rPr>
      <t>极大</t>
    </r>
  </si>
  <si>
    <r>
      <rPr>
        <b/>
        <sz val="11"/>
        <rFont val="宋体"/>
        <charset val="134"/>
      </rPr>
      <t>外表美丽</t>
    </r>
  </si>
  <si>
    <r>
      <rPr>
        <b/>
        <sz val="11"/>
        <rFont val="宋体"/>
        <charset val="134"/>
      </rPr>
      <t>男性</t>
    </r>
  </si>
  <si>
    <r>
      <rPr>
        <b/>
        <sz val="11"/>
        <rFont val="宋体"/>
        <charset val="134"/>
      </rPr>
      <t>在生活中</t>
    </r>
  </si>
  <si>
    <r>
      <rPr>
        <b/>
        <sz val="11"/>
        <rFont val="宋体"/>
        <charset val="134"/>
      </rPr>
      <t>东欧</t>
    </r>
  </si>
  <si>
    <r>
      <rPr>
        <b/>
        <sz val="11"/>
        <rFont val="宋体"/>
        <charset val="134"/>
      </rPr>
      <t>职</t>
    </r>
  </si>
  <si>
    <r>
      <rPr>
        <b/>
        <sz val="11"/>
        <rFont val="宋体"/>
        <charset val="134"/>
      </rPr>
      <t>社交能力</t>
    </r>
  </si>
  <si>
    <r>
      <rPr>
        <b/>
        <sz val="11"/>
        <rFont val="宋体"/>
        <charset val="134"/>
      </rPr>
      <t>适应性</t>
    </r>
  </si>
  <si>
    <r>
      <rPr>
        <b/>
        <sz val="11"/>
        <rFont val="宋体"/>
        <charset val="134"/>
      </rPr>
      <t>性别角色</t>
    </r>
  </si>
  <si>
    <r>
      <rPr>
        <b/>
        <sz val="11"/>
        <rFont val="宋体"/>
        <charset val="134"/>
      </rPr>
      <t>现代化</t>
    </r>
  </si>
  <si>
    <r>
      <rPr>
        <b/>
        <sz val="11"/>
        <rFont val="宋体"/>
        <charset val="134"/>
      </rPr>
      <t>越来越</t>
    </r>
  </si>
  <si>
    <r>
      <rPr>
        <b/>
        <sz val="11"/>
        <rFont val="宋体"/>
        <charset val="134"/>
      </rPr>
      <t>天赋</t>
    </r>
  </si>
  <si>
    <r>
      <rPr>
        <b/>
        <sz val="11"/>
        <rFont val="宋体"/>
        <charset val="134"/>
      </rPr>
      <t>母亲</t>
    </r>
  </si>
  <si>
    <r>
      <rPr>
        <b/>
        <sz val="11"/>
        <rFont val="宋体"/>
        <charset val="134"/>
      </rPr>
      <t>从事</t>
    </r>
  </si>
  <si>
    <r>
      <rPr>
        <b/>
        <sz val="11"/>
        <rFont val="宋体"/>
        <charset val="134"/>
      </rPr>
      <t>支持</t>
    </r>
  </si>
  <si>
    <r>
      <rPr>
        <b/>
        <sz val="11"/>
        <rFont val="宋体"/>
        <charset val="134"/>
      </rPr>
      <t>场合</t>
    </r>
  </si>
  <si>
    <r>
      <rPr>
        <b/>
        <sz val="11"/>
        <rFont val="宋体"/>
        <charset val="134"/>
      </rPr>
      <t>重担</t>
    </r>
  </si>
  <si>
    <r>
      <rPr>
        <b/>
        <sz val="11"/>
        <rFont val="宋体"/>
        <charset val="134"/>
      </rPr>
      <t>领导力</t>
    </r>
  </si>
  <si>
    <r>
      <rPr>
        <b/>
        <sz val="11"/>
        <rFont val="宋体"/>
        <charset val="134"/>
      </rPr>
      <t>且以</t>
    </r>
  </si>
  <si>
    <r>
      <rPr>
        <b/>
        <sz val="11"/>
        <rFont val="宋体"/>
        <charset val="134"/>
      </rPr>
      <t>朋友</t>
    </r>
  </si>
  <si>
    <r>
      <rPr>
        <b/>
        <sz val="11"/>
        <rFont val="宋体"/>
        <charset val="134"/>
      </rPr>
      <t>细节</t>
    </r>
  </si>
  <si>
    <r>
      <rPr>
        <b/>
        <sz val="11"/>
        <rFont val="宋体"/>
        <charset val="134"/>
      </rPr>
      <t>历史</t>
    </r>
  </si>
  <si>
    <r>
      <rPr>
        <b/>
        <sz val="11"/>
        <rFont val="宋体"/>
        <charset val="134"/>
      </rPr>
      <t>价值观念</t>
    </r>
  </si>
  <si>
    <r>
      <rPr>
        <b/>
        <sz val="11"/>
        <rFont val="宋体"/>
        <charset val="134"/>
      </rPr>
      <t>贤惠</t>
    </r>
  </si>
  <si>
    <r>
      <rPr>
        <b/>
        <sz val="11"/>
        <rFont val="宋体"/>
        <charset val="134"/>
      </rPr>
      <t>仪式</t>
    </r>
  </si>
  <si>
    <r>
      <rPr>
        <b/>
        <sz val="11"/>
        <rFont val="宋体"/>
        <charset val="134"/>
      </rPr>
      <t>象征</t>
    </r>
  </si>
  <si>
    <r>
      <rPr>
        <b/>
        <sz val="11"/>
        <rFont val="宋体"/>
        <charset val="134"/>
      </rPr>
      <t>人群</t>
    </r>
  </si>
  <si>
    <r>
      <rPr>
        <b/>
        <sz val="11"/>
        <rFont val="宋体"/>
        <charset val="134"/>
      </rPr>
      <t>技能</t>
    </r>
  </si>
  <si>
    <r>
      <rPr>
        <b/>
        <sz val="11"/>
        <rFont val="宋体"/>
        <charset val="134"/>
      </rPr>
      <t>高颧骨</t>
    </r>
  </si>
  <si>
    <r>
      <rPr>
        <b/>
        <sz val="11"/>
        <rFont val="宋体"/>
        <charset val="134"/>
      </rPr>
      <t>手工业</t>
    </r>
  </si>
  <si>
    <r>
      <rPr>
        <b/>
        <sz val="11"/>
        <rFont val="宋体"/>
        <charset val="134"/>
      </rPr>
      <t>组织</t>
    </r>
  </si>
  <si>
    <r>
      <rPr>
        <b/>
        <sz val="11"/>
        <rFont val="宋体"/>
        <charset val="134"/>
      </rPr>
      <t>多才多艺</t>
    </r>
  </si>
  <si>
    <r>
      <rPr>
        <b/>
        <sz val="11"/>
        <rFont val="宋体"/>
        <charset val="134"/>
      </rPr>
      <t>持家</t>
    </r>
  </si>
  <si>
    <r>
      <rPr>
        <b/>
        <sz val="11"/>
        <rFont val="宋体"/>
        <charset val="134"/>
      </rPr>
      <t>倾向</t>
    </r>
  </si>
  <si>
    <r>
      <rPr>
        <b/>
        <sz val="11"/>
        <rFont val="宋体"/>
        <charset val="134"/>
      </rPr>
      <t>信奉</t>
    </r>
  </si>
  <si>
    <r>
      <rPr>
        <b/>
        <sz val="11"/>
        <rFont val="宋体"/>
        <charset val="134"/>
      </rPr>
      <t>家庭聚会</t>
    </r>
  </si>
  <si>
    <r>
      <rPr>
        <b/>
        <sz val="11"/>
        <rFont val="宋体"/>
        <charset val="134"/>
      </rPr>
      <t>岛屿</t>
    </r>
  </si>
  <si>
    <r>
      <rPr>
        <b/>
        <sz val="11"/>
        <rFont val="宋体"/>
        <charset val="134"/>
      </rPr>
      <t>活力</t>
    </r>
  </si>
  <si>
    <r>
      <rPr>
        <b/>
        <sz val="11"/>
        <rFont val="宋体"/>
        <charset val="134"/>
      </rPr>
      <t>亚洲</t>
    </r>
  </si>
  <si>
    <r>
      <rPr>
        <b/>
        <sz val="11"/>
        <rFont val="宋体"/>
        <charset val="134"/>
      </rPr>
      <t>充满活力</t>
    </r>
  </si>
  <si>
    <r>
      <rPr>
        <b/>
        <sz val="11"/>
        <rFont val="宋体"/>
        <charset val="134"/>
      </rPr>
      <t>稳定</t>
    </r>
  </si>
  <si>
    <r>
      <rPr>
        <b/>
        <sz val="11"/>
        <rFont val="宋体"/>
        <charset val="134"/>
      </rPr>
      <t>双重</t>
    </r>
  </si>
  <si>
    <r>
      <rPr>
        <b/>
        <sz val="11"/>
        <rFont val="宋体"/>
        <charset val="134"/>
      </rPr>
      <t>庆祝</t>
    </r>
  </si>
  <si>
    <r>
      <rPr>
        <b/>
        <sz val="11"/>
        <rFont val="宋体"/>
        <charset val="134"/>
      </rPr>
      <t>规定</t>
    </r>
  </si>
  <si>
    <r>
      <rPr>
        <b/>
        <sz val="11"/>
        <rFont val="宋体"/>
        <charset val="134"/>
      </rPr>
      <t>认同</t>
    </r>
  </si>
  <si>
    <r>
      <rPr>
        <b/>
        <sz val="11"/>
        <rFont val="宋体"/>
        <charset val="134"/>
      </rPr>
      <t>参与者</t>
    </r>
  </si>
  <si>
    <r>
      <rPr>
        <b/>
        <sz val="11"/>
        <rFont val="宋体"/>
        <charset val="134"/>
      </rPr>
      <t>互助</t>
    </r>
  </si>
  <si>
    <r>
      <rPr>
        <b/>
        <sz val="11"/>
        <rFont val="宋体"/>
        <charset val="134"/>
      </rPr>
      <t>佩戴</t>
    </r>
  </si>
  <si>
    <r>
      <rPr>
        <b/>
        <sz val="11"/>
        <rFont val="宋体"/>
        <charset val="134"/>
      </rPr>
      <t>认同感</t>
    </r>
  </si>
  <si>
    <r>
      <rPr>
        <b/>
        <sz val="11"/>
        <rFont val="宋体"/>
        <charset val="134"/>
      </rPr>
      <t>贡献</t>
    </r>
  </si>
  <si>
    <r>
      <rPr>
        <b/>
        <sz val="11"/>
        <rFont val="宋体"/>
        <charset val="134"/>
      </rPr>
      <t>传统观念</t>
    </r>
  </si>
  <si>
    <r>
      <rPr>
        <b/>
        <sz val="11"/>
        <rFont val="宋体"/>
        <charset val="134"/>
      </rPr>
      <t>一个多元</t>
    </r>
  </si>
  <si>
    <r>
      <rPr>
        <b/>
        <sz val="11"/>
        <rFont val="宋体"/>
        <charset val="134"/>
      </rPr>
      <t>权利</t>
    </r>
  </si>
  <si>
    <r>
      <rPr>
        <b/>
        <sz val="11"/>
        <rFont val="宋体"/>
        <charset val="134"/>
      </rPr>
      <t>家人</t>
    </r>
  </si>
  <si>
    <r>
      <rPr>
        <b/>
        <sz val="11"/>
        <rFont val="宋体"/>
        <charset val="134"/>
      </rPr>
      <t>上在</t>
    </r>
  </si>
  <si>
    <r>
      <rPr>
        <b/>
        <sz val="11"/>
        <rFont val="宋体"/>
        <charset val="134"/>
      </rPr>
      <t>亲情</t>
    </r>
  </si>
  <si>
    <r>
      <rPr>
        <b/>
        <sz val="11"/>
        <rFont val="宋体"/>
        <charset val="134"/>
      </rPr>
      <t>维持</t>
    </r>
  </si>
  <si>
    <r>
      <rPr>
        <b/>
        <sz val="11"/>
        <rFont val="宋体"/>
        <charset val="134"/>
      </rPr>
      <t>公共</t>
    </r>
  </si>
  <si>
    <r>
      <rPr>
        <b/>
        <sz val="11"/>
        <rFont val="宋体"/>
        <charset val="134"/>
      </rPr>
      <t>心态</t>
    </r>
  </si>
  <si>
    <r>
      <rPr>
        <b/>
        <sz val="11"/>
        <rFont val="宋体"/>
        <charset val="134"/>
      </rPr>
      <t>捕鱼</t>
    </r>
  </si>
  <si>
    <r>
      <rPr>
        <b/>
        <sz val="11"/>
        <rFont val="宋体"/>
        <charset val="134"/>
      </rPr>
      <t>接受</t>
    </r>
  </si>
  <si>
    <r>
      <rPr>
        <b/>
        <sz val="11"/>
        <rFont val="宋体"/>
        <charset val="134"/>
      </rPr>
      <t>各个领域</t>
    </r>
  </si>
  <si>
    <r>
      <rPr>
        <b/>
        <sz val="11"/>
        <rFont val="宋体"/>
        <charset val="134"/>
      </rPr>
      <t>一定</t>
    </r>
  </si>
  <si>
    <r>
      <rPr>
        <b/>
        <sz val="11"/>
        <rFont val="宋体"/>
        <charset val="134"/>
      </rPr>
      <t>族群</t>
    </r>
  </si>
  <si>
    <r>
      <rPr>
        <b/>
        <sz val="11"/>
        <rFont val="宋体"/>
        <charset val="134"/>
      </rPr>
      <t>积极进取</t>
    </r>
  </si>
  <si>
    <r>
      <rPr>
        <b/>
        <sz val="11"/>
        <rFont val="宋体"/>
        <charset val="134"/>
      </rPr>
      <t>成长</t>
    </r>
  </si>
  <si>
    <r>
      <rPr>
        <b/>
        <sz val="11"/>
        <rFont val="宋体"/>
        <charset val="134"/>
      </rPr>
      <t>文化遗产</t>
    </r>
  </si>
  <si>
    <r>
      <rPr>
        <b/>
        <sz val="11"/>
        <rFont val="宋体"/>
        <charset val="134"/>
      </rPr>
      <t>习惯于</t>
    </r>
  </si>
  <si>
    <r>
      <rPr>
        <b/>
        <sz val="11"/>
        <rFont val="宋体"/>
        <charset val="134"/>
      </rPr>
      <t>素养</t>
    </r>
  </si>
  <si>
    <r>
      <rPr>
        <b/>
        <sz val="11"/>
        <rFont val="宋体"/>
        <charset val="134"/>
      </rPr>
      <t>极高</t>
    </r>
  </si>
  <si>
    <r>
      <rPr>
        <b/>
        <sz val="11"/>
        <rFont val="宋体"/>
        <charset val="134"/>
      </rPr>
      <t>科技</t>
    </r>
  </si>
  <si>
    <r>
      <rPr>
        <b/>
        <sz val="11"/>
        <rFont val="宋体"/>
        <charset val="134"/>
      </rPr>
      <t>该国</t>
    </r>
  </si>
  <si>
    <r>
      <rPr>
        <b/>
        <sz val="11"/>
        <rFont val="宋体"/>
        <charset val="134"/>
      </rPr>
      <t>在职</t>
    </r>
  </si>
  <si>
    <r>
      <rPr>
        <b/>
        <sz val="11"/>
        <rFont val="宋体"/>
        <charset val="134"/>
      </rPr>
      <t>合作</t>
    </r>
  </si>
  <si>
    <r>
      <rPr>
        <b/>
        <sz val="11"/>
        <rFont val="宋体"/>
        <charset val="134"/>
      </rPr>
      <t>乐于助人</t>
    </r>
  </si>
  <si>
    <r>
      <rPr>
        <b/>
        <sz val="11"/>
        <rFont val="宋体"/>
        <charset val="134"/>
      </rPr>
      <t>戴</t>
    </r>
  </si>
  <si>
    <r>
      <rPr>
        <b/>
        <sz val="11"/>
        <rFont val="宋体"/>
        <charset val="134"/>
      </rPr>
      <t>紧密联系</t>
    </r>
  </si>
  <si>
    <r>
      <rPr>
        <b/>
        <sz val="11"/>
        <rFont val="宋体"/>
        <charset val="134"/>
      </rPr>
      <t>美容</t>
    </r>
  </si>
  <si>
    <r>
      <rPr>
        <b/>
        <sz val="11"/>
        <rFont val="宋体"/>
        <charset val="134"/>
      </rPr>
      <t>很多</t>
    </r>
  </si>
  <si>
    <r>
      <rPr>
        <b/>
        <sz val="11"/>
        <rFont val="宋体"/>
        <charset val="134"/>
      </rPr>
      <t>紧密</t>
    </r>
  </si>
  <si>
    <r>
      <rPr>
        <b/>
        <sz val="11"/>
        <rFont val="宋体"/>
        <charset val="134"/>
      </rPr>
      <t>强健</t>
    </r>
  </si>
  <si>
    <r>
      <rPr>
        <b/>
        <sz val="11"/>
        <rFont val="宋体"/>
        <charset val="134"/>
      </rPr>
      <t>在外</t>
    </r>
  </si>
  <si>
    <r>
      <rPr>
        <b/>
        <sz val="11"/>
        <rFont val="宋体"/>
        <charset val="134"/>
      </rPr>
      <t>寻找</t>
    </r>
  </si>
  <si>
    <r>
      <rPr>
        <b/>
        <sz val="11"/>
        <rFont val="宋体"/>
        <charset val="134"/>
      </rPr>
      <t>取得</t>
    </r>
  </si>
  <si>
    <r>
      <rPr>
        <b/>
        <sz val="11"/>
        <rFont val="宋体"/>
        <charset val="134"/>
      </rPr>
      <t>看作</t>
    </r>
  </si>
  <si>
    <r>
      <rPr>
        <b/>
        <sz val="11"/>
        <rFont val="宋体"/>
        <charset val="134"/>
      </rPr>
      <t>融入</t>
    </r>
  </si>
  <si>
    <r>
      <rPr>
        <b/>
        <sz val="11"/>
        <rFont val="宋体"/>
        <charset val="134"/>
      </rPr>
      <t>相连</t>
    </r>
  </si>
  <si>
    <r>
      <rPr>
        <b/>
        <sz val="11"/>
        <rFont val="宋体"/>
        <charset val="134"/>
      </rPr>
      <t>喜爱</t>
    </r>
  </si>
  <si>
    <r>
      <rPr>
        <b/>
        <sz val="11"/>
        <rFont val="宋体"/>
        <charset val="134"/>
      </rPr>
      <t>温暖</t>
    </r>
  </si>
  <si>
    <r>
      <rPr>
        <b/>
        <sz val="11"/>
        <rFont val="宋体"/>
        <charset val="134"/>
      </rPr>
      <t>困难</t>
    </r>
  </si>
  <si>
    <r>
      <rPr>
        <b/>
        <sz val="11"/>
        <rFont val="宋体"/>
        <charset val="134"/>
      </rPr>
      <t>社交生活</t>
    </r>
  </si>
  <si>
    <r>
      <rPr>
        <b/>
        <sz val="11"/>
        <rFont val="宋体"/>
        <charset val="134"/>
      </rPr>
      <t>国际化</t>
    </r>
  </si>
  <si>
    <r>
      <rPr>
        <b/>
        <sz val="11"/>
        <rFont val="宋体"/>
        <charset val="134"/>
      </rPr>
      <t>限制</t>
    </r>
  </si>
  <si>
    <r>
      <rPr>
        <b/>
        <sz val="11"/>
        <rFont val="宋体"/>
        <charset val="134"/>
      </rPr>
      <t>生存</t>
    </r>
  </si>
  <si>
    <r>
      <rPr>
        <b/>
        <sz val="11"/>
        <rFont val="宋体"/>
        <charset val="134"/>
      </rPr>
      <t>出对</t>
    </r>
  </si>
  <si>
    <r>
      <rPr>
        <b/>
        <sz val="11"/>
        <rFont val="宋体"/>
        <charset val="134"/>
      </rPr>
      <t>不屈不挠</t>
    </r>
  </si>
  <si>
    <r>
      <rPr>
        <b/>
        <sz val="11"/>
        <rFont val="宋体"/>
        <charset val="134"/>
      </rPr>
      <t>肤色</t>
    </r>
  </si>
  <si>
    <r>
      <rPr>
        <b/>
        <sz val="11"/>
        <rFont val="宋体"/>
        <charset val="134"/>
      </rPr>
      <t>不断</t>
    </r>
  </si>
  <si>
    <r>
      <rPr>
        <b/>
        <sz val="11"/>
        <rFont val="宋体"/>
        <charset val="134"/>
      </rPr>
      <t>个人空间</t>
    </r>
  </si>
  <si>
    <r>
      <rPr>
        <b/>
        <sz val="11"/>
        <rFont val="宋体"/>
        <charset val="134"/>
      </rPr>
      <t>个体</t>
    </r>
  </si>
  <si>
    <r>
      <rPr>
        <b/>
        <sz val="11"/>
        <rFont val="宋体"/>
        <charset val="134"/>
      </rPr>
      <t>为生</t>
    </r>
  </si>
  <si>
    <r>
      <rPr>
        <b/>
        <sz val="11"/>
        <rFont val="宋体"/>
        <charset val="134"/>
      </rPr>
      <t>需要</t>
    </r>
  </si>
  <si>
    <r>
      <rPr>
        <b/>
        <sz val="11"/>
        <rFont val="宋体"/>
        <charset val="134"/>
      </rPr>
      <t>乐于</t>
    </r>
  </si>
  <si>
    <r>
      <rPr>
        <b/>
        <sz val="11"/>
        <rFont val="宋体"/>
        <charset val="134"/>
      </rPr>
      <t>期望</t>
    </r>
  </si>
  <si>
    <r>
      <rPr>
        <b/>
        <sz val="11"/>
        <rFont val="宋体"/>
        <charset val="134"/>
      </rPr>
      <t>也常</t>
    </r>
  </si>
  <si>
    <r>
      <rPr>
        <b/>
        <sz val="11"/>
        <rFont val="宋体"/>
        <charset val="134"/>
      </rPr>
      <t>了解</t>
    </r>
  </si>
  <si>
    <r>
      <rPr>
        <b/>
        <sz val="11"/>
        <rFont val="宋体"/>
        <charset val="134"/>
      </rPr>
      <t>事物</t>
    </r>
  </si>
  <si>
    <r>
      <rPr>
        <b/>
        <sz val="11"/>
        <rFont val="宋体"/>
        <charset val="134"/>
      </rPr>
      <t>传承者</t>
    </r>
  </si>
  <si>
    <r>
      <rPr>
        <b/>
        <sz val="11"/>
        <rFont val="宋体"/>
        <charset val="134"/>
      </rPr>
      <t>亲近</t>
    </r>
  </si>
  <si>
    <r>
      <rPr>
        <b/>
        <sz val="11"/>
        <rFont val="宋体"/>
        <charset val="134"/>
      </rPr>
      <t>休闲</t>
    </r>
  </si>
  <si>
    <r>
      <rPr>
        <b/>
        <sz val="11"/>
        <rFont val="宋体"/>
        <charset val="134"/>
      </rPr>
      <t>亲切</t>
    </r>
  </si>
  <si>
    <r>
      <rPr>
        <b/>
        <sz val="11"/>
        <rFont val="宋体"/>
        <charset val="134"/>
      </rPr>
      <t>体力</t>
    </r>
  </si>
  <si>
    <r>
      <rPr>
        <b/>
        <sz val="11"/>
        <rFont val="宋体"/>
        <charset val="134"/>
      </rPr>
      <t>人际关系</t>
    </r>
  </si>
  <si>
    <r>
      <rPr>
        <b/>
        <sz val="11"/>
        <rFont val="宋体"/>
        <charset val="134"/>
      </rPr>
      <t>体育运动</t>
    </r>
  </si>
  <si>
    <r>
      <rPr>
        <b/>
        <sz val="11"/>
        <rFont val="宋体"/>
        <charset val="134"/>
      </rPr>
      <t>手工</t>
    </r>
  </si>
  <si>
    <r>
      <rPr>
        <b/>
        <sz val="11"/>
        <rFont val="宋体"/>
        <charset val="134"/>
      </rPr>
      <t>佛教</t>
    </r>
  </si>
  <si>
    <r>
      <rPr>
        <b/>
        <sz val="11"/>
        <rFont val="宋体"/>
        <charset val="134"/>
      </rPr>
      <t>保护者</t>
    </r>
  </si>
  <si>
    <r>
      <rPr>
        <b/>
        <sz val="11"/>
        <rFont val="宋体"/>
        <charset val="134"/>
      </rPr>
      <t>充满</t>
    </r>
  </si>
  <si>
    <r>
      <rPr>
        <b/>
        <sz val="11"/>
        <rFont val="宋体"/>
        <charset val="134"/>
      </rPr>
      <t>职业女性</t>
    </r>
  </si>
  <si>
    <r>
      <rPr>
        <b/>
        <sz val="11"/>
        <rFont val="宋体"/>
        <charset val="134"/>
      </rPr>
      <t>充满热情</t>
    </r>
  </si>
  <si>
    <r>
      <rPr>
        <b/>
        <sz val="11"/>
        <rFont val="宋体"/>
        <charset val="134"/>
      </rPr>
      <t>公平</t>
    </r>
  </si>
  <si>
    <r>
      <rPr>
        <b/>
        <sz val="11"/>
        <rFont val="宋体"/>
        <charset val="134"/>
      </rPr>
      <t>兴趣</t>
    </r>
  </si>
  <si>
    <r>
      <rPr>
        <b/>
        <sz val="11"/>
        <rFont val="宋体"/>
        <charset val="134"/>
      </rPr>
      <t>手工艺品</t>
    </r>
  </si>
  <si>
    <r>
      <rPr>
        <b/>
        <sz val="11"/>
        <rFont val="宋体"/>
        <charset val="134"/>
      </rPr>
      <t>内向</t>
    </r>
  </si>
  <si>
    <r>
      <rPr>
        <b/>
        <sz val="11"/>
        <rFont val="宋体"/>
        <charset val="134"/>
      </rPr>
      <t>冰球</t>
    </r>
  </si>
  <si>
    <r>
      <rPr>
        <b/>
        <sz val="11"/>
        <rFont val="宋体"/>
        <charset val="134"/>
      </rPr>
      <t>编织</t>
    </r>
  </si>
  <si>
    <r>
      <rPr>
        <b/>
        <sz val="11"/>
        <rFont val="宋体"/>
        <charset val="134"/>
      </rPr>
      <t>冲浪</t>
    </r>
  </si>
  <si>
    <r>
      <rPr>
        <b/>
        <sz val="11"/>
        <rFont val="宋体"/>
        <charset val="134"/>
      </rPr>
      <t>发挥作用</t>
    </r>
  </si>
  <si>
    <r>
      <rPr>
        <b/>
        <sz val="11"/>
        <rFont val="宋体"/>
        <charset val="134"/>
      </rPr>
      <t>出色</t>
    </r>
  </si>
  <si>
    <r>
      <rPr>
        <b/>
        <sz val="11"/>
        <rFont val="宋体"/>
        <charset val="134"/>
      </rPr>
      <t>务实</t>
    </r>
  </si>
  <si>
    <r>
      <rPr>
        <b/>
        <sz val="11"/>
        <rFont val="宋体"/>
        <charset val="134"/>
      </rPr>
      <t>全身</t>
    </r>
  </si>
  <si>
    <r>
      <rPr>
        <b/>
        <sz val="11"/>
        <rFont val="宋体"/>
        <charset val="134"/>
      </rPr>
      <t>友谊</t>
    </r>
  </si>
  <si>
    <r>
      <rPr>
        <b/>
        <sz val="11"/>
        <rFont val="宋体"/>
        <charset val="134"/>
      </rPr>
      <t>养育</t>
    </r>
  </si>
  <si>
    <r>
      <rPr>
        <b/>
        <sz val="11"/>
        <rFont val="宋体"/>
        <charset val="134"/>
      </rPr>
      <t>变化</t>
    </r>
  </si>
  <si>
    <r>
      <rPr>
        <b/>
        <sz val="11"/>
        <rFont val="宋体"/>
        <charset val="134"/>
      </rPr>
      <t>长发</t>
    </r>
  </si>
  <si>
    <r>
      <rPr>
        <b/>
        <sz val="11"/>
        <rFont val="宋体"/>
        <charset val="134"/>
      </rPr>
      <t>古</t>
    </r>
  </si>
  <si>
    <r>
      <rPr>
        <b/>
        <sz val="11"/>
        <rFont val="宋体"/>
        <charset val="134"/>
      </rPr>
      <t>重责</t>
    </r>
  </si>
  <si>
    <r>
      <rPr>
        <b/>
        <sz val="11"/>
        <rFont val="宋体"/>
        <charset val="134"/>
      </rPr>
      <t>可靠</t>
    </r>
  </si>
  <si>
    <r>
      <rPr>
        <b/>
        <sz val="11"/>
        <rFont val="宋体"/>
        <charset val="134"/>
      </rPr>
      <t>商务</t>
    </r>
  </si>
  <si>
    <r>
      <rPr>
        <b/>
        <sz val="11"/>
        <rFont val="宋体"/>
        <charset val="134"/>
      </rPr>
      <t>妻子</t>
    </r>
  </si>
  <si>
    <r>
      <rPr>
        <b/>
        <sz val="11"/>
        <rFont val="宋体"/>
        <charset val="134"/>
      </rPr>
      <t>啤酒</t>
    </r>
  </si>
  <si>
    <r>
      <rPr>
        <b/>
        <sz val="11"/>
        <rFont val="宋体"/>
        <charset val="134"/>
      </rPr>
      <t>子女教育</t>
    </r>
  </si>
  <si>
    <r>
      <rPr>
        <b/>
        <sz val="11"/>
        <rFont val="宋体"/>
        <charset val="134"/>
      </rPr>
      <t>土地</t>
    </r>
  </si>
  <si>
    <r>
      <rPr>
        <b/>
        <sz val="11"/>
        <rFont val="宋体"/>
        <charset val="134"/>
      </rPr>
      <t>坚毅</t>
    </r>
  </si>
  <si>
    <r>
      <rPr>
        <b/>
        <sz val="11"/>
        <rFont val="宋体"/>
        <charset val="134"/>
      </rPr>
      <t>型</t>
    </r>
  </si>
  <si>
    <r>
      <rPr>
        <b/>
        <sz val="11"/>
        <rFont val="宋体"/>
        <charset val="134"/>
      </rPr>
      <t>保持平衡</t>
    </r>
  </si>
  <si>
    <r>
      <rPr>
        <b/>
        <sz val="11"/>
        <rFont val="宋体"/>
        <charset val="134"/>
      </rPr>
      <t>基督教</t>
    </r>
  </si>
  <si>
    <r>
      <rPr>
        <b/>
        <sz val="11"/>
        <rFont val="宋体"/>
        <charset val="134"/>
      </rPr>
      <t>礼</t>
    </r>
  </si>
  <si>
    <r>
      <rPr>
        <b/>
        <sz val="11"/>
        <rFont val="宋体"/>
        <charset val="134"/>
      </rPr>
      <t>外来文化</t>
    </r>
  </si>
  <si>
    <r>
      <rPr>
        <b/>
        <sz val="11"/>
        <rFont val="宋体"/>
        <charset val="134"/>
      </rPr>
      <t>外界</t>
    </r>
  </si>
  <si>
    <r>
      <rPr>
        <b/>
        <sz val="11"/>
        <rFont val="宋体"/>
        <charset val="134"/>
      </rPr>
      <t>守时</t>
    </r>
  </si>
  <si>
    <r>
      <rPr>
        <b/>
        <sz val="11"/>
        <rFont val="宋体"/>
        <charset val="134"/>
      </rPr>
      <t>宽容</t>
    </r>
  </si>
  <si>
    <r>
      <rPr>
        <b/>
        <sz val="11"/>
        <rFont val="宋体"/>
        <charset val="134"/>
      </rPr>
      <t>活泼</t>
    </r>
  </si>
  <si>
    <r>
      <rPr>
        <b/>
        <sz val="11"/>
        <rFont val="宋体"/>
        <charset val="134"/>
      </rPr>
      <t>尊严</t>
    </r>
  </si>
  <si>
    <r>
      <rPr>
        <b/>
        <sz val="11"/>
        <rFont val="宋体"/>
        <charset val="134"/>
      </rPr>
      <t>少</t>
    </r>
  </si>
  <si>
    <r>
      <rPr>
        <b/>
        <sz val="11"/>
        <rFont val="宋体"/>
        <charset val="134"/>
      </rPr>
      <t>尊崇</t>
    </r>
  </si>
  <si>
    <r>
      <rPr>
        <b/>
        <sz val="11"/>
        <rFont val="宋体"/>
        <charset val="134"/>
      </rPr>
      <t>并重</t>
    </r>
  </si>
  <si>
    <r>
      <rPr>
        <b/>
        <sz val="11"/>
        <rFont val="宋体"/>
        <charset val="134"/>
      </rPr>
      <t>居民</t>
    </r>
  </si>
  <si>
    <r>
      <rPr>
        <b/>
        <sz val="11"/>
        <rFont val="宋体"/>
        <charset val="134"/>
      </rPr>
      <t>工作勤奋</t>
    </r>
  </si>
  <si>
    <r>
      <rPr>
        <b/>
        <sz val="11"/>
        <rFont val="宋体"/>
        <charset val="134"/>
      </rPr>
      <t>带来</t>
    </r>
  </si>
  <si>
    <r>
      <rPr>
        <b/>
        <sz val="11"/>
        <rFont val="宋体"/>
        <charset val="134"/>
      </rPr>
      <t>程度较高</t>
    </r>
  </si>
  <si>
    <r>
      <rPr>
        <b/>
        <sz val="11"/>
        <rFont val="宋体"/>
        <charset val="134"/>
      </rPr>
      <t>帮助</t>
    </r>
  </si>
  <si>
    <r>
      <rPr>
        <b/>
        <sz val="11"/>
        <rFont val="宋体"/>
        <charset val="134"/>
      </rPr>
      <t>幽默感</t>
    </r>
  </si>
  <si>
    <r>
      <rPr>
        <b/>
        <sz val="11"/>
        <rFont val="宋体"/>
        <charset val="134"/>
      </rPr>
      <t>彬彬有礼</t>
    </r>
  </si>
  <si>
    <r>
      <rPr>
        <b/>
        <sz val="11"/>
        <rFont val="宋体"/>
        <charset val="134"/>
      </rPr>
      <t>徒步</t>
    </r>
  </si>
  <si>
    <r>
      <rPr>
        <b/>
        <sz val="11"/>
        <rFont val="宋体"/>
        <charset val="134"/>
      </rPr>
      <t>习惯</t>
    </r>
  </si>
  <si>
    <r>
      <rPr>
        <b/>
        <sz val="11"/>
        <rFont val="宋体"/>
        <charset val="134"/>
      </rPr>
      <t>徒步旅行</t>
    </r>
  </si>
  <si>
    <r>
      <rPr>
        <b/>
        <sz val="11"/>
        <rFont val="宋体"/>
        <charset val="134"/>
      </rPr>
      <t>情怀</t>
    </r>
  </si>
  <si>
    <r>
      <rPr>
        <b/>
        <sz val="11"/>
        <rFont val="宋体"/>
        <charset val="134"/>
      </rPr>
      <t>户外运动</t>
    </r>
  </si>
  <si>
    <r>
      <rPr>
        <b/>
        <sz val="11"/>
        <rFont val="宋体"/>
        <charset val="134"/>
      </rPr>
      <t>纱丽</t>
    </r>
  </si>
  <si>
    <r>
      <rPr>
        <b/>
        <sz val="11"/>
        <rFont val="宋体"/>
        <charset val="134"/>
      </rPr>
      <t>才华</t>
    </r>
  </si>
  <si>
    <r>
      <rPr>
        <b/>
        <sz val="11"/>
        <rFont val="宋体"/>
        <charset val="134"/>
      </rPr>
      <t>覆盖</t>
    </r>
  </si>
  <si>
    <r>
      <rPr>
        <b/>
        <sz val="11"/>
        <rFont val="宋体"/>
        <charset val="134"/>
      </rPr>
      <t>技术</t>
    </r>
  </si>
  <si>
    <r>
      <rPr>
        <b/>
        <sz val="11"/>
        <rFont val="宋体"/>
        <charset val="134"/>
      </rPr>
      <t>橄榄色</t>
    </r>
  </si>
  <si>
    <r>
      <rPr>
        <b/>
        <sz val="11"/>
        <rFont val="宋体"/>
        <charset val="134"/>
      </rPr>
      <t>探险</t>
    </r>
  </si>
  <si>
    <r>
      <rPr>
        <b/>
        <sz val="11"/>
        <rFont val="宋体"/>
        <charset val="134"/>
      </rPr>
      <t>提供者</t>
    </r>
  </si>
  <si>
    <r>
      <rPr>
        <b/>
        <sz val="11"/>
        <rFont val="宋体"/>
        <charset val="134"/>
      </rPr>
      <t>善良</t>
    </r>
  </si>
  <si>
    <r>
      <rPr>
        <b/>
        <sz val="11"/>
        <rFont val="宋体"/>
        <charset val="134"/>
      </rPr>
      <t>新</t>
    </r>
  </si>
  <si>
    <r>
      <rPr>
        <b/>
        <sz val="11"/>
        <rFont val="宋体"/>
        <charset val="134"/>
      </rPr>
      <t>日常生活</t>
    </r>
  </si>
  <si>
    <r>
      <rPr>
        <b/>
        <sz val="11"/>
        <rFont val="宋体"/>
        <charset val="134"/>
      </rPr>
      <t>白皙</t>
    </r>
  </si>
  <si>
    <r>
      <rPr>
        <b/>
        <sz val="11"/>
        <rFont val="宋体"/>
        <charset val="134"/>
      </rPr>
      <t>时间</t>
    </r>
  </si>
  <si>
    <r>
      <rPr>
        <b/>
        <sz val="11"/>
        <rFont val="宋体"/>
        <charset val="134"/>
      </rPr>
      <t>关键</t>
    </r>
  </si>
  <si>
    <r>
      <rPr>
        <b/>
        <sz val="11"/>
        <rFont val="宋体"/>
        <charset val="134"/>
      </rPr>
      <t>智慧</t>
    </r>
  </si>
  <si>
    <r>
      <rPr>
        <b/>
        <sz val="11"/>
        <rFont val="宋体"/>
        <charset val="134"/>
      </rPr>
      <t>关键作用</t>
    </r>
  </si>
  <si>
    <r>
      <rPr>
        <b/>
        <sz val="11"/>
        <rFont val="宋体"/>
        <charset val="134"/>
      </rPr>
      <t>板球</t>
    </r>
  </si>
  <si>
    <r>
      <rPr>
        <b/>
        <sz val="11"/>
        <rFont val="宋体"/>
        <charset val="134"/>
      </rPr>
      <t>橄榄球</t>
    </r>
  </si>
  <si>
    <r>
      <rPr>
        <b/>
        <sz val="11"/>
        <rFont val="宋体"/>
        <charset val="134"/>
      </rPr>
      <t>日常事务</t>
    </r>
  </si>
  <si>
    <r>
      <rPr>
        <b/>
        <sz val="11"/>
        <rFont val="宋体"/>
        <charset val="134"/>
      </rPr>
      <t>欲</t>
    </r>
  </si>
  <si>
    <r>
      <rPr>
        <b/>
        <sz val="11"/>
        <rFont val="宋体"/>
        <charset val="134"/>
      </rPr>
      <t>水上</t>
    </r>
  </si>
  <si>
    <r>
      <rPr>
        <b/>
        <sz val="11"/>
        <rFont val="宋体"/>
        <charset val="134"/>
      </rPr>
      <t>水上运动</t>
    </r>
  </si>
  <si>
    <r>
      <rPr>
        <b/>
        <sz val="11"/>
        <rFont val="宋体"/>
        <charset val="134"/>
      </rPr>
      <t>纽带</t>
    </r>
  </si>
  <si>
    <r>
      <rPr>
        <b/>
        <sz val="11"/>
        <rFont val="宋体"/>
        <charset val="134"/>
      </rPr>
      <t>浓厚兴趣</t>
    </r>
  </si>
  <si>
    <r>
      <rPr>
        <b/>
        <sz val="11"/>
        <rFont val="宋体"/>
        <charset val="134"/>
      </rPr>
      <t>无论是</t>
    </r>
  </si>
  <si>
    <r>
      <rPr>
        <b/>
        <sz val="11"/>
        <rFont val="宋体"/>
        <charset val="134"/>
      </rPr>
      <t>海洋环境</t>
    </r>
  </si>
  <si>
    <r>
      <rPr>
        <b/>
        <sz val="11"/>
        <rFont val="宋体"/>
        <charset val="134"/>
      </rPr>
      <t>抚养</t>
    </r>
  </si>
  <si>
    <r>
      <rPr>
        <b/>
        <sz val="11"/>
        <rFont val="宋体"/>
        <charset val="134"/>
      </rPr>
      <t>海滩</t>
    </r>
  </si>
  <si>
    <r>
      <rPr>
        <b/>
        <sz val="11"/>
        <rFont val="宋体"/>
        <charset val="134"/>
      </rPr>
      <t>教育资源</t>
    </r>
  </si>
  <si>
    <r>
      <rPr>
        <b/>
        <sz val="11"/>
        <rFont val="宋体"/>
        <charset val="134"/>
      </rPr>
      <t>深入</t>
    </r>
  </si>
  <si>
    <r>
      <rPr>
        <b/>
        <sz val="11"/>
        <rFont val="宋体"/>
        <charset val="134"/>
      </rPr>
      <t>肌肤</t>
    </r>
  </si>
  <si>
    <r>
      <rPr>
        <b/>
        <sz val="11"/>
        <rFont val="宋体"/>
        <charset val="134"/>
      </rPr>
      <t>混合体</t>
    </r>
  </si>
  <si>
    <r>
      <rPr>
        <b/>
        <sz val="11"/>
        <rFont val="宋体"/>
        <charset val="134"/>
      </rPr>
      <t>渔民</t>
    </r>
  </si>
  <si>
    <r>
      <rPr>
        <b/>
        <sz val="11"/>
        <rFont val="宋体"/>
        <charset val="134"/>
      </rPr>
      <t>游客</t>
    </r>
  </si>
  <si>
    <r>
      <rPr>
        <b/>
        <sz val="11"/>
        <rFont val="宋体"/>
        <charset val="134"/>
      </rPr>
      <t>色</t>
    </r>
  </si>
  <si>
    <r>
      <rPr>
        <b/>
        <sz val="11"/>
        <rFont val="宋体"/>
        <charset val="134"/>
      </rPr>
      <t>滑雪</t>
    </r>
  </si>
  <si>
    <r>
      <rPr>
        <b/>
        <sz val="11"/>
        <rFont val="宋体"/>
        <charset val="134"/>
      </rPr>
      <t>英语</t>
    </r>
  </si>
  <si>
    <r>
      <rPr>
        <b/>
        <sz val="11"/>
        <rFont val="宋体"/>
        <charset val="134"/>
      </rPr>
      <t>潜水</t>
    </r>
  </si>
  <si>
    <r>
      <rPr>
        <b/>
        <sz val="11"/>
        <rFont val="宋体"/>
        <charset val="134"/>
      </rPr>
      <t>仍然</t>
    </r>
  </si>
  <si>
    <r>
      <rPr>
        <b/>
        <sz val="11"/>
        <rFont val="宋体"/>
        <charset val="134"/>
      </rPr>
      <t>热衷者</t>
    </r>
  </si>
  <si>
    <r>
      <rPr>
        <b/>
        <sz val="11"/>
        <rFont val="宋体"/>
        <charset val="134"/>
      </rPr>
      <t>黑发</t>
    </r>
  </si>
  <si>
    <r>
      <rPr>
        <b/>
        <sz val="11"/>
        <rFont val="宋体"/>
        <charset val="134"/>
      </rPr>
      <t>爱</t>
    </r>
  </si>
  <si>
    <r>
      <rPr>
        <b/>
        <sz val="11"/>
        <rFont val="宋体"/>
        <charset val="134"/>
      </rPr>
      <t>面孔</t>
    </r>
  </si>
  <si>
    <r>
      <rPr>
        <b/>
        <sz val="11"/>
        <rFont val="宋体"/>
        <charset val="134"/>
      </rPr>
      <t>爱国</t>
    </r>
  </si>
  <si>
    <r>
      <rPr>
        <b/>
        <sz val="11"/>
        <rFont val="宋体"/>
        <charset val="134"/>
      </rPr>
      <t>需</t>
    </r>
  </si>
  <si>
    <r>
      <rPr>
        <b/>
        <sz val="11"/>
        <rFont val="宋体"/>
        <charset val="134"/>
      </rPr>
      <t>爱好音乐</t>
    </r>
  </si>
  <si>
    <r>
      <rPr>
        <b/>
        <sz val="11"/>
        <rFont val="宋体"/>
        <charset val="134"/>
      </rPr>
      <t>场中</t>
    </r>
  </si>
  <si>
    <r>
      <rPr>
        <b/>
        <sz val="11"/>
        <rFont val="宋体"/>
        <charset val="134"/>
      </rPr>
      <t>牧业</t>
    </r>
  </si>
  <si>
    <r>
      <rPr>
        <b/>
        <sz val="11"/>
        <rFont val="宋体"/>
        <charset val="134"/>
      </rPr>
      <t>特拉</t>
    </r>
  </si>
  <si>
    <r>
      <rPr>
        <b/>
        <sz val="11"/>
        <rFont val="宋体"/>
        <charset val="134"/>
      </rPr>
      <t>卡</t>
    </r>
  </si>
  <si>
    <r>
      <rPr>
        <b/>
        <sz val="11"/>
        <rFont val="宋体"/>
        <charset val="134"/>
      </rPr>
      <t>狩猎</t>
    </r>
  </si>
  <si>
    <r>
      <rPr>
        <b/>
        <sz val="11"/>
        <rFont val="宋体"/>
        <charset val="134"/>
      </rPr>
      <t>理性</t>
    </r>
  </si>
  <si>
    <r>
      <rPr>
        <b/>
        <sz val="11"/>
        <rFont val="宋体"/>
        <charset val="134"/>
      </rPr>
      <t>田径</t>
    </r>
  </si>
  <si>
    <r>
      <rPr>
        <b/>
        <sz val="11"/>
        <rFont val="宋体"/>
        <charset val="134"/>
      </rPr>
      <t>美</t>
    </r>
  </si>
  <si>
    <r>
      <rPr>
        <b/>
        <sz val="11"/>
        <rFont val="宋体"/>
        <charset val="134"/>
      </rPr>
      <t>畜牧业</t>
    </r>
  </si>
  <si>
    <r>
      <rPr>
        <b/>
        <sz val="11"/>
        <rFont val="宋体"/>
        <charset val="134"/>
      </rPr>
      <t>教育领域</t>
    </r>
  </si>
  <si>
    <r>
      <rPr>
        <b/>
        <sz val="11"/>
        <rFont val="宋体"/>
        <charset val="134"/>
      </rPr>
      <t>白色</t>
    </r>
  </si>
  <si>
    <r>
      <rPr>
        <b/>
        <sz val="11"/>
        <rFont val="宋体"/>
        <charset val="134"/>
      </rPr>
      <t>社群</t>
    </r>
  </si>
  <si>
    <r>
      <rPr>
        <b/>
        <sz val="11"/>
        <rFont val="宋体"/>
        <charset val="134"/>
      </rPr>
      <t>华丽</t>
    </r>
  </si>
  <si>
    <r>
      <rPr>
        <b/>
        <sz val="11"/>
        <rFont val="宋体"/>
        <charset val="134"/>
      </rPr>
      <t>科技领域</t>
    </r>
  </si>
  <si>
    <r>
      <rPr>
        <b/>
        <sz val="11"/>
        <rFont val="宋体"/>
        <charset val="134"/>
      </rPr>
      <t>独到见解</t>
    </r>
  </si>
  <si>
    <r>
      <rPr>
        <b/>
        <sz val="11"/>
        <rFont val="宋体"/>
        <charset val="134"/>
      </rPr>
      <t>积极态度</t>
    </r>
  </si>
  <si>
    <r>
      <rPr>
        <b/>
        <sz val="11"/>
        <rFont val="宋体"/>
        <charset val="134"/>
      </rPr>
      <t>领袖</t>
    </r>
  </si>
  <si>
    <r>
      <rPr>
        <b/>
        <sz val="11"/>
        <rFont val="宋体"/>
        <charset val="134"/>
      </rPr>
      <t>稳重</t>
    </r>
  </si>
  <si>
    <r>
      <rPr>
        <b/>
        <sz val="11"/>
        <rFont val="宋体"/>
        <charset val="134"/>
      </rPr>
      <t>篮球</t>
    </r>
  </si>
  <si>
    <r>
      <rPr>
        <b/>
        <sz val="11"/>
        <rFont val="宋体"/>
        <charset val="134"/>
      </rPr>
      <t>精明</t>
    </r>
  </si>
  <si>
    <r>
      <rPr>
        <b/>
        <sz val="11"/>
        <rFont val="宋体"/>
        <charset val="134"/>
      </rPr>
      <t>劳作</t>
    </r>
  </si>
  <si>
    <r>
      <rPr>
        <b/>
        <sz val="11"/>
        <rFont val="宋体"/>
        <charset val="134"/>
      </rPr>
      <t>精确</t>
    </r>
  </si>
  <si>
    <r>
      <rPr>
        <b/>
        <sz val="11"/>
        <rFont val="宋体"/>
        <charset val="134"/>
      </rPr>
      <t>动荡</t>
    </r>
  </si>
  <si>
    <r>
      <rPr>
        <b/>
        <sz val="11"/>
        <rFont val="宋体"/>
        <charset val="134"/>
      </rPr>
      <t>纪律</t>
    </r>
  </si>
  <si>
    <r>
      <rPr>
        <b/>
        <sz val="11"/>
        <rFont val="宋体"/>
        <charset val="134"/>
      </rPr>
      <t>规则</t>
    </r>
  </si>
  <si>
    <r>
      <rPr>
        <b/>
        <sz val="11"/>
        <rFont val="宋体"/>
        <charset val="134"/>
      </rPr>
      <t>纹身</t>
    </r>
  </si>
  <si>
    <r>
      <rPr>
        <b/>
        <sz val="11"/>
        <rFont val="宋体"/>
        <charset val="134"/>
      </rPr>
      <t>绅士</t>
    </r>
  </si>
  <si>
    <r>
      <rPr>
        <b/>
        <sz val="11"/>
        <rFont val="宋体"/>
        <charset val="134"/>
      </rPr>
      <t>核心作用</t>
    </r>
  </si>
  <si>
    <r>
      <rPr>
        <b/>
        <sz val="11"/>
        <rFont val="宋体"/>
        <charset val="134"/>
      </rPr>
      <t>经商</t>
    </r>
  </si>
  <si>
    <r>
      <rPr>
        <b/>
        <sz val="11"/>
        <rFont val="宋体"/>
        <charset val="134"/>
      </rPr>
      <t>贾布</t>
    </r>
  </si>
  <si>
    <r>
      <rPr>
        <b/>
        <sz val="11"/>
        <rFont val="宋体"/>
        <charset val="134"/>
      </rPr>
      <t>给人以</t>
    </r>
  </si>
  <si>
    <r>
      <rPr>
        <b/>
        <sz val="11"/>
        <rFont val="宋体"/>
        <charset val="134"/>
      </rPr>
      <t>老人</t>
    </r>
  </si>
  <si>
    <r>
      <rPr>
        <b/>
        <sz val="11"/>
        <rFont val="宋体"/>
        <charset val="134"/>
      </rPr>
      <t>制作</t>
    </r>
  </si>
  <si>
    <r>
      <rPr>
        <b/>
        <sz val="11"/>
        <rFont val="宋体"/>
        <charset val="134"/>
      </rPr>
      <t>耐力</t>
    </r>
  </si>
  <si>
    <r>
      <rPr>
        <b/>
        <sz val="11"/>
        <rFont val="宋体"/>
        <charset val="134"/>
      </rPr>
      <t>出现</t>
    </r>
  </si>
  <si>
    <r>
      <rPr>
        <b/>
        <sz val="11"/>
        <rFont val="宋体"/>
        <charset val="134"/>
      </rPr>
      <t>职业道德</t>
    </r>
  </si>
  <si>
    <r>
      <rPr>
        <b/>
        <sz val="11"/>
        <rFont val="宋体"/>
        <charset val="134"/>
      </rPr>
      <t>市场</t>
    </r>
  </si>
  <si>
    <r>
      <rPr>
        <b/>
        <sz val="11"/>
        <rFont val="宋体"/>
        <charset val="134"/>
      </rPr>
      <t>聚会</t>
    </r>
  </si>
  <si>
    <r>
      <rPr>
        <b/>
        <sz val="11"/>
        <rFont val="宋体"/>
        <charset val="134"/>
      </rPr>
      <t>希贾布</t>
    </r>
  </si>
  <si>
    <r>
      <rPr>
        <b/>
        <sz val="11"/>
        <rFont val="宋体"/>
        <charset val="134"/>
      </rPr>
      <t>自然资源</t>
    </r>
  </si>
  <si>
    <r>
      <rPr>
        <b/>
        <sz val="11"/>
        <rFont val="宋体"/>
        <charset val="134"/>
      </rPr>
      <t>和希</t>
    </r>
  </si>
  <si>
    <r>
      <rPr>
        <b/>
        <sz val="11"/>
        <rFont val="宋体"/>
        <charset val="134"/>
      </rPr>
      <t>航海</t>
    </r>
  </si>
  <si>
    <r>
      <rPr>
        <b/>
        <sz val="11"/>
        <rFont val="宋体"/>
        <charset val="134"/>
      </rPr>
      <t>穆斯林</t>
    </r>
  </si>
  <si>
    <r>
      <rPr>
        <b/>
        <sz val="11"/>
        <rFont val="宋体"/>
        <charset val="134"/>
      </rPr>
      <t>荣誉</t>
    </r>
  </si>
  <si>
    <r>
      <rPr>
        <b/>
        <sz val="11"/>
        <rFont val="宋体"/>
        <charset val="134"/>
      </rPr>
      <t>讲</t>
    </r>
  </si>
  <si>
    <r>
      <rPr>
        <b/>
        <sz val="11"/>
        <rFont val="宋体"/>
        <charset val="134"/>
      </rPr>
      <t>著名</t>
    </r>
  </si>
  <si>
    <r>
      <rPr>
        <b/>
        <sz val="11"/>
        <rFont val="宋体"/>
        <charset val="134"/>
      </rPr>
      <t>认真</t>
    </r>
  </si>
  <si>
    <r>
      <rPr>
        <b/>
        <sz val="11"/>
        <rFont val="宋体"/>
        <charset val="134"/>
      </rPr>
      <t>小麦</t>
    </r>
  </si>
  <si>
    <r>
      <rPr>
        <b/>
        <sz val="11"/>
        <rFont val="宋体"/>
        <charset val="134"/>
      </rPr>
      <t>认识</t>
    </r>
  </si>
  <si>
    <r>
      <rPr>
        <b/>
        <sz val="11"/>
        <rFont val="宋体"/>
        <charset val="134"/>
      </rPr>
      <t>母性</t>
    </r>
  </si>
  <si>
    <r>
      <rPr>
        <b/>
        <sz val="11"/>
        <rFont val="宋体"/>
        <charset val="134"/>
      </rPr>
      <t>诚实</t>
    </r>
  </si>
  <si>
    <r>
      <rPr>
        <b/>
        <sz val="11"/>
        <rFont val="宋体"/>
        <charset val="134"/>
      </rPr>
      <t>穿</t>
    </r>
  </si>
  <si>
    <r>
      <rPr>
        <b/>
        <sz val="11"/>
        <rFont val="宋体"/>
        <charset val="134"/>
      </rPr>
      <t>责任心</t>
    </r>
  </si>
  <si>
    <r>
      <rPr>
        <b/>
        <sz val="11"/>
        <rFont val="宋体"/>
        <charset val="134"/>
      </rPr>
      <t>质量标准</t>
    </r>
  </si>
  <si>
    <r>
      <rPr>
        <b/>
        <sz val="11"/>
        <rFont val="宋体"/>
        <charset val="134"/>
      </rPr>
      <t>思想开放</t>
    </r>
  </si>
  <si>
    <r>
      <rPr>
        <b/>
        <sz val="11"/>
        <rFont val="宋体"/>
        <charset val="134"/>
      </rPr>
      <t>身份</t>
    </r>
  </si>
  <si>
    <r>
      <rPr>
        <b/>
        <sz val="11"/>
        <rFont val="宋体"/>
        <charset val="134"/>
      </rPr>
      <t>身材高大</t>
    </r>
  </si>
  <si>
    <r>
      <rPr>
        <b/>
        <sz val="11"/>
        <rFont val="宋体"/>
        <charset val="134"/>
      </rPr>
      <t>规的</t>
    </r>
  </si>
  <si>
    <r>
      <rPr>
        <b/>
        <sz val="11"/>
        <rFont val="宋体"/>
        <charset val="134"/>
      </rPr>
      <t>轻松</t>
    </r>
  </si>
  <si>
    <r>
      <rPr>
        <b/>
        <sz val="11"/>
        <rFont val="宋体"/>
        <charset val="134"/>
      </rPr>
      <t>运动</t>
    </r>
  </si>
  <si>
    <r>
      <rPr>
        <b/>
        <sz val="11"/>
        <rFont val="宋体"/>
        <charset val="134"/>
      </rPr>
      <t>进程</t>
    </r>
  </si>
  <si>
    <r>
      <rPr>
        <b/>
        <sz val="11"/>
        <rFont val="宋体"/>
        <charset val="134"/>
      </rPr>
      <t>部族</t>
    </r>
  </si>
  <si>
    <r>
      <rPr>
        <b/>
        <sz val="11"/>
        <rFont val="宋体"/>
        <charset val="134"/>
      </rPr>
      <t>酒</t>
    </r>
  </si>
  <si>
    <r>
      <rPr>
        <b/>
        <sz val="11"/>
        <rFont val="宋体"/>
        <charset val="134"/>
      </rPr>
      <t>影响力</t>
    </r>
  </si>
  <si>
    <r>
      <rPr>
        <b/>
        <sz val="11"/>
        <rFont val="宋体"/>
        <charset val="134"/>
      </rPr>
      <t>重</t>
    </r>
  </si>
  <si>
    <r>
      <rPr>
        <b/>
        <sz val="11"/>
        <rFont val="宋体"/>
        <charset val="134"/>
      </rPr>
      <t>小国</t>
    </r>
  </si>
  <si>
    <r>
      <rPr>
        <b/>
        <sz val="11"/>
        <rFont val="宋体"/>
        <charset val="134"/>
      </rPr>
      <t>金融</t>
    </r>
  </si>
  <si>
    <r>
      <rPr>
        <b/>
        <sz val="11"/>
        <rFont val="宋体"/>
        <charset val="134"/>
      </rPr>
      <t>钓鱼</t>
    </r>
  </si>
  <si>
    <r>
      <rPr>
        <b/>
        <sz val="11"/>
        <rFont val="宋体"/>
        <charset val="134"/>
      </rPr>
      <t>家庭成员</t>
    </r>
  </si>
  <si>
    <r>
      <rPr>
        <b/>
        <sz val="11"/>
        <rFont val="宋体"/>
        <charset val="134"/>
      </rPr>
      <t>长者</t>
    </r>
  </si>
  <si>
    <r>
      <rPr>
        <b/>
        <sz val="11"/>
        <rFont val="宋体"/>
        <charset val="134"/>
      </rPr>
      <t>家庭教育</t>
    </r>
  </si>
  <si>
    <r>
      <rPr>
        <b/>
        <sz val="11"/>
        <rFont val="宋体"/>
        <charset val="134"/>
      </rPr>
      <t>间</t>
    </r>
  </si>
  <si>
    <r>
      <rPr>
        <b/>
        <sz val="11"/>
        <rFont val="宋体"/>
        <charset val="134"/>
      </rPr>
      <t>随和</t>
    </r>
  </si>
  <si>
    <r>
      <rPr>
        <b/>
        <sz val="11"/>
        <rFont val="宋体"/>
        <charset val="134"/>
      </rPr>
      <t>温文尔雅</t>
    </r>
  </si>
  <si>
    <r>
      <rPr>
        <b/>
        <sz val="11"/>
        <rFont val="宋体"/>
        <charset val="134"/>
      </rPr>
      <t>隐私</t>
    </r>
  </si>
  <si>
    <r>
      <rPr>
        <b/>
        <sz val="11"/>
        <rFont val="宋体"/>
        <charset val="134"/>
      </rPr>
      <t>集体</t>
    </r>
  </si>
  <si>
    <r>
      <rPr>
        <b/>
        <sz val="11"/>
        <rFont val="宋体"/>
        <charset val="134"/>
      </rPr>
      <t>音乐感</t>
    </r>
  </si>
  <si>
    <r>
      <rPr>
        <b/>
        <sz val="11"/>
        <rFont val="宋体"/>
        <charset val="134"/>
      </rPr>
      <t>饮酒</t>
    </r>
  </si>
  <si>
    <r>
      <rPr>
        <b/>
        <sz val="11"/>
        <rFont val="宋体"/>
        <charset val="134"/>
      </rPr>
      <t>马术</t>
    </r>
  </si>
  <si>
    <r>
      <rPr>
        <b/>
        <sz val="11"/>
        <rFont val="宋体"/>
        <charset val="134"/>
      </rPr>
      <t>高个子</t>
    </r>
  </si>
  <si>
    <r>
      <rPr>
        <b/>
        <sz val="11"/>
        <rFont val="宋体"/>
        <charset val="134"/>
      </rPr>
      <t>长裙</t>
    </r>
  </si>
  <si>
    <r>
      <rPr>
        <b/>
        <sz val="11"/>
        <rFont val="宋体"/>
        <charset val="134"/>
      </rPr>
      <t>高品质</t>
    </r>
  </si>
  <si>
    <r>
      <rPr>
        <b/>
        <sz val="11"/>
        <rFont val="宋体"/>
        <charset val="134"/>
      </rPr>
      <t>高大</t>
    </r>
  </si>
  <si>
    <r>
      <rPr>
        <b/>
        <sz val="11"/>
        <rFont val="宋体"/>
        <charset val="134"/>
      </rPr>
      <t>高效率</t>
    </r>
  </si>
  <si>
    <r>
      <rPr>
        <b/>
        <sz val="11"/>
        <rFont val="宋体"/>
        <charset val="134"/>
      </rPr>
      <t>多个</t>
    </r>
  </si>
  <si>
    <r>
      <rPr>
        <b/>
        <sz val="11"/>
        <rFont val="宋体"/>
        <charset val="134"/>
      </rPr>
      <t>高质量</t>
    </r>
  </si>
  <si>
    <r>
      <rPr>
        <b/>
        <sz val="11"/>
        <rFont val="宋体"/>
        <charset val="134"/>
      </rPr>
      <t>中东</t>
    </r>
  </si>
  <si>
    <r>
      <rPr>
        <b/>
        <sz val="11"/>
        <rFont val="宋体"/>
        <charset val="134"/>
      </rPr>
      <t>魁梧</t>
    </r>
  </si>
  <si>
    <r>
      <rPr>
        <b/>
        <sz val="11"/>
        <rFont val="宋体"/>
        <charset val="134"/>
      </rPr>
      <t>严格遵守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</si>
</sst>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theme="1"/>
      <name val="Times New Roman"/>
      <charset val="134"/>
    </font>
    <font>
      <sz val="11"/>
      <name val="Times New Roman"/>
      <charset val="134"/>
    </font>
    <font>
      <b/>
      <sz val="11"/>
      <name val="Times New Roman"/>
      <charset val="134"/>
    </font>
    <font>
      <b/>
      <sz val="11"/>
      <name val="宋体"/>
      <charset val="134"/>
    </font>
    <font>
      <b/>
      <sz val="11"/>
      <color theme="1"/>
      <name val="宋体"/>
      <charset val="134"/>
      <scheme val="minor"/>
    </font>
    <font>
      <sz val="11"/>
      <color indexed="8"/>
      <name val="宋体"/>
      <charset val="134"/>
    </font>
    <font>
      <b/>
      <sz val="11"/>
      <color theme="1"/>
      <name val="Times New Roman"/>
      <charset val="134"/>
    </font>
    <font>
      <b/>
      <sz val="11"/>
      <color theme="1"/>
      <name val="微软雅黑 Light"/>
      <charset val="134"/>
    </font>
    <font>
      <b/>
      <sz val="11"/>
      <name val="微软雅黑 Light"/>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9" tint="0.799981688894314"/>
        <bgColor indexed="64"/>
      </patternFill>
    </fill>
    <fill>
      <patternFill patternType="solid">
        <fgColor theme="8" tint="0.399975585192419"/>
        <bgColor indexed="64"/>
      </patternFill>
    </fill>
    <fill>
      <patternFill patternType="solid">
        <fgColor theme="6"/>
        <bgColor indexed="64"/>
      </patternFill>
    </fill>
    <fill>
      <patternFill patternType="solid">
        <fgColor theme="9"/>
        <bgColor indexed="64"/>
      </patternFill>
    </fill>
    <fill>
      <patternFill patternType="solid">
        <fgColor theme="8" tint="0.799981688894314"/>
        <bgColor indexed="64"/>
      </patternFill>
    </fill>
    <fill>
      <patternFill patternType="solid">
        <fgColor theme="8"/>
        <bgColor indexed="64"/>
      </patternFill>
    </fill>
    <fill>
      <patternFill patternType="solid">
        <fgColor theme="6"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9"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10" borderId="6" applyNumberFormat="0" applyAlignment="0" applyProtection="0">
      <alignment vertical="center"/>
    </xf>
    <xf numFmtId="0" fontId="19" fillId="11" borderId="7" applyNumberFormat="0" applyAlignment="0" applyProtection="0">
      <alignment vertical="center"/>
    </xf>
    <xf numFmtId="0" fontId="20" fillId="11" borderId="6" applyNumberFormat="0" applyAlignment="0" applyProtection="0">
      <alignment vertical="center"/>
    </xf>
    <xf numFmtId="0" fontId="21" fillId="12"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4"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8"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7" borderId="0" applyNumberFormat="0" applyBorder="0" applyAlignment="0" applyProtection="0">
      <alignment vertical="center"/>
    </xf>
    <xf numFmtId="0" fontId="28" fillId="6" borderId="0" applyNumberFormat="0" applyBorder="0" applyAlignment="0" applyProtection="0">
      <alignment vertical="center"/>
    </xf>
    <xf numFmtId="0" fontId="28" fillId="30" borderId="0" applyNumberFormat="0" applyBorder="0" applyAlignment="0" applyProtection="0">
      <alignment vertical="center"/>
    </xf>
    <xf numFmtId="0" fontId="27" fillId="3" borderId="0" applyNumberFormat="0" applyBorder="0" applyAlignment="0" applyProtection="0">
      <alignment vertical="center"/>
    </xf>
    <xf numFmtId="0" fontId="27" fillId="5" borderId="0" applyNumberFormat="0" applyBorder="0" applyAlignment="0" applyProtection="0">
      <alignment vertical="center"/>
    </xf>
    <xf numFmtId="0" fontId="28" fillId="2"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22">
    <xf numFmtId="0" fontId="0" fillId="0" borderId="0" xfId="0"/>
    <xf numFmtId="0" fontId="1" fillId="0" borderId="0" xfId="0" applyFont="1" applyAlignment="1">
      <alignment horizontal="center"/>
    </xf>
    <xf numFmtId="0" fontId="2" fillId="0" borderId="1" xfId="0" applyFont="1" applyBorder="1" applyAlignment="1">
      <alignment horizontal="center" vertical="top"/>
    </xf>
    <xf numFmtId="0" fontId="3" fillId="0" borderId="1" xfId="0" applyFont="1" applyBorder="1" applyAlignment="1">
      <alignment horizontal="center" vertical="top"/>
    </xf>
    <xf numFmtId="0" fontId="1" fillId="0" borderId="0" xfId="0" applyFont="1"/>
    <xf numFmtId="43" fontId="0" fillId="0" borderId="0" xfId="1" applyFont="1" applyAlignment="1"/>
    <xf numFmtId="0" fontId="4" fillId="0" borderId="1" xfId="0" applyFont="1" applyBorder="1" applyAlignment="1">
      <alignment horizontal="center" vertical="top"/>
    </xf>
    <xf numFmtId="0" fontId="5" fillId="0" borderId="0" xfId="0" applyFont="1"/>
    <xf numFmtId="0" fontId="4" fillId="2" borderId="2" xfId="0" applyFont="1" applyFill="1" applyBorder="1" applyAlignment="1">
      <alignment horizontal="center" vertical="top"/>
    </xf>
    <xf numFmtId="0" fontId="6" fillId="0" borderId="0" xfId="0" applyNumberFormat="1" applyFont="1" applyFill="1" applyBorder="1" applyAlignment="1" applyProtection="1"/>
    <xf numFmtId="0" fontId="5" fillId="0" borderId="0" xfId="0" applyFont="1" applyAlignment="1">
      <alignment horizontal="center"/>
    </xf>
    <xf numFmtId="0" fontId="5" fillId="3" borderId="0" xfId="0" applyFont="1" applyFill="1" applyAlignment="1">
      <alignment horizontal="center"/>
    </xf>
    <xf numFmtId="0" fontId="5" fillId="4" borderId="0" xfId="0" applyFont="1" applyFill="1" applyAlignment="1">
      <alignment horizontal="center"/>
    </xf>
    <xf numFmtId="0" fontId="7" fillId="0" borderId="0" xfId="0" applyFont="1" applyAlignment="1">
      <alignment horizontal="center"/>
    </xf>
    <xf numFmtId="0" fontId="7" fillId="5" borderId="0" xfId="0" applyFont="1" applyFill="1" applyAlignment="1">
      <alignment horizontal="center"/>
    </xf>
    <xf numFmtId="0" fontId="1" fillId="2" borderId="0" xfId="0" applyFont="1" applyFill="1" applyAlignment="1">
      <alignment horizontal="center"/>
    </xf>
    <xf numFmtId="43" fontId="8" fillId="6" borderId="0" xfId="1" applyFont="1" applyFill="1" applyAlignment="1">
      <alignment horizontal="center"/>
    </xf>
    <xf numFmtId="0" fontId="7" fillId="6" borderId="0" xfId="0" applyFont="1" applyFill="1" applyAlignment="1">
      <alignment horizontal="center"/>
    </xf>
    <xf numFmtId="0" fontId="8" fillId="7" borderId="0" xfId="0" applyFont="1" applyFill="1" applyAlignment="1">
      <alignment horizontal="center"/>
    </xf>
    <xf numFmtId="43" fontId="8" fillId="8" borderId="0" xfId="1" applyFont="1" applyFill="1" applyAlignment="1">
      <alignment horizontal="center"/>
    </xf>
    <xf numFmtId="43" fontId="1" fillId="0" borderId="0" xfId="1" applyFont="1" applyAlignment="1"/>
    <xf numFmtId="0" fontId="9"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externalLink" Target="externalLinks/externalLink10.xml"/><Relationship Id="rId17" Type="http://schemas.openxmlformats.org/officeDocument/2006/relationships/externalLink" Target="externalLinks/externalLink9.xml"/><Relationship Id="rId16" Type="http://schemas.openxmlformats.org/officeDocument/2006/relationships/externalLink" Target="externalLinks/externalLink8.xml"/><Relationship Id="rId15" Type="http://schemas.openxmlformats.org/officeDocument/2006/relationships/externalLink" Target="externalLinks/externalLink7.xml"/><Relationship Id="rId14" Type="http://schemas.openxmlformats.org/officeDocument/2006/relationships/externalLink" Target="externalLinks/externalLink6.xml"/><Relationship Id="rId13" Type="http://schemas.openxmlformats.org/officeDocument/2006/relationships/externalLink" Target="externalLinks/externalLink5.xml"/><Relationship Id="rId12" Type="http://schemas.openxmlformats.org/officeDocument/2006/relationships/externalLink" Target="externalLinks/externalLink4.xml"/><Relationship Id="rId11" Type="http://schemas.openxmlformats.org/officeDocument/2006/relationships/externalLink" Target="externalLinks/externalLink3.xml"/><Relationship Id="rId10" Type="http://schemas.openxmlformats.org/officeDocument/2006/relationships/externalLink" Target="externalLinks/externalLink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uhaomiao/Desktop/AI_bias/AI-bias/ref//5.%20&#39033;&#30446;&#30740;&#31350;/AI%20and%20Equality/AI4Woman/Data/WBL-&#20998;&#35789;/co-occurrence-freq_cn_wbl_1_26.25_65.5_202503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haomiao/Desktop/AI_bias/AI-bias/ref//5.%20&#39033;&#30446;&#30740;&#31350;/AI%20and%20Equality/AI4Woman/Data/WBL-&#20998;&#35789;/co-occurrence-freq_cn_wbl_2_65.5_78.75_202503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yuhaomiao/Desktop/AI_bias/AI-bias/ref//5.%20&#39033;&#30446;&#30740;&#31350;/AI%20and%20Equality/AI4Woman/Data/WBL-&#20998;&#35789;/co-occurrence-freq_cn_wbl_3_78.75_85.0_2025031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yuhaomiao/Desktop/AI_bias/AI-bias/ref//5.%20&#39033;&#30446;&#30740;&#31350;/AI%20and%20Equality/AI4Woman/Data/WBL-&#20998;&#35789;/co-occurrence-freq_cn_wbl_4_85.0_92.0_2025031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yuhaomiao/Desktop/AI_bias/AI-bias/ref//5.%20&#39033;&#30446;&#30740;&#31350;/AI%20and%20Equality/AI4Woman/Data/WBL-&#20998;&#35789;/co-occurrence-freq_cn_wbl_5_92.0_100.0_2025031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yuhaomiao/Desktop/AI_bias/AI-bias/ref//5.%20&#39033;&#30446;&#30740;&#31350;/AI%20and%20Equality/AI4Woman/Data/GDP&#20998;&#32452;-&#20998;&#35789;/co-occurrence-freq_cn_gpd_1_259.03_2065.16_2025031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yuhaomiao/Desktop/AI_bias/AI-bias/ref//5.%20&#39033;&#30446;&#30740;&#31350;/AI%20and%20Equality/AI4Woman/Data/GDP&#20998;&#32452;-&#20998;&#35789;/co-occurrence-freq_cn_gpd_2_2065.16_5356.16_20250316.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yuhaomiao/Desktop/AI_bias/AI-bias/ref//5.%20&#39033;&#30446;&#30740;&#31350;/AI%20and%20Equality/AI4Woman/Data/GDP&#20998;&#32452;-&#20998;&#35789;/co-occurrence-freq_cn_gpd_3_5356.16_11993.19_2025031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yuhaomiao/Desktop/AI_bias/AI-bias/ref//5.%20&#39033;&#30446;&#30740;&#31350;/AI%20and%20Equality/AI4Woman/Data/GDP&#20998;&#32452;-&#20998;&#35789;/co-occurrence-freq_cn_gpd_4_11993.19_33300.84_20250316.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yuhaomiao/Desktop/AI_bias/AI-bias/ref//5.%20&#39033;&#30446;&#30740;&#31350;/AI%20and%20Equality/AI4Woman/Data/GDP&#20998;&#32452;-&#20998;&#35789;/co-occurrence-freq_cn_gpd_5_33300.84_240862.18_202503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A1" t="str">
            <v>Word</v>
          </cell>
          <cell r="B1" t="str">
            <v>WomanFreq</v>
          </cell>
          <cell r="C1" t="str">
            <v>ManFreq</v>
          </cell>
          <cell r="D1" t="str">
            <v>女性词频排序</v>
          </cell>
          <cell r="E1" t="str">
            <v>男性词频排序</v>
          </cell>
          <cell r="F1" t="str">
            <v>词频百分比差</v>
          </cell>
        </row>
        <row r="2">
          <cell r="A2" t="str">
            <v>照顾</v>
          </cell>
          <cell r="B2">
            <v>27</v>
          </cell>
        </row>
        <row r="2">
          <cell r="D2">
            <v>0.931</v>
          </cell>
          <cell r="E2" t="e">
            <v>#N/A</v>
          </cell>
          <cell r="F2">
            <v>0.931</v>
          </cell>
        </row>
        <row r="3">
          <cell r="A3" t="str">
            <v>孩子</v>
          </cell>
          <cell r="B3">
            <v>22</v>
          </cell>
        </row>
        <row r="3">
          <cell r="D3">
            <v>0.921</v>
          </cell>
          <cell r="E3" t="e">
            <v>#N/A</v>
          </cell>
          <cell r="F3">
            <v>0.921</v>
          </cell>
        </row>
        <row r="4">
          <cell r="A4" t="str">
            <v>核心</v>
          </cell>
          <cell r="B4">
            <v>22</v>
          </cell>
        </row>
        <row r="4">
          <cell r="D4">
            <v>0.921</v>
          </cell>
          <cell r="E4" t="e">
            <v>#N/A</v>
          </cell>
          <cell r="F4">
            <v>0.921</v>
          </cell>
        </row>
        <row r="5">
          <cell r="A5" t="str">
            <v>黑色</v>
          </cell>
          <cell r="B5">
            <v>18</v>
          </cell>
        </row>
        <row r="5">
          <cell r="D5">
            <v>0.903</v>
          </cell>
          <cell r="E5" t="e">
            <v>#N/A</v>
          </cell>
          <cell r="F5">
            <v>0.903</v>
          </cell>
        </row>
        <row r="6">
          <cell r="A6" t="str">
            <v>公共场合</v>
          </cell>
          <cell r="B6">
            <v>16</v>
          </cell>
          <cell r="C6">
            <v>1</v>
          </cell>
          <cell r="D6">
            <v>0.889</v>
          </cell>
          <cell r="E6">
            <v>0.002</v>
          </cell>
          <cell r="F6">
            <v>0.887</v>
          </cell>
        </row>
        <row r="7">
          <cell r="A7" t="str">
            <v>坚强</v>
          </cell>
          <cell r="B7">
            <v>12</v>
          </cell>
        </row>
        <row r="7">
          <cell r="D7">
            <v>0.866</v>
          </cell>
          <cell r="E7" t="e">
            <v>#N/A</v>
          </cell>
          <cell r="F7">
            <v>0.866</v>
          </cell>
        </row>
        <row r="8">
          <cell r="A8" t="str">
            <v>面纱</v>
          </cell>
          <cell r="B8">
            <v>11</v>
          </cell>
        </row>
        <row r="8">
          <cell r="D8">
            <v>0.854</v>
          </cell>
          <cell r="E8" t="e">
            <v>#N/A</v>
          </cell>
          <cell r="F8">
            <v>0.854</v>
          </cell>
        </row>
        <row r="9">
          <cell r="A9" t="str">
            <v>负责</v>
          </cell>
          <cell r="B9">
            <v>10</v>
          </cell>
        </row>
        <row r="9">
          <cell r="D9">
            <v>0.798</v>
          </cell>
          <cell r="E9" t="e">
            <v>#N/A</v>
          </cell>
          <cell r="F9">
            <v>0.798</v>
          </cell>
        </row>
        <row r="10">
          <cell r="A10" t="str">
            <v>中心</v>
          </cell>
          <cell r="B10">
            <v>9</v>
          </cell>
          <cell r="C10">
            <v>1</v>
          </cell>
          <cell r="D10">
            <v>0.766</v>
          </cell>
          <cell r="E10">
            <v>0.002</v>
          </cell>
          <cell r="F10">
            <v>0.764</v>
          </cell>
        </row>
        <row r="11">
          <cell r="A11" t="str">
            <v>多重</v>
          </cell>
          <cell r="B11">
            <v>8</v>
          </cell>
        </row>
        <row r="11">
          <cell r="D11">
            <v>0.738</v>
          </cell>
          <cell r="E11" t="e">
            <v>#N/A</v>
          </cell>
          <cell r="F11">
            <v>0.738</v>
          </cell>
        </row>
        <row r="12">
          <cell r="A12" t="str">
            <v>传统服装</v>
          </cell>
          <cell r="B12">
            <v>8</v>
          </cell>
        </row>
        <row r="12">
          <cell r="D12">
            <v>0.738</v>
          </cell>
          <cell r="E12" t="e">
            <v>#N/A</v>
          </cell>
          <cell r="F12">
            <v>0.738</v>
          </cell>
        </row>
        <row r="13">
          <cell r="A13" t="str">
            <v>严格</v>
          </cell>
          <cell r="B13">
            <v>8</v>
          </cell>
          <cell r="C13">
            <v>1</v>
          </cell>
          <cell r="D13">
            <v>0.738</v>
          </cell>
          <cell r="E13">
            <v>0.002</v>
          </cell>
          <cell r="F13">
            <v>0.736</v>
          </cell>
        </row>
        <row r="14">
          <cell r="A14" t="str">
            <v>节俭</v>
          </cell>
          <cell r="B14">
            <v>7</v>
          </cell>
        </row>
        <row r="14">
          <cell r="D14">
            <v>0.719</v>
          </cell>
          <cell r="E14" t="e">
            <v>#N/A</v>
          </cell>
          <cell r="F14">
            <v>0.719</v>
          </cell>
        </row>
        <row r="15">
          <cell r="A15" t="str">
            <v>黑袍</v>
          </cell>
          <cell r="B15">
            <v>6</v>
          </cell>
        </row>
        <row r="15">
          <cell r="D15">
            <v>0.684</v>
          </cell>
          <cell r="E15" t="e">
            <v>#N/A</v>
          </cell>
          <cell r="F15">
            <v>0.684</v>
          </cell>
        </row>
        <row r="16">
          <cell r="A16" t="str">
            <v>着装</v>
          </cell>
          <cell r="B16">
            <v>6</v>
          </cell>
        </row>
        <row r="16">
          <cell r="D16">
            <v>0.684</v>
          </cell>
          <cell r="E16" t="e">
            <v>#N/A</v>
          </cell>
          <cell r="F16">
            <v>0.684</v>
          </cell>
        </row>
        <row r="17">
          <cell r="A17" t="str">
            <v>管理</v>
          </cell>
          <cell r="B17">
            <v>6</v>
          </cell>
        </row>
        <row r="17">
          <cell r="D17">
            <v>0.684</v>
          </cell>
          <cell r="E17" t="e">
            <v>#N/A</v>
          </cell>
          <cell r="F17">
            <v>0.684</v>
          </cell>
        </row>
        <row r="18">
          <cell r="A18" t="str">
            <v>子女</v>
          </cell>
          <cell r="B18">
            <v>6</v>
          </cell>
        </row>
        <row r="18">
          <cell r="D18">
            <v>0.684</v>
          </cell>
          <cell r="E18" t="e">
            <v>#N/A</v>
          </cell>
          <cell r="F18">
            <v>0.684</v>
          </cell>
        </row>
        <row r="19">
          <cell r="A19" t="str">
            <v>为重</v>
          </cell>
          <cell r="B19">
            <v>6</v>
          </cell>
          <cell r="C19">
            <v>1</v>
          </cell>
          <cell r="D19">
            <v>0.684</v>
          </cell>
          <cell r="E19">
            <v>0.002</v>
          </cell>
          <cell r="F19">
            <v>0.682</v>
          </cell>
        </row>
        <row r="20">
          <cell r="A20" t="str">
            <v>规范</v>
          </cell>
          <cell r="B20">
            <v>6</v>
          </cell>
          <cell r="C20">
            <v>1</v>
          </cell>
          <cell r="D20">
            <v>0.684</v>
          </cell>
          <cell r="E20">
            <v>0.002</v>
          </cell>
          <cell r="F20">
            <v>0.682</v>
          </cell>
        </row>
        <row r="21">
          <cell r="A21" t="str">
            <v>受</v>
          </cell>
          <cell r="B21">
            <v>6</v>
          </cell>
          <cell r="C21">
            <v>1</v>
          </cell>
          <cell r="D21">
            <v>0.684</v>
          </cell>
          <cell r="E21">
            <v>0.002</v>
          </cell>
          <cell r="F21">
            <v>0.682</v>
          </cell>
        </row>
        <row r="22">
          <cell r="A22" t="str">
            <v>家庭主妇</v>
          </cell>
          <cell r="B22">
            <v>5</v>
          </cell>
        </row>
        <row r="22">
          <cell r="D22">
            <v>0.652</v>
          </cell>
          <cell r="E22" t="e">
            <v>#N/A</v>
          </cell>
          <cell r="F22">
            <v>0.652</v>
          </cell>
        </row>
        <row r="23">
          <cell r="A23" t="str">
            <v>文莱</v>
          </cell>
          <cell r="B23">
            <v>5</v>
          </cell>
          <cell r="C23">
            <v>1</v>
          </cell>
          <cell r="D23">
            <v>0.652</v>
          </cell>
          <cell r="E23">
            <v>0.002</v>
          </cell>
          <cell r="F23">
            <v>0.65</v>
          </cell>
        </row>
        <row r="24">
          <cell r="A24" t="str">
            <v>阿巴亚</v>
          </cell>
          <cell r="B24">
            <v>4</v>
          </cell>
        </row>
        <row r="24">
          <cell r="D24">
            <v>0.62</v>
          </cell>
          <cell r="E24" t="e">
            <v>#N/A</v>
          </cell>
          <cell r="F24">
            <v>0.62</v>
          </cell>
        </row>
        <row r="25">
          <cell r="A25" t="str">
            <v>越来越</v>
          </cell>
          <cell r="B25">
            <v>4</v>
          </cell>
        </row>
        <row r="25">
          <cell r="D25">
            <v>0.62</v>
          </cell>
          <cell r="E25" t="e">
            <v>#N/A</v>
          </cell>
          <cell r="F25">
            <v>0.62</v>
          </cell>
        </row>
        <row r="26">
          <cell r="A26" t="str">
            <v>佩戴</v>
          </cell>
          <cell r="B26">
            <v>4</v>
          </cell>
        </row>
        <row r="26">
          <cell r="D26">
            <v>0.62</v>
          </cell>
          <cell r="E26" t="e">
            <v>#N/A</v>
          </cell>
          <cell r="F26">
            <v>0.62</v>
          </cell>
        </row>
        <row r="27">
          <cell r="A27" t="str">
            <v>戴</v>
          </cell>
          <cell r="B27">
            <v>4</v>
          </cell>
        </row>
        <row r="27">
          <cell r="D27">
            <v>0.62</v>
          </cell>
          <cell r="E27" t="e">
            <v>#N/A</v>
          </cell>
          <cell r="F27">
            <v>0.62</v>
          </cell>
        </row>
        <row r="28">
          <cell r="A28" t="str">
            <v>强大</v>
          </cell>
          <cell r="B28">
            <v>4</v>
          </cell>
        </row>
        <row r="28">
          <cell r="D28">
            <v>0.62</v>
          </cell>
          <cell r="E28" t="e">
            <v>#N/A</v>
          </cell>
          <cell r="F28">
            <v>0.62</v>
          </cell>
        </row>
        <row r="29">
          <cell r="A29" t="str">
            <v>社会活动</v>
          </cell>
          <cell r="B29">
            <v>4</v>
          </cell>
          <cell r="C29">
            <v>1</v>
          </cell>
          <cell r="D29">
            <v>0.62</v>
          </cell>
          <cell r="E29">
            <v>0.002</v>
          </cell>
          <cell r="F29">
            <v>0.618</v>
          </cell>
        </row>
        <row r="30">
          <cell r="A30" t="str">
            <v>方面</v>
          </cell>
          <cell r="B30">
            <v>4</v>
          </cell>
          <cell r="C30">
            <v>1</v>
          </cell>
          <cell r="D30">
            <v>0.62</v>
          </cell>
          <cell r="E30">
            <v>0.002</v>
          </cell>
          <cell r="F30">
            <v>0.618</v>
          </cell>
        </row>
        <row r="31">
          <cell r="A31" t="str">
            <v>关键</v>
          </cell>
          <cell r="B31">
            <v>3</v>
          </cell>
        </row>
        <row r="31">
          <cell r="D31">
            <v>0.556</v>
          </cell>
          <cell r="E31" t="e">
            <v>#N/A</v>
          </cell>
          <cell r="F31">
            <v>0.556</v>
          </cell>
        </row>
        <row r="32">
          <cell r="A32" t="str">
            <v>育儿</v>
          </cell>
          <cell r="B32">
            <v>3</v>
          </cell>
        </row>
        <row r="32">
          <cell r="D32">
            <v>0.556</v>
          </cell>
          <cell r="E32" t="e">
            <v>#N/A</v>
          </cell>
          <cell r="F32">
            <v>0.556</v>
          </cell>
        </row>
        <row r="33">
          <cell r="A33" t="str">
            <v>限制</v>
          </cell>
          <cell r="B33">
            <v>3</v>
          </cell>
        </row>
        <row r="33">
          <cell r="D33">
            <v>0.556</v>
          </cell>
          <cell r="E33" t="e">
            <v>#N/A</v>
          </cell>
          <cell r="F33">
            <v>0.556</v>
          </cell>
        </row>
        <row r="34">
          <cell r="A34" t="str">
            <v>追求</v>
          </cell>
          <cell r="B34">
            <v>3</v>
          </cell>
        </row>
        <row r="34">
          <cell r="D34">
            <v>0.556</v>
          </cell>
          <cell r="E34" t="e">
            <v>#N/A</v>
          </cell>
          <cell r="F34">
            <v>0.556</v>
          </cell>
        </row>
        <row r="35">
          <cell r="A35" t="str">
            <v>贸易</v>
          </cell>
          <cell r="B35">
            <v>3</v>
          </cell>
        </row>
        <row r="35">
          <cell r="D35">
            <v>0.556</v>
          </cell>
          <cell r="E35" t="e">
            <v>#N/A</v>
          </cell>
          <cell r="F35">
            <v>0.556</v>
          </cell>
        </row>
        <row r="36">
          <cell r="A36" t="str">
            <v>工作</v>
          </cell>
          <cell r="B36">
            <v>3</v>
          </cell>
        </row>
        <row r="36">
          <cell r="D36">
            <v>0.556</v>
          </cell>
          <cell r="E36" t="e">
            <v>#N/A</v>
          </cell>
          <cell r="F36">
            <v>0.556</v>
          </cell>
        </row>
        <row r="37">
          <cell r="A37" t="str">
            <v>发挥</v>
          </cell>
          <cell r="B37">
            <v>3</v>
          </cell>
        </row>
        <row r="37">
          <cell r="D37">
            <v>0.556</v>
          </cell>
          <cell r="E37" t="e">
            <v>#N/A</v>
          </cell>
          <cell r="F37">
            <v>0.556</v>
          </cell>
        </row>
        <row r="38">
          <cell r="A38" t="str">
            <v>取得</v>
          </cell>
          <cell r="B38">
            <v>3</v>
          </cell>
        </row>
        <row r="38">
          <cell r="D38">
            <v>0.556</v>
          </cell>
          <cell r="E38" t="e">
            <v>#N/A</v>
          </cell>
          <cell r="F38">
            <v>0.556</v>
          </cell>
        </row>
        <row r="39">
          <cell r="A39" t="str">
            <v>重责</v>
          </cell>
          <cell r="B39">
            <v>3</v>
          </cell>
        </row>
        <row r="39">
          <cell r="D39">
            <v>0.556</v>
          </cell>
          <cell r="E39" t="e">
            <v>#N/A</v>
          </cell>
          <cell r="F39">
            <v>0.556</v>
          </cell>
        </row>
        <row r="40">
          <cell r="A40" t="str">
            <v>上在</v>
          </cell>
          <cell r="B40">
            <v>3</v>
          </cell>
        </row>
        <row r="40">
          <cell r="D40">
            <v>0.556</v>
          </cell>
          <cell r="E40" t="e">
            <v>#N/A</v>
          </cell>
          <cell r="F40">
            <v>0.556</v>
          </cell>
        </row>
        <row r="41">
          <cell r="A41" t="str">
            <v>重任</v>
          </cell>
          <cell r="B41">
            <v>3</v>
          </cell>
        </row>
        <row r="41">
          <cell r="D41">
            <v>0.556</v>
          </cell>
          <cell r="E41" t="e">
            <v>#N/A</v>
          </cell>
          <cell r="F41">
            <v>0.556</v>
          </cell>
        </row>
        <row r="42">
          <cell r="A42" t="str">
            <v>母亲</v>
          </cell>
          <cell r="B42">
            <v>3</v>
          </cell>
        </row>
        <row r="42">
          <cell r="D42">
            <v>0.556</v>
          </cell>
          <cell r="E42" t="e">
            <v>#N/A</v>
          </cell>
          <cell r="F42">
            <v>0.556</v>
          </cell>
        </row>
        <row r="43">
          <cell r="A43" t="str">
            <v>温柔</v>
          </cell>
          <cell r="B43">
            <v>3</v>
          </cell>
        </row>
        <row r="43">
          <cell r="D43">
            <v>0.556</v>
          </cell>
          <cell r="E43" t="e">
            <v>#N/A</v>
          </cell>
          <cell r="F43">
            <v>0.556</v>
          </cell>
        </row>
        <row r="44">
          <cell r="A44" t="str">
            <v>并存</v>
          </cell>
          <cell r="B44">
            <v>3</v>
          </cell>
          <cell r="C44">
            <v>1</v>
          </cell>
          <cell r="D44">
            <v>0.556</v>
          </cell>
          <cell r="E44">
            <v>0.002</v>
          </cell>
          <cell r="F44">
            <v>0.554</v>
          </cell>
        </row>
        <row r="45">
          <cell r="A45" t="str">
            <v>传承</v>
          </cell>
          <cell r="B45">
            <v>3</v>
          </cell>
          <cell r="C45">
            <v>1</v>
          </cell>
          <cell r="D45">
            <v>0.556</v>
          </cell>
          <cell r="E45">
            <v>0.002</v>
          </cell>
          <cell r="F45">
            <v>0.554</v>
          </cell>
        </row>
        <row r="46">
          <cell r="A46" t="str">
            <v>韧性</v>
          </cell>
          <cell r="B46">
            <v>3</v>
          </cell>
          <cell r="C46">
            <v>1</v>
          </cell>
          <cell r="D46">
            <v>0.556</v>
          </cell>
          <cell r="E46">
            <v>0.002</v>
          </cell>
          <cell r="F46">
            <v>0.554</v>
          </cell>
        </row>
        <row r="47">
          <cell r="A47" t="str">
            <v>独立</v>
          </cell>
          <cell r="B47">
            <v>3</v>
          </cell>
          <cell r="C47">
            <v>1</v>
          </cell>
          <cell r="D47">
            <v>0.556</v>
          </cell>
          <cell r="E47">
            <v>0.002</v>
          </cell>
          <cell r="F47">
            <v>0.554</v>
          </cell>
        </row>
        <row r="48">
          <cell r="A48" t="str">
            <v>承担</v>
          </cell>
          <cell r="B48">
            <v>24</v>
          </cell>
          <cell r="C48">
            <v>2</v>
          </cell>
          <cell r="D48">
            <v>0.926</v>
          </cell>
          <cell r="E48">
            <v>0.372</v>
          </cell>
          <cell r="F48">
            <v>0.554</v>
          </cell>
        </row>
        <row r="49">
          <cell r="A49" t="str">
            <v>展现</v>
          </cell>
          <cell r="B49">
            <v>2</v>
          </cell>
        </row>
        <row r="49">
          <cell r="D49">
            <v>0.431</v>
          </cell>
          <cell r="E49" t="e">
            <v>#N/A</v>
          </cell>
          <cell r="F49">
            <v>0.431</v>
          </cell>
        </row>
        <row r="50">
          <cell r="A50" t="str">
            <v>少</v>
          </cell>
          <cell r="B50">
            <v>2</v>
          </cell>
        </row>
        <row r="50">
          <cell r="D50">
            <v>0.431</v>
          </cell>
          <cell r="E50" t="e">
            <v>#N/A</v>
          </cell>
          <cell r="F50">
            <v>0.431</v>
          </cell>
        </row>
        <row r="51">
          <cell r="A51" t="str">
            <v>语言</v>
          </cell>
          <cell r="B51">
            <v>2</v>
          </cell>
        </row>
        <row r="51">
          <cell r="D51">
            <v>0.431</v>
          </cell>
          <cell r="E51" t="e">
            <v>#N/A</v>
          </cell>
          <cell r="F51">
            <v>0.431</v>
          </cell>
        </row>
        <row r="52">
          <cell r="A52" t="str">
            <v>并重</v>
          </cell>
          <cell r="B52">
            <v>2</v>
          </cell>
        </row>
        <row r="52">
          <cell r="D52">
            <v>0.431</v>
          </cell>
          <cell r="E52" t="e">
            <v>#N/A</v>
          </cell>
          <cell r="F52">
            <v>0.431</v>
          </cell>
        </row>
        <row r="53">
          <cell r="A53" t="str">
            <v>Abaya</v>
          </cell>
          <cell r="B53">
            <v>2</v>
          </cell>
        </row>
        <row r="53">
          <cell r="D53">
            <v>0.431</v>
          </cell>
          <cell r="E53" t="e">
            <v>#N/A</v>
          </cell>
          <cell r="F53">
            <v>0.431</v>
          </cell>
        </row>
        <row r="54">
          <cell r="A54" t="str">
            <v>家务</v>
          </cell>
          <cell r="B54">
            <v>2</v>
          </cell>
        </row>
        <row r="54">
          <cell r="D54">
            <v>0.431</v>
          </cell>
          <cell r="E54" t="e">
            <v>#N/A</v>
          </cell>
          <cell r="F54">
            <v>0.431</v>
          </cell>
        </row>
        <row r="55">
          <cell r="A55" t="str">
            <v>性别</v>
          </cell>
          <cell r="B55">
            <v>2</v>
          </cell>
        </row>
        <row r="55">
          <cell r="D55">
            <v>0.431</v>
          </cell>
          <cell r="E55" t="e">
            <v>#N/A</v>
          </cell>
          <cell r="F55">
            <v>0.431</v>
          </cell>
        </row>
        <row r="56">
          <cell r="A56" t="str">
            <v>象征</v>
          </cell>
          <cell r="B56">
            <v>2</v>
          </cell>
        </row>
        <row r="56">
          <cell r="D56">
            <v>0.431</v>
          </cell>
          <cell r="E56" t="e">
            <v>#N/A</v>
          </cell>
          <cell r="F56">
            <v>0.431</v>
          </cell>
        </row>
        <row r="57">
          <cell r="A57" t="str">
            <v>非洲</v>
          </cell>
          <cell r="B57">
            <v>2</v>
          </cell>
        </row>
        <row r="57">
          <cell r="D57">
            <v>0.431</v>
          </cell>
          <cell r="E57" t="e">
            <v>#N/A</v>
          </cell>
          <cell r="F57">
            <v>0.431</v>
          </cell>
        </row>
        <row r="58">
          <cell r="A58" t="str">
            <v>马来人</v>
          </cell>
          <cell r="B58">
            <v>2</v>
          </cell>
        </row>
        <row r="58">
          <cell r="D58">
            <v>0.431</v>
          </cell>
          <cell r="E58" t="e">
            <v>#N/A</v>
          </cell>
          <cell r="F58">
            <v>0.431</v>
          </cell>
        </row>
        <row r="59">
          <cell r="A59" t="str">
            <v>手工</v>
          </cell>
          <cell r="B59">
            <v>2</v>
          </cell>
        </row>
        <row r="59">
          <cell r="D59">
            <v>0.431</v>
          </cell>
          <cell r="E59" t="e">
            <v>#N/A</v>
          </cell>
          <cell r="F59">
            <v>0.431</v>
          </cell>
        </row>
        <row r="60">
          <cell r="A60" t="str">
            <v>职业女性</v>
          </cell>
          <cell r="B60">
            <v>2</v>
          </cell>
        </row>
        <row r="60">
          <cell r="D60">
            <v>0.431</v>
          </cell>
          <cell r="E60" t="e">
            <v>#N/A</v>
          </cell>
          <cell r="F60">
            <v>0.431</v>
          </cell>
        </row>
        <row r="61">
          <cell r="A61" t="str">
            <v>规定</v>
          </cell>
          <cell r="B61">
            <v>2</v>
          </cell>
        </row>
        <row r="61">
          <cell r="D61">
            <v>0.431</v>
          </cell>
          <cell r="E61" t="e">
            <v>#N/A</v>
          </cell>
          <cell r="F61">
            <v>0.431</v>
          </cell>
        </row>
        <row r="62">
          <cell r="A62" t="str">
            <v>成就</v>
          </cell>
          <cell r="B62">
            <v>2</v>
          </cell>
        </row>
        <row r="62">
          <cell r="D62">
            <v>0.431</v>
          </cell>
          <cell r="E62" t="e">
            <v>#N/A</v>
          </cell>
          <cell r="F62">
            <v>0.431</v>
          </cell>
        </row>
        <row r="63">
          <cell r="A63" t="str">
            <v>日常事务</v>
          </cell>
          <cell r="B63">
            <v>2</v>
          </cell>
        </row>
        <row r="63">
          <cell r="D63">
            <v>0.431</v>
          </cell>
          <cell r="E63" t="e">
            <v>#N/A</v>
          </cell>
          <cell r="F63">
            <v>0.431</v>
          </cell>
        </row>
        <row r="64">
          <cell r="A64" t="str">
            <v>多样性</v>
          </cell>
          <cell r="B64">
            <v>2</v>
          </cell>
        </row>
        <row r="64">
          <cell r="D64">
            <v>0.431</v>
          </cell>
          <cell r="E64" t="e">
            <v>#N/A</v>
          </cell>
          <cell r="F64">
            <v>0.431</v>
          </cell>
        </row>
        <row r="65">
          <cell r="A65" t="str">
            <v>自由</v>
          </cell>
          <cell r="B65">
            <v>2</v>
          </cell>
        </row>
        <row r="65">
          <cell r="D65">
            <v>0.431</v>
          </cell>
          <cell r="E65" t="e">
            <v>#N/A</v>
          </cell>
          <cell r="F65">
            <v>0.431</v>
          </cell>
        </row>
        <row r="66">
          <cell r="A66" t="str">
            <v>包括</v>
          </cell>
          <cell r="B66">
            <v>2</v>
          </cell>
        </row>
        <row r="66">
          <cell r="D66">
            <v>0.431</v>
          </cell>
          <cell r="E66" t="e">
            <v>#N/A</v>
          </cell>
          <cell r="F66">
            <v>0.431</v>
          </cell>
        </row>
        <row r="67">
          <cell r="A67" t="str">
            <v>艺术</v>
          </cell>
          <cell r="B67">
            <v>2</v>
          </cell>
        </row>
        <row r="67">
          <cell r="D67">
            <v>0.431</v>
          </cell>
          <cell r="E67" t="e">
            <v>#N/A</v>
          </cell>
          <cell r="F67">
            <v>0.431</v>
          </cell>
        </row>
        <row r="68">
          <cell r="A68" t="str">
            <v>背景</v>
          </cell>
          <cell r="B68">
            <v>2</v>
          </cell>
        </row>
        <row r="68">
          <cell r="D68">
            <v>0.431</v>
          </cell>
          <cell r="E68" t="e">
            <v>#N/A</v>
          </cell>
          <cell r="F68">
            <v>0.431</v>
          </cell>
        </row>
        <row r="69">
          <cell r="A69" t="str">
            <v>家中</v>
          </cell>
          <cell r="B69">
            <v>2</v>
          </cell>
        </row>
        <row r="69">
          <cell r="D69">
            <v>0.431</v>
          </cell>
          <cell r="E69" t="e">
            <v>#N/A</v>
          </cell>
          <cell r="F69">
            <v>0.431</v>
          </cell>
        </row>
        <row r="70">
          <cell r="A70" t="str">
            <v>公共</v>
          </cell>
          <cell r="B70">
            <v>2</v>
          </cell>
        </row>
        <row r="70">
          <cell r="D70">
            <v>0.431</v>
          </cell>
          <cell r="E70" t="e">
            <v>#N/A</v>
          </cell>
          <cell r="F70">
            <v>0.431</v>
          </cell>
        </row>
        <row r="71">
          <cell r="A71" t="str">
            <v>覆盖</v>
          </cell>
          <cell r="B71">
            <v>2</v>
          </cell>
        </row>
        <row r="71">
          <cell r="D71">
            <v>0.431</v>
          </cell>
          <cell r="E71" t="e">
            <v>#N/A</v>
          </cell>
          <cell r="F71">
            <v>0.431</v>
          </cell>
        </row>
        <row r="72">
          <cell r="A72" t="str">
            <v>全身</v>
          </cell>
          <cell r="B72">
            <v>2</v>
          </cell>
        </row>
        <row r="72">
          <cell r="D72">
            <v>0.431</v>
          </cell>
          <cell r="E72" t="e">
            <v>#N/A</v>
          </cell>
          <cell r="F72">
            <v>0.431</v>
          </cell>
        </row>
        <row r="73">
          <cell r="A73" t="str">
            <v>技能</v>
          </cell>
          <cell r="B73">
            <v>2</v>
          </cell>
        </row>
        <row r="73">
          <cell r="D73">
            <v>0.431</v>
          </cell>
          <cell r="E73" t="e">
            <v>#N/A</v>
          </cell>
          <cell r="F73">
            <v>0.431</v>
          </cell>
        </row>
        <row r="74">
          <cell r="A74" t="str">
            <v>印度人</v>
          </cell>
          <cell r="B74">
            <v>2</v>
          </cell>
        </row>
        <row r="74">
          <cell r="D74">
            <v>0.431</v>
          </cell>
          <cell r="E74" t="e">
            <v>#N/A</v>
          </cell>
          <cell r="F74">
            <v>0.431</v>
          </cell>
        </row>
        <row r="75">
          <cell r="A75" t="str">
            <v>穿</v>
          </cell>
          <cell r="B75">
            <v>2</v>
          </cell>
        </row>
        <row r="75">
          <cell r="D75">
            <v>0.431</v>
          </cell>
          <cell r="E75" t="e">
            <v>#N/A</v>
          </cell>
          <cell r="F75">
            <v>0.431</v>
          </cell>
        </row>
        <row r="76">
          <cell r="A76" t="str">
            <v>束缚</v>
          </cell>
          <cell r="B76">
            <v>2</v>
          </cell>
        </row>
        <row r="76">
          <cell r="D76">
            <v>0.431</v>
          </cell>
          <cell r="E76" t="e">
            <v>#N/A</v>
          </cell>
          <cell r="F76">
            <v>0.431</v>
          </cell>
        </row>
        <row r="77">
          <cell r="A77" t="str">
            <v>相对</v>
          </cell>
          <cell r="B77">
            <v>2</v>
          </cell>
        </row>
        <row r="77">
          <cell r="D77">
            <v>0.431</v>
          </cell>
          <cell r="E77" t="e">
            <v>#N/A</v>
          </cell>
          <cell r="F77">
            <v>0.431</v>
          </cell>
        </row>
        <row r="78">
          <cell r="A78" t="str">
            <v>程度</v>
          </cell>
          <cell r="B78">
            <v>2</v>
          </cell>
        </row>
        <row r="78">
          <cell r="D78">
            <v>0.431</v>
          </cell>
          <cell r="E78" t="e">
            <v>#N/A</v>
          </cell>
          <cell r="F78">
            <v>0.431</v>
          </cell>
        </row>
        <row r="79">
          <cell r="A79" t="str">
            <v>生存能力</v>
          </cell>
          <cell r="B79">
            <v>2</v>
          </cell>
        </row>
        <row r="79">
          <cell r="D79">
            <v>0.431</v>
          </cell>
          <cell r="E79" t="e">
            <v>#N/A</v>
          </cell>
          <cell r="F79">
            <v>0.431</v>
          </cell>
        </row>
        <row r="80">
          <cell r="A80" t="str">
            <v>华人</v>
          </cell>
          <cell r="B80">
            <v>2</v>
          </cell>
        </row>
        <row r="80">
          <cell r="D80">
            <v>0.431</v>
          </cell>
          <cell r="E80" t="e">
            <v>#N/A</v>
          </cell>
          <cell r="F80">
            <v>0.431</v>
          </cell>
        </row>
        <row r="81">
          <cell r="A81" t="str">
            <v>卡</v>
          </cell>
          <cell r="B81">
            <v>2</v>
          </cell>
        </row>
        <row r="81">
          <cell r="D81">
            <v>0.431</v>
          </cell>
          <cell r="E81" t="e">
            <v>#N/A</v>
          </cell>
          <cell r="F81">
            <v>0.431</v>
          </cell>
        </row>
        <row r="82">
          <cell r="A82" t="str">
            <v>在生活中</v>
          </cell>
          <cell r="B82">
            <v>2</v>
          </cell>
        </row>
        <row r="82">
          <cell r="D82">
            <v>0.431</v>
          </cell>
          <cell r="E82" t="e">
            <v>#N/A</v>
          </cell>
          <cell r="F82">
            <v>0.431</v>
          </cell>
        </row>
        <row r="83">
          <cell r="A83" t="str">
            <v>显著</v>
          </cell>
          <cell r="B83">
            <v>2</v>
          </cell>
        </row>
        <row r="83">
          <cell r="D83">
            <v>0.431</v>
          </cell>
          <cell r="E83" t="e">
            <v>#N/A</v>
          </cell>
          <cell r="F83">
            <v>0.431</v>
          </cell>
        </row>
        <row r="84">
          <cell r="A84" t="str">
            <v>为主</v>
          </cell>
          <cell r="B84">
            <v>2</v>
          </cell>
        </row>
        <row r="84">
          <cell r="D84">
            <v>0.431</v>
          </cell>
          <cell r="E84" t="e">
            <v>#N/A</v>
          </cell>
          <cell r="F84">
            <v>0.431</v>
          </cell>
        </row>
        <row r="85">
          <cell r="A85" t="str">
            <v>之间</v>
          </cell>
          <cell r="B85">
            <v>2</v>
          </cell>
        </row>
        <row r="85">
          <cell r="D85">
            <v>0.431</v>
          </cell>
          <cell r="E85" t="e">
            <v>#N/A</v>
          </cell>
          <cell r="F85">
            <v>0.431</v>
          </cell>
        </row>
        <row r="86">
          <cell r="A86" t="str">
            <v>上以</v>
          </cell>
          <cell r="B86">
            <v>2</v>
          </cell>
        </row>
        <row r="86">
          <cell r="D86">
            <v>0.431</v>
          </cell>
          <cell r="E86" t="e">
            <v>#N/A</v>
          </cell>
          <cell r="F86">
            <v>0.431</v>
          </cell>
        </row>
        <row r="87">
          <cell r="A87" t="str">
            <v>代表</v>
          </cell>
          <cell r="B87">
            <v>2</v>
          </cell>
          <cell r="C87">
            <v>1</v>
          </cell>
          <cell r="D87">
            <v>0.431</v>
          </cell>
          <cell r="E87">
            <v>0.002</v>
          </cell>
          <cell r="F87">
            <v>0.429</v>
          </cell>
        </row>
        <row r="88">
          <cell r="A88" t="str">
            <v>适应能力</v>
          </cell>
          <cell r="B88">
            <v>2</v>
          </cell>
          <cell r="C88">
            <v>1</v>
          </cell>
          <cell r="D88">
            <v>0.431</v>
          </cell>
          <cell r="E88">
            <v>0.002</v>
          </cell>
          <cell r="F88">
            <v>0.429</v>
          </cell>
        </row>
        <row r="89">
          <cell r="A89" t="str">
            <v>手工艺</v>
          </cell>
          <cell r="B89">
            <v>2</v>
          </cell>
          <cell r="C89">
            <v>1</v>
          </cell>
          <cell r="D89">
            <v>0.431</v>
          </cell>
          <cell r="E89">
            <v>0.002</v>
          </cell>
          <cell r="F89">
            <v>0.429</v>
          </cell>
        </row>
        <row r="90">
          <cell r="A90" t="str">
            <v>服装</v>
          </cell>
          <cell r="B90">
            <v>2</v>
          </cell>
          <cell r="C90">
            <v>1</v>
          </cell>
          <cell r="D90">
            <v>0.431</v>
          </cell>
          <cell r="E90">
            <v>0.002</v>
          </cell>
          <cell r="F90">
            <v>0.429</v>
          </cell>
        </row>
        <row r="91">
          <cell r="A91" t="str">
            <v>逐渐</v>
          </cell>
          <cell r="B91">
            <v>2</v>
          </cell>
          <cell r="C91">
            <v>1</v>
          </cell>
          <cell r="D91">
            <v>0.431</v>
          </cell>
          <cell r="E91">
            <v>0.002</v>
          </cell>
          <cell r="F91">
            <v>0.429</v>
          </cell>
        </row>
        <row r="92">
          <cell r="A92" t="str">
            <v>发展</v>
          </cell>
          <cell r="B92">
            <v>10</v>
          </cell>
          <cell r="C92">
            <v>2</v>
          </cell>
          <cell r="D92">
            <v>0.798</v>
          </cell>
          <cell r="E92">
            <v>0.372</v>
          </cell>
          <cell r="F92">
            <v>0.426</v>
          </cell>
        </row>
        <row r="93">
          <cell r="A93" t="str">
            <v>丰富</v>
          </cell>
          <cell r="B93">
            <v>8</v>
          </cell>
          <cell r="C93">
            <v>2</v>
          </cell>
          <cell r="D93">
            <v>0.738</v>
          </cell>
          <cell r="E93">
            <v>0.372</v>
          </cell>
          <cell r="F93">
            <v>0.366</v>
          </cell>
        </row>
        <row r="94">
          <cell r="A94" t="str">
            <v>导向</v>
          </cell>
          <cell r="B94">
            <v>11</v>
          </cell>
          <cell r="C94">
            <v>3</v>
          </cell>
          <cell r="D94">
            <v>0.854</v>
          </cell>
          <cell r="E94">
            <v>0.497</v>
          </cell>
          <cell r="F94">
            <v>0.357</v>
          </cell>
        </row>
        <row r="95">
          <cell r="A95" t="str">
            <v>尤其</v>
          </cell>
          <cell r="B95">
            <v>7</v>
          </cell>
          <cell r="C95">
            <v>2</v>
          </cell>
          <cell r="D95">
            <v>0.719</v>
          </cell>
          <cell r="E95">
            <v>0.372</v>
          </cell>
          <cell r="F95">
            <v>0.347</v>
          </cell>
        </row>
        <row r="96">
          <cell r="A96" t="str">
            <v>描绘</v>
          </cell>
          <cell r="B96">
            <v>19</v>
          </cell>
          <cell r="C96">
            <v>4</v>
          </cell>
          <cell r="D96">
            <v>0.908</v>
          </cell>
          <cell r="E96">
            <v>0.567</v>
          </cell>
          <cell r="F96">
            <v>0.341</v>
          </cell>
        </row>
        <row r="97">
          <cell r="A97" t="str">
            <v>教育</v>
          </cell>
          <cell r="B97">
            <v>39</v>
          </cell>
          <cell r="C97">
            <v>5</v>
          </cell>
          <cell r="D97">
            <v>0.94</v>
          </cell>
          <cell r="E97">
            <v>0.601</v>
          </cell>
          <cell r="F97">
            <v>0.339</v>
          </cell>
        </row>
        <row r="98">
          <cell r="A98" t="str">
            <v>参与</v>
          </cell>
          <cell r="B98">
            <v>20</v>
          </cell>
          <cell r="C98">
            <v>5</v>
          </cell>
          <cell r="D98">
            <v>0.911</v>
          </cell>
          <cell r="E98">
            <v>0.601</v>
          </cell>
          <cell r="F98">
            <v>0.31</v>
          </cell>
        </row>
        <row r="99">
          <cell r="A99" t="str">
            <v>职业</v>
          </cell>
          <cell r="B99">
            <v>10</v>
          </cell>
          <cell r="C99">
            <v>3</v>
          </cell>
          <cell r="D99">
            <v>0.798</v>
          </cell>
          <cell r="E99">
            <v>0.497</v>
          </cell>
          <cell r="F99">
            <v>0.301</v>
          </cell>
        </row>
        <row r="100">
          <cell r="A100" t="str">
            <v>责任</v>
          </cell>
          <cell r="B100">
            <v>11</v>
          </cell>
          <cell r="C100">
            <v>4</v>
          </cell>
          <cell r="D100">
            <v>0.854</v>
          </cell>
          <cell r="E100">
            <v>0.567</v>
          </cell>
          <cell r="F100">
            <v>0.287</v>
          </cell>
        </row>
        <row r="101">
          <cell r="A101" t="str">
            <v>规</v>
          </cell>
          <cell r="B101">
            <v>5</v>
          </cell>
          <cell r="C101">
            <v>2</v>
          </cell>
          <cell r="D101">
            <v>0.652</v>
          </cell>
          <cell r="E101">
            <v>0.372</v>
          </cell>
          <cell r="F101">
            <v>0.28</v>
          </cell>
        </row>
        <row r="102">
          <cell r="A102" t="str">
            <v>性别角色</v>
          </cell>
          <cell r="B102">
            <v>4</v>
          </cell>
          <cell r="C102">
            <v>2</v>
          </cell>
          <cell r="D102">
            <v>0.62</v>
          </cell>
          <cell r="E102">
            <v>0.372</v>
          </cell>
          <cell r="F102">
            <v>0.248</v>
          </cell>
        </row>
        <row r="103">
          <cell r="A103" t="str">
            <v>维护</v>
          </cell>
          <cell r="B103">
            <v>4</v>
          </cell>
          <cell r="C103">
            <v>2</v>
          </cell>
          <cell r="D103">
            <v>0.62</v>
          </cell>
          <cell r="E103">
            <v>0.372</v>
          </cell>
          <cell r="F103">
            <v>0.248</v>
          </cell>
        </row>
        <row r="104">
          <cell r="A104" t="str">
            <v>主要</v>
          </cell>
          <cell r="B104">
            <v>4</v>
          </cell>
          <cell r="C104">
            <v>2</v>
          </cell>
          <cell r="D104">
            <v>0.62</v>
          </cell>
          <cell r="E104">
            <v>0.372</v>
          </cell>
          <cell r="F104">
            <v>0.248</v>
          </cell>
        </row>
        <row r="105">
          <cell r="A105" t="str">
            <v>扮演</v>
          </cell>
          <cell r="B105">
            <v>41</v>
          </cell>
          <cell r="C105">
            <v>8</v>
          </cell>
          <cell r="D105">
            <v>0.945</v>
          </cell>
          <cell r="E105">
            <v>0.7</v>
          </cell>
          <cell r="F105">
            <v>0.245</v>
          </cell>
        </row>
        <row r="106">
          <cell r="A106" t="str">
            <v>伊斯兰</v>
          </cell>
          <cell r="B106">
            <v>8</v>
          </cell>
          <cell r="C106">
            <v>3</v>
          </cell>
          <cell r="D106">
            <v>0.738</v>
          </cell>
          <cell r="E106">
            <v>0.497</v>
          </cell>
          <cell r="F106">
            <v>0.241</v>
          </cell>
        </row>
        <row r="107">
          <cell r="A107" t="str">
            <v>影响</v>
          </cell>
          <cell r="B107">
            <v>8</v>
          </cell>
          <cell r="C107">
            <v>3</v>
          </cell>
          <cell r="D107">
            <v>0.738</v>
          </cell>
          <cell r="E107">
            <v>0.497</v>
          </cell>
          <cell r="F107">
            <v>0.241</v>
          </cell>
        </row>
        <row r="108">
          <cell r="A108" t="str">
            <v>现代</v>
          </cell>
          <cell r="B108">
            <v>17</v>
          </cell>
          <cell r="C108">
            <v>7</v>
          </cell>
          <cell r="D108">
            <v>0.899</v>
          </cell>
          <cell r="E108">
            <v>0.677</v>
          </cell>
          <cell r="F108">
            <v>0.222</v>
          </cell>
        </row>
        <row r="109">
          <cell r="A109" t="str">
            <v>保持</v>
          </cell>
          <cell r="B109">
            <v>12</v>
          </cell>
          <cell r="C109">
            <v>6</v>
          </cell>
          <cell r="D109">
            <v>0.866</v>
          </cell>
          <cell r="E109">
            <v>0.649</v>
          </cell>
          <cell r="F109">
            <v>0.217</v>
          </cell>
        </row>
        <row r="110">
          <cell r="A110" t="str">
            <v>活动</v>
          </cell>
          <cell r="B110">
            <v>16</v>
          </cell>
          <cell r="C110">
            <v>7</v>
          </cell>
          <cell r="D110">
            <v>0.889</v>
          </cell>
          <cell r="E110">
            <v>0.677</v>
          </cell>
          <cell r="F110">
            <v>0.212</v>
          </cell>
        </row>
        <row r="111">
          <cell r="A111" t="str">
            <v>积极参与</v>
          </cell>
          <cell r="B111">
            <v>12</v>
          </cell>
          <cell r="C111">
            <v>7</v>
          </cell>
          <cell r="D111">
            <v>0.866</v>
          </cell>
          <cell r="E111">
            <v>0.677</v>
          </cell>
          <cell r="F111">
            <v>0.189</v>
          </cell>
        </row>
        <row r="112">
          <cell r="A112" t="str">
            <v>领域</v>
          </cell>
          <cell r="B112">
            <v>6</v>
          </cell>
          <cell r="C112">
            <v>3</v>
          </cell>
          <cell r="D112">
            <v>0.684</v>
          </cell>
          <cell r="E112">
            <v>0.497</v>
          </cell>
          <cell r="F112">
            <v>0.187</v>
          </cell>
        </row>
        <row r="113">
          <cell r="A113" t="str">
            <v>长袍</v>
          </cell>
          <cell r="B113">
            <v>65</v>
          </cell>
          <cell r="C113">
            <v>10</v>
          </cell>
          <cell r="D113">
            <v>0.965</v>
          </cell>
          <cell r="E113">
            <v>0.779</v>
          </cell>
          <cell r="F113">
            <v>0.186</v>
          </cell>
        </row>
        <row r="114">
          <cell r="A114" t="str">
            <v>头巾</v>
          </cell>
          <cell r="B114">
            <v>65</v>
          </cell>
          <cell r="C114">
            <v>10</v>
          </cell>
          <cell r="D114">
            <v>0.965</v>
          </cell>
          <cell r="E114">
            <v>0.779</v>
          </cell>
          <cell r="F114">
            <v>0.186</v>
          </cell>
        </row>
        <row r="115">
          <cell r="A115" t="str">
            <v>积极</v>
          </cell>
          <cell r="B115">
            <v>3</v>
          </cell>
          <cell r="C115">
            <v>2</v>
          </cell>
          <cell r="D115">
            <v>0.556</v>
          </cell>
          <cell r="E115">
            <v>0.372</v>
          </cell>
          <cell r="F115">
            <v>0.184</v>
          </cell>
        </row>
        <row r="116">
          <cell r="A116" t="str">
            <v>担任</v>
          </cell>
          <cell r="B116">
            <v>3</v>
          </cell>
          <cell r="C116">
            <v>2</v>
          </cell>
          <cell r="D116">
            <v>0.556</v>
          </cell>
          <cell r="E116">
            <v>0.372</v>
          </cell>
          <cell r="F116">
            <v>0.184</v>
          </cell>
        </row>
        <row r="117">
          <cell r="A117" t="str">
            <v>拥有</v>
          </cell>
          <cell r="B117">
            <v>3</v>
          </cell>
          <cell r="C117">
            <v>2</v>
          </cell>
          <cell r="D117">
            <v>0.556</v>
          </cell>
          <cell r="E117">
            <v>0.372</v>
          </cell>
          <cell r="F117">
            <v>0.184</v>
          </cell>
        </row>
        <row r="118">
          <cell r="A118" t="str">
            <v>可能</v>
          </cell>
          <cell r="B118">
            <v>3</v>
          </cell>
          <cell r="C118">
            <v>2</v>
          </cell>
          <cell r="D118">
            <v>0.556</v>
          </cell>
          <cell r="E118">
            <v>0.372</v>
          </cell>
          <cell r="F118">
            <v>0.184</v>
          </cell>
        </row>
        <row r="119">
          <cell r="A119" t="str">
            <v>友善</v>
          </cell>
          <cell r="B119">
            <v>3</v>
          </cell>
          <cell r="C119">
            <v>2</v>
          </cell>
          <cell r="D119">
            <v>0.556</v>
          </cell>
          <cell r="E119">
            <v>0.372</v>
          </cell>
          <cell r="F119">
            <v>0.184</v>
          </cell>
        </row>
        <row r="120">
          <cell r="A120" t="str">
            <v>非常重视</v>
          </cell>
          <cell r="B120">
            <v>9</v>
          </cell>
          <cell r="C120">
            <v>5</v>
          </cell>
          <cell r="D120">
            <v>0.766</v>
          </cell>
          <cell r="E120">
            <v>0.601</v>
          </cell>
          <cell r="F120">
            <v>0.165</v>
          </cell>
        </row>
        <row r="121">
          <cell r="A121" t="str">
            <v>社区活动</v>
          </cell>
          <cell r="B121">
            <v>5</v>
          </cell>
          <cell r="C121">
            <v>3</v>
          </cell>
          <cell r="D121">
            <v>0.652</v>
          </cell>
          <cell r="E121">
            <v>0.497</v>
          </cell>
          <cell r="F121">
            <v>0.155</v>
          </cell>
        </row>
        <row r="122">
          <cell r="A122" t="str">
            <v>挑战</v>
          </cell>
          <cell r="B122">
            <v>5</v>
          </cell>
          <cell r="C122">
            <v>3</v>
          </cell>
          <cell r="D122">
            <v>0.652</v>
          </cell>
          <cell r="E122">
            <v>0.497</v>
          </cell>
          <cell r="F122">
            <v>0.155</v>
          </cell>
        </row>
        <row r="123">
          <cell r="A123" t="str">
            <v>常常</v>
          </cell>
          <cell r="B123">
            <v>5</v>
          </cell>
          <cell r="C123">
            <v>3</v>
          </cell>
          <cell r="D123">
            <v>0.652</v>
          </cell>
          <cell r="E123">
            <v>0.497</v>
          </cell>
          <cell r="F123">
            <v>0.155</v>
          </cell>
        </row>
        <row r="124">
          <cell r="A124" t="str">
            <v>农业</v>
          </cell>
          <cell r="B124">
            <v>11</v>
          </cell>
          <cell r="C124">
            <v>8</v>
          </cell>
          <cell r="D124">
            <v>0.854</v>
          </cell>
          <cell r="E124">
            <v>0.7</v>
          </cell>
          <cell r="F124">
            <v>0.154</v>
          </cell>
        </row>
        <row r="125">
          <cell r="A125" t="str">
            <v>阿拉伯</v>
          </cell>
          <cell r="B125">
            <v>15</v>
          </cell>
          <cell r="C125">
            <v>9</v>
          </cell>
          <cell r="D125">
            <v>0.881</v>
          </cell>
          <cell r="E125">
            <v>0.737</v>
          </cell>
          <cell r="F125">
            <v>0.144</v>
          </cell>
        </row>
        <row r="126">
          <cell r="A126" t="str">
            <v>社会规范</v>
          </cell>
          <cell r="B126">
            <v>4</v>
          </cell>
          <cell r="C126">
            <v>3</v>
          </cell>
          <cell r="D126">
            <v>0.62</v>
          </cell>
          <cell r="E126">
            <v>0.497</v>
          </cell>
          <cell r="F126">
            <v>0.123</v>
          </cell>
        </row>
        <row r="127">
          <cell r="A127" t="str">
            <v>展现出</v>
          </cell>
          <cell r="B127">
            <v>10</v>
          </cell>
          <cell r="C127">
            <v>7</v>
          </cell>
          <cell r="D127">
            <v>0.798</v>
          </cell>
          <cell r="E127">
            <v>0.677</v>
          </cell>
          <cell r="F127">
            <v>0.121</v>
          </cell>
        </row>
        <row r="128">
          <cell r="A128" t="str">
            <v>习俗</v>
          </cell>
          <cell r="B128">
            <v>10</v>
          </cell>
          <cell r="C128">
            <v>7</v>
          </cell>
          <cell r="D128">
            <v>0.798</v>
          </cell>
          <cell r="E128">
            <v>0.677</v>
          </cell>
          <cell r="F128">
            <v>0.121</v>
          </cell>
        </row>
        <row r="129">
          <cell r="A129" t="str">
            <v>穿着</v>
          </cell>
          <cell r="B129">
            <v>96</v>
          </cell>
          <cell r="C129">
            <v>13</v>
          </cell>
          <cell r="D129">
            <v>0.972</v>
          </cell>
          <cell r="E129">
            <v>0.861</v>
          </cell>
          <cell r="F129">
            <v>0.111</v>
          </cell>
        </row>
        <row r="130">
          <cell r="A130" t="str">
            <v>服饰</v>
          </cell>
          <cell r="B130">
            <v>52</v>
          </cell>
          <cell r="C130">
            <v>12</v>
          </cell>
          <cell r="D130">
            <v>0.958</v>
          </cell>
          <cell r="E130">
            <v>0.855</v>
          </cell>
          <cell r="F130">
            <v>0.103</v>
          </cell>
        </row>
        <row r="131">
          <cell r="A131" t="str">
            <v>利比亚</v>
          </cell>
          <cell r="B131">
            <v>10</v>
          </cell>
          <cell r="C131">
            <v>8</v>
          </cell>
          <cell r="D131">
            <v>0.798</v>
          </cell>
          <cell r="E131">
            <v>0.7</v>
          </cell>
          <cell r="F131">
            <v>0.0980000000000001</v>
          </cell>
        </row>
        <row r="132">
          <cell r="A132" t="str">
            <v>瓦努阿图</v>
          </cell>
          <cell r="B132">
            <v>10</v>
          </cell>
          <cell r="C132">
            <v>8</v>
          </cell>
          <cell r="D132">
            <v>0.798</v>
          </cell>
          <cell r="E132">
            <v>0.7</v>
          </cell>
          <cell r="F132">
            <v>0.0980000000000001</v>
          </cell>
        </row>
        <row r="133">
          <cell r="A133" t="str">
            <v>西岸</v>
          </cell>
          <cell r="B133">
            <v>10</v>
          </cell>
          <cell r="C133">
            <v>8</v>
          </cell>
          <cell r="D133">
            <v>0.798</v>
          </cell>
          <cell r="E133">
            <v>0.7</v>
          </cell>
          <cell r="F133">
            <v>0.0980000000000001</v>
          </cell>
        </row>
        <row r="134">
          <cell r="A134" t="str">
            <v>地带</v>
          </cell>
          <cell r="B134">
            <v>10</v>
          </cell>
          <cell r="C134">
            <v>8</v>
          </cell>
          <cell r="D134">
            <v>0.798</v>
          </cell>
          <cell r="E134">
            <v>0.7</v>
          </cell>
          <cell r="F134">
            <v>0.0980000000000001</v>
          </cell>
        </row>
        <row r="135">
          <cell r="A135" t="str">
            <v>加沙</v>
          </cell>
          <cell r="B135">
            <v>10</v>
          </cell>
          <cell r="C135">
            <v>8</v>
          </cell>
          <cell r="D135">
            <v>0.798</v>
          </cell>
          <cell r="E135">
            <v>0.7</v>
          </cell>
          <cell r="F135">
            <v>0.0980000000000001</v>
          </cell>
        </row>
        <row r="136">
          <cell r="A136" t="str">
            <v>价值</v>
          </cell>
          <cell r="B136">
            <v>13</v>
          </cell>
          <cell r="C136">
            <v>10</v>
          </cell>
          <cell r="D136">
            <v>0.874</v>
          </cell>
          <cell r="E136">
            <v>0.779</v>
          </cell>
          <cell r="F136">
            <v>0.095</v>
          </cell>
        </row>
        <row r="137">
          <cell r="A137" t="str">
            <v>遵守</v>
          </cell>
          <cell r="B137">
            <v>6</v>
          </cell>
          <cell r="C137">
            <v>5</v>
          </cell>
          <cell r="D137">
            <v>0.684</v>
          </cell>
          <cell r="E137">
            <v>0.601</v>
          </cell>
          <cell r="F137">
            <v>0.0830000000000001</v>
          </cell>
        </row>
        <row r="138">
          <cell r="A138" t="str">
            <v>著称</v>
          </cell>
          <cell r="B138">
            <v>6</v>
          </cell>
          <cell r="C138">
            <v>5</v>
          </cell>
          <cell r="D138">
            <v>0.684</v>
          </cell>
          <cell r="E138">
            <v>0.601</v>
          </cell>
          <cell r="F138">
            <v>0.0830000000000001</v>
          </cell>
        </row>
        <row r="139">
          <cell r="A139" t="str">
            <v>经常</v>
          </cell>
          <cell r="B139">
            <v>6</v>
          </cell>
          <cell r="C139">
            <v>5</v>
          </cell>
          <cell r="D139">
            <v>0.684</v>
          </cell>
          <cell r="E139">
            <v>0.601</v>
          </cell>
          <cell r="F139">
            <v>0.0830000000000001</v>
          </cell>
        </row>
        <row r="140">
          <cell r="A140" t="str">
            <v>马来西亚</v>
          </cell>
          <cell r="B140">
            <v>11</v>
          </cell>
          <cell r="C140">
            <v>10</v>
          </cell>
          <cell r="D140">
            <v>0.854</v>
          </cell>
          <cell r="E140">
            <v>0.779</v>
          </cell>
          <cell r="F140">
            <v>0.075</v>
          </cell>
        </row>
        <row r="141">
          <cell r="A141" t="str">
            <v>重要</v>
          </cell>
          <cell r="B141">
            <v>116</v>
          </cell>
          <cell r="C141">
            <v>22</v>
          </cell>
          <cell r="D141">
            <v>0.98</v>
          </cell>
          <cell r="E141">
            <v>0.906</v>
          </cell>
          <cell r="F141">
            <v>0.074</v>
          </cell>
        </row>
        <row r="142">
          <cell r="A142" t="str">
            <v>描述</v>
          </cell>
          <cell r="B142">
            <v>57</v>
          </cell>
          <cell r="C142">
            <v>17</v>
          </cell>
          <cell r="D142">
            <v>0.96</v>
          </cell>
          <cell r="E142">
            <v>0.889</v>
          </cell>
          <cell r="F142">
            <v>0.071</v>
          </cell>
        </row>
        <row r="143">
          <cell r="A143" t="str">
            <v>埃及</v>
          </cell>
          <cell r="B143">
            <v>9</v>
          </cell>
          <cell r="C143">
            <v>8</v>
          </cell>
          <cell r="D143">
            <v>0.766</v>
          </cell>
          <cell r="E143">
            <v>0.7</v>
          </cell>
          <cell r="F143">
            <v>0.0660000000000001</v>
          </cell>
        </row>
        <row r="144">
          <cell r="A144" t="str">
            <v>阿尔及利亚</v>
          </cell>
          <cell r="B144">
            <v>10</v>
          </cell>
          <cell r="C144">
            <v>9</v>
          </cell>
          <cell r="D144">
            <v>0.798</v>
          </cell>
          <cell r="E144">
            <v>0.737</v>
          </cell>
          <cell r="F144">
            <v>0.0610000000000001</v>
          </cell>
        </row>
        <row r="145">
          <cell r="A145" t="str">
            <v>科摩罗</v>
          </cell>
          <cell r="B145">
            <v>10</v>
          </cell>
          <cell r="C145">
            <v>9</v>
          </cell>
          <cell r="D145">
            <v>0.798</v>
          </cell>
          <cell r="E145">
            <v>0.737</v>
          </cell>
          <cell r="F145">
            <v>0.0610000000000001</v>
          </cell>
        </row>
        <row r="146">
          <cell r="A146" t="str">
            <v>伊朗伊斯兰共和国</v>
          </cell>
          <cell r="B146">
            <v>10</v>
          </cell>
          <cell r="C146">
            <v>9</v>
          </cell>
          <cell r="D146">
            <v>0.798</v>
          </cell>
          <cell r="E146">
            <v>0.737</v>
          </cell>
          <cell r="F146">
            <v>0.0610000000000001</v>
          </cell>
        </row>
        <row r="147">
          <cell r="A147" t="str">
            <v>孟加拉国</v>
          </cell>
          <cell r="B147">
            <v>8</v>
          </cell>
          <cell r="C147">
            <v>7</v>
          </cell>
          <cell r="D147">
            <v>0.738</v>
          </cell>
          <cell r="E147">
            <v>0.677</v>
          </cell>
          <cell r="F147">
            <v>0.0609999999999999</v>
          </cell>
        </row>
        <row r="148">
          <cell r="A148" t="str">
            <v>扮演着</v>
          </cell>
          <cell r="B148">
            <v>80</v>
          </cell>
          <cell r="C148">
            <v>23</v>
          </cell>
          <cell r="D148">
            <v>0.97</v>
          </cell>
          <cell r="E148">
            <v>0.909</v>
          </cell>
          <cell r="F148">
            <v>0.0609999999999999</v>
          </cell>
        </row>
        <row r="149">
          <cell r="A149" t="str">
            <v>仪式</v>
          </cell>
          <cell r="B149">
            <v>2</v>
          </cell>
          <cell r="C149">
            <v>2</v>
          </cell>
          <cell r="D149">
            <v>0.431</v>
          </cell>
          <cell r="E149">
            <v>0.372</v>
          </cell>
          <cell r="F149">
            <v>0.059</v>
          </cell>
        </row>
        <row r="150">
          <cell r="A150" t="str">
            <v>角色</v>
          </cell>
          <cell r="B150">
            <v>138</v>
          </cell>
          <cell r="C150">
            <v>34</v>
          </cell>
          <cell r="D150">
            <v>0.99</v>
          </cell>
          <cell r="E150">
            <v>0.935</v>
          </cell>
          <cell r="F150">
            <v>0.0549999999999999</v>
          </cell>
        </row>
        <row r="151">
          <cell r="A151" t="str">
            <v>生活</v>
          </cell>
          <cell r="B151">
            <v>18</v>
          </cell>
          <cell r="C151">
            <v>13</v>
          </cell>
          <cell r="D151">
            <v>0.903</v>
          </cell>
          <cell r="E151">
            <v>0.861</v>
          </cell>
          <cell r="F151">
            <v>0.042</v>
          </cell>
        </row>
        <row r="152">
          <cell r="A152" t="str">
            <v>面临</v>
          </cell>
          <cell r="B152">
            <v>6</v>
          </cell>
          <cell r="C152">
            <v>6</v>
          </cell>
          <cell r="D152">
            <v>0.684</v>
          </cell>
          <cell r="E152">
            <v>0.649</v>
          </cell>
          <cell r="F152">
            <v>0.035</v>
          </cell>
        </row>
        <row r="153">
          <cell r="A153" t="str">
            <v>勤劳</v>
          </cell>
          <cell r="B153">
            <v>63</v>
          </cell>
          <cell r="C153">
            <v>30</v>
          </cell>
          <cell r="D153">
            <v>0.963</v>
          </cell>
          <cell r="E153">
            <v>0.929</v>
          </cell>
          <cell r="F153">
            <v>0.0339999999999999</v>
          </cell>
        </row>
        <row r="154">
          <cell r="A154" t="str">
            <v>马里</v>
          </cell>
          <cell r="B154">
            <v>9</v>
          </cell>
          <cell r="C154">
            <v>9</v>
          </cell>
          <cell r="D154">
            <v>0.766</v>
          </cell>
          <cell r="E154">
            <v>0.737</v>
          </cell>
          <cell r="F154">
            <v>0.029</v>
          </cell>
        </row>
        <row r="155">
          <cell r="A155" t="str">
            <v>尼日尔</v>
          </cell>
          <cell r="B155">
            <v>9</v>
          </cell>
          <cell r="C155">
            <v>9</v>
          </cell>
          <cell r="D155">
            <v>0.766</v>
          </cell>
          <cell r="E155">
            <v>0.737</v>
          </cell>
          <cell r="F155">
            <v>0.029</v>
          </cell>
        </row>
        <row r="156">
          <cell r="A156" t="str">
            <v>所罗门群岛</v>
          </cell>
          <cell r="B156">
            <v>9</v>
          </cell>
          <cell r="C156">
            <v>9</v>
          </cell>
          <cell r="D156">
            <v>0.766</v>
          </cell>
          <cell r="E156">
            <v>0.737</v>
          </cell>
          <cell r="F156">
            <v>0.029</v>
          </cell>
        </row>
        <row r="157">
          <cell r="A157" t="str">
            <v>社会</v>
          </cell>
          <cell r="B157">
            <v>114</v>
          </cell>
          <cell r="C157">
            <v>45</v>
          </cell>
          <cell r="D157">
            <v>0.977</v>
          </cell>
          <cell r="E157">
            <v>0.951</v>
          </cell>
          <cell r="F157">
            <v>0.026</v>
          </cell>
        </row>
        <row r="158">
          <cell r="A158" t="str">
            <v>联系</v>
          </cell>
          <cell r="B158">
            <v>16</v>
          </cell>
          <cell r="C158">
            <v>14</v>
          </cell>
          <cell r="D158">
            <v>0.889</v>
          </cell>
          <cell r="E158">
            <v>0.87</v>
          </cell>
          <cell r="F158">
            <v>0.019</v>
          </cell>
        </row>
        <row r="159">
          <cell r="A159" t="str">
            <v>阿曼</v>
          </cell>
          <cell r="B159">
            <v>10</v>
          </cell>
          <cell r="C159">
            <v>10</v>
          </cell>
          <cell r="D159">
            <v>0.798</v>
          </cell>
          <cell r="E159">
            <v>0.779</v>
          </cell>
          <cell r="F159">
            <v>0.019</v>
          </cell>
        </row>
        <row r="160">
          <cell r="A160" t="str">
            <v>也门</v>
          </cell>
          <cell r="B160">
            <v>10</v>
          </cell>
          <cell r="C160">
            <v>10</v>
          </cell>
          <cell r="D160">
            <v>0.798</v>
          </cell>
          <cell r="E160">
            <v>0.779</v>
          </cell>
          <cell r="F160">
            <v>0.019</v>
          </cell>
        </row>
        <row r="161">
          <cell r="A161" t="str">
            <v>约旦</v>
          </cell>
          <cell r="B161">
            <v>10</v>
          </cell>
          <cell r="C161">
            <v>10</v>
          </cell>
          <cell r="D161">
            <v>0.798</v>
          </cell>
          <cell r="E161">
            <v>0.779</v>
          </cell>
          <cell r="F161">
            <v>0.019</v>
          </cell>
        </row>
        <row r="162">
          <cell r="A162" t="str">
            <v>喀麦隆</v>
          </cell>
          <cell r="B162">
            <v>10</v>
          </cell>
          <cell r="C162">
            <v>10</v>
          </cell>
          <cell r="D162">
            <v>0.798</v>
          </cell>
          <cell r="E162">
            <v>0.779</v>
          </cell>
          <cell r="F162">
            <v>0.019</v>
          </cell>
        </row>
        <row r="163">
          <cell r="A163" t="str">
            <v>博茨瓦纳</v>
          </cell>
          <cell r="B163">
            <v>10</v>
          </cell>
          <cell r="C163">
            <v>10</v>
          </cell>
          <cell r="D163">
            <v>0.798</v>
          </cell>
          <cell r="E163">
            <v>0.779</v>
          </cell>
          <cell r="F163">
            <v>0.019</v>
          </cell>
        </row>
        <row r="164">
          <cell r="A164" t="str">
            <v>卡塔尔</v>
          </cell>
          <cell r="B164">
            <v>10</v>
          </cell>
          <cell r="C164">
            <v>10</v>
          </cell>
          <cell r="D164">
            <v>0.798</v>
          </cell>
          <cell r="E164">
            <v>0.779</v>
          </cell>
          <cell r="F164">
            <v>0.019</v>
          </cell>
        </row>
        <row r="165">
          <cell r="A165" t="str">
            <v>突尼斯</v>
          </cell>
          <cell r="B165">
            <v>10</v>
          </cell>
          <cell r="C165">
            <v>10</v>
          </cell>
          <cell r="D165">
            <v>0.798</v>
          </cell>
          <cell r="E165">
            <v>0.779</v>
          </cell>
          <cell r="F165">
            <v>0.019</v>
          </cell>
        </row>
        <row r="166">
          <cell r="A166" t="str">
            <v>毛里塔尼亚</v>
          </cell>
          <cell r="B166">
            <v>10</v>
          </cell>
          <cell r="C166">
            <v>10</v>
          </cell>
          <cell r="D166">
            <v>0.798</v>
          </cell>
          <cell r="E166">
            <v>0.779</v>
          </cell>
          <cell r="F166">
            <v>0.019</v>
          </cell>
        </row>
        <row r="167">
          <cell r="A167" t="str">
            <v>归属感</v>
          </cell>
          <cell r="B167">
            <v>4</v>
          </cell>
          <cell r="C167">
            <v>5</v>
          </cell>
          <cell r="D167">
            <v>0.62</v>
          </cell>
          <cell r="E167">
            <v>0.601</v>
          </cell>
          <cell r="F167">
            <v>0.019</v>
          </cell>
        </row>
        <row r="168">
          <cell r="A168" t="str">
            <v>共和国</v>
          </cell>
          <cell r="B168">
            <v>7</v>
          </cell>
          <cell r="C168">
            <v>8</v>
          </cell>
          <cell r="D168">
            <v>0.719</v>
          </cell>
          <cell r="E168">
            <v>0.7</v>
          </cell>
          <cell r="F168">
            <v>0.019</v>
          </cell>
        </row>
        <row r="169">
          <cell r="A169" t="str">
            <v>注重</v>
          </cell>
          <cell r="B169">
            <v>21</v>
          </cell>
          <cell r="C169">
            <v>21</v>
          </cell>
          <cell r="D169">
            <v>0.918</v>
          </cell>
          <cell r="E169">
            <v>0.903</v>
          </cell>
          <cell r="F169">
            <v>0.015</v>
          </cell>
        </row>
        <row r="170">
          <cell r="A170" t="str">
            <v>保守</v>
          </cell>
          <cell r="B170">
            <v>124</v>
          </cell>
          <cell r="C170">
            <v>71</v>
          </cell>
          <cell r="D170">
            <v>0.987</v>
          </cell>
          <cell r="E170">
            <v>0.974</v>
          </cell>
          <cell r="F170">
            <v>0.013</v>
          </cell>
        </row>
        <row r="171">
          <cell r="A171" t="str">
            <v>关系</v>
          </cell>
          <cell r="B171">
            <v>15</v>
          </cell>
          <cell r="C171">
            <v>14</v>
          </cell>
          <cell r="D171">
            <v>0.881</v>
          </cell>
          <cell r="E171">
            <v>0.87</v>
          </cell>
          <cell r="F171">
            <v>0.011</v>
          </cell>
        </row>
        <row r="172">
          <cell r="A172" t="str">
            <v>传统</v>
          </cell>
          <cell r="B172">
            <v>261</v>
          </cell>
          <cell r="C172">
            <v>244</v>
          </cell>
          <cell r="D172">
            <v>0.992</v>
          </cell>
          <cell r="E172">
            <v>0.988</v>
          </cell>
          <cell r="F172">
            <v>0.004</v>
          </cell>
        </row>
        <row r="173">
          <cell r="A173" t="str">
            <v>家庭</v>
          </cell>
          <cell r="B173">
            <v>390</v>
          </cell>
          <cell r="C173">
            <v>302</v>
          </cell>
          <cell r="D173">
            <v>0.997</v>
          </cell>
          <cell r="E173">
            <v>0.994</v>
          </cell>
          <cell r="F173">
            <v>0.003</v>
          </cell>
        </row>
        <row r="174">
          <cell r="A174" t="str">
            <v>文化</v>
          </cell>
          <cell r="B174">
            <v>46</v>
          </cell>
          <cell r="C174">
            <v>35</v>
          </cell>
          <cell r="D174">
            <v>0.948</v>
          </cell>
          <cell r="E174">
            <v>0.94</v>
          </cell>
          <cell r="F174">
            <v>0.00800000000000001</v>
          </cell>
        </row>
        <row r="175">
          <cell r="A175" t="str">
            <v>和谐</v>
          </cell>
          <cell r="B175">
            <v>17</v>
          </cell>
          <cell r="C175">
            <v>18</v>
          </cell>
          <cell r="D175">
            <v>0.899</v>
          </cell>
          <cell r="E175">
            <v>0.892</v>
          </cell>
          <cell r="F175">
            <v>0.00700000000000001</v>
          </cell>
        </row>
        <row r="176">
          <cell r="A176" t="str">
            <v>一种</v>
          </cell>
          <cell r="B176">
            <v>1</v>
          </cell>
        </row>
        <row r="176">
          <cell r="D176">
            <v>0.002</v>
          </cell>
          <cell r="E176" t="e">
            <v>#N/A</v>
          </cell>
          <cell r="F176">
            <v>0.002</v>
          </cell>
        </row>
        <row r="177">
          <cell r="A177" t="str">
            <v>丈夫</v>
          </cell>
          <cell r="B177">
            <v>1</v>
          </cell>
        </row>
        <row r="177">
          <cell r="D177">
            <v>0.002</v>
          </cell>
          <cell r="E177" t="e">
            <v>#N/A</v>
          </cell>
          <cell r="F177">
            <v>0.002</v>
          </cell>
        </row>
        <row r="178">
          <cell r="A178" t="str">
            <v>不少</v>
          </cell>
          <cell r="B178">
            <v>1</v>
          </cell>
        </row>
        <row r="178">
          <cell r="D178">
            <v>0.002</v>
          </cell>
          <cell r="E178" t="e">
            <v>#N/A</v>
          </cell>
          <cell r="F178">
            <v>0.002</v>
          </cell>
        </row>
        <row r="179">
          <cell r="A179" t="str">
            <v>仍然</v>
          </cell>
          <cell r="B179">
            <v>1</v>
          </cell>
        </row>
        <row r="179">
          <cell r="D179">
            <v>0.002</v>
          </cell>
          <cell r="E179" t="e">
            <v>#N/A</v>
          </cell>
          <cell r="F179">
            <v>0.002</v>
          </cell>
        </row>
        <row r="180">
          <cell r="A180" t="str">
            <v>亲切</v>
          </cell>
          <cell r="B180">
            <v>1</v>
          </cell>
        </row>
        <row r="180">
          <cell r="D180">
            <v>0.002</v>
          </cell>
          <cell r="E180" t="e">
            <v>#N/A</v>
          </cell>
          <cell r="F180">
            <v>0.002</v>
          </cell>
        </row>
        <row r="181">
          <cell r="A181" t="str">
            <v>交织</v>
          </cell>
          <cell r="B181">
            <v>1</v>
          </cell>
        </row>
        <row r="181">
          <cell r="D181">
            <v>0.002</v>
          </cell>
          <cell r="E181" t="e">
            <v>#N/A</v>
          </cell>
          <cell r="F181">
            <v>0.002</v>
          </cell>
        </row>
        <row r="182">
          <cell r="A182" t="str">
            <v>事务</v>
          </cell>
          <cell r="B182">
            <v>1</v>
          </cell>
        </row>
        <row r="182">
          <cell r="D182">
            <v>0.002</v>
          </cell>
          <cell r="E182" t="e">
            <v>#N/A</v>
          </cell>
          <cell r="F182">
            <v>0.002</v>
          </cell>
        </row>
        <row r="183">
          <cell r="A183" t="str">
            <v>习惯</v>
          </cell>
          <cell r="B183">
            <v>1</v>
          </cell>
        </row>
        <row r="183">
          <cell r="D183">
            <v>0.002</v>
          </cell>
          <cell r="E183" t="e">
            <v>#N/A</v>
          </cell>
          <cell r="F183">
            <v>0.002</v>
          </cell>
        </row>
        <row r="184">
          <cell r="A184" t="str">
            <v>重要职责</v>
          </cell>
          <cell r="B184">
            <v>1</v>
          </cell>
        </row>
        <row r="184">
          <cell r="D184">
            <v>0.002</v>
          </cell>
          <cell r="E184" t="e">
            <v>#N/A</v>
          </cell>
          <cell r="F184">
            <v>0.002</v>
          </cell>
        </row>
        <row r="185">
          <cell r="A185" t="str">
            <v>遵从</v>
          </cell>
          <cell r="B185">
            <v>1</v>
          </cell>
        </row>
        <row r="185">
          <cell r="D185">
            <v>0.002</v>
          </cell>
          <cell r="E185" t="e">
            <v>#N/A</v>
          </cell>
          <cell r="F185">
            <v>0.002</v>
          </cell>
        </row>
        <row r="186">
          <cell r="A186" t="str">
            <v>道路</v>
          </cell>
          <cell r="B186">
            <v>1</v>
          </cell>
        </row>
        <row r="186">
          <cell r="D186">
            <v>0.002</v>
          </cell>
          <cell r="E186" t="e">
            <v>#N/A</v>
          </cell>
          <cell r="F186">
            <v>0.002</v>
          </cell>
        </row>
        <row r="187">
          <cell r="A187" t="str">
            <v>马来</v>
          </cell>
          <cell r="B187">
            <v>1</v>
          </cell>
        </row>
        <row r="187">
          <cell r="D187">
            <v>0.002</v>
          </cell>
          <cell r="E187" t="e">
            <v>#N/A</v>
          </cell>
          <cell r="F187">
            <v>0.002</v>
          </cell>
        </row>
        <row r="188">
          <cell r="A188" t="str">
            <v>饰品</v>
          </cell>
          <cell r="B188">
            <v>1</v>
          </cell>
        </row>
        <row r="188">
          <cell r="D188">
            <v>0.002</v>
          </cell>
          <cell r="E188" t="e">
            <v>#N/A</v>
          </cell>
          <cell r="F188">
            <v>0.002</v>
          </cell>
        </row>
        <row r="189">
          <cell r="A189" t="str">
            <v>风格</v>
          </cell>
          <cell r="B189">
            <v>1</v>
          </cell>
        </row>
        <row r="189">
          <cell r="D189">
            <v>0.002</v>
          </cell>
          <cell r="E189" t="e">
            <v>#N/A</v>
          </cell>
          <cell r="F189">
            <v>0.002</v>
          </cell>
        </row>
        <row r="190">
          <cell r="A190" t="str">
            <v>领袖</v>
          </cell>
          <cell r="B190">
            <v>1</v>
          </cell>
        </row>
        <row r="190">
          <cell r="D190">
            <v>0.002</v>
          </cell>
          <cell r="E190" t="e">
            <v>#N/A</v>
          </cell>
          <cell r="F190">
            <v>0.002</v>
          </cell>
        </row>
        <row r="191">
          <cell r="A191" t="str">
            <v>领导力</v>
          </cell>
          <cell r="B191">
            <v>1</v>
          </cell>
        </row>
        <row r="191">
          <cell r="D191">
            <v>0.002</v>
          </cell>
          <cell r="E191" t="e">
            <v>#N/A</v>
          </cell>
          <cell r="F191">
            <v>0.002</v>
          </cell>
        </row>
        <row r="192">
          <cell r="A192" t="str">
            <v>期望</v>
          </cell>
          <cell r="B192">
            <v>1</v>
          </cell>
        </row>
        <row r="192">
          <cell r="D192">
            <v>0.002</v>
          </cell>
          <cell r="E192" t="e">
            <v>#N/A</v>
          </cell>
          <cell r="F192">
            <v>0.002</v>
          </cell>
        </row>
        <row r="193">
          <cell r="A193" t="str">
            <v>期待</v>
          </cell>
          <cell r="B193">
            <v>1</v>
          </cell>
        </row>
        <row r="193">
          <cell r="D193">
            <v>0.002</v>
          </cell>
          <cell r="E193" t="e">
            <v>#N/A</v>
          </cell>
          <cell r="F193">
            <v>0.002</v>
          </cell>
        </row>
        <row r="194">
          <cell r="A194" t="str">
            <v>有所</v>
          </cell>
          <cell r="B194">
            <v>1</v>
          </cell>
        </row>
        <row r="194">
          <cell r="D194">
            <v>0.002</v>
          </cell>
          <cell r="E194" t="e">
            <v>#N/A</v>
          </cell>
          <cell r="F194">
            <v>0.002</v>
          </cell>
        </row>
        <row r="195">
          <cell r="A195" t="str">
            <v>沙尔</v>
          </cell>
          <cell r="B195">
            <v>1</v>
          </cell>
        </row>
        <row r="195">
          <cell r="D195">
            <v>0.002</v>
          </cell>
          <cell r="E195" t="e">
            <v>#N/A</v>
          </cell>
          <cell r="F195">
            <v>0.002</v>
          </cell>
        </row>
        <row r="196">
          <cell r="A196" t="str">
            <v>水平</v>
          </cell>
          <cell r="B196">
            <v>1</v>
          </cell>
        </row>
        <row r="196">
          <cell r="D196">
            <v>0.002</v>
          </cell>
          <cell r="E196" t="e">
            <v>#N/A</v>
          </cell>
          <cell r="F196">
            <v>0.002</v>
          </cell>
        </row>
        <row r="197">
          <cell r="A197" t="str">
            <v>场中</v>
          </cell>
          <cell r="B197">
            <v>1</v>
          </cell>
        </row>
        <row r="197">
          <cell r="D197">
            <v>0.002</v>
          </cell>
          <cell r="E197" t="e">
            <v>#N/A</v>
          </cell>
          <cell r="F197">
            <v>0.002</v>
          </cell>
        </row>
        <row r="198">
          <cell r="A198" t="str">
            <v>在职</v>
          </cell>
          <cell r="B198">
            <v>1</v>
          </cell>
        </row>
        <row r="198">
          <cell r="D198">
            <v>0.002</v>
          </cell>
          <cell r="E198" t="e">
            <v>#N/A</v>
          </cell>
          <cell r="F198">
            <v>0.002</v>
          </cell>
        </row>
        <row r="199">
          <cell r="A199" t="str">
            <v>和希</v>
          </cell>
          <cell r="B199">
            <v>1</v>
          </cell>
        </row>
        <row r="199">
          <cell r="D199">
            <v>0.002</v>
          </cell>
          <cell r="E199" t="e">
            <v>#N/A</v>
          </cell>
          <cell r="F199">
            <v>0.002</v>
          </cell>
        </row>
        <row r="200">
          <cell r="A200" t="str">
            <v>受限于</v>
          </cell>
          <cell r="B200">
            <v>1</v>
          </cell>
        </row>
        <row r="200">
          <cell r="D200">
            <v>0.002</v>
          </cell>
          <cell r="E200" t="e">
            <v>#N/A</v>
          </cell>
          <cell r="F200">
            <v>0.002</v>
          </cell>
        </row>
        <row r="201">
          <cell r="A201" t="str">
            <v>受限</v>
          </cell>
          <cell r="B201">
            <v>1</v>
          </cell>
        </row>
        <row r="201">
          <cell r="D201">
            <v>0.002</v>
          </cell>
          <cell r="E201" t="e">
            <v>#N/A</v>
          </cell>
          <cell r="F201">
            <v>0.002</v>
          </cell>
        </row>
        <row r="202">
          <cell r="A202" t="str">
            <v>生产</v>
          </cell>
          <cell r="B202">
            <v>1</v>
          </cell>
        </row>
        <row r="202">
          <cell r="D202">
            <v>0.002</v>
          </cell>
          <cell r="E202" t="e">
            <v>#N/A</v>
          </cell>
          <cell r="F202">
            <v>0.002</v>
          </cell>
        </row>
        <row r="203">
          <cell r="A203" t="str">
            <v>独特</v>
          </cell>
          <cell r="B203">
            <v>1</v>
          </cell>
        </row>
        <row r="203">
          <cell r="D203">
            <v>0.002</v>
          </cell>
          <cell r="E203" t="e">
            <v>#N/A</v>
          </cell>
          <cell r="F203">
            <v>0.002</v>
          </cell>
        </row>
        <row r="204">
          <cell r="A204" t="str">
            <v>爱好者</v>
          </cell>
          <cell r="B204">
            <v>1</v>
          </cell>
        </row>
        <row r="204">
          <cell r="D204">
            <v>0.002</v>
          </cell>
          <cell r="E204" t="e">
            <v>#N/A</v>
          </cell>
          <cell r="F204">
            <v>0.002</v>
          </cell>
        </row>
        <row r="205">
          <cell r="A205" t="str">
            <v>熏陶</v>
          </cell>
          <cell r="B205">
            <v>1</v>
          </cell>
        </row>
        <row r="205">
          <cell r="D205">
            <v>0.002</v>
          </cell>
          <cell r="E205" t="e">
            <v>#N/A</v>
          </cell>
          <cell r="F205">
            <v>0.002</v>
          </cell>
        </row>
        <row r="206">
          <cell r="A206" t="str">
            <v>照料</v>
          </cell>
          <cell r="B206">
            <v>1</v>
          </cell>
        </row>
        <row r="206">
          <cell r="D206">
            <v>0.002</v>
          </cell>
          <cell r="E206" t="e">
            <v>#N/A</v>
          </cell>
          <cell r="F206">
            <v>0.002</v>
          </cell>
        </row>
        <row r="207">
          <cell r="A207" t="str">
            <v>烹饪</v>
          </cell>
          <cell r="B207">
            <v>1</v>
          </cell>
        </row>
        <row r="207">
          <cell r="D207">
            <v>0.002</v>
          </cell>
          <cell r="E207" t="e">
            <v>#N/A</v>
          </cell>
          <cell r="F207">
            <v>0.002</v>
          </cell>
        </row>
        <row r="208">
          <cell r="A208" t="str">
            <v>潜力</v>
          </cell>
          <cell r="B208">
            <v>1</v>
          </cell>
        </row>
        <row r="208">
          <cell r="D208">
            <v>0.002</v>
          </cell>
          <cell r="E208" t="e">
            <v>#N/A</v>
          </cell>
          <cell r="F208">
            <v>0.002</v>
          </cell>
        </row>
        <row r="209">
          <cell r="A209" t="str">
            <v>多才多艺</v>
          </cell>
          <cell r="B209">
            <v>1</v>
          </cell>
        </row>
        <row r="209">
          <cell r="D209">
            <v>0.002</v>
          </cell>
          <cell r="E209" t="e">
            <v>#N/A</v>
          </cell>
          <cell r="F209">
            <v>0.002</v>
          </cell>
        </row>
        <row r="210">
          <cell r="A210" t="str">
            <v>多尔</v>
          </cell>
          <cell r="B210">
            <v>1</v>
          </cell>
        </row>
        <row r="210">
          <cell r="D210">
            <v>0.002</v>
          </cell>
          <cell r="E210" t="e">
            <v>#N/A</v>
          </cell>
          <cell r="F210">
            <v>0.002</v>
          </cell>
        </row>
        <row r="211">
          <cell r="A211" t="str">
            <v>多元化</v>
          </cell>
          <cell r="B211">
            <v>1</v>
          </cell>
        </row>
        <row r="211">
          <cell r="D211">
            <v>0.002</v>
          </cell>
          <cell r="E211" t="e">
            <v>#N/A</v>
          </cell>
          <cell r="F211">
            <v>0.002</v>
          </cell>
        </row>
        <row r="212">
          <cell r="A212" t="str">
            <v>多个</v>
          </cell>
          <cell r="B212">
            <v>1</v>
          </cell>
        </row>
        <row r="212">
          <cell r="D212">
            <v>0.002</v>
          </cell>
          <cell r="E212" t="e">
            <v>#N/A</v>
          </cell>
          <cell r="F212">
            <v>0.002</v>
          </cell>
        </row>
        <row r="213">
          <cell r="A213" t="str">
            <v>处于</v>
          </cell>
          <cell r="B213">
            <v>1</v>
          </cell>
        </row>
        <row r="213">
          <cell r="D213">
            <v>0.002</v>
          </cell>
          <cell r="E213" t="e">
            <v>#N/A</v>
          </cell>
          <cell r="F213">
            <v>0.002</v>
          </cell>
        </row>
        <row r="214">
          <cell r="A214" t="str">
            <v>毅力</v>
          </cell>
          <cell r="B214">
            <v>1</v>
          </cell>
        </row>
        <row r="214">
          <cell r="D214">
            <v>0.002</v>
          </cell>
          <cell r="E214" t="e">
            <v>#N/A</v>
          </cell>
          <cell r="F214">
            <v>0.002</v>
          </cell>
        </row>
        <row r="215">
          <cell r="A215" t="str">
            <v>正</v>
          </cell>
          <cell r="B215">
            <v>1</v>
          </cell>
        </row>
        <row r="215">
          <cell r="D215">
            <v>0.002</v>
          </cell>
          <cell r="E215" t="e">
            <v>#N/A</v>
          </cell>
          <cell r="F215">
            <v>0.002</v>
          </cell>
        </row>
        <row r="216">
          <cell r="A216" t="str">
            <v>核心作用</v>
          </cell>
          <cell r="B216">
            <v>1</v>
          </cell>
        </row>
        <row r="216">
          <cell r="D216">
            <v>0.002</v>
          </cell>
          <cell r="E216" t="e">
            <v>#N/A</v>
          </cell>
          <cell r="F216">
            <v>0.002</v>
          </cell>
        </row>
        <row r="217">
          <cell r="A217" t="str">
            <v>极端</v>
          </cell>
          <cell r="B217">
            <v>1</v>
          </cell>
        </row>
        <row r="217">
          <cell r="D217">
            <v>0.002</v>
          </cell>
          <cell r="E217" t="e">
            <v>#N/A</v>
          </cell>
          <cell r="F217">
            <v>0.002</v>
          </cell>
        </row>
        <row r="218">
          <cell r="A218" t="str">
            <v>权利</v>
          </cell>
          <cell r="B218">
            <v>1</v>
          </cell>
        </row>
        <row r="218">
          <cell r="D218">
            <v>0.002</v>
          </cell>
          <cell r="E218" t="e">
            <v>#N/A</v>
          </cell>
          <cell r="F218">
            <v>0.002</v>
          </cell>
        </row>
        <row r="219">
          <cell r="A219" t="str">
            <v>本土</v>
          </cell>
          <cell r="B219">
            <v>1</v>
          </cell>
        </row>
        <row r="219">
          <cell r="D219">
            <v>0.002</v>
          </cell>
          <cell r="E219" t="e">
            <v>#N/A</v>
          </cell>
          <cell r="F219">
            <v>0.002</v>
          </cell>
        </row>
        <row r="220">
          <cell r="A220" t="str">
            <v>温文尔雅</v>
          </cell>
          <cell r="B220">
            <v>1</v>
          </cell>
        </row>
        <row r="220">
          <cell r="D220">
            <v>0.002</v>
          </cell>
          <cell r="E220" t="e">
            <v>#N/A</v>
          </cell>
          <cell r="F220">
            <v>0.002</v>
          </cell>
        </row>
        <row r="221">
          <cell r="A221" t="str">
            <v>深色</v>
          </cell>
          <cell r="B221">
            <v>1</v>
          </cell>
        </row>
        <row r="221">
          <cell r="D221">
            <v>0.002</v>
          </cell>
          <cell r="E221" t="e">
            <v>#N/A</v>
          </cell>
          <cell r="F221">
            <v>0.002</v>
          </cell>
        </row>
        <row r="222">
          <cell r="A222" t="str">
            <v>涵盖</v>
          </cell>
          <cell r="B222">
            <v>1</v>
          </cell>
        </row>
        <row r="222">
          <cell r="D222">
            <v>0.002</v>
          </cell>
          <cell r="E222" t="e">
            <v>#N/A</v>
          </cell>
          <cell r="F222">
            <v>0.002</v>
          </cell>
        </row>
        <row r="223">
          <cell r="A223" t="str">
            <v>相连</v>
          </cell>
          <cell r="B223">
            <v>1</v>
          </cell>
        </row>
        <row r="223">
          <cell r="D223">
            <v>0.002</v>
          </cell>
          <cell r="E223" t="e">
            <v>#N/A</v>
          </cell>
          <cell r="F223">
            <v>0.002</v>
          </cell>
        </row>
        <row r="224">
          <cell r="A224" t="str">
            <v>皮肤</v>
          </cell>
          <cell r="B224">
            <v>1</v>
          </cell>
        </row>
        <row r="224">
          <cell r="D224">
            <v>0.002</v>
          </cell>
          <cell r="E224" t="e">
            <v>#N/A</v>
          </cell>
          <cell r="F224">
            <v>0.002</v>
          </cell>
        </row>
        <row r="225">
          <cell r="A225" t="str">
            <v>发挥作用</v>
          </cell>
          <cell r="B225">
            <v>1</v>
          </cell>
        </row>
        <row r="225">
          <cell r="D225">
            <v>0.002</v>
          </cell>
          <cell r="E225" t="e">
            <v>#N/A</v>
          </cell>
          <cell r="F225">
            <v>0.002</v>
          </cell>
        </row>
        <row r="226">
          <cell r="A226" t="str">
            <v>参与者</v>
          </cell>
          <cell r="B226">
            <v>1</v>
          </cell>
        </row>
        <row r="226">
          <cell r="D226">
            <v>0.002</v>
          </cell>
          <cell r="E226" t="e">
            <v>#N/A</v>
          </cell>
          <cell r="F226">
            <v>0.002</v>
          </cell>
        </row>
        <row r="227">
          <cell r="A227" t="str">
            <v>压力</v>
          </cell>
          <cell r="B227">
            <v>1</v>
          </cell>
        </row>
        <row r="227">
          <cell r="D227">
            <v>0.002</v>
          </cell>
          <cell r="E227" t="e">
            <v>#N/A</v>
          </cell>
          <cell r="F227">
            <v>0.002</v>
          </cell>
        </row>
        <row r="228">
          <cell r="A228" t="str">
            <v>华语</v>
          </cell>
          <cell r="B228">
            <v>1</v>
          </cell>
        </row>
        <row r="228">
          <cell r="D228">
            <v>0.002</v>
          </cell>
          <cell r="E228" t="e">
            <v>#N/A</v>
          </cell>
          <cell r="F228">
            <v>0.002</v>
          </cell>
        </row>
        <row r="229">
          <cell r="A229" t="str">
            <v>符合</v>
          </cell>
          <cell r="B229">
            <v>1</v>
          </cell>
        </row>
        <row r="229">
          <cell r="D229">
            <v>0.002</v>
          </cell>
          <cell r="E229" t="e">
            <v>#N/A</v>
          </cell>
          <cell r="F229">
            <v>0.002</v>
          </cell>
        </row>
        <row r="230">
          <cell r="A230" t="str">
            <v>端庄</v>
          </cell>
          <cell r="B230">
            <v>1</v>
          </cell>
        </row>
        <row r="230">
          <cell r="D230">
            <v>0.002</v>
          </cell>
          <cell r="E230" t="e">
            <v>#N/A</v>
          </cell>
          <cell r="F230">
            <v>0.002</v>
          </cell>
        </row>
        <row r="231">
          <cell r="A231" t="str">
            <v>穆斯林</v>
          </cell>
          <cell r="B231">
            <v>1</v>
          </cell>
        </row>
        <row r="231">
          <cell r="D231">
            <v>0.002</v>
          </cell>
          <cell r="E231" t="e">
            <v>#N/A</v>
          </cell>
          <cell r="F231">
            <v>0.002</v>
          </cell>
        </row>
        <row r="232">
          <cell r="A232" t="str">
            <v>称为</v>
          </cell>
          <cell r="B232">
            <v>1</v>
          </cell>
        </row>
        <row r="232">
          <cell r="D232">
            <v>0.002</v>
          </cell>
          <cell r="E232" t="e">
            <v>#N/A</v>
          </cell>
          <cell r="F232">
            <v>0.002</v>
          </cell>
        </row>
        <row r="233">
          <cell r="A233" t="str">
            <v>积极进取</v>
          </cell>
          <cell r="B233">
            <v>1</v>
          </cell>
        </row>
        <row r="233">
          <cell r="D233">
            <v>0.002</v>
          </cell>
          <cell r="E233" t="e">
            <v>#N/A</v>
          </cell>
          <cell r="F233">
            <v>0.002</v>
          </cell>
        </row>
        <row r="234">
          <cell r="A234" t="str">
            <v>种族</v>
          </cell>
          <cell r="B234">
            <v>1</v>
          </cell>
        </row>
        <row r="234">
          <cell r="D234">
            <v>0.002</v>
          </cell>
          <cell r="E234" t="e">
            <v>#N/A</v>
          </cell>
          <cell r="F234">
            <v>0.002</v>
          </cell>
        </row>
        <row r="235">
          <cell r="A235" t="str">
            <v>情况</v>
          </cell>
          <cell r="B235">
            <v>1</v>
          </cell>
        </row>
        <row r="235">
          <cell r="D235">
            <v>0.002</v>
          </cell>
          <cell r="E235" t="e">
            <v>#N/A</v>
          </cell>
          <cell r="F235">
            <v>0.002</v>
          </cell>
        </row>
        <row r="236">
          <cell r="A236" t="str">
            <v>性格</v>
          </cell>
          <cell r="B236">
            <v>1</v>
          </cell>
        </row>
        <row r="236">
          <cell r="D236">
            <v>0.002</v>
          </cell>
          <cell r="E236" t="e">
            <v>#N/A</v>
          </cell>
          <cell r="F236">
            <v>0.002</v>
          </cell>
        </row>
        <row r="237">
          <cell r="A237" t="str">
            <v>斗篷</v>
          </cell>
          <cell r="B237">
            <v>1</v>
          </cell>
        </row>
        <row r="237">
          <cell r="D237">
            <v>0.002</v>
          </cell>
          <cell r="E237" t="e">
            <v>#N/A</v>
          </cell>
          <cell r="F237">
            <v>0.002</v>
          </cell>
        </row>
        <row r="238">
          <cell r="A238" t="str">
            <v>教义</v>
          </cell>
          <cell r="B238">
            <v>1</v>
          </cell>
        </row>
        <row r="238">
          <cell r="D238">
            <v>0.002</v>
          </cell>
          <cell r="E238" t="e">
            <v>#N/A</v>
          </cell>
          <cell r="F238">
            <v>0.002</v>
          </cell>
        </row>
        <row r="239">
          <cell r="A239" t="str">
            <v>头发</v>
          </cell>
          <cell r="B239">
            <v>1</v>
          </cell>
        </row>
        <row r="239">
          <cell r="D239">
            <v>0.002</v>
          </cell>
          <cell r="E239" t="e">
            <v>#N/A</v>
          </cell>
          <cell r="F239">
            <v>0.002</v>
          </cell>
        </row>
        <row r="240">
          <cell r="A240" t="str">
            <v>社会习俗</v>
          </cell>
          <cell r="B240">
            <v>1</v>
          </cell>
        </row>
        <row r="240">
          <cell r="D240">
            <v>0.002</v>
          </cell>
          <cell r="E240" t="e">
            <v>#N/A</v>
          </cell>
          <cell r="F240">
            <v>0.002</v>
          </cell>
        </row>
        <row r="241">
          <cell r="A241" t="str">
            <v>礼仪</v>
          </cell>
          <cell r="B241">
            <v>1</v>
          </cell>
        </row>
        <row r="241">
          <cell r="D241">
            <v>0.002</v>
          </cell>
          <cell r="E241" t="e">
            <v>#N/A</v>
          </cell>
          <cell r="F241">
            <v>0.002</v>
          </cell>
        </row>
        <row r="242">
          <cell r="A242" t="str">
            <v>结合体</v>
          </cell>
          <cell r="B242">
            <v>1</v>
          </cell>
        </row>
        <row r="242">
          <cell r="D242">
            <v>0.002</v>
          </cell>
          <cell r="E242" t="e">
            <v>#N/A</v>
          </cell>
          <cell r="F242">
            <v>0.002</v>
          </cell>
        </row>
        <row r="243">
          <cell r="A243" t="str">
            <v>管理工作</v>
          </cell>
          <cell r="B243">
            <v>1</v>
          </cell>
        </row>
        <row r="243">
          <cell r="D243">
            <v>0.002</v>
          </cell>
          <cell r="E243" t="e">
            <v>#N/A</v>
          </cell>
          <cell r="F243">
            <v>0.002</v>
          </cell>
        </row>
        <row r="244">
          <cell r="A244" t="str">
            <v>管理家务</v>
          </cell>
          <cell r="B244">
            <v>1</v>
          </cell>
        </row>
        <row r="244">
          <cell r="D244">
            <v>0.002</v>
          </cell>
          <cell r="E244" t="e">
            <v>#N/A</v>
          </cell>
          <cell r="F244">
            <v>0.002</v>
          </cell>
        </row>
        <row r="245">
          <cell r="A245" t="str">
            <v>包含</v>
          </cell>
          <cell r="B245">
            <v>1</v>
          </cell>
        </row>
        <row r="245">
          <cell r="D245">
            <v>0.002</v>
          </cell>
          <cell r="E245" t="e">
            <v>#N/A</v>
          </cell>
          <cell r="F245">
            <v>0.002</v>
          </cell>
        </row>
        <row r="246">
          <cell r="A246" t="str">
            <v>勇气</v>
          </cell>
          <cell r="B246">
            <v>1</v>
          </cell>
        </row>
        <row r="246">
          <cell r="D246">
            <v>0.002</v>
          </cell>
          <cell r="E246" t="e">
            <v>#N/A</v>
          </cell>
          <cell r="F246">
            <v>0.002</v>
          </cell>
        </row>
        <row r="247">
          <cell r="A247" t="str">
            <v>劳动</v>
          </cell>
          <cell r="B247">
            <v>1</v>
          </cell>
        </row>
        <row r="247">
          <cell r="D247">
            <v>0.002</v>
          </cell>
          <cell r="E247" t="e">
            <v>#N/A</v>
          </cell>
          <cell r="F247">
            <v>0.002</v>
          </cell>
        </row>
        <row r="248">
          <cell r="A248" t="str">
            <v>劳作</v>
          </cell>
          <cell r="B248">
            <v>1</v>
          </cell>
        </row>
        <row r="248">
          <cell r="D248">
            <v>0.002</v>
          </cell>
          <cell r="E248" t="e">
            <v>#N/A</v>
          </cell>
          <cell r="F248">
            <v>0.002</v>
          </cell>
        </row>
        <row r="249">
          <cell r="A249" t="str">
            <v>动荡</v>
          </cell>
          <cell r="B249">
            <v>1</v>
          </cell>
        </row>
        <row r="249">
          <cell r="D249">
            <v>0.002</v>
          </cell>
          <cell r="E249" t="e">
            <v>#N/A</v>
          </cell>
          <cell r="F249">
            <v>0.002</v>
          </cell>
        </row>
        <row r="250">
          <cell r="A250" t="str">
            <v>刚果</v>
          </cell>
          <cell r="B250">
            <v>1</v>
          </cell>
        </row>
        <row r="250">
          <cell r="D250">
            <v>0.002</v>
          </cell>
          <cell r="E250" t="e">
            <v>#N/A</v>
          </cell>
          <cell r="F250">
            <v>0.002</v>
          </cell>
        </row>
        <row r="251">
          <cell r="A251" t="str">
            <v>养育</v>
          </cell>
          <cell r="B251">
            <v>1</v>
          </cell>
        </row>
        <row r="251">
          <cell r="D251">
            <v>0.002</v>
          </cell>
          <cell r="E251" t="e">
            <v>#N/A</v>
          </cell>
          <cell r="F251">
            <v>0.002</v>
          </cell>
        </row>
        <row r="252">
          <cell r="A252" t="str">
            <v>行业</v>
          </cell>
          <cell r="B252">
            <v>1</v>
          </cell>
        </row>
        <row r="252">
          <cell r="D252">
            <v>0.002</v>
          </cell>
          <cell r="E252" t="e">
            <v>#N/A</v>
          </cell>
          <cell r="F252">
            <v>0.002</v>
          </cell>
        </row>
        <row r="253">
          <cell r="A253" t="str">
            <v>英语</v>
          </cell>
          <cell r="B253">
            <v>1</v>
          </cell>
        </row>
        <row r="253">
          <cell r="D253">
            <v>0.002</v>
          </cell>
          <cell r="E253" t="e">
            <v>#N/A</v>
          </cell>
          <cell r="F253">
            <v>0.002</v>
          </cell>
        </row>
        <row r="254">
          <cell r="A254" t="str">
            <v>能够</v>
          </cell>
          <cell r="B254">
            <v>1</v>
          </cell>
        </row>
        <row r="254">
          <cell r="D254">
            <v>0.002</v>
          </cell>
          <cell r="E254" t="e">
            <v>#N/A</v>
          </cell>
          <cell r="F254">
            <v>0.002</v>
          </cell>
        </row>
        <row r="255">
          <cell r="A255" t="str">
            <v>婚姻</v>
          </cell>
          <cell r="B255">
            <v>1</v>
          </cell>
        </row>
        <row r="255">
          <cell r="D255">
            <v>0.002</v>
          </cell>
          <cell r="E255" t="e">
            <v>#N/A</v>
          </cell>
          <cell r="F255">
            <v>0.002</v>
          </cell>
        </row>
        <row r="256">
          <cell r="A256" t="str">
            <v>妻子</v>
          </cell>
          <cell r="B256">
            <v>1</v>
          </cell>
        </row>
        <row r="256">
          <cell r="D256">
            <v>0.002</v>
          </cell>
          <cell r="E256" t="e">
            <v>#N/A</v>
          </cell>
          <cell r="F256">
            <v>0.002</v>
          </cell>
        </row>
        <row r="257">
          <cell r="A257" t="str">
            <v>强调</v>
          </cell>
          <cell r="B257">
            <v>1</v>
          </cell>
        </row>
        <row r="257">
          <cell r="D257">
            <v>0.002</v>
          </cell>
          <cell r="E257" t="e">
            <v>#N/A</v>
          </cell>
          <cell r="F257">
            <v>0.002</v>
          </cell>
        </row>
        <row r="258">
          <cell r="A258" t="str">
            <v>提高</v>
          </cell>
          <cell r="B258">
            <v>1</v>
          </cell>
        </row>
        <row r="258">
          <cell r="D258">
            <v>0.002</v>
          </cell>
          <cell r="E258" t="e">
            <v>#N/A</v>
          </cell>
          <cell r="F258">
            <v>0.002</v>
          </cell>
        </row>
        <row r="259">
          <cell r="A259" t="str">
            <v>抚养</v>
          </cell>
          <cell r="B259">
            <v>1</v>
          </cell>
        </row>
        <row r="259">
          <cell r="D259">
            <v>0.002</v>
          </cell>
          <cell r="E259" t="e">
            <v>#N/A</v>
          </cell>
          <cell r="F259">
            <v>0.002</v>
          </cell>
        </row>
        <row r="260">
          <cell r="A260" t="str">
            <v>找到</v>
          </cell>
          <cell r="B260">
            <v>1</v>
          </cell>
        </row>
        <row r="260">
          <cell r="D260">
            <v>0.002</v>
          </cell>
          <cell r="E260" t="e">
            <v>#N/A</v>
          </cell>
          <cell r="F260">
            <v>0.002</v>
          </cell>
        </row>
        <row r="261">
          <cell r="A261" t="str">
            <v>手工艺品</v>
          </cell>
          <cell r="B261">
            <v>1</v>
          </cell>
        </row>
        <row r="261">
          <cell r="D261">
            <v>0.002</v>
          </cell>
          <cell r="E261" t="e">
            <v>#N/A</v>
          </cell>
          <cell r="F261">
            <v>0.002</v>
          </cell>
        </row>
        <row r="262">
          <cell r="A262" t="str">
            <v>职场</v>
          </cell>
          <cell r="B262">
            <v>1</v>
          </cell>
        </row>
        <row r="262">
          <cell r="D262">
            <v>0.002</v>
          </cell>
          <cell r="E262" t="e">
            <v>#N/A</v>
          </cell>
          <cell r="F262">
            <v>0.002</v>
          </cell>
        </row>
        <row r="263">
          <cell r="A263" t="str">
            <v>编织</v>
          </cell>
          <cell r="B263">
            <v>1</v>
          </cell>
        </row>
        <row r="263">
          <cell r="D263">
            <v>0.002</v>
          </cell>
          <cell r="E263" t="e">
            <v>#N/A</v>
          </cell>
          <cell r="F263">
            <v>0.002</v>
          </cell>
        </row>
        <row r="264">
          <cell r="A264" t="str">
            <v>规则</v>
          </cell>
          <cell r="B264">
            <v>1</v>
          </cell>
        </row>
        <row r="264">
          <cell r="D264">
            <v>0.002</v>
          </cell>
          <cell r="E264" t="e">
            <v>#N/A</v>
          </cell>
          <cell r="F264">
            <v>0.002</v>
          </cell>
        </row>
        <row r="265">
          <cell r="A265" t="str">
            <v>装饰</v>
          </cell>
          <cell r="B265">
            <v>1</v>
          </cell>
        </row>
        <row r="265">
          <cell r="D265">
            <v>0.002</v>
          </cell>
          <cell r="E265" t="e">
            <v>#N/A</v>
          </cell>
          <cell r="F265">
            <v>0.002</v>
          </cell>
        </row>
        <row r="266">
          <cell r="A266" t="str">
            <v>关键作用</v>
          </cell>
          <cell r="B266">
            <v>1</v>
          </cell>
        </row>
        <row r="266">
          <cell r="D266">
            <v>0.002</v>
          </cell>
          <cell r="E266" t="e">
            <v>#N/A</v>
          </cell>
          <cell r="F266">
            <v>0.002</v>
          </cell>
        </row>
        <row r="267">
          <cell r="A267" t="str">
            <v>共生</v>
          </cell>
          <cell r="B267">
            <v>1</v>
          </cell>
        </row>
        <row r="267">
          <cell r="D267">
            <v>0.002</v>
          </cell>
          <cell r="E267" t="e">
            <v>#N/A</v>
          </cell>
          <cell r="F267">
            <v>0.002</v>
          </cell>
        </row>
        <row r="268">
          <cell r="A268" t="str">
            <v>巴莎</v>
          </cell>
          <cell r="B268">
            <v>1</v>
          </cell>
        </row>
        <row r="268">
          <cell r="D268">
            <v>0.002</v>
          </cell>
          <cell r="E268" t="e">
            <v>#N/A</v>
          </cell>
          <cell r="F268">
            <v>0.002</v>
          </cell>
        </row>
        <row r="269">
          <cell r="A269" t="str">
            <v>工作者</v>
          </cell>
          <cell r="B269">
            <v>1</v>
          </cell>
        </row>
        <row r="269">
          <cell r="D269">
            <v>0.002</v>
          </cell>
          <cell r="E269" t="e">
            <v>#N/A</v>
          </cell>
          <cell r="F269">
            <v>0.002</v>
          </cell>
        </row>
        <row r="270">
          <cell r="A270" t="str">
            <v>很多</v>
          </cell>
          <cell r="B270">
            <v>1</v>
          </cell>
        </row>
        <row r="270">
          <cell r="D270">
            <v>0.002</v>
          </cell>
          <cell r="E270" t="e">
            <v>#N/A</v>
          </cell>
          <cell r="F270">
            <v>0.002</v>
          </cell>
        </row>
        <row r="271">
          <cell r="A271" t="str">
            <v>影响力</v>
          </cell>
          <cell r="B271">
            <v>1</v>
          </cell>
        </row>
        <row r="271">
          <cell r="D271">
            <v>0.002</v>
          </cell>
          <cell r="E271" t="e">
            <v>#N/A</v>
          </cell>
          <cell r="F271">
            <v>0.002</v>
          </cell>
        </row>
        <row r="272">
          <cell r="A272" t="str">
            <v>彩绘</v>
          </cell>
          <cell r="B272">
            <v>1</v>
          </cell>
        </row>
        <row r="272">
          <cell r="D272">
            <v>0.002</v>
          </cell>
          <cell r="E272" t="e">
            <v>#N/A</v>
          </cell>
          <cell r="F272">
            <v>0.002</v>
          </cell>
        </row>
        <row r="273">
          <cell r="A273" t="str">
            <v>家庭教育</v>
          </cell>
          <cell r="B273">
            <v>1</v>
          </cell>
        </row>
        <row r="273">
          <cell r="D273">
            <v>0.002</v>
          </cell>
          <cell r="E273" t="e">
            <v>#N/A</v>
          </cell>
          <cell r="F273">
            <v>0.002</v>
          </cell>
        </row>
        <row r="274">
          <cell r="A274" t="str">
            <v>家庭成员</v>
          </cell>
          <cell r="B274">
            <v>1</v>
          </cell>
        </row>
        <row r="274">
          <cell r="D274">
            <v>0.002</v>
          </cell>
          <cell r="E274" t="e">
            <v>#N/A</v>
          </cell>
          <cell r="F274">
            <v>0.002</v>
          </cell>
        </row>
        <row r="275">
          <cell r="A275" t="str">
            <v>家人</v>
          </cell>
          <cell r="B275">
            <v>1</v>
          </cell>
        </row>
        <row r="275">
          <cell r="D275">
            <v>0.002</v>
          </cell>
          <cell r="E275" t="e">
            <v>#N/A</v>
          </cell>
          <cell r="F275">
            <v>0.002</v>
          </cell>
        </row>
        <row r="276">
          <cell r="A276" t="str">
            <v>保留</v>
          </cell>
          <cell r="B276">
            <v>1</v>
          </cell>
        </row>
        <row r="276">
          <cell r="D276">
            <v>0.002</v>
          </cell>
          <cell r="E276" t="e">
            <v>#N/A</v>
          </cell>
          <cell r="F276">
            <v>0.002</v>
          </cell>
        </row>
        <row r="277">
          <cell r="A277" t="str">
            <v>保持平衡</v>
          </cell>
          <cell r="B277">
            <v>1</v>
          </cell>
        </row>
        <row r="277">
          <cell r="D277">
            <v>0.002</v>
          </cell>
          <cell r="E277" t="e">
            <v>#N/A</v>
          </cell>
          <cell r="F277">
            <v>0.002</v>
          </cell>
        </row>
        <row r="278">
          <cell r="A278" t="str">
            <v>贾布</v>
          </cell>
          <cell r="B278">
            <v>1</v>
          </cell>
        </row>
        <row r="278">
          <cell r="D278">
            <v>0.002</v>
          </cell>
          <cell r="E278" t="e">
            <v>#N/A</v>
          </cell>
          <cell r="F278">
            <v>0.002</v>
          </cell>
        </row>
        <row r="279">
          <cell r="A279" t="str">
            <v>作用</v>
          </cell>
          <cell r="B279">
            <v>1</v>
          </cell>
        </row>
        <row r="279">
          <cell r="D279">
            <v>0.002</v>
          </cell>
          <cell r="E279" t="e">
            <v>#N/A</v>
          </cell>
          <cell r="F279">
            <v>0.002</v>
          </cell>
        </row>
        <row r="280">
          <cell r="A280" t="str">
            <v>传统美德</v>
          </cell>
          <cell r="B280">
            <v>1</v>
          </cell>
        </row>
        <row r="280">
          <cell r="D280">
            <v>0.002</v>
          </cell>
          <cell r="E280" t="e">
            <v>#N/A</v>
          </cell>
          <cell r="F280">
            <v>0.002</v>
          </cell>
        </row>
        <row r="281">
          <cell r="A281" t="str">
            <v>会</v>
          </cell>
          <cell r="B281">
            <v>1</v>
          </cell>
        </row>
        <row r="281">
          <cell r="D281">
            <v>0.002</v>
          </cell>
          <cell r="E281" t="e">
            <v>#N/A</v>
          </cell>
          <cell r="F281">
            <v>0.002</v>
          </cell>
        </row>
        <row r="282">
          <cell r="A282" t="str">
            <v>价值观念</v>
          </cell>
          <cell r="B282">
            <v>1</v>
          </cell>
        </row>
        <row r="282">
          <cell r="D282">
            <v>0.002</v>
          </cell>
          <cell r="E282" t="e">
            <v>#N/A</v>
          </cell>
          <cell r="F282">
            <v>0.002</v>
          </cell>
        </row>
        <row r="283">
          <cell r="A283" t="str">
            <v>选择</v>
          </cell>
          <cell r="B283">
            <v>1</v>
          </cell>
        </row>
        <row r="283">
          <cell r="D283">
            <v>0.002</v>
          </cell>
          <cell r="E283" t="e">
            <v>#N/A</v>
          </cell>
          <cell r="F283">
            <v>0.002</v>
          </cell>
        </row>
        <row r="284">
          <cell r="A284" t="str">
            <v>进步</v>
          </cell>
          <cell r="B284">
            <v>1</v>
          </cell>
        </row>
        <row r="284">
          <cell r="D284">
            <v>0.002</v>
          </cell>
          <cell r="E284" t="e">
            <v>#N/A</v>
          </cell>
          <cell r="F284">
            <v>0.002</v>
          </cell>
        </row>
        <row r="285">
          <cell r="A285" t="str">
            <v>开朗</v>
          </cell>
          <cell r="B285">
            <v>1</v>
          </cell>
        </row>
        <row r="285">
          <cell r="D285">
            <v>0.002</v>
          </cell>
          <cell r="E285" t="e">
            <v>#N/A</v>
          </cell>
          <cell r="F285">
            <v>0.002</v>
          </cell>
        </row>
        <row r="286">
          <cell r="A286" t="str">
            <v>平衡</v>
          </cell>
          <cell r="B286">
            <v>1</v>
          </cell>
        </row>
        <row r="286">
          <cell r="D286">
            <v>0.002</v>
          </cell>
          <cell r="E286" t="e">
            <v>#N/A</v>
          </cell>
          <cell r="F286">
            <v>0.002</v>
          </cell>
        </row>
        <row r="287">
          <cell r="A287" t="str">
            <v>平等</v>
          </cell>
          <cell r="B287">
            <v>1</v>
          </cell>
        </row>
        <row r="287">
          <cell r="D287">
            <v>0.002</v>
          </cell>
          <cell r="E287" t="e">
            <v>#N/A</v>
          </cell>
          <cell r="F287">
            <v>0.002</v>
          </cell>
        </row>
        <row r="288">
          <cell r="A288" t="str">
            <v>希贾布</v>
          </cell>
          <cell r="B288">
            <v>1</v>
          </cell>
        </row>
        <row r="288">
          <cell r="D288">
            <v>0.002</v>
          </cell>
          <cell r="E288" t="e">
            <v>#N/A</v>
          </cell>
          <cell r="F288">
            <v>0.002</v>
          </cell>
        </row>
        <row r="289">
          <cell r="A289" t="str">
            <v>布尔</v>
          </cell>
          <cell r="B289">
            <v>1</v>
          </cell>
        </row>
        <row r="289">
          <cell r="D289">
            <v>0.002</v>
          </cell>
          <cell r="E289" t="e">
            <v>#N/A</v>
          </cell>
          <cell r="F289">
            <v>0.002</v>
          </cell>
        </row>
        <row r="290">
          <cell r="A290" t="str">
            <v>市场</v>
          </cell>
          <cell r="B290">
            <v>1</v>
          </cell>
        </row>
        <row r="290">
          <cell r="D290">
            <v>0.002</v>
          </cell>
          <cell r="E290" t="e">
            <v>#N/A</v>
          </cell>
          <cell r="F290">
            <v>0.002</v>
          </cell>
        </row>
        <row r="291">
          <cell r="A291" t="str">
            <v>诸多</v>
          </cell>
          <cell r="B291">
            <v>1</v>
          </cell>
        </row>
        <row r="291">
          <cell r="D291">
            <v>0.002</v>
          </cell>
          <cell r="E291" t="e">
            <v>#N/A</v>
          </cell>
          <cell r="F291">
            <v>0.002</v>
          </cell>
        </row>
        <row r="292">
          <cell r="A292" t="str">
            <v>该国</v>
          </cell>
          <cell r="B292">
            <v>1</v>
          </cell>
        </row>
        <row r="292">
          <cell r="D292">
            <v>0.002</v>
          </cell>
          <cell r="E292" t="e">
            <v>#N/A</v>
          </cell>
          <cell r="F292">
            <v>0.002</v>
          </cell>
        </row>
        <row r="293">
          <cell r="A293" t="str">
            <v>讲</v>
          </cell>
          <cell r="B293">
            <v>1</v>
          </cell>
        </row>
        <row r="293">
          <cell r="D293">
            <v>0.002</v>
          </cell>
          <cell r="E293" t="e">
            <v>#N/A</v>
          </cell>
          <cell r="F293">
            <v>0.002</v>
          </cell>
        </row>
        <row r="294">
          <cell r="A294" t="str">
            <v>规的</v>
          </cell>
          <cell r="B294">
            <v>1</v>
          </cell>
        </row>
        <row r="294">
          <cell r="D294">
            <v>0.002</v>
          </cell>
          <cell r="E294" t="e">
            <v>#N/A</v>
          </cell>
          <cell r="F294">
            <v>0.002</v>
          </cell>
        </row>
        <row r="295">
          <cell r="A295" t="str">
            <v>严格遵守</v>
          </cell>
          <cell r="B295">
            <v>1</v>
          </cell>
        </row>
        <row r="295">
          <cell r="D295">
            <v>0.002</v>
          </cell>
          <cell r="E295" t="e">
            <v>#N/A</v>
          </cell>
          <cell r="F295">
            <v>0.002</v>
          </cell>
        </row>
        <row r="296">
          <cell r="A296" t="str">
            <v>Burqa</v>
          </cell>
          <cell r="B296">
            <v>1</v>
          </cell>
        </row>
        <row r="296">
          <cell r="D296">
            <v>0.002</v>
          </cell>
          <cell r="E296" t="e">
            <v>#N/A</v>
          </cell>
          <cell r="F296">
            <v>0.002</v>
          </cell>
        </row>
        <row r="297">
          <cell r="A297" t="str">
            <v>高度</v>
          </cell>
          <cell r="B297">
            <v>1</v>
          </cell>
        </row>
        <row r="297">
          <cell r="D297">
            <v>0.002</v>
          </cell>
          <cell r="E297" t="e">
            <v>#N/A</v>
          </cell>
          <cell r="F297">
            <v>0.002</v>
          </cell>
        </row>
        <row r="298">
          <cell r="A298" t="str">
            <v>高</v>
          </cell>
          <cell r="B298">
            <v>1</v>
          </cell>
        </row>
        <row r="298">
          <cell r="D298">
            <v>0.002</v>
          </cell>
          <cell r="E298" t="e">
            <v>#N/A</v>
          </cell>
          <cell r="F298">
            <v>0.002</v>
          </cell>
        </row>
        <row r="299">
          <cell r="A299" t="str">
            <v>马来语</v>
          </cell>
          <cell r="B299">
            <v>1</v>
          </cell>
        </row>
        <row r="299">
          <cell r="D299">
            <v>0.002</v>
          </cell>
          <cell r="E299" t="e">
            <v>#N/A</v>
          </cell>
          <cell r="F299">
            <v>0.002</v>
          </cell>
        </row>
        <row r="300">
          <cell r="A300" t="str">
            <v>Sheila</v>
          </cell>
          <cell r="B300">
            <v>1</v>
          </cell>
        </row>
        <row r="300">
          <cell r="D300">
            <v>0.002</v>
          </cell>
          <cell r="E300" t="e">
            <v>#N/A</v>
          </cell>
          <cell r="F300">
            <v>0.002</v>
          </cell>
        </row>
        <row r="301">
          <cell r="A301" t="str">
            <v>一个多</v>
          </cell>
          <cell r="B301">
            <v>1</v>
          </cell>
        </row>
        <row r="301">
          <cell r="D301">
            <v>0.002</v>
          </cell>
          <cell r="E301" t="e">
            <v>#N/A</v>
          </cell>
          <cell r="F301">
            <v>0.002</v>
          </cell>
        </row>
        <row r="302">
          <cell r="A302" t="str">
            <v>需</v>
          </cell>
          <cell r="B302">
            <v>1</v>
          </cell>
        </row>
        <row r="302">
          <cell r="D302">
            <v>0.002</v>
          </cell>
          <cell r="E302" t="e">
            <v>#N/A</v>
          </cell>
          <cell r="F302">
            <v>0.002</v>
          </cell>
        </row>
        <row r="303">
          <cell r="A303" t="str">
            <v>隔离</v>
          </cell>
          <cell r="B303">
            <v>1</v>
          </cell>
        </row>
        <row r="303">
          <cell r="D303">
            <v>0.002</v>
          </cell>
          <cell r="E303" t="e">
            <v>#N/A</v>
          </cell>
          <cell r="F303">
            <v>0.002</v>
          </cell>
        </row>
        <row r="304">
          <cell r="A304" t="str">
            <v>burqa</v>
          </cell>
          <cell r="B304">
            <v>1</v>
          </cell>
        </row>
        <row r="304">
          <cell r="D304">
            <v>0.002</v>
          </cell>
          <cell r="E304" t="e">
            <v>#N/A</v>
          </cell>
          <cell r="F304">
            <v>0.002</v>
          </cell>
        </row>
        <row r="305">
          <cell r="A305" t="str">
            <v>个性</v>
          </cell>
          <cell r="B305">
            <v>1</v>
          </cell>
        </row>
        <row r="305">
          <cell r="D305">
            <v>0.002</v>
          </cell>
          <cell r="E305" t="e">
            <v>#N/A</v>
          </cell>
          <cell r="F305">
            <v>0.002</v>
          </cell>
        </row>
        <row r="306">
          <cell r="A306" t="str">
            <v>传统习俗</v>
          </cell>
          <cell r="B306">
            <v>5</v>
          </cell>
          <cell r="C306">
            <v>6</v>
          </cell>
          <cell r="D306">
            <v>0.652</v>
          </cell>
          <cell r="E306">
            <v>0.649</v>
          </cell>
          <cell r="F306">
            <v>0.003</v>
          </cell>
        </row>
        <row r="307">
          <cell r="A307" t="str">
            <v>斯威士兰</v>
          </cell>
          <cell r="B307">
            <v>8</v>
          </cell>
          <cell r="C307">
            <v>9</v>
          </cell>
          <cell r="D307">
            <v>0.738</v>
          </cell>
          <cell r="E307">
            <v>0.737</v>
          </cell>
          <cell r="F307">
            <v>0.001</v>
          </cell>
        </row>
        <row r="308">
          <cell r="A308" t="str">
            <v>享有</v>
          </cell>
          <cell r="B308">
            <v>1</v>
          </cell>
          <cell r="C308">
            <v>1</v>
          </cell>
          <cell r="D308">
            <v>0.002</v>
          </cell>
          <cell r="E308">
            <v>0.002</v>
          </cell>
          <cell r="F308">
            <v>0</v>
          </cell>
        </row>
        <row r="309">
          <cell r="A309" t="str">
            <v>面部</v>
          </cell>
          <cell r="B309">
            <v>1</v>
          </cell>
          <cell r="C309">
            <v>1</v>
          </cell>
          <cell r="D309">
            <v>0.002</v>
          </cell>
          <cell r="E309">
            <v>0.002</v>
          </cell>
          <cell r="F309">
            <v>0</v>
          </cell>
        </row>
        <row r="310">
          <cell r="A310" t="str">
            <v>支持</v>
          </cell>
          <cell r="B310">
            <v>1</v>
          </cell>
          <cell r="C310">
            <v>1</v>
          </cell>
          <cell r="D310">
            <v>0.002</v>
          </cell>
          <cell r="E310">
            <v>0.002</v>
          </cell>
          <cell r="F310">
            <v>0</v>
          </cell>
        </row>
        <row r="311">
          <cell r="A311" t="str">
            <v>受过</v>
          </cell>
          <cell r="B311">
            <v>1</v>
          </cell>
          <cell r="C311">
            <v>1</v>
          </cell>
          <cell r="D311">
            <v>0.002</v>
          </cell>
          <cell r="E311">
            <v>0.002</v>
          </cell>
          <cell r="F311">
            <v>0</v>
          </cell>
        </row>
        <row r="312">
          <cell r="A312" t="str">
            <v>极大</v>
          </cell>
          <cell r="B312">
            <v>1</v>
          </cell>
          <cell r="C312">
            <v>1</v>
          </cell>
          <cell r="D312">
            <v>0.002</v>
          </cell>
          <cell r="E312">
            <v>0.002</v>
          </cell>
          <cell r="F312">
            <v>0</v>
          </cell>
        </row>
        <row r="313">
          <cell r="A313" t="str">
            <v>条件</v>
          </cell>
          <cell r="B313">
            <v>1</v>
          </cell>
          <cell r="C313">
            <v>1</v>
          </cell>
          <cell r="D313">
            <v>0.002</v>
          </cell>
          <cell r="E313">
            <v>0.002</v>
          </cell>
          <cell r="F313">
            <v>0</v>
          </cell>
        </row>
        <row r="314">
          <cell r="A314" t="str">
            <v>相结合</v>
          </cell>
          <cell r="B314">
            <v>1</v>
          </cell>
          <cell r="C314">
            <v>1</v>
          </cell>
          <cell r="D314">
            <v>0.002</v>
          </cell>
          <cell r="E314">
            <v>0.002</v>
          </cell>
          <cell r="F314">
            <v>0</v>
          </cell>
        </row>
        <row r="315">
          <cell r="A315" t="str">
            <v>穿戴</v>
          </cell>
          <cell r="B315">
            <v>1</v>
          </cell>
          <cell r="C315">
            <v>1</v>
          </cell>
          <cell r="D315">
            <v>0.002</v>
          </cell>
          <cell r="E315">
            <v>0.002</v>
          </cell>
          <cell r="F315">
            <v>0</v>
          </cell>
        </row>
        <row r="316">
          <cell r="A316" t="str">
            <v>多种语言</v>
          </cell>
          <cell r="B316">
            <v>1</v>
          </cell>
          <cell r="C316">
            <v>1</v>
          </cell>
          <cell r="D316">
            <v>0.002</v>
          </cell>
          <cell r="E316">
            <v>0.002</v>
          </cell>
          <cell r="F316">
            <v>0</v>
          </cell>
        </row>
        <row r="317">
          <cell r="A317" t="str">
            <v>结合</v>
          </cell>
          <cell r="B317">
            <v>1</v>
          </cell>
          <cell r="C317">
            <v>1</v>
          </cell>
          <cell r="D317">
            <v>0.002</v>
          </cell>
          <cell r="E317">
            <v>0.002</v>
          </cell>
          <cell r="F317">
            <v>0</v>
          </cell>
        </row>
        <row r="318">
          <cell r="A318" t="str">
            <v>紧密</v>
          </cell>
          <cell r="B318">
            <v>1</v>
          </cell>
          <cell r="C318">
            <v>1</v>
          </cell>
          <cell r="D318">
            <v>0.002</v>
          </cell>
          <cell r="E318">
            <v>0.002</v>
          </cell>
          <cell r="F318">
            <v>0</v>
          </cell>
        </row>
        <row r="319">
          <cell r="A319" t="str">
            <v>包容性</v>
          </cell>
          <cell r="B319">
            <v>1</v>
          </cell>
          <cell r="C319">
            <v>1</v>
          </cell>
          <cell r="D319">
            <v>0.002</v>
          </cell>
          <cell r="E319">
            <v>0.002</v>
          </cell>
          <cell r="F319">
            <v>0</v>
          </cell>
        </row>
        <row r="320">
          <cell r="A320" t="str">
            <v>良好</v>
          </cell>
          <cell r="B320">
            <v>1</v>
          </cell>
          <cell r="C320">
            <v>1</v>
          </cell>
          <cell r="D320">
            <v>0.002</v>
          </cell>
          <cell r="E320">
            <v>0.002</v>
          </cell>
          <cell r="F320">
            <v>0</v>
          </cell>
        </row>
        <row r="321">
          <cell r="A321" t="str">
            <v>持有</v>
          </cell>
          <cell r="B321">
            <v>1</v>
          </cell>
          <cell r="C321">
            <v>1</v>
          </cell>
          <cell r="D321">
            <v>0.002</v>
          </cell>
          <cell r="E321">
            <v>0.002</v>
          </cell>
          <cell r="F321">
            <v>0</v>
          </cell>
        </row>
        <row r="322">
          <cell r="A322" t="str">
            <v>个人</v>
          </cell>
          <cell r="B322">
            <v>1</v>
          </cell>
          <cell r="C322">
            <v>1</v>
          </cell>
          <cell r="D322">
            <v>0.002</v>
          </cell>
          <cell r="E322">
            <v>0.002</v>
          </cell>
          <cell r="F322">
            <v>0</v>
          </cell>
        </row>
        <row r="323">
          <cell r="A323" t="str">
            <v>一夫多妻制</v>
          </cell>
        </row>
        <row r="323">
          <cell r="C323">
            <v>1</v>
          </cell>
          <cell r="D323" t="e">
            <v>#N/A</v>
          </cell>
          <cell r="E323">
            <v>0.002</v>
          </cell>
          <cell r="F323">
            <v>-0.002</v>
          </cell>
        </row>
        <row r="324">
          <cell r="A324" t="str">
            <v>不同</v>
          </cell>
        </row>
        <row r="324">
          <cell r="C324">
            <v>1</v>
          </cell>
          <cell r="D324" t="e">
            <v>#N/A</v>
          </cell>
          <cell r="E324">
            <v>0.002</v>
          </cell>
          <cell r="F324">
            <v>-0.002</v>
          </cell>
        </row>
        <row r="325">
          <cell r="A325" t="str">
            <v>不屈不挠</v>
          </cell>
        </row>
        <row r="325">
          <cell r="C325">
            <v>1</v>
          </cell>
          <cell r="D325" t="e">
            <v>#N/A</v>
          </cell>
          <cell r="E325">
            <v>0.002</v>
          </cell>
          <cell r="F325">
            <v>-0.002</v>
          </cell>
        </row>
        <row r="326">
          <cell r="A326" t="str">
            <v>不惜牺牲</v>
          </cell>
        </row>
        <row r="326">
          <cell r="C326">
            <v>1</v>
          </cell>
          <cell r="D326" t="e">
            <v>#N/A</v>
          </cell>
          <cell r="E326">
            <v>0.002</v>
          </cell>
          <cell r="F326">
            <v>-0.002</v>
          </cell>
        </row>
        <row r="327">
          <cell r="A327" t="str">
            <v>主导作用</v>
          </cell>
        </row>
        <row r="327">
          <cell r="C327">
            <v>1</v>
          </cell>
          <cell r="D327" t="e">
            <v>#N/A</v>
          </cell>
          <cell r="E327">
            <v>0.002</v>
          </cell>
          <cell r="F327">
            <v>-0.002</v>
          </cell>
        </row>
        <row r="328">
          <cell r="A328" t="str">
            <v>主导者</v>
          </cell>
        </row>
        <row r="328">
          <cell r="C328">
            <v>1</v>
          </cell>
          <cell r="D328" t="e">
            <v>#N/A</v>
          </cell>
          <cell r="E328">
            <v>0.002</v>
          </cell>
          <cell r="F328">
            <v>-0.002</v>
          </cell>
        </row>
        <row r="329">
          <cell r="A329" t="str">
            <v>乐于助人</v>
          </cell>
        </row>
        <row r="329">
          <cell r="C329">
            <v>1</v>
          </cell>
          <cell r="D329" t="e">
            <v>#N/A</v>
          </cell>
          <cell r="E329">
            <v>0.002</v>
          </cell>
          <cell r="F329">
            <v>-0.002</v>
          </cell>
        </row>
        <row r="330">
          <cell r="A330" t="str">
            <v>乐天派</v>
          </cell>
        </row>
        <row r="330">
          <cell r="C330">
            <v>1</v>
          </cell>
          <cell r="D330" t="e">
            <v>#N/A</v>
          </cell>
          <cell r="E330">
            <v>0.002</v>
          </cell>
          <cell r="F330">
            <v>-0.002</v>
          </cell>
        </row>
        <row r="331">
          <cell r="A331" t="str">
            <v>乐观</v>
          </cell>
        </row>
        <row r="331">
          <cell r="C331">
            <v>1</v>
          </cell>
          <cell r="D331" t="e">
            <v>#N/A</v>
          </cell>
          <cell r="E331">
            <v>0.002</v>
          </cell>
          <cell r="F331">
            <v>-0.002</v>
          </cell>
        </row>
        <row r="332">
          <cell r="A332" t="str">
            <v>互助</v>
          </cell>
        </row>
        <row r="332">
          <cell r="C332">
            <v>1</v>
          </cell>
          <cell r="D332" t="e">
            <v>#N/A</v>
          </cell>
          <cell r="E332">
            <v>0.002</v>
          </cell>
          <cell r="F332">
            <v>-0.002</v>
          </cell>
        </row>
        <row r="333">
          <cell r="A333" t="str">
            <v>交往</v>
          </cell>
        </row>
        <row r="333">
          <cell r="C333">
            <v>1</v>
          </cell>
          <cell r="D333" t="e">
            <v>#N/A</v>
          </cell>
          <cell r="E333">
            <v>0.002</v>
          </cell>
          <cell r="F333">
            <v>-0.002</v>
          </cell>
        </row>
        <row r="334">
          <cell r="A334" t="str">
            <v>亲属关系</v>
          </cell>
        </row>
        <row r="334">
          <cell r="C334">
            <v>1</v>
          </cell>
          <cell r="D334" t="e">
            <v>#N/A</v>
          </cell>
          <cell r="E334">
            <v>0.002</v>
          </cell>
          <cell r="F334">
            <v>-0.002</v>
          </cell>
        </row>
        <row r="335">
          <cell r="A335" t="str">
            <v>伏都</v>
          </cell>
        </row>
        <row r="335">
          <cell r="C335">
            <v>1</v>
          </cell>
          <cell r="D335" t="e">
            <v>#N/A</v>
          </cell>
          <cell r="E335">
            <v>0.002</v>
          </cell>
          <cell r="F335">
            <v>-0.002</v>
          </cell>
        </row>
        <row r="336">
          <cell r="A336" t="str">
            <v>体力</v>
          </cell>
        </row>
        <row r="336">
          <cell r="C336">
            <v>1</v>
          </cell>
          <cell r="D336" t="e">
            <v>#N/A</v>
          </cell>
          <cell r="E336">
            <v>0.002</v>
          </cell>
          <cell r="F336">
            <v>-0.002</v>
          </cell>
        </row>
        <row r="337">
          <cell r="A337" t="str">
            <v>体格</v>
          </cell>
        </row>
        <row r="337">
          <cell r="C337">
            <v>1</v>
          </cell>
          <cell r="D337" t="e">
            <v>#N/A</v>
          </cell>
          <cell r="E337">
            <v>0.002</v>
          </cell>
          <cell r="F337">
            <v>-0.002</v>
          </cell>
        </row>
        <row r="338">
          <cell r="A338" t="str">
            <v>体育</v>
          </cell>
        </row>
        <row r="338">
          <cell r="C338">
            <v>1</v>
          </cell>
          <cell r="D338" t="e">
            <v>#N/A</v>
          </cell>
          <cell r="E338">
            <v>0.002</v>
          </cell>
          <cell r="F338">
            <v>-0.002</v>
          </cell>
        </row>
        <row r="339">
          <cell r="A339" t="str">
            <v>佛教文化</v>
          </cell>
        </row>
        <row r="339">
          <cell r="C339">
            <v>1</v>
          </cell>
          <cell r="D339" t="e">
            <v>#N/A</v>
          </cell>
          <cell r="E339">
            <v>0.002</v>
          </cell>
          <cell r="F339">
            <v>-0.002</v>
          </cell>
        </row>
        <row r="340">
          <cell r="A340" t="str">
            <v>信仰者</v>
          </cell>
        </row>
        <row r="340">
          <cell r="C340">
            <v>1</v>
          </cell>
          <cell r="D340" t="e">
            <v>#N/A</v>
          </cell>
          <cell r="E340">
            <v>0.002</v>
          </cell>
          <cell r="F340">
            <v>-0.002</v>
          </cell>
        </row>
        <row r="341">
          <cell r="A341" t="str">
            <v>充满</v>
          </cell>
        </row>
        <row r="341">
          <cell r="C341">
            <v>1</v>
          </cell>
          <cell r="D341" t="e">
            <v>#N/A</v>
          </cell>
          <cell r="E341">
            <v>0.002</v>
          </cell>
          <cell r="F341">
            <v>-0.002</v>
          </cell>
        </row>
        <row r="342">
          <cell r="A342" t="str">
            <v>全球</v>
          </cell>
        </row>
        <row r="342">
          <cell r="C342">
            <v>1</v>
          </cell>
          <cell r="D342" t="e">
            <v>#N/A</v>
          </cell>
          <cell r="E342">
            <v>0.002</v>
          </cell>
          <cell r="F342">
            <v>-0.002</v>
          </cell>
        </row>
        <row r="343">
          <cell r="A343" t="str">
            <v>兴趣</v>
          </cell>
        </row>
        <row r="343">
          <cell r="C343">
            <v>1</v>
          </cell>
          <cell r="D343" t="e">
            <v>#N/A</v>
          </cell>
          <cell r="E343">
            <v>0.002</v>
          </cell>
          <cell r="F343">
            <v>-0.002</v>
          </cell>
        </row>
        <row r="344">
          <cell r="A344" t="str">
            <v>典型</v>
          </cell>
        </row>
        <row r="344">
          <cell r="C344">
            <v>1</v>
          </cell>
          <cell r="D344" t="e">
            <v>#N/A</v>
          </cell>
          <cell r="E344">
            <v>0.002</v>
          </cell>
          <cell r="F344">
            <v>-0.002</v>
          </cell>
        </row>
        <row r="345">
          <cell r="A345" t="str">
            <v>冒险</v>
          </cell>
        </row>
        <row r="345">
          <cell r="C345">
            <v>1</v>
          </cell>
          <cell r="D345" t="e">
            <v>#N/A</v>
          </cell>
          <cell r="E345">
            <v>0.002</v>
          </cell>
          <cell r="F345">
            <v>-0.002</v>
          </cell>
        </row>
        <row r="346">
          <cell r="A346" t="str">
            <v>农民</v>
          </cell>
        </row>
        <row r="346">
          <cell r="C346">
            <v>1</v>
          </cell>
          <cell r="D346" t="e">
            <v>#N/A</v>
          </cell>
          <cell r="E346">
            <v>0.002</v>
          </cell>
          <cell r="F346">
            <v>-0.002</v>
          </cell>
        </row>
        <row r="347">
          <cell r="A347" t="str">
            <v>刺青</v>
          </cell>
        </row>
        <row r="347">
          <cell r="C347">
            <v>1</v>
          </cell>
          <cell r="D347" t="e">
            <v>#N/A</v>
          </cell>
          <cell r="E347">
            <v>0.002</v>
          </cell>
          <cell r="F347">
            <v>-0.002</v>
          </cell>
        </row>
        <row r="348">
          <cell r="A348" t="str">
            <v>古</v>
          </cell>
        </row>
        <row r="348">
          <cell r="C348">
            <v>1</v>
          </cell>
          <cell r="D348" t="e">
            <v>#N/A</v>
          </cell>
          <cell r="E348">
            <v>0.002</v>
          </cell>
          <cell r="F348">
            <v>-0.002</v>
          </cell>
        </row>
        <row r="349">
          <cell r="A349" t="str">
            <v>商业活动</v>
          </cell>
        </row>
        <row r="349">
          <cell r="C349">
            <v>1</v>
          </cell>
          <cell r="D349" t="e">
            <v>#N/A</v>
          </cell>
          <cell r="E349">
            <v>0.002</v>
          </cell>
          <cell r="F349">
            <v>-0.002</v>
          </cell>
        </row>
        <row r="350">
          <cell r="A350" t="str">
            <v>园艺</v>
          </cell>
        </row>
        <row r="350">
          <cell r="C350">
            <v>1</v>
          </cell>
          <cell r="D350" t="e">
            <v>#N/A</v>
          </cell>
          <cell r="E350">
            <v>0.002</v>
          </cell>
          <cell r="F350">
            <v>-0.002</v>
          </cell>
        </row>
        <row r="351">
          <cell r="A351" t="str">
            <v>困境</v>
          </cell>
        </row>
        <row r="351">
          <cell r="C351">
            <v>1</v>
          </cell>
          <cell r="D351" t="e">
            <v>#N/A</v>
          </cell>
          <cell r="E351">
            <v>0.002</v>
          </cell>
          <cell r="F351">
            <v>-0.002</v>
          </cell>
        </row>
        <row r="352">
          <cell r="A352" t="str">
            <v>土地</v>
          </cell>
        </row>
        <row r="352">
          <cell r="C352">
            <v>1</v>
          </cell>
          <cell r="D352" t="e">
            <v>#N/A</v>
          </cell>
          <cell r="E352">
            <v>0.002</v>
          </cell>
          <cell r="F352">
            <v>-0.002</v>
          </cell>
        </row>
        <row r="353">
          <cell r="A353" t="str">
            <v>在经济上</v>
          </cell>
        </row>
        <row r="353">
          <cell r="C353">
            <v>1</v>
          </cell>
          <cell r="D353" t="e">
            <v>#N/A</v>
          </cell>
          <cell r="E353">
            <v>0.002</v>
          </cell>
          <cell r="F353">
            <v>-0.002</v>
          </cell>
        </row>
        <row r="354">
          <cell r="A354" t="str">
            <v>地理环境</v>
          </cell>
        </row>
        <row r="354">
          <cell r="C354">
            <v>1</v>
          </cell>
          <cell r="D354" t="e">
            <v>#N/A</v>
          </cell>
          <cell r="E354">
            <v>0.002</v>
          </cell>
          <cell r="F354">
            <v>-0.002</v>
          </cell>
        </row>
        <row r="355">
          <cell r="A355" t="str">
            <v>坚守</v>
          </cell>
        </row>
        <row r="355">
          <cell r="C355">
            <v>1</v>
          </cell>
          <cell r="D355" t="e">
            <v>#N/A</v>
          </cell>
          <cell r="E355">
            <v>0.002</v>
          </cell>
          <cell r="F355">
            <v>-0.002</v>
          </cell>
        </row>
        <row r="356">
          <cell r="A356" t="str">
            <v>坚定</v>
          </cell>
        </row>
        <row r="356">
          <cell r="C356">
            <v>1</v>
          </cell>
          <cell r="D356" t="e">
            <v>#N/A</v>
          </cell>
          <cell r="E356">
            <v>0.002</v>
          </cell>
          <cell r="F356">
            <v>-0.002</v>
          </cell>
        </row>
        <row r="357">
          <cell r="A357" t="str">
            <v>基督教</v>
          </cell>
        </row>
        <row r="357">
          <cell r="C357">
            <v>1</v>
          </cell>
          <cell r="D357" t="e">
            <v>#N/A</v>
          </cell>
          <cell r="E357">
            <v>0.002</v>
          </cell>
          <cell r="F357">
            <v>-0.002</v>
          </cell>
        </row>
        <row r="358">
          <cell r="A358" t="str">
            <v>外界</v>
          </cell>
        </row>
        <row r="358">
          <cell r="C358">
            <v>1</v>
          </cell>
          <cell r="D358" t="e">
            <v>#N/A</v>
          </cell>
          <cell r="E358">
            <v>0.002</v>
          </cell>
          <cell r="F358">
            <v>-0.002</v>
          </cell>
        </row>
        <row r="359">
          <cell r="A359" t="str">
            <v>多样化</v>
          </cell>
        </row>
        <row r="359">
          <cell r="C359">
            <v>1</v>
          </cell>
          <cell r="D359" t="e">
            <v>#N/A</v>
          </cell>
          <cell r="E359">
            <v>0.002</v>
          </cell>
          <cell r="F359">
            <v>-0.002</v>
          </cell>
        </row>
        <row r="360">
          <cell r="A360" t="str">
            <v>好战</v>
          </cell>
        </row>
        <row r="360">
          <cell r="C360">
            <v>1</v>
          </cell>
          <cell r="D360" t="e">
            <v>#N/A</v>
          </cell>
          <cell r="E360">
            <v>0.002</v>
          </cell>
          <cell r="F360">
            <v>-0.002</v>
          </cell>
        </row>
        <row r="361">
          <cell r="A361" t="str">
            <v>安全</v>
          </cell>
        </row>
        <row r="361">
          <cell r="C361">
            <v>1</v>
          </cell>
          <cell r="D361" t="e">
            <v>#N/A</v>
          </cell>
          <cell r="E361">
            <v>0.002</v>
          </cell>
          <cell r="F361">
            <v>-0.002</v>
          </cell>
        </row>
        <row r="362">
          <cell r="A362" t="str">
            <v>富裕</v>
          </cell>
        </row>
        <row r="362">
          <cell r="C362">
            <v>1</v>
          </cell>
          <cell r="D362" t="e">
            <v>#N/A</v>
          </cell>
          <cell r="E362">
            <v>0.002</v>
          </cell>
          <cell r="F362">
            <v>-0.002</v>
          </cell>
        </row>
        <row r="363">
          <cell r="A363" t="str">
            <v>尊崇</v>
          </cell>
        </row>
        <row r="363">
          <cell r="C363">
            <v>1</v>
          </cell>
          <cell r="D363" t="e">
            <v>#N/A</v>
          </cell>
          <cell r="E363">
            <v>0.002</v>
          </cell>
          <cell r="F363">
            <v>-0.002</v>
          </cell>
        </row>
        <row r="364">
          <cell r="A364" t="str">
            <v>居民</v>
          </cell>
        </row>
        <row r="364">
          <cell r="C364">
            <v>1</v>
          </cell>
          <cell r="D364" t="e">
            <v>#N/A</v>
          </cell>
          <cell r="E364">
            <v>0.002</v>
          </cell>
          <cell r="F364">
            <v>-0.002</v>
          </cell>
        </row>
        <row r="365">
          <cell r="A365" t="str">
            <v>岛国</v>
          </cell>
        </row>
        <row r="365">
          <cell r="C365">
            <v>1</v>
          </cell>
          <cell r="D365" t="e">
            <v>#N/A</v>
          </cell>
          <cell r="E365">
            <v>0.002</v>
          </cell>
          <cell r="F365">
            <v>-0.002</v>
          </cell>
        </row>
        <row r="366">
          <cell r="A366" t="str">
            <v>差异</v>
          </cell>
        </row>
        <row r="366">
          <cell r="C366">
            <v>1</v>
          </cell>
          <cell r="D366" t="e">
            <v>#N/A</v>
          </cell>
          <cell r="E366">
            <v>0.002</v>
          </cell>
          <cell r="F366">
            <v>-0.002</v>
          </cell>
        </row>
        <row r="367">
          <cell r="A367" t="str">
            <v>带来</v>
          </cell>
        </row>
        <row r="367">
          <cell r="C367">
            <v>1</v>
          </cell>
          <cell r="D367" t="e">
            <v>#N/A</v>
          </cell>
          <cell r="E367">
            <v>0.002</v>
          </cell>
          <cell r="F367">
            <v>-0.002</v>
          </cell>
        </row>
        <row r="368">
          <cell r="A368" t="str">
            <v>庆典</v>
          </cell>
        </row>
        <row r="368">
          <cell r="C368">
            <v>1</v>
          </cell>
          <cell r="D368" t="e">
            <v>#N/A</v>
          </cell>
          <cell r="E368">
            <v>0.002</v>
          </cell>
          <cell r="F368">
            <v>-0.002</v>
          </cell>
        </row>
        <row r="369">
          <cell r="A369" t="str">
            <v>开放性</v>
          </cell>
        </row>
        <row r="369">
          <cell r="C369">
            <v>1</v>
          </cell>
          <cell r="D369" t="e">
            <v>#N/A</v>
          </cell>
          <cell r="E369">
            <v>0.002</v>
          </cell>
          <cell r="F369">
            <v>-0.002</v>
          </cell>
        </row>
        <row r="370">
          <cell r="A370" t="str">
            <v>心</v>
          </cell>
        </row>
        <row r="370">
          <cell r="C370">
            <v>1</v>
          </cell>
          <cell r="D370" t="e">
            <v>#N/A</v>
          </cell>
          <cell r="E370">
            <v>0.002</v>
          </cell>
          <cell r="F370">
            <v>-0.002</v>
          </cell>
        </row>
        <row r="371">
          <cell r="A371" t="str">
            <v>忍耐力</v>
          </cell>
        </row>
        <row r="371">
          <cell r="C371">
            <v>1</v>
          </cell>
          <cell r="D371" t="e">
            <v>#N/A</v>
          </cell>
          <cell r="E371">
            <v>0.002</v>
          </cell>
          <cell r="F371">
            <v>-0.002</v>
          </cell>
        </row>
        <row r="372">
          <cell r="A372" t="str">
            <v>恶劣</v>
          </cell>
        </row>
        <row r="372">
          <cell r="C372">
            <v>1</v>
          </cell>
          <cell r="D372" t="e">
            <v>#N/A</v>
          </cell>
          <cell r="E372">
            <v>0.002</v>
          </cell>
          <cell r="F372">
            <v>-0.002</v>
          </cell>
        </row>
        <row r="373">
          <cell r="A373" t="str">
            <v>情感</v>
          </cell>
        </row>
        <row r="373">
          <cell r="C373">
            <v>1</v>
          </cell>
          <cell r="D373" t="e">
            <v>#N/A</v>
          </cell>
          <cell r="E373">
            <v>0.002</v>
          </cell>
          <cell r="F373">
            <v>-0.002</v>
          </cell>
        </row>
        <row r="374">
          <cell r="A374" t="str">
            <v>感</v>
          </cell>
        </row>
        <row r="374">
          <cell r="C374">
            <v>1</v>
          </cell>
          <cell r="D374" t="e">
            <v>#N/A</v>
          </cell>
          <cell r="E374">
            <v>0.002</v>
          </cell>
          <cell r="F374">
            <v>-0.002</v>
          </cell>
        </row>
        <row r="375">
          <cell r="A375" t="str">
            <v>抵抗</v>
          </cell>
        </row>
        <row r="375">
          <cell r="C375">
            <v>1</v>
          </cell>
          <cell r="D375" t="e">
            <v>#N/A</v>
          </cell>
          <cell r="E375">
            <v>0.002</v>
          </cell>
          <cell r="F375">
            <v>-0.002</v>
          </cell>
        </row>
        <row r="376">
          <cell r="A376" t="str">
            <v>指南</v>
          </cell>
        </row>
        <row r="376">
          <cell r="C376">
            <v>1</v>
          </cell>
          <cell r="D376" t="e">
            <v>#N/A</v>
          </cell>
          <cell r="E376">
            <v>0.002</v>
          </cell>
          <cell r="F376">
            <v>-0.002</v>
          </cell>
        </row>
        <row r="377">
          <cell r="A377" t="str">
            <v>教</v>
          </cell>
        </row>
        <row r="377">
          <cell r="C377">
            <v>1</v>
          </cell>
          <cell r="D377" t="e">
            <v>#N/A</v>
          </cell>
          <cell r="E377">
            <v>0.002</v>
          </cell>
          <cell r="F377">
            <v>-0.002</v>
          </cell>
        </row>
        <row r="378">
          <cell r="A378" t="str">
            <v>有序</v>
          </cell>
        </row>
        <row r="378">
          <cell r="C378">
            <v>1</v>
          </cell>
          <cell r="D378" t="e">
            <v>#N/A</v>
          </cell>
          <cell r="E378">
            <v>0.002</v>
          </cell>
          <cell r="F378">
            <v>-0.002</v>
          </cell>
        </row>
        <row r="379">
          <cell r="A379" t="str">
            <v>权威</v>
          </cell>
        </row>
        <row r="379">
          <cell r="C379">
            <v>1</v>
          </cell>
          <cell r="D379" t="e">
            <v>#N/A</v>
          </cell>
          <cell r="E379">
            <v>0.002</v>
          </cell>
          <cell r="F379">
            <v>-0.002</v>
          </cell>
        </row>
        <row r="380">
          <cell r="A380" t="str">
            <v>欲</v>
          </cell>
        </row>
        <row r="380">
          <cell r="C380">
            <v>1</v>
          </cell>
          <cell r="D380" t="e">
            <v>#N/A</v>
          </cell>
          <cell r="E380">
            <v>0.002</v>
          </cell>
          <cell r="F380">
            <v>-0.002</v>
          </cell>
        </row>
        <row r="381">
          <cell r="A381" t="str">
            <v>正式</v>
          </cell>
        </row>
        <row r="381">
          <cell r="C381">
            <v>1</v>
          </cell>
          <cell r="D381" t="e">
            <v>#N/A</v>
          </cell>
          <cell r="E381">
            <v>0.002</v>
          </cell>
          <cell r="F381">
            <v>-0.002</v>
          </cell>
        </row>
        <row r="382">
          <cell r="A382" t="str">
            <v>活力</v>
          </cell>
        </row>
        <row r="382">
          <cell r="C382">
            <v>1</v>
          </cell>
          <cell r="D382" t="e">
            <v>#N/A</v>
          </cell>
          <cell r="E382">
            <v>0.002</v>
          </cell>
          <cell r="F382">
            <v>-0.002</v>
          </cell>
        </row>
        <row r="383">
          <cell r="A383" t="str">
            <v>浓厚</v>
          </cell>
        </row>
        <row r="383">
          <cell r="C383">
            <v>1</v>
          </cell>
          <cell r="D383" t="e">
            <v>#N/A</v>
          </cell>
          <cell r="E383">
            <v>0.002</v>
          </cell>
          <cell r="F383">
            <v>-0.002</v>
          </cell>
        </row>
        <row r="384">
          <cell r="A384" t="str">
            <v>渔民</v>
          </cell>
        </row>
        <row r="384">
          <cell r="C384">
            <v>1</v>
          </cell>
          <cell r="D384" t="e">
            <v>#N/A</v>
          </cell>
          <cell r="E384">
            <v>0.002</v>
          </cell>
          <cell r="F384">
            <v>-0.002</v>
          </cell>
        </row>
        <row r="385">
          <cell r="A385" t="str">
            <v>热带</v>
          </cell>
        </row>
        <row r="385">
          <cell r="C385">
            <v>1</v>
          </cell>
          <cell r="D385" t="e">
            <v>#N/A</v>
          </cell>
          <cell r="E385">
            <v>0.002</v>
          </cell>
          <cell r="F385">
            <v>-0.002</v>
          </cell>
        </row>
        <row r="386">
          <cell r="A386" t="str">
            <v>热带气候</v>
          </cell>
        </row>
        <row r="386">
          <cell r="C386">
            <v>1</v>
          </cell>
          <cell r="D386" t="e">
            <v>#N/A</v>
          </cell>
          <cell r="E386">
            <v>0.002</v>
          </cell>
          <cell r="F386">
            <v>-0.002</v>
          </cell>
        </row>
        <row r="387">
          <cell r="A387" t="str">
            <v>热衷于</v>
          </cell>
        </row>
        <row r="387">
          <cell r="C387">
            <v>1</v>
          </cell>
          <cell r="D387" t="e">
            <v>#N/A</v>
          </cell>
          <cell r="E387">
            <v>0.002</v>
          </cell>
          <cell r="F387">
            <v>-0.002</v>
          </cell>
        </row>
        <row r="388">
          <cell r="A388" t="str">
            <v>牧业</v>
          </cell>
        </row>
        <row r="388">
          <cell r="C388">
            <v>1</v>
          </cell>
          <cell r="D388" t="e">
            <v>#N/A</v>
          </cell>
          <cell r="E388">
            <v>0.002</v>
          </cell>
          <cell r="F388">
            <v>-0.002</v>
          </cell>
        </row>
        <row r="389">
          <cell r="A389" t="str">
            <v>特拉</v>
          </cell>
        </row>
        <row r="389">
          <cell r="C389">
            <v>1</v>
          </cell>
          <cell r="D389" t="e">
            <v>#N/A</v>
          </cell>
          <cell r="E389">
            <v>0.002</v>
          </cell>
          <cell r="F389">
            <v>-0.002</v>
          </cell>
        </row>
        <row r="390">
          <cell r="A390" t="str">
            <v>畜牧业</v>
          </cell>
        </row>
        <row r="390">
          <cell r="C390">
            <v>1</v>
          </cell>
          <cell r="D390" t="e">
            <v>#N/A</v>
          </cell>
          <cell r="E390">
            <v>0.002</v>
          </cell>
          <cell r="F390">
            <v>-0.002</v>
          </cell>
        </row>
        <row r="391">
          <cell r="A391" t="str">
            <v>白色</v>
          </cell>
        </row>
        <row r="391">
          <cell r="C391">
            <v>1</v>
          </cell>
          <cell r="D391" t="e">
            <v>#N/A</v>
          </cell>
          <cell r="E391">
            <v>0.002</v>
          </cell>
          <cell r="F391">
            <v>-0.002</v>
          </cell>
        </row>
        <row r="392">
          <cell r="A392" t="str">
            <v>相处</v>
          </cell>
        </row>
        <row r="392">
          <cell r="C392">
            <v>1</v>
          </cell>
          <cell r="D392" t="e">
            <v>#N/A</v>
          </cell>
          <cell r="E392">
            <v>0.002</v>
          </cell>
          <cell r="F392">
            <v>-0.002</v>
          </cell>
        </row>
        <row r="393">
          <cell r="A393" t="str">
            <v>社群</v>
          </cell>
        </row>
        <row r="393">
          <cell r="C393">
            <v>1</v>
          </cell>
          <cell r="D393" t="e">
            <v>#N/A</v>
          </cell>
          <cell r="E393">
            <v>0.002</v>
          </cell>
          <cell r="F393">
            <v>-0.002</v>
          </cell>
        </row>
        <row r="394">
          <cell r="A394" t="str">
            <v>等级制度</v>
          </cell>
        </row>
        <row r="394">
          <cell r="C394">
            <v>1</v>
          </cell>
          <cell r="D394" t="e">
            <v>#N/A</v>
          </cell>
          <cell r="E394">
            <v>0.002</v>
          </cell>
          <cell r="F394">
            <v>-0.002</v>
          </cell>
        </row>
        <row r="395">
          <cell r="A395" t="str">
            <v>精明</v>
          </cell>
        </row>
        <row r="395">
          <cell r="C395">
            <v>1</v>
          </cell>
          <cell r="D395" t="e">
            <v>#N/A</v>
          </cell>
          <cell r="E395">
            <v>0.002</v>
          </cell>
          <cell r="F395">
            <v>-0.002</v>
          </cell>
        </row>
        <row r="396">
          <cell r="A396" t="str">
            <v>紧张局势</v>
          </cell>
        </row>
        <row r="396">
          <cell r="C396">
            <v>1</v>
          </cell>
          <cell r="D396" t="e">
            <v>#N/A</v>
          </cell>
          <cell r="E396">
            <v>0.002</v>
          </cell>
          <cell r="F396">
            <v>-0.002</v>
          </cell>
        </row>
        <row r="397">
          <cell r="A397" t="str">
            <v>纹身</v>
          </cell>
        </row>
        <row r="397">
          <cell r="C397">
            <v>1</v>
          </cell>
          <cell r="D397" t="e">
            <v>#N/A</v>
          </cell>
          <cell r="E397">
            <v>0.002</v>
          </cell>
          <cell r="F397">
            <v>-0.002</v>
          </cell>
        </row>
        <row r="398">
          <cell r="A398" t="str">
            <v>能干</v>
          </cell>
        </row>
        <row r="398">
          <cell r="C398">
            <v>1</v>
          </cell>
          <cell r="D398" t="e">
            <v>#N/A</v>
          </cell>
          <cell r="E398">
            <v>0.002</v>
          </cell>
          <cell r="F398">
            <v>-0.002</v>
          </cell>
        </row>
        <row r="399">
          <cell r="A399" t="str">
            <v>自卫</v>
          </cell>
        </row>
        <row r="399">
          <cell r="C399">
            <v>1</v>
          </cell>
          <cell r="D399" t="e">
            <v>#N/A</v>
          </cell>
          <cell r="E399">
            <v>0.002</v>
          </cell>
          <cell r="F399">
            <v>-0.002</v>
          </cell>
        </row>
        <row r="400">
          <cell r="A400" t="str">
            <v>自然环境</v>
          </cell>
        </row>
        <row r="400">
          <cell r="C400">
            <v>1</v>
          </cell>
          <cell r="D400" t="e">
            <v>#N/A</v>
          </cell>
          <cell r="E400">
            <v>0.002</v>
          </cell>
          <cell r="F400">
            <v>-0.002</v>
          </cell>
        </row>
        <row r="401">
          <cell r="A401" t="str">
            <v>自然资源</v>
          </cell>
        </row>
        <row r="401">
          <cell r="C401">
            <v>1</v>
          </cell>
          <cell r="D401" t="e">
            <v>#N/A</v>
          </cell>
          <cell r="E401">
            <v>0.002</v>
          </cell>
          <cell r="F401">
            <v>-0.002</v>
          </cell>
        </row>
        <row r="402">
          <cell r="A402" t="str">
            <v>艰难</v>
          </cell>
        </row>
        <row r="402">
          <cell r="C402">
            <v>1</v>
          </cell>
          <cell r="D402" t="e">
            <v>#N/A</v>
          </cell>
          <cell r="E402">
            <v>0.002</v>
          </cell>
          <cell r="F402">
            <v>-0.002</v>
          </cell>
        </row>
        <row r="403">
          <cell r="A403" t="str">
            <v>色彩鲜艳</v>
          </cell>
        </row>
        <row r="403">
          <cell r="C403">
            <v>1</v>
          </cell>
          <cell r="D403" t="e">
            <v>#N/A</v>
          </cell>
          <cell r="E403">
            <v>0.002</v>
          </cell>
          <cell r="F403">
            <v>-0.002</v>
          </cell>
        </row>
        <row r="404">
          <cell r="A404" t="str">
            <v>节</v>
          </cell>
        </row>
        <row r="404">
          <cell r="C404">
            <v>1</v>
          </cell>
          <cell r="D404" t="e">
            <v>#N/A</v>
          </cell>
          <cell r="E404">
            <v>0.002</v>
          </cell>
          <cell r="F404">
            <v>-0.002</v>
          </cell>
        </row>
        <row r="405">
          <cell r="A405" t="str">
            <v>芦苇</v>
          </cell>
        </row>
        <row r="405">
          <cell r="C405">
            <v>1</v>
          </cell>
          <cell r="D405" t="e">
            <v>#N/A</v>
          </cell>
          <cell r="E405">
            <v>0.002</v>
          </cell>
          <cell r="F405">
            <v>-0.002</v>
          </cell>
        </row>
        <row r="406">
          <cell r="A406" t="str">
            <v>荣誉感</v>
          </cell>
        </row>
        <row r="406">
          <cell r="C406">
            <v>1</v>
          </cell>
          <cell r="D406" t="e">
            <v>#N/A</v>
          </cell>
          <cell r="E406">
            <v>0.002</v>
          </cell>
          <cell r="F406">
            <v>-0.002</v>
          </cell>
        </row>
        <row r="407">
          <cell r="A407" t="str">
            <v>认同</v>
          </cell>
        </row>
        <row r="407">
          <cell r="C407">
            <v>1</v>
          </cell>
          <cell r="D407" t="e">
            <v>#N/A</v>
          </cell>
          <cell r="E407">
            <v>0.002</v>
          </cell>
          <cell r="F407">
            <v>-0.002</v>
          </cell>
        </row>
        <row r="408">
          <cell r="A408" t="str">
            <v>认同感</v>
          </cell>
        </row>
        <row r="408">
          <cell r="C408">
            <v>1</v>
          </cell>
          <cell r="D408" t="e">
            <v>#N/A</v>
          </cell>
          <cell r="E408">
            <v>0.002</v>
          </cell>
          <cell r="F408">
            <v>-0.002</v>
          </cell>
        </row>
        <row r="409">
          <cell r="A409" t="str">
            <v>诗歌</v>
          </cell>
        </row>
        <row r="409">
          <cell r="C409">
            <v>1</v>
          </cell>
          <cell r="D409" t="e">
            <v>#N/A</v>
          </cell>
          <cell r="E409">
            <v>0.002</v>
          </cell>
          <cell r="F409">
            <v>-0.002</v>
          </cell>
        </row>
        <row r="410">
          <cell r="A410" t="str">
            <v>说</v>
          </cell>
        </row>
        <row r="410">
          <cell r="C410">
            <v>1</v>
          </cell>
          <cell r="D410" t="e">
            <v>#N/A</v>
          </cell>
          <cell r="E410">
            <v>0.002</v>
          </cell>
          <cell r="F410">
            <v>-0.002</v>
          </cell>
        </row>
        <row r="411">
          <cell r="A411" t="str">
            <v>调和</v>
          </cell>
        </row>
        <row r="411">
          <cell r="C411">
            <v>1</v>
          </cell>
          <cell r="D411" t="e">
            <v>#N/A</v>
          </cell>
          <cell r="E411">
            <v>0.002</v>
          </cell>
          <cell r="F411">
            <v>-0.002</v>
          </cell>
        </row>
        <row r="412">
          <cell r="A412" t="str">
            <v>轻松</v>
          </cell>
        </row>
        <row r="412">
          <cell r="C412">
            <v>1</v>
          </cell>
          <cell r="D412" t="e">
            <v>#N/A</v>
          </cell>
          <cell r="E412">
            <v>0.002</v>
          </cell>
          <cell r="F412">
            <v>-0.002</v>
          </cell>
        </row>
        <row r="413">
          <cell r="A413" t="str">
            <v>较高</v>
          </cell>
        </row>
        <row r="413">
          <cell r="C413">
            <v>1</v>
          </cell>
          <cell r="D413" t="e">
            <v>#N/A</v>
          </cell>
          <cell r="E413">
            <v>0.002</v>
          </cell>
          <cell r="F413">
            <v>-0.002</v>
          </cell>
        </row>
        <row r="414">
          <cell r="A414" t="str">
            <v>运动</v>
          </cell>
        </row>
        <row r="414">
          <cell r="C414">
            <v>1</v>
          </cell>
          <cell r="D414" t="e">
            <v>#N/A</v>
          </cell>
          <cell r="E414">
            <v>0.002</v>
          </cell>
          <cell r="F414">
            <v>-0.002</v>
          </cell>
        </row>
        <row r="415">
          <cell r="A415" t="str">
            <v>进程</v>
          </cell>
        </row>
        <row r="415">
          <cell r="C415">
            <v>1</v>
          </cell>
          <cell r="D415" t="e">
            <v>#N/A</v>
          </cell>
          <cell r="E415">
            <v>0.002</v>
          </cell>
          <cell r="F415">
            <v>-0.002</v>
          </cell>
        </row>
        <row r="416">
          <cell r="A416" t="str">
            <v>迪莎</v>
          </cell>
        </row>
        <row r="416">
          <cell r="C416">
            <v>1</v>
          </cell>
          <cell r="D416" t="e">
            <v>#N/A</v>
          </cell>
          <cell r="E416">
            <v>0.002</v>
          </cell>
          <cell r="F416">
            <v>-0.002</v>
          </cell>
        </row>
        <row r="417">
          <cell r="A417" t="str">
            <v>重</v>
          </cell>
        </row>
        <row r="417">
          <cell r="C417">
            <v>1</v>
          </cell>
          <cell r="D417" t="e">
            <v>#N/A</v>
          </cell>
          <cell r="E417">
            <v>0.002</v>
          </cell>
          <cell r="F417">
            <v>-0.002</v>
          </cell>
        </row>
        <row r="418">
          <cell r="A418" t="str">
            <v>间</v>
          </cell>
        </row>
        <row r="418">
          <cell r="C418">
            <v>1</v>
          </cell>
          <cell r="D418" t="e">
            <v>#N/A</v>
          </cell>
          <cell r="E418">
            <v>0.002</v>
          </cell>
          <cell r="F418">
            <v>-0.002</v>
          </cell>
        </row>
        <row r="419">
          <cell r="A419" t="str">
            <v>面前</v>
          </cell>
        </row>
        <row r="419">
          <cell r="C419">
            <v>1</v>
          </cell>
          <cell r="D419" t="e">
            <v>#N/A</v>
          </cell>
          <cell r="E419">
            <v>0.002</v>
          </cell>
          <cell r="F419">
            <v>-0.002</v>
          </cell>
        </row>
        <row r="420">
          <cell r="A420" t="str">
            <v>骑马</v>
          </cell>
        </row>
        <row r="420">
          <cell r="C420">
            <v>1</v>
          </cell>
          <cell r="D420" t="e">
            <v>#N/A</v>
          </cell>
          <cell r="E420">
            <v>0.002</v>
          </cell>
          <cell r="F420">
            <v>-0.002</v>
          </cell>
        </row>
        <row r="421">
          <cell r="A421" t="str">
            <v>通常</v>
          </cell>
          <cell r="B421">
            <v>325</v>
          </cell>
          <cell r="C421">
            <v>330</v>
          </cell>
          <cell r="D421">
            <v>0.995</v>
          </cell>
          <cell r="E421">
            <v>0.997</v>
          </cell>
          <cell r="F421">
            <v>-0.002</v>
          </cell>
        </row>
        <row r="422">
          <cell r="A422" t="str">
            <v>社区</v>
          </cell>
          <cell r="B422">
            <v>111</v>
          </cell>
          <cell r="C422">
            <v>92</v>
          </cell>
          <cell r="D422">
            <v>0.975</v>
          </cell>
          <cell r="E422">
            <v>0.977</v>
          </cell>
          <cell r="F422">
            <v>-0.002</v>
          </cell>
        </row>
        <row r="423">
          <cell r="A423" t="str">
            <v>重视</v>
          </cell>
          <cell r="B423">
            <v>117</v>
          </cell>
          <cell r="C423">
            <v>183</v>
          </cell>
          <cell r="D423">
            <v>0.982</v>
          </cell>
          <cell r="E423">
            <v>0.985</v>
          </cell>
          <cell r="F423">
            <v>-0.003</v>
          </cell>
        </row>
        <row r="424">
          <cell r="A424" t="str">
            <v>坚韧</v>
          </cell>
          <cell r="B424">
            <v>39</v>
          </cell>
          <cell r="C424">
            <v>40</v>
          </cell>
          <cell r="D424">
            <v>0.94</v>
          </cell>
          <cell r="E424">
            <v>0.946</v>
          </cell>
          <cell r="F424">
            <v>-0.00600000000000001</v>
          </cell>
        </row>
        <row r="425">
          <cell r="A425" t="str">
            <v>视为</v>
          </cell>
          <cell r="B425">
            <v>49</v>
          </cell>
          <cell r="C425">
            <v>50</v>
          </cell>
          <cell r="D425">
            <v>0.953</v>
          </cell>
          <cell r="E425">
            <v>0.957</v>
          </cell>
          <cell r="F425">
            <v>-0.004</v>
          </cell>
        </row>
        <row r="426">
          <cell r="A426" t="str">
            <v>认为</v>
          </cell>
          <cell r="B426">
            <v>123</v>
          </cell>
          <cell r="C426">
            <v>245</v>
          </cell>
          <cell r="D426">
            <v>0.985</v>
          </cell>
          <cell r="E426">
            <v>0.991</v>
          </cell>
          <cell r="F426">
            <v>-0.00600000000000001</v>
          </cell>
        </row>
        <row r="427">
          <cell r="A427" t="str">
            <v>宗教</v>
          </cell>
          <cell r="B427">
            <v>26</v>
          </cell>
          <cell r="C427">
            <v>34</v>
          </cell>
          <cell r="D427">
            <v>0.928</v>
          </cell>
          <cell r="E427">
            <v>0.935</v>
          </cell>
          <cell r="F427">
            <v>-0.00700000000000001</v>
          </cell>
        </row>
        <row r="428">
          <cell r="A428" t="str">
            <v>经济</v>
          </cell>
          <cell r="B428">
            <v>16</v>
          </cell>
          <cell r="C428">
            <v>19</v>
          </cell>
          <cell r="D428">
            <v>0.889</v>
          </cell>
          <cell r="E428">
            <v>0.895</v>
          </cell>
          <cell r="F428">
            <v>-0.00600000000000001</v>
          </cell>
        </row>
        <row r="429">
          <cell r="A429" t="str">
            <v>伊斯兰教</v>
          </cell>
          <cell r="B429">
            <v>20</v>
          </cell>
          <cell r="C429">
            <v>25</v>
          </cell>
          <cell r="D429">
            <v>0.911</v>
          </cell>
          <cell r="E429">
            <v>0.918</v>
          </cell>
          <cell r="F429">
            <v>-0.00700000000000001</v>
          </cell>
        </row>
        <row r="430">
          <cell r="A430" t="str">
            <v>价值观</v>
          </cell>
          <cell r="B430">
            <v>50</v>
          </cell>
          <cell r="C430">
            <v>53</v>
          </cell>
          <cell r="D430">
            <v>0.955</v>
          </cell>
          <cell r="E430">
            <v>0.963</v>
          </cell>
          <cell r="F430">
            <v>-0.00800000000000001</v>
          </cell>
        </row>
        <row r="431">
          <cell r="A431" t="str">
            <v>方式</v>
          </cell>
          <cell r="B431">
            <v>3</v>
          </cell>
          <cell r="C431">
            <v>4</v>
          </cell>
          <cell r="D431">
            <v>0.556</v>
          </cell>
          <cell r="E431">
            <v>0.567</v>
          </cell>
          <cell r="F431">
            <v>-0.0109999999999999</v>
          </cell>
        </row>
        <row r="432">
          <cell r="A432" t="str">
            <v>精神</v>
          </cell>
          <cell r="B432">
            <v>3</v>
          </cell>
          <cell r="C432">
            <v>4</v>
          </cell>
          <cell r="D432">
            <v>0.556</v>
          </cell>
          <cell r="E432">
            <v>0.567</v>
          </cell>
          <cell r="F432">
            <v>-0.0109999999999999</v>
          </cell>
        </row>
        <row r="433">
          <cell r="A433" t="str">
            <v>较为</v>
          </cell>
          <cell r="B433">
            <v>3</v>
          </cell>
          <cell r="C433">
            <v>4</v>
          </cell>
          <cell r="D433">
            <v>0.556</v>
          </cell>
          <cell r="E433">
            <v>0.567</v>
          </cell>
          <cell r="F433">
            <v>-0.0109999999999999</v>
          </cell>
        </row>
        <row r="434">
          <cell r="A434" t="str">
            <v>国家</v>
          </cell>
          <cell r="B434">
            <v>3</v>
          </cell>
          <cell r="C434">
            <v>4</v>
          </cell>
          <cell r="D434">
            <v>0.556</v>
          </cell>
          <cell r="E434">
            <v>0.567</v>
          </cell>
          <cell r="F434">
            <v>-0.0109999999999999</v>
          </cell>
        </row>
        <row r="435">
          <cell r="A435" t="str">
            <v>苏丹</v>
          </cell>
          <cell r="B435">
            <v>9</v>
          </cell>
          <cell r="C435">
            <v>10</v>
          </cell>
          <cell r="D435">
            <v>0.766</v>
          </cell>
          <cell r="E435">
            <v>0.779</v>
          </cell>
          <cell r="F435">
            <v>-0.013</v>
          </cell>
        </row>
        <row r="436">
          <cell r="A436" t="str">
            <v>索马里</v>
          </cell>
          <cell r="B436">
            <v>9</v>
          </cell>
          <cell r="C436">
            <v>10</v>
          </cell>
          <cell r="D436">
            <v>0.766</v>
          </cell>
          <cell r="E436">
            <v>0.779</v>
          </cell>
          <cell r="F436">
            <v>-0.013</v>
          </cell>
        </row>
        <row r="437">
          <cell r="A437" t="str">
            <v>科威特</v>
          </cell>
          <cell r="B437">
            <v>9</v>
          </cell>
          <cell r="C437">
            <v>10</v>
          </cell>
          <cell r="D437">
            <v>0.766</v>
          </cell>
          <cell r="E437">
            <v>0.779</v>
          </cell>
          <cell r="F437">
            <v>-0.013</v>
          </cell>
        </row>
        <row r="438">
          <cell r="A438" t="str">
            <v>多米尼克</v>
          </cell>
          <cell r="B438">
            <v>9</v>
          </cell>
          <cell r="C438">
            <v>10</v>
          </cell>
          <cell r="D438">
            <v>0.766</v>
          </cell>
          <cell r="E438">
            <v>0.779</v>
          </cell>
          <cell r="F438">
            <v>-0.013</v>
          </cell>
        </row>
        <row r="439">
          <cell r="A439" t="str">
            <v>巴基斯坦</v>
          </cell>
          <cell r="B439">
            <v>9</v>
          </cell>
          <cell r="C439">
            <v>10</v>
          </cell>
          <cell r="D439">
            <v>0.766</v>
          </cell>
          <cell r="E439">
            <v>0.779</v>
          </cell>
          <cell r="F439">
            <v>-0.013</v>
          </cell>
        </row>
        <row r="440">
          <cell r="A440" t="str">
            <v>几内亚比绍</v>
          </cell>
          <cell r="B440">
            <v>9</v>
          </cell>
          <cell r="C440">
            <v>10</v>
          </cell>
          <cell r="D440">
            <v>0.766</v>
          </cell>
          <cell r="E440">
            <v>0.779</v>
          </cell>
          <cell r="F440">
            <v>-0.013</v>
          </cell>
        </row>
        <row r="441">
          <cell r="A441" t="str">
            <v>密克罗尼西亚联邦</v>
          </cell>
          <cell r="B441">
            <v>7</v>
          </cell>
          <cell r="C441">
            <v>9</v>
          </cell>
          <cell r="D441">
            <v>0.719</v>
          </cell>
          <cell r="E441">
            <v>0.737</v>
          </cell>
          <cell r="F441">
            <v>-0.018</v>
          </cell>
        </row>
        <row r="442">
          <cell r="A442" t="str">
            <v>刚果共和国</v>
          </cell>
          <cell r="B442">
            <v>7</v>
          </cell>
          <cell r="C442">
            <v>9</v>
          </cell>
          <cell r="D442">
            <v>0.719</v>
          </cell>
          <cell r="E442">
            <v>0.737</v>
          </cell>
          <cell r="F442">
            <v>-0.018</v>
          </cell>
        </row>
        <row r="443">
          <cell r="A443" t="str">
            <v>多元</v>
          </cell>
          <cell r="B443">
            <v>7</v>
          </cell>
          <cell r="C443">
            <v>9</v>
          </cell>
          <cell r="D443">
            <v>0.719</v>
          </cell>
          <cell r="E443">
            <v>0.737</v>
          </cell>
          <cell r="F443">
            <v>-0.018</v>
          </cell>
        </row>
        <row r="444">
          <cell r="A444" t="str">
            <v>社区意识</v>
          </cell>
          <cell r="B444">
            <v>13</v>
          </cell>
          <cell r="C444">
            <v>19</v>
          </cell>
          <cell r="D444">
            <v>0.874</v>
          </cell>
          <cell r="E444">
            <v>0.895</v>
          </cell>
          <cell r="F444">
            <v>-0.021</v>
          </cell>
        </row>
        <row r="445">
          <cell r="A445" t="str">
            <v>强烈</v>
          </cell>
          <cell r="B445">
            <v>46</v>
          </cell>
          <cell r="C445">
            <v>108</v>
          </cell>
          <cell r="D445">
            <v>0.948</v>
          </cell>
          <cell r="E445">
            <v>0.98</v>
          </cell>
          <cell r="F445">
            <v>-0.032</v>
          </cell>
        </row>
        <row r="446">
          <cell r="A446" t="str">
            <v>友好</v>
          </cell>
          <cell r="B446">
            <v>30</v>
          </cell>
          <cell r="C446">
            <v>54</v>
          </cell>
          <cell r="D446">
            <v>0.933</v>
          </cell>
          <cell r="E446">
            <v>0.966</v>
          </cell>
          <cell r="F446">
            <v>-0.0329999999999999</v>
          </cell>
        </row>
        <row r="447">
          <cell r="A447" t="str">
            <v>热情</v>
          </cell>
          <cell r="B447">
            <v>37</v>
          </cell>
          <cell r="C447">
            <v>60</v>
          </cell>
          <cell r="D447">
            <v>0.938</v>
          </cell>
          <cell r="E447">
            <v>0.971</v>
          </cell>
          <cell r="F447">
            <v>-0.033</v>
          </cell>
        </row>
        <row r="448">
          <cell r="A448" t="str">
            <v>海地</v>
          </cell>
          <cell r="B448">
            <v>8</v>
          </cell>
          <cell r="C448">
            <v>10</v>
          </cell>
          <cell r="D448">
            <v>0.738</v>
          </cell>
          <cell r="E448">
            <v>0.779</v>
          </cell>
          <cell r="F448">
            <v>-0.041</v>
          </cell>
        </row>
        <row r="449">
          <cell r="A449" t="str">
            <v>赤道几内亚</v>
          </cell>
          <cell r="B449">
            <v>8</v>
          </cell>
          <cell r="C449">
            <v>10</v>
          </cell>
          <cell r="D449">
            <v>0.738</v>
          </cell>
          <cell r="E449">
            <v>0.779</v>
          </cell>
          <cell r="F449">
            <v>-0.041</v>
          </cell>
        </row>
        <row r="450">
          <cell r="A450" t="str">
            <v>巴布亚新几内亚</v>
          </cell>
          <cell r="B450">
            <v>8</v>
          </cell>
          <cell r="C450">
            <v>10</v>
          </cell>
          <cell r="D450">
            <v>0.738</v>
          </cell>
          <cell r="E450">
            <v>0.779</v>
          </cell>
          <cell r="F450">
            <v>-0.041</v>
          </cell>
        </row>
        <row r="451">
          <cell r="A451" t="str">
            <v>尊重</v>
          </cell>
          <cell r="B451">
            <v>33</v>
          </cell>
          <cell r="C451">
            <v>143</v>
          </cell>
          <cell r="D451">
            <v>0.935</v>
          </cell>
          <cell r="E451">
            <v>0.983</v>
          </cell>
          <cell r="F451">
            <v>-0.0479999999999999</v>
          </cell>
        </row>
        <row r="452">
          <cell r="A452" t="str">
            <v>政治</v>
          </cell>
          <cell r="B452">
            <v>6</v>
          </cell>
          <cell r="C452">
            <v>9</v>
          </cell>
          <cell r="D452">
            <v>0.684</v>
          </cell>
          <cell r="E452">
            <v>0.737</v>
          </cell>
          <cell r="F452">
            <v>-0.0529999999999999</v>
          </cell>
        </row>
        <row r="453">
          <cell r="A453" t="str">
            <v>责任感</v>
          </cell>
          <cell r="B453">
            <v>20</v>
          </cell>
          <cell r="C453">
            <v>56</v>
          </cell>
          <cell r="D453">
            <v>0.911</v>
          </cell>
          <cell r="E453">
            <v>0.968</v>
          </cell>
          <cell r="F453">
            <v>-0.0569999999999999</v>
          </cell>
        </row>
        <row r="454">
          <cell r="A454" t="str">
            <v>适应力</v>
          </cell>
          <cell r="B454">
            <v>2</v>
          </cell>
          <cell r="C454">
            <v>3</v>
          </cell>
          <cell r="D454">
            <v>0.431</v>
          </cell>
          <cell r="E454">
            <v>0.497</v>
          </cell>
          <cell r="F454">
            <v>-0.066</v>
          </cell>
        </row>
        <row r="455">
          <cell r="A455" t="str">
            <v>往往</v>
          </cell>
          <cell r="B455">
            <v>10</v>
          </cell>
          <cell r="C455">
            <v>14</v>
          </cell>
          <cell r="D455">
            <v>0.798</v>
          </cell>
          <cell r="E455">
            <v>0.87</v>
          </cell>
          <cell r="F455">
            <v>-0.072</v>
          </cell>
        </row>
        <row r="456">
          <cell r="A456" t="str">
            <v>观念</v>
          </cell>
          <cell r="B456">
            <v>15</v>
          </cell>
          <cell r="C456">
            <v>47</v>
          </cell>
          <cell r="D456">
            <v>0.881</v>
          </cell>
          <cell r="E456">
            <v>0.954</v>
          </cell>
          <cell r="F456">
            <v>-0.073</v>
          </cell>
        </row>
        <row r="457">
          <cell r="A457" t="str">
            <v>宗教信仰</v>
          </cell>
          <cell r="B457">
            <v>14</v>
          </cell>
          <cell r="C457">
            <v>50</v>
          </cell>
          <cell r="D457">
            <v>0.879</v>
          </cell>
          <cell r="E457">
            <v>0.957</v>
          </cell>
          <cell r="F457">
            <v>-0.078</v>
          </cell>
        </row>
        <row r="458">
          <cell r="A458" t="str">
            <v>文莱达鲁萨兰国</v>
          </cell>
          <cell r="B458">
            <v>5</v>
          </cell>
          <cell r="C458">
            <v>9</v>
          </cell>
          <cell r="D458">
            <v>0.652</v>
          </cell>
          <cell r="E458">
            <v>0.737</v>
          </cell>
          <cell r="F458">
            <v>-0.085</v>
          </cell>
        </row>
        <row r="459">
          <cell r="A459" t="str">
            <v>支柱</v>
          </cell>
          <cell r="B459">
            <v>10</v>
          </cell>
          <cell r="C459">
            <v>24</v>
          </cell>
          <cell r="D459">
            <v>0.798</v>
          </cell>
          <cell r="E459">
            <v>0.912</v>
          </cell>
          <cell r="F459">
            <v>-0.114</v>
          </cell>
        </row>
        <row r="460">
          <cell r="A460" t="str">
            <v>缅甸</v>
          </cell>
          <cell r="B460">
            <v>4</v>
          </cell>
          <cell r="C460">
            <v>9</v>
          </cell>
          <cell r="D460">
            <v>0.62</v>
          </cell>
          <cell r="E460">
            <v>0.737</v>
          </cell>
          <cell r="F460">
            <v>-0.117</v>
          </cell>
        </row>
        <row r="461">
          <cell r="A461" t="str">
            <v>伊拉克</v>
          </cell>
          <cell r="B461">
            <v>5</v>
          </cell>
          <cell r="C461">
            <v>10</v>
          </cell>
          <cell r="D461">
            <v>0.652</v>
          </cell>
          <cell r="E461">
            <v>0.779</v>
          </cell>
          <cell r="F461">
            <v>-0.127</v>
          </cell>
        </row>
        <row r="462">
          <cell r="A462" t="str">
            <v>深厚</v>
          </cell>
          <cell r="B462">
            <v>7</v>
          </cell>
          <cell r="C462">
            <v>11</v>
          </cell>
          <cell r="D462">
            <v>0.719</v>
          </cell>
          <cell r="E462">
            <v>0.847</v>
          </cell>
          <cell r="F462">
            <v>-0.128</v>
          </cell>
        </row>
        <row r="463">
          <cell r="A463" t="str">
            <v>意识</v>
          </cell>
          <cell r="B463">
            <v>2</v>
          </cell>
          <cell r="C463">
            <v>4</v>
          </cell>
          <cell r="D463">
            <v>0.431</v>
          </cell>
          <cell r="E463">
            <v>0.567</v>
          </cell>
          <cell r="F463">
            <v>-0.136</v>
          </cell>
        </row>
        <row r="464">
          <cell r="A464" t="str">
            <v>长辈</v>
          </cell>
          <cell r="B464">
            <v>9</v>
          </cell>
          <cell r="C464">
            <v>28</v>
          </cell>
          <cell r="D464">
            <v>0.766</v>
          </cell>
          <cell r="E464">
            <v>0.926</v>
          </cell>
          <cell r="F464">
            <v>-0.16</v>
          </cell>
        </row>
        <row r="465">
          <cell r="A465" t="str">
            <v>义</v>
          </cell>
          <cell r="B465">
            <v>6</v>
          </cell>
          <cell r="C465">
            <v>11</v>
          </cell>
          <cell r="D465">
            <v>0.684</v>
          </cell>
          <cell r="E465">
            <v>0.847</v>
          </cell>
          <cell r="F465">
            <v>-0.163</v>
          </cell>
        </row>
        <row r="466">
          <cell r="A466" t="str">
            <v>面对</v>
          </cell>
          <cell r="B466">
            <v>2</v>
          </cell>
          <cell r="C466">
            <v>5</v>
          </cell>
          <cell r="D466">
            <v>0.431</v>
          </cell>
          <cell r="E466">
            <v>0.601</v>
          </cell>
          <cell r="F466">
            <v>-0.17</v>
          </cell>
        </row>
        <row r="467">
          <cell r="A467" t="str">
            <v>多数</v>
          </cell>
          <cell r="B467">
            <v>5</v>
          </cell>
          <cell r="C467">
            <v>14</v>
          </cell>
          <cell r="D467">
            <v>0.652</v>
          </cell>
          <cell r="E467">
            <v>0.87</v>
          </cell>
          <cell r="F467">
            <v>-0.218</v>
          </cell>
        </row>
        <row r="468">
          <cell r="A468" t="str">
            <v>自然</v>
          </cell>
          <cell r="B468">
            <v>2</v>
          </cell>
          <cell r="C468">
            <v>6</v>
          </cell>
          <cell r="D468">
            <v>0.431</v>
          </cell>
          <cell r="E468">
            <v>0.649</v>
          </cell>
          <cell r="F468">
            <v>-0.218</v>
          </cell>
        </row>
        <row r="469">
          <cell r="A469" t="str">
            <v>热情好客</v>
          </cell>
          <cell r="B469">
            <v>7</v>
          </cell>
          <cell r="C469">
            <v>43</v>
          </cell>
          <cell r="D469">
            <v>0.719</v>
          </cell>
          <cell r="E469">
            <v>0.949</v>
          </cell>
          <cell r="F469">
            <v>-0.23</v>
          </cell>
        </row>
        <row r="470">
          <cell r="A470" t="str">
            <v>有着</v>
          </cell>
          <cell r="B470">
            <v>5</v>
          </cell>
          <cell r="C470">
            <v>15</v>
          </cell>
          <cell r="D470">
            <v>0.652</v>
          </cell>
          <cell r="E470">
            <v>0.884</v>
          </cell>
          <cell r="F470">
            <v>-0.232</v>
          </cell>
        </row>
        <row r="471">
          <cell r="A471" t="str">
            <v>部落</v>
          </cell>
          <cell r="B471">
            <v>5</v>
          </cell>
          <cell r="C471">
            <v>25</v>
          </cell>
          <cell r="D471">
            <v>0.652</v>
          </cell>
          <cell r="E471">
            <v>0.918</v>
          </cell>
          <cell r="F471">
            <v>-0.266</v>
          </cell>
        </row>
        <row r="472">
          <cell r="A472" t="str">
            <v>强</v>
          </cell>
          <cell r="B472">
            <v>5</v>
          </cell>
          <cell r="C472">
            <v>25</v>
          </cell>
          <cell r="D472">
            <v>0.652</v>
          </cell>
          <cell r="E472">
            <v>0.918</v>
          </cell>
          <cell r="F472">
            <v>-0.266</v>
          </cell>
        </row>
        <row r="473">
          <cell r="A473" t="str">
            <v>富有</v>
          </cell>
          <cell r="B473">
            <v>1</v>
          </cell>
          <cell r="C473">
            <v>2</v>
          </cell>
          <cell r="D473">
            <v>0.002</v>
          </cell>
          <cell r="E473">
            <v>0.372</v>
          </cell>
          <cell r="F473">
            <v>-0.37</v>
          </cell>
        </row>
        <row r="474">
          <cell r="A474" t="str">
            <v>活跃</v>
          </cell>
          <cell r="B474">
            <v>1</v>
          </cell>
          <cell r="C474">
            <v>2</v>
          </cell>
          <cell r="D474">
            <v>0.002</v>
          </cell>
          <cell r="E474">
            <v>0.372</v>
          </cell>
          <cell r="F474">
            <v>-0.37</v>
          </cell>
        </row>
        <row r="475">
          <cell r="A475" t="str">
            <v>社会关系</v>
          </cell>
          <cell r="B475">
            <v>1</v>
          </cell>
          <cell r="C475">
            <v>2</v>
          </cell>
          <cell r="D475">
            <v>0.002</v>
          </cell>
          <cell r="E475">
            <v>0.372</v>
          </cell>
          <cell r="F475">
            <v>-0.37</v>
          </cell>
        </row>
        <row r="476">
          <cell r="A476" t="str">
            <v>能力</v>
          </cell>
          <cell r="B476">
            <v>1</v>
          </cell>
          <cell r="C476">
            <v>2</v>
          </cell>
          <cell r="D476">
            <v>0.002</v>
          </cell>
          <cell r="E476">
            <v>0.372</v>
          </cell>
          <cell r="F476">
            <v>-0.37</v>
          </cell>
        </row>
        <row r="477">
          <cell r="A477" t="str">
            <v>养家糊口</v>
          </cell>
          <cell r="B477">
            <v>1</v>
          </cell>
          <cell r="C477">
            <v>2</v>
          </cell>
          <cell r="D477">
            <v>0.002</v>
          </cell>
          <cell r="E477">
            <v>0.372</v>
          </cell>
          <cell r="F477">
            <v>-0.37</v>
          </cell>
        </row>
        <row r="478">
          <cell r="A478" t="str">
            <v>尊敬</v>
          </cell>
          <cell r="B478">
            <v>1</v>
          </cell>
          <cell r="C478">
            <v>2</v>
          </cell>
          <cell r="D478">
            <v>0.002</v>
          </cell>
          <cell r="E478">
            <v>0.372</v>
          </cell>
          <cell r="F478">
            <v>-0.37</v>
          </cell>
        </row>
        <row r="479">
          <cell r="A479" t="str">
            <v>态度</v>
          </cell>
          <cell r="B479">
            <v>1</v>
          </cell>
          <cell r="C479">
            <v>2</v>
          </cell>
          <cell r="D479">
            <v>0.002</v>
          </cell>
          <cell r="E479">
            <v>0.372</v>
          </cell>
          <cell r="F479">
            <v>-0.37</v>
          </cell>
        </row>
        <row r="480">
          <cell r="A480" t="str">
            <v>闻名</v>
          </cell>
          <cell r="B480">
            <v>1</v>
          </cell>
          <cell r="C480">
            <v>2</v>
          </cell>
          <cell r="D480">
            <v>0.002</v>
          </cell>
          <cell r="E480">
            <v>0.372</v>
          </cell>
          <cell r="F480">
            <v>-0.37</v>
          </cell>
        </row>
        <row r="481">
          <cell r="A481" t="str">
            <v>一个</v>
          </cell>
        </row>
        <row r="481">
          <cell r="C481">
            <v>2</v>
          </cell>
          <cell r="D481" t="e">
            <v>#N/A</v>
          </cell>
          <cell r="E481">
            <v>0.372</v>
          </cell>
          <cell r="F481">
            <v>-0.372</v>
          </cell>
        </row>
        <row r="482">
          <cell r="A482" t="str">
            <v>为生</v>
          </cell>
        </row>
        <row r="482">
          <cell r="C482">
            <v>2</v>
          </cell>
          <cell r="D482" t="e">
            <v>#N/A</v>
          </cell>
          <cell r="E482">
            <v>0.372</v>
          </cell>
          <cell r="F482">
            <v>-0.372</v>
          </cell>
        </row>
        <row r="483">
          <cell r="A483" t="str">
            <v>主导地位</v>
          </cell>
        </row>
        <row r="483">
          <cell r="C483">
            <v>2</v>
          </cell>
          <cell r="D483" t="e">
            <v>#N/A</v>
          </cell>
          <cell r="E483">
            <v>0.372</v>
          </cell>
          <cell r="F483">
            <v>-0.372</v>
          </cell>
        </row>
        <row r="484">
          <cell r="A484" t="str">
            <v>倾向</v>
          </cell>
        </row>
        <row r="484">
          <cell r="C484">
            <v>2</v>
          </cell>
          <cell r="D484" t="e">
            <v>#N/A</v>
          </cell>
          <cell r="E484">
            <v>0.372</v>
          </cell>
          <cell r="F484">
            <v>-0.372</v>
          </cell>
        </row>
        <row r="485">
          <cell r="A485" t="str">
            <v>出对</v>
          </cell>
        </row>
        <row r="485">
          <cell r="C485">
            <v>2</v>
          </cell>
          <cell r="D485" t="e">
            <v>#N/A</v>
          </cell>
          <cell r="E485">
            <v>0.372</v>
          </cell>
          <cell r="F485">
            <v>-0.372</v>
          </cell>
        </row>
        <row r="486">
          <cell r="A486" t="str">
            <v>占据</v>
          </cell>
        </row>
        <row r="486">
          <cell r="C486">
            <v>2</v>
          </cell>
          <cell r="D486" t="e">
            <v>#N/A</v>
          </cell>
          <cell r="E486">
            <v>0.372</v>
          </cell>
          <cell r="F486">
            <v>-0.372</v>
          </cell>
        </row>
        <row r="487">
          <cell r="A487" t="str">
            <v>商务</v>
          </cell>
        </row>
        <row r="487">
          <cell r="C487">
            <v>2</v>
          </cell>
          <cell r="D487" t="e">
            <v>#N/A</v>
          </cell>
          <cell r="E487">
            <v>0.372</v>
          </cell>
          <cell r="F487">
            <v>-0.372</v>
          </cell>
        </row>
        <row r="488">
          <cell r="A488" t="str">
            <v>崇尚</v>
          </cell>
        </row>
        <row r="488">
          <cell r="C488">
            <v>2</v>
          </cell>
          <cell r="D488" t="e">
            <v>#N/A</v>
          </cell>
          <cell r="E488">
            <v>0.372</v>
          </cell>
          <cell r="F488">
            <v>-0.372</v>
          </cell>
        </row>
        <row r="489">
          <cell r="A489" t="str">
            <v>强健</v>
          </cell>
        </row>
        <row r="489">
          <cell r="C489">
            <v>2</v>
          </cell>
          <cell r="D489" t="e">
            <v>#N/A</v>
          </cell>
          <cell r="E489">
            <v>0.372</v>
          </cell>
          <cell r="F489">
            <v>-0.372</v>
          </cell>
        </row>
        <row r="490">
          <cell r="A490" t="str">
            <v>提供者</v>
          </cell>
        </row>
        <row r="490">
          <cell r="C490">
            <v>2</v>
          </cell>
          <cell r="D490" t="e">
            <v>#N/A</v>
          </cell>
          <cell r="E490">
            <v>0.372</v>
          </cell>
          <cell r="F490">
            <v>-0.372</v>
          </cell>
        </row>
        <row r="491">
          <cell r="A491" t="str">
            <v>擅长</v>
          </cell>
        </row>
        <row r="491">
          <cell r="C491">
            <v>2</v>
          </cell>
          <cell r="D491" t="e">
            <v>#N/A</v>
          </cell>
          <cell r="E491">
            <v>0.372</v>
          </cell>
          <cell r="F491">
            <v>-0.372</v>
          </cell>
        </row>
        <row r="492">
          <cell r="A492" t="str">
            <v>海洋</v>
          </cell>
        </row>
        <row r="492">
          <cell r="C492">
            <v>2</v>
          </cell>
          <cell r="D492" t="e">
            <v>#N/A</v>
          </cell>
          <cell r="E492">
            <v>0.372</v>
          </cell>
          <cell r="F492">
            <v>-0.372</v>
          </cell>
        </row>
        <row r="493">
          <cell r="A493" t="str">
            <v>看作</v>
          </cell>
        </row>
        <row r="493">
          <cell r="C493">
            <v>2</v>
          </cell>
          <cell r="D493" t="e">
            <v>#N/A</v>
          </cell>
          <cell r="E493">
            <v>0.372</v>
          </cell>
          <cell r="F493">
            <v>-0.372</v>
          </cell>
        </row>
        <row r="494">
          <cell r="A494" t="str">
            <v>社交活动</v>
          </cell>
        </row>
        <row r="494">
          <cell r="C494">
            <v>2</v>
          </cell>
          <cell r="D494" t="e">
            <v>#N/A</v>
          </cell>
          <cell r="E494">
            <v>0.372</v>
          </cell>
          <cell r="F494">
            <v>-0.372</v>
          </cell>
        </row>
        <row r="495">
          <cell r="A495" t="str">
            <v>航海</v>
          </cell>
        </row>
        <row r="495">
          <cell r="C495">
            <v>2</v>
          </cell>
          <cell r="D495" t="e">
            <v>#N/A</v>
          </cell>
          <cell r="E495">
            <v>0.372</v>
          </cell>
          <cell r="F495">
            <v>-0.372</v>
          </cell>
        </row>
        <row r="496">
          <cell r="A496" t="str">
            <v>艰苦</v>
          </cell>
        </row>
        <row r="496">
          <cell r="C496">
            <v>2</v>
          </cell>
          <cell r="D496" t="e">
            <v>#N/A</v>
          </cell>
          <cell r="E496">
            <v>0.372</v>
          </cell>
          <cell r="F496">
            <v>-0.372</v>
          </cell>
        </row>
        <row r="497">
          <cell r="A497" t="str">
            <v>身份</v>
          </cell>
        </row>
        <row r="497">
          <cell r="C497">
            <v>2</v>
          </cell>
          <cell r="D497" t="e">
            <v>#N/A</v>
          </cell>
          <cell r="E497">
            <v>0.372</v>
          </cell>
          <cell r="F497">
            <v>-0.372</v>
          </cell>
        </row>
        <row r="498">
          <cell r="A498" t="str">
            <v>较强</v>
          </cell>
        </row>
        <row r="498">
          <cell r="C498">
            <v>2</v>
          </cell>
          <cell r="D498" t="e">
            <v>#N/A</v>
          </cell>
          <cell r="E498">
            <v>0.372</v>
          </cell>
          <cell r="F498">
            <v>-0.372</v>
          </cell>
        </row>
        <row r="499">
          <cell r="A499" t="str">
            <v>适应性</v>
          </cell>
        </row>
        <row r="499">
          <cell r="C499">
            <v>2</v>
          </cell>
          <cell r="D499" t="e">
            <v>#N/A</v>
          </cell>
          <cell r="E499">
            <v>0.372</v>
          </cell>
          <cell r="F499">
            <v>-0.372</v>
          </cell>
        </row>
        <row r="500">
          <cell r="A500" t="str">
            <v>部族</v>
          </cell>
        </row>
        <row r="500">
          <cell r="C500">
            <v>2</v>
          </cell>
          <cell r="D500" t="e">
            <v>#N/A</v>
          </cell>
          <cell r="E500">
            <v>0.372</v>
          </cell>
          <cell r="F500">
            <v>-0.372</v>
          </cell>
        </row>
        <row r="501">
          <cell r="A501" t="str">
            <v>长期</v>
          </cell>
        </row>
        <row r="501">
          <cell r="C501">
            <v>2</v>
          </cell>
          <cell r="D501" t="e">
            <v>#N/A</v>
          </cell>
          <cell r="E501">
            <v>0.372</v>
          </cell>
          <cell r="F501">
            <v>-0.372</v>
          </cell>
        </row>
        <row r="502">
          <cell r="A502" t="str">
            <v>非常</v>
          </cell>
        </row>
        <row r="502">
          <cell r="C502">
            <v>2</v>
          </cell>
          <cell r="D502" t="e">
            <v>#N/A</v>
          </cell>
          <cell r="E502">
            <v>0.372</v>
          </cell>
          <cell r="F502">
            <v>-0.372</v>
          </cell>
        </row>
        <row r="503">
          <cell r="A503" t="str">
            <v>喜欢</v>
          </cell>
          <cell r="B503">
            <v>2</v>
          </cell>
          <cell r="C503">
            <v>12</v>
          </cell>
          <cell r="D503">
            <v>0.431</v>
          </cell>
          <cell r="E503">
            <v>0.855</v>
          </cell>
          <cell r="F503">
            <v>-0.424</v>
          </cell>
        </row>
        <row r="504">
          <cell r="A504" t="str">
            <v>表现</v>
          </cell>
          <cell r="B504">
            <v>2</v>
          </cell>
          <cell r="C504">
            <v>15</v>
          </cell>
          <cell r="D504">
            <v>0.431</v>
          </cell>
          <cell r="E504">
            <v>0.884</v>
          </cell>
          <cell r="F504">
            <v>-0.453</v>
          </cell>
        </row>
        <row r="505">
          <cell r="A505" t="str">
            <v>地位</v>
          </cell>
          <cell r="B505">
            <v>1</v>
          </cell>
          <cell r="C505">
            <v>3</v>
          </cell>
          <cell r="D505">
            <v>0.002</v>
          </cell>
          <cell r="E505">
            <v>0.497</v>
          </cell>
          <cell r="F505">
            <v>-0.495</v>
          </cell>
        </row>
        <row r="506">
          <cell r="A506" t="str">
            <v>温和</v>
          </cell>
          <cell r="B506">
            <v>1</v>
          </cell>
          <cell r="C506">
            <v>3</v>
          </cell>
          <cell r="D506">
            <v>0.002</v>
          </cell>
          <cell r="E506">
            <v>0.497</v>
          </cell>
          <cell r="F506">
            <v>-0.495</v>
          </cell>
        </row>
        <row r="507">
          <cell r="A507" t="str">
            <v>族群</v>
          </cell>
          <cell r="B507">
            <v>1</v>
          </cell>
          <cell r="C507">
            <v>3</v>
          </cell>
          <cell r="D507">
            <v>0.002</v>
          </cell>
          <cell r="E507">
            <v>0.497</v>
          </cell>
          <cell r="F507">
            <v>-0.495</v>
          </cell>
        </row>
        <row r="508">
          <cell r="A508" t="str">
            <v>社交</v>
          </cell>
          <cell r="B508">
            <v>1</v>
          </cell>
          <cell r="C508">
            <v>3</v>
          </cell>
          <cell r="D508">
            <v>0.002</v>
          </cell>
          <cell r="E508">
            <v>0.497</v>
          </cell>
          <cell r="F508">
            <v>-0.495</v>
          </cell>
        </row>
        <row r="509">
          <cell r="A509" t="str">
            <v>冲突</v>
          </cell>
          <cell r="B509">
            <v>1</v>
          </cell>
          <cell r="C509">
            <v>3</v>
          </cell>
          <cell r="D509">
            <v>0.002</v>
          </cell>
          <cell r="E509">
            <v>0.497</v>
          </cell>
          <cell r="F509">
            <v>-0.495</v>
          </cell>
        </row>
        <row r="510">
          <cell r="A510" t="str">
            <v>开放</v>
          </cell>
          <cell r="B510">
            <v>1</v>
          </cell>
          <cell r="C510">
            <v>3</v>
          </cell>
          <cell r="D510">
            <v>0.002</v>
          </cell>
          <cell r="E510">
            <v>0.497</v>
          </cell>
          <cell r="F510">
            <v>-0.495</v>
          </cell>
        </row>
        <row r="511">
          <cell r="A511" t="str">
            <v>保护者</v>
          </cell>
        </row>
        <row r="511">
          <cell r="C511">
            <v>3</v>
          </cell>
          <cell r="D511" t="e">
            <v>#N/A</v>
          </cell>
          <cell r="E511">
            <v>0.497</v>
          </cell>
          <cell r="F511">
            <v>-0.497</v>
          </cell>
        </row>
        <row r="512">
          <cell r="A512" t="str">
            <v>国际</v>
          </cell>
        </row>
        <row r="512">
          <cell r="C512">
            <v>3</v>
          </cell>
          <cell r="D512" t="e">
            <v>#N/A</v>
          </cell>
          <cell r="E512">
            <v>0.497</v>
          </cell>
          <cell r="F512">
            <v>-0.497</v>
          </cell>
        </row>
        <row r="513">
          <cell r="A513" t="str">
            <v>尊严</v>
          </cell>
        </row>
        <row r="513">
          <cell r="C513">
            <v>3</v>
          </cell>
          <cell r="D513" t="e">
            <v>#N/A</v>
          </cell>
          <cell r="E513">
            <v>0.497</v>
          </cell>
          <cell r="F513">
            <v>-0.497</v>
          </cell>
        </row>
        <row r="514">
          <cell r="A514" t="str">
            <v>很强</v>
          </cell>
        </row>
        <row r="514">
          <cell r="C514">
            <v>3</v>
          </cell>
          <cell r="D514" t="e">
            <v>#N/A</v>
          </cell>
          <cell r="E514">
            <v>0.497</v>
          </cell>
          <cell r="F514">
            <v>-0.497</v>
          </cell>
        </row>
        <row r="515">
          <cell r="A515" t="str">
            <v>户外活动</v>
          </cell>
        </row>
        <row r="515">
          <cell r="C515">
            <v>3</v>
          </cell>
          <cell r="D515" t="e">
            <v>#N/A</v>
          </cell>
          <cell r="E515">
            <v>0.497</v>
          </cell>
          <cell r="F515">
            <v>-0.497</v>
          </cell>
        </row>
        <row r="516">
          <cell r="A516" t="str">
            <v>狩猎</v>
          </cell>
        </row>
        <row r="516">
          <cell r="C516">
            <v>3</v>
          </cell>
          <cell r="D516" t="e">
            <v>#N/A</v>
          </cell>
          <cell r="E516">
            <v>0.497</v>
          </cell>
          <cell r="F516">
            <v>-0.497</v>
          </cell>
        </row>
        <row r="517">
          <cell r="A517" t="str">
            <v>稳定</v>
          </cell>
        </row>
        <row r="517">
          <cell r="C517">
            <v>3</v>
          </cell>
          <cell r="D517" t="e">
            <v>#N/A</v>
          </cell>
          <cell r="E517">
            <v>0.497</v>
          </cell>
          <cell r="F517">
            <v>-0.497</v>
          </cell>
        </row>
        <row r="518">
          <cell r="A518" t="str">
            <v>足球</v>
          </cell>
        </row>
        <row r="518">
          <cell r="C518">
            <v>3</v>
          </cell>
          <cell r="D518" t="e">
            <v>#N/A</v>
          </cell>
          <cell r="E518">
            <v>0.497</v>
          </cell>
          <cell r="F518">
            <v>-0.497</v>
          </cell>
        </row>
        <row r="519">
          <cell r="A519" t="str">
            <v>身体</v>
          </cell>
        </row>
        <row r="519">
          <cell r="C519">
            <v>3</v>
          </cell>
          <cell r="D519" t="e">
            <v>#N/A</v>
          </cell>
          <cell r="E519">
            <v>0.497</v>
          </cell>
          <cell r="F519">
            <v>-0.497</v>
          </cell>
        </row>
        <row r="520">
          <cell r="A520" t="str">
            <v>家族</v>
          </cell>
          <cell r="B520">
            <v>2</v>
          </cell>
          <cell r="C520">
            <v>36</v>
          </cell>
          <cell r="D520">
            <v>0.431</v>
          </cell>
          <cell r="E520">
            <v>0.943</v>
          </cell>
          <cell r="F520">
            <v>-0.512</v>
          </cell>
        </row>
        <row r="521">
          <cell r="A521" t="str">
            <v>从事</v>
          </cell>
          <cell r="B521">
            <v>1</v>
          </cell>
          <cell r="C521">
            <v>4</v>
          </cell>
          <cell r="D521">
            <v>0.002</v>
          </cell>
          <cell r="E521">
            <v>0.567</v>
          </cell>
          <cell r="F521">
            <v>-0.565</v>
          </cell>
        </row>
        <row r="522">
          <cell r="A522" t="str">
            <v>意志</v>
          </cell>
          <cell r="B522">
            <v>1</v>
          </cell>
          <cell r="C522">
            <v>4</v>
          </cell>
          <cell r="D522">
            <v>0.002</v>
          </cell>
          <cell r="E522">
            <v>0.567</v>
          </cell>
          <cell r="F522">
            <v>-0.565</v>
          </cell>
        </row>
        <row r="523">
          <cell r="A523" t="str">
            <v>佛教</v>
          </cell>
        </row>
        <row r="523">
          <cell r="C523">
            <v>4</v>
          </cell>
          <cell r="D523" t="e">
            <v>#N/A</v>
          </cell>
          <cell r="E523">
            <v>0.567</v>
          </cell>
          <cell r="F523">
            <v>-0.567</v>
          </cell>
        </row>
        <row r="524">
          <cell r="A524" t="str">
            <v>捕鱼</v>
          </cell>
        </row>
        <row r="524">
          <cell r="C524">
            <v>4</v>
          </cell>
          <cell r="D524" t="e">
            <v>#N/A</v>
          </cell>
          <cell r="E524">
            <v>0.567</v>
          </cell>
          <cell r="F524">
            <v>-0.567</v>
          </cell>
        </row>
        <row r="525">
          <cell r="A525" t="str">
            <v>群体</v>
          </cell>
        </row>
        <row r="525">
          <cell r="C525">
            <v>4</v>
          </cell>
          <cell r="D525" t="e">
            <v>#N/A</v>
          </cell>
          <cell r="E525">
            <v>0.567</v>
          </cell>
          <cell r="F525">
            <v>-0.567</v>
          </cell>
        </row>
        <row r="526">
          <cell r="A526" t="str">
            <v>一定</v>
          </cell>
          <cell r="B526">
            <v>1</v>
          </cell>
          <cell r="C526">
            <v>5</v>
          </cell>
          <cell r="D526">
            <v>0.002</v>
          </cell>
          <cell r="E526">
            <v>0.601</v>
          </cell>
          <cell r="F526">
            <v>-0.599</v>
          </cell>
        </row>
        <row r="527">
          <cell r="A527" t="str">
            <v>善于</v>
          </cell>
          <cell r="B527">
            <v>1</v>
          </cell>
          <cell r="C527">
            <v>5</v>
          </cell>
          <cell r="D527">
            <v>0.002</v>
          </cell>
          <cell r="E527">
            <v>0.601</v>
          </cell>
          <cell r="F527">
            <v>-0.599</v>
          </cell>
        </row>
        <row r="528">
          <cell r="A528" t="str">
            <v>生存</v>
          </cell>
          <cell r="B528">
            <v>1</v>
          </cell>
          <cell r="C528">
            <v>5</v>
          </cell>
          <cell r="D528">
            <v>0.002</v>
          </cell>
          <cell r="E528">
            <v>0.601</v>
          </cell>
          <cell r="F528">
            <v>-0.599</v>
          </cell>
        </row>
        <row r="529">
          <cell r="A529" t="str">
            <v>文化背景</v>
          </cell>
          <cell r="B529">
            <v>1</v>
          </cell>
          <cell r="C529">
            <v>5</v>
          </cell>
          <cell r="D529">
            <v>0.002</v>
          </cell>
          <cell r="E529">
            <v>0.601</v>
          </cell>
          <cell r="F529">
            <v>-0.599</v>
          </cell>
        </row>
        <row r="530">
          <cell r="A530" t="str">
            <v>现代化</v>
          </cell>
        </row>
        <row r="530">
          <cell r="C530">
            <v>5</v>
          </cell>
          <cell r="D530" t="e">
            <v>#N/A</v>
          </cell>
          <cell r="E530">
            <v>0.601</v>
          </cell>
          <cell r="F530">
            <v>-0.601</v>
          </cell>
        </row>
        <row r="531">
          <cell r="A531" t="str">
            <v>男性</v>
          </cell>
        </row>
        <row r="531">
          <cell r="C531">
            <v>5</v>
          </cell>
          <cell r="D531" t="e">
            <v>#N/A</v>
          </cell>
          <cell r="E531">
            <v>0.601</v>
          </cell>
          <cell r="F531">
            <v>-0.601</v>
          </cell>
        </row>
        <row r="532">
          <cell r="A532" t="str">
            <v>礼貌</v>
          </cell>
        </row>
        <row r="532">
          <cell r="C532">
            <v>5</v>
          </cell>
          <cell r="D532" t="e">
            <v>#N/A</v>
          </cell>
          <cell r="E532">
            <v>0.601</v>
          </cell>
          <cell r="F532">
            <v>-0.601</v>
          </cell>
        </row>
        <row r="533">
          <cell r="A533" t="str">
            <v>舞蹈</v>
          </cell>
        </row>
        <row r="533">
          <cell r="C533">
            <v>5</v>
          </cell>
          <cell r="D533" t="e">
            <v>#N/A</v>
          </cell>
          <cell r="E533">
            <v>0.601</v>
          </cell>
          <cell r="F533">
            <v>-0.601</v>
          </cell>
        </row>
        <row r="534">
          <cell r="A534" t="str">
            <v>长者</v>
          </cell>
        </row>
        <row r="534">
          <cell r="C534">
            <v>5</v>
          </cell>
          <cell r="D534" t="e">
            <v>#N/A</v>
          </cell>
          <cell r="E534">
            <v>0.601</v>
          </cell>
          <cell r="F534">
            <v>-0.601</v>
          </cell>
        </row>
        <row r="535">
          <cell r="A535" t="str">
            <v>环境</v>
          </cell>
          <cell r="B535">
            <v>1</v>
          </cell>
          <cell r="C535">
            <v>6</v>
          </cell>
          <cell r="D535">
            <v>0.002</v>
          </cell>
          <cell r="E535">
            <v>0.649</v>
          </cell>
          <cell r="F535">
            <v>-0.647</v>
          </cell>
        </row>
        <row r="536">
          <cell r="A536" t="str">
            <v>信奉</v>
          </cell>
          <cell r="B536">
            <v>1</v>
          </cell>
          <cell r="C536">
            <v>6</v>
          </cell>
          <cell r="D536">
            <v>0.002</v>
          </cell>
          <cell r="E536">
            <v>0.649</v>
          </cell>
          <cell r="F536">
            <v>-0.647</v>
          </cell>
        </row>
        <row r="537">
          <cell r="A537" t="str">
            <v>保护</v>
          </cell>
          <cell r="B537">
            <v>1</v>
          </cell>
          <cell r="C537">
            <v>6</v>
          </cell>
          <cell r="D537">
            <v>0.002</v>
          </cell>
          <cell r="E537">
            <v>0.649</v>
          </cell>
          <cell r="F537">
            <v>-0.647</v>
          </cell>
        </row>
        <row r="538">
          <cell r="A538" t="str">
            <v>强壮</v>
          </cell>
          <cell r="B538">
            <v>1</v>
          </cell>
          <cell r="C538">
            <v>6</v>
          </cell>
          <cell r="D538">
            <v>0.002</v>
          </cell>
          <cell r="E538">
            <v>0.649</v>
          </cell>
          <cell r="F538">
            <v>-0.647</v>
          </cell>
        </row>
        <row r="539">
          <cell r="A539" t="str">
            <v>接受</v>
          </cell>
        </row>
        <row r="539">
          <cell r="C539">
            <v>6</v>
          </cell>
          <cell r="D539" t="e">
            <v>#N/A</v>
          </cell>
          <cell r="E539">
            <v>0.649</v>
          </cell>
          <cell r="F539">
            <v>-0.649</v>
          </cell>
        </row>
        <row r="540">
          <cell r="A540" t="str">
            <v>渔业</v>
          </cell>
        </row>
        <row r="540">
          <cell r="C540">
            <v>6</v>
          </cell>
          <cell r="D540" t="e">
            <v>#N/A</v>
          </cell>
          <cell r="E540">
            <v>0.649</v>
          </cell>
          <cell r="F540">
            <v>-0.649</v>
          </cell>
        </row>
        <row r="541">
          <cell r="A541" t="str">
            <v>热爱</v>
          </cell>
          <cell r="B541">
            <v>1</v>
          </cell>
          <cell r="C541">
            <v>7</v>
          </cell>
          <cell r="D541">
            <v>0.002</v>
          </cell>
          <cell r="E541">
            <v>0.677</v>
          </cell>
          <cell r="F541">
            <v>-0.675</v>
          </cell>
        </row>
        <row r="542">
          <cell r="A542" t="str">
            <v>虔诚</v>
          </cell>
          <cell r="B542">
            <v>1</v>
          </cell>
          <cell r="C542">
            <v>7</v>
          </cell>
          <cell r="D542">
            <v>0.002</v>
          </cell>
          <cell r="E542">
            <v>0.677</v>
          </cell>
          <cell r="F542">
            <v>-0.675</v>
          </cell>
        </row>
        <row r="543">
          <cell r="A543" t="str">
            <v>普遍</v>
          </cell>
          <cell r="B543">
            <v>1</v>
          </cell>
          <cell r="C543">
            <v>8</v>
          </cell>
          <cell r="D543">
            <v>0.002</v>
          </cell>
          <cell r="E543">
            <v>0.7</v>
          </cell>
          <cell r="F543">
            <v>-0.698</v>
          </cell>
        </row>
        <row r="544">
          <cell r="A544" t="str">
            <v>商业</v>
          </cell>
        </row>
        <row r="544">
          <cell r="C544">
            <v>8</v>
          </cell>
          <cell r="D544" t="e">
            <v>#N/A</v>
          </cell>
          <cell r="E544">
            <v>0.7</v>
          </cell>
          <cell r="F544">
            <v>-0.7</v>
          </cell>
        </row>
        <row r="545">
          <cell r="A545" t="str">
            <v>困难</v>
          </cell>
        </row>
        <row r="545">
          <cell r="C545">
            <v>8</v>
          </cell>
          <cell r="D545" t="e">
            <v>#N/A</v>
          </cell>
          <cell r="E545">
            <v>0.7</v>
          </cell>
          <cell r="F545">
            <v>-0.7</v>
          </cell>
        </row>
        <row r="546">
          <cell r="A546" t="str">
            <v>领导</v>
          </cell>
        </row>
        <row r="546">
          <cell r="C546">
            <v>8</v>
          </cell>
          <cell r="D546" t="e">
            <v>#N/A</v>
          </cell>
          <cell r="E546">
            <v>0.7</v>
          </cell>
          <cell r="F546">
            <v>-0.7</v>
          </cell>
        </row>
        <row r="547">
          <cell r="A547" t="str">
            <v>音乐</v>
          </cell>
        </row>
        <row r="547">
          <cell r="C547">
            <v>9</v>
          </cell>
          <cell r="D547" t="e">
            <v>#N/A</v>
          </cell>
          <cell r="E547">
            <v>0.737</v>
          </cell>
          <cell r="F547">
            <v>-0.737</v>
          </cell>
        </row>
        <row r="548">
          <cell r="A548" t="str">
            <v>团结</v>
          </cell>
          <cell r="B548">
            <v>1</v>
          </cell>
          <cell r="C548">
            <v>10</v>
          </cell>
          <cell r="D548">
            <v>0.002</v>
          </cell>
          <cell r="E548">
            <v>0.779</v>
          </cell>
          <cell r="F548">
            <v>-0.777</v>
          </cell>
        </row>
        <row r="549">
          <cell r="A549" t="str">
            <v>忠诚</v>
          </cell>
        </row>
        <row r="549">
          <cell r="C549">
            <v>10</v>
          </cell>
          <cell r="D549" t="e">
            <v>#N/A</v>
          </cell>
          <cell r="E549">
            <v>0.779</v>
          </cell>
          <cell r="F549">
            <v>-0.779</v>
          </cell>
        </row>
        <row r="550">
          <cell r="A550" t="str">
            <v>自豪感</v>
          </cell>
        </row>
        <row r="550">
          <cell r="C550">
            <v>11</v>
          </cell>
          <cell r="D550" t="e">
            <v>#N/A</v>
          </cell>
          <cell r="E550">
            <v>0.847</v>
          </cell>
          <cell r="F550">
            <v>-0.847</v>
          </cell>
        </row>
        <row r="551">
          <cell r="A551" t="str">
            <v>信仰</v>
          </cell>
        </row>
        <row r="551">
          <cell r="C551">
            <v>13</v>
          </cell>
          <cell r="D551" t="e">
            <v>#N/A</v>
          </cell>
          <cell r="E551">
            <v>0.861</v>
          </cell>
          <cell r="F551">
            <v>-0.861</v>
          </cell>
        </row>
        <row r="552">
          <cell r="A552" t="str">
            <v>民族</v>
          </cell>
          <cell r="B552">
            <v>1</v>
          </cell>
          <cell r="C552">
            <v>14</v>
          </cell>
          <cell r="D552">
            <v>0.002</v>
          </cell>
          <cell r="E552">
            <v>0.87</v>
          </cell>
          <cell r="F552">
            <v>-0.868</v>
          </cell>
        </row>
        <row r="553">
          <cell r="A553" t="str">
            <v>好客</v>
          </cell>
        </row>
        <row r="553">
          <cell r="C553">
            <v>19</v>
          </cell>
          <cell r="D553" t="e">
            <v>#N/A</v>
          </cell>
          <cell r="E553">
            <v>0.895</v>
          </cell>
          <cell r="F553">
            <v>-0.895</v>
          </cell>
        </row>
        <row r="554">
          <cell r="A554" t="str">
            <v>荣誉</v>
          </cell>
        </row>
        <row r="554">
          <cell r="C554">
            <v>24</v>
          </cell>
          <cell r="D554" t="e">
            <v>#N/A</v>
          </cell>
          <cell r="E554">
            <v>0.912</v>
          </cell>
          <cell r="F554">
            <v>-0.912</v>
          </cell>
        </row>
        <row r="555">
          <cell r="A555" t="str">
            <v>勇敢</v>
          </cell>
        </row>
        <row r="555">
          <cell r="C555">
            <v>33</v>
          </cell>
          <cell r="D555" t="e">
            <v>#N/A</v>
          </cell>
          <cell r="E555">
            <v>0.932</v>
          </cell>
          <cell r="F555">
            <v>-0.932</v>
          </cell>
        </row>
      </sheetData>
      <sheetData sheetId="4" refreshError="1"/>
      <sheetData sheetId="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A1" t="str">
            <v>Word</v>
          </cell>
          <cell r="B1" t="str">
            <v>WomanFreq</v>
          </cell>
          <cell r="C1" t="str">
            <v>ManFreq</v>
          </cell>
          <cell r="D1" t="str">
            <v>女性词频排序</v>
          </cell>
          <cell r="E1" t="str">
            <v>男性词频排序</v>
          </cell>
          <cell r="F1" t="str">
            <v>词频百分比差</v>
          </cell>
        </row>
        <row r="2">
          <cell r="A2" t="str">
            <v>温柔</v>
          </cell>
          <cell r="B2">
            <v>25</v>
          </cell>
        </row>
        <row r="2">
          <cell r="D2">
            <v>0.939</v>
          </cell>
          <cell r="E2" t="e">
            <v>#N/A</v>
          </cell>
          <cell r="F2">
            <v>0.939</v>
          </cell>
        </row>
        <row r="3">
          <cell r="A3" t="str">
            <v>孩子</v>
          </cell>
          <cell r="B3">
            <v>14</v>
          </cell>
        </row>
        <row r="3">
          <cell r="D3">
            <v>0.9</v>
          </cell>
          <cell r="E3" t="e">
            <v>#N/A</v>
          </cell>
          <cell r="F3">
            <v>0.9</v>
          </cell>
        </row>
        <row r="4">
          <cell r="A4" t="str">
            <v>照顾</v>
          </cell>
          <cell r="B4">
            <v>14</v>
          </cell>
        </row>
        <row r="4">
          <cell r="D4">
            <v>0.9</v>
          </cell>
          <cell r="E4" t="e">
            <v>#N/A</v>
          </cell>
          <cell r="F4">
            <v>0.9</v>
          </cell>
        </row>
        <row r="5">
          <cell r="A5" t="str">
            <v>核心</v>
          </cell>
          <cell r="B5">
            <v>11</v>
          </cell>
        </row>
        <row r="5">
          <cell r="D5">
            <v>0.872</v>
          </cell>
          <cell r="E5" t="e">
            <v>#N/A</v>
          </cell>
          <cell r="F5">
            <v>0.872</v>
          </cell>
        </row>
        <row r="6">
          <cell r="A6" t="str">
            <v>独立</v>
          </cell>
          <cell r="B6">
            <v>10</v>
          </cell>
        </row>
        <row r="6">
          <cell r="D6">
            <v>0.844</v>
          </cell>
          <cell r="E6" t="e">
            <v>#N/A</v>
          </cell>
          <cell r="F6">
            <v>0.844</v>
          </cell>
        </row>
        <row r="7">
          <cell r="A7" t="str">
            <v>并存</v>
          </cell>
          <cell r="B7">
            <v>9</v>
          </cell>
        </row>
        <row r="7">
          <cell r="D7">
            <v>0.808</v>
          </cell>
          <cell r="E7" t="e">
            <v>#N/A</v>
          </cell>
          <cell r="F7">
            <v>0.808</v>
          </cell>
        </row>
        <row r="8">
          <cell r="A8" t="str">
            <v>公共场合</v>
          </cell>
          <cell r="B8">
            <v>9</v>
          </cell>
          <cell r="C8">
            <v>1</v>
          </cell>
          <cell r="D8">
            <v>0.808</v>
          </cell>
          <cell r="E8">
            <v>0.002</v>
          </cell>
          <cell r="F8">
            <v>0.806</v>
          </cell>
        </row>
        <row r="9">
          <cell r="A9" t="str">
            <v>家务</v>
          </cell>
          <cell r="B9">
            <v>8</v>
          </cell>
        </row>
        <row r="9">
          <cell r="D9">
            <v>0.771</v>
          </cell>
          <cell r="E9" t="e">
            <v>#N/A</v>
          </cell>
          <cell r="F9">
            <v>0.771</v>
          </cell>
        </row>
        <row r="10">
          <cell r="A10" t="str">
            <v>中心</v>
          </cell>
          <cell r="B10">
            <v>8</v>
          </cell>
          <cell r="C10">
            <v>1</v>
          </cell>
          <cell r="D10">
            <v>0.771</v>
          </cell>
          <cell r="E10">
            <v>0.002</v>
          </cell>
          <cell r="F10">
            <v>0.769</v>
          </cell>
        </row>
        <row r="11">
          <cell r="A11" t="str">
            <v>性别</v>
          </cell>
          <cell r="B11">
            <v>7</v>
          </cell>
        </row>
        <row r="11">
          <cell r="D11">
            <v>0.745</v>
          </cell>
          <cell r="E11" t="e">
            <v>#N/A</v>
          </cell>
          <cell r="F11">
            <v>0.745</v>
          </cell>
        </row>
        <row r="12">
          <cell r="A12" t="str">
            <v>手工艺</v>
          </cell>
          <cell r="B12">
            <v>7</v>
          </cell>
          <cell r="C12">
            <v>1</v>
          </cell>
          <cell r="D12">
            <v>0.745</v>
          </cell>
          <cell r="E12">
            <v>0.002</v>
          </cell>
          <cell r="F12">
            <v>0.743</v>
          </cell>
        </row>
        <row r="13">
          <cell r="A13" t="str">
            <v>意识</v>
          </cell>
          <cell r="B13">
            <v>6</v>
          </cell>
        </row>
        <row r="13">
          <cell r="D13">
            <v>0.715</v>
          </cell>
          <cell r="E13" t="e">
            <v>#N/A</v>
          </cell>
          <cell r="F13">
            <v>0.715</v>
          </cell>
        </row>
        <row r="14">
          <cell r="A14" t="str">
            <v>性格</v>
          </cell>
          <cell r="B14">
            <v>6</v>
          </cell>
        </row>
        <row r="14">
          <cell r="D14">
            <v>0.715</v>
          </cell>
          <cell r="E14" t="e">
            <v>#N/A</v>
          </cell>
          <cell r="F14">
            <v>0.715</v>
          </cell>
        </row>
        <row r="15">
          <cell r="A15" t="str">
            <v>隔离</v>
          </cell>
          <cell r="B15">
            <v>6</v>
          </cell>
        </row>
        <row r="15">
          <cell r="D15">
            <v>0.715</v>
          </cell>
          <cell r="E15" t="e">
            <v>#N/A</v>
          </cell>
          <cell r="F15">
            <v>0.715</v>
          </cell>
        </row>
        <row r="16">
          <cell r="A16" t="str">
            <v>方面</v>
          </cell>
          <cell r="B16">
            <v>6</v>
          </cell>
          <cell r="C16">
            <v>1</v>
          </cell>
          <cell r="D16">
            <v>0.715</v>
          </cell>
          <cell r="E16">
            <v>0.002</v>
          </cell>
          <cell r="F16">
            <v>0.713</v>
          </cell>
        </row>
        <row r="17">
          <cell r="A17" t="str">
            <v>韧性</v>
          </cell>
          <cell r="B17">
            <v>5</v>
          </cell>
        </row>
        <row r="17">
          <cell r="D17">
            <v>0.683</v>
          </cell>
          <cell r="E17" t="e">
            <v>#N/A</v>
          </cell>
          <cell r="F17">
            <v>0.683</v>
          </cell>
        </row>
        <row r="18">
          <cell r="A18" t="str">
            <v>负责</v>
          </cell>
          <cell r="B18">
            <v>5</v>
          </cell>
        </row>
        <row r="18">
          <cell r="D18">
            <v>0.683</v>
          </cell>
          <cell r="E18" t="e">
            <v>#N/A</v>
          </cell>
          <cell r="F18">
            <v>0.683</v>
          </cell>
        </row>
        <row r="19">
          <cell r="A19" t="str">
            <v>贤惠</v>
          </cell>
          <cell r="B19">
            <v>5</v>
          </cell>
        </row>
        <row r="19">
          <cell r="D19">
            <v>0.683</v>
          </cell>
          <cell r="E19" t="e">
            <v>#N/A</v>
          </cell>
          <cell r="F19">
            <v>0.683</v>
          </cell>
        </row>
        <row r="20">
          <cell r="A20" t="str">
            <v>为重</v>
          </cell>
          <cell r="B20">
            <v>5</v>
          </cell>
        </row>
        <row r="20">
          <cell r="D20">
            <v>0.683</v>
          </cell>
          <cell r="E20" t="e">
            <v>#N/A</v>
          </cell>
          <cell r="F20">
            <v>0.683</v>
          </cell>
        </row>
        <row r="21">
          <cell r="A21" t="str">
            <v>黑色</v>
          </cell>
          <cell r="B21">
            <v>5</v>
          </cell>
        </row>
        <row r="21">
          <cell r="D21">
            <v>0.683</v>
          </cell>
          <cell r="E21" t="e">
            <v>#N/A</v>
          </cell>
          <cell r="F21">
            <v>0.683</v>
          </cell>
        </row>
        <row r="22">
          <cell r="A22" t="str">
            <v>积极</v>
          </cell>
          <cell r="B22">
            <v>5</v>
          </cell>
          <cell r="C22">
            <v>1</v>
          </cell>
          <cell r="D22">
            <v>0.683</v>
          </cell>
          <cell r="E22">
            <v>0.002</v>
          </cell>
          <cell r="F22">
            <v>0.681</v>
          </cell>
        </row>
        <row r="23">
          <cell r="A23" t="str">
            <v>个人</v>
          </cell>
          <cell r="B23">
            <v>4</v>
          </cell>
        </row>
        <row r="23">
          <cell r="D23">
            <v>0.637</v>
          </cell>
          <cell r="E23" t="e">
            <v>#N/A</v>
          </cell>
          <cell r="F23">
            <v>0.637</v>
          </cell>
        </row>
        <row r="24">
          <cell r="A24" t="str">
            <v>亚洲</v>
          </cell>
          <cell r="B24">
            <v>4</v>
          </cell>
        </row>
        <row r="24">
          <cell r="D24">
            <v>0.637</v>
          </cell>
          <cell r="E24" t="e">
            <v>#N/A</v>
          </cell>
          <cell r="F24">
            <v>0.637</v>
          </cell>
        </row>
        <row r="25">
          <cell r="A25" t="str">
            <v>社会活动</v>
          </cell>
          <cell r="B25">
            <v>4</v>
          </cell>
        </row>
        <row r="25">
          <cell r="D25">
            <v>0.637</v>
          </cell>
          <cell r="E25" t="e">
            <v>#N/A</v>
          </cell>
          <cell r="F25">
            <v>0.637</v>
          </cell>
        </row>
        <row r="26">
          <cell r="A26" t="str">
            <v>时尚</v>
          </cell>
          <cell r="B26">
            <v>4</v>
          </cell>
        </row>
        <row r="26">
          <cell r="D26">
            <v>0.637</v>
          </cell>
          <cell r="E26" t="e">
            <v>#N/A</v>
          </cell>
          <cell r="F26">
            <v>0.637</v>
          </cell>
        </row>
        <row r="27">
          <cell r="A27" t="str">
            <v>教养</v>
          </cell>
          <cell r="B27">
            <v>4</v>
          </cell>
        </row>
        <row r="27">
          <cell r="D27">
            <v>0.637</v>
          </cell>
          <cell r="E27" t="e">
            <v>#N/A</v>
          </cell>
          <cell r="F27">
            <v>0.637</v>
          </cell>
        </row>
        <row r="28">
          <cell r="A28" t="str">
            <v>高挑</v>
          </cell>
          <cell r="B28">
            <v>4</v>
          </cell>
        </row>
        <row r="28">
          <cell r="D28">
            <v>0.637</v>
          </cell>
          <cell r="E28" t="e">
            <v>#N/A</v>
          </cell>
          <cell r="F28">
            <v>0.637</v>
          </cell>
        </row>
        <row r="29">
          <cell r="A29" t="str">
            <v>种族</v>
          </cell>
          <cell r="B29">
            <v>4</v>
          </cell>
          <cell r="C29">
            <v>1</v>
          </cell>
          <cell r="D29">
            <v>0.637</v>
          </cell>
          <cell r="E29">
            <v>0.002</v>
          </cell>
          <cell r="F29">
            <v>0.635</v>
          </cell>
        </row>
        <row r="30">
          <cell r="A30" t="str">
            <v>一个多</v>
          </cell>
          <cell r="B30">
            <v>4</v>
          </cell>
          <cell r="C30">
            <v>1</v>
          </cell>
          <cell r="D30">
            <v>0.637</v>
          </cell>
          <cell r="E30">
            <v>0.002</v>
          </cell>
          <cell r="F30">
            <v>0.635</v>
          </cell>
        </row>
        <row r="31">
          <cell r="A31" t="str">
            <v>劳动</v>
          </cell>
          <cell r="B31">
            <v>3</v>
          </cell>
        </row>
        <row r="31">
          <cell r="D31">
            <v>0.564</v>
          </cell>
          <cell r="E31" t="e">
            <v>#N/A</v>
          </cell>
          <cell r="F31">
            <v>0.564</v>
          </cell>
        </row>
        <row r="32">
          <cell r="A32" t="str">
            <v>特点</v>
          </cell>
          <cell r="B32">
            <v>3</v>
          </cell>
        </row>
        <row r="32">
          <cell r="D32">
            <v>0.564</v>
          </cell>
          <cell r="E32" t="e">
            <v>#N/A</v>
          </cell>
          <cell r="F32">
            <v>0.564</v>
          </cell>
        </row>
        <row r="33">
          <cell r="A33" t="str">
            <v>美丽</v>
          </cell>
          <cell r="B33">
            <v>3</v>
          </cell>
        </row>
        <row r="33">
          <cell r="D33">
            <v>0.564</v>
          </cell>
          <cell r="E33" t="e">
            <v>#N/A</v>
          </cell>
          <cell r="F33">
            <v>0.564</v>
          </cell>
        </row>
        <row r="34">
          <cell r="A34" t="str">
            <v>维护</v>
          </cell>
          <cell r="B34">
            <v>3</v>
          </cell>
        </row>
        <row r="34">
          <cell r="D34">
            <v>0.564</v>
          </cell>
          <cell r="E34" t="e">
            <v>#N/A</v>
          </cell>
          <cell r="F34">
            <v>0.564</v>
          </cell>
        </row>
        <row r="35">
          <cell r="A35" t="str">
            <v>家中</v>
          </cell>
          <cell r="B35">
            <v>3</v>
          </cell>
        </row>
        <row r="35">
          <cell r="D35">
            <v>0.564</v>
          </cell>
          <cell r="E35" t="e">
            <v>#N/A</v>
          </cell>
          <cell r="F35">
            <v>0.564</v>
          </cell>
        </row>
        <row r="36">
          <cell r="A36" t="str">
            <v>规范</v>
          </cell>
          <cell r="B36">
            <v>3</v>
          </cell>
        </row>
        <row r="36">
          <cell r="D36">
            <v>0.564</v>
          </cell>
          <cell r="E36" t="e">
            <v>#N/A</v>
          </cell>
          <cell r="F36">
            <v>0.564</v>
          </cell>
        </row>
        <row r="37">
          <cell r="A37" t="str">
            <v>传承</v>
          </cell>
          <cell r="B37">
            <v>3</v>
          </cell>
        </row>
        <row r="37">
          <cell r="D37">
            <v>0.564</v>
          </cell>
          <cell r="E37" t="e">
            <v>#N/A</v>
          </cell>
          <cell r="F37">
            <v>0.564</v>
          </cell>
        </row>
        <row r="38">
          <cell r="A38" t="str">
            <v>纱丽</v>
          </cell>
          <cell r="B38">
            <v>3</v>
          </cell>
        </row>
        <row r="38">
          <cell r="D38">
            <v>0.564</v>
          </cell>
          <cell r="E38" t="e">
            <v>#N/A</v>
          </cell>
          <cell r="F38">
            <v>0.564</v>
          </cell>
        </row>
        <row r="39">
          <cell r="A39" t="str">
            <v>形象</v>
          </cell>
          <cell r="B39">
            <v>3</v>
          </cell>
        </row>
        <row r="39">
          <cell r="D39">
            <v>0.564</v>
          </cell>
          <cell r="E39" t="e">
            <v>#N/A</v>
          </cell>
          <cell r="F39">
            <v>0.564</v>
          </cell>
        </row>
        <row r="40">
          <cell r="A40" t="str">
            <v>显著</v>
          </cell>
          <cell r="B40">
            <v>3</v>
          </cell>
        </row>
        <row r="40">
          <cell r="D40">
            <v>0.564</v>
          </cell>
          <cell r="E40" t="e">
            <v>#N/A</v>
          </cell>
          <cell r="F40">
            <v>0.564</v>
          </cell>
        </row>
        <row r="41">
          <cell r="A41" t="str">
            <v>善良</v>
          </cell>
          <cell r="B41">
            <v>3</v>
          </cell>
        </row>
        <row r="41">
          <cell r="D41">
            <v>0.564</v>
          </cell>
          <cell r="E41" t="e">
            <v>#N/A</v>
          </cell>
          <cell r="F41">
            <v>0.564</v>
          </cell>
        </row>
        <row r="42">
          <cell r="A42" t="str">
            <v>挑战</v>
          </cell>
          <cell r="B42">
            <v>3</v>
          </cell>
        </row>
        <row r="42">
          <cell r="D42">
            <v>0.564</v>
          </cell>
          <cell r="E42" t="e">
            <v>#N/A</v>
          </cell>
          <cell r="F42">
            <v>0.564</v>
          </cell>
        </row>
        <row r="43">
          <cell r="A43" t="str">
            <v>面纱</v>
          </cell>
          <cell r="B43">
            <v>3</v>
          </cell>
        </row>
        <row r="43">
          <cell r="D43">
            <v>0.564</v>
          </cell>
          <cell r="E43" t="e">
            <v>#N/A</v>
          </cell>
          <cell r="F43">
            <v>0.564</v>
          </cell>
        </row>
        <row r="44">
          <cell r="A44" t="str">
            <v>皮肤</v>
          </cell>
          <cell r="B44">
            <v>3</v>
          </cell>
          <cell r="C44">
            <v>1</v>
          </cell>
          <cell r="D44">
            <v>0.564</v>
          </cell>
          <cell r="E44">
            <v>0.002</v>
          </cell>
          <cell r="F44">
            <v>0.562</v>
          </cell>
        </row>
        <row r="45">
          <cell r="A45" t="str">
            <v>健壮</v>
          </cell>
          <cell r="B45">
            <v>3</v>
          </cell>
          <cell r="C45">
            <v>1</v>
          </cell>
          <cell r="D45">
            <v>0.564</v>
          </cell>
          <cell r="E45">
            <v>0.002</v>
          </cell>
          <cell r="F45">
            <v>0.562</v>
          </cell>
        </row>
        <row r="46">
          <cell r="A46" t="str">
            <v>面临</v>
          </cell>
          <cell r="B46">
            <v>3</v>
          </cell>
          <cell r="C46">
            <v>1</v>
          </cell>
          <cell r="D46">
            <v>0.564</v>
          </cell>
          <cell r="E46">
            <v>0.002</v>
          </cell>
          <cell r="F46">
            <v>0.562</v>
          </cell>
        </row>
        <row r="47">
          <cell r="A47" t="str">
            <v>坚强</v>
          </cell>
          <cell r="B47">
            <v>20</v>
          </cell>
          <cell r="C47">
            <v>2</v>
          </cell>
          <cell r="D47">
            <v>0.935</v>
          </cell>
          <cell r="E47">
            <v>0.4</v>
          </cell>
          <cell r="F47">
            <v>0.535</v>
          </cell>
        </row>
        <row r="48">
          <cell r="A48" t="str">
            <v>服饰</v>
          </cell>
          <cell r="B48">
            <v>15</v>
          </cell>
          <cell r="C48">
            <v>2</v>
          </cell>
          <cell r="D48">
            <v>0.913</v>
          </cell>
          <cell r="E48">
            <v>0.4</v>
          </cell>
          <cell r="F48">
            <v>0.513</v>
          </cell>
        </row>
        <row r="49">
          <cell r="A49" t="str">
            <v>独特</v>
          </cell>
          <cell r="B49">
            <v>2</v>
          </cell>
        </row>
        <row r="49">
          <cell r="D49">
            <v>0.426</v>
          </cell>
          <cell r="E49" t="e">
            <v>#N/A</v>
          </cell>
          <cell r="F49">
            <v>0.426</v>
          </cell>
        </row>
        <row r="50">
          <cell r="A50" t="str">
            <v>平等</v>
          </cell>
          <cell r="B50">
            <v>2</v>
          </cell>
        </row>
        <row r="50">
          <cell r="D50">
            <v>0.426</v>
          </cell>
          <cell r="E50" t="e">
            <v>#N/A</v>
          </cell>
          <cell r="F50">
            <v>0.426</v>
          </cell>
        </row>
        <row r="51">
          <cell r="A51" t="str">
            <v>需要</v>
          </cell>
          <cell r="B51">
            <v>2</v>
          </cell>
        </row>
        <row r="51">
          <cell r="D51">
            <v>0.426</v>
          </cell>
          <cell r="E51" t="e">
            <v>#N/A</v>
          </cell>
          <cell r="F51">
            <v>0.426</v>
          </cell>
        </row>
        <row r="52">
          <cell r="A52" t="str">
            <v>水平</v>
          </cell>
          <cell r="B52">
            <v>2</v>
          </cell>
        </row>
        <row r="52">
          <cell r="D52">
            <v>0.426</v>
          </cell>
          <cell r="E52" t="e">
            <v>#N/A</v>
          </cell>
          <cell r="F52">
            <v>0.426</v>
          </cell>
        </row>
        <row r="53">
          <cell r="A53" t="str">
            <v>混血</v>
          </cell>
          <cell r="B53">
            <v>2</v>
          </cell>
        </row>
        <row r="53">
          <cell r="D53">
            <v>0.426</v>
          </cell>
          <cell r="E53" t="e">
            <v>#N/A</v>
          </cell>
          <cell r="F53">
            <v>0.426</v>
          </cell>
        </row>
        <row r="54">
          <cell r="A54" t="str">
            <v>参与者</v>
          </cell>
          <cell r="B54">
            <v>2</v>
          </cell>
        </row>
        <row r="54">
          <cell r="D54">
            <v>0.426</v>
          </cell>
          <cell r="E54" t="e">
            <v>#N/A</v>
          </cell>
          <cell r="F54">
            <v>0.426</v>
          </cell>
        </row>
        <row r="55">
          <cell r="A55" t="str">
            <v>养育</v>
          </cell>
          <cell r="B55">
            <v>2</v>
          </cell>
        </row>
        <row r="55">
          <cell r="D55">
            <v>0.426</v>
          </cell>
          <cell r="E55" t="e">
            <v>#N/A</v>
          </cell>
          <cell r="F55">
            <v>0.426</v>
          </cell>
        </row>
        <row r="56">
          <cell r="A56" t="str">
            <v>无论是</v>
          </cell>
          <cell r="B56">
            <v>2</v>
          </cell>
        </row>
        <row r="56">
          <cell r="D56">
            <v>0.426</v>
          </cell>
          <cell r="E56" t="e">
            <v>#N/A</v>
          </cell>
          <cell r="F56">
            <v>0.426</v>
          </cell>
        </row>
        <row r="57">
          <cell r="A57" t="str">
            <v>烹饪</v>
          </cell>
          <cell r="B57">
            <v>2</v>
          </cell>
        </row>
        <row r="57">
          <cell r="D57">
            <v>0.426</v>
          </cell>
          <cell r="E57" t="e">
            <v>#N/A</v>
          </cell>
          <cell r="F57">
            <v>0.426</v>
          </cell>
        </row>
        <row r="58">
          <cell r="A58" t="str">
            <v>服装</v>
          </cell>
          <cell r="B58">
            <v>2</v>
          </cell>
        </row>
        <row r="58">
          <cell r="D58">
            <v>0.426</v>
          </cell>
          <cell r="E58" t="e">
            <v>#N/A</v>
          </cell>
          <cell r="F58">
            <v>0.426</v>
          </cell>
        </row>
        <row r="59">
          <cell r="A59" t="str">
            <v>斯拉夫</v>
          </cell>
          <cell r="B59">
            <v>2</v>
          </cell>
        </row>
        <row r="59">
          <cell r="D59">
            <v>0.426</v>
          </cell>
          <cell r="E59" t="e">
            <v>#N/A</v>
          </cell>
          <cell r="F59">
            <v>0.426</v>
          </cell>
        </row>
        <row r="60">
          <cell r="A60" t="str">
            <v>期望</v>
          </cell>
          <cell r="B60">
            <v>2</v>
          </cell>
        </row>
        <row r="60">
          <cell r="D60">
            <v>0.426</v>
          </cell>
          <cell r="E60" t="e">
            <v>#N/A</v>
          </cell>
          <cell r="F60">
            <v>0.426</v>
          </cell>
        </row>
        <row r="61">
          <cell r="A61" t="str">
            <v>成就</v>
          </cell>
          <cell r="B61">
            <v>2</v>
          </cell>
        </row>
        <row r="61">
          <cell r="D61">
            <v>0.426</v>
          </cell>
          <cell r="E61" t="e">
            <v>#N/A</v>
          </cell>
          <cell r="F61">
            <v>0.426</v>
          </cell>
        </row>
        <row r="62">
          <cell r="A62" t="str">
            <v>白皙</v>
          </cell>
          <cell r="B62">
            <v>2</v>
          </cell>
        </row>
        <row r="62">
          <cell r="D62">
            <v>0.426</v>
          </cell>
          <cell r="E62" t="e">
            <v>#N/A</v>
          </cell>
          <cell r="F62">
            <v>0.426</v>
          </cell>
        </row>
        <row r="63">
          <cell r="A63" t="str">
            <v>监护人</v>
          </cell>
          <cell r="B63">
            <v>2</v>
          </cell>
        </row>
        <row r="63">
          <cell r="D63">
            <v>0.426</v>
          </cell>
          <cell r="E63" t="e">
            <v>#N/A</v>
          </cell>
          <cell r="F63">
            <v>0.426</v>
          </cell>
        </row>
        <row r="64">
          <cell r="A64" t="str">
            <v>礼</v>
          </cell>
          <cell r="B64">
            <v>2</v>
          </cell>
        </row>
        <row r="64">
          <cell r="D64">
            <v>0.426</v>
          </cell>
          <cell r="E64" t="e">
            <v>#N/A</v>
          </cell>
          <cell r="F64">
            <v>0.426</v>
          </cell>
        </row>
        <row r="65">
          <cell r="A65" t="str">
            <v>编织</v>
          </cell>
          <cell r="B65">
            <v>2</v>
          </cell>
        </row>
        <row r="65">
          <cell r="D65">
            <v>0.426</v>
          </cell>
          <cell r="E65" t="e">
            <v>#N/A</v>
          </cell>
          <cell r="F65">
            <v>0.426</v>
          </cell>
        </row>
        <row r="66">
          <cell r="A66" t="str">
            <v>子女</v>
          </cell>
          <cell r="B66">
            <v>2</v>
          </cell>
        </row>
        <row r="66">
          <cell r="D66">
            <v>0.426</v>
          </cell>
          <cell r="E66" t="e">
            <v>#N/A</v>
          </cell>
          <cell r="F66">
            <v>0.426</v>
          </cell>
        </row>
        <row r="67">
          <cell r="A67" t="str">
            <v>子女教育</v>
          </cell>
          <cell r="B67">
            <v>2</v>
          </cell>
        </row>
        <row r="67">
          <cell r="D67">
            <v>0.426</v>
          </cell>
          <cell r="E67" t="e">
            <v>#N/A</v>
          </cell>
          <cell r="F67">
            <v>0.426</v>
          </cell>
        </row>
        <row r="68">
          <cell r="A68" t="str">
            <v>富有</v>
          </cell>
          <cell r="B68">
            <v>2</v>
          </cell>
        </row>
        <row r="68">
          <cell r="D68">
            <v>0.426</v>
          </cell>
          <cell r="E68" t="e">
            <v>#N/A</v>
          </cell>
          <cell r="F68">
            <v>0.426</v>
          </cell>
        </row>
        <row r="69">
          <cell r="A69" t="str">
            <v>程度较高</v>
          </cell>
          <cell r="B69">
            <v>2</v>
          </cell>
        </row>
        <row r="69">
          <cell r="D69">
            <v>0.426</v>
          </cell>
          <cell r="E69" t="e">
            <v>#N/A</v>
          </cell>
          <cell r="F69">
            <v>0.426</v>
          </cell>
        </row>
        <row r="70">
          <cell r="A70" t="str">
            <v>表现出色</v>
          </cell>
          <cell r="B70">
            <v>2</v>
          </cell>
        </row>
        <row r="70">
          <cell r="D70">
            <v>0.426</v>
          </cell>
          <cell r="E70" t="e">
            <v>#N/A</v>
          </cell>
          <cell r="F70">
            <v>0.426</v>
          </cell>
        </row>
        <row r="71">
          <cell r="A71" t="str">
            <v>育儿</v>
          </cell>
          <cell r="B71">
            <v>2</v>
          </cell>
        </row>
        <row r="71">
          <cell r="D71">
            <v>0.426</v>
          </cell>
          <cell r="E71" t="e">
            <v>#N/A</v>
          </cell>
          <cell r="F71">
            <v>0.426</v>
          </cell>
        </row>
        <row r="72">
          <cell r="A72" t="str">
            <v>从事</v>
          </cell>
          <cell r="B72">
            <v>2</v>
          </cell>
        </row>
        <row r="72">
          <cell r="D72">
            <v>0.426</v>
          </cell>
          <cell r="E72" t="e">
            <v>#N/A</v>
          </cell>
          <cell r="F72">
            <v>0.426</v>
          </cell>
        </row>
        <row r="73">
          <cell r="A73" t="str">
            <v>传承者</v>
          </cell>
          <cell r="B73">
            <v>2</v>
          </cell>
        </row>
        <row r="73">
          <cell r="D73">
            <v>0.426</v>
          </cell>
          <cell r="E73" t="e">
            <v>#N/A</v>
          </cell>
          <cell r="F73">
            <v>0.426</v>
          </cell>
        </row>
        <row r="74">
          <cell r="A74" t="str">
            <v>传统美德</v>
          </cell>
          <cell r="B74">
            <v>2</v>
          </cell>
        </row>
        <row r="74">
          <cell r="D74">
            <v>0.426</v>
          </cell>
          <cell r="E74" t="e">
            <v>#N/A</v>
          </cell>
          <cell r="F74">
            <v>0.426</v>
          </cell>
        </row>
        <row r="75">
          <cell r="A75" t="str">
            <v>节俭</v>
          </cell>
          <cell r="B75">
            <v>2</v>
          </cell>
        </row>
        <row r="75">
          <cell r="D75">
            <v>0.426</v>
          </cell>
          <cell r="E75" t="e">
            <v>#N/A</v>
          </cell>
          <cell r="F75">
            <v>0.426</v>
          </cell>
        </row>
        <row r="76">
          <cell r="A76" t="str">
            <v>规定</v>
          </cell>
          <cell r="B76">
            <v>2</v>
          </cell>
        </row>
        <row r="76">
          <cell r="D76">
            <v>0.426</v>
          </cell>
          <cell r="E76" t="e">
            <v>#N/A</v>
          </cell>
          <cell r="F76">
            <v>0.426</v>
          </cell>
        </row>
        <row r="77">
          <cell r="A77" t="str">
            <v>人群</v>
          </cell>
          <cell r="B77">
            <v>2</v>
          </cell>
        </row>
        <row r="77">
          <cell r="D77">
            <v>0.426</v>
          </cell>
          <cell r="E77" t="e">
            <v>#N/A</v>
          </cell>
          <cell r="F77">
            <v>0.426</v>
          </cell>
        </row>
        <row r="78">
          <cell r="A78" t="str">
            <v>人际关系</v>
          </cell>
          <cell r="B78">
            <v>2</v>
          </cell>
        </row>
        <row r="78">
          <cell r="D78">
            <v>0.426</v>
          </cell>
          <cell r="E78" t="e">
            <v>#N/A</v>
          </cell>
          <cell r="F78">
            <v>0.426</v>
          </cell>
        </row>
        <row r="79">
          <cell r="A79" t="str">
            <v>阿巴亚</v>
          </cell>
          <cell r="B79">
            <v>2</v>
          </cell>
        </row>
        <row r="79">
          <cell r="D79">
            <v>0.426</v>
          </cell>
          <cell r="E79" t="e">
            <v>#N/A</v>
          </cell>
          <cell r="F79">
            <v>0.426</v>
          </cell>
        </row>
        <row r="80">
          <cell r="A80" t="str">
            <v>遮盖</v>
          </cell>
          <cell r="B80">
            <v>2</v>
          </cell>
        </row>
        <row r="80">
          <cell r="D80">
            <v>0.426</v>
          </cell>
          <cell r="E80" t="e">
            <v>#N/A</v>
          </cell>
          <cell r="F80">
            <v>0.426</v>
          </cell>
        </row>
        <row r="81">
          <cell r="A81" t="str">
            <v>重担</v>
          </cell>
          <cell r="B81">
            <v>2</v>
          </cell>
        </row>
        <row r="81">
          <cell r="D81">
            <v>0.426</v>
          </cell>
          <cell r="E81" t="e">
            <v>#N/A</v>
          </cell>
          <cell r="F81">
            <v>0.426</v>
          </cell>
        </row>
        <row r="82">
          <cell r="A82" t="str">
            <v>身体</v>
          </cell>
          <cell r="B82">
            <v>2</v>
          </cell>
        </row>
        <row r="82">
          <cell r="D82">
            <v>0.426</v>
          </cell>
          <cell r="E82" t="e">
            <v>#N/A</v>
          </cell>
          <cell r="F82">
            <v>0.426</v>
          </cell>
        </row>
        <row r="83">
          <cell r="A83" t="str">
            <v>陪同</v>
          </cell>
          <cell r="B83">
            <v>2</v>
          </cell>
        </row>
        <row r="83">
          <cell r="D83">
            <v>0.426</v>
          </cell>
          <cell r="E83" t="e">
            <v>#N/A</v>
          </cell>
          <cell r="F83">
            <v>0.426</v>
          </cell>
        </row>
        <row r="84">
          <cell r="A84" t="str">
            <v>黑袍</v>
          </cell>
          <cell r="B84">
            <v>2</v>
          </cell>
        </row>
        <row r="84">
          <cell r="D84">
            <v>0.426</v>
          </cell>
          <cell r="E84" t="e">
            <v>#N/A</v>
          </cell>
          <cell r="F84">
            <v>0.426</v>
          </cell>
        </row>
        <row r="85">
          <cell r="A85" t="str">
            <v>文化底蕴</v>
          </cell>
          <cell r="B85">
            <v>2</v>
          </cell>
          <cell r="C85">
            <v>1</v>
          </cell>
          <cell r="D85">
            <v>0.426</v>
          </cell>
          <cell r="E85">
            <v>0.002</v>
          </cell>
          <cell r="F85">
            <v>0.424</v>
          </cell>
        </row>
        <row r="86">
          <cell r="A86" t="str">
            <v>地区</v>
          </cell>
          <cell r="B86">
            <v>2</v>
          </cell>
          <cell r="C86">
            <v>1</v>
          </cell>
          <cell r="D86">
            <v>0.426</v>
          </cell>
          <cell r="E86">
            <v>0.002</v>
          </cell>
          <cell r="F86">
            <v>0.424</v>
          </cell>
        </row>
        <row r="87">
          <cell r="A87" t="str">
            <v>事务</v>
          </cell>
          <cell r="B87">
            <v>2</v>
          </cell>
          <cell r="C87">
            <v>1</v>
          </cell>
          <cell r="D87">
            <v>0.426</v>
          </cell>
          <cell r="E87">
            <v>0.002</v>
          </cell>
          <cell r="F87">
            <v>0.424</v>
          </cell>
        </row>
        <row r="88">
          <cell r="A88" t="str">
            <v>参与度</v>
          </cell>
          <cell r="B88">
            <v>2</v>
          </cell>
          <cell r="C88">
            <v>1</v>
          </cell>
          <cell r="D88">
            <v>0.426</v>
          </cell>
          <cell r="E88">
            <v>0.002</v>
          </cell>
          <cell r="F88">
            <v>0.424</v>
          </cell>
        </row>
        <row r="89">
          <cell r="A89" t="str">
            <v>适应能力</v>
          </cell>
          <cell r="B89">
            <v>2</v>
          </cell>
          <cell r="C89">
            <v>1</v>
          </cell>
          <cell r="D89">
            <v>0.426</v>
          </cell>
          <cell r="E89">
            <v>0.002</v>
          </cell>
          <cell r="F89">
            <v>0.424</v>
          </cell>
        </row>
        <row r="90">
          <cell r="A90" t="str">
            <v>崇尚</v>
          </cell>
          <cell r="B90">
            <v>2</v>
          </cell>
          <cell r="C90">
            <v>1</v>
          </cell>
          <cell r="D90">
            <v>0.426</v>
          </cell>
          <cell r="E90">
            <v>0.002</v>
          </cell>
          <cell r="F90">
            <v>0.424</v>
          </cell>
        </row>
        <row r="91">
          <cell r="A91" t="str">
            <v>性格开朗</v>
          </cell>
          <cell r="B91">
            <v>2</v>
          </cell>
          <cell r="C91">
            <v>1</v>
          </cell>
          <cell r="D91">
            <v>0.426</v>
          </cell>
          <cell r="E91">
            <v>0.002</v>
          </cell>
          <cell r="F91">
            <v>0.424</v>
          </cell>
        </row>
        <row r="92">
          <cell r="A92" t="str">
            <v>混合</v>
          </cell>
          <cell r="B92">
            <v>2</v>
          </cell>
          <cell r="C92">
            <v>1</v>
          </cell>
          <cell r="D92">
            <v>0.426</v>
          </cell>
          <cell r="E92">
            <v>0.002</v>
          </cell>
          <cell r="F92">
            <v>0.424</v>
          </cell>
        </row>
        <row r="93">
          <cell r="A93" t="str">
            <v>礼仪</v>
          </cell>
          <cell r="B93">
            <v>2</v>
          </cell>
          <cell r="C93">
            <v>1</v>
          </cell>
          <cell r="D93">
            <v>0.426</v>
          </cell>
          <cell r="E93">
            <v>0.002</v>
          </cell>
          <cell r="F93">
            <v>0.424</v>
          </cell>
        </row>
        <row r="94">
          <cell r="A94" t="str">
            <v>代表</v>
          </cell>
          <cell r="B94">
            <v>2</v>
          </cell>
          <cell r="C94">
            <v>1</v>
          </cell>
          <cell r="D94">
            <v>0.426</v>
          </cell>
          <cell r="E94">
            <v>0.002</v>
          </cell>
          <cell r="F94">
            <v>0.424</v>
          </cell>
        </row>
        <row r="95">
          <cell r="A95" t="str">
            <v>较高</v>
          </cell>
          <cell r="B95">
            <v>2</v>
          </cell>
          <cell r="C95">
            <v>1</v>
          </cell>
          <cell r="D95">
            <v>0.426</v>
          </cell>
          <cell r="E95">
            <v>0.002</v>
          </cell>
          <cell r="F95">
            <v>0.424</v>
          </cell>
        </row>
        <row r="96">
          <cell r="A96" t="str">
            <v>不同</v>
          </cell>
          <cell r="B96">
            <v>2</v>
          </cell>
          <cell r="C96">
            <v>1</v>
          </cell>
          <cell r="D96">
            <v>0.426</v>
          </cell>
          <cell r="E96">
            <v>0.002</v>
          </cell>
          <cell r="F96">
            <v>0.424</v>
          </cell>
        </row>
        <row r="97">
          <cell r="A97" t="str">
            <v>习俗</v>
          </cell>
          <cell r="B97">
            <v>8</v>
          </cell>
          <cell r="C97">
            <v>2</v>
          </cell>
          <cell r="D97">
            <v>0.771</v>
          </cell>
          <cell r="E97">
            <v>0.4</v>
          </cell>
          <cell r="F97">
            <v>0.371</v>
          </cell>
        </row>
        <row r="98">
          <cell r="A98" t="str">
            <v>严格</v>
          </cell>
          <cell r="B98">
            <v>8</v>
          </cell>
          <cell r="C98">
            <v>2</v>
          </cell>
          <cell r="D98">
            <v>0.771</v>
          </cell>
          <cell r="E98">
            <v>0.4</v>
          </cell>
          <cell r="F98">
            <v>0.371</v>
          </cell>
        </row>
        <row r="99">
          <cell r="A99" t="str">
            <v>描绘</v>
          </cell>
          <cell r="B99">
            <v>13</v>
          </cell>
          <cell r="C99">
            <v>3</v>
          </cell>
          <cell r="D99">
            <v>0.894</v>
          </cell>
          <cell r="E99">
            <v>0.533</v>
          </cell>
          <cell r="F99">
            <v>0.361</v>
          </cell>
        </row>
        <row r="100">
          <cell r="A100" t="str">
            <v>特征</v>
          </cell>
          <cell r="B100">
            <v>7</v>
          </cell>
          <cell r="C100">
            <v>2</v>
          </cell>
          <cell r="D100">
            <v>0.745</v>
          </cell>
          <cell r="E100">
            <v>0.4</v>
          </cell>
          <cell r="F100">
            <v>0.345</v>
          </cell>
        </row>
        <row r="101">
          <cell r="A101" t="str">
            <v>经常</v>
          </cell>
          <cell r="B101">
            <v>7</v>
          </cell>
          <cell r="C101">
            <v>2</v>
          </cell>
          <cell r="D101">
            <v>0.745</v>
          </cell>
          <cell r="E101">
            <v>0.4</v>
          </cell>
          <cell r="F101">
            <v>0.345</v>
          </cell>
        </row>
        <row r="102">
          <cell r="A102" t="str">
            <v>身材</v>
          </cell>
          <cell r="B102">
            <v>6</v>
          </cell>
          <cell r="C102">
            <v>2</v>
          </cell>
          <cell r="D102">
            <v>0.715</v>
          </cell>
          <cell r="E102">
            <v>0.4</v>
          </cell>
          <cell r="F102">
            <v>0.315</v>
          </cell>
        </row>
        <row r="103">
          <cell r="A103" t="str">
            <v>遵守</v>
          </cell>
          <cell r="B103">
            <v>6</v>
          </cell>
          <cell r="C103">
            <v>2</v>
          </cell>
          <cell r="D103">
            <v>0.715</v>
          </cell>
          <cell r="E103">
            <v>0.4</v>
          </cell>
          <cell r="F103">
            <v>0.315</v>
          </cell>
        </row>
        <row r="104">
          <cell r="A104" t="str">
            <v>多重</v>
          </cell>
          <cell r="B104">
            <v>6</v>
          </cell>
          <cell r="C104">
            <v>2</v>
          </cell>
          <cell r="D104">
            <v>0.715</v>
          </cell>
          <cell r="E104">
            <v>0.4</v>
          </cell>
          <cell r="F104">
            <v>0.315</v>
          </cell>
        </row>
        <row r="105">
          <cell r="A105" t="str">
            <v>承担</v>
          </cell>
          <cell r="B105">
            <v>17</v>
          </cell>
          <cell r="C105">
            <v>4</v>
          </cell>
          <cell r="D105">
            <v>0.924</v>
          </cell>
          <cell r="E105">
            <v>0.613</v>
          </cell>
          <cell r="F105">
            <v>0.311</v>
          </cell>
        </row>
        <row r="106">
          <cell r="A106" t="str">
            <v>国家</v>
          </cell>
          <cell r="B106">
            <v>9</v>
          </cell>
          <cell r="C106">
            <v>3</v>
          </cell>
          <cell r="D106">
            <v>0.808</v>
          </cell>
          <cell r="E106">
            <v>0.533</v>
          </cell>
          <cell r="F106">
            <v>0.275</v>
          </cell>
        </row>
        <row r="107">
          <cell r="A107" t="str">
            <v>职业</v>
          </cell>
          <cell r="B107">
            <v>12</v>
          </cell>
          <cell r="C107">
            <v>4</v>
          </cell>
          <cell r="D107">
            <v>0.881</v>
          </cell>
          <cell r="E107">
            <v>0.613</v>
          </cell>
          <cell r="F107">
            <v>0.268</v>
          </cell>
        </row>
        <row r="108">
          <cell r="A108" t="str">
            <v>拥有</v>
          </cell>
          <cell r="B108">
            <v>12</v>
          </cell>
          <cell r="C108">
            <v>4</v>
          </cell>
          <cell r="D108">
            <v>0.881</v>
          </cell>
          <cell r="E108">
            <v>0.613</v>
          </cell>
          <cell r="F108">
            <v>0.268</v>
          </cell>
        </row>
        <row r="109">
          <cell r="A109" t="str">
            <v>积极参与</v>
          </cell>
          <cell r="B109">
            <v>8</v>
          </cell>
          <cell r="C109">
            <v>3</v>
          </cell>
          <cell r="D109">
            <v>0.771</v>
          </cell>
          <cell r="E109">
            <v>0.533</v>
          </cell>
          <cell r="F109">
            <v>0.238</v>
          </cell>
        </row>
        <row r="110">
          <cell r="A110" t="str">
            <v>追求</v>
          </cell>
          <cell r="B110">
            <v>4</v>
          </cell>
          <cell r="C110">
            <v>2</v>
          </cell>
          <cell r="D110">
            <v>0.637</v>
          </cell>
          <cell r="E110">
            <v>0.4</v>
          </cell>
          <cell r="F110">
            <v>0.237</v>
          </cell>
        </row>
        <row r="111">
          <cell r="A111" t="str">
            <v>领域</v>
          </cell>
          <cell r="B111">
            <v>4</v>
          </cell>
          <cell r="C111">
            <v>2</v>
          </cell>
          <cell r="D111">
            <v>0.637</v>
          </cell>
          <cell r="E111">
            <v>0.4</v>
          </cell>
          <cell r="F111">
            <v>0.237</v>
          </cell>
        </row>
        <row r="112">
          <cell r="A112" t="str">
            <v>背景</v>
          </cell>
          <cell r="B112">
            <v>4</v>
          </cell>
          <cell r="C112">
            <v>2</v>
          </cell>
          <cell r="D112">
            <v>0.637</v>
          </cell>
          <cell r="E112">
            <v>0.4</v>
          </cell>
          <cell r="F112">
            <v>0.237</v>
          </cell>
        </row>
        <row r="113">
          <cell r="A113" t="str">
            <v>穿着</v>
          </cell>
          <cell r="B113">
            <v>28</v>
          </cell>
          <cell r="C113">
            <v>7</v>
          </cell>
          <cell r="D113">
            <v>0.946</v>
          </cell>
          <cell r="E113">
            <v>0.716</v>
          </cell>
          <cell r="F113">
            <v>0.23</v>
          </cell>
        </row>
        <row r="114">
          <cell r="A114" t="str">
            <v>教育</v>
          </cell>
          <cell r="B114">
            <v>28</v>
          </cell>
          <cell r="C114">
            <v>7</v>
          </cell>
          <cell r="D114">
            <v>0.946</v>
          </cell>
          <cell r="E114">
            <v>0.716</v>
          </cell>
          <cell r="F114">
            <v>0.23</v>
          </cell>
        </row>
        <row r="115">
          <cell r="A115" t="str">
            <v>扮演</v>
          </cell>
          <cell r="B115">
            <v>25</v>
          </cell>
          <cell r="C115">
            <v>7</v>
          </cell>
          <cell r="D115">
            <v>0.939</v>
          </cell>
          <cell r="E115">
            <v>0.716</v>
          </cell>
          <cell r="F115">
            <v>0.223</v>
          </cell>
        </row>
        <row r="116">
          <cell r="A116" t="str">
            <v>丰富</v>
          </cell>
          <cell r="B116">
            <v>14</v>
          </cell>
          <cell r="C116">
            <v>6</v>
          </cell>
          <cell r="D116">
            <v>0.9</v>
          </cell>
          <cell r="E116">
            <v>0.684</v>
          </cell>
          <cell r="F116">
            <v>0.216</v>
          </cell>
        </row>
        <row r="117">
          <cell r="A117" t="str">
            <v>参与</v>
          </cell>
          <cell r="B117">
            <v>7</v>
          </cell>
          <cell r="C117">
            <v>3</v>
          </cell>
          <cell r="D117">
            <v>0.745</v>
          </cell>
          <cell r="E117">
            <v>0.533</v>
          </cell>
          <cell r="F117">
            <v>0.212</v>
          </cell>
        </row>
        <row r="118">
          <cell r="A118" t="str">
            <v>活动</v>
          </cell>
          <cell r="B118">
            <v>14</v>
          </cell>
          <cell r="C118">
            <v>7</v>
          </cell>
          <cell r="D118">
            <v>0.9</v>
          </cell>
          <cell r="E118">
            <v>0.716</v>
          </cell>
          <cell r="F118">
            <v>0.184</v>
          </cell>
        </row>
        <row r="119">
          <cell r="A119" t="str">
            <v>可能</v>
          </cell>
          <cell r="B119">
            <v>6</v>
          </cell>
          <cell r="C119">
            <v>3</v>
          </cell>
          <cell r="D119">
            <v>0.715</v>
          </cell>
          <cell r="E119">
            <v>0.533</v>
          </cell>
          <cell r="F119">
            <v>0.182</v>
          </cell>
        </row>
        <row r="120">
          <cell r="A120" t="str">
            <v>现代</v>
          </cell>
          <cell r="B120">
            <v>15</v>
          </cell>
          <cell r="C120">
            <v>8</v>
          </cell>
          <cell r="D120">
            <v>0.913</v>
          </cell>
          <cell r="E120">
            <v>0.739</v>
          </cell>
          <cell r="F120">
            <v>0.174</v>
          </cell>
        </row>
        <row r="121">
          <cell r="A121" t="str">
            <v>社区活动</v>
          </cell>
          <cell r="B121">
            <v>3</v>
          </cell>
          <cell r="C121">
            <v>2</v>
          </cell>
          <cell r="D121">
            <v>0.564</v>
          </cell>
          <cell r="E121">
            <v>0.4</v>
          </cell>
          <cell r="F121">
            <v>0.164</v>
          </cell>
        </row>
        <row r="122">
          <cell r="A122" t="str">
            <v>一个</v>
          </cell>
          <cell r="B122">
            <v>3</v>
          </cell>
          <cell r="C122">
            <v>2</v>
          </cell>
          <cell r="D122">
            <v>0.564</v>
          </cell>
          <cell r="E122">
            <v>0.4</v>
          </cell>
          <cell r="F122">
            <v>0.164</v>
          </cell>
        </row>
        <row r="123">
          <cell r="A123" t="str">
            <v>义</v>
          </cell>
          <cell r="B123">
            <v>3</v>
          </cell>
          <cell r="C123">
            <v>2</v>
          </cell>
          <cell r="D123">
            <v>0.564</v>
          </cell>
          <cell r="E123">
            <v>0.4</v>
          </cell>
          <cell r="F123">
            <v>0.164</v>
          </cell>
        </row>
        <row r="124">
          <cell r="A124" t="str">
            <v>头巾</v>
          </cell>
          <cell r="B124">
            <v>9</v>
          </cell>
          <cell r="C124">
            <v>5</v>
          </cell>
          <cell r="D124">
            <v>0.808</v>
          </cell>
          <cell r="E124">
            <v>0.647</v>
          </cell>
          <cell r="F124">
            <v>0.161</v>
          </cell>
        </row>
        <row r="125">
          <cell r="A125" t="str">
            <v>扮演着</v>
          </cell>
          <cell r="B125">
            <v>65</v>
          </cell>
          <cell r="C125">
            <v>10</v>
          </cell>
          <cell r="D125">
            <v>0.967</v>
          </cell>
          <cell r="E125">
            <v>0.807</v>
          </cell>
          <cell r="F125">
            <v>0.16</v>
          </cell>
        </row>
        <row r="126">
          <cell r="A126" t="str">
            <v>展现出</v>
          </cell>
          <cell r="B126">
            <v>13</v>
          </cell>
          <cell r="C126">
            <v>8</v>
          </cell>
          <cell r="D126">
            <v>0.894</v>
          </cell>
          <cell r="E126">
            <v>0.739</v>
          </cell>
          <cell r="F126">
            <v>0.155</v>
          </cell>
        </row>
        <row r="127">
          <cell r="A127" t="str">
            <v>多元</v>
          </cell>
          <cell r="B127">
            <v>12</v>
          </cell>
          <cell r="C127">
            <v>8</v>
          </cell>
          <cell r="D127">
            <v>0.881</v>
          </cell>
          <cell r="E127">
            <v>0.739</v>
          </cell>
          <cell r="F127">
            <v>0.142</v>
          </cell>
        </row>
        <row r="128">
          <cell r="A128" t="str">
            <v>经济</v>
          </cell>
          <cell r="B128">
            <v>11</v>
          </cell>
          <cell r="C128">
            <v>8</v>
          </cell>
          <cell r="D128">
            <v>0.872</v>
          </cell>
          <cell r="E128">
            <v>0.739</v>
          </cell>
          <cell r="F128">
            <v>0.133</v>
          </cell>
        </row>
        <row r="129">
          <cell r="A129" t="str">
            <v>导向</v>
          </cell>
          <cell r="B129">
            <v>11</v>
          </cell>
          <cell r="C129">
            <v>8</v>
          </cell>
          <cell r="D129">
            <v>0.872</v>
          </cell>
          <cell r="E129">
            <v>0.739</v>
          </cell>
          <cell r="F129">
            <v>0.133</v>
          </cell>
        </row>
        <row r="130">
          <cell r="A130" t="str">
            <v>农业</v>
          </cell>
          <cell r="B130">
            <v>9</v>
          </cell>
          <cell r="C130">
            <v>6</v>
          </cell>
          <cell r="D130">
            <v>0.808</v>
          </cell>
          <cell r="E130">
            <v>0.684</v>
          </cell>
          <cell r="F130">
            <v>0.124</v>
          </cell>
        </row>
        <row r="131">
          <cell r="A131" t="str">
            <v>斯里兰卡</v>
          </cell>
          <cell r="B131">
            <v>9</v>
          </cell>
          <cell r="C131">
            <v>6</v>
          </cell>
          <cell r="D131">
            <v>0.808</v>
          </cell>
          <cell r="E131">
            <v>0.684</v>
          </cell>
          <cell r="F131">
            <v>0.124</v>
          </cell>
        </row>
        <row r="132">
          <cell r="A132" t="str">
            <v>长袍</v>
          </cell>
          <cell r="B132">
            <v>9</v>
          </cell>
          <cell r="C132">
            <v>6</v>
          </cell>
          <cell r="D132">
            <v>0.808</v>
          </cell>
          <cell r="E132">
            <v>0.684</v>
          </cell>
          <cell r="F132">
            <v>0.124</v>
          </cell>
        </row>
        <row r="133">
          <cell r="A133" t="str">
            <v>保持</v>
          </cell>
          <cell r="B133">
            <v>9</v>
          </cell>
          <cell r="C133">
            <v>6</v>
          </cell>
          <cell r="D133">
            <v>0.808</v>
          </cell>
          <cell r="E133">
            <v>0.684</v>
          </cell>
          <cell r="F133">
            <v>0.124</v>
          </cell>
        </row>
        <row r="134">
          <cell r="A134" t="str">
            <v>开朗</v>
          </cell>
          <cell r="B134">
            <v>16</v>
          </cell>
          <cell r="C134">
            <v>10</v>
          </cell>
          <cell r="D134">
            <v>0.918</v>
          </cell>
          <cell r="E134">
            <v>0.807</v>
          </cell>
          <cell r="F134">
            <v>0.111</v>
          </cell>
        </row>
        <row r="135">
          <cell r="A135" t="str">
            <v>马绍尔群岛</v>
          </cell>
          <cell r="B135">
            <v>10</v>
          </cell>
          <cell r="C135">
            <v>8</v>
          </cell>
          <cell r="D135">
            <v>0.844</v>
          </cell>
          <cell r="E135">
            <v>0.739</v>
          </cell>
          <cell r="F135">
            <v>0.105</v>
          </cell>
        </row>
        <row r="136">
          <cell r="A136" t="str">
            <v>著称</v>
          </cell>
          <cell r="B136">
            <v>10</v>
          </cell>
          <cell r="C136">
            <v>8</v>
          </cell>
          <cell r="D136">
            <v>0.844</v>
          </cell>
          <cell r="E136">
            <v>0.739</v>
          </cell>
          <cell r="F136">
            <v>0.105</v>
          </cell>
        </row>
        <row r="137">
          <cell r="A137" t="str">
            <v>吉尔吉斯斯坦</v>
          </cell>
          <cell r="B137">
            <v>9</v>
          </cell>
          <cell r="C137">
            <v>7</v>
          </cell>
          <cell r="D137">
            <v>0.808</v>
          </cell>
          <cell r="E137">
            <v>0.716</v>
          </cell>
          <cell r="F137">
            <v>0.0920000000000001</v>
          </cell>
        </row>
        <row r="138">
          <cell r="A138" t="str">
            <v>价值</v>
          </cell>
          <cell r="B138">
            <v>8</v>
          </cell>
          <cell r="C138">
            <v>6</v>
          </cell>
          <cell r="D138">
            <v>0.771</v>
          </cell>
          <cell r="E138">
            <v>0.684</v>
          </cell>
          <cell r="F138">
            <v>0.087</v>
          </cell>
        </row>
        <row r="139">
          <cell r="A139" t="str">
            <v>摩洛哥</v>
          </cell>
          <cell r="B139">
            <v>13</v>
          </cell>
          <cell r="C139">
            <v>10</v>
          </cell>
          <cell r="D139">
            <v>0.894</v>
          </cell>
          <cell r="E139">
            <v>0.807</v>
          </cell>
          <cell r="F139">
            <v>0.087</v>
          </cell>
        </row>
        <row r="140">
          <cell r="A140" t="str">
            <v>塞舌尔</v>
          </cell>
          <cell r="B140">
            <v>12</v>
          </cell>
          <cell r="C140">
            <v>10</v>
          </cell>
          <cell r="D140">
            <v>0.881</v>
          </cell>
          <cell r="E140">
            <v>0.807</v>
          </cell>
          <cell r="F140">
            <v>0.074</v>
          </cell>
        </row>
        <row r="141">
          <cell r="A141" t="str">
            <v>重要</v>
          </cell>
          <cell r="B141">
            <v>92</v>
          </cell>
          <cell r="C141">
            <v>15</v>
          </cell>
          <cell r="D141">
            <v>0.976</v>
          </cell>
          <cell r="E141">
            <v>0.903</v>
          </cell>
          <cell r="F141">
            <v>0.073</v>
          </cell>
        </row>
        <row r="142">
          <cell r="A142" t="str">
            <v>发展</v>
          </cell>
          <cell r="B142">
            <v>5</v>
          </cell>
          <cell r="C142">
            <v>4</v>
          </cell>
          <cell r="D142">
            <v>0.683</v>
          </cell>
          <cell r="E142">
            <v>0.613</v>
          </cell>
          <cell r="F142">
            <v>0.0700000000000001</v>
          </cell>
        </row>
        <row r="143">
          <cell r="A143" t="str">
            <v>洪都拉斯</v>
          </cell>
          <cell r="B143">
            <v>9</v>
          </cell>
          <cell r="C143">
            <v>8</v>
          </cell>
          <cell r="D143">
            <v>0.808</v>
          </cell>
          <cell r="E143">
            <v>0.739</v>
          </cell>
          <cell r="F143">
            <v>0.0690000000000001</v>
          </cell>
        </row>
        <row r="144">
          <cell r="A144" t="str">
            <v>尤其</v>
          </cell>
          <cell r="B144">
            <v>10</v>
          </cell>
          <cell r="C144">
            <v>9</v>
          </cell>
          <cell r="D144">
            <v>0.844</v>
          </cell>
          <cell r="E144">
            <v>0.775</v>
          </cell>
          <cell r="F144">
            <v>0.0689999999999999</v>
          </cell>
        </row>
        <row r="145">
          <cell r="A145" t="str">
            <v>塔吉克斯坦</v>
          </cell>
          <cell r="B145">
            <v>7</v>
          </cell>
          <cell r="C145">
            <v>6</v>
          </cell>
          <cell r="D145">
            <v>0.745</v>
          </cell>
          <cell r="E145">
            <v>0.684</v>
          </cell>
          <cell r="F145">
            <v>0.0609999999999999</v>
          </cell>
        </row>
        <row r="146">
          <cell r="A146" t="str">
            <v>马达加斯加</v>
          </cell>
          <cell r="B146">
            <v>8</v>
          </cell>
          <cell r="C146">
            <v>7</v>
          </cell>
          <cell r="D146">
            <v>0.771</v>
          </cell>
          <cell r="E146">
            <v>0.716</v>
          </cell>
          <cell r="F146">
            <v>0.055</v>
          </cell>
        </row>
        <row r="147">
          <cell r="A147" t="str">
            <v>角色</v>
          </cell>
          <cell r="B147">
            <v>98</v>
          </cell>
          <cell r="C147">
            <v>21</v>
          </cell>
          <cell r="D147">
            <v>0.978</v>
          </cell>
          <cell r="E147">
            <v>0.924</v>
          </cell>
          <cell r="F147">
            <v>0.0539999999999999</v>
          </cell>
        </row>
        <row r="148">
          <cell r="A148" t="str">
            <v>马尔代夫</v>
          </cell>
          <cell r="B148">
            <v>10</v>
          </cell>
          <cell r="C148">
            <v>10</v>
          </cell>
          <cell r="D148">
            <v>0.844</v>
          </cell>
          <cell r="E148">
            <v>0.807</v>
          </cell>
          <cell r="F148">
            <v>0.0369999999999999</v>
          </cell>
        </row>
        <row r="149">
          <cell r="A149" t="str">
            <v>乍得</v>
          </cell>
          <cell r="B149">
            <v>10</v>
          </cell>
          <cell r="C149">
            <v>10</v>
          </cell>
          <cell r="D149">
            <v>0.844</v>
          </cell>
          <cell r="E149">
            <v>0.807</v>
          </cell>
          <cell r="F149">
            <v>0.0369999999999999</v>
          </cell>
        </row>
        <row r="150">
          <cell r="A150" t="str">
            <v>危地马拉</v>
          </cell>
          <cell r="B150">
            <v>10</v>
          </cell>
          <cell r="C150">
            <v>10</v>
          </cell>
          <cell r="D150">
            <v>0.844</v>
          </cell>
          <cell r="E150">
            <v>0.807</v>
          </cell>
          <cell r="F150">
            <v>0.0369999999999999</v>
          </cell>
        </row>
        <row r="151">
          <cell r="A151" t="str">
            <v>冈比亚</v>
          </cell>
          <cell r="B151">
            <v>10</v>
          </cell>
          <cell r="C151">
            <v>10</v>
          </cell>
          <cell r="D151">
            <v>0.844</v>
          </cell>
          <cell r="E151">
            <v>0.807</v>
          </cell>
          <cell r="F151">
            <v>0.0369999999999999</v>
          </cell>
        </row>
        <row r="152">
          <cell r="A152" t="str">
            <v>萨摩亚</v>
          </cell>
          <cell r="B152">
            <v>10</v>
          </cell>
          <cell r="C152">
            <v>10</v>
          </cell>
          <cell r="D152">
            <v>0.844</v>
          </cell>
          <cell r="E152">
            <v>0.807</v>
          </cell>
          <cell r="F152">
            <v>0.0369999999999999</v>
          </cell>
        </row>
        <row r="153">
          <cell r="A153" t="str">
            <v>巴林</v>
          </cell>
          <cell r="B153">
            <v>10</v>
          </cell>
          <cell r="C153">
            <v>10</v>
          </cell>
          <cell r="D153">
            <v>0.844</v>
          </cell>
          <cell r="E153">
            <v>0.807</v>
          </cell>
          <cell r="F153">
            <v>0.0369999999999999</v>
          </cell>
        </row>
        <row r="154">
          <cell r="A154" t="str">
            <v>沙特阿拉伯</v>
          </cell>
          <cell r="B154">
            <v>10</v>
          </cell>
          <cell r="C154">
            <v>10</v>
          </cell>
          <cell r="D154">
            <v>0.844</v>
          </cell>
          <cell r="E154">
            <v>0.807</v>
          </cell>
          <cell r="F154">
            <v>0.0369999999999999</v>
          </cell>
        </row>
        <row r="155">
          <cell r="A155" t="str">
            <v>社会</v>
          </cell>
          <cell r="B155">
            <v>80</v>
          </cell>
          <cell r="C155">
            <v>24</v>
          </cell>
          <cell r="D155">
            <v>0.971</v>
          </cell>
          <cell r="E155">
            <v>0.935</v>
          </cell>
          <cell r="F155">
            <v>0.0359999999999999</v>
          </cell>
        </row>
        <row r="156">
          <cell r="A156" t="str">
            <v>尼维斯</v>
          </cell>
          <cell r="B156">
            <v>9</v>
          </cell>
          <cell r="C156">
            <v>9</v>
          </cell>
          <cell r="D156">
            <v>0.808</v>
          </cell>
          <cell r="E156">
            <v>0.775</v>
          </cell>
          <cell r="F156">
            <v>0.033</v>
          </cell>
        </row>
        <row r="157">
          <cell r="A157" t="str">
            <v>圣基茨</v>
          </cell>
          <cell r="B157">
            <v>9</v>
          </cell>
          <cell r="C157">
            <v>9</v>
          </cell>
          <cell r="D157">
            <v>0.808</v>
          </cell>
          <cell r="E157">
            <v>0.775</v>
          </cell>
          <cell r="F157">
            <v>0.033</v>
          </cell>
        </row>
        <row r="158">
          <cell r="A158" t="str">
            <v>体</v>
          </cell>
          <cell r="B158">
            <v>3</v>
          </cell>
          <cell r="C158">
            <v>3</v>
          </cell>
          <cell r="D158">
            <v>0.564</v>
          </cell>
          <cell r="E158">
            <v>0.533</v>
          </cell>
          <cell r="F158">
            <v>0.0309999999999999</v>
          </cell>
        </row>
        <row r="159">
          <cell r="A159" t="str">
            <v>多样性</v>
          </cell>
          <cell r="B159">
            <v>3</v>
          </cell>
          <cell r="C159">
            <v>3</v>
          </cell>
          <cell r="D159">
            <v>0.564</v>
          </cell>
          <cell r="E159">
            <v>0.533</v>
          </cell>
          <cell r="F159">
            <v>0.0309999999999999</v>
          </cell>
        </row>
        <row r="160">
          <cell r="A160" t="str">
            <v>特质</v>
          </cell>
          <cell r="B160">
            <v>3</v>
          </cell>
          <cell r="C160">
            <v>3</v>
          </cell>
          <cell r="D160">
            <v>0.564</v>
          </cell>
          <cell r="E160">
            <v>0.533</v>
          </cell>
          <cell r="F160">
            <v>0.0309999999999999</v>
          </cell>
        </row>
        <row r="161">
          <cell r="A161" t="str">
            <v>主要</v>
          </cell>
          <cell r="B161">
            <v>3</v>
          </cell>
          <cell r="C161">
            <v>3</v>
          </cell>
          <cell r="D161">
            <v>0.564</v>
          </cell>
          <cell r="E161">
            <v>0.533</v>
          </cell>
          <cell r="F161">
            <v>0.0309999999999999</v>
          </cell>
        </row>
        <row r="162">
          <cell r="A162" t="str">
            <v>责任</v>
          </cell>
          <cell r="B162">
            <v>8</v>
          </cell>
          <cell r="C162">
            <v>8</v>
          </cell>
          <cell r="D162">
            <v>0.771</v>
          </cell>
          <cell r="E162">
            <v>0.739</v>
          </cell>
          <cell r="F162">
            <v>0.032</v>
          </cell>
        </row>
        <row r="163">
          <cell r="A163" t="str">
            <v>文化背景</v>
          </cell>
          <cell r="B163">
            <v>7</v>
          </cell>
          <cell r="C163">
            <v>7</v>
          </cell>
          <cell r="D163">
            <v>0.745</v>
          </cell>
          <cell r="E163">
            <v>0.716</v>
          </cell>
          <cell r="F163">
            <v>0.029</v>
          </cell>
        </row>
        <row r="164">
          <cell r="A164" t="str">
            <v>白俄罗斯</v>
          </cell>
          <cell r="B164">
            <v>7</v>
          </cell>
          <cell r="C164">
            <v>7</v>
          </cell>
          <cell r="D164">
            <v>0.745</v>
          </cell>
          <cell r="E164">
            <v>0.716</v>
          </cell>
          <cell r="F164">
            <v>0.029</v>
          </cell>
        </row>
        <row r="165">
          <cell r="A165" t="str">
            <v>苏里南</v>
          </cell>
          <cell r="B165">
            <v>16</v>
          </cell>
          <cell r="C165">
            <v>14</v>
          </cell>
          <cell r="D165">
            <v>0.918</v>
          </cell>
          <cell r="E165">
            <v>0.892</v>
          </cell>
          <cell r="F165">
            <v>0.026</v>
          </cell>
        </row>
        <row r="166">
          <cell r="A166" t="str">
            <v>善于</v>
          </cell>
          <cell r="B166">
            <v>16</v>
          </cell>
          <cell r="C166">
            <v>14</v>
          </cell>
          <cell r="D166">
            <v>0.918</v>
          </cell>
          <cell r="E166">
            <v>0.892</v>
          </cell>
          <cell r="F166">
            <v>0.026</v>
          </cell>
        </row>
        <row r="167">
          <cell r="A167" t="str">
            <v>印尼</v>
          </cell>
          <cell r="B167">
            <v>4</v>
          </cell>
          <cell r="C167">
            <v>4</v>
          </cell>
          <cell r="D167">
            <v>0.637</v>
          </cell>
          <cell r="E167">
            <v>0.613</v>
          </cell>
          <cell r="F167">
            <v>0.024</v>
          </cell>
        </row>
        <row r="168">
          <cell r="A168" t="str">
            <v>表达</v>
          </cell>
          <cell r="B168">
            <v>2</v>
          </cell>
          <cell r="C168">
            <v>2</v>
          </cell>
          <cell r="D168">
            <v>0.426</v>
          </cell>
          <cell r="E168">
            <v>0.4</v>
          </cell>
          <cell r="F168">
            <v>0.026</v>
          </cell>
        </row>
        <row r="169">
          <cell r="A169" t="str">
            <v>规</v>
          </cell>
          <cell r="B169">
            <v>2</v>
          </cell>
          <cell r="C169">
            <v>2</v>
          </cell>
          <cell r="D169">
            <v>0.426</v>
          </cell>
          <cell r="E169">
            <v>0.4</v>
          </cell>
          <cell r="F169">
            <v>0.026</v>
          </cell>
        </row>
        <row r="170">
          <cell r="A170" t="str">
            <v>适应力</v>
          </cell>
          <cell r="B170">
            <v>2</v>
          </cell>
          <cell r="C170">
            <v>2</v>
          </cell>
          <cell r="D170">
            <v>0.426</v>
          </cell>
          <cell r="E170">
            <v>0.4</v>
          </cell>
          <cell r="F170">
            <v>0.026</v>
          </cell>
        </row>
        <row r="171">
          <cell r="A171" t="str">
            <v>适应性</v>
          </cell>
          <cell r="B171">
            <v>2</v>
          </cell>
          <cell r="C171">
            <v>2</v>
          </cell>
          <cell r="D171">
            <v>0.426</v>
          </cell>
          <cell r="E171">
            <v>0.4</v>
          </cell>
          <cell r="F171">
            <v>0.026</v>
          </cell>
        </row>
        <row r="172">
          <cell r="A172" t="str">
            <v>保守</v>
          </cell>
          <cell r="B172">
            <v>34</v>
          </cell>
          <cell r="C172">
            <v>23</v>
          </cell>
          <cell r="D172">
            <v>0.954</v>
          </cell>
          <cell r="E172">
            <v>0.929</v>
          </cell>
          <cell r="F172">
            <v>0.0249999999999999</v>
          </cell>
        </row>
        <row r="173">
          <cell r="A173" t="str">
            <v>描述</v>
          </cell>
          <cell r="B173">
            <v>74</v>
          </cell>
          <cell r="C173">
            <v>28</v>
          </cell>
          <cell r="D173">
            <v>0.969</v>
          </cell>
          <cell r="E173">
            <v>0.947</v>
          </cell>
          <cell r="F173">
            <v>0.022</v>
          </cell>
        </row>
        <row r="174">
          <cell r="A174" t="str">
            <v>勤劳</v>
          </cell>
          <cell r="B174">
            <v>105</v>
          </cell>
          <cell r="C174">
            <v>63</v>
          </cell>
          <cell r="D174">
            <v>0.982</v>
          </cell>
          <cell r="E174">
            <v>0.972</v>
          </cell>
          <cell r="F174">
            <v>0.01</v>
          </cell>
        </row>
        <row r="175">
          <cell r="A175" t="str">
            <v>注重</v>
          </cell>
          <cell r="B175">
            <v>33</v>
          </cell>
          <cell r="C175">
            <v>27</v>
          </cell>
          <cell r="D175">
            <v>0.952</v>
          </cell>
          <cell r="E175">
            <v>0.942</v>
          </cell>
          <cell r="F175">
            <v>0.01</v>
          </cell>
        </row>
        <row r="176">
          <cell r="A176" t="str">
            <v>和谐</v>
          </cell>
          <cell r="B176">
            <v>14</v>
          </cell>
          <cell r="C176">
            <v>14</v>
          </cell>
          <cell r="D176">
            <v>0.9</v>
          </cell>
          <cell r="E176">
            <v>0.892</v>
          </cell>
          <cell r="F176">
            <v>0.00800000000000001</v>
          </cell>
        </row>
        <row r="177">
          <cell r="A177" t="str">
            <v>非洲</v>
          </cell>
          <cell r="B177">
            <v>7</v>
          </cell>
          <cell r="C177">
            <v>8</v>
          </cell>
          <cell r="D177">
            <v>0.745</v>
          </cell>
          <cell r="E177">
            <v>0.739</v>
          </cell>
          <cell r="F177">
            <v>0.00600000000000001</v>
          </cell>
        </row>
        <row r="178">
          <cell r="A178" t="str">
            <v>尼日利亚</v>
          </cell>
          <cell r="B178">
            <v>7</v>
          </cell>
          <cell r="C178">
            <v>8</v>
          </cell>
          <cell r="D178">
            <v>0.745</v>
          </cell>
          <cell r="E178">
            <v>0.739</v>
          </cell>
          <cell r="F178">
            <v>0.00600000000000001</v>
          </cell>
        </row>
        <row r="179">
          <cell r="A179" t="str">
            <v>强烈</v>
          </cell>
          <cell r="B179">
            <v>112</v>
          </cell>
          <cell r="C179">
            <v>93</v>
          </cell>
          <cell r="D179">
            <v>0.984</v>
          </cell>
          <cell r="E179">
            <v>0.979</v>
          </cell>
          <cell r="F179">
            <v>0.005</v>
          </cell>
        </row>
        <row r="180">
          <cell r="A180" t="str">
            <v>文化</v>
          </cell>
          <cell r="B180">
            <v>54</v>
          </cell>
          <cell r="C180">
            <v>35</v>
          </cell>
          <cell r="D180">
            <v>0.963</v>
          </cell>
          <cell r="E180">
            <v>0.956</v>
          </cell>
          <cell r="F180">
            <v>0.00700000000000001</v>
          </cell>
        </row>
        <row r="181">
          <cell r="A181" t="str">
            <v>礼貌</v>
          </cell>
          <cell r="B181">
            <v>12</v>
          </cell>
          <cell r="C181">
            <v>11</v>
          </cell>
          <cell r="D181">
            <v>0.881</v>
          </cell>
          <cell r="E181">
            <v>0.874</v>
          </cell>
          <cell r="F181">
            <v>0.00700000000000001</v>
          </cell>
        </row>
        <row r="182">
          <cell r="A182" t="str">
            <v>家庭</v>
          </cell>
          <cell r="B182">
            <v>375</v>
          </cell>
          <cell r="C182">
            <v>298</v>
          </cell>
          <cell r="D182">
            <v>0.997</v>
          </cell>
          <cell r="E182">
            <v>0.995</v>
          </cell>
          <cell r="F182">
            <v>0.002</v>
          </cell>
        </row>
        <row r="183">
          <cell r="A183" t="str">
            <v>社区</v>
          </cell>
          <cell r="B183">
            <v>113</v>
          </cell>
          <cell r="C183">
            <v>116</v>
          </cell>
          <cell r="D183">
            <v>0.987</v>
          </cell>
          <cell r="E183">
            <v>0.983</v>
          </cell>
          <cell r="F183">
            <v>0.004</v>
          </cell>
        </row>
        <row r="184">
          <cell r="A184" t="str">
            <v>联系</v>
          </cell>
          <cell r="B184">
            <v>26</v>
          </cell>
          <cell r="C184">
            <v>25</v>
          </cell>
          <cell r="D184">
            <v>0.943</v>
          </cell>
          <cell r="E184">
            <v>0.938</v>
          </cell>
          <cell r="F184">
            <v>0.005</v>
          </cell>
        </row>
        <row r="185">
          <cell r="A185" t="str">
            <v>热情</v>
          </cell>
          <cell r="B185">
            <v>125</v>
          </cell>
          <cell r="C185">
            <v>126</v>
          </cell>
          <cell r="D185">
            <v>0.989</v>
          </cell>
          <cell r="E185">
            <v>0.986</v>
          </cell>
          <cell r="F185">
            <v>0.003</v>
          </cell>
        </row>
        <row r="186">
          <cell r="A186" t="str">
            <v>社区意识</v>
          </cell>
          <cell r="B186">
            <v>36</v>
          </cell>
          <cell r="C186">
            <v>29</v>
          </cell>
          <cell r="D186">
            <v>0.956</v>
          </cell>
          <cell r="E186">
            <v>0.951</v>
          </cell>
          <cell r="F186">
            <v>0.005</v>
          </cell>
        </row>
        <row r="187">
          <cell r="A187" t="str">
            <v>本能</v>
          </cell>
          <cell r="B187">
            <v>1</v>
          </cell>
        </row>
        <row r="187">
          <cell r="D187">
            <v>0.002</v>
          </cell>
          <cell r="E187" t="e">
            <v>#N/A</v>
          </cell>
          <cell r="F187">
            <v>0.002</v>
          </cell>
        </row>
        <row r="188">
          <cell r="A188" t="str">
            <v>机会</v>
          </cell>
          <cell r="B188">
            <v>1</v>
          </cell>
        </row>
        <row r="188">
          <cell r="D188">
            <v>0.002</v>
          </cell>
          <cell r="E188" t="e">
            <v>#N/A</v>
          </cell>
          <cell r="F188">
            <v>0.002</v>
          </cell>
        </row>
        <row r="189">
          <cell r="A189" t="str">
            <v>杰拉</v>
          </cell>
          <cell r="B189">
            <v>1</v>
          </cell>
        </row>
        <row r="189">
          <cell r="D189">
            <v>0.002</v>
          </cell>
          <cell r="E189" t="e">
            <v>#N/A</v>
          </cell>
          <cell r="F189">
            <v>0.002</v>
          </cell>
        </row>
        <row r="190">
          <cell r="A190" t="str">
            <v>极大</v>
          </cell>
          <cell r="B190">
            <v>1</v>
          </cell>
        </row>
        <row r="190">
          <cell r="D190">
            <v>0.002</v>
          </cell>
          <cell r="E190" t="e">
            <v>#N/A</v>
          </cell>
          <cell r="F190">
            <v>0.002</v>
          </cell>
        </row>
        <row r="191">
          <cell r="A191" t="str">
            <v>政府部门</v>
          </cell>
          <cell r="B191">
            <v>1</v>
          </cell>
        </row>
        <row r="191">
          <cell r="D191">
            <v>0.002</v>
          </cell>
          <cell r="E191" t="e">
            <v>#N/A</v>
          </cell>
          <cell r="F191">
            <v>0.002</v>
          </cell>
        </row>
        <row r="192">
          <cell r="A192" t="str">
            <v>希贾布</v>
          </cell>
          <cell r="B192">
            <v>1</v>
          </cell>
        </row>
        <row r="192">
          <cell r="D192">
            <v>0.002</v>
          </cell>
          <cell r="E192" t="e">
            <v>#N/A</v>
          </cell>
          <cell r="F192">
            <v>0.002</v>
          </cell>
        </row>
        <row r="193">
          <cell r="A193" t="str">
            <v>并以</v>
          </cell>
          <cell r="B193">
            <v>1</v>
          </cell>
        </row>
        <row r="193">
          <cell r="D193">
            <v>0.002</v>
          </cell>
          <cell r="E193" t="e">
            <v>#N/A</v>
          </cell>
          <cell r="F193">
            <v>0.002</v>
          </cell>
        </row>
        <row r="194">
          <cell r="A194" t="str">
            <v>并重</v>
          </cell>
          <cell r="B194">
            <v>1</v>
          </cell>
        </row>
        <row r="194">
          <cell r="D194">
            <v>0.002</v>
          </cell>
          <cell r="E194" t="e">
            <v>#N/A</v>
          </cell>
          <cell r="F194">
            <v>0.002</v>
          </cell>
        </row>
        <row r="195">
          <cell r="A195" t="str">
            <v>庆典</v>
          </cell>
          <cell r="B195">
            <v>1</v>
          </cell>
        </row>
        <row r="195">
          <cell r="D195">
            <v>0.002</v>
          </cell>
          <cell r="E195" t="e">
            <v>#N/A</v>
          </cell>
          <cell r="F195">
            <v>0.002</v>
          </cell>
        </row>
        <row r="196">
          <cell r="A196" t="str">
            <v>影响力</v>
          </cell>
          <cell r="B196">
            <v>1</v>
          </cell>
        </row>
        <row r="196">
          <cell r="D196">
            <v>0.002</v>
          </cell>
          <cell r="E196" t="e">
            <v>#N/A</v>
          </cell>
          <cell r="F196">
            <v>0.002</v>
          </cell>
        </row>
        <row r="197">
          <cell r="A197" t="str">
            <v>很好</v>
          </cell>
          <cell r="B197">
            <v>1</v>
          </cell>
        </row>
        <row r="197">
          <cell r="D197">
            <v>0.002</v>
          </cell>
          <cell r="E197" t="e">
            <v>#N/A</v>
          </cell>
          <cell r="F197">
            <v>0.002</v>
          </cell>
        </row>
        <row r="198">
          <cell r="A198" t="str">
            <v>教育资源</v>
          </cell>
          <cell r="B198">
            <v>1</v>
          </cell>
        </row>
        <row r="198">
          <cell r="D198">
            <v>0.002</v>
          </cell>
          <cell r="E198" t="e">
            <v>#N/A</v>
          </cell>
          <cell r="F198">
            <v>0.002</v>
          </cell>
        </row>
        <row r="199">
          <cell r="A199" t="str">
            <v>教育领域</v>
          </cell>
          <cell r="B199">
            <v>1</v>
          </cell>
        </row>
        <row r="199">
          <cell r="D199">
            <v>0.002</v>
          </cell>
          <cell r="E199" t="e">
            <v>#N/A</v>
          </cell>
          <cell r="F199">
            <v>0.002</v>
          </cell>
        </row>
        <row r="200">
          <cell r="A200" t="str">
            <v>各个领域</v>
          </cell>
          <cell r="B200">
            <v>1</v>
          </cell>
        </row>
        <row r="200">
          <cell r="D200">
            <v>0.002</v>
          </cell>
          <cell r="E200" t="e">
            <v>#N/A</v>
          </cell>
          <cell r="F200">
            <v>0.002</v>
          </cell>
        </row>
        <row r="201">
          <cell r="A201" t="str">
            <v>手</v>
          </cell>
          <cell r="B201">
            <v>1</v>
          </cell>
        </row>
        <row r="201">
          <cell r="D201">
            <v>0.002</v>
          </cell>
          <cell r="E201" t="e">
            <v>#N/A</v>
          </cell>
          <cell r="F201">
            <v>0.002</v>
          </cell>
        </row>
        <row r="202">
          <cell r="A202" t="str">
            <v>发挥作用</v>
          </cell>
          <cell r="B202">
            <v>1</v>
          </cell>
        </row>
        <row r="202">
          <cell r="D202">
            <v>0.002</v>
          </cell>
          <cell r="E202" t="e">
            <v>#N/A</v>
          </cell>
          <cell r="F202">
            <v>0.002</v>
          </cell>
        </row>
        <row r="203">
          <cell r="A203" t="str">
            <v>母性</v>
          </cell>
          <cell r="B203">
            <v>1</v>
          </cell>
        </row>
        <row r="203">
          <cell r="D203">
            <v>0.002</v>
          </cell>
          <cell r="E203" t="e">
            <v>#N/A</v>
          </cell>
          <cell r="F203">
            <v>0.002</v>
          </cell>
        </row>
        <row r="204">
          <cell r="A204" t="str">
            <v>民族服饰</v>
          </cell>
          <cell r="B204">
            <v>1</v>
          </cell>
        </row>
        <row r="204">
          <cell r="D204">
            <v>0.002</v>
          </cell>
          <cell r="E204" t="e">
            <v>#N/A</v>
          </cell>
          <cell r="F204">
            <v>0.002</v>
          </cell>
        </row>
        <row r="205">
          <cell r="A205" t="str">
            <v>气候变化</v>
          </cell>
          <cell r="B205">
            <v>1</v>
          </cell>
        </row>
        <row r="205">
          <cell r="D205">
            <v>0.002</v>
          </cell>
          <cell r="E205" t="e">
            <v>#N/A</v>
          </cell>
          <cell r="F205">
            <v>0.002</v>
          </cell>
        </row>
        <row r="206">
          <cell r="A206" t="str">
            <v>汤加</v>
          </cell>
          <cell r="B206">
            <v>1</v>
          </cell>
        </row>
        <row r="206">
          <cell r="D206">
            <v>0.002</v>
          </cell>
          <cell r="E206" t="e">
            <v>#N/A</v>
          </cell>
          <cell r="F206">
            <v>0.002</v>
          </cell>
        </row>
        <row r="207">
          <cell r="A207" t="str">
            <v>沙龙</v>
          </cell>
          <cell r="B207">
            <v>1</v>
          </cell>
        </row>
        <row r="207">
          <cell r="D207">
            <v>0.002</v>
          </cell>
          <cell r="E207" t="e">
            <v>#N/A</v>
          </cell>
          <cell r="F207">
            <v>0.002</v>
          </cell>
        </row>
        <row r="208">
          <cell r="A208" t="str">
            <v>法律</v>
          </cell>
          <cell r="B208">
            <v>1</v>
          </cell>
        </row>
        <row r="208">
          <cell r="D208">
            <v>0.002</v>
          </cell>
          <cell r="E208" t="e">
            <v>#N/A</v>
          </cell>
          <cell r="F208">
            <v>0.002</v>
          </cell>
        </row>
        <row r="209">
          <cell r="A209" t="str">
            <v>有所</v>
          </cell>
          <cell r="B209">
            <v>1</v>
          </cell>
        </row>
        <row r="209">
          <cell r="D209">
            <v>0.002</v>
          </cell>
          <cell r="E209" t="e">
            <v>#N/A</v>
          </cell>
          <cell r="F209">
            <v>0.002</v>
          </cell>
        </row>
        <row r="210">
          <cell r="A210" t="str">
            <v>有限</v>
          </cell>
          <cell r="B210">
            <v>1</v>
          </cell>
        </row>
        <row r="210">
          <cell r="D210">
            <v>0.002</v>
          </cell>
          <cell r="E210" t="e">
            <v>#N/A</v>
          </cell>
          <cell r="F210">
            <v>0.002</v>
          </cell>
        </row>
        <row r="211">
          <cell r="A211" t="str">
            <v>北欧</v>
          </cell>
          <cell r="B211">
            <v>1</v>
          </cell>
        </row>
        <row r="211">
          <cell r="D211">
            <v>0.002</v>
          </cell>
          <cell r="E211" t="e">
            <v>#N/A</v>
          </cell>
          <cell r="F211">
            <v>0.002</v>
          </cell>
        </row>
        <row r="212">
          <cell r="A212" t="str">
            <v>医疗</v>
          </cell>
          <cell r="B212">
            <v>1</v>
          </cell>
        </row>
        <row r="212">
          <cell r="D212">
            <v>0.002</v>
          </cell>
          <cell r="E212" t="e">
            <v>#N/A</v>
          </cell>
          <cell r="F212">
            <v>0.002</v>
          </cell>
        </row>
        <row r="213">
          <cell r="A213" t="str">
            <v>华丽</v>
          </cell>
          <cell r="B213">
            <v>1</v>
          </cell>
        </row>
        <row r="213">
          <cell r="D213">
            <v>0.002</v>
          </cell>
          <cell r="E213" t="e">
            <v>#N/A</v>
          </cell>
          <cell r="F213">
            <v>0.002</v>
          </cell>
        </row>
        <row r="214">
          <cell r="A214" t="str">
            <v>占据</v>
          </cell>
          <cell r="B214">
            <v>1</v>
          </cell>
        </row>
        <row r="214">
          <cell r="D214">
            <v>0.002</v>
          </cell>
          <cell r="E214" t="e">
            <v>#N/A</v>
          </cell>
          <cell r="F214">
            <v>0.002</v>
          </cell>
        </row>
        <row r="215">
          <cell r="A215" t="str">
            <v>卡夫</v>
          </cell>
          <cell r="B215">
            <v>1</v>
          </cell>
        </row>
        <row r="215">
          <cell r="D215">
            <v>0.002</v>
          </cell>
          <cell r="E215" t="e">
            <v>#N/A</v>
          </cell>
          <cell r="F215">
            <v>0.002</v>
          </cell>
        </row>
        <row r="216">
          <cell r="A216" t="str">
            <v>内务</v>
          </cell>
          <cell r="B216">
            <v>1</v>
          </cell>
        </row>
        <row r="216">
          <cell r="D216">
            <v>0.002</v>
          </cell>
          <cell r="E216" t="e">
            <v>#N/A</v>
          </cell>
          <cell r="F216">
            <v>0.002</v>
          </cell>
        </row>
        <row r="217">
          <cell r="A217" t="str">
            <v>植物</v>
          </cell>
          <cell r="B217">
            <v>1</v>
          </cell>
        </row>
        <row r="217">
          <cell r="D217">
            <v>0.002</v>
          </cell>
          <cell r="E217" t="e">
            <v>#N/A</v>
          </cell>
          <cell r="F217">
            <v>0.002</v>
          </cell>
        </row>
        <row r="218">
          <cell r="A218" t="str">
            <v>母亲</v>
          </cell>
          <cell r="B218">
            <v>1</v>
          </cell>
        </row>
        <row r="218">
          <cell r="D218">
            <v>0.002</v>
          </cell>
          <cell r="E218" t="e">
            <v>#N/A</v>
          </cell>
          <cell r="F218">
            <v>0.002</v>
          </cell>
        </row>
        <row r="219">
          <cell r="A219" t="str">
            <v>独立性</v>
          </cell>
          <cell r="B219">
            <v>1</v>
          </cell>
        </row>
        <row r="219">
          <cell r="D219">
            <v>0.002</v>
          </cell>
          <cell r="E219" t="e">
            <v>#N/A</v>
          </cell>
          <cell r="F219">
            <v>0.002</v>
          </cell>
        </row>
        <row r="220">
          <cell r="A220" t="str">
            <v>外貌</v>
          </cell>
          <cell r="B220">
            <v>1</v>
          </cell>
        </row>
        <row r="220">
          <cell r="D220">
            <v>0.002</v>
          </cell>
          <cell r="E220" t="e">
            <v>#N/A</v>
          </cell>
          <cell r="F220">
            <v>0.002</v>
          </cell>
        </row>
        <row r="221">
          <cell r="A221" t="str">
            <v>多个</v>
          </cell>
          <cell r="B221">
            <v>1</v>
          </cell>
        </row>
        <row r="221">
          <cell r="D221">
            <v>0.002</v>
          </cell>
          <cell r="E221" t="e">
            <v>#N/A</v>
          </cell>
          <cell r="F221">
            <v>0.002</v>
          </cell>
        </row>
        <row r="222">
          <cell r="A222" t="str">
            <v>多种语言</v>
          </cell>
          <cell r="B222">
            <v>1</v>
          </cell>
        </row>
        <row r="222">
          <cell r="D222">
            <v>0.002</v>
          </cell>
          <cell r="E222" t="e">
            <v>#N/A</v>
          </cell>
          <cell r="F222">
            <v>0.002</v>
          </cell>
        </row>
        <row r="223">
          <cell r="A223" t="str">
            <v>大部分</v>
          </cell>
          <cell r="B223">
            <v>1</v>
          </cell>
        </row>
        <row r="223">
          <cell r="D223">
            <v>0.002</v>
          </cell>
          <cell r="E223" t="e">
            <v>#N/A</v>
          </cell>
          <cell r="F223">
            <v>0.002</v>
          </cell>
        </row>
        <row r="224">
          <cell r="A224" t="str">
            <v>坚守</v>
          </cell>
          <cell r="B224">
            <v>1</v>
          </cell>
        </row>
        <row r="224">
          <cell r="D224">
            <v>0.002</v>
          </cell>
          <cell r="E224" t="e">
            <v>#N/A</v>
          </cell>
          <cell r="F224">
            <v>0.002</v>
          </cell>
        </row>
        <row r="225">
          <cell r="A225" t="str">
            <v>坦</v>
          </cell>
          <cell r="B225">
            <v>1</v>
          </cell>
        </row>
        <row r="225">
          <cell r="D225">
            <v>0.002</v>
          </cell>
          <cell r="E225" t="e">
            <v>#N/A</v>
          </cell>
          <cell r="F225">
            <v>0.002</v>
          </cell>
        </row>
        <row r="226">
          <cell r="A226" t="str">
            <v>双重</v>
          </cell>
          <cell r="B226">
            <v>1</v>
          </cell>
        </row>
        <row r="226">
          <cell r="D226">
            <v>0.002</v>
          </cell>
          <cell r="E226" t="e">
            <v>#N/A</v>
          </cell>
          <cell r="F226">
            <v>0.002</v>
          </cell>
        </row>
        <row r="227">
          <cell r="A227" t="str">
            <v>海平面</v>
          </cell>
          <cell r="B227">
            <v>1</v>
          </cell>
        </row>
        <row r="227">
          <cell r="D227">
            <v>0.002</v>
          </cell>
          <cell r="E227" t="e">
            <v>#N/A</v>
          </cell>
          <cell r="F227">
            <v>0.002</v>
          </cell>
        </row>
        <row r="228">
          <cell r="A228" t="str">
            <v>深邃</v>
          </cell>
          <cell r="B228">
            <v>1</v>
          </cell>
        </row>
        <row r="228">
          <cell r="D228">
            <v>0.002</v>
          </cell>
          <cell r="E228" t="e">
            <v>#N/A</v>
          </cell>
          <cell r="F228">
            <v>0.002</v>
          </cell>
        </row>
        <row r="229">
          <cell r="A229" t="str">
            <v>热带</v>
          </cell>
          <cell r="B229">
            <v>1</v>
          </cell>
        </row>
        <row r="229">
          <cell r="D229">
            <v>0.002</v>
          </cell>
          <cell r="E229" t="e">
            <v>#N/A</v>
          </cell>
          <cell r="F229">
            <v>0.002</v>
          </cell>
        </row>
        <row r="230">
          <cell r="A230" t="str">
            <v>制作</v>
          </cell>
          <cell r="B230">
            <v>1</v>
          </cell>
        </row>
        <row r="230">
          <cell r="D230">
            <v>0.002</v>
          </cell>
          <cell r="E230" t="e">
            <v>#N/A</v>
          </cell>
          <cell r="F230">
            <v>0.002</v>
          </cell>
        </row>
        <row r="231">
          <cell r="A231" t="str">
            <v>制度</v>
          </cell>
          <cell r="B231">
            <v>1</v>
          </cell>
        </row>
        <row r="231">
          <cell r="D231">
            <v>0.002</v>
          </cell>
          <cell r="E231" t="e">
            <v>#N/A</v>
          </cell>
          <cell r="F231">
            <v>0.002</v>
          </cell>
        </row>
        <row r="232">
          <cell r="A232" t="str">
            <v>力量</v>
          </cell>
          <cell r="B232">
            <v>1</v>
          </cell>
        </row>
        <row r="232">
          <cell r="D232">
            <v>0.002</v>
          </cell>
          <cell r="E232" t="e">
            <v>#N/A</v>
          </cell>
          <cell r="F232">
            <v>0.002</v>
          </cell>
        </row>
        <row r="233">
          <cell r="A233" t="str">
            <v>劳作</v>
          </cell>
          <cell r="B233">
            <v>1</v>
          </cell>
        </row>
        <row r="233">
          <cell r="D233">
            <v>0.002</v>
          </cell>
          <cell r="E233" t="e">
            <v>#N/A</v>
          </cell>
          <cell r="F233">
            <v>0.002</v>
          </cell>
        </row>
        <row r="234">
          <cell r="A234" t="str">
            <v>勇气</v>
          </cell>
          <cell r="B234">
            <v>1</v>
          </cell>
        </row>
        <row r="234">
          <cell r="D234">
            <v>0.002</v>
          </cell>
          <cell r="E234" t="e">
            <v>#N/A</v>
          </cell>
          <cell r="F234">
            <v>0.002</v>
          </cell>
        </row>
        <row r="235">
          <cell r="A235" t="str">
            <v>物品</v>
          </cell>
          <cell r="B235">
            <v>1</v>
          </cell>
        </row>
        <row r="235">
          <cell r="D235">
            <v>0.002</v>
          </cell>
          <cell r="E235" t="e">
            <v>#N/A</v>
          </cell>
          <cell r="F235">
            <v>0.002</v>
          </cell>
        </row>
        <row r="236">
          <cell r="A236" t="str">
            <v>穆斯林</v>
          </cell>
          <cell r="B236">
            <v>1</v>
          </cell>
        </row>
        <row r="236">
          <cell r="D236">
            <v>0.002</v>
          </cell>
          <cell r="E236" t="e">
            <v>#N/A</v>
          </cell>
          <cell r="F236">
            <v>0.002</v>
          </cell>
        </row>
        <row r="237">
          <cell r="A237" t="str">
            <v>管理</v>
          </cell>
          <cell r="B237">
            <v>1</v>
          </cell>
        </row>
        <row r="237">
          <cell r="D237">
            <v>0.002</v>
          </cell>
          <cell r="E237" t="e">
            <v>#N/A</v>
          </cell>
          <cell r="F237">
            <v>0.002</v>
          </cell>
        </row>
        <row r="238">
          <cell r="A238" t="str">
            <v>田径项目</v>
          </cell>
          <cell r="B238">
            <v>1</v>
          </cell>
        </row>
        <row r="238">
          <cell r="D238">
            <v>0.002</v>
          </cell>
          <cell r="E238" t="e">
            <v>#N/A</v>
          </cell>
          <cell r="F238">
            <v>0.002</v>
          </cell>
        </row>
        <row r="239">
          <cell r="A239" t="str">
            <v>面对</v>
          </cell>
          <cell r="B239">
            <v>1</v>
          </cell>
        </row>
        <row r="239">
          <cell r="D239">
            <v>0.002</v>
          </cell>
          <cell r="E239" t="e">
            <v>#N/A</v>
          </cell>
          <cell r="F239">
            <v>0.002</v>
          </cell>
        </row>
        <row r="240">
          <cell r="A240" t="str">
            <v>监护</v>
          </cell>
          <cell r="B240">
            <v>1</v>
          </cell>
        </row>
        <row r="240">
          <cell r="D240">
            <v>0.002</v>
          </cell>
          <cell r="E240" t="e">
            <v>#N/A</v>
          </cell>
          <cell r="F240">
            <v>0.002</v>
          </cell>
        </row>
        <row r="241">
          <cell r="A241" t="str">
            <v>面容</v>
          </cell>
          <cell r="B241">
            <v>1</v>
          </cell>
        </row>
        <row r="241">
          <cell r="D241">
            <v>0.002</v>
          </cell>
          <cell r="E241" t="e">
            <v>#N/A</v>
          </cell>
          <cell r="F241">
            <v>0.002</v>
          </cell>
        </row>
        <row r="242">
          <cell r="A242" t="str">
            <v>眼睛</v>
          </cell>
          <cell r="B242">
            <v>1</v>
          </cell>
        </row>
        <row r="242">
          <cell r="D242">
            <v>0.002</v>
          </cell>
          <cell r="E242" t="e">
            <v>#N/A</v>
          </cell>
          <cell r="F242">
            <v>0.002</v>
          </cell>
        </row>
        <row r="243">
          <cell r="A243" t="str">
            <v>着装</v>
          </cell>
          <cell r="B243">
            <v>1</v>
          </cell>
        </row>
        <row r="243">
          <cell r="D243">
            <v>0.002</v>
          </cell>
          <cell r="E243" t="e">
            <v>#N/A</v>
          </cell>
          <cell r="F243">
            <v>0.002</v>
          </cell>
        </row>
        <row r="244">
          <cell r="A244" t="str">
            <v>面孔</v>
          </cell>
          <cell r="B244">
            <v>1</v>
          </cell>
        </row>
        <row r="244">
          <cell r="D244">
            <v>0.002</v>
          </cell>
          <cell r="E244" t="e">
            <v>#N/A</v>
          </cell>
          <cell r="F244">
            <v>0.002</v>
          </cell>
        </row>
        <row r="245">
          <cell r="A245" t="str">
            <v>露出</v>
          </cell>
          <cell r="B245">
            <v>1</v>
          </cell>
        </row>
        <row r="245">
          <cell r="D245">
            <v>0.002</v>
          </cell>
          <cell r="E245" t="e">
            <v>#N/A</v>
          </cell>
          <cell r="F245">
            <v>0.002</v>
          </cell>
        </row>
        <row r="246">
          <cell r="A246" t="str">
            <v>结合体</v>
          </cell>
          <cell r="B246">
            <v>1</v>
          </cell>
        </row>
        <row r="246">
          <cell r="D246">
            <v>0.002</v>
          </cell>
          <cell r="E246" t="e">
            <v>#N/A</v>
          </cell>
          <cell r="F246">
            <v>0.002</v>
          </cell>
        </row>
        <row r="247">
          <cell r="A247" t="str">
            <v>需</v>
          </cell>
          <cell r="B247">
            <v>1</v>
          </cell>
        </row>
        <row r="247">
          <cell r="D247">
            <v>0.002</v>
          </cell>
          <cell r="E247" t="e">
            <v>#N/A</v>
          </cell>
          <cell r="F247">
            <v>0.002</v>
          </cell>
        </row>
        <row r="248">
          <cell r="A248" t="str">
            <v>妻子</v>
          </cell>
          <cell r="B248">
            <v>1</v>
          </cell>
        </row>
        <row r="248">
          <cell r="D248">
            <v>0.002</v>
          </cell>
          <cell r="E248" t="e">
            <v>#N/A</v>
          </cell>
          <cell r="F248">
            <v>0.002</v>
          </cell>
        </row>
        <row r="249">
          <cell r="A249" t="str">
            <v>风格</v>
          </cell>
          <cell r="B249">
            <v>1</v>
          </cell>
        </row>
        <row r="249">
          <cell r="D249">
            <v>0.002</v>
          </cell>
          <cell r="E249" t="e">
            <v>#N/A</v>
          </cell>
          <cell r="F249">
            <v>0.002</v>
          </cell>
        </row>
        <row r="250">
          <cell r="A250" t="str">
            <v>首饰</v>
          </cell>
          <cell r="B250">
            <v>1</v>
          </cell>
        </row>
        <row r="250">
          <cell r="D250">
            <v>0.002</v>
          </cell>
          <cell r="E250" t="e">
            <v>#N/A</v>
          </cell>
          <cell r="F250">
            <v>0.002</v>
          </cell>
        </row>
        <row r="251">
          <cell r="A251" t="str">
            <v>家庭主妇</v>
          </cell>
          <cell r="B251">
            <v>1</v>
          </cell>
        </row>
        <row r="251">
          <cell r="D251">
            <v>0.002</v>
          </cell>
          <cell r="E251" t="e">
            <v>#N/A</v>
          </cell>
          <cell r="F251">
            <v>0.002</v>
          </cell>
        </row>
        <row r="252">
          <cell r="A252" t="str">
            <v>外表</v>
          </cell>
          <cell r="B252">
            <v>1</v>
          </cell>
        </row>
        <row r="252">
          <cell r="D252">
            <v>0.002</v>
          </cell>
          <cell r="E252" t="e">
            <v>#N/A</v>
          </cell>
          <cell r="F252">
            <v>0.002</v>
          </cell>
        </row>
        <row r="253">
          <cell r="A253" t="str">
            <v>家庭教育</v>
          </cell>
          <cell r="B253">
            <v>1</v>
          </cell>
        </row>
        <row r="253">
          <cell r="D253">
            <v>0.002</v>
          </cell>
          <cell r="E253" t="e">
            <v>#N/A</v>
          </cell>
          <cell r="F253">
            <v>0.002</v>
          </cell>
        </row>
        <row r="254">
          <cell r="A254" t="str">
            <v>少</v>
          </cell>
          <cell r="B254">
            <v>1</v>
          </cell>
        </row>
        <row r="254">
          <cell r="D254">
            <v>0.002</v>
          </cell>
          <cell r="E254" t="e">
            <v>#N/A</v>
          </cell>
          <cell r="F254">
            <v>0.002</v>
          </cell>
        </row>
        <row r="255">
          <cell r="A255" t="str">
            <v>尼卡布</v>
          </cell>
          <cell r="B255">
            <v>1</v>
          </cell>
        </row>
        <row r="255">
          <cell r="D255">
            <v>0.002</v>
          </cell>
          <cell r="E255" t="e">
            <v>#N/A</v>
          </cell>
          <cell r="F255">
            <v>0.002</v>
          </cell>
        </row>
        <row r="256">
          <cell r="A256" t="str">
            <v>展现</v>
          </cell>
          <cell r="B256">
            <v>1</v>
          </cell>
        </row>
        <row r="256">
          <cell r="D256">
            <v>0.002</v>
          </cell>
          <cell r="E256" t="e">
            <v>#N/A</v>
          </cell>
          <cell r="F256">
            <v>0.002</v>
          </cell>
        </row>
        <row r="257">
          <cell r="A257" t="str">
            <v>美容</v>
          </cell>
          <cell r="B257">
            <v>1</v>
          </cell>
        </row>
        <row r="257">
          <cell r="D257">
            <v>0.002</v>
          </cell>
          <cell r="E257" t="e">
            <v>#N/A</v>
          </cell>
          <cell r="F257">
            <v>0.002</v>
          </cell>
        </row>
        <row r="258">
          <cell r="A258" t="str">
            <v>美貌</v>
          </cell>
          <cell r="B258">
            <v>1</v>
          </cell>
        </row>
        <row r="258">
          <cell r="D258">
            <v>0.002</v>
          </cell>
          <cell r="E258" t="e">
            <v>#N/A</v>
          </cell>
          <cell r="F258">
            <v>0.002</v>
          </cell>
        </row>
        <row r="259">
          <cell r="A259" t="str">
            <v>社会工作</v>
          </cell>
          <cell r="B259">
            <v>1</v>
          </cell>
        </row>
        <row r="259">
          <cell r="D259">
            <v>0.002</v>
          </cell>
          <cell r="E259" t="e">
            <v>#N/A</v>
          </cell>
          <cell r="F259">
            <v>0.002</v>
          </cell>
        </row>
        <row r="260">
          <cell r="A260" t="str">
            <v>积极进取</v>
          </cell>
          <cell r="B260">
            <v>1</v>
          </cell>
        </row>
        <row r="260">
          <cell r="D260">
            <v>0.002</v>
          </cell>
          <cell r="E260" t="e">
            <v>#N/A</v>
          </cell>
          <cell r="F260">
            <v>0.002</v>
          </cell>
        </row>
        <row r="261">
          <cell r="A261" t="str">
            <v>鲜明</v>
          </cell>
          <cell r="B261">
            <v>1</v>
          </cell>
        </row>
        <row r="261">
          <cell r="D261">
            <v>0.002</v>
          </cell>
          <cell r="E261" t="e">
            <v>#N/A</v>
          </cell>
          <cell r="F261">
            <v>0.002</v>
          </cell>
        </row>
        <row r="262">
          <cell r="A262" t="str">
            <v>Hijab</v>
          </cell>
          <cell r="B262">
            <v>1</v>
          </cell>
        </row>
        <row r="262">
          <cell r="D262">
            <v>0.002</v>
          </cell>
          <cell r="E262" t="e">
            <v>#N/A</v>
          </cell>
          <cell r="F262">
            <v>0.002</v>
          </cell>
        </row>
        <row r="263">
          <cell r="A263" t="str">
            <v>健康</v>
          </cell>
          <cell r="B263">
            <v>1</v>
          </cell>
        </row>
        <row r="263">
          <cell r="D263">
            <v>0.002</v>
          </cell>
          <cell r="E263" t="e">
            <v>#N/A</v>
          </cell>
          <cell r="F263">
            <v>0.002</v>
          </cell>
        </row>
        <row r="264">
          <cell r="A264" t="str">
            <v>全身</v>
          </cell>
          <cell r="B264">
            <v>1</v>
          </cell>
        </row>
        <row r="264">
          <cell r="D264">
            <v>0.002</v>
          </cell>
          <cell r="E264" t="e">
            <v>#N/A</v>
          </cell>
          <cell r="F264">
            <v>0.002</v>
          </cell>
        </row>
        <row r="265">
          <cell r="A265" t="str">
            <v>典型</v>
          </cell>
          <cell r="B265">
            <v>1</v>
          </cell>
        </row>
        <row r="265">
          <cell r="D265">
            <v>0.002</v>
          </cell>
          <cell r="E265" t="e">
            <v>#N/A</v>
          </cell>
          <cell r="F265">
            <v>0.002</v>
          </cell>
        </row>
        <row r="266">
          <cell r="A266" t="str">
            <v>紧密联系</v>
          </cell>
          <cell r="B266">
            <v>1</v>
          </cell>
        </row>
        <row r="266">
          <cell r="D266">
            <v>0.002</v>
          </cell>
          <cell r="E266" t="e">
            <v>#N/A</v>
          </cell>
          <cell r="F266">
            <v>0.002</v>
          </cell>
        </row>
        <row r="267">
          <cell r="A267" t="str">
            <v>细心</v>
          </cell>
          <cell r="B267">
            <v>1</v>
          </cell>
        </row>
        <row r="267">
          <cell r="D267">
            <v>0.002</v>
          </cell>
          <cell r="E267" t="e">
            <v>#N/A</v>
          </cell>
          <cell r="F267">
            <v>0.002</v>
          </cell>
        </row>
        <row r="268">
          <cell r="A268" t="str">
            <v>逐渐</v>
          </cell>
          <cell r="B268">
            <v>1</v>
          </cell>
        </row>
        <row r="268">
          <cell r="D268">
            <v>0.002</v>
          </cell>
          <cell r="E268" t="e">
            <v>#N/A</v>
          </cell>
          <cell r="F268">
            <v>0.002</v>
          </cell>
        </row>
        <row r="269">
          <cell r="A269" t="str">
            <v>为主</v>
          </cell>
          <cell r="B269">
            <v>1</v>
          </cell>
        </row>
        <row r="269">
          <cell r="D269">
            <v>0.002</v>
          </cell>
          <cell r="E269" t="e">
            <v>#N/A</v>
          </cell>
          <cell r="F269">
            <v>0.002</v>
          </cell>
        </row>
        <row r="270">
          <cell r="A270" t="str">
            <v>外表美丽</v>
          </cell>
          <cell r="B270">
            <v>1</v>
          </cell>
        </row>
        <row r="270">
          <cell r="D270">
            <v>0.002</v>
          </cell>
          <cell r="E270" t="e">
            <v>#N/A</v>
          </cell>
          <cell r="F270">
            <v>0.002</v>
          </cell>
        </row>
        <row r="271">
          <cell r="A271" t="str">
            <v>美食</v>
          </cell>
          <cell r="B271">
            <v>1</v>
          </cell>
        </row>
        <row r="271">
          <cell r="D271">
            <v>0.002</v>
          </cell>
          <cell r="E271" t="e">
            <v>#N/A</v>
          </cell>
          <cell r="F271">
            <v>0.002</v>
          </cell>
        </row>
        <row r="272">
          <cell r="A272" t="str">
            <v>职场</v>
          </cell>
          <cell r="B272">
            <v>1</v>
          </cell>
        </row>
        <row r="272">
          <cell r="D272">
            <v>0.002</v>
          </cell>
          <cell r="E272" t="e">
            <v>#N/A</v>
          </cell>
          <cell r="F272">
            <v>0.002</v>
          </cell>
        </row>
        <row r="273">
          <cell r="A273" t="str">
            <v>聪明</v>
          </cell>
          <cell r="B273">
            <v>1</v>
          </cell>
        </row>
        <row r="273">
          <cell r="D273">
            <v>0.002</v>
          </cell>
          <cell r="E273" t="e">
            <v>#N/A</v>
          </cell>
          <cell r="F273">
            <v>0.002</v>
          </cell>
        </row>
        <row r="274">
          <cell r="A274" t="str">
            <v>burkini</v>
          </cell>
          <cell r="B274">
            <v>1</v>
          </cell>
        </row>
        <row r="274">
          <cell r="D274">
            <v>0.002</v>
          </cell>
          <cell r="E274" t="e">
            <v>#N/A</v>
          </cell>
          <cell r="F274">
            <v>0.002</v>
          </cell>
        </row>
        <row r="275">
          <cell r="A275" t="str">
            <v>niqab</v>
          </cell>
          <cell r="B275">
            <v>1</v>
          </cell>
        </row>
        <row r="275">
          <cell r="D275">
            <v>0.002</v>
          </cell>
          <cell r="E275" t="e">
            <v>#N/A</v>
          </cell>
          <cell r="F275">
            <v>0.002</v>
          </cell>
        </row>
        <row r="276">
          <cell r="A276" t="str">
            <v>能干</v>
          </cell>
          <cell r="B276">
            <v>1</v>
          </cell>
        </row>
        <row r="276">
          <cell r="D276">
            <v>0.002</v>
          </cell>
          <cell r="E276" t="e">
            <v>#N/A</v>
          </cell>
          <cell r="F276">
            <v>0.002</v>
          </cell>
        </row>
        <row r="277">
          <cell r="A277" t="str">
            <v>脸</v>
          </cell>
          <cell r="B277">
            <v>1</v>
          </cell>
        </row>
        <row r="277">
          <cell r="D277">
            <v>0.002</v>
          </cell>
          <cell r="E277" t="e">
            <v>#N/A</v>
          </cell>
          <cell r="F277">
            <v>0.002</v>
          </cell>
        </row>
        <row r="278">
          <cell r="A278" t="str">
            <v>自信</v>
          </cell>
          <cell r="B278">
            <v>1</v>
          </cell>
        </row>
        <row r="278">
          <cell r="D278">
            <v>0.002</v>
          </cell>
          <cell r="E278" t="e">
            <v>#N/A</v>
          </cell>
          <cell r="F278">
            <v>0.002</v>
          </cell>
        </row>
        <row r="279">
          <cell r="A279" t="str">
            <v>一个多元</v>
          </cell>
          <cell r="B279">
            <v>1</v>
          </cell>
        </row>
        <row r="279">
          <cell r="D279">
            <v>0.002</v>
          </cell>
          <cell r="E279" t="e">
            <v>#N/A</v>
          </cell>
          <cell r="F279">
            <v>0.002</v>
          </cell>
        </row>
        <row r="280">
          <cell r="A280" t="str">
            <v>致力于</v>
          </cell>
          <cell r="B280">
            <v>1</v>
          </cell>
        </row>
        <row r="280">
          <cell r="D280">
            <v>0.002</v>
          </cell>
          <cell r="E280" t="e">
            <v>#N/A</v>
          </cell>
          <cell r="F280">
            <v>0.002</v>
          </cell>
        </row>
        <row r="281">
          <cell r="A281" t="str">
            <v>精力</v>
          </cell>
          <cell r="B281">
            <v>1</v>
          </cell>
        </row>
        <row r="281">
          <cell r="D281">
            <v>0.002</v>
          </cell>
          <cell r="E281" t="e">
            <v>#N/A</v>
          </cell>
          <cell r="F281">
            <v>0.002</v>
          </cell>
        </row>
        <row r="282">
          <cell r="A282" t="str">
            <v>忍耐力</v>
          </cell>
          <cell r="B282">
            <v>1</v>
          </cell>
        </row>
        <row r="282">
          <cell r="D282">
            <v>0.002</v>
          </cell>
          <cell r="E282" t="e">
            <v>#N/A</v>
          </cell>
          <cell r="F282">
            <v>0.002</v>
          </cell>
        </row>
        <row r="283">
          <cell r="A283" t="str">
            <v>优雅</v>
          </cell>
          <cell r="B283">
            <v>1</v>
          </cell>
        </row>
        <row r="283">
          <cell r="D283">
            <v>0.002</v>
          </cell>
          <cell r="E283" t="e">
            <v>#N/A</v>
          </cell>
          <cell r="F283">
            <v>0.002</v>
          </cell>
        </row>
        <row r="284">
          <cell r="A284" t="str">
            <v>感</v>
          </cell>
          <cell r="B284">
            <v>1</v>
          </cell>
        </row>
        <row r="284">
          <cell r="D284">
            <v>0.002</v>
          </cell>
          <cell r="E284" t="e">
            <v>#N/A</v>
          </cell>
          <cell r="F284">
            <v>0.002</v>
          </cell>
        </row>
        <row r="285">
          <cell r="A285" t="str">
            <v>成员</v>
          </cell>
          <cell r="B285">
            <v>1</v>
          </cell>
        </row>
        <row r="285">
          <cell r="D285">
            <v>0.002</v>
          </cell>
          <cell r="E285" t="e">
            <v>#N/A</v>
          </cell>
          <cell r="F285">
            <v>0.002</v>
          </cell>
        </row>
        <row r="286">
          <cell r="A286" t="str">
            <v>传统观念</v>
          </cell>
          <cell r="B286">
            <v>1</v>
          </cell>
        </row>
        <row r="286">
          <cell r="D286">
            <v>0.002</v>
          </cell>
          <cell r="E286" t="e">
            <v>#N/A</v>
          </cell>
          <cell r="F286">
            <v>0.002</v>
          </cell>
        </row>
        <row r="287">
          <cell r="A287" t="str">
            <v>位置</v>
          </cell>
          <cell r="B287">
            <v>1</v>
          </cell>
        </row>
        <row r="287">
          <cell r="D287">
            <v>0.002</v>
          </cell>
          <cell r="E287" t="e">
            <v>#N/A</v>
          </cell>
          <cell r="F287">
            <v>0.002</v>
          </cell>
        </row>
        <row r="288">
          <cell r="A288" t="str">
            <v>布</v>
          </cell>
          <cell r="B288">
            <v>1</v>
          </cell>
        </row>
        <row r="288">
          <cell r="D288">
            <v>0.002</v>
          </cell>
          <cell r="E288" t="e">
            <v>#N/A</v>
          </cell>
          <cell r="F288">
            <v>0.002</v>
          </cell>
        </row>
        <row r="289">
          <cell r="A289" t="str">
            <v>节日</v>
          </cell>
          <cell r="B289">
            <v>1</v>
          </cell>
        </row>
        <row r="289">
          <cell r="D289">
            <v>0.002</v>
          </cell>
          <cell r="E289" t="e">
            <v>#N/A</v>
          </cell>
          <cell r="F289">
            <v>0.002</v>
          </cell>
        </row>
        <row r="290">
          <cell r="A290" t="str">
            <v>英语</v>
          </cell>
          <cell r="B290">
            <v>1</v>
          </cell>
        </row>
        <row r="290">
          <cell r="D290">
            <v>0.002</v>
          </cell>
          <cell r="E290" t="e">
            <v>#N/A</v>
          </cell>
          <cell r="F290">
            <v>0.002</v>
          </cell>
        </row>
        <row r="291">
          <cell r="A291" t="str">
            <v>荷兰语</v>
          </cell>
          <cell r="B291">
            <v>1</v>
          </cell>
        </row>
        <row r="291">
          <cell r="D291">
            <v>0.002</v>
          </cell>
          <cell r="E291" t="e">
            <v>#N/A</v>
          </cell>
          <cell r="F291">
            <v>0.002</v>
          </cell>
        </row>
        <row r="292">
          <cell r="A292" t="str">
            <v>蓝眼睛</v>
          </cell>
          <cell r="B292">
            <v>1</v>
          </cell>
        </row>
        <row r="292">
          <cell r="D292">
            <v>0.002</v>
          </cell>
          <cell r="E292" t="e">
            <v>#N/A</v>
          </cell>
          <cell r="F292">
            <v>0.002</v>
          </cell>
        </row>
        <row r="293">
          <cell r="A293" t="str">
            <v>血统</v>
          </cell>
          <cell r="B293">
            <v>1</v>
          </cell>
        </row>
        <row r="293">
          <cell r="D293">
            <v>0.002</v>
          </cell>
          <cell r="E293" t="e">
            <v>#N/A</v>
          </cell>
          <cell r="F293">
            <v>0.002</v>
          </cell>
        </row>
        <row r="294">
          <cell r="A294" t="str">
            <v>覆盖</v>
          </cell>
          <cell r="B294">
            <v>1</v>
          </cell>
        </row>
        <row r="294">
          <cell r="D294">
            <v>0.002</v>
          </cell>
          <cell r="E294" t="e">
            <v>#N/A</v>
          </cell>
          <cell r="F294">
            <v>0.002</v>
          </cell>
        </row>
        <row r="295">
          <cell r="A295" t="str">
            <v>规则</v>
          </cell>
          <cell r="B295">
            <v>1</v>
          </cell>
        </row>
        <row r="295">
          <cell r="D295">
            <v>0.002</v>
          </cell>
          <cell r="E295" t="e">
            <v>#N/A</v>
          </cell>
          <cell r="F295">
            <v>0.002</v>
          </cell>
        </row>
        <row r="296">
          <cell r="A296" t="str">
            <v>取向</v>
          </cell>
          <cell r="B296">
            <v>1</v>
          </cell>
        </row>
        <row r="296">
          <cell r="D296">
            <v>0.002</v>
          </cell>
          <cell r="E296" t="e">
            <v>#N/A</v>
          </cell>
          <cell r="F296">
            <v>0.002</v>
          </cell>
        </row>
        <row r="297">
          <cell r="A297" t="str">
            <v>规的</v>
          </cell>
          <cell r="B297">
            <v>1</v>
          </cell>
        </row>
        <row r="297">
          <cell r="D297">
            <v>0.002</v>
          </cell>
          <cell r="E297" t="e">
            <v>#N/A</v>
          </cell>
          <cell r="F297">
            <v>0.002</v>
          </cell>
        </row>
        <row r="298">
          <cell r="A298" t="str">
            <v>语</v>
          </cell>
          <cell r="B298">
            <v>1</v>
          </cell>
        </row>
        <row r="298">
          <cell r="D298">
            <v>0.002</v>
          </cell>
          <cell r="E298" t="e">
            <v>#N/A</v>
          </cell>
          <cell r="F298">
            <v>0.002</v>
          </cell>
        </row>
        <row r="299">
          <cell r="A299" t="str">
            <v>说</v>
          </cell>
          <cell r="B299">
            <v>1</v>
          </cell>
        </row>
        <row r="299">
          <cell r="D299">
            <v>0.002</v>
          </cell>
          <cell r="E299" t="e">
            <v>#N/A</v>
          </cell>
          <cell r="F299">
            <v>0.002</v>
          </cell>
        </row>
        <row r="300">
          <cell r="A300" t="str">
            <v>贝壳</v>
          </cell>
          <cell r="B300">
            <v>1</v>
          </cell>
        </row>
        <row r="300">
          <cell r="D300">
            <v>0.002</v>
          </cell>
          <cell r="E300" t="e">
            <v>#N/A</v>
          </cell>
          <cell r="F300">
            <v>0.002</v>
          </cell>
        </row>
        <row r="301">
          <cell r="A301" t="str">
            <v>良好</v>
          </cell>
          <cell r="B301">
            <v>1</v>
          </cell>
        </row>
        <row r="301">
          <cell r="D301">
            <v>0.002</v>
          </cell>
          <cell r="E301" t="e">
            <v>#N/A</v>
          </cell>
          <cell r="F301">
            <v>0.002</v>
          </cell>
        </row>
        <row r="302">
          <cell r="A302" t="str">
            <v>色彩鲜艳</v>
          </cell>
          <cell r="B302">
            <v>1</v>
          </cell>
        </row>
        <row r="302">
          <cell r="D302">
            <v>0.002</v>
          </cell>
          <cell r="E302" t="e">
            <v>#N/A</v>
          </cell>
          <cell r="F302">
            <v>0.002</v>
          </cell>
        </row>
        <row r="303">
          <cell r="A303" t="str">
            <v>受</v>
          </cell>
          <cell r="B303">
            <v>1</v>
          </cell>
        </row>
        <row r="303">
          <cell r="D303">
            <v>0.002</v>
          </cell>
          <cell r="E303" t="e">
            <v>#N/A</v>
          </cell>
          <cell r="F303">
            <v>0.002</v>
          </cell>
        </row>
        <row r="304">
          <cell r="A304" t="str">
            <v>Abaya</v>
          </cell>
          <cell r="B304">
            <v>1</v>
          </cell>
        </row>
        <row r="304">
          <cell r="D304">
            <v>0.002</v>
          </cell>
          <cell r="E304" t="e">
            <v>#N/A</v>
          </cell>
          <cell r="F304">
            <v>0.002</v>
          </cell>
        </row>
        <row r="305">
          <cell r="A305" t="str">
            <v>金色</v>
          </cell>
          <cell r="B305">
            <v>1</v>
          </cell>
        </row>
        <row r="305">
          <cell r="D305">
            <v>0.002</v>
          </cell>
          <cell r="E305" t="e">
            <v>#N/A</v>
          </cell>
          <cell r="F305">
            <v>0.002</v>
          </cell>
        </row>
        <row r="306">
          <cell r="A306" t="str">
            <v>长裙</v>
          </cell>
          <cell r="B306">
            <v>1</v>
          </cell>
        </row>
        <row r="306">
          <cell r="D306">
            <v>0.002</v>
          </cell>
          <cell r="E306" t="e">
            <v>#N/A</v>
          </cell>
          <cell r="F306">
            <v>0.002</v>
          </cell>
        </row>
        <row r="307">
          <cell r="A307" t="str">
            <v>问题</v>
          </cell>
          <cell r="B307">
            <v>1</v>
          </cell>
        </row>
        <row r="307">
          <cell r="D307">
            <v>0.002</v>
          </cell>
          <cell r="E307" t="e">
            <v>#N/A</v>
          </cell>
          <cell r="F307">
            <v>0.002</v>
          </cell>
        </row>
        <row r="308">
          <cell r="A308" t="str">
            <v>交融</v>
          </cell>
          <cell r="B308">
            <v>1</v>
          </cell>
        </row>
        <row r="308">
          <cell r="D308">
            <v>0.002</v>
          </cell>
          <cell r="E308" t="e">
            <v>#N/A</v>
          </cell>
          <cell r="F308">
            <v>0.002</v>
          </cell>
        </row>
        <row r="309">
          <cell r="A309" t="str">
            <v>哈吉</v>
          </cell>
          <cell r="B309">
            <v>1</v>
          </cell>
        </row>
        <row r="309">
          <cell r="D309">
            <v>0.002</v>
          </cell>
          <cell r="E309" t="e">
            <v>#N/A</v>
          </cell>
          <cell r="F309">
            <v>0.002</v>
          </cell>
        </row>
        <row r="310">
          <cell r="A310" t="str">
            <v>重任</v>
          </cell>
          <cell r="B310">
            <v>1</v>
          </cell>
        </row>
        <row r="310">
          <cell r="D310">
            <v>0.002</v>
          </cell>
          <cell r="E310" t="e">
            <v>#N/A</v>
          </cell>
          <cell r="F310">
            <v>0.002</v>
          </cell>
        </row>
        <row r="311">
          <cell r="A311" t="str">
            <v>重大</v>
          </cell>
          <cell r="B311">
            <v>1</v>
          </cell>
        </row>
        <row r="311">
          <cell r="D311">
            <v>0.002</v>
          </cell>
          <cell r="E311" t="e">
            <v>#N/A</v>
          </cell>
          <cell r="F311">
            <v>0.002</v>
          </cell>
        </row>
        <row r="312">
          <cell r="A312" t="str">
            <v>金发碧眼</v>
          </cell>
          <cell r="B312">
            <v>1</v>
          </cell>
        </row>
        <row r="312">
          <cell r="D312">
            <v>0.002</v>
          </cell>
          <cell r="E312" t="e">
            <v>#N/A</v>
          </cell>
          <cell r="F312">
            <v>0.002</v>
          </cell>
        </row>
        <row r="313">
          <cell r="A313" t="str">
            <v>大量</v>
          </cell>
          <cell r="B313">
            <v>1</v>
          </cell>
        </row>
        <row r="313">
          <cell r="D313">
            <v>0.002</v>
          </cell>
          <cell r="E313" t="e">
            <v>#N/A</v>
          </cell>
          <cell r="F313">
            <v>0.002</v>
          </cell>
        </row>
        <row r="314">
          <cell r="A314" t="str">
            <v>天主教</v>
          </cell>
          <cell r="B314">
            <v>1</v>
          </cell>
        </row>
        <row r="314">
          <cell r="D314">
            <v>0.002</v>
          </cell>
          <cell r="E314" t="e">
            <v>#N/A</v>
          </cell>
          <cell r="F314">
            <v>0.002</v>
          </cell>
        </row>
        <row r="315">
          <cell r="A315" t="str">
            <v>头发</v>
          </cell>
          <cell r="B315">
            <v>1</v>
          </cell>
        </row>
        <row r="315">
          <cell r="D315">
            <v>0.002</v>
          </cell>
          <cell r="E315" t="e">
            <v>#N/A</v>
          </cell>
          <cell r="F315">
            <v>0.002</v>
          </cell>
        </row>
        <row r="316">
          <cell r="A316" t="str">
            <v>四射</v>
          </cell>
          <cell r="B316">
            <v>1</v>
          </cell>
        </row>
        <row r="316">
          <cell r="D316">
            <v>0.002</v>
          </cell>
          <cell r="E316" t="e">
            <v>#N/A</v>
          </cell>
          <cell r="F316">
            <v>0.002</v>
          </cell>
        </row>
        <row r="317">
          <cell r="A317" t="str">
            <v>越来越</v>
          </cell>
          <cell r="B317">
            <v>1</v>
          </cell>
        </row>
        <row r="317">
          <cell r="D317">
            <v>0.002</v>
          </cell>
          <cell r="E317" t="e">
            <v>#N/A</v>
          </cell>
          <cell r="F317">
            <v>0.002</v>
          </cell>
        </row>
        <row r="318">
          <cell r="A318" t="str">
            <v>跳舞</v>
          </cell>
          <cell r="B318">
            <v>1</v>
          </cell>
        </row>
        <row r="318">
          <cell r="D318">
            <v>0.002</v>
          </cell>
          <cell r="E318" t="e">
            <v>#N/A</v>
          </cell>
          <cell r="F318">
            <v>0.002</v>
          </cell>
        </row>
        <row r="319">
          <cell r="A319" t="str">
            <v>较为</v>
          </cell>
          <cell r="B319">
            <v>1</v>
          </cell>
        </row>
        <row r="319">
          <cell r="D319">
            <v>0.002</v>
          </cell>
          <cell r="E319" t="e">
            <v>#N/A</v>
          </cell>
          <cell r="F319">
            <v>0.002</v>
          </cell>
        </row>
        <row r="320">
          <cell r="A320" t="str">
            <v>连结</v>
          </cell>
          <cell r="B320">
            <v>1</v>
          </cell>
        </row>
        <row r="320">
          <cell r="D320">
            <v>0.002</v>
          </cell>
          <cell r="E320" t="e">
            <v>#N/A</v>
          </cell>
          <cell r="F320">
            <v>0.002</v>
          </cell>
        </row>
        <row r="321">
          <cell r="A321" t="str">
            <v>手工艺品</v>
          </cell>
          <cell r="B321">
            <v>1</v>
          </cell>
        </row>
        <row r="321">
          <cell r="D321">
            <v>0.002</v>
          </cell>
          <cell r="E321" t="e">
            <v>#N/A</v>
          </cell>
          <cell r="F321">
            <v>0.002</v>
          </cell>
        </row>
        <row r="322">
          <cell r="A322" t="str">
            <v>bikini</v>
          </cell>
          <cell r="B322">
            <v>1</v>
          </cell>
        </row>
        <row r="322">
          <cell r="D322">
            <v>0.002</v>
          </cell>
          <cell r="E322" t="e">
            <v>#N/A</v>
          </cell>
          <cell r="F322">
            <v>0.002</v>
          </cell>
        </row>
        <row r="323">
          <cell r="A323" t="str">
            <v>风情</v>
          </cell>
          <cell r="B323">
            <v>1</v>
          </cell>
        </row>
        <row r="323">
          <cell r="D323">
            <v>0.002</v>
          </cell>
          <cell r="E323" t="e">
            <v>#N/A</v>
          </cell>
          <cell r="F323">
            <v>0.002</v>
          </cell>
        </row>
        <row r="324">
          <cell r="A324" t="str">
            <v>上升</v>
          </cell>
          <cell r="B324">
            <v>1</v>
          </cell>
        </row>
        <row r="324">
          <cell r="D324">
            <v>0.002</v>
          </cell>
          <cell r="E324" t="e">
            <v>#N/A</v>
          </cell>
          <cell r="F324">
            <v>0.002</v>
          </cell>
        </row>
        <row r="325">
          <cell r="A325" t="str">
            <v>上常</v>
          </cell>
          <cell r="B325">
            <v>1</v>
          </cell>
        </row>
        <row r="325">
          <cell r="D325">
            <v>0.002</v>
          </cell>
          <cell r="E325" t="e">
            <v>#N/A</v>
          </cell>
          <cell r="F325">
            <v>0.002</v>
          </cell>
        </row>
        <row r="326">
          <cell r="A326" t="str">
            <v>投入</v>
          </cell>
          <cell r="B326">
            <v>1</v>
          </cell>
        </row>
        <row r="326">
          <cell r="D326">
            <v>0.002</v>
          </cell>
          <cell r="E326" t="e">
            <v>#N/A</v>
          </cell>
          <cell r="F326">
            <v>0.002</v>
          </cell>
        </row>
        <row r="327">
          <cell r="A327" t="str">
            <v>且以</v>
          </cell>
          <cell r="B327">
            <v>1</v>
          </cell>
        </row>
        <row r="327">
          <cell r="D327">
            <v>0.002</v>
          </cell>
          <cell r="E327" t="e">
            <v>#N/A</v>
          </cell>
          <cell r="F327">
            <v>0.002</v>
          </cell>
        </row>
        <row r="328">
          <cell r="A328" t="str">
            <v>严格遵守</v>
          </cell>
          <cell r="B328">
            <v>1</v>
          </cell>
        </row>
        <row r="328">
          <cell r="D328">
            <v>0.002</v>
          </cell>
          <cell r="E328" t="e">
            <v>#N/A</v>
          </cell>
          <cell r="F328">
            <v>0.002</v>
          </cell>
        </row>
        <row r="329">
          <cell r="A329" t="str">
            <v>抚养</v>
          </cell>
          <cell r="B329">
            <v>1</v>
          </cell>
        </row>
        <row r="329">
          <cell r="D329">
            <v>0.002</v>
          </cell>
          <cell r="E329" t="e">
            <v>#N/A</v>
          </cell>
          <cell r="F329">
            <v>0.002</v>
          </cell>
        </row>
        <row r="330">
          <cell r="A330" t="str">
            <v>个人风格</v>
          </cell>
          <cell r="B330">
            <v>1</v>
          </cell>
        </row>
        <row r="330">
          <cell r="D330">
            <v>0.002</v>
          </cell>
          <cell r="E330" t="e">
            <v>#N/A</v>
          </cell>
          <cell r="F330">
            <v>0.002</v>
          </cell>
        </row>
        <row r="331">
          <cell r="A331" t="str">
            <v>中亚</v>
          </cell>
          <cell r="B331">
            <v>1</v>
          </cell>
        </row>
        <row r="331">
          <cell r="D331">
            <v>0.002</v>
          </cell>
          <cell r="E331" t="e">
            <v>#N/A</v>
          </cell>
          <cell r="F331">
            <v>0.002</v>
          </cell>
        </row>
        <row r="332">
          <cell r="A332" t="str">
            <v>持家</v>
          </cell>
          <cell r="B332">
            <v>1</v>
          </cell>
        </row>
        <row r="332">
          <cell r="D332">
            <v>0.002</v>
          </cell>
          <cell r="E332" t="e">
            <v>#N/A</v>
          </cell>
          <cell r="F332">
            <v>0.002</v>
          </cell>
        </row>
        <row r="333">
          <cell r="A333" t="str">
            <v>限制</v>
          </cell>
          <cell r="B333">
            <v>1</v>
          </cell>
        </row>
        <row r="333">
          <cell r="D333">
            <v>0.002</v>
          </cell>
          <cell r="E333" t="e">
            <v>#N/A</v>
          </cell>
          <cell r="F333">
            <v>0.002</v>
          </cell>
        </row>
        <row r="334">
          <cell r="A334" t="str">
            <v>认为</v>
          </cell>
          <cell r="B334">
            <v>168</v>
          </cell>
          <cell r="C334">
            <v>272</v>
          </cell>
          <cell r="D334">
            <v>0.993</v>
          </cell>
          <cell r="E334">
            <v>0.993</v>
          </cell>
          <cell r="F334">
            <v>0</v>
          </cell>
        </row>
        <row r="335">
          <cell r="A335" t="str">
            <v>传统</v>
          </cell>
          <cell r="B335">
            <v>158</v>
          </cell>
          <cell r="C335">
            <v>175</v>
          </cell>
          <cell r="D335">
            <v>0.991</v>
          </cell>
          <cell r="E335">
            <v>0.99</v>
          </cell>
          <cell r="F335">
            <v>0.001</v>
          </cell>
        </row>
        <row r="336">
          <cell r="A336" t="str">
            <v>价值观</v>
          </cell>
          <cell r="B336">
            <v>57</v>
          </cell>
          <cell r="C336">
            <v>44</v>
          </cell>
          <cell r="D336">
            <v>0.965</v>
          </cell>
          <cell r="E336">
            <v>0.963</v>
          </cell>
          <cell r="F336">
            <v>0.002</v>
          </cell>
        </row>
        <row r="337">
          <cell r="A337" t="str">
            <v>加纳</v>
          </cell>
          <cell r="B337">
            <v>9</v>
          </cell>
          <cell r="C337">
            <v>10</v>
          </cell>
          <cell r="D337">
            <v>0.808</v>
          </cell>
          <cell r="E337">
            <v>0.807</v>
          </cell>
          <cell r="F337">
            <v>0.001</v>
          </cell>
        </row>
        <row r="338">
          <cell r="A338" t="str">
            <v>泰国</v>
          </cell>
          <cell r="B338">
            <v>9</v>
          </cell>
          <cell r="C338">
            <v>10</v>
          </cell>
          <cell r="D338">
            <v>0.808</v>
          </cell>
          <cell r="E338">
            <v>0.807</v>
          </cell>
          <cell r="F338">
            <v>0.001</v>
          </cell>
        </row>
        <row r="339">
          <cell r="A339" t="str">
            <v>塞内加尔</v>
          </cell>
          <cell r="B339">
            <v>9</v>
          </cell>
          <cell r="C339">
            <v>10</v>
          </cell>
          <cell r="D339">
            <v>0.808</v>
          </cell>
          <cell r="E339">
            <v>0.807</v>
          </cell>
          <cell r="F339">
            <v>0.001</v>
          </cell>
        </row>
        <row r="340">
          <cell r="A340" t="str">
            <v>强大</v>
          </cell>
          <cell r="B340">
            <v>1</v>
          </cell>
          <cell r="C340">
            <v>1</v>
          </cell>
          <cell r="D340">
            <v>0.002</v>
          </cell>
          <cell r="E340">
            <v>0.002</v>
          </cell>
          <cell r="F340">
            <v>0</v>
          </cell>
        </row>
        <row r="341">
          <cell r="A341" t="str">
            <v>族裔</v>
          </cell>
          <cell r="B341">
            <v>1</v>
          </cell>
          <cell r="C341">
            <v>1</v>
          </cell>
          <cell r="D341">
            <v>0.002</v>
          </cell>
          <cell r="E341">
            <v>0.002</v>
          </cell>
          <cell r="F341">
            <v>0</v>
          </cell>
        </row>
        <row r="342">
          <cell r="A342" t="str">
            <v>印象</v>
          </cell>
          <cell r="B342">
            <v>1</v>
          </cell>
          <cell r="C342">
            <v>1</v>
          </cell>
          <cell r="D342">
            <v>0.002</v>
          </cell>
          <cell r="E342">
            <v>0.002</v>
          </cell>
          <cell r="F342">
            <v>0</v>
          </cell>
        </row>
        <row r="343">
          <cell r="A343" t="str">
            <v>地位</v>
          </cell>
          <cell r="B343">
            <v>1</v>
          </cell>
          <cell r="C343">
            <v>1</v>
          </cell>
          <cell r="D343">
            <v>0.002</v>
          </cell>
          <cell r="E343">
            <v>0.002</v>
          </cell>
          <cell r="F343">
            <v>0</v>
          </cell>
        </row>
        <row r="344">
          <cell r="A344" t="str">
            <v>活跃</v>
          </cell>
          <cell r="B344">
            <v>1</v>
          </cell>
          <cell r="C344">
            <v>1</v>
          </cell>
          <cell r="D344">
            <v>0.002</v>
          </cell>
          <cell r="E344">
            <v>0.002</v>
          </cell>
          <cell r="F344">
            <v>0</v>
          </cell>
        </row>
        <row r="345">
          <cell r="A345" t="str">
            <v>稳定</v>
          </cell>
          <cell r="B345">
            <v>1</v>
          </cell>
          <cell r="C345">
            <v>1</v>
          </cell>
          <cell r="D345">
            <v>0.002</v>
          </cell>
          <cell r="E345">
            <v>0.002</v>
          </cell>
          <cell r="F345">
            <v>0</v>
          </cell>
        </row>
        <row r="346">
          <cell r="A346" t="str">
            <v>出对</v>
          </cell>
          <cell r="B346">
            <v>1</v>
          </cell>
          <cell r="C346">
            <v>1</v>
          </cell>
          <cell r="D346">
            <v>0.002</v>
          </cell>
          <cell r="E346">
            <v>0.002</v>
          </cell>
          <cell r="F346">
            <v>0</v>
          </cell>
        </row>
        <row r="347">
          <cell r="A347" t="str">
            <v>结合</v>
          </cell>
          <cell r="B347">
            <v>1</v>
          </cell>
          <cell r="C347">
            <v>1</v>
          </cell>
          <cell r="D347">
            <v>0.002</v>
          </cell>
          <cell r="E347">
            <v>0.002</v>
          </cell>
          <cell r="F347">
            <v>0</v>
          </cell>
        </row>
        <row r="348">
          <cell r="A348" t="str">
            <v>宗教仪式</v>
          </cell>
          <cell r="B348">
            <v>1</v>
          </cell>
          <cell r="C348">
            <v>1</v>
          </cell>
          <cell r="D348">
            <v>0.002</v>
          </cell>
          <cell r="E348">
            <v>0.002</v>
          </cell>
          <cell r="F348">
            <v>0</v>
          </cell>
        </row>
        <row r="349">
          <cell r="A349" t="str">
            <v>客人</v>
          </cell>
          <cell r="B349">
            <v>1</v>
          </cell>
          <cell r="C349">
            <v>1</v>
          </cell>
          <cell r="D349">
            <v>0.002</v>
          </cell>
          <cell r="E349">
            <v>0.002</v>
          </cell>
          <cell r="F349">
            <v>0</v>
          </cell>
        </row>
        <row r="350">
          <cell r="A350" t="str">
            <v>魅力</v>
          </cell>
          <cell r="B350">
            <v>1</v>
          </cell>
          <cell r="C350">
            <v>1</v>
          </cell>
          <cell r="D350">
            <v>0.002</v>
          </cell>
          <cell r="E350">
            <v>0.002</v>
          </cell>
          <cell r="F350">
            <v>0</v>
          </cell>
        </row>
        <row r="351">
          <cell r="A351" t="str">
            <v>使用</v>
          </cell>
          <cell r="B351">
            <v>1</v>
          </cell>
          <cell r="C351">
            <v>1</v>
          </cell>
          <cell r="D351">
            <v>0.002</v>
          </cell>
          <cell r="E351">
            <v>0.002</v>
          </cell>
          <cell r="F351">
            <v>0</v>
          </cell>
        </row>
        <row r="352">
          <cell r="A352" t="str">
            <v>保留</v>
          </cell>
          <cell r="B352">
            <v>1</v>
          </cell>
          <cell r="C352">
            <v>1</v>
          </cell>
          <cell r="D352">
            <v>0.002</v>
          </cell>
          <cell r="E352">
            <v>0.002</v>
          </cell>
          <cell r="F352">
            <v>0</v>
          </cell>
        </row>
        <row r="353">
          <cell r="A353" t="str">
            <v>充满活力</v>
          </cell>
          <cell r="B353">
            <v>1</v>
          </cell>
          <cell r="C353">
            <v>1</v>
          </cell>
          <cell r="D353">
            <v>0.002</v>
          </cell>
          <cell r="E353">
            <v>0.002</v>
          </cell>
          <cell r="F353">
            <v>0</v>
          </cell>
        </row>
        <row r="354">
          <cell r="A354" t="str">
            <v>交际</v>
          </cell>
          <cell r="B354">
            <v>1</v>
          </cell>
          <cell r="C354">
            <v>1</v>
          </cell>
          <cell r="D354">
            <v>0.002</v>
          </cell>
          <cell r="E354">
            <v>0.002</v>
          </cell>
          <cell r="F354">
            <v>0</v>
          </cell>
        </row>
        <row r="355">
          <cell r="A355" t="str">
            <v>亲情</v>
          </cell>
          <cell r="B355">
            <v>1</v>
          </cell>
          <cell r="C355">
            <v>1</v>
          </cell>
          <cell r="D355">
            <v>0.002</v>
          </cell>
          <cell r="E355">
            <v>0.002</v>
          </cell>
          <cell r="F355">
            <v>0</v>
          </cell>
        </row>
        <row r="356">
          <cell r="A356" t="str">
            <v>能歌善舞</v>
          </cell>
          <cell r="B356">
            <v>1</v>
          </cell>
          <cell r="C356">
            <v>1</v>
          </cell>
          <cell r="D356">
            <v>0.002</v>
          </cell>
          <cell r="E356">
            <v>0.002</v>
          </cell>
          <cell r="F356">
            <v>0</v>
          </cell>
        </row>
        <row r="357">
          <cell r="A357" t="str">
            <v>认同</v>
          </cell>
          <cell r="B357">
            <v>1</v>
          </cell>
          <cell r="C357">
            <v>1</v>
          </cell>
          <cell r="D357">
            <v>0.002</v>
          </cell>
          <cell r="E357">
            <v>0.002</v>
          </cell>
          <cell r="F357">
            <v>0</v>
          </cell>
        </row>
        <row r="358">
          <cell r="A358" t="str">
            <v>语言</v>
          </cell>
          <cell r="B358">
            <v>1</v>
          </cell>
          <cell r="C358">
            <v>1</v>
          </cell>
          <cell r="D358">
            <v>0.002</v>
          </cell>
          <cell r="E358">
            <v>0.002</v>
          </cell>
          <cell r="F358">
            <v>0</v>
          </cell>
        </row>
        <row r="359">
          <cell r="A359" t="str">
            <v>互助</v>
          </cell>
          <cell r="B359">
            <v>1</v>
          </cell>
          <cell r="C359">
            <v>1</v>
          </cell>
          <cell r="D359">
            <v>0.002</v>
          </cell>
          <cell r="E359">
            <v>0.002</v>
          </cell>
          <cell r="F359">
            <v>0</v>
          </cell>
        </row>
        <row r="360">
          <cell r="A360" t="str">
            <v>包容性</v>
          </cell>
          <cell r="B360">
            <v>1</v>
          </cell>
          <cell r="C360">
            <v>1</v>
          </cell>
          <cell r="D360">
            <v>0.002</v>
          </cell>
          <cell r="E360">
            <v>0.002</v>
          </cell>
          <cell r="F360">
            <v>0</v>
          </cell>
        </row>
        <row r="361">
          <cell r="A361" t="str">
            <v>包括</v>
          </cell>
          <cell r="B361">
            <v>1</v>
          </cell>
          <cell r="C361">
            <v>1</v>
          </cell>
          <cell r="D361">
            <v>0.002</v>
          </cell>
          <cell r="E361">
            <v>0.002</v>
          </cell>
          <cell r="F361">
            <v>0</v>
          </cell>
        </row>
        <row r="362">
          <cell r="A362" t="str">
            <v>找到</v>
          </cell>
          <cell r="B362">
            <v>1</v>
          </cell>
          <cell r="C362">
            <v>1</v>
          </cell>
          <cell r="D362">
            <v>0.002</v>
          </cell>
          <cell r="E362">
            <v>0.002</v>
          </cell>
          <cell r="F362">
            <v>0</v>
          </cell>
        </row>
        <row r="363">
          <cell r="A363" t="str">
            <v>音乐舞蹈</v>
          </cell>
          <cell r="B363">
            <v>1</v>
          </cell>
          <cell r="C363">
            <v>1</v>
          </cell>
          <cell r="D363">
            <v>0.002</v>
          </cell>
          <cell r="E363">
            <v>0.002</v>
          </cell>
          <cell r="F363">
            <v>0</v>
          </cell>
        </row>
        <row r="364">
          <cell r="A364" t="str">
            <v>顾家</v>
          </cell>
          <cell r="B364">
            <v>1</v>
          </cell>
          <cell r="C364">
            <v>1</v>
          </cell>
          <cell r="D364">
            <v>0.002</v>
          </cell>
          <cell r="E364">
            <v>0.002</v>
          </cell>
          <cell r="F364">
            <v>0</v>
          </cell>
        </row>
        <row r="365">
          <cell r="A365" t="str">
            <v>坚韧</v>
          </cell>
          <cell r="B365">
            <v>48</v>
          </cell>
          <cell r="C365">
            <v>40</v>
          </cell>
          <cell r="D365">
            <v>0.959</v>
          </cell>
          <cell r="E365">
            <v>0.958</v>
          </cell>
          <cell r="F365">
            <v>0.001</v>
          </cell>
        </row>
        <row r="366">
          <cell r="A366" t="str">
            <v>一定</v>
          </cell>
        </row>
        <row r="366">
          <cell r="C366">
            <v>1</v>
          </cell>
          <cell r="D366" t="e">
            <v>#N/A</v>
          </cell>
          <cell r="E366">
            <v>0.002</v>
          </cell>
          <cell r="F366">
            <v>-0.002</v>
          </cell>
        </row>
        <row r="367">
          <cell r="A367" t="str">
            <v>上以</v>
          </cell>
        </row>
        <row r="367">
          <cell r="C367">
            <v>1</v>
          </cell>
          <cell r="D367" t="e">
            <v>#N/A</v>
          </cell>
          <cell r="E367">
            <v>0.002</v>
          </cell>
          <cell r="F367">
            <v>-0.002</v>
          </cell>
        </row>
        <row r="368">
          <cell r="A368" t="str">
            <v>不断</v>
          </cell>
        </row>
        <row r="368">
          <cell r="C368">
            <v>1</v>
          </cell>
          <cell r="D368" t="e">
            <v>#N/A</v>
          </cell>
          <cell r="E368">
            <v>0.002</v>
          </cell>
          <cell r="F368">
            <v>-0.002</v>
          </cell>
        </row>
        <row r="369">
          <cell r="A369" t="str">
            <v>东欧</v>
          </cell>
        </row>
        <row r="369">
          <cell r="C369">
            <v>1</v>
          </cell>
          <cell r="D369" t="e">
            <v>#N/A</v>
          </cell>
          <cell r="E369">
            <v>0.002</v>
          </cell>
          <cell r="F369">
            <v>-0.002</v>
          </cell>
        </row>
        <row r="370">
          <cell r="A370" t="str">
            <v>事业</v>
          </cell>
        </row>
        <row r="370">
          <cell r="C370">
            <v>1</v>
          </cell>
          <cell r="D370" t="e">
            <v>#N/A</v>
          </cell>
          <cell r="E370">
            <v>0.002</v>
          </cell>
          <cell r="F370">
            <v>-0.002</v>
          </cell>
        </row>
        <row r="371">
          <cell r="A371" t="str">
            <v>事物</v>
          </cell>
        </row>
        <row r="371">
          <cell r="C371">
            <v>1</v>
          </cell>
          <cell r="D371" t="e">
            <v>#N/A</v>
          </cell>
          <cell r="E371">
            <v>0.002</v>
          </cell>
          <cell r="F371">
            <v>-0.002</v>
          </cell>
        </row>
        <row r="372">
          <cell r="A372" t="str">
            <v>交流</v>
          </cell>
        </row>
        <row r="372">
          <cell r="C372">
            <v>1</v>
          </cell>
          <cell r="D372" t="e">
            <v>#N/A</v>
          </cell>
          <cell r="E372">
            <v>0.002</v>
          </cell>
          <cell r="F372">
            <v>-0.002</v>
          </cell>
        </row>
        <row r="373">
          <cell r="A373" t="str">
            <v>享受</v>
          </cell>
        </row>
        <row r="373">
          <cell r="C373">
            <v>1</v>
          </cell>
          <cell r="D373" t="e">
            <v>#N/A</v>
          </cell>
          <cell r="E373">
            <v>0.002</v>
          </cell>
          <cell r="F373">
            <v>-0.002</v>
          </cell>
        </row>
        <row r="374">
          <cell r="A374" t="str">
            <v>价值观念</v>
          </cell>
        </row>
        <row r="374">
          <cell r="C374">
            <v>1</v>
          </cell>
          <cell r="D374" t="e">
            <v>#N/A</v>
          </cell>
          <cell r="E374">
            <v>0.002</v>
          </cell>
          <cell r="F374">
            <v>-0.002</v>
          </cell>
        </row>
        <row r="375">
          <cell r="A375" t="str">
            <v>会</v>
          </cell>
        </row>
        <row r="375">
          <cell r="C375">
            <v>1</v>
          </cell>
          <cell r="D375" t="e">
            <v>#N/A</v>
          </cell>
          <cell r="E375">
            <v>0.002</v>
          </cell>
          <cell r="F375">
            <v>-0.002</v>
          </cell>
        </row>
        <row r="376">
          <cell r="A376" t="str">
            <v>体力劳动</v>
          </cell>
        </row>
        <row r="376">
          <cell r="C376">
            <v>1</v>
          </cell>
          <cell r="D376" t="e">
            <v>#N/A</v>
          </cell>
          <cell r="E376">
            <v>0.002</v>
          </cell>
          <cell r="F376">
            <v>-0.002</v>
          </cell>
        </row>
        <row r="377">
          <cell r="A377" t="str">
            <v>体格</v>
          </cell>
        </row>
        <row r="377">
          <cell r="C377">
            <v>1</v>
          </cell>
          <cell r="D377" t="e">
            <v>#N/A</v>
          </cell>
          <cell r="E377">
            <v>0.002</v>
          </cell>
          <cell r="F377">
            <v>-0.002</v>
          </cell>
        </row>
        <row r="378">
          <cell r="A378" t="str">
            <v>体育运动</v>
          </cell>
        </row>
        <row r="378">
          <cell r="C378">
            <v>1</v>
          </cell>
          <cell r="D378" t="e">
            <v>#N/A</v>
          </cell>
          <cell r="E378">
            <v>0.002</v>
          </cell>
          <cell r="F378">
            <v>-0.002</v>
          </cell>
        </row>
        <row r="379">
          <cell r="A379" t="str">
            <v>体魄</v>
          </cell>
        </row>
        <row r="379">
          <cell r="C379">
            <v>1</v>
          </cell>
          <cell r="D379" t="e">
            <v>#N/A</v>
          </cell>
          <cell r="E379">
            <v>0.002</v>
          </cell>
          <cell r="F379">
            <v>-0.002</v>
          </cell>
        </row>
        <row r="380">
          <cell r="A380" t="str">
            <v>保护者</v>
          </cell>
        </row>
        <row r="380">
          <cell r="C380">
            <v>1</v>
          </cell>
          <cell r="D380" t="e">
            <v>#N/A</v>
          </cell>
          <cell r="E380">
            <v>0.002</v>
          </cell>
          <cell r="F380">
            <v>-0.002</v>
          </cell>
        </row>
        <row r="381">
          <cell r="A381" t="str">
            <v>共处</v>
          </cell>
        </row>
        <row r="381">
          <cell r="C381">
            <v>1</v>
          </cell>
          <cell r="D381" t="e">
            <v>#N/A</v>
          </cell>
          <cell r="E381">
            <v>0.002</v>
          </cell>
          <cell r="F381">
            <v>-0.002</v>
          </cell>
        </row>
        <row r="382">
          <cell r="A382" t="str">
            <v>农耕</v>
          </cell>
        </row>
        <row r="382">
          <cell r="C382">
            <v>1</v>
          </cell>
          <cell r="D382" t="e">
            <v>#N/A</v>
          </cell>
          <cell r="E382">
            <v>0.002</v>
          </cell>
          <cell r="F382">
            <v>-0.002</v>
          </cell>
        </row>
        <row r="383">
          <cell r="A383" t="str">
            <v>冰球</v>
          </cell>
        </row>
        <row r="383">
          <cell r="C383">
            <v>1</v>
          </cell>
          <cell r="D383" t="e">
            <v>#N/A</v>
          </cell>
          <cell r="E383">
            <v>0.002</v>
          </cell>
          <cell r="F383">
            <v>-0.002</v>
          </cell>
        </row>
        <row r="384">
          <cell r="A384" t="str">
            <v>决策者</v>
          </cell>
        </row>
        <row r="384">
          <cell r="C384">
            <v>1</v>
          </cell>
          <cell r="D384" t="e">
            <v>#N/A</v>
          </cell>
          <cell r="E384">
            <v>0.002</v>
          </cell>
          <cell r="F384">
            <v>-0.002</v>
          </cell>
        </row>
        <row r="385">
          <cell r="A385" t="str">
            <v>出色</v>
          </cell>
        </row>
        <row r="385">
          <cell r="C385">
            <v>1</v>
          </cell>
          <cell r="D385" t="e">
            <v>#N/A</v>
          </cell>
          <cell r="E385">
            <v>0.002</v>
          </cell>
          <cell r="F385">
            <v>-0.002</v>
          </cell>
        </row>
        <row r="386">
          <cell r="A386" t="str">
            <v>务实</v>
          </cell>
        </row>
        <row r="386">
          <cell r="C386">
            <v>1</v>
          </cell>
          <cell r="D386" t="e">
            <v>#N/A</v>
          </cell>
          <cell r="E386">
            <v>0.002</v>
          </cell>
          <cell r="F386">
            <v>-0.002</v>
          </cell>
        </row>
        <row r="387">
          <cell r="A387" t="str">
            <v>动漫</v>
          </cell>
        </row>
        <row r="387">
          <cell r="C387">
            <v>1</v>
          </cell>
          <cell r="D387" t="e">
            <v>#N/A</v>
          </cell>
          <cell r="E387">
            <v>0.002</v>
          </cell>
          <cell r="F387">
            <v>-0.002</v>
          </cell>
        </row>
        <row r="388">
          <cell r="A388" t="str">
            <v>劳动力</v>
          </cell>
        </row>
        <row r="388">
          <cell r="C388">
            <v>1</v>
          </cell>
          <cell r="D388" t="e">
            <v>#N/A</v>
          </cell>
          <cell r="E388">
            <v>0.002</v>
          </cell>
          <cell r="F388">
            <v>-0.002</v>
          </cell>
        </row>
        <row r="389">
          <cell r="A389" t="str">
            <v>勤奋</v>
          </cell>
        </row>
        <row r="389">
          <cell r="C389">
            <v>1</v>
          </cell>
          <cell r="D389" t="e">
            <v>#N/A</v>
          </cell>
          <cell r="E389">
            <v>0.002</v>
          </cell>
          <cell r="F389">
            <v>-0.002</v>
          </cell>
        </row>
        <row r="390">
          <cell r="A390" t="str">
            <v>卡里</v>
          </cell>
        </row>
        <row r="390">
          <cell r="C390">
            <v>1</v>
          </cell>
          <cell r="D390" t="e">
            <v>#N/A</v>
          </cell>
          <cell r="E390">
            <v>0.002</v>
          </cell>
          <cell r="F390">
            <v>-0.002</v>
          </cell>
        </row>
        <row r="391">
          <cell r="A391" t="str">
            <v>印度尼西亚</v>
          </cell>
        </row>
        <row r="391">
          <cell r="C391">
            <v>1</v>
          </cell>
          <cell r="D391" t="e">
            <v>#N/A</v>
          </cell>
          <cell r="E391">
            <v>0.002</v>
          </cell>
          <cell r="F391">
            <v>-0.002</v>
          </cell>
        </row>
        <row r="392">
          <cell r="A392" t="str">
            <v>原住民</v>
          </cell>
        </row>
        <row r="392">
          <cell r="C392">
            <v>1</v>
          </cell>
          <cell r="D392" t="e">
            <v>#N/A</v>
          </cell>
          <cell r="E392">
            <v>0.002</v>
          </cell>
          <cell r="F392">
            <v>-0.002</v>
          </cell>
        </row>
        <row r="393">
          <cell r="A393" t="str">
            <v>友谊</v>
          </cell>
        </row>
        <row r="393">
          <cell r="C393">
            <v>1</v>
          </cell>
          <cell r="D393" t="e">
            <v>#N/A</v>
          </cell>
          <cell r="E393">
            <v>0.002</v>
          </cell>
          <cell r="F393">
            <v>-0.002</v>
          </cell>
        </row>
        <row r="394">
          <cell r="A394" t="str">
            <v>反映</v>
          </cell>
        </row>
        <row r="394">
          <cell r="C394">
            <v>1</v>
          </cell>
          <cell r="D394" t="e">
            <v>#N/A</v>
          </cell>
          <cell r="E394">
            <v>0.002</v>
          </cell>
          <cell r="F394">
            <v>-0.002</v>
          </cell>
        </row>
        <row r="395">
          <cell r="A395" t="str">
            <v>变化</v>
          </cell>
        </row>
        <row r="395">
          <cell r="C395">
            <v>1</v>
          </cell>
          <cell r="D395" t="e">
            <v>#N/A</v>
          </cell>
          <cell r="E395">
            <v>0.002</v>
          </cell>
          <cell r="F395">
            <v>-0.002</v>
          </cell>
        </row>
        <row r="396">
          <cell r="A396" t="str">
            <v>和平</v>
          </cell>
        </row>
        <row r="396">
          <cell r="C396">
            <v>1</v>
          </cell>
          <cell r="D396" t="e">
            <v>#N/A</v>
          </cell>
          <cell r="E396">
            <v>0.002</v>
          </cell>
          <cell r="F396">
            <v>-0.002</v>
          </cell>
        </row>
        <row r="397">
          <cell r="A397" t="str">
            <v>嘉年华</v>
          </cell>
        </row>
        <row r="397">
          <cell r="C397">
            <v>1</v>
          </cell>
          <cell r="D397" t="e">
            <v>#N/A</v>
          </cell>
          <cell r="E397">
            <v>0.002</v>
          </cell>
          <cell r="F397">
            <v>-0.002</v>
          </cell>
        </row>
        <row r="398">
          <cell r="A398" t="str">
            <v>团体</v>
          </cell>
        </row>
        <row r="398">
          <cell r="C398">
            <v>1</v>
          </cell>
          <cell r="D398" t="e">
            <v>#N/A</v>
          </cell>
          <cell r="E398">
            <v>0.002</v>
          </cell>
          <cell r="F398">
            <v>-0.002</v>
          </cell>
        </row>
        <row r="399">
          <cell r="A399" t="str">
            <v>团体活动</v>
          </cell>
        </row>
        <row r="399">
          <cell r="C399">
            <v>1</v>
          </cell>
          <cell r="D399" t="e">
            <v>#N/A</v>
          </cell>
          <cell r="E399">
            <v>0.002</v>
          </cell>
          <cell r="F399">
            <v>-0.002</v>
          </cell>
        </row>
        <row r="400">
          <cell r="A400" t="str">
            <v>团队精神</v>
          </cell>
        </row>
        <row r="400">
          <cell r="C400">
            <v>1</v>
          </cell>
          <cell r="D400" t="e">
            <v>#N/A</v>
          </cell>
          <cell r="E400">
            <v>0.002</v>
          </cell>
          <cell r="F400">
            <v>-0.002</v>
          </cell>
        </row>
        <row r="401">
          <cell r="A401" t="str">
            <v>场合</v>
          </cell>
        </row>
        <row r="401">
          <cell r="C401">
            <v>1</v>
          </cell>
          <cell r="D401" t="e">
            <v>#N/A</v>
          </cell>
          <cell r="E401">
            <v>0.002</v>
          </cell>
          <cell r="F401">
            <v>-0.002</v>
          </cell>
        </row>
        <row r="402">
          <cell r="A402" t="str">
            <v>坚毅</v>
          </cell>
        </row>
        <row r="402">
          <cell r="C402">
            <v>1</v>
          </cell>
          <cell r="D402" t="e">
            <v>#N/A</v>
          </cell>
          <cell r="E402">
            <v>0.002</v>
          </cell>
          <cell r="F402">
            <v>-0.002</v>
          </cell>
        </row>
        <row r="403">
          <cell r="A403" t="str">
            <v>基督教</v>
          </cell>
        </row>
        <row r="403">
          <cell r="C403">
            <v>1</v>
          </cell>
          <cell r="D403" t="e">
            <v>#N/A</v>
          </cell>
          <cell r="E403">
            <v>0.002</v>
          </cell>
          <cell r="F403">
            <v>-0.002</v>
          </cell>
        </row>
        <row r="404">
          <cell r="A404" t="str">
            <v>外交</v>
          </cell>
        </row>
        <row r="404">
          <cell r="C404">
            <v>1</v>
          </cell>
          <cell r="D404" t="e">
            <v>#N/A</v>
          </cell>
          <cell r="E404">
            <v>0.002</v>
          </cell>
          <cell r="F404">
            <v>-0.002</v>
          </cell>
        </row>
        <row r="405">
          <cell r="A405" t="str">
            <v>外国人</v>
          </cell>
        </row>
        <row r="405">
          <cell r="C405">
            <v>1</v>
          </cell>
          <cell r="D405" t="e">
            <v>#N/A</v>
          </cell>
          <cell r="E405">
            <v>0.002</v>
          </cell>
          <cell r="F405">
            <v>-0.002</v>
          </cell>
        </row>
        <row r="406">
          <cell r="A406" t="str">
            <v>外来文化</v>
          </cell>
        </row>
        <row r="406">
          <cell r="C406">
            <v>1</v>
          </cell>
          <cell r="D406" t="e">
            <v>#N/A</v>
          </cell>
          <cell r="E406">
            <v>0.002</v>
          </cell>
          <cell r="F406">
            <v>-0.002</v>
          </cell>
        </row>
        <row r="407">
          <cell r="A407" t="str">
            <v>多才多艺</v>
          </cell>
        </row>
        <row r="407">
          <cell r="C407">
            <v>1</v>
          </cell>
          <cell r="D407" t="e">
            <v>#N/A</v>
          </cell>
          <cell r="E407">
            <v>0.002</v>
          </cell>
          <cell r="F407">
            <v>-0.002</v>
          </cell>
        </row>
        <row r="408">
          <cell r="A408" t="str">
            <v>太平洋</v>
          </cell>
        </row>
        <row r="408">
          <cell r="C408">
            <v>1</v>
          </cell>
          <cell r="D408" t="e">
            <v>#N/A</v>
          </cell>
          <cell r="E408">
            <v>0.002</v>
          </cell>
          <cell r="F408">
            <v>-0.002</v>
          </cell>
        </row>
        <row r="409">
          <cell r="A409" t="str">
            <v>头脑</v>
          </cell>
        </row>
        <row r="409">
          <cell r="C409">
            <v>1</v>
          </cell>
          <cell r="D409" t="e">
            <v>#N/A</v>
          </cell>
          <cell r="E409">
            <v>0.002</v>
          </cell>
          <cell r="F409">
            <v>-0.002</v>
          </cell>
        </row>
        <row r="410">
          <cell r="A410" t="str">
            <v>好动</v>
          </cell>
        </row>
        <row r="410">
          <cell r="C410">
            <v>1</v>
          </cell>
          <cell r="D410" t="e">
            <v>#N/A</v>
          </cell>
          <cell r="E410">
            <v>0.002</v>
          </cell>
          <cell r="F410">
            <v>-0.002</v>
          </cell>
        </row>
        <row r="411">
          <cell r="A411" t="str">
            <v>孝顺</v>
          </cell>
        </row>
        <row r="411">
          <cell r="C411">
            <v>1</v>
          </cell>
          <cell r="D411" t="e">
            <v>#N/A</v>
          </cell>
          <cell r="E411">
            <v>0.002</v>
          </cell>
          <cell r="F411">
            <v>-0.002</v>
          </cell>
        </row>
        <row r="412">
          <cell r="A412" t="str">
            <v>守序</v>
          </cell>
        </row>
        <row r="412">
          <cell r="C412">
            <v>1</v>
          </cell>
          <cell r="D412" t="e">
            <v>#N/A</v>
          </cell>
          <cell r="E412">
            <v>0.002</v>
          </cell>
          <cell r="F412">
            <v>-0.002</v>
          </cell>
        </row>
        <row r="413">
          <cell r="A413" t="str">
            <v>守护者</v>
          </cell>
        </row>
        <row r="413">
          <cell r="C413">
            <v>1</v>
          </cell>
          <cell r="D413" t="e">
            <v>#N/A</v>
          </cell>
          <cell r="E413">
            <v>0.002</v>
          </cell>
          <cell r="F413">
            <v>-0.002</v>
          </cell>
        </row>
        <row r="414">
          <cell r="A414" t="str">
            <v>守纪律</v>
          </cell>
        </row>
        <row r="414">
          <cell r="C414">
            <v>1</v>
          </cell>
          <cell r="D414" t="e">
            <v>#N/A</v>
          </cell>
          <cell r="E414">
            <v>0.002</v>
          </cell>
          <cell r="F414">
            <v>-0.002</v>
          </cell>
        </row>
        <row r="415">
          <cell r="A415" t="str">
            <v>家人</v>
          </cell>
        </row>
        <row r="415">
          <cell r="C415">
            <v>1</v>
          </cell>
          <cell r="D415" t="e">
            <v>#N/A</v>
          </cell>
          <cell r="E415">
            <v>0.002</v>
          </cell>
          <cell r="F415">
            <v>-0.002</v>
          </cell>
        </row>
        <row r="416">
          <cell r="A416" t="str">
            <v>宽容</v>
          </cell>
        </row>
        <row r="416">
          <cell r="C416">
            <v>1</v>
          </cell>
          <cell r="D416" t="e">
            <v>#N/A</v>
          </cell>
          <cell r="E416">
            <v>0.002</v>
          </cell>
          <cell r="F416">
            <v>-0.002</v>
          </cell>
        </row>
        <row r="417">
          <cell r="A417" t="str">
            <v>寻找</v>
          </cell>
        </row>
        <row r="417">
          <cell r="C417">
            <v>1</v>
          </cell>
          <cell r="D417" t="e">
            <v>#N/A</v>
          </cell>
          <cell r="E417">
            <v>0.002</v>
          </cell>
          <cell r="F417">
            <v>-0.002</v>
          </cell>
        </row>
        <row r="418">
          <cell r="A418" t="str">
            <v>寻求</v>
          </cell>
        </row>
        <row r="418">
          <cell r="C418">
            <v>1</v>
          </cell>
          <cell r="D418" t="e">
            <v>#N/A</v>
          </cell>
          <cell r="E418">
            <v>0.002</v>
          </cell>
          <cell r="F418">
            <v>-0.002</v>
          </cell>
        </row>
        <row r="419">
          <cell r="A419" t="str">
            <v>居民</v>
          </cell>
        </row>
        <row r="419">
          <cell r="C419">
            <v>1</v>
          </cell>
          <cell r="D419" t="e">
            <v>#N/A</v>
          </cell>
          <cell r="E419">
            <v>0.002</v>
          </cell>
          <cell r="F419">
            <v>-0.002</v>
          </cell>
        </row>
        <row r="420">
          <cell r="A420" t="str">
            <v>岛</v>
          </cell>
        </row>
        <row r="420">
          <cell r="C420">
            <v>1</v>
          </cell>
          <cell r="D420" t="e">
            <v>#N/A</v>
          </cell>
          <cell r="E420">
            <v>0.002</v>
          </cell>
          <cell r="F420">
            <v>-0.002</v>
          </cell>
        </row>
        <row r="421">
          <cell r="A421" t="str">
            <v>岛屿</v>
          </cell>
        </row>
        <row r="421">
          <cell r="C421">
            <v>1</v>
          </cell>
          <cell r="D421" t="e">
            <v>#N/A</v>
          </cell>
          <cell r="E421">
            <v>0.002</v>
          </cell>
          <cell r="F421">
            <v>-0.002</v>
          </cell>
        </row>
        <row r="422">
          <cell r="A422" t="str">
            <v>帮助</v>
          </cell>
        </row>
        <row r="422">
          <cell r="C422">
            <v>1</v>
          </cell>
          <cell r="D422" t="e">
            <v>#N/A</v>
          </cell>
          <cell r="E422">
            <v>0.002</v>
          </cell>
          <cell r="F422">
            <v>-0.002</v>
          </cell>
        </row>
        <row r="423">
          <cell r="A423" t="str">
            <v>强健</v>
          </cell>
        </row>
        <row r="423">
          <cell r="C423">
            <v>1</v>
          </cell>
          <cell r="D423" t="e">
            <v>#N/A</v>
          </cell>
          <cell r="E423">
            <v>0.002</v>
          </cell>
          <cell r="F423">
            <v>-0.002</v>
          </cell>
        </row>
        <row r="424">
          <cell r="A424" t="str">
            <v>悠闲</v>
          </cell>
        </row>
        <row r="424">
          <cell r="C424">
            <v>1</v>
          </cell>
          <cell r="D424" t="e">
            <v>#N/A</v>
          </cell>
          <cell r="E424">
            <v>0.002</v>
          </cell>
          <cell r="F424">
            <v>-0.002</v>
          </cell>
        </row>
        <row r="425">
          <cell r="A425" t="str">
            <v>情怀</v>
          </cell>
        </row>
        <row r="425">
          <cell r="C425">
            <v>1</v>
          </cell>
          <cell r="D425" t="e">
            <v>#N/A</v>
          </cell>
          <cell r="E425">
            <v>0.002</v>
          </cell>
          <cell r="F425">
            <v>-0.002</v>
          </cell>
        </row>
        <row r="426">
          <cell r="A426" t="str">
            <v>情感</v>
          </cell>
        </row>
        <row r="426">
          <cell r="C426">
            <v>1</v>
          </cell>
          <cell r="D426" t="e">
            <v>#N/A</v>
          </cell>
          <cell r="E426">
            <v>0.002</v>
          </cell>
          <cell r="F426">
            <v>-0.002</v>
          </cell>
        </row>
        <row r="427">
          <cell r="A427" t="str">
            <v>战斗</v>
          </cell>
        </row>
        <row r="427">
          <cell r="C427">
            <v>1</v>
          </cell>
          <cell r="D427" t="e">
            <v>#N/A</v>
          </cell>
          <cell r="E427">
            <v>0.002</v>
          </cell>
          <cell r="F427">
            <v>-0.002</v>
          </cell>
        </row>
        <row r="428">
          <cell r="A428" t="str">
            <v>打猎</v>
          </cell>
        </row>
        <row r="428">
          <cell r="C428">
            <v>1</v>
          </cell>
          <cell r="D428" t="e">
            <v>#N/A</v>
          </cell>
          <cell r="E428">
            <v>0.002</v>
          </cell>
          <cell r="F428">
            <v>-0.002</v>
          </cell>
        </row>
        <row r="429">
          <cell r="A429" t="str">
            <v>提供</v>
          </cell>
        </row>
        <row r="429">
          <cell r="C429">
            <v>1</v>
          </cell>
          <cell r="D429" t="e">
            <v>#N/A</v>
          </cell>
          <cell r="E429">
            <v>0.002</v>
          </cell>
          <cell r="F429">
            <v>-0.002</v>
          </cell>
        </row>
        <row r="430">
          <cell r="A430" t="str">
            <v>放牧</v>
          </cell>
        </row>
        <row r="430">
          <cell r="C430">
            <v>1</v>
          </cell>
          <cell r="D430" t="e">
            <v>#N/A</v>
          </cell>
          <cell r="E430">
            <v>0.002</v>
          </cell>
          <cell r="F430">
            <v>-0.002</v>
          </cell>
        </row>
        <row r="431">
          <cell r="A431" t="str">
            <v>效率</v>
          </cell>
        </row>
        <row r="431">
          <cell r="C431">
            <v>1</v>
          </cell>
          <cell r="D431" t="e">
            <v>#N/A</v>
          </cell>
          <cell r="E431">
            <v>0.002</v>
          </cell>
          <cell r="F431">
            <v>-0.002</v>
          </cell>
        </row>
        <row r="432">
          <cell r="A432" t="str">
            <v>文化遗产</v>
          </cell>
        </row>
        <row r="432">
          <cell r="C432">
            <v>1</v>
          </cell>
          <cell r="D432" t="e">
            <v>#N/A</v>
          </cell>
          <cell r="E432">
            <v>0.002</v>
          </cell>
          <cell r="F432">
            <v>-0.002</v>
          </cell>
        </row>
        <row r="433">
          <cell r="A433" t="str">
            <v>新</v>
          </cell>
        </row>
        <row r="433">
          <cell r="C433">
            <v>1</v>
          </cell>
          <cell r="D433" t="e">
            <v>#N/A</v>
          </cell>
          <cell r="E433">
            <v>0.002</v>
          </cell>
          <cell r="F433">
            <v>-0.002</v>
          </cell>
        </row>
        <row r="434">
          <cell r="A434" t="str">
            <v>日常生活</v>
          </cell>
        </row>
        <row r="434">
          <cell r="C434">
            <v>1</v>
          </cell>
          <cell r="D434" t="e">
            <v>#N/A</v>
          </cell>
          <cell r="E434">
            <v>0.002</v>
          </cell>
          <cell r="F434">
            <v>-0.002</v>
          </cell>
        </row>
        <row r="435">
          <cell r="A435" t="str">
            <v>普索</v>
          </cell>
        </row>
        <row r="435">
          <cell r="C435">
            <v>1</v>
          </cell>
          <cell r="D435" t="e">
            <v>#N/A</v>
          </cell>
          <cell r="E435">
            <v>0.002</v>
          </cell>
          <cell r="F435">
            <v>-0.002</v>
          </cell>
        </row>
        <row r="436">
          <cell r="A436" t="str">
            <v>智慧</v>
          </cell>
        </row>
        <row r="436">
          <cell r="C436">
            <v>1</v>
          </cell>
          <cell r="D436" t="e">
            <v>#N/A</v>
          </cell>
          <cell r="E436">
            <v>0.002</v>
          </cell>
          <cell r="F436">
            <v>-0.002</v>
          </cell>
        </row>
        <row r="437">
          <cell r="A437" t="str">
            <v>有序</v>
          </cell>
        </row>
        <row r="437">
          <cell r="C437">
            <v>1</v>
          </cell>
          <cell r="D437" t="e">
            <v>#N/A</v>
          </cell>
          <cell r="E437">
            <v>0.002</v>
          </cell>
          <cell r="F437">
            <v>-0.002</v>
          </cell>
        </row>
        <row r="438">
          <cell r="A438" t="str">
            <v>期间</v>
          </cell>
        </row>
        <row r="438">
          <cell r="C438">
            <v>1</v>
          </cell>
          <cell r="D438" t="e">
            <v>#N/A</v>
          </cell>
          <cell r="E438">
            <v>0.002</v>
          </cell>
          <cell r="F438">
            <v>-0.002</v>
          </cell>
        </row>
        <row r="439">
          <cell r="A439" t="str">
            <v>气息</v>
          </cell>
        </row>
        <row r="439">
          <cell r="C439">
            <v>1</v>
          </cell>
          <cell r="D439" t="e">
            <v>#N/A</v>
          </cell>
          <cell r="E439">
            <v>0.002</v>
          </cell>
          <cell r="F439">
            <v>-0.002</v>
          </cell>
        </row>
        <row r="440">
          <cell r="A440" t="str">
            <v>气概</v>
          </cell>
        </row>
        <row r="440">
          <cell r="C440">
            <v>1</v>
          </cell>
          <cell r="D440" t="e">
            <v>#N/A</v>
          </cell>
          <cell r="E440">
            <v>0.002</v>
          </cell>
          <cell r="F440">
            <v>-0.002</v>
          </cell>
        </row>
        <row r="441">
          <cell r="A441" t="str">
            <v>水上</v>
          </cell>
        </row>
        <row r="441">
          <cell r="C441">
            <v>1</v>
          </cell>
          <cell r="D441" t="e">
            <v>#N/A</v>
          </cell>
          <cell r="E441">
            <v>0.002</v>
          </cell>
          <cell r="F441">
            <v>-0.002</v>
          </cell>
        </row>
        <row r="442">
          <cell r="A442" t="str">
            <v>沉重</v>
          </cell>
        </row>
        <row r="442">
          <cell r="C442">
            <v>1</v>
          </cell>
          <cell r="D442" t="e">
            <v>#N/A</v>
          </cell>
          <cell r="E442">
            <v>0.002</v>
          </cell>
          <cell r="F442">
            <v>-0.002</v>
          </cell>
        </row>
        <row r="443">
          <cell r="A443" t="str">
            <v>沙漠</v>
          </cell>
        </row>
        <row r="443">
          <cell r="C443">
            <v>1</v>
          </cell>
          <cell r="D443" t="e">
            <v>#N/A</v>
          </cell>
          <cell r="E443">
            <v>0.002</v>
          </cell>
          <cell r="F443">
            <v>-0.002</v>
          </cell>
        </row>
        <row r="444">
          <cell r="A444" t="str">
            <v>深刻</v>
          </cell>
        </row>
        <row r="444">
          <cell r="C444">
            <v>1</v>
          </cell>
          <cell r="D444" t="e">
            <v>#N/A</v>
          </cell>
          <cell r="E444">
            <v>0.002</v>
          </cell>
          <cell r="F444">
            <v>-0.002</v>
          </cell>
        </row>
        <row r="445">
          <cell r="A445" t="str">
            <v>游客</v>
          </cell>
        </row>
        <row r="445">
          <cell r="C445">
            <v>1</v>
          </cell>
          <cell r="D445" t="e">
            <v>#N/A</v>
          </cell>
          <cell r="E445">
            <v>0.002</v>
          </cell>
          <cell r="F445">
            <v>-0.002</v>
          </cell>
        </row>
        <row r="446">
          <cell r="A446" t="str">
            <v>炎热</v>
          </cell>
        </row>
        <row r="446">
          <cell r="C446">
            <v>1</v>
          </cell>
          <cell r="D446" t="e">
            <v>#N/A</v>
          </cell>
          <cell r="E446">
            <v>0.002</v>
          </cell>
          <cell r="F446">
            <v>-0.002</v>
          </cell>
        </row>
        <row r="447">
          <cell r="A447" t="str">
            <v>热衷者</v>
          </cell>
        </row>
        <row r="447">
          <cell r="C447">
            <v>1</v>
          </cell>
          <cell r="D447" t="e">
            <v>#N/A</v>
          </cell>
          <cell r="E447">
            <v>0.002</v>
          </cell>
          <cell r="F447">
            <v>-0.002</v>
          </cell>
        </row>
        <row r="448">
          <cell r="A448" t="str">
            <v>爱国心</v>
          </cell>
        </row>
        <row r="448">
          <cell r="C448">
            <v>1</v>
          </cell>
          <cell r="D448" t="e">
            <v>#N/A</v>
          </cell>
          <cell r="E448">
            <v>0.002</v>
          </cell>
          <cell r="F448">
            <v>-0.002</v>
          </cell>
        </row>
        <row r="449">
          <cell r="A449" t="str">
            <v>爱好音乐</v>
          </cell>
        </row>
        <row r="449">
          <cell r="C449">
            <v>1</v>
          </cell>
          <cell r="D449" t="e">
            <v>#N/A</v>
          </cell>
          <cell r="E449">
            <v>0.002</v>
          </cell>
          <cell r="F449">
            <v>-0.002</v>
          </cell>
        </row>
        <row r="450">
          <cell r="A450" t="str">
            <v>物质</v>
          </cell>
        </row>
        <row r="450">
          <cell r="C450">
            <v>1</v>
          </cell>
          <cell r="D450" t="e">
            <v>#N/A</v>
          </cell>
          <cell r="E450">
            <v>0.002</v>
          </cell>
          <cell r="F450">
            <v>-0.002</v>
          </cell>
        </row>
        <row r="451">
          <cell r="A451" t="str">
            <v>特有</v>
          </cell>
        </row>
        <row r="451">
          <cell r="C451">
            <v>1</v>
          </cell>
          <cell r="D451" t="e">
            <v>#N/A</v>
          </cell>
          <cell r="E451">
            <v>0.002</v>
          </cell>
          <cell r="F451">
            <v>-0.002</v>
          </cell>
        </row>
        <row r="452">
          <cell r="A452" t="str">
            <v>狩猎</v>
          </cell>
        </row>
        <row r="452">
          <cell r="C452">
            <v>1</v>
          </cell>
          <cell r="D452" t="e">
            <v>#N/A</v>
          </cell>
          <cell r="E452">
            <v>0.002</v>
          </cell>
          <cell r="F452">
            <v>-0.002</v>
          </cell>
        </row>
        <row r="453">
          <cell r="A453" t="str">
            <v>生存能力</v>
          </cell>
        </row>
        <row r="453">
          <cell r="C453">
            <v>1</v>
          </cell>
          <cell r="D453" t="e">
            <v>#N/A</v>
          </cell>
          <cell r="E453">
            <v>0.002</v>
          </cell>
          <cell r="F453">
            <v>-0.002</v>
          </cell>
        </row>
        <row r="454">
          <cell r="A454" t="str">
            <v>生计</v>
          </cell>
        </row>
        <row r="454">
          <cell r="C454">
            <v>1</v>
          </cell>
          <cell r="D454" t="e">
            <v>#N/A</v>
          </cell>
          <cell r="E454">
            <v>0.002</v>
          </cell>
          <cell r="F454">
            <v>-0.002</v>
          </cell>
        </row>
        <row r="455">
          <cell r="A455" t="str">
            <v>男子</v>
          </cell>
        </row>
        <row r="455">
          <cell r="C455">
            <v>1</v>
          </cell>
          <cell r="D455" t="e">
            <v>#N/A</v>
          </cell>
          <cell r="E455">
            <v>0.002</v>
          </cell>
          <cell r="F455">
            <v>-0.002</v>
          </cell>
        </row>
        <row r="456">
          <cell r="A456" t="str">
            <v>白色</v>
          </cell>
        </row>
        <row r="456">
          <cell r="C456">
            <v>1</v>
          </cell>
          <cell r="D456" t="e">
            <v>#N/A</v>
          </cell>
          <cell r="E456">
            <v>0.002</v>
          </cell>
          <cell r="F456">
            <v>-0.002</v>
          </cell>
        </row>
        <row r="457">
          <cell r="A457" t="str">
            <v>知识</v>
          </cell>
        </row>
        <row r="457">
          <cell r="C457">
            <v>1</v>
          </cell>
          <cell r="D457" t="e">
            <v>#N/A</v>
          </cell>
          <cell r="E457">
            <v>0.002</v>
          </cell>
          <cell r="F457">
            <v>-0.002</v>
          </cell>
        </row>
        <row r="458">
          <cell r="A458" t="str">
            <v>礼节</v>
          </cell>
        </row>
        <row r="458">
          <cell r="C458">
            <v>1</v>
          </cell>
          <cell r="D458" t="e">
            <v>#N/A</v>
          </cell>
          <cell r="E458">
            <v>0.002</v>
          </cell>
          <cell r="F458">
            <v>-0.002</v>
          </cell>
        </row>
        <row r="459">
          <cell r="A459" t="str">
            <v>积极向上</v>
          </cell>
        </row>
        <row r="459">
          <cell r="C459">
            <v>1</v>
          </cell>
          <cell r="D459" t="e">
            <v>#N/A</v>
          </cell>
          <cell r="E459">
            <v>0.002</v>
          </cell>
          <cell r="F459">
            <v>-0.002</v>
          </cell>
        </row>
        <row r="460">
          <cell r="A460" t="str">
            <v>纪律</v>
          </cell>
        </row>
        <row r="460">
          <cell r="C460">
            <v>1</v>
          </cell>
          <cell r="D460" t="e">
            <v>#N/A</v>
          </cell>
          <cell r="E460">
            <v>0.002</v>
          </cell>
          <cell r="F460">
            <v>-0.002</v>
          </cell>
        </row>
        <row r="461">
          <cell r="A461" t="str">
            <v>纹身</v>
          </cell>
        </row>
        <row r="461">
          <cell r="C461">
            <v>1</v>
          </cell>
          <cell r="D461" t="e">
            <v>#N/A</v>
          </cell>
          <cell r="E461">
            <v>0.002</v>
          </cell>
          <cell r="F461">
            <v>-0.002</v>
          </cell>
        </row>
        <row r="462">
          <cell r="A462" t="str">
            <v>给人以</v>
          </cell>
        </row>
        <row r="462">
          <cell r="C462">
            <v>1</v>
          </cell>
          <cell r="D462" t="e">
            <v>#N/A</v>
          </cell>
          <cell r="E462">
            <v>0.002</v>
          </cell>
          <cell r="F462">
            <v>-0.002</v>
          </cell>
        </row>
        <row r="463">
          <cell r="A463" t="str">
            <v>自然环境</v>
          </cell>
        </row>
        <row r="463">
          <cell r="C463">
            <v>1</v>
          </cell>
          <cell r="D463" t="e">
            <v>#N/A</v>
          </cell>
          <cell r="E463">
            <v>0.002</v>
          </cell>
          <cell r="F463">
            <v>-0.002</v>
          </cell>
        </row>
        <row r="464">
          <cell r="A464" t="str">
            <v>自然资源</v>
          </cell>
        </row>
        <row r="464">
          <cell r="C464">
            <v>1</v>
          </cell>
          <cell r="D464" t="e">
            <v>#N/A</v>
          </cell>
          <cell r="E464">
            <v>0.002</v>
          </cell>
          <cell r="F464">
            <v>-0.002</v>
          </cell>
        </row>
        <row r="465">
          <cell r="A465" t="str">
            <v>自豪</v>
          </cell>
        </row>
        <row r="465">
          <cell r="C465">
            <v>1</v>
          </cell>
          <cell r="D465" t="e">
            <v>#N/A</v>
          </cell>
          <cell r="E465">
            <v>0.002</v>
          </cell>
          <cell r="F465">
            <v>-0.002</v>
          </cell>
        </row>
        <row r="466">
          <cell r="A466" t="str">
            <v>艰苦环境</v>
          </cell>
        </row>
        <row r="466">
          <cell r="C466">
            <v>1</v>
          </cell>
          <cell r="D466" t="e">
            <v>#N/A</v>
          </cell>
          <cell r="E466">
            <v>0.002</v>
          </cell>
          <cell r="F466">
            <v>-0.002</v>
          </cell>
        </row>
        <row r="467">
          <cell r="A467" t="str">
            <v>茶文化</v>
          </cell>
        </row>
        <row r="467">
          <cell r="C467">
            <v>1</v>
          </cell>
          <cell r="D467" t="e">
            <v>#N/A</v>
          </cell>
          <cell r="E467">
            <v>0.002</v>
          </cell>
          <cell r="F467">
            <v>-0.002</v>
          </cell>
        </row>
        <row r="468">
          <cell r="A468" t="str">
            <v>荣誉</v>
          </cell>
        </row>
        <row r="468">
          <cell r="C468">
            <v>1</v>
          </cell>
          <cell r="D468" t="e">
            <v>#N/A</v>
          </cell>
          <cell r="E468">
            <v>0.002</v>
          </cell>
          <cell r="F468">
            <v>-0.002</v>
          </cell>
        </row>
        <row r="469">
          <cell r="A469" t="str">
            <v>荷兰</v>
          </cell>
        </row>
        <row r="469">
          <cell r="C469">
            <v>1</v>
          </cell>
          <cell r="D469" t="e">
            <v>#N/A</v>
          </cell>
          <cell r="E469">
            <v>0.002</v>
          </cell>
          <cell r="F469">
            <v>-0.002</v>
          </cell>
        </row>
        <row r="470">
          <cell r="A470" t="str">
            <v>虔诚</v>
          </cell>
        </row>
        <row r="470">
          <cell r="C470">
            <v>1</v>
          </cell>
          <cell r="D470" t="e">
            <v>#N/A</v>
          </cell>
          <cell r="E470">
            <v>0.002</v>
          </cell>
          <cell r="F470">
            <v>-0.002</v>
          </cell>
        </row>
        <row r="471">
          <cell r="A471" t="str">
            <v>行为</v>
          </cell>
        </row>
        <row r="471">
          <cell r="C471">
            <v>1</v>
          </cell>
          <cell r="D471" t="e">
            <v>#N/A</v>
          </cell>
          <cell r="E471">
            <v>0.002</v>
          </cell>
          <cell r="F471">
            <v>-0.002</v>
          </cell>
        </row>
        <row r="472">
          <cell r="A472" t="str">
            <v>认同感</v>
          </cell>
        </row>
        <row r="472">
          <cell r="C472">
            <v>1</v>
          </cell>
          <cell r="D472" t="e">
            <v>#N/A</v>
          </cell>
          <cell r="E472">
            <v>0.002</v>
          </cell>
          <cell r="F472">
            <v>-0.002</v>
          </cell>
        </row>
        <row r="473">
          <cell r="A473" t="str">
            <v>认知</v>
          </cell>
        </row>
        <row r="473">
          <cell r="C473">
            <v>1</v>
          </cell>
          <cell r="D473" t="e">
            <v>#N/A</v>
          </cell>
          <cell r="E473">
            <v>0.002</v>
          </cell>
          <cell r="F473">
            <v>-0.002</v>
          </cell>
        </row>
        <row r="474">
          <cell r="A474" t="str">
            <v>该国</v>
          </cell>
        </row>
        <row r="474">
          <cell r="C474">
            <v>1</v>
          </cell>
          <cell r="D474" t="e">
            <v>#N/A</v>
          </cell>
          <cell r="E474">
            <v>0.002</v>
          </cell>
          <cell r="F474">
            <v>-0.002</v>
          </cell>
        </row>
        <row r="475">
          <cell r="A475" t="str">
            <v>身强力壮</v>
          </cell>
        </row>
        <row r="475">
          <cell r="C475">
            <v>1</v>
          </cell>
          <cell r="D475" t="e">
            <v>#N/A</v>
          </cell>
          <cell r="E475">
            <v>0.002</v>
          </cell>
          <cell r="F475">
            <v>-0.002</v>
          </cell>
        </row>
        <row r="476">
          <cell r="A476" t="str">
            <v>轻松</v>
          </cell>
        </row>
        <row r="476">
          <cell r="C476">
            <v>1</v>
          </cell>
          <cell r="D476" t="e">
            <v>#N/A</v>
          </cell>
          <cell r="E476">
            <v>0.002</v>
          </cell>
          <cell r="F476">
            <v>-0.002</v>
          </cell>
        </row>
        <row r="477">
          <cell r="A477" t="str">
            <v>这种</v>
          </cell>
        </row>
        <row r="477">
          <cell r="C477">
            <v>1</v>
          </cell>
          <cell r="D477" t="e">
            <v>#N/A</v>
          </cell>
          <cell r="E477">
            <v>0.002</v>
          </cell>
          <cell r="F477">
            <v>-0.002</v>
          </cell>
        </row>
        <row r="478">
          <cell r="A478" t="str">
            <v>进程</v>
          </cell>
        </row>
        <row r="478">
          <cell r="C478">
            <v>1</v>
          </cell>
          <cell r="D478" t="e">
            <v>#N/A</v>
          </cell>
          <cell r="E478">
            <v>0.002</v>
          </cell>
          <cell r="F478">
            <v>-0.002</v>
          </cell>
        </row>
        <row r="479">
          <cell r="A479" t="str">
            <v>道德</v>
          </cell>
        </row>
        <row r="479">
          <cell r="C479">
            <v>1</v>
          </cell>
          <cell r="D479" t="e">
            <v>#N/A</v>
          </cell>
          <cell r="E479">
            <v>0.002</v>
          </cell>
          <cell r="F479">
            <v>-0.002</v>
          </cell>
        </row>
        <row r="480">
          <cell r="A480" t="str">
            <v>部族</v>
          </cell>
        </row>
        <row r="480">
          <cell r="C480">
            <v>1</v>
          </cell>
          <cell r="D480" t="e">
            <v>#N/A</v>
          </cell>
          <cell r="E480">
            <v>0.002</v>
          </cell>
          <cell r="F480">
            <v>-0.002</v>
          </cell>
        </row>
        <row r="481">
          <cell r="A481" t="str">
            <v>酒</v>
          </cell>
        </row>
        <row r="481">
          <cell r="C481">
            <v>1</v>
          </cell>
          <cell r="D481" t="e">
            <v>#N/A</v>
          </cell>
          <cell r="E481">
            <v>0.002</v>
          </cell>
          <cell r="F481">
            <v>-0.002</v>
          </cell>
        </row>
        <row r="482">
          <cell r="A482" t="str">
            <v>重</v>
          </cell>
        </row>
        <row r="482">
          <cell r="C482">
            <v>1</v>
          </cell>
          <cell r="D482" t="e">
            <v>#N/A</v>
          </cell>
          <cell r="E482">
            <v>0.002</v>
          </cell>
          <cell r="F482">
            <v>-0.002</v>
          </cell>
        </row>
        <row r="483">
          <cell r="A483" t="str">
            <v>金融</v>
          </cell>
        </row>
        <row r="483">
          <cell r="C483">
            <v>1</v>
          </cell>
          <cell r="D483" t="e">
            <v>#N/A</v>
          </cell>
          <cell r="E483">
            <v>0.002</v>
          </cell>
          <cell r="F483">
            <v>-0.002</v>
          </cell>
        </row>
        <row r="484">
          <cell r="A484" t="str">
            <v>钓鱼</v>
          </cell>
        </row>
        <row r="484">
          <cell r="C484">
            <v>1</v>
          </cell>
          <cell r="D484" t="e">
            <v>#N/A</v>
          </cell>
          <cell r="E484">
            <v>0.002</v>
          </cell>
          <cell r="F484">
            <v>-0.002</v>
          </cell>
        </row>
        <row r="485">
          <cell r="A485" t="str">
            <v>钢鼓</v>
          </cell>
        </row>
        <row r="485">
          <cell r="C485">
            <v>1</v>
          </cell>
          <cell r="D485" t="e">
            <v>#N/A</v>
          </cell>
          <cell r="E485">
            <v>0.002</v>
          </cell>
          <cell r="F485">
            <v>-0.002</v>
          </cell>
        </row>
        <row r="486">
          <cell r="A486" t="str">
            <v>间</v>
          </cell>
        </row>
        <row r="486">
          <cell r="C486">
            <v>1</v>
          </cell>
          <cell r="D486" t="e">
            <v>#N/A</v>
          </cell>
          <cell r="E486">
            <v>0.002</v>
          </cell>
          <cell r="F486">
            <v>-0.002</v>
          </cell>
        </row>
        <row r="487">
          <cell r="A487" t="str">
            <v>音乐感</v>
          </cell>
        </row>
        <row r="487">
          <cell r="C487">
            <v>1</v>
          </cell>
          <cell r="D487" t="e">
            <v>#N/A</v>
          </cell>
          <cell r="E487">
            <v>0.002</v>
          </cell>
          <cell r="F487">
            <v>-0.002</v>
          </cell>
        </row>
        <row r="488">
          <cell r="A488" t="str">
            <v>领导者</v>
          </cell>
        </row>
        <row r="488">
          <cell r="C488">
            <v>1</v>
          </cell>
          <cell r="D488" t="e">
            <v>#N/A</v>
          </cell>
          <cell r="E488">
            <v>0.002</v>
          </cell>
          <cell r="F488">
            <v>-0.002</v>
          </cell>
        </row>
        <row r="489">
          <cell r="A489" t="str">
            <v>饮酒</v>
          </cell>
        </row>
        <row r="489">
          <cell r="C489">
            <v>1</v>
          </cell>
          <cell r="D489" t="e">
            <v>#N/A</v>
          </cell>
          <cell r="E489">
            <v>0.002</v>
          </cell>
          <cell r="F489">
            <v>-0.002</v>
          </cell>
        </row>
        <row r="490">
          <cell r="A490" t="str">
            <v>马背上</v>
          </cell>
        </row>
        <row r="490">
          <cell r="C490">
            <v>1</v>
          </cell>
          <cell r="D490" t="e">
            <v>#N/A</v>
          </cell>
          <cell r="E490">
            <v>0.002</v>
          </cell>
          <cell r="F490">
            <v>-0.002</v>
          </cell>
        </row>
        <row r="491">
          <cell r="A491" t="str">
            <v>高</v>
          </cell>
        </row>
        <row r="491">
          <cell r="C491">
            <v>1</v>
          </cell>
          <cell r="D491" t="e">
            <v>#N/A</v>
          </cell>
          <cell r="E491">
            <v>0.002</v>
          </cell>
          <cell r="F491">
            <v>-0.002</v>
          </cell>
        </row>
        <row r="492">
          <cell r="A492" t="str">
            <v>黝黑</v>
          </cell>
        </row>
        <row r="492">
          <cell r="C492">
            <v>1</v>
          </cell>
          <cell r="D492" t="e">
            <v>#N/A</v>
          </cell>
          <cell r="E492">
            <v>0.002</v>
          </cell>
          <cell r="F492">
            <v>-0.002</v>
          </cell>
        </row>
        <row r="493">
          <cell r="A493" t="str">
            <v>通常</v>
          </cell>
          <cell r="B493">
            <v>314</v>
          </cell>
          <cell r="C493">
            <v>340</v>
          </cell>
          <cell r="D493">
            <v>0.995</v>
          </cell>
          <cell r="E493">
            <v>0.997</v>
          </cell>
          <cell r="F493">
            <v>-0.002</v>
          </cell>
        </row>
        <row r="494">
          <cell r="A494" t="str">
            <v>特立尼达和多巴哥</v>
          </cell>
          <cell r="B494">
            <v>8</v>
          </cell>
          <cell r="C494">
            <v>9</v>
          </cell>
          <cell r="D494">
            <v>0.771</v>
          </cell>
          <cell r="E494">
            <v>0.775</v>
          </cell>
          <cell r="F494">
            <v>-0.004</v>
          </cell>
        </row>
        <row r="495">
          <cell r="A495" t="str">
            <v>吉布提</v>
          </cell>
          <cell r="B495">
            <v>8</v>
          </cell>
          <cell r="C495">
            <v>9</v>
          </cell>
          <cell r="D495">
            <v>0.771</v>
          </cell>
          <cell r="E495">
            <v>0.775</v>
          </cell>
          <cell r="F495">
            <v>-0.004</v>
          </cell>
        </row>
        <row r="496">
          <cell r="A496" t="str">
            <v>安提瓜和巴布达</v>
          </cell>
          <cell r="B496">
            <v>8</v>
          </cell>
          <cell r="C496">
            <v>9</v>
          </cell>
          <cell r="D496">
            <v>0.771</v>
          </cell>
          <cell r="E496">
            <v>0.775</v>
          </cell>
          <cell r="F496">
            <v>-0.004</v>
          </cell>
        </row>
        <row r="497">
          <cell r="A497" t="str">
            <v>视为</v>
          </cell>
          <cell r="B497">
            <v>22</v>
          </cell>
          <cell r="C497">
            <v>27</v>
          </cell>
          <cell r="D497">
            <v>0.937</v>
          </cell>
          <cell r="E497">
            <v>0.942</v>
          </cell>
          <cell r="F497">
            <v>-0.00499999999999989</v>
          </cell>
        </row>
        <row r="498">
          <cell r="A498" t="str">
            <v>有着</v>
          </cell>
          <cell r="B498">
            <v>19</v>
          </cell>
          <cell r="C498">
            <v>26</v>
          </cell>
          <cell r="D498">
            <v>0.933</v>
          </cell>
          <cell r="E498">
            <v>0.94</v>
          </cell>
          <cell r="F498">
            <v>-0.0069999999999999</v>
          </cell>
        </row>
        <row r="499">
          <cell r="A499" t="str">
            <v>友好</v>
          </cell>
          <cell r="B499">
            <v>86</v>
          </cell>
          <cell r="C499">
            <v>104</v>
          </cell>
          <cell r="D499">
            <v>0.974</v>
          </cell>
          <cell r="E499">
            <v>0.981</v>
          </cell>
          <cell r="F499">
            <v>-0.00700000000000001</v>
          </cell>
        </row>
        <row r="500">
          <cell r="A500" t="str">
            <v>布隆迪</v>
          </cell>
          <cell r="B500">
            <v>4</v>
          </cell>
          <cell r="C500">
            <v>5</v>
          </cell>
          <cell r="D500">
            <v>0.637</v>
          </cell>
          <cell r="E500">
            <v>0.647</v>
          </cell>
          <cell r="F500">
            <v>-0.01</v>
          </cell>
        </row>
        <row r="501">
          <cell r="A501" t="str">
            <v>工作</v>
          </cell>
          <cell r="B501">
            <v>4</v>
          </cell>
          <cell r="C501">
            <v>5</v>
          </cell>
          <cell r="D501">
            <v>0.637</v>
          </cell>
          <cell r="E501">
            <v>0.647</v>
          </cell>
          <cell r="F501">
            <v>-0.01</v>
          </cell>
        </row>
        <row r="502">
          <cell r="A502" t="str">
            <v>重视</v>
          </cell>
          <cell r="B502">
            <v>98</v>
          </cell>
          <cell r="C502">
            <v>157</v>
          </cell>
          <cell r="D502">
            <v>0.978</v>
          </cell>
          <cell r="E502">
            <v>0.988</v>
          </cell>
          <cell r="F502">
            <v>-0.01</v>
          </cell>
        </row>
        <row r="503">
          <cell r="A503" t="str">
            <v>观念</v>
          </cell>
          <cell r="B503">
            <v>51</v>
          </cell>
          <cell r="C503">
            <v>66</v>
          </cell>
          <cell r="D503">
            <v>0.961</v>
          </cell>
          <cell r="E503">
            <v>0.974</v>
          </cell>
          <cell r="F503">
            <v>-0.013</v>
          </cell>
        </row>
        <row r="504">
          <cell r="A504" t="str">
            <v>责任感</v>
          </cell>
          <cell r="B504">
            <v>31</v>
          </cell>
          <cell r="C504">
            <v>49</v>
          </cell>
          <cell r="D504">
            <v>0.95</v>
          </cell>
          <cell r="E504">
            <v>0.965</v>
          </cell>
          <cell r="F504">
            <v>-0.015</v>
          </cell>
        </row>
        <row r="505">
          <cell r="A505" t="str">
            <v>强</v>
          </cell>
          <cell r="B505">
            <v>18</v>
          </cell>
          <cell r="C505">
            <v>28</v>
          </cell>
          <cell r="D505">
            <v>0.931</v>
          </cell>
          <cell r="E505">
            <v>0.947</v>
          </cell>
          <cell r="F505">
            <v>-0.0159999999999999</v>
          </cell>
        </row>
        <row r="506">
          <cell r="A506" t="str">
            <v>非常重视</v>
          </cell>
          <cell r="B506">
            <v>6</v>
          </cell>
          <cell r="C506">
            <v>8</v>
          </cell>
          <cell r="D506">
            <v>0.715</v>
          </cell>
          <cell r="E506">
            <v>0.739</v>
          </cell>
          <cell r="F506">
            <v>-0.024</v>
          </cell>
        </row>
        <row r="507">
          <cell r="A507" t="str">
            <v>关系</v>
          </cell>
          <cell r="B507">
            <v>14</v>
          </cell>
          <cell r="C507">
            <v>21</v>
          </cell>
          <cell r="D507">
            <v>0.9</v>
          </cell>
          <cell r="E507">
            <v>0.924</v>
          </cell>
          <cell r="F507">
            <v>-0.024</v>
          </cell>
        </row>
        <row r="508">
          <cell r="A508" t="str">
            <v>印度</v>
          </cell>
          <cell r="B508">
            <v>12</v>
          </cell>
          <cell r="C508">
            <v>16</v>
          </cell>
          <cell r="D508">
            <v>0.881</v>
          </cell>
          <cell r="E508">
            <v>0.908</v>
          </cell>
          <cell r="F508">
            <v>-0.027</v>
          </cell>
        </row>
        <row r="509">
          <cell r="A509" t="str">
            <v>菲律宾</v>
          </cell>
          <cell r="B509">
            <v>7</v>
          </cell>
          <cell r="C509">
            <v>9</v>
          </cell>
          <cell r="D509">
            <v>0.745</v>
          </cell>
          <cell r="E509">
            <v>0.775</v>
          </cell>
          <cell r="F509">
            <v>-0.03</v>
          </cell>
        </row>
        <row r="510">
          <cell r="A510" t="str">
            <v>伊斯兰教</v>
          </cell>
          <cell r="B510">
            <v>8</v>
          </cell>
          <cell r="C510">
            <v>10</v>
          </cell>
          <cell r="D510">
            <v>0.771</v>
          </cell>
          <cell r="E510">
            <v>0.807</v>
          </cell>
          <cell r="F510">
            <v>-0.036</v>
          </cell>
        </row>
        <row r="511">
          <cell r="A511" t="str">
            <v>俄罗斯联邦</v>
          </cell>
          <cell r="B511">
            <v>8</v>
          </cell>
          <cell r="C511">
            <v>10</v>
          </cell>
          <cell r="D511">
            <v>0.771</v>
          </cell>
          <cell r="E511">
            <v>0.807</v>
          </cell>
          <cell r="F511">
            <v>-0.036</v>
          </cell>
        </row>
        <row r="512">
          <cell r="A512" t="str">
            <v>几内亚</v>
          </cell>
          <cell r="B512">
            <v>8</v>
          </cell>
          <cell r="C512">
            <v>10</v>
          </cell>
          <cell r="D512">
            <v>0.771</v>
          </cell>
          <cell r="E512">
            <v>0.807</v>
          </cell>
          <cell r="F512">
            <v>-0.036</v>
          </cell>
        </row>
        <row r="513">
          <cell r="A513" t="str">
            <v>日本</v>
          </cell>
          <cell r="B513">
            <v>8</v>
          </cell>
          <cell r="C513">
            <v>10</v>
          </cell>
          <cell r="D513">
            <v>0.771</v>
          </cell>
          <cell r="E513">
            <v>0.807</v>
          </cell>
          <cell r="F513">
            <v>-0.036</v>
          </cell>
        </row>
        <row r="514">
          <cell r="A514" t="str">
            <v>归属感</v>
          </cell>
          <cell r="B514">
            <v>8</v>
          </cell>
          <cell r="C514">
            <v>10</v>
          </cell>
          <cell r="D514">
            <v>0.771</v>
          </cell>
          <cell r="E514">
            <v>0.807</v>
          </cell>
          <cell r="F514">
            <v>-0.036</v>
          </cell>
        </row>
        <row r="515">
          <cell r="A515" t="str">
            <v>宗教</v>
          </cell>
          <cell r="B515">
            <v>11</v>
          </cell>
          <cell r="C515">
            <v>18</v>
          </cell>
          <cell r="D515">
            <v>0.872</v>
          </cell>
          <cell r="E515">
            <v>0.913</v>
          </cell>
          <cell r="F515">
            <v>-0.041</v>
          </cell>
        </row>
        <row r="516">
          <cell r="A516" t="str">
            <v>热情好客</v>
          </cell>
          <cell r="B516">
            <v>17</v>
          </cell>
          <cell r="C516">
            <v>53</v>
          </cell>
          <cell r="D516">
            <v>0.924</v>
          </cell>
          <cell r="E516">
            <v>0.967</v>
          </cell>
          <cell r="F516">
            <v>-0.0429999999999999</v>
          </cell>
        </row>
        <row r="517">
          <cell r="A517" t="str">
            <v>牙买加</v>
          </cell>
          <cell r="B517">
            <v>4</v>
          </cell>
          <cell r="C517">
            <v>6</v>
          </cell>
          <cell r="D517">
            <v>0.637</v>
          </cell>
          <cell r="E517">
            <v>0.684</v>
          </cell>
          <cell r="F517">
            <v>-0.047</v>
          </cell>
        </row>
        <row r="518">
          <cell r="A518" t="str">
            <v>欧洲</v>
          </cell>
          <cell r="B518">
            <v>4</v>
          </cell>
          <cell r="C518">
            <v>6</v>
          </cell>
          <cell r="D518">
            <v>0.637</v>
          </cell>
          <cell r="E518">
            <v>0.684</v>
          </cell>
          <cell r="F518">
            <v>-0.047</v>
          </cell>
        </row>
        <row r="519">
          <cell r="A519" t="str">
            <v>裔</v>
          </cell>
          <cell r="B519">
            <v>3</v>
          </cell>
          <cell r="C519">
            <v>4</v>
          </cell>
          <cell r="D519">
            <v>0.564</v>
          </cell>
          <cell r="E519">
            <v>0.613</v>
          </cell>
          <cell r="F519">
            <v>-0.049</v>
          </cell>
        </row>
        <row r="520">
          <cell r="A520" t="str">
            <v>尊重</v>
          </cell>
          <cell r="B520">
            <v>17</v>
          </cell>
          <cell r="C520">
            <v>77</v>
          </cell>
          <cell r="D520">
            <v>0.924</v>
          </cell>
          <cell r="E520">
            <v>0.977</v>
          </cell>
          <cell r="F520">
            <v>-0.0529999999999999</v>
          </cell>
        </row>
        <row r="521">
          <cell r="A521" t="str">
            <v>融合</v>
          </cell>
          <cell r="B521">
            <v>5</v>
          </cell>
          <cell r="C521">
            <v>8</v>
          </cell>
          <cell r="D521">
            <v>0.683</v>
          </cell>
          <cell r="E521">
            <v>0.739</v>
          </cell>
          <cell r="F521">
            <v>-0.0559999999999999</v>
          </cell>
        </row>
        <row r="522">
          <cell r="A522" t="str">
            <v>中非共和国</v>
          </cell>
          <cell r="B522">
            <v>6</v>
          </cell>
          <cell r="C522">
            <v>9</v>
          </cell>
          <cell r="D522">
            <v>0.715</v>
          </cell>
          <cell r="E522">
            <v>0.775</v>
          </cell>
          <cell r="F522">
            <v>-0.0600000000000001</v>
          </cell>
        </row>
        <row r="523">
          <cell r="A523" t="str">
            <v>基里巴斯</v>
          </cell>
          <cell r="B523">
            <v>6</v>
          </cell>
          <cell r="C523">
            <v>9</v>
          </cell>
          <cell r="D523">
            <v>0.715</v>
          </cell>
          <cell r="E523">
            <v>0.775</v>
          </cell>
          <cell r="F523">
            <v>-0.0600000000000001</v>
          </cell>
        </row>
        <row r="524">
          <cell r="A524" t="str">
            <v>非常</v>
          </cell>
          <cell r="B524">
            <v>4</v>
          </cell>
          <cell r="C524">
            <v>7</v>
          </cell>
          <cell r="D524">
            <v>0.637</v>
          </cell>
          <cell r="E524">
            <v>0.716</v>
          </cell>
          <cell r="F524">
            <v>-0.079</v>
          </cell>
        </row>
        <row r="525">
          <cell r="A525" t="str">
            <v>表现</v>
          </cell>
          <cell r="B525">
            <v>4</v>
          </cell>
          <cell r="C525">
            <v>7</v>
          </cell>
          <cell r="D525">
            <v>0.637</v>
          </cell>
          <cell r="E525">
            <v>0.716</v>
          </cell>
          <cell r="F525">
            <v>-0.079</v>
          </cell>
        </row>
        <row r="526">
          <cell r="A526" t="str">
            <v>生活</v>
          </cell>
          <cell r="B526">
            <v>10</v>
          </cell>
          <cell r="C526">
            <v>20</v>
          </cell>
          <cell r="D526">
            <v>0.844</v>
          </cell>
          <cell r="E526">
            <v>0.922</v>
          </cell>
          <cell r="F526">
            <v>-0.0780000000000001</v>
          </cell>
        </row>
        <row r="527">
          <cell r="A527" t="str">
            <v>多数</v>
          </cell>
          <cell r="B527">
            <v>3</v>
          </cell>
          <cell r="C527">
            <v>5</v>
          </cell>
          <cell r="D527">
            <v>0.564</v>
          </cell>
          <cell r="E527">
            <v>0.647</v>
          </cell>
          <cell r="F527">
            <v>-0.0830000000000001</v>
          </cell>
        </row>
        <row r="528">
          <cell r="A528" t="str">
            <v>乐观</v>
          </cell>
          <cell r="B528">
            <v>3</v>
          </cell>
          <cell r="C528">
            <v>5</v>
          </cell>
          <cell r="D528">
            <v>0.564</v>
          </cell>
          <cell r="E528">
            <v>0.647</v>
          </cell>
          <cell r="F528">
            <v>-0.0830000000000001</v>
          </cell>
        </row>
        <row r="529">
          <cell r="A529" t="str">
            <v>中国</v>
          </cell>
          <cell r="B529">
            <v>6</v>
          </cell>
          <cell r="C529">
            <v>10</v>
          </cell>
          <cell r="D529">
            <v>0.715</v>
          </cell>
          <cell r="E529">
            <v>0.807</v>
          </cell>
          <cell r="F529">
            <v>-0.0920000000000001</v>
          </cell>
        </row>
        <row r="530">
          <cell r="A530" t="str">
            <v>哈萨克斯坦</v>
          </cell>
          <cell r="B530">
            <v>6</v>
          </cell>
          <cell r="C530">
            <v>10</v>
          </cell>
          <cell r="D530">
            <v>0.715</v>
          </cell>
          <cell r="E530">
            <v>0.807</v>
          </cell>
          <cell r="F530">
            <v>-0.0920000000000001</v>
          </cell>
        </row>
        <row r="531">
          <cell r="A531" t="str">
            <v>刚果民主共和国</v>
          </cell>
          <cell r="B531">
            <v>5</v>
          </cell>
          <cell r="C531">
            <v>9</v>
          </cell>
          <cell r="D531">
            <v>0.683</v>
          </cell>
          <cell r="E531">
            <v>0.775</v>
          </cell>
          <cell r="F531">
            <v>-0.092</v>
          </cell>
        </row>
        <row r="532">
          <cell r="A532" t="str">
            <v>深厚</v>
          </cell>
          <cell r="B532">
            <v>9</v>
          </cell>
          <cell r="C532">
            <v>15</v>
          </cell>
          <cell r="D532">
            <v>0.808</v>
          </cell>
          <cell r="E532">
            <v>0.903</v>
          </cell>
          <cell r="F532">
            <v>-0.095</v>
          </cell>
        </row>
        <row r="533">
          <cell r="A533" t="str">
            <v>温和</v>
          </cell>
          <cell r="B533">
            <v>4</v>
          </cell>
          <cell r="C533">
            <v>8</v>
          </cell>
          <cell r="D533">
            <v>0.637</v>
          </cell>
          <cell r="E533">
            <v>0.739</v>
          </cell>
          <cell r="F533">
            <v>-0.102</v>
          </cell>
        </row>
        <row r="534">
          <cell r="A534" t="str">
            <v>常常</v>
          </cell>
          <cell r="B534">
            <v>2</v>
          </cell>
          <cell r="C534">
            <v>3</v>
          </cell>
          <cell r="D534">
            <v>0.426</v>
          </cell>
          <cell r="E534">
            <v>0.533</v>
          </cell>
          <cell r="F534">
            <v>-0.107</v>
          </cell>
        </row>
        <row r="535">
          <cell r="A535" t="str">
            <v>平衡</v>
          </cell>
          <cell r="B535">
            <v>2</v>
          </cell>
          <cell r="C535">
            <v>3</v>
          </cell>
          <cell r="D535">
            <v>0.426</v>
          </cell>
          <cell r="E535">
            <v>0.533</v>
          </cell>
          <cell r="F535">
            <v>-0.107</v>
          </cell>
        </row>
        <row r="536">
          <cell r="A536" t="str">
            <v>浓厚</v>
          </cell>
          <cell r="B536">
            <v>2</v>
          </cell>
          <cell r="C536">
            <v>3</v>
          </cell>
          <cell r="D536">
            <v>0.426</v>
          </cell>
          <cell r="E536">
            <v>0.533</v>
          </cell>
          <cell r="F536">
            <v>-0.107</v>
          </cell>
        </row>
        <row r="537">
          <cell r="A537" t="str">
            <v>细节</v>
          </cell>
          <cell r="B537">
            <v>2</v>
          </cell>
          <cell r="C537">
            <v>3</v>
          </cell>
          <cell r="D537">
            <v>0.426</v>
          </cell>
          <cell r="E537">
            <v>0.533</v>
          </cell>
          <cell r="F537">
            <v>-0.107</v>
          </cell>
        </row>
        <row r="538">
          <cell r="A538" t="str">
            <v>自然</v>
          </cell>
          <cell r="B538">
            <v>2</v>
          </cell>
          <cell r="C538">
            <v>3</v>
          </cell>
          <cell r="D538">
            <v>0.426</v>
          </cell>
          <cell r="E538">
            <v>0.533</v>
          </cell>
          <cell r="F538">
            <v>-0.107</v>
          </cell>
        </row>
        <row r="539">
          <cell r="A539" t="str">
            <v>舞蹈</v>
          </cell>
          <cell r="B539">
            <v>10</v>
          </cell>
          <cell r="C539">
            <v>31</v>
          </cell>
          <cell r="D539">
            <v>0.844</v>
          </cell>
          <cell r="E539">
            <v>0.954</v>
          </cell>
          <cell r="F539">
            <v>-0.11</v>
          </cell>
        </row>
        <row r="540">
          <cell r="A540" t="str">
            <v>普遍</v>
          </cell>
          <cell r="B540">
            <v>3</v>
          </cell>
          <cell r="C540">
            <v>6</v>
          </cell>
          <cell r="D540">
            <v>0.564</v>
          </cell>
          <cell r="E540">
            <v>0.684</v>
          </cell>
          <cell r="F540">
            <v>-0.12</v>
          </cell>
        </row>
        <row r="541">
          <cell r="A541" t="str">
            <v>民族</v>
          </cell>
          <cell r="B541">
            <v>8</v>
          </cell>
          <cell r="C541">
            <v>13</v>
          </cell>
          <cell r="D541">
            <v>0.771</v>
          </cell>
          <cell r="E541">
            <v>0.89</v>
          </cell>
          <cell r="F541">
            <v>-0.119</v>
          </cell>
        </row>
        <row r="542">
          <cell r="A542" t="str">
            <v>格林纳丁斯</v>
          </cell>
          <cell r="B542">
            <v>5</v>
          </cell>
          <cell r="C542">
            <v>10</v>
          </cell>
          <cell r="D542">
            <v>0.683</v>
          </cell>
          <cell r="E542">
            <v>0.807</v>
          </cell>
          <cell r="F542">
            <v>-0.124</v>
          </cell>
        </row>
        <row r="543">
          <cell r="A543" t="str">
            <v>圣文森特</v>
          </cell>
          <cell r="B543">
            <v>5</v>
          </cell>
          <cell r="C543">
            <v>10</v>
          </cell>
          <cell r="D543">
            <v>0.683</v>
          </cell>
          <cell r="E543">
            <v>0.807</v>
          </cell>
          <cell r="F543">
            <v>-0.124</v>
          </cell>
        </row>
        <row r="544">
          <cell r="A544" t="str">
            <v>较强</v>
          </cell>
          <cell r="B544">
            <v>7</v>
          </cell>
          <cell r="C544">
            <v>14</v>
          </cell>
          <cell r="D544">
            <v>0.745</v>
          </cell>
          <cell r="E544">
            <v>0.892</v>
          </cell>
          <cell r="F544">
            <v>-0.147</v>
          </cell>
        </row>
        <row r="545">
          <cell r="A545" t="str">
            <v>音乐</v>
          </cell>
          <cell r="B545">
            <v>9</v>
          </cell>
          <cell r="C545">
            <v>43</v>
          </cell>
          <cell r="D545">
            <v>0.808</v>
          </cell>
          <cell r="E545">
            <v>0.961</v>
          </cell>
          <cell r="F545">
            <v>-0.153</v>
          </cell>
        </row>
        <row r="546">
          <cell r="A546" t="str">
            <v>支柱</v>
          </cell>
          <cell r="B546">
            <v>6</v>
          </cell>
          <cell r="C546">
            <v>14</v>
          </cell>
          <cell r="D546">
            <v>0.715</v>
          </cell>
          <cell r="E546">
            <v>0.892</v>
          </cell>
          <cell r="F546">
            <v>-0.177</v>
          </cell>
        </row>
        <row r="547">
          <cell r="A547" t="str">
            <v>特色</v>
          </cell>
          <cell r="B547">
            <v>2</v>
          </cell>
          <cell r="C547">
            <v>4</v>
          </cell>
          <cell r="D547">
            <v>0.426</v>
          </cell>
          <cell r="E547">
            <v>0.613</v>
          </cell>
          <cell r="F547">
            <v>-0.187</v>
          </cell>
        </row>
        <row r="548">
          <cell r="A548" t="str">
            <v>自豪感</v>
          </cell>
          <cell r="B548">
            <v>5</v>
          </cell>
          <cell r="C548">
            <v>11</v>
          </cell>
          <cell r="D548">
            <v>0.683</v>
          </cell>
          <cell r="E548">
            <v>0.874</v>
          </cell>
          <cell r="F548">
            <v>-0.191</v>
          </cell>
        </row>
        <row r="549">
          <cell r="A549" t="str">
            <v>友善</v>
          </cell>
          <cell r="B549">
            <v>5</v>
          </cell>
          <cell r="C549">
            <v>11</v>
          </cell>
          <cell r="D549">
            <v>0.683</v>
          </cell>
          <cell r="E549">
            <v>0.874</v>
          </cell>
          <cell r="F549">
            <v>-0.191</v>
          </cell>
        </row>
        <row r="550">
          <cell r="A550" t="str">
            <v>社交</v>
          </cell>
          <cell r="B550">
            <v>5</v>
          </cell>
          <cell r="C550">
            <v>12</v>
          </cell>
          <cell r="D550">
            <v>0.683</v>
          </cell>
          <cell r="E550">
            <v>0.883</v>
          </cell>
          <cell r="F550">
            <v>-0.2</v>
          </cell>
        </row>
        <row r="551">
          <cell r="A551" t="str">
            <v>很强</v>
          </cell>
          <cell r="B551">
            <v>2</v>
          </cell>
          <cell r="C551">
            <v>5</v>
          </cell>
          <cell r="D551">
            <v>0.426</v>
          </cell>
          <cell r="E551">
            <v>0.647</v>
          </cell>
          <cell r="F551">
            <v>-0.221</v>
          </cell>
        </row>
        <row r="552">
          <cell r="A552" t="str">
            <v>精神</v>
          </cell>
          <cell r="B552">
            <v>2</v>
          </cell>
          <cell r="C552">
            <v>5</v>
          </cell>
          <cell r="D552">
            <v>0.426</v>
          </cell>
          <cell r="E552">
            <v>0.647</v>
          </cell>
          <cell r="F552">
            <v>-0.221</v>
          </cell>
        </row>
        <row r="553">
          <cell r="A553" t="str">
            <v>能力</v>
          </cell>
          <cell r="B553">
            <v>2</v>
          </cell>
          <cell r="C553">
            <v>5</v>
          </cell>
          <cell r="D553">
            <v>0.426</v>
          </cell>
          <cell r="E553">
            <v>0.647</v>
          </cell>
          <cell r="F553">
            <v>-0.221</v>
          </cell>
        </row>
        <row r="554">
          <cell r="A554" t="str">
            <v>海洋</v>
          </cell>
          <cell r="B554">
            <v>3</v>
          </cell>
          <cell r="C554">
            <v>10</v>
          </cell>
          <cell r="D554">
            <v>0.564</v>
          </cell>
          <cell r="E554">
            <v>0.807</v>
          </cell>
          <cell r="F554">
            <v>-0.243</v>
          </cell>
        </row>
        <row r="555">
          <cell r="A555" t="str">
            <v>男性</v>
          </cell>
          <cell r="B555">
            <v>3</v>
          </cell>
          <cell r="C555">
            <v>10</v>
          </cell>
          <cell r="D555">
            <v>0.564</v>
          </cell>
          <cell r="E555">
            <v>0.807</v>
          </cell>
          <cell r="F555">
            <v>-0.243</v>
          </cell>
        </row>
        <row r="556">
          <cell r="A556" t="str">
            <v>往往</v>
          </cell>
          <cell r="B556">
            <v>3</v>
          </cell>
          <cell r="C556">
            <v>10</v>
          </cell>
          <cell r="D556">
            <v>0.564</v>
          </cell>
          <cell r="E556">
            <v>0.807</v>
          </cell>
          <cell r="F556">
            <v>-0.243</v>
          </cell>
        </row>
        <row r="557">
          <cell r="A557" t="str">
            <v>方式</v>
          </cell>
          <cell r="B557">
            <v>3</v>
          </cell>
          <cell r="C557">
            <v>10</v>
          </cell>
          <cell r="D557">
            <v>0.564</v>
          </cell>
          <cell r="E557">
            <v>0.807</v>
          </cell>
          <cell r="F557">
            <v>-0.243</v>
          </cell>
        </row>
        <row r="558">
          <cell r="A558" t="str">
            <v>忠诚</v>
          </cell>
          <cell r="B558">
            <v>2</v>
          </cell>
          <cell r="C558">
            <v>6</v>
          </cell>
          <cell r="D558">
            <v>0.426</v>
          </cell>
          <cell r="E558">
            <v>0.684</v>
          </cell>
          <cell r="F558">
            <v>-0.258</v>
          </cell>
        </row>
        <row r="559">
          <cell r="A559" t="str">
            <v>擅长</v>
          </cell>
          <cell r="B559">
            <v>2</v>
          </cell>
          <cell r="C559">
            <v>6</v>
          </cell>
          <cell r="D559">
            <v>0.426</v>
          </cell>
          <cell r="E559">
            <v>0.684</v>
          </cell>
          <cell r="F559">
            <v>-0.258</v>
          </cell>
        </row>
        <row r="560">
          <cell r="A560" t="str">
            <v>热爱</v>
          </cell>
          <cell r="B560">
            <v>4</v>
          </cell>
          <cell r="C560">
            <v>19</v>
          </cell>
          <cell r="D560">
            <v>0.637</v>
          </cell>
          <cell r="E560">
            <v>0.915</v>
          </cell>
          <cell r="F560">
            <v>-0.278</v>
          </cell>
        </row>
        <row r="561">
          <cell r="A561" t="str">
            <v>喜欢</v>
          </cell>
          <cell r="B561">
            <v>5</v>
          </cell>
          <cell r="C561">
            <v>53</v>
          </cell>
          <cell r="D561">
            <v>0.683</v>
          </cell>
          <cell r="E561">
            <v>0.967</v>
          </cell>
          <cell r="F561">
            <v>-0.284</v>
          </cell>
        </row>
        <row r="562">
          <cell r="A562" t="str">
            <v>强壮</v>
          </cell>
          <cell r="B562">
            <v>4</v>
          </cell>
          <cell r="C562">
            <v>23</v>
          </cell>
          <cell r="D562">
            <v>0.637</v>
          </cell>
          <cell r="E562">
            <v>0.929</v>
          </cell>
          <cell r="F562">
            <v>-0.292</v>
          </cell>
        </row>
        <row r="563">
          <cell r="A563" t="str">
            <v>家族</v>
          </cell>
          <cell r="B563">
            <v>3</v>
          </cell>
          <cell r="C563">
            <v>11</v>
          </cell>
          <cell r="D563">
            <v>0.564</v>
          </cell>
          <cell r="E563">
            <v>0.874</v>
          </cell>
          <cell r="F563">
            <v>-0.31</v>
          </cell>
        </row>
        <row r="564">
          <cell r="A564" t="str">
            <v>宗教信仰</v>
          </cell>
          <cell r="B564">
            <v>3</v>
          </cell>
          <cell r="C564">
            <v>16</v>
          </cell>
          <cell r="D564">
            <v>0.564</v>
          </cell>
          <cell r="E564">
            <v>0.908</v>
          </cell>
          <cell r="F564">
            <v>-0.344</v>
          </cell>
        </row>
        <row r="565">
          <cell r="A565" t="str">
            <v>长辈</v>
          </cell>
          <cell r="B565">
            <v>3</v>
          </cell>
          <cell r="C565">
            <v>19</v>
          </cell>
          <cell r="D565">
            <v>0.564</v>
          </cell>
          <cell r="E565">
            <v>0.915</v>
          </cell>
          <cell r="F565">
            <v>-0.351</v>
          </cell>
        </row>
        <row r="566">
          <cell r="A566" t="str">
            <v>影响</v>
          </cell>
          <cell r="B566">
            <v>1</v>
          </cell>
          <cell r="C566">
            <v>2</v>
          </cell>
          <cell r="D566">
            <v>0.002</v>
          </cell>
          <cell r="E566">
            <v>0.4</v>
          </cell>
          <cell r="F566">
            <v>-0.398</v>
          </cell>
        </row>
        <row r="567">
          <cell r="A567" t="str">
            <v>很多</v>
          </cell>
          <cell r="B567">
            <v>1</v>
          </cell>
          <cell r="C567">
            <v>2</v>
          </cell>
          <cell r="D567">
            <v>0.002</v>
          </cell>
          <cell r="E567">
            <v>0.4</v>
          </cell>
          <cell r="F567">
            <v>-0.398</v>
          </cell>
        </row>
        <row r="568">
          <cell r="A568" t="str">
            <v>活力充沛</v>
          </cell>
          <cell r="B568">
            <v>1</v>
          </cell>
          <cell r="C568">
            <v>2</v>
          </cell>
          <cell r="D568">
            <v>0.002</v>
          </cell>
          <cell r="E568">
            <v>0.4</v>
          </cell>
          <cell r="F568">
            <v>-0.398</v>
          </cell>
        </row>
        <row r="569">
          <cell r="A569" t="str">
            <v>岛国</v>
          </cell>
          <cell r="B569">
            <v>1</v>
          </cell>
          <cell r="C569">
            <v>2</v>
          </cell>
          <cell r="D569">
            <v>0.002</v>
          </cell>
          <cell r="E569">
            <v>0.4</v>
          </cell>
          <cell r="F569">
            <v>-0.398</v>
          </cell>
        </row>
        <row r="570">
          <cell r="A570" t="str">
            <v>极高</v>
          </cell>
          <cell r="B570">
            <v>1</v>
          </cell>
          <cell r="C570">
            <v>2</v>
          </cell>
          <cell r="D570">
            <v>0.002</v>
          </cell>
          <cell r="E570">
            <v>0.4</v>
          </cell>
          <cell r="F570">
            <v>-0.398</v>
          </cell>
        </row>
        <row r="571">
          <cell r="A571" t="str">
            <v>相关</v>
          </cell>
          <cell r="B571">
            <v>1</v>
          </cell>
          <cell r="C571">
            <v>2</v>
          </cell>
          <cell r="D571">
            <v>0.002</v>
          </cell>
          <cell r="E571">
            <v>0.4</v>
          </cell>
          <cell r="F571">
            <v>-0.398</v>
          </cell>
        </row>
        <row r="572">
          <cell r="A572" t="str">
            <v>维持</v>
          </cell>
          <cell r="B572">
            <v>1</v>
          </cell>
          <cell r="C572">
            <v>2</v>
          </cell>
          <cell r="D572">
            <v>0.002</v>
          </cell>
          <cell r="E572">
            <v>0.4</v>
          </cell>
          <cell r="F572">
            <v>-0.398</v>
          </cell>
        </row>
        <row r="573">
          <cell r="A573" t="str">
            <v>信奉</v>
          </cell>
          <cell r="B573">
            <v>1</v>
          </cell>
          <cell r="C573">
            <v>2</v>
          </cell>
          <cell r="D573">
            <v>0.002</v>
          </cell>
          <cell r="E573">
            <v>0.4</v>
          </cell>
          <cell r="F573">
            <v>-0.398</v>
          </cell>
        </row>
        <row r="574">
          <cell r="A574" t="str">
            <v>闻名</v>
          </cell>
          <cell r="B574">
            <v>1</v>
          </cell>
          <cell r="C574">
            <v>2</v>
          </cell>
          <cell r="D574">
            <v>0.002</v>
          </cell>
          <cell r="E574">
            <v>0.4</v>
          </cell>
          <cell r="F574">
            <v>-0.398</v>
          </cell>
        </row>
        <row r="575">
          <cell r="A575" t="str">
            <v>乐于</v>
          </cell>
        </row>
        <row r="575">
          <cell r="C575">
            <v>2</v>
          </cell>
          <cell r="D575" t="e">
            <v>#N/A</v>
          </cell>
          <cell r="E575">
            <v>0.4</v>
          </cell>
          <cell r="F575">
            <v>-0.4</v>
          </cell>
        </row>
        <row r="576">
          <cell r="A576" t="str">
            <v>传统习俗</v>
          </cell>
        </row>
        <row r="576">
          <cell r="C576">
            <v>2</v>
          </cell>
          <cell r="D576" t="e">
            <v>#N/A</v>
          </cell>
          <cell r="E576">
            <v>0.4</v>
          </cell>
          <cell r="F576">
            <v>-0.4</v>
          </cell>
        </row>
        <row r="577">
          <cell r="A577" t="str">
            <v>保护</v>
          </cell>
        </row>
        <row r="577">
          <cell r="C577">
            <v>2</v>
          </cell>
          <cell r="D577" t="e">
            <v>#N/A</v>
          </cell>
          <cell r="E577">
            <v>0.4</v>
          </cell>
          <cell r="F577">
            <v>-0.4</v>
          </cell>
        </row>
        <row r="578">
          <cell r="A578" t="str">
            <v>创新</v>
          </cell>
        </row>
        <row r="578">
          <cell r="C578">
            <v>2</v>
          </cell>
          <cell r="D578" t="e">
            <v>#N/A</v>
          </cell>
          <cell r="E578">
            <v>0.4</v>
          </cell>
          <cell r="F578">
            <v>-0.4</v>
          </cell>
        </row>
        <row r="579">
          <cell r="A579" t="str">
            <v>加勒比海</v>
          </cell>
        </row>
        <row r="579">
          <cell r="C579">
            <v>2</v>
          </cell>
          <cell r="D579" t="e">
            <v>#N/A</v>
          </cell>
          <cell r="E579">
            <v>0.4</v>
          </cell>
          <cell r="F579">
            <v>-0.4</v>
          </cell>
        </row>
        <row r="580">
          <cell r="A580" t="str">
            <v>努力</v>
          </cell>
        </row>
        <row r="580">
          <cell r="C580">
            <v>2</v>
          </cell>
          <cell r="D580" t="e">
            <v>#N/A</v>
          </cell>
          <cell r="E580">
            <v>0.4</v>
          </cell>
          <cell r="F580">
            <v>-0.4</v>
          </cell>
        </row>
        <row r="581">
          <cell r="A581" t="str">
            <v>困难</v>
          </cell>
        </row>
        <row r="581">
          <cell r="C581">
            <v>2</v>
          </cell>
          <cell r="D581" t="e">
            <v>#N/A</v>
          </cell>
          <cell r="E581">
            <v>0.4</v>
          </cell>
          <cell r="F581">
            <v>-0.4</v>
          </cell>
        </row>
        <row r="582">
          <cell r="A582" t="str">
            <v>在生活中</v>
          </cell>
        </row>
        <row r="582">
          <cell r="C582">
            <v>2</v>
          </cell>
          <cell r="D582" t="e">
            <v>#N/A</v>
          </cell>
          <cell r="E582">
            <v>0.4</v>
          </cell>
          <cell r="F582">
            <v>-0.4</v>
          </cell>
        </row>
        <row r="583">
          <cell r="A583" t="str">
            <v>很高</v>
          </cell>
        </row>
        <row r="583">
          <cell r="C583">
            <v>2</v>
          </cell>
          <cell r="D583" t="e">
            <v>#N/A</v>
          </cell>
          <cell r="E583">
            <v>0.4</v>
          </cell>
          <cell r="F583">
            <v>-0.4</v>
          </cell>
        </row>
        <row r="584">
          <cell r="A584" t="str">
            <v>性别角色</v>
          </cell>
        </row>
        <row r="584">
          <cell r="C584">
            <v>2</v>
          </cell>
          <cell r="D584" t="e">
            <v>#N/A</v>
          </cell>
          <cell r="E584">
            <v>0.4</v>
          </cell>
          <cell r="F584">
            <v>-0.4</v>
          </cell>
        </row>
        <row r="585">
          <cell r="A585" t="str">
            <v>恶劣</v>
          </cell>
        </row>
        <row r="585">
          <cell r="C585">
            <v>2</v>
          </cell>
          <cell r="D585" t="e">
            <v>#N/A</v>
          </cell>
          <cell r="E585">
            <v>0.4</v>
          </cell>
          <cell r="F585">
            <v>-0.4</v>
          </cell>
        </row>
        <row r="586">
          <cell r="A586" t="str">
            <v>意志</v>
          </cell>
        </row>
        <row r="586">
          <cell r="C586">
            <v>2</v>
          </cell>
          <cell r="D586" t="e">
            <v>#N/A</v>
          </cell>
          <cell r="E586">
            <v>0.4</v>
          </cell>
          <cell r="F586">
            <v>-0.4</v>
          </cell>
        </row>
        <row r="587">
          <cell r="A587" t="str">
            <v>持</v>
          </cell>
        </row>
        <row r="587">
          <cell r="C587">
            <v>2</v>
          </cell>
          <cell r="D587" t="e">
            <v>#N/A</v>
          </cell>
          <cell r="E587">
            <v>0.4</v>
          </cell>
          <cell r="F587">
            <v>-0.4</v>
          </cell>
        </row>
        <row r="588">
          <cell r="A588" t="str">
            <v>接受</v>
          </cell>
        </row>
        <row r="588">
          <cell r="C588">
            <v>2</v>
          </cell>
          <cell r="D588" t="e">
            <v>#N/A</v>
          </cell>
          <cell r="E588">
            <v>0.4</v>
          </cell>
          <cell r="F588">
            <v>-0.4</v>
          </cell>
        </row>
        <row r="589">
          <cell r="A589" t="str">
            <v>支持</v>
          </cell>
        </row>
        <row r="589">
          <cell r="C589">
            <v>2</v>
          </cell>
          <cell r="D589" t="e">
            <v>#N/A</v>
          </cell>
          <cell r="E589">
            <v>0.4</v>
          </cell>
          <cell r="F589">
            <v>-0.4</v>
          </cell>
        </row>
        <row r="590">
          <cell r="A590" t="str">
            <v>橄榄球</v>
          </cell>
        </row>
        <row r="590">
          <cell r="C590">
            <v>2</v>
          </cell>
          <cell r="D590" t="e">
            <v>#N/A</v>
          </cell>
          <cell r="E590">
            <v>0.4</v>
          </cell>
          <cell r="F590">
            <v>-0.4</v>
          </cell>
        </row>
        <row r="591">
          <cell r="A591" t="str">
            <v>海洋环境</v>
          </cell>
        </row>
        <row r="591">
          <cell r="C591">
            <v>2</v>
          </cell>
          <cell r="D591" t="e">
            <v>#N/A</v>
          </cell>
          <cell r="E591">
            <v>0.4</v>
          </cell>
          <cell r="F591">
            <v>-0.4</v>
          </cell>
        </row>
        <row r="592">
          <cell r="A592" t="str">
            <v>爱国</v>
          </cell>
        </row>
        <row r="592">
          <cell r="C592">
            <v>2</v>
          </cell>
          <cell r="D592" t="e">
            <v>#N/A</v>
          </cell>
          <cell r="E592">
            <v>0.4</v>
          </cell>
          <cell r="F592">
            <v>-0.4</v>
          </cell>
        </row>
        <row r="593">
          <cell r="A593" t="str">
            <v>牧业</v>
          </cell>
        </row>
        <row r="593">
          <cell r="C593">
            <v>2</v>
          </cell>
          <cell r="D593" t="e">
            <v>#N/A</v>
          </cell>
          <cell r="E593">
            <v>0.4</v>
          </cell>
          <cell r="F593">
            <v>-0.4</v>
          </cell>
        </row>
        <row r="594">
          <cell r="A594" t="str">
            <v>现代化</v>
          </cell>
        </row>
        <row r="594">
          <cell r="C594">
            <v>2</v>
          </cell>
          <cell r="D594" t="e">
            <v>#N/A</v>
          </cell>
          <cell r="E594">
            <v>0.4</v>
          </cell>
          <cell r="F594">
            <v>-0.4</v>
          </cell>
        </row>
        <row r="595">
          <cell r="A595" t="str">
            <v>社交能力</v>
          </cell>
        </row>
        <row r="595">
          <cell r="C595">
            <v>2</v>
          </cell>
          <cell r="D595" t="e">
            <v>#N/A</v>
          </cell>
          <cell r="E595">
            <v>0.4</v>
          </cell>
          <cell r="F595">
            <v>-0.4</v>
          </cell>
        </row>
        <row r="596">
          <cell r="A596" t="str">
            <v>科技</v>
          </cell>
        </row>
        <row r="596">
          <cell r="C596">
            <v>2</v>
          </cell>
          <cell r="D596" t="e">
            <v>#N/A</v>
          </cell>
          <cell r="E596">
            <v>0.4</v>
          </cell>
          <cell r="F596">
            <v>-0.4</v>
          </cell>
        </row>
        <row r="597">
          <cell r="A597" t="str">
            <v>紧密</v>
          </cell>
        </row>
        <row r="597">
          <cell r="C597">
            <v>2</v>
          </cell>
          <cell r="D597" t="e">
            <v>#N/A</v>
          </cell>
          <cell r="E597">
            <v>0.4</v>
          </cell>
          <cell r="F597">
            <v>-0.4</v>
          </cell>
        </row>
        <row r="598">
          <cell r="A598" t="str">
            <v>经商</v>
          </cell>
        </row>
        <row r="598">
          <cell r="C598">
            <v>2</v>
          </cell>
          <cell r="D598" t="e">
            <v>#N/A</v>
          </cell>
          <cell r="E598">
            <v>0.4</v>
          </cell>
          <cell r="F598">
            <v>-0.4</v>
          </cell>
        </row>
        <row r="599">
          <cell r="A599" t="str">
            <v>职业道德</v>
          </cell>
        </row>
        <row r="599">
          <cell r="C599">
            <v>2</v>
          </cell>
          <cell r="D599" t="e">
            <v>#N/A</v>
          </cell>
          <cell r="E599">
            <v>0.4</v>
          </cell>
          <cell r="F599">
            <v>-0.4</v>
          </cell>
        </row>
        <row r="600">
          <cell r="A600" t="str">
            <v>自由</v>
          </cell>
        </row>
        <row r="600">
          <cell r="C600">
            <v>2</v>
          </cell>
          <cell r="D600" t="e">
            <v>#N/A</v>
          </cell>
          <cell r="E600">
            <v>0.4</v>
          </cell>
          <cell r="F600">
            <v>-0.4</v>
          </cell>
        </row>
        <row r="601">
          <cell r="A601" t="str">
            <v>豪爽</v>
          </cell>
        </row>
        <row r="601">
          <cell r="C601">
            <v>2</v>
          </cell>
          <cell r="D601" t="e">
            <v>#N/A</v>
          </cell>
          <cell r="E601">
            <v>0.4</v>
          </cell>
          <cell r="F601">
            <v>-0.4</v>
          </cell>
        </row>
        <row r="602">
          <cell r="A602" t="str">
            <v>身材高大</v>
          </cell>
        </row>
        <row r="602">
          <cell r="C602">
            <v>2</v>
          </cell>
          <cell r="D602" t="e">
            <v>#N/A</v>
          </cell>
          <cell r="E602">
            <v>0.4</v>
          </cell>
          <cell r="F602">
            <v>-0.4</v>
          </cell>
        </row>
        <row r="603">
          <cell r="A603" t="str">
            <v>集体</v>
          </cell>
        </row>
        <row r="603">
          <cell r="C603">
            <v>2</v>
          </cell>
          <cell r="D603" t="e">
            <v>#N/A</v>
          </cell>
          <cell r="E603">
            <v>0.4</v>
          </cell>
          <cell r="F603">
            <v>-0.4</v>
          </cell>
        </row>
        <row r="604">
          <cell r="A604" t="str">
            <v>魁梧</v>
          </cell>
        </row>
        <row r="604">
          <cell r="C604">
            <v>2</v>
          </cell>
          <cell r="D604" t="e">
            <v>#N/A</v>
          </cell>
          <cell r="E604">
            <v>0.4</v>
          </cell>
          <cell r="F604">
            <v>-0.4</v>
          </cell>
        </row>
        <row r="605">
          <cell r="A605" t="str">
            <v>好客</v>
          </cell>
          <cell r="B605">
            <v>2</v>
          </cell>
          <cell r="C605">
            <v>23</v>
          </cell>
          <cell r="D605">
            <v>0.426</v>
          </cell>
          <cell r="E605">
            <v>0.929</v>
          </cell>
          <cell r="F605">
            <v>-0.503</v>
          </cell>
        </row>
        <row r="606">
          <cell r="A606" t="str">
            <v>活力</v>
          </cell>
          <cell r="B606">
            <v>1</v>
          </cell>
          <cell r="C606">
            <v>3</v>
          </cell>
          <cell r="D606">
            <v>0.002</v>
          </cell>
          <cell r="E606">
            <v>0.533</v>
          </cell>
          <cell r="F606">
            <v>-0.531</v>
          </cell>
        </row>
        <row r="607">
          <cell r="A607" t="str">
            <v>特别</v>
          </cell>
          <cell r="B607">
            <v>1</v>
          </cell>
          <cell r="C607">
            <v>3</v>
          </cell>
          <cell r="D607">
            <v>0.002</v>
          </cell>
          <cell r="E607">
            <v>0.533</v>
          </cell>
          <cell r="F607">
            <v>-0.531</v>
          </cell>
        </row>
        <row r="608">
          <cell r="A608" t="str">
            <v>之间</v>
          </cell>
          <cell r="B608">
            <v>1</v>
          </cell>
          <cell r="C608">
            <v>3</v>
          </cell>
          <cell r="D608">
            <v>0.002</v>
          </cell>
          <cell r="E608">
            <v>0.533</v>
          </cell>
          <cell r="F608">
            <v>-0.531</v>
          </cell>
        </row>
        <row r="609">
          <cell r="A609" t="str">
            <v>社会关系</v>
          </cell>
          <cell r="B609">
            <v>1</v>
          </cell>
          <cell r="C609">
            <v>3</v>
          </cell>
          <cell r="D609">
            <v>0.002</v>
          </cell>
          <cell r="E609">
            <v>0.533</v>
          </cell>
          <cell r="F609">
            <v>-0.531</v>
          </cell>
        </row>
        <row r="610">
          <cell r="A610" t="str">
            <v>态度</v>
          </cell>
          <cell r="B610">
            <v>1</v>
          </cell>
          <cell r="C610">
            <v>3</v>
          </cell>
          <cell r="D610">
            <v>0.002</v>
          </cell>
          <cell r="E610">
            <v>0.533</v>
          </cell>
          <cell r="F610">
            <v>-0.531</v>
          </cell>
        </row>
        <row r="611">
          <cell r="A611" t="str">
            <v>适应</v>
          </cell>
          <cell r="B611">
            <v>1</v>
          </cell>
          <cell r="C611">
            <v>3</v>
          </cell>
          <cell r="D611">
            <v>0.002</v>
          </cell>
          <cell r="E611">
            <v>0.533</v>
          </cell>
          <cell r="F611">
            <v>-0.531</v>
          </cell>
        </row>
        <row r="612">
          <cell r="A612" t="str">
            <v>为生</v>
          </cell>
        </row>
        <row r="612">
          <cell r="C612">
            <v>3</v>
          </cell>
          <cell r="D612" t="e">
            <v>#N/A</v>
          </cell>
          <cell r="E612">
            <v>0.533</v>
          </cell>
          <cell r="F612">
            <v>-0.533</v>
          </cell>
        </row>
        <row r="613">
          <cell r="A613" t="str">
            <v>体现</v>
          </cell>
        </row>
        <row r="613">
          <cell r="C613">
            <v>3</v>
          </cell>
          <cell r="D613" t="e">
            <v>#N/A</v>
          </cell>
          <cell r="E613">
            <v>0.533</v>
          </cell>
          <cell r="F613">
            <v>-0.533</v>
          </cell>
        </row>
        <row r="614">
          <cell r="A614" t="str">
            <v>佛教</v>
          </cell>
        </row>
        <row r="614">
          <cell r="C614">
            <v>3</v>
          </cell>
          <cell r="D614" t="e">
            <v>#N/A</v>
          </cell>
          <cell r="E614">
            <v>0.533</v>
          </cell>
          <cell r="F614">
            <v>-0.533</v>
          </cell>
        </row>
        <row r="615">
          <cell r="A615" t="str">
            <v>喜爱</v>
          </cell>
        </row>
        <row r="615">
          <cell r="C615">
            <v>3</v>
          </cell>
          <cell r="D615" t="e">
            <v>#N/A</v>
          </cell>
          <cell r="E615">
            <v>0.533</v>
          </cell>
          <cell r="F615">
            <v>-0.533</v>
          </cell>
        </row>
        <row r="616">
          <cell r="A616" t="str">
            <v>团队</v>
          </cell>
        </row>
        <row r="616">
          <cell r="C616">
            <v>3</v>
          </cell>
          <cell r="D616" t="e">
            <v>#N/A</v>
          </cell>
          <cell r="E616">
            <v>0.533</v>
          </cell>
          <cell r="F616">
            <v>-0.533</v>
          </cell>
        </row>
        <row r="617">
          <cell r="A617" t="str">
            <v>浓厚兴趣</v>
          </cell>
        </row>
        <row r="617">
          <cell r="C617">
            <v>3</v>
          </cell>
          <cell r="D617" t="e">
            <v>#N/A</v>
          </cell>
          <cell r="E617">
            <v>0.533</v>
          </cell>
          <cell r="F617">
            <v>-0.533</v>
          </cell>
        </row>
        <row r="618">
          <cell r="A618" t="str">
            <v>田径</v>
          </cell>
        </row>
        <row r="618">
          <cell r="C618">
            <v>3</v>
          </cell>
          <cell r="D618" t="e">
            <v>#N/A</v>
          </cell>
          <cell r="E618">
            <v>0.533</v>
          </cell>
          <cell r="F618">
            <v>-0.533</v>
          </cell>
        </row>
        <row r="619">
          <cell r="A619" t="str">
            <v>看作</v>
          </cell>
        </row>
        <row r="619">
          <cell r="C619">
            <v>3</v>
          </cell>
          <cell r="D619" t="e">
            <v>#N/A</v>
          </cell>
          <cell r="E619">
            <v>0.533</v>
          </cell>
          <cell r="F619">
            <v>-0.533</v>
          </cell>
        </row>
        <row r="620">
          <cell r="A620" t="str">
            <v>稳重</v>
          </cell>
        </row>
        <row r="620">
          <cell r="C620">
            <v>3</v>
          </cell>
          <cell r="D620" t="e">
            <v>#N/A</v>
          </cell>
          <cell r="E620">
            <v>0.533</v>
          </cell>
          <cell r="F620">
            <v>-0.533</v>
          </cell>
        </row>
        <row r="621">
          <cell r="A621" t="str">
            <v>艰苦</v>
          </cell>
        </row>
        <row r="621">
          <cell r="C621">
            <v>3</v>
          </cell>
          <cell r="D621" t="e">
            <v>#N/A</v>
          </cell>
          <cell r="E621">
            <v>0.533</v>
          </cell>
          <cell r="F621">
            <v>-0.533</v>
          </cell>
        </row>
        <row r="622">
          <cell r="A622" t="str">
            <v>阿拉伯</v>
          </cell>
        </row>
        <row r="622">
          <cell r="C622">
            <v>3</v>
          </cell>
          <cell r="D622" t="e">
            <v>#N/A</v>
          </cell>
          <cell r="E622">
            <v>0.533</v>
          </cell>
          <cell r="F622">
            <v>-0.533</v>
          </cell>
        </row>
        <row r="623">
          <cell r="A623" t="str">
            <v>领导</v>
          </cell>
        </row>
        <row r="623">
          <cell r="C623">
            <v>3</v>
          </cell>
          <cell r="D623" t="e">
            <v>#N/A</v>
          </cell>
          <cell r="E623">
            <v>0.533</v>
          </cell>
          <cell r="F623">
            <v>-0.533</v>
          </cell>
        </row>
        <row r="624">
          <cell r="A624" t="str">
            <v>领导力</v>
          </cell>
        </row>
        <row r="624">
          <cell r="C624">
            <v>3</v>
          </cell>
          <cell r="D624" t="e">
            <v>#N/A</v>
          </cell>
          <cell r="E624">
            <v>0.533</v>
          </cell>
          <cell r="F624">
            <v>-0.533</v>
          </cell>
        </row>
        <row r="625">
          <cell r="A625" t="str">
            <v>骑马</v>
          </cell>
        </row>
        <row r="625">
          <cell r="C625">
            <v>3</v>
          </cell>
          <cell r="D625" t="e">
            <v>#N/A</v>
          </cell>
          <cell r="E625">
            <v>0.533</v>
          </cell>
          <cell r="F625">
            <v>-0.533</v>
          </cell>
        </row>
        <row r="626">
          <cell r="A626" t="str">
            <v>高大</v>
          </cell>
        </row>
        <row r="626">
          <cell r="C626">
            <v>3</v>
          </cell>
          <cell r="D626" t="e">
            <v>#N/A</v>
          </cell>
          <cell r="E626">
            <v>0.533</v>
          </cell>
          <cell r="F626">
            <v>-0.533</v>
          </cell>
        </row>
        <row r="627">
          <cell r="A627" t="str">
            <v>多种</v>
          </cell>
          <cell r="B627">
            <v>1</v>
          </cell>
          <cell r="C627">
            <v>4</v>
          </cell>
          <cell r="D627">
            <v>0.002</v>
          </cell>
          <cell r="E627">
            <v>0.613</v>
          </cell>
          <cell r="F627">
            <v>-0.611</v>
          </cell>
        </row>
        <row r="628">
          <cell r="A628" t="str">
            <v>合作</v>
          </cell>
          <cell r="B628">
            <v>1</v>
          </cell>
          <cell r="C628">
            <v>4</v>
          </cell>
          <cell r="D628">
            <v>0.002</v>
          </cell>
          <cell r="E628">
            <v>0.613</v>
          </cell>
          <cell r="F628">
            <v>-0.611</v>
          </cell>
        </row>
        <row r="629">
          <cell r="A629" t="str">
            <v>天赋</v>
          </cell>
          <cell r="B629">
            <v>1</v>
          </cell>
          <cell r="C629">
            <v>4</v>
          </cell>
          <cell r="D629">
            <v>0.002</v>
          </cell>
          <cell r="E629">
            <v>0.613</v>
          </cell>
          <cell r="F629">
            <v>-0.611</v>
          </cell>
        </row>
        <row r="630">
          <cell r="A630" t="str">
            <v>乐于助人</v>
          </cell>
        </row>
        <row r="630">
          <cell r="C630">
            <v>4</v>
          </cell>
          <cell r="D630" t="e">
            <v>#N/A</v>
          </cell>
          <cell r="E630">
            <v>0.613</v>
          </cell>
          <cell r="F630">
            <v>-0.613</v>
          </cell>
        </row>
        <row r="631">
          <cell r="A631" t="str">
            <v>尊敬</v>
          </cell>
        </row>
        <row r="631">
          <cell r="C631">
            <v>4</v>
          </cell>
          <cell r="D631" t="e">
            <v>#N/A</v>
          </cell>
          <cell r="E631">
            <v>0.613</v>
          </cell>
          <cell r="F631">
            <v>-0.613</v>
          </cell>
        </row>
        <row r="632">
          <cell r="A632" t="str">
            <v>渔业</v>
          </cell>
        </row>
        <row r="632">
          <cell r="C632">
            <v>4</v>
          </cell>
          <cell r="D632" t="e">
            <v>#N/A</v>
          </cell>
          <cell r="E632">
            <v>0.613</v>
          </cell>
          <cell r="F632">
            <v>-0.613</v>
          </cell>
        </row>
        <row r="633">
          <cell r="A633" t="str">
            <v>长者</v>
          </cell>
        </row>
        <row r="633">
          <cell r="C633">
            <v>4</v>
          </cell>
          <cell r="D633" t="e">
            <v>#N/A</v>
          </cell>
          <cell r="E633">
            <v>0.613</v>
          </cell>
          <cell r="F633">
            <v>-0.613</v>
          </cell>
        </row>
        <row r="634">
          <cell r="A634" t="str">
            <v>马术</v>
          </cell>
        </row>
        <row r="634">
          <cell r="C634">
            <v>4</v>
          </cell>
          <cell r="D634" t="e">
            <v>#N/A</v>
          </cell>
          <cell r="E634">
            <v>0.613</v>
          </cell>
          <cell r="F634">
            <v>-0.613</v>
          </cell>
        </row>
        <row r="635">
          <cell r="A635" t="str">
            <v>族群</v>
          </cell>
          <cell r="B635">
            <v>1</v>
          </cell>
          <cell r="C635">
            <v>5</v>
          </cell>
          <cell r="D635">
            <v>0.002</v>
          </cell>
          <cell r="E635">
            <v>0.647</v>
          </cell>
          <cell r="F635">
            <v>-0.645</v>
          </cell>
        </row>
        <row r="636">
          <cell r="A636" t="str">
            <v>商业</v>
          </cell>
          <cell r="B636">
            <v>1</v>
          </cell>
          <cell r="C636">
            <v>5</v>
          </cell>
          <cell r="D636">
            <v>0.002</v>
          </cell>
          <cell r="E636">
            <v>0.647</v>
          </cell>
          <cell r="F636">
            <v>-0.645</v>
          </cell>
        </row>
        <row r="637">
          <cell r="A637" t="str">
            <v>技能</v>
          </cell>
          <cell r="B637">
            <v>1</v>
          </cell>
          <cell r="C637">
            <v>5</v>
          </cell>
          <cell r="D637">
            <v>0.002</v>
          </cell>
          <cell r="E637">
            <v>0.647</v>
          </cell>
          <cell r="F637">
            <v>-0.645</v>
          </cell>
        </row>
        <row r="638">
          <cell r="A638" t="str">
            <v>朋友</v>
          </cell>
        </row>
        <row r="638">
          <cell r="C638">
            <v>5</v>
          </cell>
          <cell r="D638" t="e">
            <v>#N/A</v>
          </cell>
          <cell r="E638">
            <v>0.647</v>
          </cell>
          <cell r="F638">
            <v>-0.647</v>
          </cell>
        </row>
        <row r="639">
          <cell r="A639" t="str">
            <v>生存</v>
          </cell>
        </row>
        <row r="639">
          <cell r="C639">
            <v>5</v>
          </cell>
          <cell r="D639" t="e">
            <v>#N/A</v>
          </cell>
          <cell r="E639">
            <v>0.647</v>
          </cell>
          <cell r="F639">
            <v>-0.647</v>
          </cell>
        </row>
        <row r="640">
          <cell r="A640" t="str">
            <v>直率</v>
          </cell>
        </row>
        <row r="640">
          <cell r="C640">
            <v>5</v>
          </cell>
          <cell r="D640" t="e">
            <v>#N/A</v>
          </cell>
          <cell r="E640">
            <v>0.647</v>
          </cell>
          <cell r="F640">
            <v>-0.647</v>
          </cell>
        </row>
        <row r="641">
          <cell r="A641" t="str">
            <v>社交活动</v>
          </cell>
        </row>
        <row r="641">
          <cell r="C641">
            <v>5</v>
          </cell>
          <cell r="D641" t="e">
            <v>#N/A</v>
          </cell>
          <cell r="E641">
            <v>0.647</v>
          </cell>
          <cell r="F641">
            <v>-0.647</v>
          </cell>
        </row>
        <row r="642">
          <cell r="A642" t="str">
            <v>部落</v>
          </cell>
        </row>
        <row r="642">
          <cell r="C642">
            <v>5</v>
          </cell>
          <cell r="D642" t="e">
            <v>#N/A</v>
          </cell>
          <cell r="E642">
            <v>0.647</v>
          </cell>
          <cell r="F642">
            <v>-0.647</v>
          </cell>
        </row>
        <row r="643">
          <cell r="A643" t="str">
            <v>开放</v>
          </cell>
        </row>
        <row r="643">
          <cell r="C643">
            <v>6</v>
          </cell>
          <cell r="D643" t="e">
            <v>#N/A</v>
          </cell>
          <cell r="E643">
            <v>0.684</v>
          </cell>
          <cell r="F643">
            <v>-0.684</v>
          </cell>
        </row>
        <row r="644">
          <cell r="A644" t="str">
            <v>运动</v>
          </cell>
        </row>
        <row r="644">
          <cell r="C644">
            <v>6</v>
          </cell>
          <cell r="D644" t="e">
            <v>#N/A</v>
          </cell>
          <cell r="E644">
            <v>0.684</v>
          </cell>
          <cell r="F644">
            <v>-0.684</v>
          </cell>
        </row>
        <row r="645">
          <cell r="A645" t="str">
            <v>信仰</v>
          </cell>
          <cell r="B645">
            <v>1</v>
          </cell>
          <cell r="C645">
            <v>8</v>
          </cell>
          <cell r="D645">
            <v>0.002</v>
          </cell>
          <cell r="E645">
            <v>0.739</v>
          </cell>
          <cell r="F645">
            <v>-0.737</v>
          </cell>
        </row>
        <row r="646">
          <cell r="A646" t="str">
            <v>环境</v>
          </cell>
        </row>
        <row r="646">
          <cell r="C646">
            <v>8</v>
          </cell>
          <cell r="D646" t="e">
            <v>#N/A</v>
          </cell>
          <cell r="E646">
            <v>0.739</v>
          </cell>
          <cell r="F646">
            <v>-0.739</v>
          </cell>
        </row>
        <row r="647">
          <cell r="A647" t="str">
            <v>工作勤奋</v>
          </cell>
        </row>
        <row r="647">
          <cell r="C647">
            <v>9</v>
          </cell>
          <cell r="D647" t="e">
            <v>#N/A</v>
          </cell>
          <cell r="E647">
            <v>0.775</v>
          </cell>
          <cell r="F647">
            <v>-0.775</v>
          </cell>
        </row>
        <row r="648">
          <cell r="A648" t="str">
            <v>捕鱼</v>
          </cell>
        </row>
        <row r="648">
          <cell r="C648">
            <v>9</v>
          </cell>
          <cell r="D648" t="e">
            <v>#N/A</v>
          </cell>
          <cell r="E648">
            <v>0.775</v>
          </cell>
          <cell r="F648">
            <v>-0.775</v>
          </cell>
        </row>
        <row r="649">
          <cell r="A649" t="str">
            <v>航海</v>
          </cell>
        </row>
        <row r="649">
          <cell r="C649">
            <v>9</v>
          </cell>
          <cell r="D649" t="e">
            <v>#N/A</v>
          </cell>
          <cell r="E649">
            <v>0.775</v>
          </cell>
          <cell r="F649">
            <v>-0.775</v>
          </cell>
        </row>
        <row r="650">
          <cell r="A650" t="str">
            <v>足球</v>
          </cell>
        </row>
        <row r="650">
          <cell r="C650">
            <v>9</v>
          </cell>
          <cell r="D650" t="e">
            <v>#N/A</v>
          </cell>
          <cell r="E650">
            <v>0.775</v>
          </cell>
          <cell r="F650">
            <v>-0.775</v>
          </cell>
        </row>
        <row r="651">
          <cell r="A651" t="str">
            <v>户外活动</v>
          </cell>
        </row>
        <row r="651">
          <cell r="C651">
            <v>10</v>
          </cell>
          <cell r="D651" t="e">
            <v>#N/A</v>
          </cell>
          <cell r="E651">
            <v>0.807</v>
          </cell>
          <cell r="F651">
            <v>-0.807</v>
          </cell>
        </row>
        <row r="652">
          <cell r="A652" t="str">
            <v>板球</v>
          </cell>
        </row>
        <row r="652">
          <cell r="C652">
            <v>10</v>
          </cell>
          <cell r="D652" t="e">
            <v>#N/A</v>
          </cell>
          <cell r="E652">
            <v>0.807</v>
          </cell>
          <cell r="F652">
            <v>-0.807</v>
          </cell>
        </row>
        <row r="653">
          <cell r="A653" t="str">
            <v>体育</v>
          </cell>
          <cell r="B653">
            <v>1</v>
          </cell>
          <cell r="C653">
            <v>12</v>
          </cell>
          <cell r="D653">
            <v>0.002</v>
          </cell>
          <cell r="E653">
            <v>0.883</v>
          </cell>
          <cell r="F653">
            <v>-0.881</v>
          </cell>
        </row>
        <row r="654">
          <cell r="A654" t="str">
            <v>团结</v>
          </cell>
          <cell r="B654">
            <v>1</v>
          </cell>
          <cell r="C654">
            <v>12</v>
          </cell>
          <cell r="D654">
            <v>0.002</v>
          </cell>
          <cell r="E654">
            <v>0.883</v>
          </cell>
          <cell r="F654">
            <v>-0.881</v>
          </cell>
        </row>
        <row r="655">
          <cell r="A655" t="str">
            <v>勇敢</v>
          </cell>
          <cell r="B655">
            <v>1</v>
          </cell>
          <cell r="C655">
            <v>19</v>
          </cell>
          <cell r="D655">
            <v>0.002</v>
          </cell>
          <cell r="E655">
            <v>0.915</v>
          </cell>
          <cell r="F655">
            <v>-0.913</v>
          </cell>
        </row>
      </sheetData>
      <sheetData sheetId="4" refreshError="1"/>
      <sheetData sheetId="5"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A1" t="str">
            <v>Word</v>
          </cell>
          <cell r="B1" t="str">
            <v>WomanFreq</v>
          </cell>
          <cell r="C1" t="str">
            <v>ManFreq</v>
          </cell>
          <cell r="D1" t="str">
            <v>女性词频排序</v>
          </cell>
          <cell r="E1" t="str">
            <v>男性词频排序</v>
          </cell>
          <cell r="F1" t="str">
            <v>词频百分比差</v>
          </cell>
        </row>
        <row r="2">
          <cell r="A2" t="str">
            <v>承担</v>
          </cell>
          <cell r="B2">
            <v>16</v>
          </cell>
          <cell r="C2">
            <v>1</v>
          </cell>
          <cell r="D2">
            <v>0.915</v>
          </cell>
          <cell r="E2">
            <v>0.002</v>
          </cell>
          <cell r="F2">
            <v>0.913</v>
          </cell>
        </row>
        <row r="3">
          <cell r="A3" t="str">
            <v>特征</v>
          </cell>
          <cell r="B3">
            <v>13</v>
          </cell>
          <cell r="C3">
            <v>1</v>
          </cell>
          <cell r="D3">
            <v>0.878</v>
          </cell>
          <cell r="E3">
            <v>0.002</v>
          </cell>
          <cell r="F3">
            <v>0.876</v>
          </cell>
        </row>
        <row r="4">
          <cell r="A4" t="str">
            <v>管理</v>
          </cell>
          <cell r="B4">
            <v>10</v>
          </cell>
        </row>
        <row r="4">
          <cell r="D4">
            <v>0.822</v>
          </cell>
          <cell r="E4" t="e">
            <v>#N/A</v>
          </cell>
          <cell r="F4">
            <v>0.822</v>
          </cell>
        </row>
        <row r="5">
          <cell r="A5" t="str">
            <v>发展</v>
          </cell>
          <cell r="B5">
            <v>10</v>
          </cell>
          <cell r="C5">
            <v>1</v>
          </cell>
          <cell r="D5">
            <v>0.822</v>
          </cell>
          <cell r="E5">
            <v>0.002</v>
          </cell>
          <cell r="F5">
            <v>0.82</v>
          </cell>
        </row>
        <row r="6">
          <cell r="A6" t="str">
            <v>美丽</v>
          </cell>
          <cell r="B6">
            <v>9</v>
          </cell>
        </row>
        <row r="6">
          <cell r="D6">
            <v>0.789</v>
          </cell>
          <cell r="E6" t="e">
            <v>#N/A</v>
          </cell>
          <cell r="F6">
            <v>0.789</v>
          </cell>
        </row>
        <row r="7">
          <cell r="A7" t="str">
            <v>常常</v>
          </cell>
          <cell r="B7">
            <v>9</v>
          </cell>
          <cell r="C7">
            <v>1</v>
          </cell>
          <cell r="D7">
            <v>0.789</v>
          </cell>
          <cell r="E7">
            <v>0.002</v>
          </cell>
          <cell r="F7">
            <v>0.787</v>
          </cell>
        </row>
        <row r="8">
          <cell r="A8" t="str">
            <v>劳动</v>
          </cell>
          <cell r="B8">
            <v>8</v>
          </cell>
        </row>
        <row r="8">
          <cell r="D8">
            <v>0.768</v>
          </cell>
          <cell r="E8" t="e">
            <v>#N/A</v>
          </cell>
          <cell r="F8">
            <v>0.768</v>
          </cell>
        </row>
        <row r="9">
          <cell r="A9" t="str">
            <v>独特</v>
          </cell>
          <cell r="B9">
            <v>8</v>
          </cell>
          <cell r="C9">
            <v>1</v>
          </cell>
          <cell r="D9">
            <v>0.768</v>
          </cell>
          <cell r="E9">
            <v>0.002</v>
          </cell>
          <cell r="F9">
            <v>0.766</v>
          </cell>
        </row>
        <row r="10">
          <cell r="A10" t="str">
            <v>中心</v>
          </cell>
          <cell r="B10">
            <v>7</v>
          </cell>
        </row>
        <row r="10">
          <cell r="D10">
            <v>0.73</v>
          </cell>
          <cell r="E10" t="e">
            <v>#N/A</v>
          </cell>
          <cell r="F10">
            <v>0.73</v>
          </cell>
        </row>
        <row r="11">
          <cell r="A11" t="str">
            <v>传承</v>
          </cell>
          <cell r="B11">
            <v>7</v>
          </cell>
        </row>
        <row r="11">
          <cell r="D11">
            <v>0.73</v>
          </cell>
          <cell r="E11" t="e">
            <v>#N/A</v>
          </cell>
          <cell r="F11">
            <v>0.73</v>
          </cell>
        </row>
        <row r="12">
          <cell r="A12" t="str">
            <v>情感</v>
          </cell>
          <cell r="B12">
            <v>7</v>
          </cell>
          <cell r="C12">
            <v>1</v>
          </cell>
          <cell r="D12">
            <v>0.73</v>
          </cell>
          <cell r="E12">
            <v>0.002</v>
          </cell>
          <cell r="F12">
            <v>0.728</v>
          </cell>
        </row>
        <row r="13">
          <cell r="A13" t="str">
            <v>阿拉伯</v>
          </cell>
          <cell r="B13">
            <v>7</v>
          </cell>
          <cell r="C13">
            <v>1</v>
          </cell>
          <cell r="D13">
            <v>0.73</v>
          </cell>
          <cell r="E13">
            <v>0.002</v>
          </cell>
          <cell r="F13">
            <v>0.728</v>
          </cell>
        </row>
        <row r="14">
          <cell r="A14" t="str">
            <v>方面</v>
          </cell>
          <cell r="B14">
            <v>7</v>
          </cell>
          <cell r="C14">
            <v>1</v>
          </cell>
          <cell r="D14">
            <v>0.73</v>
          </cell>
          <cell r="E14">
            <v>0.002</v>
          </cell>
          <cell r="F14">
            <v>0.728</v>
          </cell>
        </row>
        <row r="15">
          <cell r="A15" t="str">
            <v>表达</v>
          </cell>
          <cell r="B15">
            <v>6</v>
          </cell>
        </row>
        <row r="15">
          <cell r="D15">
            <v>0.693</v>
          </cell>
          <cell r="E15" t="e">
            <v>#N/A</v>
          </cell>
          <cell r="F15">
            <v>0.693</v>
          </cell>
        </row>
        <row r="16">
          <cell r="A16" t="str">
            <v>照顾</v>
          </cell>
          <cell r="B16">
            <v>6</v>
          </cell>
        </row>
        <row r="16">
          <cell r="D16">
            <v>0.693</v>
          </cell>
          <cell r="E16" t="e">
            <v>#N/A</v>
          </cell>
          <cell r="F16">
            <v>0.693</v>
          </cell>
        </row>
        <row r="17">
          <cell r="A17" t="str">
            <v>混合</v>
          </cell>
          <cell r="B17">
            <v>6</v>
          </cell>
        </row>
        <row r="17">
          <cell r="D17">
            <v>0.693</v>
          </cell>
          <cell r="E17" t="e">
            <v>#N/A</v>
          </cell>
          <cell r="F17">
            <v>0.693</v>
          </cell>
        </row>
        <row r="18">
          <cell r="A18" t="str">
            <v>积极</v>
          </cell>
          <cell r="B18">
            <v>6</v>
          </cell>
        </row>
        <row r="18">
          <cell r="D18">
            <v>0.693</v>
          </cell>
          <cell r="E18" t="e">
            <v>#N/A</v>
          </cell>
          <cell r="F18">
            <v>0.693</v>
          </cell>
        </row>
        <row r="19">
          <cell r="A19" t="str">
            <v>优雅</v>
          </cell>
          <cell r="B19">
            <v>6</v>
          </cell>
        </row>
        <row r="19">
          <cell r="D19">
            <v>0.693</v>
          </cell>
          <cell r="E19" t="e">
            <v>#N/A</v>
          </cell>
          <cell r="F19">
            <v>0.693</v>
          </cell>
        </row>
        <row r="20">
          <cell r="A20" t="str">
            <v>身材</v>
          </cell>
          <cell r="B20">
            <v>6</v>
          </cell>
          <cell r="C20">
            <v>1</v>
          </cell>
          <cell r="D20">
            <v>0.693</v>
          </cell>
          <cell r="E20">
            <v>0.002</v>
          </cell>
          <cell r="F20">
            <v>0.691</v>
          </cell>
        </row>
        <row r="21">
          <cell r="A21" t="str">
            <v>传统美德</v>
          </cell>
          <cell r="B21">
            <v>5</v>
          </cell>
        </row>
        <row r="21">
          <cell r="D21">
            <v>0.658</v>
          </cell>
          <cell r="E21" t="e">
            <v>#N/A</v>
          </cell>
          <cell r="F21">
            <v>0.658</v>
          </cell>
        </row>
        <row r="22">
          <cell r="A22" t="str">
            <v>黑色</v>
          </cell>
          <cell r="B22">
            <v>5</v>
          </cell>
        </row>
        <row r="22">
          <cell r="D22">
            <v>0.658</v>
          </cell>
          <cell r="E22" t="e">
            <v>#N/A</v>
          </cell>
          <cell r="F22">
            <v>0.658</v>
          </cell>
        </row>
        <row r="23">
          <cell r="A23" t="str">
            <v>高挑</v>
          </cell>
          <cell r="B23">
            <v>5</v>
          </cell>
        </row>
        <row r="23">
          <cell r="D23">
            <v>0.658</v>
          </cell>
          <cell r="E23" t="e">
            <v>#N/A</v>
          </cell>
          <cell r="F23">
            <v>0.658</v>
          </cell>
        </row>
        <row r="24">
          <cell r="A24" t="str">
            <v>核心</v>
          </cell>
          <cell r="B24">
            <v>5</v>
          </cell>
        </row>
        <row r="24">
          <cell r="D24">
            <v>0.658</v>
          </cell>
          <cell r="E24" t="e">
            <v>#N/A</v>
          </cell>
          <cell r="F24">
            <v>0.658</v>
          </cell>
        </row>
        <row r="25">
          <cell r="A25" t="str">
            <v>活力充沛</v>
          </cell>
          <cell r="B25">
            <v>5</v>
          </cell>
        </row>
        <row r="25">
          <cell r="D25">
            <v>0.658</v>
          </cell>
          <cell r="E25" t="e">
            <v>#N/A</v>
          </cell>
          <cell r="F25">
            <v>0.658</v>
          </cell>
        </row>
        <row r="26">
          <cell r="A26" t="str">
            <v>独立自主</v>
          </cell>
          <cell r="B26">
            <v>5</v>
          </cell>
        </row>
        <row r="26">
          <cell r="D26">
            <v>0.658</v>
          </cell>
          <cell r="E26" t="e">
            <v>#N/A</v>
          </cell>
          <cell r="F26">
            <v>0.658</v>
          </cell>
        </row>
        <row r="27">
          <cell r="A27" t="str">
            <v>深色</v>
          </cell>
          <cell r="B27">
            <v>5</v>
          </cell>
          <cell r="C27">
            <v>1</v>
          </cell>
          <cell r="D27">
            <v>0.658</v>
          </cell>
          <cell r="E27">
            <v>0.002</v>
          </cell>
          <cell r="F27">
            <v>0.656</v>
          </cell>
        </row>
        <row r="28">
          <cell r="A28" t="str">
            <v>欧洲</v>
          </cell>
          <cell r="B28">
            <v>4</v>
          </cell>
        </row>
        <row r="28">
          <cell r="D28">
            <v>0.608</v>
          </cell>
          <cell r="E28" t="e">
            <v>#N/A</v>
          </cell>
          <cell r="F28">
            <v>0.608</v>
          </cell>
        </row>
        <row r="29">
          <cell r="A29" t="str">
            <v>拉丁美洲</v>
          </cell>
          <cell r="B29">
            <v>4</v>
          </cell>
        </row>
        <row r="29">
          <cell r="D29">
            <v>0.608</v>
          </cell>
          <cell r="E29" t="e">
            <v>#N/A</v>
          </cell>
          <cell r="F29">
            <v>0.608</v>
          </cell>
        </row>
        <row r="30">
          <cell r="A30" t="str">
            <v>时尚</v>
          </cell>
          <cell r="B30">
            <v>4</v>
          </cell>
        </row>
        <row r="30">
          <cell r="D30">
            <v>0.608</v>
          </cell>
          <cell r="E30" t="e">
            <v>#N/A</v>
          </cell>
          <cell r="F30">
            <v>0.608</v>
          </cell>
        </row>
        <row r="31">
          <cell r="A31" t="str">
            <v>肤色</v>
          </cell>
          <cell r="B31">
            <v>4</v>
          </cell>
        </row>
        <row r="31">
          <cell r="D31">
            <v>0.608</v>
          </cell>
          <cell r="E31" t="e">
            <v>#N/A</v>
          </cell>
          <cell r="F31">
            <v>0.608</v>
          </cell>
        </row>
        <row r="32">
          <cell r="A32" t="str">
            <v>家务</v>
          </cell>
          <cell r="B32">
            <v>4</v>
          </cell>
        </row>
        <row r="32">
          <cell r="D32">
            <v>0.608</v>
          </cell>
          <cell r="E32" t="e">
            <v>#N/A</v>
          </cell>
          <cell r="F32">
            <v>0.608</v>
          </cell>
        </row>
        <row r="33">
          <cell r="A33" t="str">
            <v>并存</v>
          </cell>
          <cell r="B33">
            <v>4</v>
          </cell>
          <cell r="C33">
            <v>1</v>
          </cell>
          <cell r="D33">
            <v>0.608</v>
          </cell>
          <cell r="E33">
            <v>0.002</v>
          </cell>
          <cell r="F33">
            <v>0.606</v>
          </cell>
        </row>
        <row r="34">
          <cell r="A34" t="str">
            <v>能力</v>
          </cell>
          <cell r="B34">
            <v>4</v>
          </cell>
          <cell r="C34">
            <v>1</v>
          </cell>
          <cell r="D34">
            <v>0.608</v>
          </cell>
          <cell r="E34">
            <v>0.002</v>
          </cell>
          <cell r="F34">
            <v>0.606</v>
          </cell>
        </row>
        <row r="35">
          <cell r="A35" t="str">
            <v>皮肤</v>
          </cell>
          <cell r="B35">
            <v>4</v>
          </cell>
          <cell r="C35">
            <v>1</v>
          </cell>
          <cell r="D35">
            <v>0.608</v>
          </cell>
          <cell r="E35">
            <v>0.002</v>
          </cell>
          <cell r="F35">
            <v>0.606</v>
          </cell>
        </row>
        <row r="36">
          <cell r="A36" t="str">
            <v>多样</v>
          </cell>
          <cell r="B36">
            <v>4</v>
          </cell>
          <cell r="C36">
            <v>1</v>
          </cell>
          <cell r="D36">
            <v>0.608</v>
          </cell>
          <cell r="E36">
            <v>0.002</v>
          </cell>
          <cell r="F36">
            <v>0.606</v>
          </cell>
        </row>
        <row r="37">
          <cell r="A37" t="str">
            <v>外貌</v>
          </cell>
          <cell r="B37">
            <v>4</v>
          </cell>
          <cell r="C37">
            <v>1</v>
          </cell>
          <cell r="D37">
            <v>0.608</v>
          </cell>
          <cell r="E37">
            <v>0.002</v>
          </cell>
          <cell r="F37">
            <v>0.606</v>
          </cell>
        </row>
        <row r="38">
          <cell r="A38" t="str">
            <v>自我</v>
          </cell>
          <cell r="B38">
            <v>3</v>
          </cell>
        </row>
        <row r="38">
          <cell r="D38">
            <v>0.533</v>
          </cell>
          <cell r="E38" t="e">
            <v>#N/A</v>
          </cell>
          <cell r="F38">
            <v>0.533</v>
          </cell>
        </row>
        <row r="39">
          <cell r="A39" t="str">
            <v>血统</v>
          </cell>
          <cell r="B39">
            <v>3</v>
          </cell>
        </row>
        <row r="39">
          <cell r="D39">
            <v>0.533</v>
          </cell>
          <cell r="E39" t="e">
            <v>#N/A</v>
          </cell>
          <cell r="F39">
            <v>0.533</v>
          </cell>
        </row>
        <row r="40">
          <cell r="A40" t="str">
            <v>节日</v>
          </cell>
          <cell r="B40">
            <v>3</v>
          </cell>
        </row>
        <row r="40">
          <cell r="D40">
            <v>0.533</v>
          </cell>
          <cell r="E40" t="e">
            <v>#N/A</v>
          </cell>
          <cell r="F40">
            <v>0.533</v>
          </cell>
        </row>
        <row r="41">
          <cell r="A41" t="str">
            <v>色彩鲜艳</v>
          </cell>
          <cell r="B41">
            <v>3</v>
          </cell>
        </row>
        <row r="41">
          <cell r="D41">
            <v>0.533</v>
          </cell>
          <cell r="E41" t="e">
            <v>#N/A</v>
          </cell>
          <cell r="F41">
            <v>0.533</v>
          </cell>
        </row>
        <row r="42">
          <cell r="A42" t="str">
            <v>代表</v>
          </cell>
          <cell r="B42">
            <v>3</v>
          </cell>
        </row>
        <row r="42">
          <cell r="D42">
            <v>0.533</v>
          </cell>
          <cell r="E42" t="e">
            <v>#N/A</v>
          </cell>
          <cell r="F42">
            <v>0.533</v>
          </cell>
        </row>
        <row r="43">
          <cell r="A43" t="str">
            <v>重担</v>
          </cell>
          <cell r="B43">
            <v>3</v>
          </cell>
        </row>
        <row r="43">
          <cell r="D43">
            <v>0.533</v>
          </cell>
          <cell r="E43" t="e">
            <v>#N/A</v>
          </cell>
          <cell r="F43">
            <v>0.533</v>
          </cell>
        </row>
        <row r="44">
          <cell r="A44" t="str">
            <v>黑袍</v>
          </cell>
          <cell r="B44">
            <v>3</v>
          </cell>
        </row>
        <row r="44">
          <cell r="D44">
            <v>0.533</v>
          </cell>
          <cell r="E44" t="e">
            <v>#N/A</v>
          </cell>
          <cell r="F44">
            <v>0.533</v>
          </cell>
        </row>
        <row r="45">
          <cell r="A45" t="str">
            <v>地位</v>
          </cell>
          <cell r="B45">
            <v>3</v>
          </cell>
        </row>
        <row r="45">
          <cell r="D45">
            <v>0.533</v>
          </cell>
          <cell r="E45" t="e">
            <v>#N/A</v>
          </cell>
          <cell r="F45">
            <v>0.533</v>
          </cell>
        </row>
        <row r="46">
          <cell r="A46" t="str">
            <v>形象</v>
          </cell>
          <cell r="B46">
            <v>3</v>
          </cell>
        </row>
        <row r="46">
          <cell r="D46">
            <v>0.533</v>
          </cell>
          <cell r="E46" t="e">
            <v>#N/A</v>
          </cell>
          <cell r="F46">
            <v>0.533</v>
          </cell>
        </row>
        <row r="47">
          <cell r="A47" t="str">
            <v>持家</v>
          </cell>
          <cell r="B47">
            <v>3</v>
          </cell>
        </row>
        <row r="47">
          <cell r="D47">
            <v>0.533</v>
          </cell>
          <cell r="E47" t="e">
            <v>#N/A</v>
          </cell>
          <cell r="F47">
            <v>0.533</v>
          </cell>
        </row>
        <row r="48">
          <cell r="A48" t="str">
            <v>包容性</v>
          </cell>
          <cell r="B48">
            <v>3</v>
          </cell>
          <cell r="C48">
            <v>1</v>
          </cell>
          <cell r="D48">
            <v>0.533</v>
          </cell>
          <cell r="E48">
            <v>0.002</v>
          </cell>
          <cell r="F48">
            <v>0.531</v>
          </cell>
        </row>
        <row r="49">
          <cell r="A49" t="str">
            <v>加里</v>
          </cell>
          <cell r="B49">
            <v>3</v>
          </cell>
          <cell r="C49">
            <v>1</v>
          </cell>
          <cell r="D49">
            <v>0.533</v>
          </cell>
          <cell r="E49">
            <v>0.002</v>
          </cell>
          <cell r="F49">
            <v>0.531</v>
          </cell>
        </row>
        <row r="50">
          <cell r="A50" t="str">
            <v>克里奥尔</v>
          </cell>
          <cell r="B50">
            <v>3</v>
          </cell>
          <cell r="C50">
            <v>1</v>
          </cell>
          <cell r="D50">
            <v>0.533</v>
          </cell>
          <cell r="E50">
            <v>0.002</v>
          </cell>
          <cell r="F50">
            <v>0.531</v>
          </cell>
        </row>
        <row r="51">
          <cell r="A51" t="str">
            <v>保留</v>
          </cell>
          <cell r="B51">
            <v>3</v>
          </cell>
          <cell r="C51">
            <v>1</v>
          </cell>
          <cell r="D51">
            <v>0.533</v>
          </cell>
          <cell r="E51">
            <v>0.002</v>
          </cell>
          <cell r="F51">
            <v>0.531</v>
          </cell>
        </row>
        <row r="52">
          <cell r="A52" t="str">
            <v>跳舞</v>
          </cell>
          <cell r="B52">
            <v>3</v>
          </cell>
          <cell r="C52">
            <v>1</v>
          </cell>
          <cell r="D52">
            <v>0.533</v>
          </cell>
          <cell r="E52">
            <v>0.002</v>
          </cell>
          <cell r="F52">
            <v>0.531</v>
          </cell>
        </row>
        <row r="53">
          <cell r="A53" t="str">
            <v>追求</v>
          </cell>
          <cell r="B53">
            <v>3</v>
          </cell>
          <cell r="C53">
            <v>1</v>
          </cell>
          <cell r="D53">
            <v>0.533</v>
          </cell>
          <cell r="E53">
            <v>0.002</v>
          </cell>
          <cell r="F53">
            <v>0.531</v>
          </cell>
        </row>
        <row r="54">
          <cell r="A54" t="str">
            <v>玛雅人</v>
          </cell>
          <cell r="B54">
            <v>3</v>
          </cell>
          <cell r="C54">
            <v>1</v>
          </cell>
          <cell r="D54">
            <v>0.533</v>
          </cell>
          <cell r="E54">
            <v>0.002</v>
          </cell>
          <cell r="F54">
            <v>0.531</v>
          </cell>
        </row>
        <row r="55">
          <cell r="A55" t="str">
            <v>维护</v>
          </cell>
          <cell r="B55">
            <v>3</v>
          </cell>
          <cell r="C55">
            <v>1</v>
          </cell>
          <cell r="D55">
            <v>0.533</v>
          </cell>
          <cell r="E55">
            <v>0.002</v>
          </cell>
          <cell r="F55">
            <v>0.531</v>
          </cell>
        </row>
        <row r="56">
          <cell r="A56" t="str">
            <v>平衡</v>
          </cell>
          <cell r="B56">
            <v>3</v>
          </cell>
          <cell r="C56">
            <v>1</v>
          </cell>
          <cell r="D56">
            <v>0.533</v>
          </cell>
          <cell r="E56">
            <v>0.002</v>
          </cell>
          <cell r="F56">
            <v>0.531</v>
          </cell>
        </row>
        <row r="57">
          <cell r="A57" t="str">
            <v>服饰</v>
          </cell>
          <cell r="B57">
            <v>13</v>
          </cell>
          <cell r="C57">
            <v>2</v>
          </cell>
          <cell r="D57">
            <v>0.878</v>
          </cell>
          <cell r="E57">
            <v>0.404</v>
          </cell>
          <cell r="F57">
            <v>0.474</v>
          </cell>
        </row>
        <row r="58">
          <cell r="A58" t="str">
            <v>和谐</v>
          </cell>
          <cell r="B58">
            <v>12</v>
          </cell>
          <cell r="C58">
            <v>2</v>
          </cell>
          <cell r="D58">
            <v>0.868</v>
          </cell>
          <cell r="E58">
            <v>0.404</v>
          </cell>
          <cell r="F58">
            <v>0.464</v>
          </cell>
        </row>
        <row r="59">
          <cell r="A59" t="str">
            <v>拥有</v>
          </cell>
          <cell r="B59">
            <v>12</v>
          </cell>
          <cell r="C59">
            <v>2</v>
          </cell>
          <cell r="D59">
            <v>0.868</v>
          </cell>
          <cell r="E59">
            <v>0.404</v>
          </cell>
          <cell r="F59">
            <v>0.464</v>
          </cell>
        </row>
        <row r="60">
          <cell r="A60" t="str">
            <v>非洲</v>
          </cell>
          <cell r="B60">
            <v>12</v>
          </cell>
          <cell r="C60">
            <v>2</v>
          </cell>
          <cell r="D60">
            <v>0.868</v>
          </cell>
          <cell r="E60">
            <v>0.404</v>
          </cell>
          <cell r="F60">
            <v>0.464</v>
          </cell>
        </row>
        <row r="61">
          <cell r="A61" t="str">
            <v>独立</v>
          </cell>
          <cell r="B61">
            <v>41</v>
          </cell>
          <cell r="C61">
            <v>3</v>
          </cell>
          <cell r="D61">
            <v>0.95</v>
          </cell>
          <cell r="E61">
            <v>0.567</v>
          </cell>
          <cell r="F61">
            <v>0.383</v>
          </cell>
        </row>
        <row r="62">
          <cell r="A62" t="str">
            <v>为重</v>
          </cell>
          <cell r="B62">
            <v>2</v>
          </cell>
        </row>
        <row r="62">
          <cell r="D62">
            <v>0.379</v>
          </cell>
          <cell r="E62" t="e">
            <v>#N/A</v>
          </cell>
          <cell r="F62">
            <v>0.379</v>
          </cell>
        </row>
        <row r="63">
          <cell r="A63" t="str">
            <v>性别</v>
          </cell>
          <cell r="B63">
            <v>2</v>
          </cell>
        </row>
        <row r="63">
          <cell r="D63">
            <v>0.379</v>
          </cell>
          <cell r="E63" t="e">
            <v>#N/A</v>
          </cell>
          <cell r="F63">
            <v>0.379</v>
          </cell>
        </row>
        <row r="64">
          <cell r="A64" t="str">
            <v>风格</v>
          </cell>
          <cell r="B64">
            <v>2</v>
          </cell>
        </row>
        <row r="64">
          <cell r="D64">
            <v>0.379</v>
          </cell>
          <cell r="E64" t="e">
            <v>#N/A</v>
          </cell>
          <cell r="F64">
            <v>0.379</v>
          </cell>
        </row>
        <row r="65">
          <cell r="A65" t="str">
            <v>风情</v>
          </cell>
          <cell r="B65">
            <v>2</v>
          </cell>
        </row>
        <row r="65">
          <cell r="D65">
            <v>0.379</v>
          </cell>
          <cell r="E65" t="e">
            <v>#N/A</v>
          </cell>
          <cell r="F65">
            <v>0.379</v>
          </cell>
        </row>
        <row r="66">
          <cell r="A66" t="str">
            <v>气质</v>
          </cell>
          <cell r="B66">
            <v>2</v>
          </cell>
        </row>
        <row r="66">
          <cell r="D66">
            <v>0.379</v>
          </cell>
          <cell r="E66" t="e">
            <v>#N/A</v>
          </cell>
          <cell r="F66">
            <v>0.379</v>
          </cell>
        </row>
        <row r="67">
          <cell r="A67" t="str">
            <v>烹饪</v>
          </cell>
          <cell r="B67">
            <v>2</v>
          </cell>
        </row>
        <row r="67">
          <cell r="D67">
            <v>0.379</v>
          </cell>
          <cell r="E67" t="e">
            <v>#N/A</v>
          </cell>
          <cell r="F67">
            <v>0.379</v>
          </cell>
        </row>
        <row r="68">
          <cell r="A68" t="str">
            <v>温柔</v>
          </cell>
          <cell r="B68">
            <v>2</v>
          </cell>
        </row>
        <row r="68">
          <cell r="D68">
            <v>0.379</v>
          </cell>
          <cell r="E68" t="e">
            <v>#N/A</v>
          </cell>
          <cell r="F68">
            <v>0.379</v>
          </cell>
        </row>
        <row r="69">
          <cell r="A69" t="str">
            <v>活泼</v>
          </cell>
          <cell r="B69">
            <v>2</v>
          </cell>
        </row>
        <row r="69">
          <cell r="D69">
            <v>0.379</v>
          </cell>
          <cell r="E69" t="e">
            <v>#N/A</v>
          </cell>
          <cell r="F69">
            <v>0.379</v>
          </cell>
        </row>
        <row r="70">
          <cell r="A70" t="str">
            <v>孩子</v>
          </cell>
          <cell r="B70">
            <v>2</v>
          </cell>
        </row>
        <row r="70">
          <cell r="D70">
            <v>0.379</v>
          </cell>
          <cell r="E70" t="e">
            <v>#N/A</v>
          </cell>
          <cell r="F70">
            <v>0.379</v>
          </cell>
        </row>
        <row r="71">
          <cell r="A71" t="str">
            <v>平等</v>
          </cell>
          <cell r="B71">
            <v>2</v>
          </cell>
        </row>
        <row r="71">
          <cell r="D71">
            <v>0.379</v>
          </cell>
          <cell r="E71" t="e">
            <v>#N/A</v>
          </cell>
          <cell r="F71">
            <v>0.379</v>
          </cell>
        </row>
        <row r="72">
          <cell r="A72" t="str">
            <v>政治</v>
          </cell>
          <cell r="B72">
            <v>2</v>
          </cell>
        </row>
        <row r="72">
          <cell r="D72">
            <v>0.379</v>
          </cell>
          <cell r="E72" t="e">
            <v>#N/A</v>
          </cell>
          <cell r="F72">
            <v>0.379</v>
          </cell>
        </row>
        <row r="73">
          <cell r="A73" t="str">
            <v>庆典</v>
          </cell>
          <cell r="B73">
            <v>2</v>
          </cell>
        </row>
        <row r="73">
          <cell r="D73">
            <v>0.379</v>
          </cell>
          <cell r="E73" t="e">
            <v>#N/A</v>
          </cell>
          <cell r="F73">
            <v>0.379</v>
          </cell>
        </row>
        <row r="74">
          <cell r="A74" t="str">
            <v>强调</v>
          </cell>
          <cell r="B74">
            <v>2</v>
          </cell>
        </row>
        <row r="74">
          <cell r="D74">
            <v>0.379</v>
          </cell>
          <cell r="E74" t="e">
            <v>#N/A</v>
          </cell>
          <cell r="F74">
            <v>0.379</v>
          </cell>
        </row>
        <row r="75">
          <cell r="A75" t="str">
            <v>现代化</v>
          </cell>
          <cell r="B75">
            <v>2</v>
          </cell>
        </row>
        <row r="75">
          <cell r="D75">
            <v>0.379</v>
          </cell>
          <cell r="E75" t="e">
            <v>#N/A</v>
          </cell>
          <cell r="F75">
            <v>0.379</v>
          </cell>
        </row>
        <row r="76">
          <cell r="A76" t="str">
            <v>内战</v>
          </cell>
          <cell r="B76">
            <v>2</v>
          </cell>
        </row>
        <row r="76">
          <cell r="D76">
            <v>0.379</v>
          </cell>
          <cell r="E76" t="e">
            <v>#N/A</v>
          </cell>
          <cell r="F76">
            <v>0.379</v>
          </cell>
        </row>
        <row r="77">
          <cell r="A77" t="str">
            <v>健康</v>
          </cell>
          <cell r="B77">
            <v>2</v>
          </cell>
        </row>
        <row r="77">
          <cell r="D77">
            <v>0.379</v>
          </cell>
          <cell r="E77" t="e">
            <v>#N/A</v>
          </cell>
          <cell r="F77">
            <v>0.379</v>
          </cell>
        </row>
        <row r="78">
          <cell r="A78" t="str">
            <v>作用</v>
          </cell>
          <cell r="B78">
            <v>2</v>
          </cell>
        </row>
        <row r="78">
          <cell r="D78">
            <v>0.379</v>
          </cell>
          <cell r="E78" t="e">
            <v>#N/A</v>
          </cell>
          <cell r="F78">
            <v>0.379</v>
          </cell>
        </row>
        <row r="79">
          <cell r="A79" t="str">
            <v>倾向</v>
          </cell>
          <cell r="B79">
            <v>2</v>
          </cell>
        </row>
        <row r="79">
          <cell r="D79">
            <v>0.379</v>
          </cell>
          <cell r="E79" t="e">
            <v>#N/A</v>
          </cell>
          <cell r="F79">
            <v>0.379</v>
          </cell>
        </row>
        <row r="80">
          <cell r="A80" t="str">
            <v>负责</v>
          </cell>
          <cell r="B80">
            <v>2</v>
          </cell>
        </row>
        <row r="80">
          <cell r="D80">
            <v>0.379</v>
          </cell>
          <cell r="E80" t="e">
            <v>#N/A</v>
          </cell>
          <cell r="F80">
            <v>0.379</v>
          </cell>
        </row>
        <row r="81">
          <cell r="A81" t="str">
            <v>金发碧眼</v>
          </cell>
          <cell r="B81">
            <v>2</v>
          </cell>
        </row>
        <row r="81">
          <cell r="D81">
            <v>0.379</v>
          </cell>
          <cell r="E81" t="e">
            <v>#N/A</v>
          </cell>
          <cell r="F81">
            <v>0.379</v>
          </cell>
        </row>
        <row r="82">
          <cell r="A82" t="str">
            <v>重任</v>
          </cell>
          <cell r="B82">
            <v>2</v>
          </cell>
        </row>
        <row r="82">
          <cell r="D82">
            <v>0.379</v>
          </cell>
          <cell r="E82" t="e">
            <v>#N/A</v>
          </cell>
          <cell r="F82">
            <v>0.379</v>
          </cell>
        </row>
        <row r="83">
          <cell r="A83" t="str">
            <v>较高</v>
          </cell>
          <cell r="B83">
            <v>2</v>
          </cell>
        </row>
        <row r="83">
          <cell r="D83">
            <v>0.379</v>
          </cell>
          <cell r="E83" t="e">
            <v>#N/A</v>
          </cell>
          <cell r="F83">
            <v>0.379</v>
          </cell>
        </row>
        <row r="84">
          <cell r="A84" t="str">
            <v>经历</v>
          </cell>
          <cell r="B84">
            <v>2</v>
          </cell>
        </row>
        <row r="84">
          <cell r="D84">
            <v>0.379</v>
          </cell>
          <cell r="E84" t="e">
            <v>#N/A</v>
          </cell>
          <cell r="F84">
            <v>0.379</v>
          </cell>
        </row>
        <row r="85">
          <cell r="A85" t="str">
            <v>发挥</v>
          </cell>
          <cell r="B85">
            <v>2</v>
          </cell>
        </row>
        <row r="85">
          <cell r="D85">
            <v>0.379</v>
          </cell>
          <cell r="E85" t="e">
            <v>#N/A</v>
          </cell>
          <cell r="F85">
            <v>0.379</v>
          </cell>
        </row>
        <row r="86">
          <cell r="A86" t="str">
            <v>双重</v>
          </cell>
          <cell r="B86">
            <v>2</v>
          </cell>
        </row>
        <row r="86">
          <cell r="D86">
            <v>0.379</v>
          </cell>
          <cell r="E86" t="e">
            <v>#N/A</v>
          </cell>
          <cell r="F86">
            <v>0.379</v>
          </cell>
        </row>
        <row r="87">
          <cell r="A87" t="str">
            <v>美貌</v>
          </cell>
          <cell r="B87">
            <v>2</v>
          </cell>
        </row>
        <row r="87">
          <cell r="D87">
            <v>0.379</v>
          </cell>
          <cell r="E87" t="e">
            <v>#N/A</v>
          </cell>
          <cell r="F87">
            <v>0.379</v>
          </cell>
        </row>
        <row r="88">
          <cell r="A88" t="str">
            <v>职场</v>
          </cell>
          <cell r="B88">
            <v>2</v>
          </cell>
        </row>
        <row r="88">
          <cell r="D88">
            <v>0.379</v>
          </cell>
          <cell r="E88" t="e">
            <v>#N/A</v>
          </cell>
          <cell r="F88">
            <v>0.379</v>
          </cell>
        </row>
        <row r="89">
          <cell r="A89" t="str">
            <v>外表美丽</v>
          </cell>
          <cell r="B89">
            <v>2</v>
          </cell>
        </row>
        <row r="89">
          <cell r="D89">
            <v>0.379</v>
          </cell>
          <cell r="E89" t="e">
            <v>#N/A</v>
          </cell>
          <cell r="F89">
            <v>0.379</v>
          </cell>
        </row>
        <row r="90">
          <cell r="A90" t="str">
            <v>程度</v>
          </cell>
          <cell r="B90">
            <v>2</v>
          </cell>
        </row>
        <row r="90">
          <cell r="D90">
            <v>0.379</v>
          </cell>
          <cell r="E90" t="e">
            <v>#N/A</v>
          </cell>
          <cell r="F90">
            <v>0.379</v>
          </cell>
        </row>
        <row r="91">
          <cell r="A91" t="str">
            <v>高颧骨</v>
          </cell>
          <cell r="B91">
            <v>2</v>
          </cell>
        </row>
        <row r="91">
          <cell r="D91">
            <v>0.379</v>
          </cell>
          <cell r="E91" t="e">
            <v>#N/A</v>
          </cell>
          <cell r="F91">
            <v>0.379</v>
          </cell>
        </row>
        <row r="92">
          <cell r="A92" t="str">
            <v>互助</v>
          </cell>
          <cell r="B92">
            <v>2</v>
          </cell>
          <cell r="C92">
            <v>1</v>
          </cell>
          <cell r="D92">
            <v>0.379</v>
          </cell>
          <cell r="E92">
            <v>0.002</v>
          </cell>
          <cell r="F92">
            <v>0.377</v>
          </cell>
        </row>
        <row r="93">
          <cell r="A93" t="str">
            <v>韧性</v>
          </cell>
          <cell r="B93">
            <v>2</v>
          </cell>
          <cell r="C93">
            <v>1</v>
          </cell>
          <cell r="D93">
            <v>0.379</v>
          </cell>
          <cell r="E93">
            <v>0.002</v>
          </cell>
          <cell r="F93">
            <v>0.377</v>
          </cell>
        </row>
        <row r="94">
          <cell r="A94" t="str">
            <v>挑战</v>
          </cell>
          <cell r="B94">
            <v>2</v>
          </cell>
          <cell r="C94">
            <v>1</v>
          </cell>
          <cell r="D94">
            <v>0.379</v>
          </cell>
          <cell r="E94">
            <v>0.002</v>
          </cell>
          <cell r="F94">
            <v>0.377</v>
          </cell>
        </row>
        <row r="95">
          <cell r="A95" t="str">
            <v>岛国</v>
          </cell>
          <cell r="B95">
            <v>2</v>
          </cell>
          <cell r="C95">
            <v>1</v>
          </cell>
          <cell r="D95">
            <v>0.379</v>
          </cell>
          <cell r="E95">
            <v>0.002</v>
          </cell>
          <cell r="F95">
            <v>0.377</v>
          </cell>
        </row>
        <row r="96">
          <cell r="A96" t="str">
            <v>特有</v>
          </cell>
          <cell r="B96">
            <v>2</v>
          </cell>
          <cell r="C96">
            <v>1</v>
          </cell>
          <cell r="D96">
            <v>0.379</v>
          </cell>
          <cell r="E96">
            <v>0.002</v>
          </cell>
          <cell r="F96">
            <v>0.377</v>
          </cell>
        </row>
        <row r="97">
          <cell r="A97" t="str">
            <v>特质</v>
          </cell>
          <cell r="B97">
            <v>2</v>
          </cell>
          <cell r="C97">
            <v>1</v>
          </cell>
          <cell r="D97">
            <v>0.379</v>
          </cell>
          <cell r="E97">
            <v>0.002</v>
          </cell>
          <cell r="F97">
            <v>0.377</v>
          </cell>
        </row>
        <row r="98">
          <cell r="A98" t="str">
            <v>富纳</v>
          </cell>
          <cell r="B98">
            <v>2</v>
          </cell>
          <cell r="C98">
            <v>1</v>
          </cell>
          <cell r="D98">
            <v>0.379</v>
          </cell>
          <cell r="E98">
            <v>0.002</v>
          </cell>
          <cell r="F98">
            <v>0.377</v>
          </cell>
        </row>
        <row r="99">
          <cell r="A99" t="str">
            <v>玛雅</v>
          </cell>
          <cell r="B99">
            <v>2</v>
          </cell>
          <cell r="C99">
            <v>1</v>
          </cell>
          <cell r="D99">
            <v>0.379</v>
          </cell>
          <cell r="E99">
            <v>0.002</v>
          </cell>
          <cell r="F99">
            <v>0.377</v>
          </cell>
        </row>
        <row r="100">
          <cell r="A100" t="str">
            <v>很强</v>
          </cell>
          <cell r="B100">
            <v>2</v>
          </cell>
          <cell r="C100">
            <v>1</v>
          </cell>
          <cell r="D100">
            <v>0.379</v>
          </cell>
          <cell r="E100">
            <v>0.002</v>
          </cell>
          <cell r="F100">
            <v>0.377</v>
          </cell>
        </row>
        <row r="101">
          <cell r="A101" t="str">
            <v>节俭</v>
          </cell>
          <cell r="B101">
            <v>2</v>
          </cell>
          <cell r="C101">
            <v>1</v>
          </cell>
          <cell r="D101">
            <v>0.379</v>
          </cell>
          <cell r="E101">
            <v>0.002</v>
          </cell>
          <cell r="F101">
            <v>0.377</v>
          </cell>
        </row>
        <row r="102">
          <cell r="A102" t="str">
            <v>加勒比</v>
          </cell>
          <cell r="B102">
            <v>2</v>
          </cell>
          <cell r="C102">
            <v>1</v>
          </cell>
          <cell r="D102">
            <v>0.379</v>
          </cell>
          <cell r="E102">
            <v>0.002</v>
          </cell>
          <cell r="F102">
            <v>0.377</v>
          </cell>
        </row>
        <row r="103">
          <cell r="A103" t="str">
            <v>个人</v>
          </cell>
          <cell r="B103">
            <v>2</v>
          </cell>
          <cell r="C103">
            <v>1</v>
          </cell>
          <cell r="D103">
            <v>0.379</v>
          </cell>
          <cell r="E103">
            <v>0.002</v>
          </cell>
          <cell r="F103">
            <v>0.377</v>
          </cell>
        </row>
        <row r="104">
          <cell r="A104" t="str">
            <v>适应能力</v>
          </cell>
          <cell r="B104">
            <v>2</v>
          </cell>
          <cell r="C104">
            <v>1</v>
          </cell>
          <cell r="D104">
            <v>0.379</v>
          </cell>
          <cell r="E104">
            <v>0.002</v>
          </cell>
          <cell r="F104">
            <v>0.377</v>
          </cell>
        </row>
        <row r="105">
          <cell r="A105" t="str">
            <v>贸易</v>
          </cell>
          <cell r="B105">
            <v>2</v>
          </cell>
          <cell r="C105">
            <v>1</v>
          </cell>
          <cell r="D105">
            <v>0.379</v>
          </cell>
          <cell r="E105">
            <v>0.002</v>
          </cell>
          <cell r="F105">
            <v>0.377</v>
          </cell>
        </row>
        <row r="106">
          <cell r="A106" t="str">
            <v>公共场合</v>
          </cell>
          <cell r="B106">
            <v>2</v>
          </cell>
          <cell r="C106">
            <v>1</v>
          </cell>
          <cell r="D106">
            <v>0.379</v>
          </cell>
          <cell r="E106">
            <v>0.002</v>
          </cell>
          <cell r="F106">
            <v>0.377</v>
          </cell>
        </row>
        <row r="107">
          <cell r="A107" t="str">
            <v>可能</v>
          </cell>
          <cell r="B107">
            <v>2</v>
          </cell>
          <cell r="C107">
            <v>1</v>
          </cell>
          <cell r="D107">
            <v>0.379</v>
          </cell>
          <cell r="E107">
            <v>0.002</v>
          </cell>
          <cell r="F107">
            <v>0.377</v>
          </cell>
        </row>
        <row r="108">
          <cell r="A108" t="str">
            <v>社会活动</v>
          </cell>
          <cell r="B108">
            <v>2</v>
          </cell>
          <cell r="C108">
            <v>1</v>
          </cell>
          <cell r="D108">
            <v>0.379</v>
          </cell>
          <cell r="E108">
            <v>0.002</v>
          </cell>
          <cell r="F108">
            <v>0.377</v>
          </cell>
        </row>
        <row r="109">
          <cell r="A109" t="str">
            <v>一个</v>
          </cell>
          <cell r="B109">
            <v>2</v>
          </cell>
          <cell r="C109">
            <v>1</v>
          </cell>
          <cell r="D109">
            <v>0.379</v>
          </cell>
          <cell r="E109">
            <v>0.002</v>
          </cell>
          <cell r="F109">
            <v>0.377</v>
          </cell>
        </row>
        <row r="110">
          <cell r="A110" t="str">
            <v>参与</v>
          </cell>
          <cell r="B110">
            <v>17</v>
          </cell>
          <cell r="C110">
            <v>3</v>
          </cell>
          <cell r="D110">
            <v>0.927</v>
          </cell>
          <cell r="E110">
            <v>0.567</v>
          </cell>
          <cell r="F110">
            <v>0.36</v>
          </cell>
        </row>
        <row r="111">
          <cell r="A111" t="str">
            <v>经常</v>
          </cell>
          <cell r="B111">
            <v>7</v>
          </cell>
          <cell r="C111">
            <v>2</v>
          </cell>
          <cell r="D111">
            <v>0.73</v>
          </cell>
          <cell r="E111">
            <v>0.404</v>
          </cell>
          <cell r="F111">
            <v>0.326</v>
          </cell>
        </row>
        <row r="112">
          <cell r="A112" t="str">
            <v>扮演</v>
          </cell>
          <cell r="B112">
            <v>16</v>
          </cell>
          <cell r="C112">
            <v>4</v>
          </cell>
          <cell r="D112">
            <v>0.915</v>
          </cell>
          <cell r="E112">
            <v>0.65</v>
          </cell>
          <cell r="F112">
            <v>0.265</v>
          </cell>
        </row>
        <row r="113">
          <cell r="A113" t="str">
            <v>经济</v>
          </cell>
          <cell r="B113">
            <v>10</v>
          </cell>
          <cell r="C113">
            <v>3</v>
          </cell>
          <cell r="D113">
            <v>0.822</v>
          </cell>
          <cell r="E113">
            <v>0.567</v>
          </cell>
          <cell r="F113">
            <v>0.255</v>
          </cell>
        </row>
        <row r="114">
          <cell r="A114" t="str">
            <v>著称</v>
          </cell>
          <cell r="B114">
            <v>10</v>
          </cell>
          <cell r="C114">
            <v>3</v>
          </cell>
          <cell r="D114">
            <v>0.822</v>
          </cell>
          <cell r="E114">
            <v>0.567</v>
          </cell>
          <cell r="F114">
            <v>0.255</v>
          </cell>
        </row>
        <row r="115">
          <cell r="A115" t="str">
            <v>习俗</v>
          </cell>
          <cell r="B115">
            <v>5</v>
          </cell>
          <cell r="C115">
            <v>2</v>
          </cell>
          <cell r="D115">
            <v>0.658</v>
          </cell>
          <cell r="E115">
            <v>0.404</v>
          </cell>
          <cell r="F115">
            <v>0.254</v>
          </cell>
        </row>
        <row r="116">
          <cell r="A116" t="str">
            <v>坚强</v>
          </cell>
          <cell r="B116">
            <v>34</v>
          </cell>
          <cell r="C116">
            <v>5</v>
          </cell>
          <cell r="D116">
            <v>0.948</v>
          </cell>
          <cell r="E116">
            <v>0.696</v>
          </cell>
          <cell r="F116">
            <v>0.252</v>
          </cell>
        </row>
        <row r="117">
          <cell r="A117" t="str">
            <v>描绘</v>
          </cell>
          <cell r="B117">
            <v>13</v>
          </cell>
          <cell r="C117">
            <v>4</v>
          </cell>
          <cell r="D117">
            <v>0.878</v>
          </cell>
          <cell r="E117">
            <v>0.65</v>
          </cell>
          <cell r="F117">
            <v>0.228</v>
          </cell>
        </row>
        <row r="118">
          <cell r="A118" t="str">
            <v>友善</v>
          </cell>
          <cell r="B118">
            <v>13</v>
          </cell>
          <cell r="C118">
            <v>4</v>
          </cell>
          <cell r="D118">
            <v>0.878</v>
          </cell>
          <cell r="E118">
            <v>0.65</v>
          </cell>
          <cell r="F118">
            <v>0.228</v>
          </cell>
        </row>
        <row r="119">
          <cell r="A119" t="str">
            <v>丰富</v>
          </cell>
          <cell r="B119">
            <v>13</v>
          </cell>
          <cell r="C119">
            <v>4</v>
          </cell>
          <cell r="D119">
            <v>0.878</v>
          </cell>
          <cell r="E119">
            <v>0.65</v>
          </cell>
          <cell r="F119">
            <v>0.228</v>
          </cell>
        </row>
        <row r="120">
          <cell r="A120" t="str">
            <v>导向</v>
          </cell>
          <cell r="B120">
            <v>9</v>
          </cell>
          <cell r="C120">
            <v>3</v>
          </cell>
          <cell r="D120">
            <v>0.789</v>
          </cell>
          <cell r="E120">
            <v>0.567</v>
          </cell>
          <cell r="F120">
            <v>0.222</v>
          </cell>
        </row>
        <row r="121">
          <cell r="A121" t="str">
            <v>拉丁</v>
          </cell>
          <cell r="B121">
            <v>4</v>
          </cell>
          <cell r="C121">
            <v>2</v>
          </cell>
          <cell r="D121">
            <v>0.608</v>
          </cell>
          <cell r="E121">
            <v>0.404</v>
          </cell>
          <cell r="F121">
            <v>0.204</v>
          </cell>
        </row>
        <row r="122">
          <cell r="A122" t="str">
            <v>包括</v>
          </cell>
          <cell r="B122">
            <v>4</v>
          </cell>
          <cell r="C122">
            <v>2</v>
          </cell>
          <cell r="D122">
            <v>0.608</v>
          </cell>
          <cell r="E122">
            <v>0.404</v>
          </cell>
          <cell r="F122">
            <v>0.204</v>
          </cell>
        </row>
        <row r="123">
          <cell r="A123" t="str">
            <v>一个多</v>
          </cell>
          <cell r="B123">
            <v>4</v>
          </cell>
          <cell r="C123">
            <v>2</v>
          </cell>
          <cell r="D123">
            <v>0.608</v>
          </cell>
          <cell r="E123">
            <v>0.404</v>
          </cell>
          <cell r="F123">
            <v>0.204</v>
          </cell>
        </row>
        <row r="124">
          <cell r="A124" t="str">
            <v>尤其</v>
          </cell>
          <cell r="B124">
            <v>13</v>
          </cell>
          <cell r="C124">
            <v>5</v>
          </cell>
          <cell r="D124">
            <v>0.878</v>
          </cell>
          <cell r="E124">
            <v>0.696</v>
          </cell>
          <cell r="F124">
            <v>0.182</v>
          </cell>
        </row>
        <row r="125">
          <cell r="A125" t="str">
            <v>职业</v>
          </cell>
          <cell r="B125">
            <v>13</v>
          </cell>
          <cell r="C125">
            <v>5</v>
          </cell>
          <cell r="D125">
            <v>0.878</v>
          </cell>
          <cell r="E125">
            <v>0.696</v>
          </cell>
          <cell r="F125">
            <v>0.182</v>
          </cell>
        </row>
        <row r="126">
          <cell r="A126" t="str">
            <v>现代</v>
          </cell>
          <cell r="B126">
            <v>12</v>
          </cell>
          <cell r="C126">
            <v>5</v>
          </cell>
          <cell r="D126">
            <v>0.868</v>
          </cell>
          <cell r="E126">
            <v>0.696</v>
          </cell>
          <cell r="F126">
            <v>0.172</v>
          </cell>
        </row>
        <row r="127">
          <cell r="A127" t="str">
            <v>受过</v>
          </cell>
          <cell r="B127">
            <v>10</v>
          </cell>
          <cell r="C127">
            <v>4</v>
          </cell>
          <cell r="D127">
            <v>0.822</v>
          </cell>
          <cell r="E127">
            <v>0.65</v>
          </cell>
          <cell r="F127">
            <v>0.172</v>
          </cell>
        </row>
        <row r="128">
          <cell r="A128" t="str">
            <v>保持</v>
          </cell>
          <cell r="B128">
            <v>7</v>
          </cell>
          <cell r="C128">
            <v>3</v>
          </cell>
          <cell r="D128">
            <v>0.73</v>
          </cell>
          <cell r="E128">
            <v>0.567</v>
          </cell>
          <cell r="F128">
            <v>0.163</v>
          </cell>
        </row>
        <row r="129">
          <cell r="A129" t="str">
            <v>活动</v>
          </cell>
          <cell r="B129">
            <v>15</v>
          </cell>
          <cell r="C129">
            <v>7</v>
          </cell>
          <cell r="D129">
            <v>0.908</v>
          </cell>
          <cell r="E129">
            <v>0.77</v>
          </cell>
          <cell r="F129">
            <v>0.138</v>
          </cell>
        </row>
        <row r="130">
          <cell r="A130" t="str">
            <v>积极参与</v>
          </cell>
          <cell r="B130">
            <v>13</v>
          </cell>
          <cell r="C130">
            <v>6</v>
          </cell>
          <cell r="D130">
            <v>0.878</v>
          </cell>
          <cell r="E130">
            <v>0.747</v>
          </cell>
          <cell r="F130">
            <v>0.131</v>
          </cell>
        </row>
        <row r="131">
          <cell r="A131" t="str">
            <v>融合</v>
          </cell>
          <cell r="B131">
            <v>3</v>
          </cell>
          <cell r="C131">
            <v>2</v>
          </cell>
          <cell r="D131">
            <v>0.533</v>
          </cell>
          <cell r="E131">
            <v>0.404</v>
          </cell>
          <cell r="F131">
            <v>0.129</v>
          </cell>
        </row>
        <row r="132">
          <cell r="A132" t="str">
            <v>加勒比海</v>
          </cell>
          <cell r="B132">
            <v>3</v>
          </cell>
          <cell r="C132">
            <v>2</v>
          </cell>
          <cell r="D132">
            <v>0.533</v>
          </cell>
          <cell r="E132">
            <v>0.404</v>
          </cell>
          <cell r="F132">
            <v>0.129</v>
          </cell>
        </row>
        <row r="133">
          <cell r="A133" t="str">
            <v>外表</v>
          </cell>
          <cell r="B133">
            <v>3</v>
          </cell>
          <cell r="C133">
            <v>2</v>
          </cell>
          <cell r="D133">
            <v>0.533</v>
          </cell>
          <cell r="E133">
            <v>0.404</v>
          </cell>
          <cell r="F133">
            <v>0.129</v>
          </cell>
        </row>
        <row r="134">
          <cell r="A134" t="str">
            <v>性格开朗</v>
          </cell>
          <cell r="B134">
            <v>3</v>
          </cell>
          <cell r="C134">
            <v>2</v>
          </cell>
          <cell r="D134">
            <v>0.533</v>
          </cell>
          <cell r="E134">
            <v>0.404</v>
          </cell>
          <cell r="F134">
            <v>0.129</v>
          </cell>
        </row>
        <row r="135">
          <cell r="A135" t="str">
            <v>支柱</v>
          </cell>
          <cell r="B135">
            <v>6</v>
          </cell>
          <cell r="C135">
            <v>3</v>
          </cell>
          <cell r="D135">
            <v>0.693</v>
          </cell>
          <cell r="E135">
            <v>0.567</v>
          </cell>
          <cell r="F135">
            <v>0.126</v>
          </cell>
        </row>
        <row r="136">
          <cell r="A136" t="str">
            <v>水平</v>
          </cell>
          <cell r="B136">
            <v>8</v>
          </cell>
          <cell r="C136">
            <v>4</v>
          </cell>
          <cell r="D136">
            <v>0.768</v>
          </cell>
          <cell r="E136">
            <v>0.65</v>
          </cell>
          <cell r="F136">
            <v>0.118</v>
          </cell>
        </row>
        <row r="137">
          <cell r="A137" t="str">
            <v>精神</v>
          </cell>
          <cell r="B137">
            <v>8</v>
          </cell>
          <cell r="C137">
            <v>4</v>
          </cell>
          <cell r="D137">
            <v>0.768</v>
          </cell>
          <cell r="E137">
            <v>0.65</v>
          </cell>
          <cell r="F137">
            <v>0.118</v>
          </cell>
        </row>
        <row r="138">
          <cell r="A138" t="str">
            <v>良好</v>
          </cell>
          <cell r="B138">
            <v>11</v>
          </cell>
          <cell r="C138">
            <v>6</v>
          </cell>
          <cell r="D138">
            <v>0.864</v>
          </cell>
          <cell r="E138">
            <v>0.747</v>
          </cell>
          <cell r="F138">
            <v>0.117</v>
          </cell>
        </row>
        <row r="139">
          <cell r="A139" t="str">
            <v>善于</v>
          </cell>
          <cell r="B139">
            <v>27</v>
          </cell>
          <cell r="C139">
            <v>10</v>
          </cell>
          <cell r="D139">
            <v>0.943</v>
          </cell>
          <cell r="E139">
            <v>0.841</v>
          </cell>
          <cell r="F139">
            <v>0.102</v>
          </cell>
        </row>
        <row r="140">
          <cell r="A140" t="str">
            <v>开朗</v>
          </cell>
          <cell r="B140">
            <v>25</v>
          </cell>
          <cell r="C140">
            <v>10</v>
          </cell>
          <cell r="D140">
            <v>0.941</v>
          </cell>
          <cell r="E140">
            <v>0.841</v>
          </cell>
          <cell r="F140">
            <v>0.1</v>
          </cell>
        </row>
        <row r="141">
          <cell r="A141" t="str">
            <v>头巾</v>
          </cell>
          <cell r="B141">
            <v>9</v>
          </cell>
          <cell r="C141">
            <v>5</v>
          </cell>
          <cell r="D141">
            <v>0.789</v>
          </cell>
          <cell r="E141">
            <v>0.696</v>
          </cell>
          <cell r="F141">
            <v>0.0930000000000001</v>
          </cell>
        </row>
        <row r="142">
          <cell r="A142" t="str">
            <v>魅力</v>
          </cell>
          <cell r="B142">
            <v>5</v>
          </cell>
          <cell r="C142">
            <v>3</v>
          </cell>
          <cell r="D142">
            <v>0.658</v>
          </cell>
          <cell r="E142">
            <v>0.567</v>
          </cell>
          <cell r="F142">
            <v>0.0910000000000001</v>
          </cell>
        </row>
        <row r="143">
          <cell r="A143" t="str">
            <v>扮演着</v>
          </cell>
          <cell r="B143">
            <v>66</v>
          </cell>
          <cell r="C143">
            <v>12</v>
          </cell>
          <cell r="D143">
            <v>0.964</v>
          </cell>
          <cell r="E143">
            <v>0.889</v>
          </cell>
          <cell r="F143">
            <v>0.075</v>
          </cell>
        </row>
        <row r="144">
          <cell r="A144" t="str">
            <v>保守</v>
          </cell>
          <cell r="B144">
            <v>10</v>
          </cell>
          <cell r="C144">
            <v>6</v>
          </cell>
          <cell r="D144">
            <v>0.822</v>
          </cell>
          <cell r="E144">
            <v>0.747</v>
          </cell>
          <cell r="F144">
            <v>0.075</v>
          </cell>
        </row>
        <row r="145">
          <cell r="A145" t="str">
            <v>非常重视</v>
          </cell>
          <cell r="B145">
            <v>10</v>
          </cell>
          <cell r="C145">
            <v>6</v>
          </cell>
          <cell r="D145">
            <v>0.822</v>
          </cell>
          <cell r="E145">
            <v>0.747</v>
          </cell>
          <cell r="F145">
            <v>0.075</v>
          </cell>
        </row>
        <row r="146">
          <cell r="A146" t="str">
            <v>穿着</v>
          </cell>
          <cell r="B146">
            <v>11</v>
          </cell>
          <cell r="C146">
            <v>8</v>
          </cell>
          <cell r="D146">
            <v>0.864</v>
          </cell>
          <cell r="E146">
            <v>0.79</v>
          </cell>
          <cell r="F146">
            <v>0.074</v>
          </cell>
        </row>
        <row r="147">
          <cell r="A147" t="str">
            <v>重要</v>
          </cell>
          <cell r="B147">
            <v>88</v>
          </cell>
          <cell r="C147">
            <v>16</v>
          </cell>
          <cell r="D147">
            <v>0.978</v>
          </cell>
          <cell r="E147">
            <v>0.91</v>
          </cell>
          <cell r="F147">
            <v>0.0679999999999999</v>
          </cell>
        </row>
        <row r="148">
          <cell r="A148" t="str">
            <v>角色</v>
          </cell>
          <cell r="B148">
            <v>86</v>
          </cell>
          <cell r="C148">
            <v>18</v>
          </cell>
          <cell r="D148">
            <v>0.976</v>
          </cell>
          <cell r="E148">
            <v>0.919</v>
          </cell>
          <cell r="F148">
            <v>0.0569999999999999</v>
          </cell>
        </row>
        <row r="149">
          <cell r="A149" t="str">
            <v>社会</v>
          </cell>
          <cell r="B149">
            <v>72</v>
          </cell>
          <cell r="C149">
            <v>16</v>
          </cell>
          <cell r="D149">
            <v>0.969</v>
          </cell>
          <cell r="E149">
            <v>0.91</v>
          </cell>
          <cell r="F149">
            <v>0.0589999999999999</v>
          </cell>
        </row>
        <row r="150">
          <cell r="A150" t="str">
            <v>教育</v>
          </cell>
          <cell r="B150">
            <v>47</v>
          </cell>
          <cell r="C150">
            <v>13</v>
          </cell>
          <cell r="D150">
            <v>0.953</v>
          </cell>
          <cell r="E150">
            <v>0.898</v>
          </cell>
          <cell r="F150">
            <v>0.0549999999999999</v>
          </cell>
        </row>
        <row r="151">
          <cell r="A151" t="str">
            <v>农业</v>
          </cell>
          <cell r="B151">
            <v>21</v>
          </cell>
          <cell r="C151">
            <v>12</v>
          </cell>
          <cell r="D151">
            <v>0.939</v>
          </cell>
          <cell r="E151">
            <v>0.889</v>
          </cell>
          <cell r="F151">
            <v>0.0499999999999999</v>
          </cell>
        </row>
        <row r="152">
          <cell r="A152" t="str">
            <v>高</v>
          </cell>
          <cell r="B152">
            <v>9</v>
          </cell>
          <cell r="C152">
            <v>6</v>
          </cell>
          <cell r="D152">
            <v>0.789</v>
          </cell>
          <cell r="E152">
            <v>0.747</v>
          </cell>
          <cell r="F152">
            <v>0.042</v>
          </cell>
        </row>
        <row r="153">
          <cell r="A153" t="str">
            <v>工作</v>
          </cell>
          <cell r="B153">
            <v>6</v>
          </cell>
          <cell r="C153">
            <v>4</v>
          </cell>
          <cell r="D153">
            <v>0.693</v>
          </cell>
          <cell r="E153">
            <v>0.65</v>
          </cell>
          <cell r="F153">
            <v>0.0429999999999999</v>
          </cell>
        </row>
        <row r="154">
          <cell r="A154" t="str">
            <v>闻名</v>
          </cell>
          <cell r="B154">
            <v>4</v>
          </cell>
          <cell r="C154">
            <v>3</v>
          </cell>
          <cell r="D154">
            <v>0.608</v>
          </cell>
          <cell r="E154">
            <v>0.567</v>
          </cell>
          <cell r="F154">
            <v>0.041</v>
          </cell>
        </row>
        <row r="155">
          <cell r="A155" t="str">
            <v>影响</v>
          </cell>
          <cell r="B155">
            <v>4</v>
          </cell>
          <cell r="C155">
            <v>3</v>
          </cell>
          <cell r="D155">
            <v>0.608</v>
          </cell>
          <cell r="E155">
            <v>0.567</v>
          </cell>
          <cell r="F155">
            <v>0.041</v>
          </cell>
        </row>
        <row r="156">
          <cell r="A156" t="str">
            <v>领域</v>
          </cell>
          <cell r="B156">
            <v>7</v>
          </cell>
          <cell r="C156">
            <v>5</v>
          </cell>
          <cell r="D156">
            <v>0.73</v>
          </cell>
          <cell r="E156">
            <v>0.696</v>
          </cell>
          <cell r="F156">
            <v>0.034</v>
          </cell>
        </row>
        <row r="157">
          <cell r="A157" t="str">
            <v>阿塞拜疆</v>
          </cell>
          <cell r="B157">
            <v>10</v>
          </cell>
          <cell r="C157">
            <v>8</v>
          </cell>
          <cell r="D157">
            <v>0.822</v>
          </cell>
          <cell r="E157">
            <v>0.79</v>
          </cell>
          <cell r="F157">
            <v>0.0319999999999999</v>
          </cell>
        </row>
        <row r="158">
          <cell r="A158" t="str">
            <v>描述</v>
          </cell>
          <cell r="B158">
            <v>76</v>
          </cell>
          <cell r="C158">
            <v>27</v>
          </cell>
          <cell r="D158">
            <v>0.971</v>
          </cell>
          <cell r="E158">
            <v>0.944</v>
          </cell>
          <cell r="F158">
            <v>0.027</v>
          </cell>
        </row>
        <row r="159">
          <cell r="A159" t="str">
            <v>社交</v>
          </cell>
          <cell r="B159">
            <v>18</v>
          </cell>
          <cell r="C159">
            <v>16</v>
          </cell>
          <cell r="D159">
            <v>0.932</v>
          </cell>
          <cell r="E159">
            <v>0.91</v>
          </cell>
          <cell r="F159">
            <v>0.022</v>
          </cell>
        </row>
        <row r="160">
          <cell r="A160" t="str">
            <v>勤劳</v>
          </cell>
          <cell r="B160">
            <v>100</v>
          </cell>
          <cell r="C160">
            <v>56</v>
          </cell>
          <cell r="D160">
            <v>0.983</v>
          </cell>
          <cell r="E160">
            <v>0.97</v>
          </cell>
          <cell r="F160">
            <v>0.013</v>
          </cell>
        </row>
        <row r="161">
          <cell r="A161" t="str">
            <v>伯利兹</v>
          </cell>
          <cell r="B161">
            <v>16</v>
          </cell>
          <cell r="C161">
            <v>13</v>
          </cell>
          <cell r="D161">
            <v>0.915</v>
          </cell>
          <cell r="E161">
            <v>0.898</v>
          </cell>
          <cell r="F161">
            <v>0.017</v>
          </cell>
        </row>
        <row r="162">
          <cell r="A162" t="str">
            <v>尼泊尔</v>
          </cell>
          <cell r="B162">
            <v>10</v>
          </cell>
          <cell r="C162">
            <v>9</v>
          </cell>
          <cell r="D162">
            <v>0.822</v>
          </cell>
          <cell r="E162">
            <v>0.806</v>
          </cell>
          <cell r="F162">
            <v>0.0159999999999999</v>
          </cell>
        </row>
        <row r="163">
          <cell r="A163" t="str">
            <v>马其顿</v>
          </cell>
          <cell r="B163">
            <v>10</v>
          </cell>
          <cell r="C163">
            <v>9</v>
          </cell>
          <cell r="D163">
            <v>0.822</v>
          </cell>
          <cell r="E163">
            <v>0.806</v>
          </cell>
          <cell r="F163">
            <v>0.0159999999999999</v>
          </cell>
        </row>
        <row r="164">
          <cell r="A164" t="str">
            <v>北</v>
          </cell>
          <cell r="B164">
            <v>10</v>
          </cell>
          <cell r="C164">
            <v>9</v>
          </cell>
          <cell r="D164">
            <v>0.822</v>
          </cell>
          <cell r="E164">
            <v>0.806</v>
          </cell>
          <cell r="F164">
            <v>0.0159999999999999</v>
          </cell>
        </row>
        <row r="165">
          <cell r="A165" t="str">
            <v>莱索托</v>
          </cell>
          <cell r="B165">
            <v>10</v>
          </cell>
          <cell r="C165">
            <v>9</v>
          </cell>
          <cell r="D165">
            <v>0.822</v>
          </cell>
          <cell r="E165">
            <v>0.806</v>
          </cell>
          <cell r="F165">
            <v>0.0159999999999999</v>
          </cell>
        </row>
        <row r="166">
          <cell r="A166" t="str">
            <v>注重</v>
          </cell>
          <cell r="B166">
            <v>17</v>
          </cell>
          <cell r="C166">
            <v>17</v>
          </cell>
          <cell r="D166">
            <v>0.927</v>
          </cell>
          <cell r="E166">
            <v>0.917</v>
          </cell>
          <cell r="F166">
            <v>0.01</v>
          </cell>
        </row>
        <row r="167">
          <cell r="A167" t="str">
            <v>社区</v>
          </cell>
          <cell r="B167">
            <v>102</v>
          </cell>
          <cell r="C167">
            <v>92</v>
          </cell>
          <cell r="D167">
            <v>0.985</v>
          </cell>
          <cell r="E167">
            <v>0.979</v>
          </cell>
          <cell r="F167">
            <v>0.00600000000000001</v>
          </cell>
        </row>
        <row r="168">
          <cell r="A168" t="str">
            <v>社区意识</v>
          </cell>
          <cell r="B168">
            <v>33</v>
          </cell>
          <cell r="C168">
            <v>22</v>
          </cell>
          <cell r="D168">
            <v>0.946</v>
          </cell>
          <cell r="E168">
            <v>0.937</v>
          </cell>
          <cell r="F168">
            <v>0.0089999999999999</v>
          </cell>
        </row>
        <row r="169">
          <cell r="A169" t="str">
            <v>家庭</v>
          </cell>
          <cell r="B169">
            <v>315</v>
          </cell>
          <cell r="C169">
            <v>270</v>
          </cell>
          <cell r="D169">
            <v>0.997</v>
          </cell>
          <cell r="E169">
            <v>0.995</v>
          </cell>
          <cell r="F169">
            <v>0.002</v>
          </cell>
        </row>
        <row r="170">
          <cell r="A170" t="str">
            <v>多元</v>
          </cell>
          <cell r="B170">
            <v>19</v>
          </cell>
          <cell r="C170">
            <v>20</v>
          </cell>
          <cell r="D170">
            <v>0.934</v>
          </cell>
          <cell r="E170">
            <v>0.928</v>
          </cell>
          <cell r="F170">
            <v>0.00600000000000001</v>
          </cell>
        </row>
        <row r="171">
          <cell r="A171" t="str">
            <v>感强</v>
          </cell>
          <cell r="B171">
            <v>1</v>
          </cell>
        </row>
        <row r="171">
          <cell r="D171">
            <v>0.002</v>
          </cell>
          <cell r="E171" t="e">
            <v>#N/A</v>
          </cell>
          <cell r="F171">
            <v>0.002</v>
          </cell>
        </row>
        <row r="172">
          <cell r="A172" t="str">
            <v>感知</v>
          </cell>
          <cell r="B172">
            <v>1</v>
          </cell>
        </row>
        <row r="172">
          <cell r="D172">
            <v>0.002</v>
          </cell>
          <cell r="E172" t="e">
            <v>#N/A</v>
          </cell>
          <cell r="F172">
            <v>0.002</v>
          </cell>
        </row>
        <row r="173">
          <cell r="A173" t="str">
            <v>恢复力</v>
          </cell>
          <cell r="B173">
            <v>1</v>
          </cell>
        </row>
        <row r="173">
          <cell r="D173">
            <v>0.002</v>
          </cell>
          <cell r="E173" t="e">
            <v>#N/A</v>
          </cell>
          <cell r="F173">
            <v>0.002</v>
          </cell>
        </row>
        <row r="174">
          <cell r="A174" t="str">
            <v>接受</v>
          </cell>
          <cell r="B174">
            <v>1</v>
          </cell>
        </row>
        <row r="174">
          <cell r="D174">
            <v>0.002</v>
          </cell>
          <cell r="E174" t="e">
            <v>#N/A</v>
          </cell>
          <cell r="F174">
            <v>0.002</v>
          </cell>
        </row>
        <row r="175">
          <cell r="A175" t="str">
            <v>投身于</v>
          </cell>
          <cell r="B175">
            <v>1</v>
          </cell>
        </row>
        <row r="175">
          <cell r="D175">
            <v>0.002</v>
          </cell>
          <cell r="E175" t="e">
            <v>#N/A</v>
          </cell>
          <cell r="F175">
            <v>0.002</v>
          </cell>
        </row>
        <row r="176">
          <cell r="A176" t="str">
            <v>打扮</v>
          </cell>
          <cell r="B176">
            <v>1</v>
          </cell>
        </row>
        <row r="176">
          <cell r="D176">
            <v>0.002</v>
          </cell>
          <cell r="E176" t="e">
            <v>#N/A</v>
          </cell>
          <cell r="F176">
            <v>0.002</v>
          </cell>
        </row>
        <row r="177">
          <cell r="A177" t="str">
            <v>提升</v>
          </cell>
          <cell r="B177">
            <v>1</v>
          </cell>
        </row>
        <row r="177">
          <cell r="D177">
            <v>0.002</v>
          </cell>
          <cell r="E177" t="e">
            <v>#N/A</v>
          </cell>
          <cell r="F177">
            <v>0.002</v>
          </cell>
        </row>
        <row r="178">
          <cell r="A178" t="str">
            <v>面部</v>
          </cell>
          <cell r="B178">
            <v>1</v>
          </cell>
        </row>
        <row r="178">
          <cell r="D178">
            <v>0.002</v>
          </cell>
          <cell r="E178" t="e">
            <v>#N/A</v>
          </cell>
          <cell r="F178">
            <v>0.002</v>
          </cell>
        </row>
        <row r="179">
          <cell r="A179" t="str">
            <v>面孔</v>
          </cell>
          <cell r="B179">
            <v>1</v>
          </cell>
        </row>
        <row r="179">
          <cell r="D179">
            <v>0.002</v>
          </cell>
          <cell r="E179" t="e">
            <v>#N/A</v>
          </cell>
          <cell r="F179">
            <v>0.002</v>
          </cell>
        </row>
        <row r="180">
          <cell r="A180" t="str">
            <v>面部轮廓</v>
          </cell>
          <cell r="B180">
            <v>1</v>
          </cell>
        </row>
        <row r="180">
          <cell r="D180">
            <v>0.002</v>
          </cell>
          <cell r="E180" t="e">
            <v>#N/A</v>
          </cell>
          <cell r="F180">
            <v>0.002</v>
          </cell>
        </row>
        <row r="181">
          <cell r="A181" t="str">
            <v>事业心</v>
          </cell>
          <cell r="B181">
            <v>1</v>
          </cell>
        </row>
        <row r="181">
          <cell r="D181">
            <v>0.002</v>
          </cell>
          <cell r="E181" t="e">
            <v>#N/A</v>
          </cell>
          <cell r="F181">
            <v>0.002</v>
          </cell>
        </row>
        <row r="182">
          <cell r="A182" t="str">
            <v>交融</v>
          </cell>
          <cell r="B182">
            <v>1</v>
          </cell>
        </row>
        <row r="182">
          <cell r="D182">
            <v>0.002</v>
          </cell>
          <cell r="E182" t="e">
            <v>#N/A</v>
          </cell>
          <cell r="F182">
            <v>0.002</v>
          </cell>
        </row>
        <row r="183">
          <cell r="A183" t="str">
            <v>面临</v>
          </cell>
          <cell r="B183">
            <v>1</v>
          </cell>
        </row>
        <row r="183">
          <cell r="D183">
            <v>0.002</v>
          </cell>
          <cell r="E183" t="e">
            <v>#N/A</v>
          </cell>
          <cell r="F183">
            <v>0.002</v>
          </cell>
        </row>
        <row r="184">
          <cell r="A184" t="str">
            <v>教育领域</v>
          </cell>
          <cell r="B184">
            <v>1</v>
          </cell>
        </row>
        <row r="184">
          <cell r="D184">
            <v>0.002</v>
          </cell>
          <cell r="E184" t="e">
            <v>#N/A</v>
          </cell>
          <cell r="F184">
            <v>0.002</v>
          </cell>
        </row>
        <row r="185">
          <cell r="A185" t="str">
            <v>日益</v>
          </cell>
          <cell r="B185">
            <v>1</v>
          </cell>
        </row>
        <row r="185">
          <cell r="D185">
            <v>0.002</v>
          </cell>
          <cell r="E185" t="e">
            <v>#N/A</v>
          </cell>
          <cell r="F185">
            <v>0.002</v>
          </cell>
        </row>
        <row r="186">
          <cell r="A186" t="str">
            <v>强健</v>
          </cell>
          <cell r="B186">
            <v>1</v>
          </cell>
        </row>
        <row r="186">
          <cell r="D186">
            <v>0.002</v>
          </cell>
          <cell r="E186" t="e">
            <v>#N/A</v>
          </cell>
          <cell r="F186">
            <v>0.002</v>
          </cell>
        </row>
        <row r="187">
          <cell r="A187" t="str">
            <v>强大</v>
          </cell>
          <cell r="B187">
            <v>1</v>
          </cell>
        </row>
        <row r="187">
          <cell r="D187">
            <v>0.002</v>
          </cell>
          <cell r="E187" t="e">
            <v>#N/A</v>
          </cell>
          <cell r="F187">
            <v>0.002</v>
          </cell>
        </row>
        <row r="188">
          <cell r="A188" t="str">
            <v>并以</v>
          </cell>
          <cell r="B188">
            <v>1</v>
          </cell>
        </row>
        <row r="188">
          <cell r="D188">
            <v>0.002</v>
          </cell>
          <cell r="E188" t="e">
            <v>#N/A</v>
          </cell>
          <cell r="F188">
            <v>0.002</v>
          </cell>
        </row>
        <row r="189">
          <cell r="A189" t="str">
            <v>丰富性</v>
          </cell>
          <cell r="B189">
            <v>1</v>
          </cell>
        </row>
        <row r="189">
          <cell r="D189">
            <v>0.002</v>
          </cell>
          <cell r="E189" t="e">
            <v>#N/A</v>
          </cell>
          <cell r="F189">
            <v>0.002</v>
          </cell>
        </row>
        <row r="190">
          <cell r="A190" t="str">
            <v>五官</v>
          </cell>
          <cell r="B190">
            <v>1</v>
          </cell>
        </row>
        <row r="190">
          <cell r="D190">
            <v>0.002</v>
          </cell>
          <cell r="E190" t="e">
            <v>#N/A</v>
          </cell>
          <cell r="F190">
            <v>0.002</v>
          </cell>
        </row>
        <row r="191">
          <cell r="A191" t="str">
            <v>事务</v>
          </cell>
          <cell r="B191">
            <v>1</v>
          </cell>
        </row>
        <row r="191">
          <cell r="D191">
            <v>0.002</v>
          </cell>
          <cell r="E191" t="e">
            <v>#N/A</v>
          </cell>
          <cell r="F191">
            <v>0.002</v>
          </cell>
        </row>
        <row r="192">
          <cell r="A192" t="str">
            <v>中东</v>
          </cell>
          <cell r="B192">
            <v>1</v>
          </cell>
        </row>
        <row r="192">
          <cell r="D192">
            <v>0.002</v>
          </cell>
          <cell r="E192" t="e">
            <v>#N/A</v>
          </cell>
          <cell r="F192">
            <v>0.002</v>
          </cell>
        </row>
        <row r="193">
          <cell r="A193" t="str">
            <v>爱好</v>
          </cell>
          <cell r="B193">
            <v>1</v>
          </cell>
        </row>
        <row r="193">
          <cell r="D193">
            <v>0.002</v>
          </cell>
          <cell r="E193" t="e">
            <v>#N/A</v>
          </cell>
          <cell r="F193">
            <v>0.002</v>
          </cell>
        </row>
        <row r="194">
          <cell r="A194" t="str">
            <v>特点</v>
          </cell>
          <cell r="B194">
            <v>1</v>
          </cell>
        </row>
        <row r="194">
          <cell r="D194">
            <v>0.002</v>
          </cell>
          <cell r="E194" t="e">
            <v>#N/A</v>
          </cell>
          <cell r="F194">
            <v>0.002</v>
          </cell>
        </row>
        <row r="195">
          <cell r="A195" t="str">
            <v>寻找</v>
          </cell>
          <cell r="B195">
            <v>1</v>
          </cell>
        </row>
        <row r="195">
          <cell r="D195">
            <v>0.002</v>
          </cell>
          <cell r="E195" t="e">
            <v>#N/A</v>
          </cell>
          <cell r="F195">
            <v>0.002</v>
          </cell>
        </row>
        <row r="196">
          <cell r="A196" t="str">
            <v>混血</v>
          </cell>
          <cell r="B196">
            <v>1</v>
          </cell>
        </row>
        <row r="196">
          <cell r="D196">
            <v>0.002</v>
          </cell>
          <cell r="E196" t="e">
            <v>#N/A</v>
          </cell>
          <cell r="F196">
            <v>0.002</v>
          </cell>
        </row>
        <row r="197">
          <cell r="A197" t="str">
            <v>热带</v>
          </cell>
          <cell r="B197">
            <v>1</v>
          </cell>
        </row>
        <row r="197">
          <cell r="D197">
            <v>0.002</v>
          </cell>
          <cell r="E197" t="e">
            <v>#N/A</v>
          </cell>
          <cell r="F197">
            <v>0.002</v>
          </cell>
        </row>
        <row r="198">
          <cell r="A198" t="str">
            <v>热情奔放</v>
          </cell>
          <cell r="B198">
            <v>1</v>
          </cell>
        </row>
        <row r="198">
          <cell r="D198">
            <v>0.002</v>
          </cell>
          <cell r="E198" t="e">
            <v>#N/A</v>
          </cell>
          <cell r="F198">
            <v>0.002</v>
          </cell>
        </row>
        <row r="199">
          <cell r="A199" t="str">
            <v>富纳人</v>
          </cell>
          <cell r="B199">
            <v>1</v>
          </cell>
        </row>
        <row r="199">
          <cell r="D199">
            <v>0.002</v>
          </cell>
          <cell r="E199" t="e">
            <v>#N/A</v>
          </cell>
          <cell r="F199">
            <v>0.002</v>
          </cell>
        </row>
        <row r="200">
          <cell r="A200" t="str">
            <v>家庭成员</v>
          </cell>
          <cell r="B200">
            <v>1</v>
          </cell>
        </row>
        <row r="200">
          <cell r="D200">
            <v>0.002</v>
          </cell>
          <cell r="E200" t="e">
            <v>#N/A</v>
          </cell>
          <cell r="F200">
            <v>0.002</v>
          </cell>
        </row>
        <row r="201">
          <cell r="A201" t="str">
            <v>浪漫气质</v>
          </cell>
          <cell r="B201">
            <v>1</v>
          </cell>
        </row>
        <row r="201">
          <cell r="D201">
            <v>0.002</v>
          </cell>
          <cell r="E201" t="e">
            <v>#N/A</v>
          </cell>
          <cell r="F201">
            <v>0.002</v>
          </cell>
        </row>
        <row r="202">
          <cell r="A202" t="str">
            <v>浅</v>
          </cell>
          <cell r="B202">
            <v>1</v>
          </cell>
        </row>
        <row r="202">
          <cell r="D202">
            <v>0.002</v>
          </cell>
          <cell r="E202" t="e">
            <v>#N/A</v>
          </cell>
          <cell r="F202">
            <v>0.002</v>
          </cell>
        </row>
        <row r="203">
          <cell r="A203" t="str">
            <v>深</v>
          </cell>
          <cell r="B203">
            <v>1</v>
          </cell>
        </row>
        <row r="203">
          <cell r="D203">
            <v>0.002</v>
          </cell>
          <cell r="E203" t="e">
            <v>#N/A</v>
          </cell>
          <cell r="F203">
            <v>0.002</v>
          </cell>
        </row>
        <row r="204">
          <cell r="A204" t="str">
            <v>有所</v>
          </cell>
          <cell r="B204">
            <v>1</v>
          </cell>
        </row>
        <row r="204">
          <cell r="D204">
            <v>0.002</v>
          </cell>
          <cell r="E204" t="e">
            <v>#N/A</v>
          </cell>
          <cell r="F204">
            <v>0.002</v>
          </cell>
        </row>
        <row r="205">
          <cell r="A205" t="str">
            <v>正义</v>
          </cell>
          <cell r="B205">
            <v>1</v>
          </cell>
        </row>
        <row r="205">
          <cell r="D205">
            <v>0.002</v>
          </cell>
          <cell r="E205" t="e">
            <v>#N/A</v>
          </cell>
          <cell r="F205">
            <v>0.002</v>
          </cell>
        </row>
        <row r="206">
          <cell r="A206" t="str">
            <v>歌舞</v>
          </cell>
          <cell r="B206">
            <v>1</v>
          </cell>
        </row>
        <row r="206">
          <cell r="D206">
            <v>0.002</v>
          </cell>
          <cell r="E206" t="e">
            <v>#N/A</v>
          </cell>
          <cell r="F206">
            <v>0.002</v>
          </cell>
        </row>
        <row r="207">
          <cell r="A207" t="str">
            <v>服装</v>
          </cell>
          <cell r="B207">
            <v>1</v>
          </cell>
        </row>
        <row r="207">
          <cell r="D207">
            <v>0.002</v>
          </cell>
          <cell r="E207" t="e">
            <v>#N/A</v>
          </cell>
          <cell r="F207">
            <v>0.002</v>
          </cell>
        </row>
        <row r="208">
          <cell r="A208" t="str">
            <v>展现</v>
          </cell>
          <cell r="B208">
            <v>1</v>
          </cell>
        </row>
        <row r="208">
          <cell r="D208">
            <v>0.002</v>
          </cell>
          <cell r="E208" t="e">
            <v>#N/A</v>
          </cell>
          <cell r="F208">
            <v>0.002</v>
          </cell>
        </row>
        <row r="209">
          <cell r="A209" t="str">
            <v>小麦</v>
          </cell>
          <cell r="B209">
            <v>1</v>
          </cell>
        </row>
        <row r="209">
          <cell r="D209">
            <v>0.002</v>
          </cell>
          <cell r="E209" t="e">
            <v>#N/A</v>
          </cell>
          <cell r="F209">
            <v>0.002</v>
          </cell>
        </row>
        <row r="210">
          <cell r="A210" t="str">
            <v>敏锐</v>
          </cell>
          <cell r="B210">
            <v>1</v>
          </cell>
        </row>
        <row r="210">
          <cell r="D210">
            <v>0.002</v>
          </cell>
          <cell r="E210" t="e">
            <v>#N/A</v>
          </cell>
          <cell r="F210">
            <v>0.002</v>
          </cell>
        </row>
        <row r="211">
          <cell r="A211" t="str">
            <v>支撑</v>
          </cell>
          <cell r="B211">
            <v>1</v>
          </cell>
        </row>
        <row r="211">
          <cell r="D211">
            <v>0.002</v>
          </cell>
          <cell r="E211" t="e">
            <v>#N/A</v>
          </cell>
          <cell r="F211">
            <v>0.002</v>
          </cell>
        </row>
        <row r="212">
          <cell r="A212" t="str">
            <v>手工艺品</v>
          </cell>
          <cell r="B212">
            <v>1</v>
          </cell>
        </row>
        <row r="212">
          <cell r="D212">
            <v>0.002</v>
          </cell>
          <cell r="E212" t="e">
            <v>#N/A</v>
          </cell>
          <cell r="F212">
            <v>0.002</v>
          </cell>
        </row>
        <row r="213">
          <cell r="A213" t="str">
            <v>繁重</v>
          </cell>
          <cell r="B213">
            <v>1</v>
          </cell>
        </row>
        <row r="213">
          <cell r="D213">
            <v>0.002</v>
          </cell>
          <cell r="E213" t="e">
            <v>#N/A</v>
          </cell>
          <cell r="F213">
            <v>0.002</v>
          </cell>
        </row>
        <row r="214">
          <cell r="A214" t="str">
            <v>外向</v>
          </cell>
          <cell r="B214">
            <v>1</v>
          </cell>
        </row>
        <row r="214">
          <cell r="D214">
            <v>0.002</v>
          </cell>
          <cell r="E214" t="e">
            <v>#N/A</v>
          </cell>
          <cell r="F214">
            <v>0.002</v>
          </cell>
        </row>
        <row r="215">
          <cell r="A215" t="str">
            <v>精致</v>
          </cell>
          <cell r="B215">
            <v>1</v>
          </cell>
        </row>
        <row r="215">
          <cell r="D215">
            <v>0.002</v>
          </cell>
          <cell r="E215" t="e">
            <v>#N/A</v>
          </cell>
          <cell r="F215">
            <v>0.002</v>
          </cell>
        </row>
        <row r="216">
          <cell r="A216" t="str">
            <v>外观</v>
          </cell>
          <cell r="B216">
            <v>1</v>
          </cell>
        </row>
        <row r="216">
          <cell r="D216">
            <v>0.002</v>
          </cell>
          <cell r="E216" t="e">
            <v>#N/A</v>
          </cell>
          <cell r="F216">
            <v>0.002</v>
          </cell>
        </row>
        <row r="217">
          <cell r="A217" t="str">
            <v>友情</v>
          </cell>
          <cell r="B217">
            <v>1</v>
          </cell>
        </row>
        <row r="217">
          <cell r="D217">
            <v>0.002</v>
          </cell>
          <cell r="E217" t="e">
            <v>#N/A</v>
          </cell>
          <cell r="F217">
            <v>0.002</v>
          </cell>
        </row>
        <row r="218">
          <cell r="A218" t="str">
            <v>结合</v>
          </cell>
          <cell r="B218">
            <v>1</v>
          </cell>
        </row>
        <row r="218">
          <cell r="D218">
            <v>0.002</v>
          </cell>
          <cell r="E218" t="e">
            <v>#N/A</v>
          </cell>
          <cell r="F218">
            <v>0.002</v>
          </cell>
        </row>
        <row r="219">
          <cell r="A219" t="str">
            <v>和希</v>
          </cell>
          <cell r="B219">
            <v>1</v>
          </cell>
        </row>
        <row r="219">
          <cell r="D219">
            <v>0.002</v>
          </cell>
          <cell r="E219" t="e">
            <v>#N/A</v>
          </cell>
          <cell r="F219">
            <v>0.002</v>
          </cell>
        </row>
        <row r="220">
          <cell r="A220" t="str">
            <v>善</v>
          </cell>
          <cell r="B220">
            <v>1</v>
          </cell>
        </row>
        <row r="220">
          <cell r="D220">
            <v>0.002</v>
          </cell>
          <cell r="E220" t="e">
            <v>#N/A</v>
          </cell>
          <cell r="F220">
            <v>0.002</v>
          </cell>
        </row>
        <row r="221">
          <cell r="A221" t="str">
            <v>场合</v>
          </cell>
          <cell r="B221">
            <v>1</v>
          </cell>
        </row>
        <row r="221">
          <cell r="D221">
            <v>0.002</v>
          </cell>
          <cell r="E221" t="e">
            <v>#N/A</v>
          </cell>
          <cell r="F221">
            <v>0.002</v>
          </cell>
        </row>
        <row r="222">
          <cell r="A222" t="str">
            <v>维持</v>
          </cell>
          <cell r="B222">
            <v>1</v>
          </cell>
        </row>
        <row r="222">
          <cell r="D222">
            <v>0.002</v>
          </cell>
          <cell r="E222" t="e">
            <v>#N/A</v>
          </cell>
          <cell r="F222">
            <v>0.002</v>
          </cell>
        </row>
        <row r="223">
          <cell r="A223" t="str">
            <v>着装</v>
          </cell>
          <cell r="B223">
            <v>1</v>
          </cell>
        </row>
        <row r="223">
          <cell r="D223">
            <v>0.002</v>
          </cell>
          <cell r="E223" t="e">
            <v>#N/A</v>
          </cell>
          <cell r="F223">
            <v>0.002</v>
          </cell>
        </row>
        <row r="224">
          <cell r="A224" t="str">
            <v>娱乐活动</v>
          </cell>
          <cell r="B224">
            <v>1</v>
          </cell>
        </row>
        <row r="224">
          <cell r="D224">
            <v>0.002</v>
          </cell>
          <cell r="E224" t="e">
            <v>#N/A</v>
          </cell>
          <cell r="F224">
            <v>0.002</v>
          </cell>
        </row>
        <row r="225">
          <cell r="A225" t="str">
            <v>多重</v>
          </cell>
          <cell r="B225">
            <v>1</v>
          </cell>
        </row>
        <row r="225">
          <cell r="D225">
            <v>0.002</v>
          </cell>
          <cell r="E225" t="e">
            <v>#N/A</v>
          </cell>
          <cell r="F225">
            <v>0.002</v>
          </cell>
        </row>
        <row r="226">
          <cell r="A226" t="str">
            <v>积极进取</v>
          </cell>
          <cell r="B226">
            <v>1</v>
          </cell>
        </row>
        <row r="226">
          <cell r="D226">
            <v>0.002</v>
          </cell>
          <cell r="E226" t="e">
            <v>#N/A</v>
          </cell>
          <cell r="F226">
            <v>0.002</v>
          </cell>
        </row>
        <row r="227">
          <cell r="A227" t="str">
            <v>在外</v>
          </cell>
          <cell r="B227">
            <v>1</v>
          </cell>
        </row>
        <row r="227">
          <cell r="D227">
            <v>0.002</v>
          </cell>
          <cell r="E227" t="e">
            <v>#N/A</v>
          </cell>
          <cell r="F227">
            <v>0.002</v>
          </cell>
        </row>
        <row r="228">
          <cell r="A228" t="str">
            <v>多彩</v>
          </cell>
          <cell r="B228">
            <v>1</v>
          </cell>
        </row>
        <row r="228">
          <cell r="D228">
            <v>0.002</v>
          </cell>
          <cell r="E228" t="e">
            <v>#N/A</v>
          </cell>
          <cell r="F228">
            <v>0.002</v>
          </cell>
        </row>
        <row r="229">
          <cell r="A229" t="str">
            <v>多次</v>
          </cell>
          <cell r="B229">
            <v>1</v>
          </cell>
        </row>
        <row r="229">
          <cell r="D229">
            <v>0.002</v>
          </cell>
          <cell r="E229" t="e">
            <v>#N/A</v>
          </cell>
          <cell r="F229">
            <v>0.002</v>
          </cell>
        </row>
        <row r="230">
          <cell r="A230" t="str">
            <v>多元化</v>
          </cell>
          <cell r="B230">
            <v>1</v>
          </cell>
        </row>
        <row r="230">
          <cell r="D230">
            <v>0.002</v>
          </cell>
          <cell r="E230" t="e">
            <v>#N/A</v>
          </cell>
          <cell r="F230">
            <v>0.002</v>
          </cell>
        </row>
        <row r="231">
          <cell r="A231" t="str">
            <v>田间</v>
          </cell>
          <cell r="B231">
            <v>1</v>
          </cell>
        </row>
        <row r="231">
          <cell r="D231">
            <v>0.002</v>
          </cell>
          <cell r="E231" t="e">
            <v>#N/A</v>
          </cell>
          <cell r="F231">
            <v>0.002</v>
          </cell>
        </row>
        <row r="232">
          <cell r="A232" t="str">
            <v>色</v>
          </cell>
          <cell r="B232">
            <v>1</v>
          </cell>
        </row>
        <row r="232">
          <cell r="D232">
            <v>0.002</v>
          </cell>
          <cell r="E232" t="e">
            <v>#N/A</v>
          </cell>
          <cell r="F232">
            <v>0.002</v>
          </cell>
        </row>
        <row r="233">
          <cell r="A233" t="str">
            <v>艰苦环境</v>
          </cell>
          <cell r="B233">
            <v>1</v>
          </cell>
        </row>
        <row r="233">
          <cell r="D233">
            <v>0.002</v>
          </cell>
          <cell r="E233" t="e">
            <v>#N/A</v>
          </cell>
          <cell r="F233">
            <v>0.002</v>
          </cell>
        </row>
        <row r="234">
          <cell r="A234" t="str">
            <v>参与度</v>
          </cell>
          <cell r="B234">
            <v>1</v>
          </cell>
        </row>
        <row r="234">
          <cell r="D234">
            <v>0.002</v>
          </cell>
          <cell r="E234" t="e">
            <v>#N/A</v>
          </cell>
          <cell r="F234">
            <v>0.002</v>
          </cell>
        </row>
        <row r="235">
          <cell r="A235" t="str">
            <v>原住民</v>
          </cell>
          <cell r="B235">
            <v>1</v>
          </cell>
        </row>
        <row r="235">
          <cell r="D235">
            <v>0.002</v>
          </cell>
          <cell r="E235" t="e">
            <v>#N/A</v>
          </cell>
          <cell r="F235">
            <v>0.002</v>
          </cell>
        </row>
        <row r="236">
          <cell r="A236" t="str">
            <v>南美</v>
          </cell>
          <cell r="B236">
            <v>1</v>
          </cell>
        </row>
        <row r="236">
          <cell r="D236">
            <v>0.002</v>
          </cell>
          <cell r="E236" t="e">
            <v>#N/A</v>
          </cell>
          <cell r="F236">
            <v>0.002</v>
          </cell>
        </row>
        <row r="237">
          <cell r="A237" t="str">
            <v>南欧</v>
          </cell>
          <cell r="B237">
            <v>1</v>
          </cell>
        </row>
        <row r="237">
          <cell r="D237">
            <v>0.002</v>
          </cell>
          <cell r="E237" t="e">
            <v>#N/A</v>
          </cell>
          <cell r="F237">
            <v>0.002</v>
          </cell>
        </row>
        <row r="238">
          <cell r="A238" t="str">
            <v>匀称</v>
          </cell>
          <cell r="B238">
            <v>1</v>
          </cell>
        </row>
        <row r="238">
          <cell r="D238">
            <v>0.002</v>
          </cell>
          <cell r="E238" t="e">
            <v>#N/A</v>
          </cell>
          <cell r="F238">
            <v>0.002</v>
          </cell>
        </row>
        <row r="239">
          <cell r="A239" t="str">
            <v>努力争取</v>
          </cell>
          <cell r="B239">
            <v>1</v>
          </cell>
        </row>
        <row r="239">
          <cell r="D239">
            <v>0.002</v>
          </cell>
          <cell r="E239" t="e">
            <v>#N/A</v>
          </cell>
          <cell r="F239">
            <v>0.002</v>
          </cell>
        </row>
        <row r="240">
          <cell r="A240" t="str">
            <v>能歌善舞</v>
          </cell>
          <cell r="B240">
            <v>1</v>
          </cell>
        </row>
        <row r="240">
          <cell r="D240">
            <v>0.002</v>
          </cell>
          <cell r="E240" t="e">
            <v>#N/A</v>
          </cell>
          <cell r="F240">
            <v>0.002</v>
          </cell>
        </row>
        <row r="241">
          <cell r="A241" t="str">
            <v>能干</v>
          </cell>
          <cell r="B241">
            <v>1</v>
          </cell>
        </row>
        <row r="241">
          <cell r="D241">
            <v>0.002</v>
          </cell>
          <cell r="E241" t="e">
            <v>#N/A</v>
          </cell>
          <cell r="F241">
            <v>0.002</v>
          </cell>
        </row>
        <row r="242">
          <cell r="A242" t="str">
            <v>肌肤</v>
          </cell>
          <cell r="B242">
            <v>1</v>
          </cell>
        </row>
        <row r="242">
          <cell r="D242">
            <v>0.002</v>
          </cell>
          <cell r="E242" t="e">
            <v>#N/A</v>
          </cell>
          <cell r="F242">
            <v>0.002</v>
          </cell>
        </row>
        <row r="243">
          <cell r="A243" t="str">
            <v>商业活动</v>
          </cell>
          <cell r="B243">
            <v>1</v>
          </cell>
        </row>
        <row r="243">
          <cell r="D243">
            <v>0.002</v>
          </cell>
          <cell r="E243" t="e">
            <v>#N/A</v>
          </cell>
          <cell r="F243">
            <v>0.002</v>
          </cell>
        </row>
        <row r="244">
          <cell r="A244" t="str">
            <v>农耕</v>
          </cell>
          <cell r="B244">
            <v>1</v>
          </cell>
        </row>
        <row r="244">
          <cell r="D244">
            <v>0.002</v>
          </cell>
          <cell r="E244" t="e">
            <v>#N/A</v>
          </cell>
          <cell r="F244">
            <v>0.002</v>
          </cell>
        </row>
        <row r="245">
          <cell r="A245" t="str">
            <v>动荡</v>
          </cell>
          <cell r="B245">
            <v>1</v>
          </cell>
        </row>
        <row r="245">
          <cell r="D245">
            <v>0.002</v>
          </cell>
          <cell r="E245" t="e">
            <v>#N/A</v>
          </cell>
          <cell r="F245">
            <v>0.002</v>
          </cell>
        </row>
        <row r="246">
          <cell r="A246" t="str">
            <v>出现</v>
          </cell>
          <cell r="B246">
            <v>1</v>
          </cell>
        </row>
        <row r="246">
          <cell r="D246">
            <v>0.002</v>
          </cell>
          <cell r="E246" t="e">
            <v>#N/A</v>
          </cell>
          <cell r="F246">
            <v>0.002</v>
          </cell>
        </row>
        <row r="247">
          <cell r="A247" t="str">
            <v>农村</v>
          </cell>
          <cell r="B247">
            <v>1</v>
          </cell>
        </row>
        <row r="247">
          <cell r="D247">
            <v>0.002</v>
          </cell>
          <cell r="E247" t="e">
            <v>#N/A</v>
          </cell>
          <cell r="F247">
            <v>0.002</v>
          </cell>
        </row>
        <row r="248">
          <cell r="A248" t="str">
            <v>农活</v>
          </cell>
          <cell r="B248">
            <v>1</v>
          </cell>
        </row>
        <row r="248">
          <cell r="D248">
            <v>0.002</v>
          </cell>
          <cell r="E248" t="e">
            <v>#N/A</v>
          </cell>
          <cell r="F248">
            <v>0.002</v>
          </cell>
        </row>
        <row r="249">
          <cell r="A249" t="str">
            <v>决策</v>
          </cell>
          <cell r="B249">
            <v>1</v>
          </cell>
        </row>
        <row r="249">
          <cell r="D249">
            <v>0.002</v>
          </cell>
          <cell r="E249" t="e">
            <v>#N/A</v>
          </cell>
          <cell r="F249">
            <v>0.002</v>
          </cell>
        </row>
        <row r="250">
          <cell r="A250" t="str">
            <v>萨舞</v>
          </cell>
          <cell r="B250">
            <v>1</v>
          </cell>
        </row>
        <row r="250">
          <cell r="D250">
            <v>0.002</v>
          </cell>
          <cell r="E250" t="e">
            <v>#N/A</v>
          </cell>
          <cell r="F250">
            <v>0.002</v>
          </cell>
        </row>
        <row r="251">
          <cell r="A251" t="str">
            <v>蓝眼睛</v>
          </cell>
          <cell r="B251">
            <v>1</v>
          </cell>
        </row>
        <row r="251">
          <cell r="D251">
            <v>0.002</v>
          </cell>
          <cell r="E251" t="e">
            <v>#N/A</v>
          </cell>
          <cell r="F251">
            <v>0.002</v>
          </cell>
        </row>
        <row r="252">
          <cell r="A252" t="str">
            <v>融入</v>
          </cell>
          <cell r="B252">
            <v>1</v>
          </cell>
        </row>
        <row r="252">
          <cell r="D252">
            <v>0.002</v>
          </cell>
          <cell r="E252" t="e">
            <v>#N/A</v>
          </cell>
          <cell r="F252">
            <v>0.002</v>
          </cell>
        </row>
        <row r="253">
          <cell r="A253" t="str">
            <v>兼具</v>
          </cell>
          <cell r="B253">
            <v>1</v>
          </cell>
        </row>
        <row r="253">
          <cell r="D253">
            <v>0.002</v>
          </cell>
          <cell r="E253" t="e">
            <v>#N/A</v>
          </cell>
          <cell r="F253">
            <v>0.002</v>
          </cell>
        </row>
        <row r="254">
          <cell r="A254" t="str">
            <v>萨尔</v>
          </cell>
          <cell r="B254">
            <v>1</v>
          </cell>
        </row>
        <row r="254">
          <cell r="D254">
            <v>0.002</v>
          </cell>
          <cell r="E254" t="e">
            <v>#N/A</v>
          </cell>
          <cell r="F254">
            <v>0.002</v>
          </cell>
        </row>
        <row r="255">
          <cell r="A255" t="str">
            <v>充满活力</v>
          </cell>
          <cell r="B255">
            <v>1</v>
          </cell>
        </row>
        <row r="255">
          <cell r="D255">
            <v>0.002</v>
          </cell>
          <cell r="E255" t="e">
            <v>#N/A</v>
          </cell>
          <cell r="F255">
            <v>0.002</v>
          </cell>
        </row>
        <row r="256">
          <cell r="A256" t="str">
            <v>体格</v>
          </cell>
          <cell r="B256">
            <v>1</v>
          </cell>
        </row>
        <row r="256">
          <cell r="D256">
            <v>0.002</v>
          </cell>
          <cell r="E256" t="e">
            <v>#N/A</v>
          </cell>
          <cell r="F256">
            <v>0.002</v>
          </cell>
        </row>
        <row r="257">
          <cell r="A257" t="str">
            <v>体现</v>
          </cell>
          <cell r="B257">
            <v>1</v>
          </cell>
        </row>
        <row r="257">
          <cell r="D257">
            <v>0.002</v>
          </cell>
          <cell r="E257" t="e">
            <v>#N/A</v>
          </cell>
          <cell r="F257">
            <v>0.002</v>
          </cell>
        </row>
        <row r="258">
          <cell r="A258" t="str">
            <v>象征</v>
          </cell>
          <cell r="B258">
            <v>1</v>
          </cell>
        </row>
        <row r="258">
          <cell r="D258">
            <v>0.002</v>
          </cell>
          <cell r="E258" t="e">
            <v>#N/A</v>
          </cell>
          <cell r="F258">
            <v>0.002</v>
          </cell>
        </row>
        <row r="259">
          <cell r="A259" t="str">
            <v>装饰性</v>
          </cell>
          <cell r="B259">
            <v>1</v>
          </cell>
        </row>
        <row r="259">
          <cell r="D259">
            <v>0.002</v>
          </cell>
          <cell r="E259" t="e">
            <v>#N/A</v>
          </cell>
          <cell r="F259">
            <v>0.002</v>
          </cell>
        </row>
        <row r="260">
          <cell r="A260" t="str">
            <v>规范</v>
          </cell>
          <cell r="B260">
            <v>1</v>
          </cell>
        </row>
        <row r="260">
          <cell r="D260">
            <v>0.002</v>
          </cell>
          <cell r="E260" t="e">
            <v>#N/A</v>
          </cell>
          <cell r="F260">
            <v>0.002</v>
          </cell>
        </row>
        <row r="261">
          <cell r="A261" t="str">
            <v>较浅</v>
          </cell>
          <cell r="B261">
            <v>1</v>
          </cell>
        </row>
        <row r="261">
          <cell r="D261">
            <v>0.002</v>
          </cell>
          <cell r="E261" t="e">
            <v>#N/A</v>
          </cell>
          <cell r="F261">
            <v>0.002</v>
          </cell>
        </row>
        <row r="262">
          <cell r="A262" t="str">
            <v>身姿</v>
          </cell>
          <cell r="B262">
            <v>1</v>
          </cell>
        </row>
        <row r="262">
          <cell r="D262">
            <v>0.002</v>
          </cell>
          <cell r="E262" t="e">
            <v>#N/A</v>
          </cell>
          <cell r="F262">
            <v>0.002</v>
          </cell>
        </row>
        <row r="263">
          <cell r="A263" t="str">
            <v>贾布</v>
          </cell>
          <cell r="B263">
            <v>1</v>
          </cell>
        </row>
        <row r="263">
          <cell r="D263">
            <v>0.002</v>
          </cell>
          <cell r="E263" t="e">
            <v>#N/A</v>
          </cell>
          <cell r="F263">
            <v>0.002</v>
          </cell>
        </row>
        <row r="264">
          <cell r="A264" t="str">
            <v>伊斯兰</v>
          </cell>
          <cell r="B264">
            <v>1</v>
          </cell>
        </row>
        <row r="264">
          <cell r="D264">
            <v>0.002</v>
          </cell>
          <cell r="E264" t="e">
            <v>#N/A</v>
          </cell>
          <cell r="F264">
            <v>0.002</v>
          </cell>
        </row>
        <row r="265">
          <cell r="A265" t="str">
            <v>人际关系</v>
          </cell>
          <cell r="B265">
            <v>1</v>
          </cell>
        </row>
        <row r="265">
          <cell r="D265">
            <v>0.002</v>
          </cell>
          <cell r="E265" t="e">
            <v>#N/A</v>
          </cell>
          <cell r="F265">
            <v>0.002</v>
          </cell>
        </row>
        <row r="266">
          <cell r="A266" t="str">
            <v>亲情</v>
          </cell>
          <cell r="B266">
            <v>1</v>
          </cell>
        </row>
        <row r="266">
          <cell r="D266">
            <v>0.002</v>
          </cell>
          <cell r="E266" t="e">
            <v>#N/A</v>
          </cell>
          <cell r="F266">
            <v>0.002</v>
          </cell>
        </row>
        <row r="267">
          <cell r="A267" t="str">
            <v>亲和力</v>
          </cell>
          <cell r="B267">
            <v>1</v>
          </cell>
        </row>
        <row r="267">
          <cell r="D267">
            <v>0.002</v>
          </cell>
          <cell r="E267" t="e">
            <v>#N/A</v>
          </cell>
          <cell r="F267">
            <v>0.002</v>
          </cell>
        </row>
        <row r="268">
          <cell r="A268" t="str">
            <v>亲切</v>
          </cell>
          <cell r="B268">
            <v>1</v>
          </cell>
        </row>
        <row r="268">
          <cell r="D268">
            <v>0.002</v>
          </cell>
          <cell r="E268" t="e">
            <v>#N/A</v>
          </cell>
          <cell r="F268">
            <v>0.002</v>
          </cell>
        </row>
        <row r="269">
          <cell r="A269" t="str">
            <v>传承者</v>
          </cell>
          <cell r="B269">
            <v>1</v>
          </cell>
        </row>
        <row r="269">
          <cell r="D269">
            <v>0.002</v>
          </cell>
          <cell r="E269" t="e">
            <v>#N/A</v>
          </cell>
          <cell r="F269">
            <v>0.002</v>
          </cell>
        </row>
        <row r="270">
          <cell r="A270" t="str">
            <v>重要性</v>
          </cell>
          <cell r="B270">
            <v>1</v>
          </cell>
        </row>
        <row r="270">
          <cell r="D270">
            <v>0.002</v>
          </cell>
          <cell r="E270" t="e">
            <v>#N/A</v>
          </cell>
          <cell r="F270">
            <v>0.002</v>
          </cell>
        </row>
        <row r="271">
          <cell r="A271" t="str">
            <v>阿巴亚</v>
          </cell>
          <cell r="B271">
            <v>1</v>
          </cell>
        </row>
        <row r="271">
          <cell r="D271">
            <v>0.002</v>
          </cell>
          <cell r="E271" t="e">
            <v>#N/A</v>
          </cell>
          <cell r="F271">
            <v>0.002</v>
          </cell>
        </row>
        <row r="272">
          <cell r="A272" t="str">
            <v>长期</v>
          </cell>
          <cell r="B272">
            <v>1</v>
          </cell>
        </row>
        <row r="272">
          <cell r="D272">
            <v>0.002</v>
          </cell>
          <cell r="E272" t="e">
            <v>#N/A</v>
          </cell>
          <cell r="F272">
            <v>0.002</v>
          </cell>
        </row>
        <row r="273">
          <cell r="A273" t="str">
            <v>长发</v>
          </cell>
          <cell r="B273">
            <v>1</v>
          </cell>
        </row>
        <row r="273">
          <cell r="D273">
            <v>0.002</v>
          </cell>
          <cell r="E273" t="e">
            <v>#N/A</v>
          </cell>
          <cell r="F273">
            <v>0.002</v>
          </cell>
        </row>
        <row r="274">
          <cell r="A274" t="str">
            <v>金发</v>
          </cell>
          <cell r="B274">
            <v>1</v>
          </cell>
        </row>
        <row r="274">
          <cell r="D274">
            <v>0.002</v>
          </cell>
          <cell r="E274" t="e">
            <v>#N/A</v>
          </cell>
          <cell r="F274">
            <v>0.002</v>
          </cell>
        </row>
        <row r="275">
          <cell r="A275" t="str">
            <v>上以</v>
          </cell>
          <cell r="B275">
            <v>1</v>
          </cell>
        </row>
        <row r="275">
          <cell r="D275">
            <v>0.002</v>
          </cell>
          <cell r="E275" t="e">
            <v>#N/A</v>
          </cell>
          <cell r="F275">
            <v>0.002</v>
          </cell>
        </row>
        <row r="276">
          <cell r="A276" t="str">
            <v>文化</v>
          </cell>
          <cell r="B276">
            <v>63</v>
          </cell>
          <cell r="C276">
            <v>34</v>
          </cell>
          <cell r="D276">
            <v>0.96</v>
          </cell>
          <cell r="E276">
            <v>0.956</v>
          </cell>
          <cell r="F276">
            <v>0.004</v>
          </cell>
        </row>
        <row r="277">
          <cell r="A277" t="str">
            <v>认为</v>
          </cell>
          <cell r="B277">
            <v>151</v>
          </cell>
          <cell r="C277">
            <v>250</v>
          </cell>
          <cell r="D277">
            <v>0.992</v>
          </cell>
          <cell r="E277">
            <v>0.993</v>
          </cell>
          <cell r="F277">
            <v>-0.001</v>
          </cell>
        </row>
        <row r="278">
          <cell r="A278" t="str">
            <v>热情</v>
          </cell>
          <cell r="B278">
            <v>141</v>
          </cell>
          <cell r="C278">
            <v>162</v>
          </cell>
          <cell r="D278">
            <v>0.99</v>
          </cell>
          <cell r="E278">
            <v>0.99</v>
          </cell>
          <cell r="F278">
            <v>0</v>
          </cell>
        </row>
        <row r="279">
          <cell r="A279" t="str">
            <v>传统</v>
          </cell>
          <cell r="B279">
            <v>122</v>
          </cell>
          <cell r="C279">
            <v>158</v>
          </cell>
          <cell r="D279">
            <v>0.988</v>
          </cell>
          <cell r="E279">
            <v>0.988</v>
          </cell>
          <cell r="F279">
            <v>0</v>
          </cell>
        </row>
        <row r="280">
          <cell r="A280" t="str">
            <v>强烈</v>
          </cell>
          <cell r="B280">
            <v>98</v>
          </cell>
          <cell r="C280">
            <v>107</v>
          </cell>
          <cell r="D280">
            <v>0.981</v>
          </cell>
          <cell r="E280">
            <v>0.981</v>
          </cell>
          <cell r="F280">
            <v>0</v>
          </cell>
        </row>
        <row r="281">
          <cell r="A281" t="str">
            <v>成长</v>
          </cell>
          <cell r="B281">
            <v>1</v>
          </cell>
          <cell r="C281">
            <v>1</v>
          </cell>
          <cell r="D281">
            <v>0.002</v>
          </cell>
          <cell r="E281">
            <v>0.002</v>
          </cell>
          <cell r="F281">
            <v>0</v>
          </cell>
        </row>
        <row r="282">
          <cell r="A282" t="str">
            <v>支持</v>
          </cell>
          <cell r="B282">
            <v>1</v>
          </cell>
          <cell r="C282">
            <v>1</v>
          </cell>
          <cell r="D282">
            <v>0.002</v>
          </cell>
          <cell r="E282">
            <v>0.002</v>
          </cell>
          <cell r="F282">
            <v>0</v>
          </cell>
        </row>
        <row r="283">
          <cell r="A283" t="str">
            <v>态度</v>
          </cell>
          <cell r="B283">
            <v>1</v>
          </cell>
          <cell r="C283">
            <v>1</v>
          </cell>
          <cell r="D283">
            <v>0.002</v>
          </cell>
          <cell r="E283">
            <v>0.002</v>
          </cell>
          <cell r="F283">
            <v>0</v>
          </cell>
        </row>
        <row r="284">
          <cell r="A284" t="str">
            <v>面对</v>
          </cell>
          <cell r="B284">
            <v>1</v>
          </cell>
          <cell r="C284">
            <v>1</v>
          </cell>
          <cell r="D284">
            <v>0.002</v>
          </cell>
          <cell r="E284">
            <v>0.002</v>
          </cell>
          <cell r="F284">
            <v>0</v>
          </cell>
        </row>
        <row r="285">
          <cell r="A285" t="str">
            <v>义</v>
          </cell>
          <cell r="B285">
            <v>1</v>
          </cell>
          <cell r="C285">
            <v>1</v>
          </cell>
          <cell r="D285">
            <v>0.002</v>
          </cell>
          <cell r="E285">
            <v>0.002</v>
          </cell>
          <cell r="F285">
            <v>0</v>
          </cell>
        </row>
        <row r="286">
          <cell r="A286" t="str">
            <v>之间</v>
          </cell>
          <cell r="B286">
            <v>1</v>
          </cell>
          <cell r="C286">
            <v>1</v>
          </cell>
          <cell r="D286">
            <v>0.002</v>
          </cell>
          <cell r="E286">
            <v>0.002</v>
          </cell>
          <cell r="F286">
            <v>0</v>
          </cell>
        </row>
        <row r="287">
          <cell r="A287" t="str">
            <v>敬业</v>
          </cell>
          <cell r="B287">
            <v>1</v>
          </cell>
          <cell r="C287">
            <v>1</v>
          </cell>
          <cell r="D287">
            <v>0.002</v>
          </cell>
          <cell r="E287">
            <v>0.002</v>
          </cell>
          <cell r="F287">
            <v>0</v>
          </cell>
        </row>
        <row r="288">
          <cell r="A288" t="str">
            <v>文化遗产</v>
          </cell>
          <cell r="B288">
            <v>1</v>
          </cell>
          <cell r="C288">
            <v>1</v>
          </cell>
          <cell r="D288">
            <v>0.002</v>
          </cell>
          <cell r="E288">
            <v>0.002</v>
          </cell>
          <cell r="F288">
            <v>0</v>
          </cell>
        </row>
        <row r="289">
          <cell r="A289" t="str">
            <v>深受</v>
          </cell>
          <cell r="B289">
            <v>1</v>
          </cell>
          <cell r="C289">
            <v>1</v>
          </cell>
          <cell r="D289">
            <v>0.002</v>
          </cell>
          <cell r="E289">
            <v>0.002</v>
          </cell>
          <cell r="F289">
            <v>0</v>
          </cell>
        </row>
        <row r="290">
          <cell r="A290" t="str">
            <v>守护者</v>
          </cell>
          <cell r="B290">
            <v>1</v>
          </cell>
          <cell r="C290">
            <v>1</v>
          </cell>
          <cell r="D290">
            <v>0.002</v>
          </cell>
          <cell r="E290">
            <v>0.002</v>
          </cell>
          <cell r="F290">
            <v>0</v>
          </cell>
        </row>
        <row r="291">
          <cell r="A291" t="str">
            <v>家人</v>
          </cell>
          <cell r="B291">
            <v>1</v>
          </cell>
          <cell r="C291">
            <v>1</v>
          </cell>
          <cell r="D291">
            <v>0.002</v>
          </cell>
          <cell r="E291">
            <v>0.002</v>
          </cell>
          <cell r="F291">
            <v>0</v>
          </cell>
        </row>
        <row r="292">
          <cell r="A292" t="str">
            <v>家庭事务</v>
          </cell>
          <cell r="B292">
            <v>1</v>
          </cell>
          <cell r="C292">
            <v>1</v>
          </cell>
          <cell r="D292">
            <v>0.002</v>
          </cell>
          <cell r="E292">
            <v>0.002</v>
          </cell>
          <cell r="F292">
            <v>0</v>
          </cell>
        </row>
        <row r="293">
          <cell r="A293" t="str">
            <v>极高</v>
          </cell>
          <cell r="B293">
            <v>1</v>
          </cell>
          <cell r="C293">
            <v>1</v>
          </cell>
          <cell r="D293">
            <v>0.002</v>
          </cell>
          <cell r="E293">
            <v>0.002</v>
          </cell>
          <cell r="F293">
            <v>0</v>
          </cell>
        </row>
        <row r="294">
          <cell r="A294" t="str">
            <v>民族特色</v>
          </cell>
          <cell r="B294">
            <v>1</v>
          </cell>
          <cell r="C294">
            <v>1</v>
          </cell>
          <cell r="D294">
            <v>0.002</v>
          </cell>
          <cell r="E294">
            <v>0.002</v>
          </cell>
          <cell r="F294">
            <v>0</v>
          </cell>
        </row>
        <row r="295">
          <cell r="A295" t="str">
            <v>素养</v>
          </cell>
          <cell r="B295">
            <v>1</v>
          </cell>
          <cell r="C295">
            <v>1</v>
          </cell>
          <cell r="D295">
            <v>0.002</v>
          </cell>
          <cell r="E295">
            <v>0.002</v>
          </cell>
          <cell r="F295">
            <v>0</v>
          </cell>
        </row>
        <row r="296">
          <cell r="A296" t="str">
            <v>结合体</v>
          </cell>
          <cell r="B296">
            <v>1</v>
          </cell>
          <cell r="C296">
            <v>1</v>
          </cell>
          <cell r="D296">
            <v>0.002</v>
          </cell>
          <cell r="E296">
            <v>0.002</v>
          </cell>
          <cell r="F296">
            <v>0</v>
          </cell>
        </row>
        <row r="297">
          <cell r="A297" t="str">
            <v>坚韧不拔</v>
          </cell>
          <cell r="B297">
            <v>1</v>
          </cell>
          <cell r="C297">
            <v>1</v>
          </cell>
          <cell r="D297">
            <v>0.002</v>
          </cell>
          <cell r="E297">
            <v>0.002</v>
          </cell>
          <cell r="F297">
            <v>0</v>
          </cell>
        </row>
        <row r="298">
          <cell r="A298" t="str">
            <v>多样化</v>
          </cell>
          <cell r="B298">
            <v>1</v>
          </cell>
          <cell r="C298">
            <v>1</v>
          </cell>
          <cell r="D298">
            <v>0.002</v>
          </cell>
          <cell r="E298">
            <v>0.002</v>
          </cell>
          <cell r="F298">
            <v>0</v>
          </cell>
        </row>
        <row r="299">
          <cell r="A299" t="str">
            <v>历史</v>
          </cell>
          <cell r="B299">
            <v>1</v>
          </cell>
          <cell r="C299">
            <v>1</v>
          </cell>
          <cell r="D299">
            <v>0.002</v>
          </cell>
          <cell r="E299">
            <v>0.002</v>
          </cell>
          <cell r="F299">
            <v>0</v>
          </cell>
        </row>
        <row r="300">
          <cell r="A300" t="str">
            <v>自信</v>
          </cell>
          <cell r="B300">
            <v>1</v>
          </cell>
          <cell r="C300">
            <v>1</v>
          </cell>
          <cell r="D300">
            <v>0.002</v>
          </cell>
          <cell r="E300">
            <v>0.002</v>
          </cell>
          <cell r="F300">
            <v>0</v>
          </cell>
        </row>
        <row r="301">
          <cell r="A301" t="str">
            <v>喜爱</v>
          </cell>
          <cell r="B301">
            <v>1</v>
          </cell>
          <cell r="C301">
            <v>1</v>
          </cell>
          <cell r="D301">
            <v>0.002</v>
          </cell>
          <cell r="E301">
            <v>0.002</v>
          </cell>
          <cell r="F301">
            <v>0</v>
          </cell>
        </row>
        <row r="302">
          <cell r="A302" t="str">
            <v>出对</v>
          </cell>
          <cell r="B302">
            <v>1</v>
          </cell>
          <cell r="C302">
            <v>1</v>
          </cell>
          <cell r="D302">
            <v>0.002</v>
          </cell>
          <cell r="E302">
            <v>0.002</v>
          </cell>
          <cell r="F302">
            <v>0</v>
          </cell>
        </row>
        <row r="303">
          <cell r="A303" t="str">
            <v>体</v>
          </cell>
          <cell r="B303">
            <v>1</v>
          </cell>
          <cell r="C303">
            <v>1</v>
          </cell>
          <cell r="D303">
            <v>0.002</v>
          </cell>
          <cell r="E303">
            <v>0.002</v>
          </cell>
          <cell r="F303">
            <v>0</v>
          </cell>
        </row>
        <row r="304">
          <cell r="A304" t="str">
            <v>西班牙</v>
          </cell>
          <cell r="B304">
            <v>1</v>
          </cell>
          <cell r="C304">
            <v>1</v>
          </cell>
          <cell r="D304">
            <v>0.002</v>
          </cell>
          <cell r="E304">
            <v>0.002</v>
          </cell>
          <cell r="F304">
            <v>0</v>
          </cell>
        </row>
        <row r="305">
          <cell r="A305" t="str">
            <v>适应力</v>
          </cell>
          <cell r="B305">
            <v>1</v>
          </cell>
          <cell r="C305">
            <v>1</v>
          </cell>
          <cell r="D305">
            <v>0.002</v>
          </cell>
          <cell r="E305">
            <v>0.002</v>
          </cell>
          <cell r="F305">
            <v>0</v>
          </cell>
        </row>
        <row r="306">
          <cell r="A306" t="str">
            <v>东欧</v>
          </cell>
          <cell r="B306">
            <v>1</v>
          </cell>
          <cell r="C306">
            <v>1</v>
          </cell>
          <cell r="D306">
            <v>0.002</v>
          </cell>
          <cell r="E306">
            <v>0.002</v>
          </cell>
          <cell r="F306">
            <v>0</v>
          </cell>
        </row>
        <row r="307">
          <cell r="A307" t="str">
            <v>不同</v>
          </cell>
          <cell r="B307">
            <v>1</v>
          </cell>
          <cell r="C307">
            <v>1</v>
          </cell>
          <cell r="D307">
            <v>0.002</v>
          </cell>
          <cell r="E307">
            <v>0.002</v>
          </cell>
          <cell r="F307">
            <v>0</v>
          </cell>
        </row>
        <row r="308">
          <cell r="A308" t="str">
            <v>一定</v>
          </cell>
        </row>
        <row r="308">
          <cell r="C308">
            <v>1</v>
          </cell>
          <cell r="D308" t="e">
            <v>#N/A</v>
          </cell>
          <cell r="E308">
            <v>0.002</v>
          </cell>
          <cell r="F308">
            <v>-0.002</v>
          </cell>
        </row>
        <row r="309">
          <cell r="A309" t="str">
            <v>一部分</v>
          </cell>
        </row>
        <row r="309">
          <cell r="C309">
            <v>1</v>
          </cell>
          <cell r="D309" t="e">
            <v>#N/A</v>
          </cell>
          <cell r="E309">
            <v>0.002</v>
          </cell>
          <cell r="F309">
            <v>-0.002</v>
          </cell>
        </row>
        <row r="310">
          <cell r="A310" t="str">
            <v>上常</v>
          </cell>
        </row>
        <row r="310">
          <cell r="C310">
            <v>1</v>
          </cell>
          <cell r="D310" t="e">
            <v>#N/A</v>
          </cell>
          <cell r="E310">
            <v>0.002</v>
          </cell>
          <cell r="F310">
            <v>-0.002</v>
          </cell>
        </row>
        <row r="311">
          <cell r="A311" t="str">
            <v>不断</v>
          </cell>
        </row>
        <row r="311">
          <cell r="C311">
            <v>1</v>
          </cell>
          <cell r="D311" t="e">
            <v>#N/A</v>
          </cell>
          <cell r="E311">
            <v>0.002</v>
          </cell>
          <cell r="F311">
            <v>-0.002</v>
          </cell>
        </row>
        <row r="312">
          <cell r="A312" t="str">
            <v>为主</v>
          </cell>
        </row>
        <row r="312">
          <cell r="C312">
            <v>1</v>
          </cell>
          <cell r="D312" t="e">
            <v>#N/A</v>
          </cell>
          <cell r="E312">
            <v>0.002</v>
          </cell>
          <cell r="F312">
            <v>-0.002</v>
          </cell>
        </row>
        <row r="313">
          <cell r="A313" t="str">
            <v>主要</v>
          </cell>
        </row>
        <row r="313">
          <cell r="C313">
            <v>1</v>
          </cell>
          <cell r="D313" t="e">
            <v>#N/A</v>
          </cell>
          <cell r="E313">
            <v>0.002</v>
          </cell>
          <cell r="F313">
            <v>-0.002</v>
          </cell>
        </row>
        <row r="314">
          <cell r="A314" t="str">
            <v>乐于</v>
          </cell>
        </row>
        <row r="314">
          <cell r="C314">
            <v>1</v>
          </cell>
          <cell r="D314" t="e">
            <v>#N/A</v>
          </cell>
          <cell r="E314">
            <v>0.002</v>
          </cell>
          <cell r="F314">
            <v>-0.002</v>
          </cell>
        </row>
        <row r="315">
          <cell r="A315" t="str">
            <v>产业</v>
          </cell>
        </row>
        <row r="315">
          <cell r="C315">
            <v>1</v>
          </cell>
          <cell r="D315" t="e">
            <v>#N/A</v>
          </cell>
          <cell r="E315">
            <v>0.002</v>
          </cell>
          <cell r="F315">
            <v>-0.002</v>
          </cell>
        </row>
        <row r="316">
          <cell r="A316" t="str">
            <v>亲属</v>
          </cell>
        </row>
        <row r="316">
          <cell r="C316">
            <v>1</v>
          </cell>
          <cell r="D316" t="e">
            <v>#N/A</v>
          </cell>
          <cell r="E316">
            <v>0.002</v>
          </cell>
          <cell r="F316">
            <v>-0.002</v>
          </cell>
        </row>
        <row r="317">
          <cell r="A317" t="str">
            <v>亲属关系</v>
          </cell>
        </row>
        <row r="317">
          <cell r="C317">
            <v>1</v>
          </cell>
          <cell r="D317" t="e">
            <v>#N/A</v>
          </cell>
          <cell r="E317">
            <v>0.002</v>
          </cell>
          <cell r="F317">
            <v>-0.002</v>
          </cell>
        </row>
        <row r="318">
          <cell r="A318" t="str">
            <v>佛教</v>
          </cell>
        </row>
        <row r="318">
          <cell r="C318">
            <v>1</v>
          </cell>
          <cell r="D318" t="e">
            <v>#N/A</v>
          </cell>
          <cell r="E318">
            <v>0.002</v>
          </cell>
          <cell r="F318">
            <v>-0.002</v>
          </cell>
        </row>
        <row r="319">
          <cell r="A319" t="str">
            <v>保护</v>
          </cell>
        </row>
        <row r="319">
          <cell r="C319">
            <v>1</v>
          </cell>
          <cell r="D319" t="e">
            <v>#N/A</v>
          </cell>
          <cell r="E319">
            <v>0.002</v>
          </cell>
          <cell r="F319">
            <v>-0.002</v>
          </cell>
        </row>
        <row r="320">
          <cell r="A320" t="str">
            <v>健壮</v>
          </cell>
        </row>
        <row r="320">
          <cell r="C320">
            <v>1</v>
          </cell>
          <cell r="D320" t="e">
            <v>#N/A</v>
          </cell>
          <cell r="E320">
            <v>0.002</v>
          </cell>
          <cell r="F320">
            <v>-0.002</v>
          </cell>
        </row>
        <row r="321">
          <cell r="A321" t="str">
            <v>充沛</v>
          </cell>
        </row>
        <row r="321">
          <cell r="C321">
            <v>1</v>
          </cell>
          <cell r="D321" t="e">
            <v>#N/A</v>
          </cell>
          <cell r="E321">
            <v>0.002</v>
          </cell>
          <cell r="F321">
            <v>-0.002</v>
          </cell>
        </row>
        <row r="322">
          <cell r="A322" t="str">
            <v>充满</v>
          </cell>
        </row>
        <row r="322">
          <cell r="C322">
            <v>1</v>
          </cell>
          <cell r="D322" t="e">
            <v>#N/A</v>
          </cell>
          <cell r="E322">
            <v>0.002</v>
          </cell>
          <cell r="F322">
            <v>-0.002</v>
          </cell>
        </row>
        <row r="323">
          <cell r="A323" t="str">
            <v>军事训练</v>
          </cell>
        </row>
        <row r="323">
          <cell r="C323">
            <v>1</v>
          </cell>
          <cell r="D323" t="e">
            <v>#N/A</v>
          </cell>
          <cell r="E323">
            <v>0.002</v>
          </cell>
          <cell r="F323">
            <v>-0.002</v>
          </cell>
        </row>
        <row r="324">
          <cell r="A324" t="str">
            <v>决心</v>
          </cell>
        </row>
        <row r="324">
          <cell r="C324">
            <v>1</v>
          </cell>
          <cell r="D324" t="e">
            <v>#N/A</v>
          </cell>
          <cell r="E324">
            <v>0.002</v>
          </cell>
          <cell r="F324">
            <v>-0.002</v>
          </cell>
        </row>
        <row r="325">
          <cell r="A325" t="str">
            <v>出色</v>
          </cell>
        </row>
        <row r="325">
          <cell r="C325">
            <v>1</v>
          </cell>
          <cell r="D325" t="e">
            <v>#N/A</v>
          </cell>
          <cell r="E325">
            <v>0.002</v>
          </cell>
          <cell r="F325">
            <v>-0.002</v>
          </cell>
        </row>
        <row r="326">
          <cell r="A326" t="str">
            <v>分享</v>
          </cell>
        </row>
        <row r="326">
          <cell r="C326">
            <v>1</v>
          </cell>
          <cell r="D326" t="e">
            <v>#N/A</v>
          </cell>
          <cell r="E326">
            <v>0.002</v>
          </cell>
          <cell r="F326">
            <v>-0.002</v>
          </cell>
        </row>
        <row r="327">
          <cell r="A327" t="str">
            <v>加利</v>
          </cell>
        </row>
        <row r="327">
          <cell r="C327">
            <v>1</v>
          </cell>
          <cell r="D327" t="e">
            <v>#N/A</v>
          </cell>
          <cell r="E327">
            <v>0.002</v>
          </cell>
          <cell r="F327">
            <v>-0.002</v>
          </cell>
        </row>
        <row r="328">
          <cell r="A328" t="str">
            <v>卓越</v>
          </cell>
        </row>
        <row r="328">
          <cell r="C328">
            <v>1</v>
          </cell>
          <cell r="D328" t="e">
            <v>#N/A</v>
          </cell>
          <cell r="E328">
            <v>0.002</v>
          </cell>
          <cell r="F328">
            <v>-0.002</v>
          </cell>
        </row>
        <row r="329">
          <cell r="A329" t="str">
            <v>历史背景</v>
          </cell>
        </row>
        <row r="329">
          <cell r="C329">
            <v>1</v>
          </cell>
          <cell r="D329" t="e">
            <v>#N/A</v>
          </cell>
          <cell r="E329">
            <v>0.002</v>
          </cell>
          <cell r="F329">
            <v>-0.002</v>
          </cell>
        </row>
        <row r="330">
          <cell r="A330" t="str">
            <v>古</v>
          </cell>
        </row>
        <row r="330">
          <cell r="C330">
            <v>1</v>
          </cell>
          <cell r="D330" t="e">
            <v>#N/A</v>
          </cell>
          <cell r="E330">
            <v>0.002</v>
          </cell>
          <cell r="F330">
            <v>-0.002</v>
          </cell>
        </row>
        <row r="331">
          <cell r="A331" t="str">
            <v>合作</v>
          </cell>
        </row>
        <row r="331">
          <cell r="C331">
            <v>1</v>
          </cell>
          <cell r="D331" t="e">
            <v>#N/A</v>
          </cell>
          <cell r="E331">
            <v>0.002</v>
          </cell>
          <cell r="F331">
            <v>-0.002</v>
          </cell>
        </row>
        <row r="332">
          <cell r="A332" t="str">
            <v>和善</v>
          </cell>
        </row>
        <row r="332">
          <cell r="C332">
            <v>1</v>
          </cell>
          <cell r="D332" t="e">
            <v>#N/A</v>
          </cell>
          <cell r="E332">
            <v>0.002</v>
          </cell>
          <cell r="F332">
            <v>-0.002</v>
          </cell>
        </row>
        <row r="333">
          <cell r="A333" t="str">
            <v>善舞</v>
          </cell>
        </row>
        <row r="333">
          <cell r="C333">
            <v>1</v>
          </cell>
          <cell r="D333" t="e">
            <v>#N/A</v>
          </cell>
          <cell r="E333">
            <v>0.002</v>
          </cell>
          <cell r="F333">
            <v>-0.002</v>
          </cell>
        </row>
        <row r="334">
          <cell r="A334" t="str">
            <v>土地</v>
          </cell>
        </row>
        <row r="334">
          <cell r="C334">
            <v>1</v>
          </cell>
          <cell r="D334" t="e">
            <v>#N/A</v>
          </cell>
          <cell r="E334">
            <v>0.002</v>
          </cell>
          <cell r="F334">
            <v>-0.002</v>
          </cell>
        </row>
        <row r="335">
          <cell r="A335" t="str">
            <v>在生活中</v>
          </cell>
        </row>
        <row r="335">
          <cell r="C335">
            <v>1</v>
          </cell>
          <cell r="D335" t="e">
            <v>#N/A</v>
          </cell>
          <cell r="E335">
            <v>0.002</v>
          </cell>
          <cell r="F335">
            <v>-0.002</v>
          </cell>
        </row>
        <row r="336">
          <cell r="A336" t="str">
            <v>地域</v>
          </cell>
        </row>
        <row r="336">
          <cell r="C336">
            <v>1</v>
          </cell>
          <cell r="D336" t="e">
            <v>#N/A</v>
          </cell>
          <cell r="E336">
            <v>0.002</v>
          </cell>
          <cell r="F336">
            <v>-0.002</v>
          </cell>
        </row>
        <row r="337">
          <cell r="A337" t="str">
            <v>外来文化</v>
          </cell>
        </row>
        <row r="337">
          <cell r="C337">
            <v>1</v>
          </cell>
          <cell r="D337" t="e">
            <v>#N/A</v>
          </cell>
          <cell r="E337">
            <v>0.002</v>
          </cell>
          <cell r="F337">
            <v>-0.002</v>
          </cell>
        </row>
        <row r="338">
          <cell r="A338" t="str">
            <v>头发</v>
          </cell>
        </row>
        <row r="338">
          <cell r="C338">
            <v>1</v>
          </cell>
          <cell r="D338" t="e">
            <v>#N/A</v>
          </cell>
          <cell r="E338">
            <v>0.002</v>
          </cell>
          <cell r="F338">
            <v>-0.002</v>
          </cell>
        </row>
        <row r="339">
          <cell r="A339" t="str">
            <v>尊崇</v>
          </cell>
        </row>
        <row r="339">
          <cell r="C339">
            <v>1</v>
          </cell>
          <cell r="D339" t="e">
            <v>#N/A</v>
          </cell>
          <cell r="E339">
            <v>0.002</v>
          </cell>
          <cell r="F339">
            <v>-0.002</v>
          </cell>
        </row>
        <row r="340">
          <cell r="A340" t="str">
            <v>工作勤奋</v>
          </cell>
        </row>
        <row r="340">
          <cell r="C340">
            <v>1</v>
          </cell>
          <cell r="D340" t="e">
            <v>#N/A</v>
          </cell>
          <cell r="E340">
            <v>0.002</v>
          </cell>
          <cell r="F340">
            <v>-0.002</v>
          </cell>
        </row>
        <row r="341">
          <cell r="A341" t="str">
            <v>常见</v>
          </cell>
        </row>
        <row r="341">
          <cell r="C341">
            <v>1</v>
          </cell>
          <cell r="D341" t="e">
            <v>#N/A</v>
          </cell>
          <cell r="E341">
            <v>0.002</v>
          </cell>
          <cell r="F341">
            <v>-0.002</v>
          </cell>
        </row>
        <row r="342">
          <cell r="A342" t="str">
            <v>应对</v>
          </cell>
        </row>
        <row r="342">
          <cell r="C342">
            <v>1</v>
          </cell>
          <cell r="D342" t="e">
            <v>#N/A</v>
          </cell>
          <cell r="E342">
            <v>0.002</v>
          </cell>
          <cell r="F342">
            <v>-0.002</v>
          </cell>
        </row>
        <row r="343">
          <cell r="A343" t="str">
            <v>弗那</v>
          </cell>
        </row>
        <row r="343">
          <cell r="C343">
            <v>1</v>
          </cell>
          <cell r="D343" t="e">
            <v>#N/A</v>
          </cell>
          <cell r="E343">
            <v>0.002</v>
          </cell>
          <cell r="F343">
            <v>-0.002</v>
          </cell>
        </row>
        <row r="344">
          <cell r="A344" t="str">
            <v>很高</v>
          </cell>
        </row>
        <row r="344">
          <cell r="C344">
            <v>1</v>
          </cell>
          <cell r="D344" t="e">
            <v>#N/A</v>
          </cell>
          <cell r="E344">
            <v>0.002</v>
          </cell>
          <cell r="F344">
            <v>-0.002</v>
          </cell>
        </row>
        <row r="345">
          <cell r="A345" t="str">
            <v>心态</v>
          </cell>
        </row>
        <row r="345">
          <cell r="C345">
            <v>1</v>
          </cell>
          <cell r="D345" t="e">
            <v>#N/A</v>
          </cell>
          <cell r="E345">
            <v>0.002</v>
          </cell>
          <cell r="F345">
            <v>-0.002</v>
          </cell>
        </row>
        <row r="346">
          <cell r="A346" t="str">
            <v>意志</v>
          </cell>
        </row>
        <row r="346">
          <cell r="C346">
            <v>1</v>
          </cell>
          <cell r="D346" t="e">
            <v>#N/A</v>
          </cell>
          <cell r="E346">
            <v>0.002</v>
          </cell>
          <cell r="F346">
            <v>-0.002</v>
          </cell>
        </row>
        <row r="347">
          <cell r="A347" t="str">
            <v>感</v>
          </cell>
        </row>
        <row r="347">
          <cell r="C347">
            <v>1</v>
          </cell>
          <cell r="D347" t="e">
            <v>#N/A</v>
          </cell>
          <cell r="E347">
            <v>0.002</v>
          </cell>
          <cell r="F347">
            <v>-0.002</v>
          </cell>
        </row>
        <row r="348">
          <cell r="A348" t="str">
            <v>感到</v>
          </cell>
        </row>
        <row r="348">
          <cell r="C348">
            <v>1</v>
          </cell>
          <cell r="D348" t="e">
            <v>#N/A</v>
          </cell>
          <cell r="E348">
            <v>0.002</v>
          </cell>
          <cell r="F348">
            <v>-0.002</v>
          </cell>
        </row>
        <row r="349">
          <cell r="A349" t="str">
            <v>慷慨</v>
          </cell>
        </row>
        <row r="349">
          <cell r="C349">
            <v>1</v>
          </cell>
          <cell r="D349" t="e">
            <v>#N/A</v>
          </cell>
          <cell r="E349">
            <v>0.002</v>
          </cell>
          <cell r="F349">
            <v>-0.002</v>
          </cell>
        </row>
        <row r="350">
          <cell r="A350" t="str">
            <v>户外</v>
          </cell>
        </row>
        <row r="350">
          <cell r="C350">
            <v>1</v>
          </cell>
          <cell r="D350" t="e">
            <v>#N/A</v>
          </cell>
          <cell r="E350">
            <v>0.002</v>
          </cell>
          <cell r="F350">
            <v>-0.002</v>
          </cell>
        </row>
        <row r="351">
          <cell r="A351" t="str">
            <v>才华</v>
          </cell>
        </row>
        <row r="351">
          <cell r="C351">
            <v>1</v>
          </cell>
          <cell r="D351" t="e">
            <v>#N/A</v>
          </cell>
          <cell r="E351">
            <v>0.002</v>
          </cell>
          <cell r="F351">
            <v>-0.002</v>
          </cell>
        </row>
        <row r="352">
          <cell r="A352" t="str">
            <v>教养</v>
          </cell>
        </row>
        <row r="352">
          <cell r="C352">
            <v>1</v>
          </cell>
          <cell r="D352" t="e">
            <v>#N/A</v>
          </cell>
          <cell r="E352">
            <v>0.002</v>
          </cell>
          <cell r="F352">
            <v>-0.002</v>
          </cell>
        </row>
        <row r="353">
          <cell r="A353" t="str">
            <v>有型</v>
          </cell>
        </row>
        <row r="353">
          <cell r="C353">
            <v>1</v>
          </cell>
          <cell r="D353" t="e">
            <v>#N/A</v>
          </cell>
          <cell r="E353">
            <v>0.002</v>
          </cell>
          <cell r="F353">
            <v>-0.002</v>
          </cell>
        </row>
        <row r="354">
          <cell r="A354" t="str">
            <v>极为</v>
          </cell>
        </row>
        <row r="354">
          <cell r="C354">
            <v>1</v>
          </cell>
          <cell r="D354" t="e">
            <v>#N/A</v>
          </cell>
          <cell r="E354">
            <v>0.002</v>
          </cell>
          <cell r="F354">
            <v>-0.002</v>
          </cell>
        </row>
        <row r="355">
          <cell r="A355" t="str">
            <v>桑巴舞</v>
          </cell>
        </row>
        <row r="355">
          <cell r="C355">
            <v>1</v>
          </cell>
          <cell r="D355" t="e">
            <v>#N/A</v>
          </cell>
          <cell r="E355">
            <v>0.002</v>
          </cell>
          <cell r="F355">
            <v>-0.002</v>
          </cell>
        </row>
        <row r="356">
          <cell r="A356" t="str">
            <v>梅斯蒂</v>
          </cell>
        </row>
        <row r="356">
          <cell r="C356">
            <v>1</v>
          </cell>
          <cell r="D356" t="e">
            <v>#N/A</v>
          </cell>
          <cell r="E356">
            <v>0.002</v>
          </cell>
          <cell r="F356">
            <v>-0.002</v>
          </cell>
        </row>
        <row r="357">
          <cell r="A357" t="str">
            <v>棒球</v>
          </cell>
        </row>
        <row r="357">
          <cell r="C357">
            <v>1</v>
          </cell>
          <cell r="D357" t="e">
            <v>#N/A</v>
          </cell>
          <cell r="E357">
            <v>0.002</v>
          </cell>
          <cell r="F357">
            <v>-0.002</v>
          </cell>
        </row>
        <row r="358">
          <cell r="A358" t="str">
            <v>橄榄球</v>
          </cell>
        </row>
        <row r="358">
          <cell r="C358">
            <v>1</v>
          </cell>
          <cell r="D358" t="e">
            <v>#N/A</v>
          </cell>
          <cell r="E358">
            <v>0.002</v>
          </cell>
          <cell r="F358">
            <v>-0.002</v>
          </cell>
        </row>
        <row r="359">
          <cell r="A359" t="str">
            <v>民族意识</v>
          </cell>
        </row>
        <row r="359">
          <cell r="C359">
            <v>1</v>
          </cell>
          <cell r="D359" t="e">
            <v>#N/A</v>
          </cell>
          <cell r="E359">
            <v>0.002</v>
          </cell>
          <cell r="F359">
            <v>-0.002</v>
          </cell>
        </row>
        <row r="360">
          <cell r="A360" t="str">
            <v>民族风格</v>
          </cell>
        </row>
        <row r="360">
          <cell r="C360">
            <v>1</v>
          </cell>
          <cell r="D360" t="e">
            <v>#N/A</v>
          </cell>
          <cell r="E360">
            <v>0.002</v>
          </cell>
          <cell r="F360">
            <v>-0.002</v>
          </cell>
        </row>
        <row r="361">
          <cell r="A361" t="str">
            <v>水上</v>
          </cell>
        </row>
        <row r="361">
          <cell r="C361">
            <v>1</v>
          </cell>
          <cell r="D361" t="e">
            <v>#N/A</v>
          </cell>
          <cell r="E361">
            <v>0.002</v>
          </cell>
          <cell r="F361">
            <v>-0.002</v>
          </cell>
        </row>
        <row r="362">
          <cell r="A362" t="str">
            <v>法国</v>
          </cell>
        </row>
        <row r="362">
          <cell r="C362">
            <v>1</v>
          </cell>
          <cell r="D362" t="e">
            <v>#N/A</v>
          </cell>
          <cell r="E362">
            <v>0.002</v>
          </cell>
          <cell r="F362">
            <v>-0.002</v>
          </cell>
        </row>
        <row r="363">
          <cell r="A363" t="str">
            <v>混合体</v>
          </cell>
        </row>
        <row r="363">
          <cell r="C363">
            <v>1</v>
          </cell>
          <cell r="D363" t="e">
            <v>#N/A</v>
          </cell>
          <cell r="E363">
            <v>0.002</v>
          </cell>
          <cell r="F363">
            <v>-0.002</v>
          </cell>
        </row>
        <row r="364">
          <cell r="A364" t="str">
            <v>渔业</v>
          </cell>
        </row>
        <row r="364">
          <cell r="C364">
            <v>1</v>
          </cell>
          <cell r="D364" t="e">
            <v>#N/A</v>
          </cell>
          <cell r="E364">
            <v>0.002</v>
          </cell>
          <cell r="F364">
            <v>-0.002</v>
          </cell>
        </row>
        <row r="365">
          <cell r="A365" t="str">
            <v>游客</v>
          </cell>
        </row>
        <row r="365">
          <cell r="C365">
            <v>1</v>
          </cell>
          <cell r="D365" t="e">
            <v>#N/A</v>
          </cell>
          <cell r="E365">
            <v>0.002</v>
          </cell>
          <cell r="F365">
            <v>-0.002</v>
          </cell>
        </row>
        <row r="366">
          <cell r="A366" t="str">
            <v>热衷者</v>
          </cell>
        </row>
        <row r="366">
          <cell r="C366">
            <v>1</v>
          </cell>
          <cell r="D366" t="e">
            <v>#N/A</v>
          </cell>
          <cell r="E366">
            <v>0.002</v>
          </cell>
          <cell r="F366">
            <v>-0.002</v>
          </cell>
        </row>
        <row r="367">
          <cell r="A367" t="str">
            <v>牧业</v>
          </cell>
        </row>
        <row r="367">
          <cell r="C367">
            <v>1</v>
          </cell>
          <cell r="D367" t="e">
            <v>#N/A</v>
          </cell>
          <cell r="E367">
            <v>0.002</v>
          </cell>
          <cell r="F367">
            <v>-0.002</v>
          </cell>
        </row>
        <row r="368">
          <cell r="A368" t="str">
            <v>特拉</v>
          </cell>
        </row>
        <row r="368">
          <cell r="C368">
            <v>1</v>
          </cell>
          <cell r="D368" t="e">
            <v>#N/A</v>
          </cell>
          <cell r="E368">
            <v>0.002</v>
          </cell>
          <cell r="F368">
            <v>-0.002</v>
          </cell>
        </row>
        <row r="369">
          <cell r="A369" t="str">
            <v>珍视</v>
          </cell>
        </row>
        <row r="369">
          <cell r="C369">
            <v>1</v>
          </cell>
          <cell r="D369" t="e">
            <v>#N/A</v>
          </cell>
          <cell r="E369">
            <v>0.002</v>
          </cell>
          <cell r="F369">
            <v>-0.002</v>
          </cell>
        </row>
        <row r="370">
          <cell r="A370" t="str">
            <v>田径</v>
          </cell>
        </row>
        <row r="370">
          <cell r="C370">
            <v>1</v>
          </cell>
          <cell r="D370" t="e">
            <v>#N/A</v>
          </cell>
          <cell r="E370">
            <v>0.002</v>
          </cell>
          <cell r="F370">
            <v>-0.002</v>
          </cell>
        </row>
        <row r="371">
          <cell r="A371" t="str">
            <v>男性</v>
          </cell>
        </row>
        <row r="371">
          <cell r="C371">
            <v>1</v>
          </cell>
          <cell r="D371" t="e">
            <v>#N/A</v>
          </cell>
          <cell r="E371">
            <v>0.002</v>
          </cell>
          <cell r="F371">
            <v>-0.002</v>
          </cell>
        </row>
        <row r="372">
          <cell r="A372" t="str">
            <v>畜牧业</v>
          </cell>
        </row>
        <row r="372">
          <cell r="C372">
            <v>1</v>
          </cell>
          <cell r="D372" t="e">
            <v>#N/A</v>
          </cell>
          <cell r="E372">
            <v>0.002</v>
          </cell>
          <cell r="F372">
            <v>-0.002</v>
          </cell>
        </row>
        <row r="373">
          <cell r="A373" t="str">
            <v>登山</v>
          </cell>
        </row>
        <row r="373">
          <cell r="C373">
            <v>1</v>
          </cell>
          <cell r="D373" t="e">
            <v>#N/A</v>
          </cell>
          <cell r="E373">
            <v>0.002</v>
          </cell>
          <cell r="F373">
            <v>-0.002</v>
          </cell>
        </row>
        <row r="374">
          <cell r="A374" t="str">
            <v>直挺</v>
          </cell>
        </row>
        <row r="374">
          <cell r="C374">
            <v>1</v>
          </cell>
          <cell r="D374" t="e">
            <v>#N/A</v>
          </cell>
          <cell r="E374">
            <v>0.002</v>
          </cell>
          <cell r="F374">
            <v>-0.002</v>
          </cell>
        </row>
        <row r="375">
          <cell r="A375" t="str">
            <v>直接</v>
          </cell>
        </row>
        <row r="375">
          <cell r="C375">
            <v>1</v>
          </cell>
          <cell r="D375" t="e">
            <v>#N/A</v>
          </cell>
          <cell r="E375">
            <v>0.002</v>
          </cell>
          <cell r="F375">
            <v>-0.002</v>
          </cell>
        </row>
        <row r="376">
          <cell r="A376" t="str">
            <v>直率</v>
          </cell>
        </row>
        <row r="376">
          <cell r="C376">
            <v>1</v>
          </cell>
          <cell r="D376" t="e">
            <v>#N/A</v>
          </cell>
          <cell r="E376">
            <v>0.002</v>
          </cell>
          <cell r="F376">
            <v>-0.002</v>
          </cell>
        </row>
        <row r="377">
          <cell r="A377" t="str">
            <v>相连</v>
          </cell>
        </row>
        <row r="377">
          <cell r="C377">
            <v>1</v>
          </cell>
          <cell r="D377" t="e">
            <v>#N/A</v>
          </cell>
          <cell r="E377">
            <v>0.002</v>
          </cell>
          <cell r="F377">
            <v>-0.002</v>
          </cell>
        </row>
        <row r="378">
          <cell r="A378" t="str">
            <v>看作</v>
          </cell>
        </row>
        <row r="378">
          <cell r="C378">
            <v>1</v>
          </cell>
          <cell r="D378" t="e">
            <v>#N/A</v>
          </cell>
          <cell r="E378">
            <v>0.002</v>
          </cell>
          <cell r="F378">
            <v>-0.002</v>
          </cell>
        </row>
        <row r="379">
          <cell r="A379" t="str">
            <v>石油</v>
          </cell>
        </row>
        <row r="379">
          <cell r="C379">
            <v>1</v>
          </cell>
          <cell r="D379" t="e">
            <v>#N/A</v>
          </cell>
          <cell r="E379">
            <v>0.002</v>
          </cell>
          <cell r="F379">
            <v>-0.002</v>
          </cell>
        </row>
        <row r="380">
          <cell r="A380" t="str">
            <v>礼貌</v>
          </cell>
        </row>
        <row r="380">
          <cell r="C380">
            <v>1</v>
          </cell>
          <cell r="D380" t="e">
            <v>#N/A</v>
          </cell>
          <cell r="E380">
            <v>0.002</v>
          </cell>
          <cell r="F380">
            <v>-0.002</v>
          </cell>
        </row>
        <row r="381">
          <cell r="A381" t="str">
            <v>社交生活</v>
          </cell>
        </row>
        <row r="381">
          <cell r="C381">
            <v>1</v>
          </cell>
          <cell r="D381" t="e">
            <v>#N/A</v>
          </cell>
          <cell r="E381">
            <v>0.002</v>
          </cell>
          <cell r="F381">
            <v>-0.002</v>
          </cell>
        </row>
        <row r="382">
          <cell r="A382" t="str">
            <v>社群</v>
          </cell>
        </row>
        <row r="382">
          <cell r="C382">
            <v>1</v>
          </cell>
          <cell r="D382" t="e">
            <v>#N/A</v>
          </cell>
          <cell r="E382">
            <v>0.002</v>
          </cell>
          <cell r="F382">
            <v>-0.002</v>
          </cell>
        </row>
        <row r="383">
          <cell r="A383" t="str">
            <v>索</v>
          </cell>
        </row>
        <row r="383">
          <cell r="C383">
            <v>1</v>
          </cell>
          <cell r="D383" t="e">
            <v>#N/A</v>
          </cell>
          <cell r="E383">
            <v>0.002</v>
          </cell>
          <cell r="F383">
            <v>-0.002</v>
          </cell>
        </row>
        <row r="384">
          <cell r="A384" t="str">
            <v>经商</v>
          </cell>
        </row>
        <row r="384">
          <cell r="C384">
            <v>1</v>
          </cell>
          <cell r="D384" t="e">
            <v>#N/A</v>
          </cell>
          <cell r="E384">
            <v>0.002</v>
          </cell>
          <cell r="F384">
            <v>-0.002</v>
          </cell>
        </row>
        <row r="385">
          <cell r="A385" t="str">
            <v>结实</v>
          </cell>
        </row>
        <row r="385">
          <cell r="C385">
            <v>1</v>
          </cell>
          <cell r="D385" t="e">
            <v>#N/A</v>
          </cell>
          <cell r="E385">
            <v>0.002</v>
          </cell>
          <cell r="F385">
            <v>-0.002</v>
          </cell>
        </row>
        <row r="386">
          <cell r="A386" t="str">
            <v>美食</v>
          </cell>
        </row>
        <row r="386">
          <cell r="C386">
            <v>1</v>
          </cell>
          <cell r="D386" t="e">
            <v>#N/A</v>
          </cell>
          <cell r="E386">
            <v>0.002</v>
          </cell>
          <cell r="F386">
            <v>-0.002</v>
          </cell>
        </row>
        <row r="387">
          <cell r="A387" t="str">
            <v>职业化</v>
          </cell>
        </row>
        <row r="387">
          <cell r="C387">
            <v>1</v>
          </cell>
          <cell r="D387" t="e">
            <v>#N/A</v>
          </cell>
          <cell r="E387">
            <v>0.002</v>
          </cell>
          <cell r="F387">
            <v>-0.002</v>
          </cell>
        </row>
        <row r="388">
          <cell r="A388" t="str">
            <v>聚集</v>
          </cell>
        </row>
        <row r="388">
          <cell r="C388">
            <v>1</v>
          </cell>
          <cell r="D388" t="e">
            <v>#N/A</v>
          </cell>
          <cell r="E388">
            <v>0.002</v>
          </cell>
          <cell r="F388">
            <v>-0.002</v>
          </cell>
        </row>
        <row r="389">
          <cell r="A389" t="str">
            <v>肌肉发达</v>
          </cell>
        </row>
        <row r="389">
          <cell r="C389">
            <v>1</v>
          </cell>
          <cell r="D389" t="e">
            <v>#N/A</v>
          </cell>
          <cell r="E389">
            <v>0.002</v>
          </cell>
          <cell r="F389">
            <v>-0.002</v>
          </cell>
        </row>
        <row r="390">
          <cell r="A390" t="str">
            <v>自然资源</v>
          </cell>
        </row>
        <row r="390">
          <cell r="C390">
            <v>1</v>
          </cell>
          <cell r="D390" t="e">
            <v>#N/A</v>
          </cell>
          <cell r="E390">
            <v>0.002</v>
          </cell>
          <cell r="F390">
            <v>-0.002</v>
          </cell>
        </row>
        <row r="391">
          <cell r="A391" t="str">
            <v>自豪</v>
          </cell>
        </row>
        <row r="391">
          <cell r="C391">
            <v>1</v>
          </cell>
          <cell r="D391" t="e">
            <v>#N/A</v>
          </cell>
          <cell r="E391">
            <v>0.002</v>
          </cell>
          <cell r="F391">
            <v>-0.002</v>
          </cell>
        </row>
        <row r="392">
          <cell r="A392" t="str">
            <v>艰苦</v>
          </cell>
        </row>
        <row r="392">
          <cell r="C392">
            <v>1</v>
          </cell>
          <cell r="D392" t="e">
            <v>#N/A</v>
          </cell>
          <cell r="E392">
            <v>0.002</v>
          </cell>
          <cell r="F392">
            <v>-0.002</v>
          </cell>
        </row>
        <row r="393">
          <cell r="A393" t="str">
            <v>节庆</v>
          </cell>
        </row>
        <row r="393">
          <cell r="C393">
            <v>1</v>
          </cell>
          <cell r="D393" t="e">
            <v>#N/A</v>
          </cell>
          <cell r="E393">
            <v>0.002</v>
          </cell>
          <cell r="F393">
            <v>-0.002</v>
          </cell>
        </row>
        <row r="394">
          <cell r="A394" t="str">
            <v>英俊</v>
          </cell>
        </row>
        <row r="394">
          <cell r="C394">
            <v>1</v>
          </cell>
          <cell r="D394" t="e">
            <v>#N/A</v>
          </cell>
          <cell r="E394">
            <v>0.002</v>
          </cell>
          <cell r="F394">
            <v>-0.002</v>
          </cell>
        </row>
        <row r="395">
          <cell r="A395" t="str">
            <v>认识</v>
          </cell>
        </row>
        <row r="395">
          <cell r="C395">
            <v>1</v>
          </cell>
          <cell r="D395" t="e">
            <v>#N/A</v>
          </cell>
          <cell r="E395">
            <v>0.002</v>
          </cell>
          <cell r="F395">
            <v>-0.002</v>
          </cell>
        </row>
        <row r="396">
          <cell r="A396" t="str">
            <v>诚实</v>
          </cell>
        </row>
        <row r="396">
          <cell r="C396">
            <v>1</v>
          </cell>
          <cell r="D396" t="e">
            <v>#N/A</v>
          </cell>
          <cell r="E396">
            <v>0.002</v>
          </cell>
          <cell r="F396">
            <v>-0.002</v>
          </cell>
        </row>
        <row r="397">
          <cell r="A397" t="str">
            <v>该国</v>
          </cell>
        </row>
        <row r="397">
          <cell r="C397">
            <v>1</v>
          </cell>
          <cell r="D397" t="e">
            <v>#N/A</v>
          </cell>
          <cell r="E397">
            <v>0.002</v>
          </cell>
          <cell r="F397">
            <v>-0.002</v>
          </cell>
        </row>
        <row r="398">
          <cell r="A398" t="str">
            <v>赛事</v>
          </cell>
        </row>
        <row r="398">
          <cell r="C398">
            <v>1</v>
          </cell>
          <cell r="D398" t="e">
            <v>#N/A</v>
          </cell>
          <cell r="E398">
            <v>0.002</v>
          </cell>
          <cell r="F398">
            <v>-0.002</v>
          </cell>
        </row>
        <row r="399">
          <cell r="A399" t="str">
            <v>跑</v>
          </cell>
        </row>
        <row r="399">
          <cell r="C399">
            <v>1</v>
          </cell>
          <cell r="D399" t="e">
            <v>#N/A</v>
          </cell>
          <cell r="E399">
            <v>0.002</v>
          </cell>
          <cell r="F399">
            <v>-0.002</v>
          </cell>
        </row>
        <row r="400">
          <cell r="A400" t="str">
            <v>身体</v>
          </cell>
        </row>
        <row r="400">
          <cell r="C400">
            <v>1</v>
          </cell>
          <cell r="D400" t="e">
            <v>#N/A</v>
          </cell>
          <cell r="E400">
            <v>0.002</v>
          </cell>
          <cell r="F400">
            <v>-0.002</v>
          </cell>
        </row>
        <row r="401">
          <cell r="A401" t="str">
            <v>较为</v>
          </cell>
        </row>
        <row r="401">
          <cell r="C401">
            <v>1</v>
          </cell>
          <cell r="D401" t="e">
            <v>#N/A</v>
          </cell>
          <cell r="E401">
            <v>0.002</v>
          </cell>
          <cell r="F401">
            <v>-0.002</v>
          </cell>
        </row>
        <row r="402">
          <cell r="A402" t="str">
            <v>辛勤工作</v>
          </cell>
        </row>
        <row r="402">
          <cell r="C402">
            <v>1</v>
          </cell>
          <cell r="D402" t="e">
            <v>#N/A</v>
          </cell>
          <cell r="E402">
            <v>0.002</v>
          </cell>
          <cell r="F402">
            <v>-0.002</v>
          </cell>
        </row>
        <row r="403">
          <cell r="A403" t="str">
            <v>运动员</v>
          </cell>
        </row>
        <row r="403">
          <cell r="C403">
            <v>1</v>
          </cell>
          <cell r="D403" t="e">
            <v>#N/A</v>
          </cell>
          <cell r="E403">
            <v>0.002</v>
          </cell>
          <cell r="F403">
            <v>-0.002</v>
          </cell>
        </row>
        <row r="404">
          <cell r="A404" t="str">
            <v>进取心</v>
          </cell>
        </row>
        <row r="404">
          <cell r="C404">
            <v>1</v>
          </cell>
          <cell r="D404" t="e">
            <v>#N/A</v>
          </cell>
          <cell r="E404">
            <v>0.002</v>
          </cell>
          <cell r="F404">
            <v>-0.002</v>
          </cell>
        </row>
        <row r="405">
          <cell r="A405" t="str">
            <v>连结</v>
          </cell>
        </row>
        <row r="405">
          <cell r="C405">
            <v>1</v>
          </cell>
          <cell r="D405" t="e">
            <v>#N/A</v>
          </cell>
          <cell r="E405">
            <v>0.002</v>
          </cell>
          <cell r="F405">
            <v>-0.002</v>
          </cell>
        </row>
        <row r="406">
          <cell r="A406" t="str">
            <v>重</v>
          </cell>
        </row>
        <row r="406">
          <cell r="C406">
            <v>1</v>
          </cell>
          <cell r="D406" t="e">
            <v>#N/A</v>
          </cell>
          <cell r="E406">
            <v>0.002</v>
          </cell>
          <cell r="F406">
            <v>-0.002</v>
          </cell>
        </row>
        <row r="407">
          <cell r="A407" t="str">
            <v>重大</v>
          </cell>
        </row>
        <row r="407">
          <cell r="C407">
            <v>1</v>
          </cell>
          <cell r="D407" t="e">
            <v>#N/A</v>
          </cell>
          <cell r="E407">
            <v>0.002</v>
          </cell>
          <cell r="F407">
            <v>-0.002</v>
          </cell>
        </row>
        <row r="408">
          <cell r="A408" t="str">
            <v>金色</v>
          </cell>
        </row>
        <row r="408">
          <cell r="C408">
            <v>1</v>
          </cell>
          <cell r="D408" t="e">
            <v>#N/A</v>
          </cell>
          <cell r="E408">
            <v>0.002</v>
          </cell>
          <cell r="F408">
            <v>-0.002</v>
          </cell>
        </row>
        <row r="409">
          <cell r="A409" t="str">
            <v>钓鱼</v>
          </cell>
        </row>
        <row r="409">
          <cell r="C409">
            <v>1</v>
          </cell>
          <cell r="D409" t="e">
            <v>#N/A</v>
          </cell>
          <cell r="E409">
            <v>0.002</v>
          </cell>
          <cell r="F409">
            <v>-0.002</v>
          </cell>
        </row>
        <row r="410">
          <cell r="A410" t="str">
            <v>集体</v>
          </cell>
        </row>
        <row r="410">
          <cell r="C410">
            <v>1</v>
          </cell>
          <cell r="D410" t="e">
            <v>#N/A</v>
          </cell>
          <cell r="E410">
            <v>0.002</v>
          </cell>
          <cell r="F410">
            <v>-0.002</v>
          </cell>
        </row>
        <row r="411">
          <cell r="A411" t="str">
            <v>集体主义</v>
          </cell>
        </row>
        <row r="411">
          <cell r="C411">
            <v>1</v>
          </cell>
          <cell r="D411" t="e">
            <v>#N/A</v>
          </cell>
          <cell r="E411">
            <v>0.002</v>
          </cell>
          <cell r="F411">
            <v>-0.002</v>
          </cell>
        </row>
        <row r="412">
          <cell r="A412" t="str">
            <v>项目</v>
          </cell>
        </row>
        <row r="412">
          <cell r="C412">
            <v>1</v>
          </cell>
          <cell r="D412" t="e">
            <v>#N/A</v>
          </cell>
          <cell r="E412">
            <v>0.002</v>
          </cell>
          <cell r="F412">
            <v>-0.002</v>
          </cell>
        </row>
        <row r="413">
          <cell r="A413" t="str">
            <v>鼻梁</v>
          </cell>
        </row>
        <row r="413">
          <cell r="C413">
            <v>1</v>
          </cell>
          <cell r="D413" t="e">
            <v>#N/A</v>
          </cell>
          <cell r="E413">
            <v>0.002</v>
          </cell>
          <cell r="F413">
            <v>-0.002</v>
          </cell>
        </row>
        <row r="414">
          <cell r="A414" t="str">
            <v>通常</v>
          </cell>
          <cell r="B414">
            <v>295</v>
          </cell>
          <cell r="C414">
            <v>316</v>
          </cell>
          <cell r="D414">
            <v>0.995</v>
          </cell>
          <cell r="E414">
            <v>0.997</v>
          </cell>
          <cell r="F414">
            <v>-0.002</v>
          </cell>
        </row>
        <row r="415">
          <cell r="A415" t="str">
            <v>宗教</v>
          </cell>
          <cell r="B415">
            <v>8</v>
          </cell>
          <cell r="C415">
            <v>7</v>
          </cell>
          <cell r="D415">
            <v>0.768</v>
          </cell>
          <cell r="E415">
            <v>0.77</v>
          </cell>
          <cell r="F415">
            <v>-0.002</v>
          </cell>
        </row>
        <row r="416">
          <cell r="A416" t="str">
            <v>坚韧</v>
          </cell>
          <cell r="B416">
            <v>64</v>
          </cell>
          <cell r="C416">
            <v>47</v>
          </cell>
          <cell r="D416">
            <v>0.962</v>
          </cell>
          <cell r="E416">
            <v>0.965</v>
          </cell>
          <cell r="F416">
            <v>-0.003</v>
          </cell>
        </row>
        <row r="417">
          <cell r="A417" t="str">
            <v>长袍</v>
          </cell>
          <cell r="B417">
            <v>6</v>
          </cell>
          <cell r="C417">
            <v>5</v>
          </cell>
          <cell r="D417">
            <v>0.693</v>
          </cell>
          <cell r="E417">
            <v>0.696</v>
          </cell>
          <cell r="F417">
            <v>-0.003</v>
          </cell>
        </row>
        <row r="418">
          <cell r="A418" t="str">
            <v>布基纳法索</v>
          </cell>
          <cell r="B418">
            <v>6</v>
          </cell>
          <cell r="C418">
            <v>5</v>
          </cell>
          <cell r="D418">
            <v>0.693</v>
          </cell>
          <cell r="E418">
            <v>0.696</v>
          </cell>
          <cell r="F418">
            <v>-0.003</v>
          </cell>
        </row>
        <row r="419">
          <cell r="A419" t="str">
            <v>价值观</v>
          </cell>
          <cell r="B419">
            <v>55</v>
          </cell>
          <cell r="C419">
            <v>43</v>
          </cell>
          <cell r="D419">
            <v>0.955</v>
          </cell>
          <cell r="E419">
            <v>0.96</v>
          </cell>
          <cell r="F419">
            <v>-0.005</v>
          </cell>
        </row>
        <row r="420">
          <cell r="A420" t="str">
            <v>文化背景</v>
          </cell>
          <cell r="B420">
            <v>13</v>
          </cell>
          <cell r="C420">
            <v>12</v>
          </cell>
          <cell r="D420">
            <v>0.878</v>
          </cell>
          <cell r="E420">
            <v>0.889</v>
          </cell>
          <cell r="F420">
            <v>-0.011</v>
          </cell>
        </row>
        <row r="421">
          <cell r="A421" t="str">
            <v>联系</v>
          </cell>
          <cell r="B421">
            <v>13</v>
          </cell>
          <cell r="C421">
            <v>12</v>
          </cell>
          <cell r="D421">
            <v>0.878</v>
          </cell>
          <cell r="E421">
            <v>0.889</v>
          </cell>
          <cell r="F421">
            <v>-0.011</v>
          </cell>
        </row>
        <row r="422">
          <cell r="A422" t="str">
            <v>重视</v>
          </cell>
          <cell r="B422">
            <v>76</v>
          </cell>
          <cell r="C422">
            <v>125</v>
          </cell>
          <cell r="D422">
            <v>0.971</v>
          </cell>
          <cell r="E422">
            <v>0.986</v>
          </cell>
          <cell r="F422">
            <v>-0.015</v>
          </cell>
        </row>
        <row r="423">
          <cell r="A423" t="str">
            <v>友好</v>
          </cell>
          <cell r="B423">
            <v>71</v>
          </cell>
          <cell r="C423">
            <v>117</v>
          </cell>
          <cell r="D423">
            <v>0.967</v>
          </cell>
          <cell r="E423">
            <v>0.983</v>
          </cell>
          <cell r="F423">
            <v>-0.016</v>
          </cell>
        </row>
        <row r="424">
          <cell r="A424" t="str">
            <v>观念</v>
          </cell>
          <cell r="B424">
            <v>62</v>
          </cell>
          <cell r="C424">
            <v>78</v>
          </cell>
          <cell r="D424">
            <v>0.957</v>
          </cell>
          <cell r="E424">
            <v>0.974</v>
          </cell>
          <cell r="F424">
            <v>-0.017</v>
          </cell>
        </row>
        <row r="425">
          <cell r="A425" t="str">
            <v>格林纳达</v>
          </cell>
          <cell r="B425">
            <v>9</v>
          </cell>
          <cell r="C425">
            <v>9</v>
          </cell>
          <cell r="D425">
            <v>0.789</v>
          </cell>
          <cell r="E425">
            <v>0.806</v>
          </cell>
          <cell r="F425">
            <v>-0.017</v>
          </cell>
        </row>
        <row r="426">
          <cell r="A426" t="str">
            <v>圣卢西亚</v>
          </cell>
          <cell r="B426">
            <v>9</v>
          </cell>
          <cell r="C426">
            <v>9</v>
          </cell>
          <cell r="D426">
            <v>0.789</v>
          </cell>
          <cell r="E426">
            <v>0.806</v>
          </cell>
          <cell r="F426">
            <v>-0.017</v>
          </cell>
        </row>
        <row r="427">
          <cell r="A427" t="str">
            <v>莫桑比克</v>
          </cell>
          <cell r="B427">
            <v>9</v>
          </cell>
          <cell r="C427">
            <v>9</v>
          </cell>
          <cell r="D427">
            <v>0.789</v>
          </cell>
          <cell r="E427">
            <v>0.806</v>
          </cell>
          <cell r="F427">
            <v>-0.017</v>
          </cell>
        </row>
        <row r="428">
          <cell r="A428" t="str">
            <v>马拉维</v>
          </cell>
          <cell r="B428">
            <v>10</v>
          </cell>
          <cell r="C428">
            <v>10</v>
          </cell>
          <cell r="D428">
            <v>0.822</v>
          </cell>
          <cell r="E428">
            <v>0.841</v>
          </cell>
          <cell r="F428">
            <v>-0.019</v>
          </cell>
        </row>
        <row r="429">
          <cell r="A429" t="str">
            <v>斐济</v>
          </cell>
          <cell r="B429">
            <v>10</v>
          </cell>
          <cell r="C429">
            <v>10</v>
          </cell>
          <cell r="D429">
            <v>0.822</v>
          </cell>
          <cell r="E429">
            <v>0.841</v>
          </cell>
          <cell r="F429">
            <v>-0.019</v>
          </cell>
        </row>
        <row r="430">
          <cell r="A430" t="str">
            <v>以色列</v>
          </cell>
          <cell r="B430">
            <v>10</v>
          </cell>
          <cell r="C430">
            <v>10</v>
          </cell>
          <cell r="D430">
            <v>0.822</v>
          </cell>
          <cell r="E430">
            <v>0.841</v>
          </cell>
          <cell r="F430">
            <v>-0.019</v>
          </cell>
        </row>
        <row r="431">
          <cell r="A431" t="str">
            <v>阿联酋</v>
          </cell>
          <cell r="B431">
            <v>10</v>
          </cell>
          <cell r="C431">
            <v>10</v>
          </cell>
          <cell r="D431">
            <v>0.822</v>
          </cell>
          <cell r="E431">
            <v>0.841</v>
          </cell>
          <cell r="F431">
            <v>-0.019</v>
          </cell>
        </row>
        <row r="432">
          <cell r="A432" t="str">
            <v>新加坡</v>
          </cell>
          <cell r="B432">
            <v>10</v>
          </cell>
          <cell r="C432">
            <v>10</v>
          </cell>
          <cell r="D432">
            <v>0.822</v>
          </cell>
          <cell r="E432">
            <v>0.841</v>
          </cell>
          <cell r="F432">
            <v>-0.019</v>
          </cell>
        </row>
        <row r="433">
          <cell r="A433" t="str">
            <v>乌兹别克斯坦</v>
          </cell>
          <cell r="B433">
            <v>8</v>
          </cell>
          <cell r="C433">
            <v>8</v>
          </cell>
          <cell r="D433">
            <v>0.768</v>
          </cell>
          <cell r="E433">
            <v>0.79</v>
          </cell>
          <cell r="F433">
            <v>-0.022</v>
          </cell>
        </row>
        <row r="434">
          <cell r="A434" t="str">
            <v>有着</v>
          </cell>
          <cell r="B434">
            <v>15</v>
          </cell>
          <cell r="C434">
            <v>21</v>
          </cell>
          <cell r="D434">
            <v>0.908</v>
          </cell>
          <cell r="E434">
            <v>0.935</v>
          </cell>
          <cell r="F434">
            <v>-0.027</v>
          </cell>
        </row>
        <row r="435">
          <cell r="A435" t="str">
            <v>手工艺</v>
          </cell>
          <cell r="B435">
            <v>2</v>
          </cell>
          <cell r="C435">
            <v>2</v>
          </cell>
          <cell r="D435">
            <v>0.379</v>
          </cell>
          <cell r="E435">
            <v>0.404</v>
          </cell>
          <cell r="F435">
            <v>-0.025</v>
          </cell>
        </row>
        <row r="436">
          <cell r="A436" t="str">
            <v>活力</v>
          </cell>
          <cell r="B436">
            <v>2</v>
          </cell>
          <cell r="C436">
            <v>2</v>
          </cell>
          <cell r="D436">
            <v>0.379</v>
          </cell>
          <cell r="E436">
            <v>0.404</v>
          </cell>
          <cell r="F436">
            <v>-0.025</v>
          </cell>
        </row>
        <row r="437">
          <cell r="A437" t="str">
            <v>环境</v>
          </cell>
          <cell r="B437">
            <v>2</v>
          </cell>
          <cell r="C437">
            <v>2</v>
          </cell>
          <cell r="D437">
            <v>0.379</v>
          </cell>
          <cell r="E437">
            <v>0.404</v>
          </cell>
          <cell r="F437">
            <v>-0.025</v>
          </cell>
        </row>
        <row r="438">
          <cell r="A438" t="str">
            <v>特色</v>
          </cell>
          <cell r="B438">
            <v>2</v>
          </cell>
          <cell r="C438">
            <v>2</v>
          </cell>
          <cell r="D438">
            <v>0.379</v>
          </cell>
          <cell r="E438">
            <v>0.404</v>
          </cell>
          <cell r="F438">
            <v>-0.025</v>
          </cell>
        </row>
        <row r="439">
          <cell r="A439" t="str">
            <v>庆祝</v>
          </cell>
          <cell r="B439">
            <v>2</v>
          </cell>
          <cell r="C439">
            <v>2</v>
          </cell>
          <cell r="D439">
            <v>0.379</v>
          </cell>
          <cell r="E439">
            <v>0.404</v>
          </cell>
          <cell r="F439">
            <v>-0.025</v>
          </cell>
        </row>
        <row r="440">
          <cell r="A440" t="str">
            <v>眼睛</v>
          </cell>
          <cell r="B440">
            <v>2</v>
          </cell>
          <cell r="C440">
            <v>2</v>
          </cell>
          <cell r="D440">
            <v>0.379</v>
          </cell>
          <cell r="E440">
            <v>0.404</v>
          </cell>
          <cell r="F440">
            <v>-0.025</v>
          </cell>
        </row>
        <row r="441">
          <cell r="A441" t="str">
            <v>多样性</v>
          </cell>
          <cell r="B441">
            <v>2</v>
          </cell>
          <cell r="C441">
            <v>2</v>
          </cell>
          <cell r="D441">
            <v>0.379</v>
          </cell>
          <cell r="E441">
            <v>0.404</v>
          </cell>
          <cell r="F441">
            <v>-0.025</v>
          </cell>
        </row>
        <row r="442">
          <cell r="A442" t="str">
            <v>伊斯兰教</v>
          </cell>
          <cell r="B442">
            <v>2</v>
          </cell>
          <cell r="C442">
            <v>2</v>
          </cell>
          <cell r="D442">
            <v>0.379</v>
          </cell>
          <cell r="E442">
            <v>0.404</v>
          </cell>
          <cell r="F442">
            <v>-0.025</v>
          </cell>
        </row>
        <row r="443">
          <cell r="A443" t="str">
            <v>地区</v>
          </cell>
          <cell r="B443">
            <v>2</v>
          </cell>
          <cell r="C443">
            <v>2</v>
          </cell>
          <cell r="D443">
            <v>0.379</v>
          </cell>
          <cell r="E443">
            <v>0.404</v>
          </cell>
          <cell r="F443">
            <v>-0.025</v>
          </cell>
        </row>
        <row r="444">
          <cell r="A444" t="str">
            <v>舞蹈</v>
          </cell>
          <cell r="B444">
            <v>16</v>
          </cell>
          <cell r="C444">
            <v>28</v>
          </cell>
          <cell r="D444">
            <v>0.915</v>
          </cell>
          <cell r="E444">
            <v>0.949</v>
          </cell>
          <cell r="F444">
            <v>-0.0339999999999999</v>
          </cell>
        </row>
        <row r="445">
          <cell r="A445" t="str">
            <v>交际</v>
          </cell>
          <cell r="B445">
            <v>3</v>
          </cell>
          <cell r="C445">
            <v>3</v>
          </cell>
          <cell r="D445">
            <v>0.533</v>
          </cell>
          <cell r="E445">
            <v>0.567</v>
          </cell>
          <cell r="F445">
            <v>-0.0339999999999999</v>
          </cell>
        </row>
        <row r="446">
          <cell r="A446" t="str">
            <v>喜欢</v>
          </cell>
          <cell r="B446">
            <v>20</v>
          </cell>
          <cell r="C446">
            <v>69</v>
          </cell>
          <cell r="D446">
            <v>0.936</v>
          </cell>
          <cell r="E446">
            <v>0.972</v>
          </cell>
          <cell r="F446">
            <v>-0.0359999999999999</v>
          </cell>
        </row>
        <row r="447">
          <cell r="A447" t="str">
            <v>责任</v>
          </cell>
          <cell r="B447">
            <v>5</v>
          </cell>
          <cell r="C447">
            <v>5</v>
          </cell>
          <cell r="D447">
            <v>0.658</v>
          </cell>
          <cell r="E447">
            <v>0.696</v>
          </cell>
          <cell r="F447">
            <v>-0.0379999999999999</v>
          </cell>
        </row>
        <row r="448">
          <cell r="A448" t="str">
            <v>性格</v>
          </cell>
          <cell r="B448">
            <v>5</v>
          </cell>
          <cell r="C448">
            <v>5</v>
          </cell>
          <cell r="D448">
            <v>0.658</v>
          </cell>
          <cell r="E448">
            <v>0.696</v>
          </cell>
          <cell r="F448">
            <v>-0.0379999999999999</v>
          </cell>
        </row>
        <row r="449">
          <cell r="A449" t="str">
            <v>波多黎各</v>
          </cell>
          <cell r="B449">
            <v>8</v>
          </cell>
          <cell r="C449">
            <v>9</v>
          </cell>
          <cell r="D449">
            <v>0.768</v>
          </cell>
          <cell r="E449">
            <v>0.806</v>
          </cell>
          <cell r="F449">
            <v>-0.038</v>
          </cell>
        </row>
        <row r="450">
          <cell r="A450" t="str">
            <v>表现</v>
          </cell>
          <cell r="B450">
            <v>7</v>
          </cell>
          <cell r="C450">
            <v>7</v>
          </cell>
          <cell r="D450">
            <v>0.73</v>
          </cell>
          <cell r="E450">
            <v>0.77</v>
          </cell>
          <cell r="F450">
            <v>-0.04</v>
          </cell>
        </row>
        <row r="451">
          <cell r="A451" t="str">
            <v>视为</v>
          </cell>
          <cell r="B451">
            <v>14</v>
          </cell>
          <cell r="C451">
            <v>32</v>
          </cell>
          <cell r="D451">
            <v>0.906</v>
          </cell>
          <cell r="E451">
            <v>0.954</v>
          </cell>
          <cell r="F451">
            <v>-0.0479999999999999</v>
          </cell>
        </row>
        <row r="452">
          <cell r="A452" t="str">
            <v>热情好客</v>
          </cell>
          <cell r="B452">
            <v>16</v>
          </cell>
          <cell r="C452">
            <v>45</v>
          </cell>
          <cell r="D452">
            <v>0.915</v>
          </cell>
          <cell r="E452">
            <v>0.963</v>
          </cell>
          <cell r="F452">
            <v>-0.0479999999999999</v>
          </cell>
        </row>
        <row r="453">
          <cell r="A453" t="str">
            <v>关系</v>
          </cell>
          <cell r="B453">
            <v>13</v>
          </cell>
          <cell r="C453">
            <v>20</v>
          </cell>
          <cell r="D453">
            <v>0.878</v>
          </cell>
          <cell r="E453">
            <v>0.928</v>
          </cell>
          <cell r="F453">
            <v>-0.05</v>
          </cell>
        </row>
        <row r="454">
          <cell r="A454" t="str">
            <v>智利</v>
          </cell>
          <cell r="B454">
            <v>9</v>
          </cell>
          <cell r="C454">
            <v>10</v>
          </cell>
          <cell r="D454">
            <v>0.789</v>
          </cell>
          <cell r="E454">
            <v>0.841</v>
          </cell>
          <cell r="F454">
            <v>-0.0519999999999999</v>
          </cell>
        </row>
        <row r="455">
          <cell r="A455" t="str">
            <v>波斯尼亚</v>
          </cell>
          <cell r="B455">
            <v>9</v>
          </cell>
          <cell r="C455">
            <v>10</v>
          </cell>
          <cell r="D455">
            <v>0.789</v>
          </cell>
          <cell r="E455">
            <v>0.841</v>
          </cell>
          <cell r="F455">
            <v>-0.0519999999999999</v>
          </cell>
        </row>
        <row r="456">
          <cell r="A456" t="str">
            <v>黑山</v>
          </cell>
          <cell r="B456">
            <v>9</v>
          </cell>
          <cell r="C456">
            <v>10</v>
          </cell>
          <cell r="D456">
            <v>0.789</v>
          </cell>
          <cell r="E456">
            <v>0.841</v>
          </cell>
          <cell r="F456">
            <v>-0.0519999999999999</v>
          </cell>
        </row>
        <row r="457">
          <cell r="A457" t="str">
            <v>黑塞哥维那</v>
          </cell>
          <cell r="B457">
            <v>9</v>
          </cell>
          <cell r="C457">
            <v>10</v>
          </cell>
          <cell r="D457">
            <v>0.789</v>
          </cell>
          <cell r="E457">
            <v>0.841</v>
          </cell>
          <cell r="F457">
            <v>-0.0519999999999999</v>
          </cell>
        </row>
        <row r="458">
          <cell r="A458" t="str">
            <v>乌克兰</v>
          </cell>
          <cell r="B458">
            <v>9</v>
          </cell>
          <cell r="C458">
            <v>10</v>
          </cell>
          <cell r="D458">
            <v>0.789</v>
          </cell>
          <cell r="E458">
            <v>0.841</v>
          </cell>
          <cell r="F458">
            <v>-0.0519999999999999</v>
          </cell>
        </row>
        <row r="459">
          <cell r="A459" t="str">
            <v>纳米比亚</v>
          </cell>
          <cell r="B459">
            <v>9</v>
          </cell>
          <cell r="C459">
            <v>10</v>
          </cell>
          <cell r="D459">
            <v>0.789</v>
          </cell>
          <cell r="E459">
            <v>0.841</v>
          </cell>
          <cell r="F459">
            <v>-0.0519999999999999</v>
          </cell>
        </row>
        <row r="460">
          <cell r="A460" t="str">
            <v>责任感</v>
          </cell>
          <cell r="B460">
            <v>15</v>
          </cell>
          <cell r="C460">
            <v>49</v>
          </cell>
          <cell r="D460">
            <v>0.908</v>
          </cell>
          <cell r="E460">
            <v>0.967</v>
          </cell>
          <cell r="F460">
            <v>-0.0589999999999999</v>
          </cell>
        </row>
        <row r="461">
          <cell r="A461" t="str">
            <v>巴哈马</v>
          </cell>
          <cell r="B461">
            <v>7</v>
          </cell>
          <cell r="C461">
            <v>8</v>
          </cell>
          <cell r="D461">
            <v>0.73</v>
          </cell>
          <cell r="E461">
            <v>0.79</v>
          </cell>
          <cell r="F461">
            <v>-0.0600000000000001</v>
          </cell>
        </row>
        <row r="462">
          <cell r="A462" t="str">
            <v>强</v>
          </cell>
          <cell r="B462">
            <v>13</v>
          </cell>
          <cell r="C462">
            <v>23</v>
          </cell>
          <cell r="D462">
            <v>0.878</v>
          </cell>
          <cell r="E462">
            <v>0.942</v>
          </cell>
          <cell r="F462">
            <v>-0.0639999999999999</v>
          </cell>
        </row>
        <row r="463">
          <cell r="A463" t="str">
            <v>巴拿马</v>
          </cell>
          <cell r="B463">
            <v>7</v>
          </cell>
          <cell r="C463">
            <v>9</v>
          </cell>
          <cell r="D463">
            <v>0.73</v>
          </cell>
          <cell r="E463">
            <v>0.806</v>
          </cell>
          <cell r="F463">
            <v>-0.0760000000000001</v>
          </cell>
        </row>
        <row r="464">
          <cell r="A464" t="str">
            <v>利比里亚</v>
          </cell>
          <cell r="B464">
            <v>6</v>
          </cell>
          <cell r="C464">
            <v>7</v>
          </cell>
          <cell r="D464">
            <v>0.693</v>
          </cell>
          <cell r="E464">
            <v>0.77</v>
          </cell>
          <cell r="F464">
            <v>-0.0770000000000001</v>
          </cell>
        </row>
        <row r="465">
          <cell r="A465" t="str">
            <v>社交活动</v>
          </cell>
          <cell r="B465">
            <v>6</v>
          </cell>
          <cell r="C465">
            <v>7</v>
          </cell>
          <cell r="D465">
            <v>0.693</v>
          </cell>
          <cell r="E465">
            <v>0.77</v>
          </cell>
          <cell r="F465">
            <v>-0.0770000000000001</v>
          </cell>
        </row>
        <row r="466">
          <cell r="A466" t="str">
            <v>归属感</v>
          </cell>
          <cell r="B466">
            <v>4</v>
          </cell>
          <cell r="C466">
            <v>5</v>
          </cell>
          <cell r="D466">
            <v>0.608</v>
          </cell>
          <cell r="E466">
            <v>0.696</v>
          </cell>
          <cell r="F466">
            <v>-0.088</v>
          </cell>
        </row>
        <row r="467">
          <cell r="A467" t="str">
            <v>开放</v>
          </cell>
          <cell r="B467">
            <v>4</v>
          </cell>
          <cell r="C467">
            <v>5</v>
          </cell>
          <cell r="D467">
            <v>0.608</v>
          </cell>
          <cell r="E467">
            <v>0.696</v>
          </cell>
          <cell r="F467">
            <v>-0.088</v>
          </cell>
        </row>
        <row r="468">
          <cell r="A468" t="str">
            <v>价值</v>
          </cell>
          <cell r="B468">
            <v>4</v>
          </cell>
          <cell r="C468">
            <v>5</v>
          </cell>
          <cell r="D468">
            <v>0.608</v>
          </cell>
          <cell r="E468">
            <v>0.696</v>
          </cell>
          <cell r="F468">
            <v>-0.088</v>
          </cell>
        </row>
        <row r="469">
          <cell r="A469" t="str">
            <v>社区活动</v>
          </cell>
          <cell r="B469">
            <v>4</v>
          </cell>
          <cell r="C469">
            <v>5</v>
          </cell>
          <cell r="D469">
            <v>0.608</v>
          </cell>
          <cell r="E469">
            <v>0.696</v>
          </cell>
          <cell r="F469">
            <v>-0.088</v>
          </cell>
        </row>
        <row r="470">
          <cell r="A470" t="str">
            <v>赞比亚</v>
          </cell>
          <cell r="B470">
            <v>6</v>
          </cell>
          <cell r="C470">
            <v>8</v>
          </cell>
          <cell r="D470">
            <v>0.693</v>
          </cell>
          <cell r="E470">
            <v>0.79</v>
          </cell>
          <cell r="F470">
            <v>-0.0970000000000001</v>
          </cell>
        </row>
        <row r="471">
          <cell r="A471" t="str">
            <v>国家</v>
          </cell>
          <cell r="B471">
            <v>8</v>
          </cell>
          <cell r="C471">
            <v>11</v>
          </cell>
          <cell r="D471">
            <v>0.768</v>
          </cell>
          <cell r="E471">
            <v>0.878</v>
          </cell>
          <cell r="F471">
            <v>-0.11</v>
          </cell>
        </row>
        <row r="472">
          <cell r="A472" t="str">
            <v>肯尼亚</v>
          </cell>
          <cell r="B472">
            <v>8</v>
          </cell>
          <cell r="C472">
            <v>11</v>
          </cell>
          <cell r="D472">
            <v>0.768</v>
          </cell>
          <cell r="E472">
            <v>0.878</v>
          </cell>
          <cell r="F472">
            <v>-0.11</v>
          </cell>
        </row>
        <row r="473">
          <cell r="A473" t="str">
            <v>巴巴多斯</v>
          </cell>
          <cell r="B473">
            <v>7</v>
          </cell>
          <cell r="C473">
            <v>10</v>
          </cell>
          <cell r="D473">
            <v>0.73</v>
          </cell>
          <cell r="E473">
            <v>0.841</v>
          </cell>
          <cell r="F473">
            <v>-0.111</v>
          </cell>
        </row>
        <row r="474">
          <cell r="A474" t="str">
            <v>坦桑尼亚</v>
          </cell>
          <cell r="B474">
            <v>7</v>
          </cell>
          <cell r="C474">
            <v>10</v>
          </cell>
          <cell r="D474">
            <v>0.73</v>
          </cell>
          <cell r="E474">
            <v>0.841</v>
          </cell>
          <cell r="F474">
            <v>-0.111</v>
          </cell>
        </row>
        <row r="475">
          <cell r="A475" t="str">
            <v>贝宁</v>
          </cell>
          <cell r="B475">
            <v>7</v>
          </cell>
          <cell r="C475">
            <v>10</v>
          </cell>
          <cell r="D475">
            <v>0.73</v>
          </cell>
          <cell r="E475">
            <v>0.841</v>
          </cell>
          <cell r="F475">
            <v>-0.111</v>
          </cell>
        </row>
        <row r="476">
          <cell r="A476" t="str">
            <v>往往</v>
          </cell>
          <cell r="B476">
            <v>6</v>
          </cell>
          <cell r="C476">
            <v>9</v>
          </cell>
          <cell r="D476">
            <v>0.693</v>
          </cell>
          <cell r="E476">
            <v>0.806</v>
          </cell>
          <cell r="F476">
            <v>-0.113</v>
          </cell>
        </row>
        <row r="477">
          <cell r="A477" t="str">
            <v>安哥拉</v>
          </cell>
          <cell r="B477">
            <v>6</v>
          </cell>
          <cell r="C477">
            <v>9</v>
          </cell>
          <cell r="D477">
            <v>0.693</v>
          </cell>
          <cell r="E477">
            <v>0.806</v>
          </cell>
          <cell r="F477">
            <v>-0.113</v>
          </cell>
        </row>
        <row r="478">
          <cell r="A478" t="str">
            <v>埃塞俄比亚</v>
          </cell>
          <cell r="B478">
            <v>6</v>
          </cell>
          <cell r="C478">
            <v>9</v>
          </cell>
          <cell r="D478">
            <v>0.693</v>
          </cell>
          <cell r="E478">
            <v>0.806</v>
          </cell>
          <cell r="F478">
            <v>-0.113</v>
          </cell>
        </row>
        <row r="479">
          <cell r="A479" t="str">
            <v>成就</v>
          </cell>
          <cell r="B479">
            <v>3</v>
          </cell>
          <cell r="C479">
            <v>4</v>
          </cell>
          <cell r="D479">
            <v>0.533</v>
          </cell>
          <cell r="E479">
            <v>0.65</v>
          </cell>
          <cell r="F479">
            <v>-0.117</v>
          </cell>
        </row>
        <row r="480">
          <cell r="A480" t="str">
            <v>意识</v>
          </cell>
          <cell r="B480">
            <v>3</v>
          </cell>
          <cell r="C480">
            <v>4</v>
          </cell>
          <cell r="D480">
            <v>0.533</v>
          </cell>
          <cell r="E480">
            <v>0.65</v>
          </cell>
          <cell r="F480">
            <v>-0.117</v>
          </cell>
        </row>
        <row r="481">
          <cell r="A481" t="str">
            <v>展现出</v>
          </cell>
          <cell r="B481">
            <v>5</v>
          </cell>
          <cell r="C481">
            <v>8</v>
          </cell>
          <cell r="D481">
            <v>0.658</v>
          </cell>
          <cell r="E481">
            <v>0.79</v>
          </cell>
          <cell r="F481">
            <v>-0.132</v>
          </cell>
        </row>
        <row r="482">
          <cell r="A482" t="str">
            <v>深厚</v>
          </cell>
          <cell r="B482">
            <v>5</v>
          </cell>
          <cell r="C482">
            <v>9</v>
          </cell>
          <cell r="D482">
            <v>0.658</v>
          </cell>
          <cell r="E482">
            <v>0.806</v>
          </cell>
          <cell r="F482">
            <v>-0.148</v>
          </cell>
        </row>
        <row r="483">
          <cell r="A483" t="str">
            <v>尊重</v>
          </cell>
          <cell r="B483">
            <v>10</v>
          </cell>
          <cell r="C483">
            <v>87</v>
          </cell>
          <cell r="D483">
            <v>0.822</v>
          </cell>
          <cell r="E483">
            <v>0.977</v>
          </cell>
          <cell r="F483">
            <v>-0.155</v>
          </cell>
        </row>
        <row r="484">
          <cell r="A484" t="str">
            <v>商业</v>
          </cell>
          <cell r="B484">
            <v>3</v>
          </cell>
          <cell r="C484">
            <v>5</v>
          </cell>
          <cell r="D484">
            <v>0.533</v>
          </cell>
          <cell r="E484">
            <v>0.696</v>
          </cell>
          <cell r="F484">
            <v>-0.163</v>
          </cell>
        </row>
        <row r="485">
          <cell r="A485" t="str">
            <v>显著</v>
          </cell>
          <cell r="B485">
            <v>2</v>
          </cell>
          <cell r="C485">
            <v>3</v>
          </cell>
          <cell r="D485">
            <v>0.379</v>
          </cell>
          <cell r="E485">
            <v>0.567</v>
          </cell>
          <cell r="F485">
            <v>-0.188</v>
          </cell>
        </row>
        <row r="486">
          <cell r="A486" t="str">
            <v>巴西</v>
          </cell>
          <cell r="B486">
            <v>2</v>
          </cell>
          <cell r="C486">
            <v>3</v>
          </cell>
          <cell r="D486">
            <v>0.379</v>
          </cell>
          <cell r="E486">
            <v>0.567</v>
          </cell>
          <cell r="F486">
            <v>-0.188</v>
          </cell>
        </row>
        <row r="487">
          <cell r="A487" t="str">
            <v>表现出色</v>
          </cell>
          <cell r="B487">
            <v>2</v>
          </cell>
          <cell r="C487">
            <v>3</v>
          </cell>
          <cell r="D487">
            <v>0.379</v>
          </cell>
          <cell r="E487">
            <v>0.567</v>
          </cell>
          <cell r="F487">
            <v>-0.188</v>
          </cell>
        </row>
        <row r="488">
          <cell r="A488" t="str">
            <v>群体</v>
          </cell>
          <cell r="B488">
            <v>2</v>
          </cell>
          <cell r="C488">
            <v>3</v>
          </cell>
          <cell r="D488">
            <v>0.379</v>
          </cell>
          <cell r="E488">
            <v>0.567</v>
          </cell>
          <cell r="F488">
            <v>-0.188</v>
          </cell>
        </row>
        <row r="489">
          <cell r="A489" t="str">
            <v>社会关系</v>
          </cell>
          <cell r="B489">
            <v>2</v>
          </cell>
          <cell r="C489">
            <v>3</v>
          </cell>
          <cell r="D489">
            <v>0.379</v>
          </cell>
          <cell r="E489">
            <v>0.567</v>
          </cell>
          <cell r="F489">
            <v>-0.188</v>
          </cell>
        </row>
        <row r="490">
          <cell r="A490" t="str">
            <v>较强</v>
          </cell>
          <cell r="B490">
            <v>7</v>
          </cell>
          <cell r="C490">
            <v>19</v>
          </cell>
          <cell r="D490">
            <v>0.73</v>
          </cell>
          <cell r="E490">
            <v>0.926</v>
          </cell>
          <cell r="F490">
            <v>-0.196</v>
          </cell>
        </row>
        <row r="491">
          <cell r="A491" t="str">
            <v>柬埔寨</v>
          </cell>
          <cell r="B491">
            <v>3</v>
          </cell>
          <cell r="C491">
            <v>6</v>
          </cell>
          <cell r="D491">
            <v>0.533</v>
          </cell>
          <cell r="E491">
            <v>0.747</v>
          </cell>
          <cell r="F491">
            <v>-0.214</v>
          </cell>
        </row>
        <row r="492">
          <cell r="A492" t="str">
            <v>音乐</v>
          </cell>
          <cell r="B492">
            <v>7</v>
          </cell>
          <cell r="C492">
            <v>41</v>
          </cell>
          <cell r="D492">
            <v>0.73</v>
          </cell>
          <cell r="E492">
            <v>0.958</v>
          </cell>
          <cell r="F492">
            <v>-0.228</v>
          </cell>
        </row>
        <row r="493">
          <cell r="A493" t="str">
            <v>哥伦比亚</v>
          </cell>
          <cell r="B493">
            <v>3</v>
          </cell>
          <cell r="C493">
            <v>7</v>
          </cell>
          <cell r="D493">
            <v>0.533</v>
          </cell>
          <cell r="E493">
            <v>0.77</v>
          </cell>
          <cell r="F493">
            <v>-0.237</v>
          </cell>
        </row>
        <row r="494">
          <cell r="A494" t="str">
            <v>忠诚</v>
          </cell>
          <cell r="B494">
            <v>3</v>
          </cell>
          <cell r="C494">
            <v>7</v>
          </cell>
          <cell r="D494">
            <v>0.533</v>
          </cell>
          <cell r="E494">
            <v>0.77</v>
          </cell>
          <cell r="F494">
            <v>-0.237</v>
          </cell>
        </row>
        <row r="495">
          <cell r="A495" t="str">
            <v>民族</v>
          </cell>
          <cell r="B495">
            <v>5</v>
          </cell>
          <cell r="C495">
            <v>15</v>
          </cell>
          <cell r="D495">
            <v>0.658</v>
          </cell>
          <cell r="E495">
            <v>0.908</v>
          </cell>
          <cell r="F495">
            <v>-0.25</v>
          </cell>
        </row>
        <row r="496">
          <cell r="A496" t="str">
            <v>生活</v>
          </cell>
          <cell r="B496">
            <v>4</v>
          </cell>
          <cell r="C496">
            <v>11</v>
          </cell>
          <cell r="D496">
            <v>0.608</v>
          </cell>
          <cell r="E496">
            <v>0.878</v>
          </cell>
          <cell r="F496">
            <v>-0.27</v>
          </cell>
        </row>
        <row r="497">
          <cell r="A497" t="str">
            <v>团结</v>
          </cell>
          <cell r="B497">
            <v>4</v>
          </cell>
          <cell r="C497">
            <v>11</v>
          </cell>
          <cell r="D497">
            <v>0.608</v>
          </cell>
          <cell r="E497">
            <v>0.878</v>
          </cell>
          <cell r="F497">
            <v>-0.27</v>
          </cell>
        </row>
        <row r="498">
          <cell r="A498" t="str">
            <v>热爱</v>
          </cell>
          <cell r="B498">
            <v>5</v>
          </cell>
          <cell r="C498">
            <v>27</v>
          </cell>
          <cell r="D498">
            <v>0.658</v>
          </cell>
          <cell r="E498">
            <v>0.944</v>
          </cell>
          <cell r="F498">
            <v>-0.286</v>
          </cell>
        </row>
        <row r="499">
          <cell r="A499" t="str">
            <v>非常</v>
          </cell>
          <cell r="B499">
            <v>2</v>
          </cell>
          <cell r="C499">
            <v>5</v>
          </cell>
          <cell r="D499">
            <v>0.379</v>
          </cell>
          <cell r="E499">
            <v>0.696</v>
          </cell>
          <cell r="F499">
            <v>-0.317</v>
          </cell>
        </row>
        <row r="500">
          <cell r="A500" t="str">
            <v>自豪感</v>
          </cell>
          <cell r="B500">
            <v>3</v>
          </cell>
          <cell r="C500">
            <v>13</v>
          </cell>
          <cell r="D500">
            <v>0.533</v>
          </cell>
          <cell r="E500">
            <v>0.898</v>
          </cell>
          <cell r="F500">
            <v>-0.365</v>
          </cell>
        </row>
        <row r="501">
          <cell r="A501" t="str">
            <v>擅长</v>
          </cell>
          <cell r="B501">
            <v>1</v>
          </cell>
          <cell r="C501">
            <v>2</v>
          </cell>
          <cell r="D501">
            <v>0.002</v>
          </cell>
          <cell r="E501">
            <v>0.404</v>
          </cell>
          <cell r="F501">
            <v>-0.402</v>
          </cell>
        </row>
        <row r="502">
          <cell r="A502" t="str">
            <v>深邃</v>
          </cell>
          <cell r="B502">
            <v>1</v>
          </cell>
          <cell r="C502">
            <v>2</v>
          </cell>
          <cell r="D502">
            <v>0.002</v>
          </cell>
          <cell r="E502">
            <v>0.404</v>
          </cell>
          <cell r="F502">
            <v>-0.402</v>
          </cell>
        </row>
        <row r="503">
          <cell r="A503" t="str">
            <v>家庭聚会</v>
          </cell>
          <cell r="B503">
            <v>1</v>
          </cell>
          <cell r="C503">
            <v>2</v>
          </cell>
          <cell r="D503">
            <v>0.002</v>
          </cell>
          <cell r="E503">
            <v>0.404</v>
          </cell>
          <cell r="F503">
            <v>-0.402</v>
          </cell>
        </row>
        <row r="504">
          <cell r="A504" t="str">
            <v>活跃</v>
          </cell>
          <cell r="B504">
            <v>1</v>
          </cell>
          <cell r="C504">
            <v>2</v>
          </cell>
          <cell r="D504">
            <v>0.002</v>
          </cell>
          <cell r="E504">
            <v>0.404</v>
          </cell>
          <cell r="F504">
            <v>-0.402</v>
          </cell>
        </row>
        <row r="505">
          <cell r="A505" t="str">
            <v>多种</v>
          </cell>
          <cell r="B505">
            <v>1</v>
          </cell>
          <cell r="C505">
            <v>2</v>
          </cell>
          <cell r="D505">
            <v>0.002</v>
          </cell>
          <cell r="E505">
            <v>0.404</v>
          </cell>
          <cell r="F505">
            <v>-0.402</v>
          </cell>
        </row>
        <row r="506">
          <cell r="A506" t="str">
            <v>种族</v>
          </cell>
          <cell r="B506">
            <v>1</v>
          </cell>
          <cell r="C506">
            <v>2</v>
          </cell>
          <cell r="D506">
            <v>0.002</v>
          </cell>
          <cell r="E506">
            <v>0.404</v>
          </cell>
          <cell r="F506">
            <v>-0.402</v>
          </cell>
        </row>
        <row r="507">
          <cell r="A507" t="str">
            <v>自然</v>
          </cell>
          <cell r="B507">
            <v>1</v>
          </cell>
          <cell r="C507">
            <v>2</v>
          </cell>
          <cell r="D507">
            <v>0.002</v>
          </cell>
          <cell r="E507">
            <v>0.404</v>
          </cell>
          <cell r="F507">
            <v>-0.402</v>
          </cell>
        </row>
        <row r="508">
          <cell r="A508" t="str">
            <v>努力</v>
          </cell>
          <cell r="B508">
            <v>1</v>
          </cell>
          <cell r="C508">
            <v>2</v>
          </cell>
          <cell r="D508">
            <v>0.002</v>
          </cell>
          <cell r="E508">
            <v>0.404</v>
          </cell>
          <cell r="F508">
            <v>-0.402</v>
          </cell>
        </row>
        <row r="509">
          <cell r="A509" t="str">
            <v>传统观念</v>
          </cell>
          <cell r="B509">
            <v>1</v>
          </cell>
          <cell r="C509">
            <v>2</v>
          </cell>
          <cell r="D509">
            <v>0.002</v>
          </cell>
          <cell r="E509">
            <v>0.404</v>
          </cell>
          <cell r="F509">
            <v>-0.402</v>
          </cell>
        </row>
        <row r="510">
          <cell r="A510" t="str">
            <v>适应性</v>
          </cell>
          <cell r="B510">
            <v>1</v>
          </cell>
          <cell r="C510">
            <v>2</v>
          </cell>
          <cell r="D510">
            <v>0.002</v>
          </cell>
          <cell r="E510">
            <v>0.404</v>
          </cell>
          <cell r="F510">
            <v>-0.402</v>
          </cell>
        </row>
        <row r="511">
          <cell r="A511" t="str">
            <v>传统习俗</v>
          </cell>
          <cell r="B511">
            <v>1</v>
          </cell>
          <cell r="C511">
            <v>2</v>
          </cell>
          <cell r="D511">
            <v>0.002</v>
          </cell>
          <cell r="E511">
            <v>0.404</v>
          </cell>
          <cell r="F511">
            <v>-0.402</v>
          </cell>
        </row>
        <row r="512">
          <cell r="A512" t="str">
            <v>Ghutra</v>
          </cell>
        </row>
        <row r="512">
          <cell r="C512">
            <v>2</v>
          </cell>
          <cell r="D512" t="e">
            <v>#N/A</v>
          </cell>
          <cell r="E512">
            <v>0.404</v>
          </cell>
          <cell r="F512">
            <v>-0.404</v>
          </cell>
        </row>
        <row r="513">
          <cell r="A513" t="str">
            <v>不屈不挠</v>
          </cell>
        </row>
        <row r="513">
          <cell r="C513">
            <v>2</v>
          </cell>
          <cell r="D513" t="e">
            <v>#N/A</v>
          </cell>
          <cell r="E513">
            <v>0.404</v>
          </cell>
          <cell r="F513">
            <v>-0.404</v>
          </cell>
        </row>
        <row r="514">
          <cell r="A514" t="str">
            <v>为生</v>
          </cell>
        </row>
        <row r="514">
          <cell r="C514">
            <v>2</v>
          </cell>
          <cell r="D514" t="e">
            <v>#N/A</v>
          </cell>
          <cell r="E514">
            <v>0.404</v>
          </cell>
          <cell r="F514">
            <v>-0.404</v>
          </cell>
        </row>
        <row r="515">
          <cell r="A515" t="str">
            <v>享受</v>
          </cell>
        </row>
        <row r="515">
          <cell r="C515">
            <v>2</v>
          </cell>
          <cell r="D515" t="e">
            <v>#N/A</v>
          </cell>
          <cell r="E515">
            <v>0.404</v>
          </cell>
          <cell r="F515">
            <v>-0.404</v>
          </cell>
        </row>
        <row r="516">
          <cell r="A516" t="str">
            <v>人群</v>
          </cell>
        </row>
        <row r="516">
          <cell r="C516">
            <v>2</v>
          </cell>
          <cell r="D516" t="e">
            <v>#N/A</v>
          </cell>
          <cell r="E516">
            <v>0.404</v>
          </cell>
          <cell r="F516">
            <v>-0.404</v>
          </cell>
        </row>
        <row r="517">
          <cell r="A517" t="str">
            <v>价值观念</v>
          </cell>
        </row>
        <row r="517">
          <cell r="C517">
            <v>2</v>
          </cell>
          <cell r="D517" t="e">
            <v>#N/A</v>
          </cell>
          <cell r="E517">
            <v>0.404</v>
          </cell>
          <cell r="F517">
            <v>-0.404</v>
          </cell>
        </row>
        <row r="518">
          <cell r="A518" t="str">
            <v>体力</v>
          </cell>
        </row>
        <row r="518">
          <cell r="C518">
            <v>2</v>
          </cell>
          <cell r="D518" t="e">
            <v>#N/A</v>
          </cell>
          <cell r="E518">
            <v>0.404</v>
          </cell>
          <cell r="F518">
            <v>-0.404</v>
          </cell>
        </row>
        <row r="519">
          <cell r="A519" t="str">
            <v>信仰</v>
          </cell>
        </row>
        <row r="519">
          <cell r="C519">
            <v>2</v>
          </cell>
          <cell r="D519" t="e">
            <v>#N/A</v>
          </cell>
          <cell r="E519">
            <v>0.404</v>
          </cell>
          <cell r="F519">
            <v>-0.404</v>
          </cell>
        </row>
        <row r="520">
          <cell r="A520" t="str">
            <v>兴趣</v>
          </cell>
        </row>
        <row r="520">
          <cell r="C520">
            <v>2</v>
          </cell>
          <cell r="D520" t="e">
            <v>#N/A</v>
          </cell>
          <cell r="E520">
            <v>0.404</v>
          </cell>
          <cell r="F520">
            <v>-0.404</v>
          </cell>
        </row>
        <row r="521">
          <cell r="A521" t="str">
            <v>典型</v>
          </cell>
        </row>
        <row r="521">
          <cell r="C521">
            <v>2</v>
          </cell>
          <cell r="D521" t="e">
            <v>#N/A</v>
          </cell>
          <cell r="E521">
            <v>0.404</v>
          </cell>
          <cell r="F521">
            <v>-0.404</v>
          </cell>
        </row>
        <row r="522">
          <cell r="A522" t="str">
            <v>军事</v>
          </cell>
        </row>
        <row r="522">
          <cell r="C522">
            <v>2</v>
          </cell>
          <cell r="D522" t="e">
            <v>#N/A</v>
          </cell>
          <cell r="E522">
            <v>0.404</v>
          </cell>
          <cell r="F522">
            <v>-0.404</v>
          </cell>
        </row>
        <row r="523">
          <cell r="A523" t="str">
            <v>友谊</v>
          </cell>
        </row>
        <row r="523">
          <cell r="C523">
            <v>2</v>
          </cell>
          <cell r="D523" t="e">
            <v>#N/A</v>
          </cell>
          <cell r="E523">
            <v>0.404</v>
          </cell>
          <cell r="F523">
            <v>-0.404</v>
          </cell>
        </row>
        <row r="524">
          <cell r="A524" t="str">
            <v>变化</v>
          </cell>
        </row>
        <row r="524">
          <cell r="C524">
            <v>2</v>
          </cell>
          <cell r="D524" t="e">
            <v>#N/A</v>
          </cell>
          <cell r="E524">
            <v>0.404</v>
          </cell>
          <cell r="F524">
            <v>-0.404</v>
          </cell>
        </row>
        <row r="525">
          <cell r="A525" t="str">
            <v>商务</v>
          </cell>
        </row>
        <row r="525">
          <cell r="C525">
            <v>2</v>
          </cell>
          <cell r="D525" t="e">
            <v>#N/A</v>
          </cell>
          <cell r="E525">
            <v>0.404</v>
          </cell>
          <cell r="F525">
            <v>-0.404</v>
          </cell>
        </row>
        <row r="526">
          <cell r="A526" t="str">
            <v>国际</v>
          </cell>
        </row>
        <row r="526">
          <cell r="C526">
            <v>2</v>
          </cell>
          <cell r="D526" t="e">
            <v>#N/A</v>
          </cell>
          <cell r="E526">
            <v>0.404</v>
          </cell>
          <cell r="F526">
            <v>-0.404</v>
          </cell>
        </row>
        <row r="527">
          <cell r="A527" t="str">
            <v>坚毅</v>
          </cell>
        </row>
        <row r="527">
          <cell r="C527">
            <v>2</v>
          </cell>
          <cell r="D527" t="e">
            <v>#N/A</v>
          </cell>
          <cell r="E527">
            <v>0.404</v>
          </cell>
          <cell r="F527">
            <v>-0.404</v>
          </cell>
        </row>
        <row r="528">
          <cell r="A528" t="str">
            <v>宽容</v>
          </cell>
        </row>
        <row r="528">
          <cell r="C528">
            <v>2</v>
          </cell>
          <cell r="D528" t="e">
            <v>#N/A</v>
          </cell>
          <cell r="E528">
            <v>0.404</v>
          </cell>
          <cell r="F528">
            <v>-0.404</v>
          </cell>
        </row>
        <row r="529">
          <cell r="A529" t="str">
            <v>工作效率</v>
          </cell>
        </row>
        <row r="529">
          <cell r="C529">
            <v>2</v>
          </cell>
          <cell r="D529" t="e">
            <v>#N/A</v>
          </cell>
          <cell r="E529">
            <v>0.404</v>
          </cell>
          <cell r="F529">
            <v>-0.404</v>
          </cell>
        </row>
        <row r="530">
          <cell r="A530" t="str">
            <v>开放性</v>
          </cell>
        </row>
        <row r="530">
          <cell r="C530">
            <v>2</v>
          </cell>
          <cell r="D530" t="e">
            <v>#N/A</v>
          </cell>
          <cell r="E530">
            <v>0.404</v>
          </cell>
          <cell r="F530">
            <v>-0.404</v>
          </cell>
        </row>
        <row r="531">
          <cell r="A531" t="str">
            <v>技能</v>
          </cell>
        </row>
        <row r="531">
          <cell r="C531">
            <v>2</v>
          </cell>
          <cell r="D531" t="e">
            <v>#N/A</v>
          </cell>
          <cell r="E531">
            <v>0.404</v>
          </cell>
          <cell r="F531">
            <v>-0.404</v>
          </cell>
        </row>
        <row r="532">
          <cell r="A532" t="str">
            <v>担任</v>
          </cell>
        </row>
        <row r="532">
          <cell r="C532">
            <v>2</v>
          </cell>
          <cell r="D532" t="e">
            <v>#N/A</v>
          </cell>
          <cell r="E532">
            <v>0.404</v>
          </cell>
          <cell r="F532">
            <v>-0.404</v>
          </cell>
        </row>
        <row r="533">
          <cell r="A533" t="str">
            <v>智慧</v>
          </cell>
        </row>
        <row r="533">
          <cell r="C533">
            <v>2</v>
          </cell>
          <cell r="D533" t="e">
            <v>#N/A</v>
          </cell>
          <cell r="E533">
            <v>0.404</v>
          </cell>
          <cell r="F533">
            <v>-0.404</v>
          </cell>
        </row>
        <row r="534">
          <cell r="A534" t="str">
            <v>朴实</v>
          </cell>
        </row>
        <row r="534">
          <cell r="C534">
            <v>2</v>
          </cell>
          <cell r="D534" t="e">
            <v>#N/A</v>
          </cell>
          <cell r="E534">
            <v>0.404</v>
          </cell>
          <cell r="F534">
            <v>-0.404</v>
          </cell>
        </row>
        <row r="535">
          <cell r="A535" t="str">
            <v>浓厚兴趣</v>
          </cell>
        </row>
        <row r="535">
          <cell r="C535">
            <v>2</v>
          </cell>
          <cell r="D535" t="e">
            <v>#N/A</v>
          </cell>
          <cell r="E535">
            <v>0.404</v>
          </cell>
          <cell r="F535">
            <v>-0.404</v>
          </cell>
        </row>
        <row r="536">
          <cell r="A536" t="str">
            <v>爱好者</v>
          </cell>
        </row>
        <row r="536">
          <cell r="C536">
            <v>2</v>
          </cell>
          <cell r="D536" t="e">
            <v>#N/A</v>
          </cell>
          <cell r="E536">
            <v>0.404</v>
          </cell>
          <cell r="F536">
            <v>-0.404</v>
          </cell>
        </row>
        <row r="537">
          <cell r="A537" t="str">
            <v>特别</v>
          </cell>
        </row>
        <row r="537">
          <cell r="C537">
            <v>2</v>
          </cell>
          <cell r="D537" t="e">
            <v>#N/A</v>
          </cell>
          <cell r="E537">
            <v>0.404</v>
          </cell>
          <cell r="F537">
            <v>-0.404</v>
          </cell>
        </row>
        <row r="538">
          <cell r="A538" t="str">
            <v>狩猎</v>
          </cell>
        </row>
        <row r="538">
          <cell r="C538">
            <v>2</v>
          </cell>
          <cell r="D538" t="e">
            <v>#N/A</v>
          </cell>
          <cell r="E538">
            <v>0.404</v>
          </cell>
          <cell r="F538">
            <v>-0.404</v>
          </cell>
        </row>
        <row r="539">
          <cell r="A539" t="str">
            <v>白袍</v>
          </cell>
        </row>
        <row r="539">
          <cell r="C539">
            <v>2</v>
          </cell>
          <cell r="D539" t="e">
            <v>#N/A</v>
          </cell>
          <cell r="E539">
            <v>0.404</v>
          </cell>
          <cell r="F539">
            <v>-0.404</v>
          </cell>
        </row>
        <row r="540">
          <cell r="A540" t="str">
            <v>相关</v>
          </cell>
        </row>
        <row r="540">
          <cell r="C540">
            <v>2</v>
          </cell>
          <cell r="D540" t="e">
            <v>#N/A</v>
          </cell>
          <cell r="E540">
            <v>0.404</v>
          </cell>
          <cell r="F540">
            <v>-0.404</v>
          </cell>
        </row>
        <row r="541">
          <cell r="A541" t="str">
            <v>科技领域</v>
          </cell>
        </row>
        <row r="541">
          <cell r="C541">
            <v>2</v>
          </cell>
          <cell r="D541" t="e">
            <v>#N/A</v>
          </cell>
          <cell r="E541">
            <v>0.404</v>
          </cell>
          <cell r="F541">
            <v>-0.404</v>
          </cell>
        </row>
        <row r="542">
          <cell r="A542" t="str">
            <v>竞争力</v>
          </cell>
        </row>
        <row r="542">
          <cell r="C542">
            <v>2</v>
          </cell>
          <cell r="D542" t="e">
            <v>#N/A</v>
          </cell>
          <cell r="E542">
            <v>0.404</v>
          </cell>
          <cell r="F542">
            <v>-0.404</v>
          </cell>
        </row>
        <row r="543">
          <cell r="A543" t="str">
            <v>紧密</v>
          </cell>
        </row>
        <row r="543">
          <cell r="C543">
            <v>2</v>
          </cell>
          <cell r="D543" t="e">
            <v>#N/A</v>
          </cell>
          <cell r="E543">
            <v>0.404</v>
          </cell>
          <cell r="F543">
            <v>-0.404</v>
          </cell>
        </row>
        <row r="544">
          <cell r="A544" t="str">
            <v>老人</v>
          </cell>
        </row>
        <row r="544">
          <cell r="C544">
            <v>2</v>
          </cell>
          <cell r="D544" t="e">
            <v>#N/A</v>
          </cell>
          <cell r="E544">
            <v>0.404</v>
          </cell>
          <cell r="F544">
            <v>-0.404</v>
          </cell>
        </row>
        <row r="545">
          <cell r="A545" t="str">
            <v>耐力</v>
          </cell>
        </row>
        <row r="545">
          <cell r="C545">
            <v>2</v>
          </cell>
          <cell r="D545" t="e">
            <v>#N/A</v>
          </cell>
          <cell r="E545">
            <v>0.404</v>
          </cell>
          <cell r="F545">
            <v>-0.404</v>
          </cell>
        </row>
        <row r="546">
          <cell r="A546" t="str">
            <v>自然环境</v>
          </cell>
        </row>
        <row r="546">
          <cell r="C546">
            <v>2</v>
          </cell>
          <cell r="D546" t="e">
            <v>#N/A</v>
          </cell>
          <cell r="E546">
            <v>0.404</v>
          </cell>
          <cell r="F546">
            <v>-0.404</v>
          </cell>
        </row>
        <row r="547">
          <cell r="A547" t="str">
            <v>身份</v>
          </cell>
        </row>
        <row r="547">
          <cell r="C547">
            <v>2</v>
          </cell>
          <cell r="D547" t="e">
            <v>#N/A</v>
          </cell>
          <cell r="E547">
            <v>0.404</v>
          </cell>
          <cell r="F547">
            <v>-0.404</v>
          </cell>
        </row>
        <row r="548">
          <cell r="A548" t="str">
            <v>迪拉和</v>
          </cell>
        </row>
        <row r="548">
          <cell r="C548">
            <v>2</v>
          </cell>
          <cell r="D548" t="e">
            <v>#N/A</v>
          </cell>
          <cell r="E548">
            <v>0.404</v>
          </cell>
          <cell r="F548">
            <v>-0.404</v>
          </cell>
        </row>
        <row r="549">
          <cell r="A549" t="str">
            <v>高度</v>
          </cell>
        </row>
        <row r="549">
          <cell r="C549">
            <v>2</v>
          </cell>
          <cell r="D549" t="e">
            <v>#N/A</v>
          </cell>
          <cell r="E549">
            <v>0.404</v>
          </cell>
          <cell r="F549">
            <v>-0.404</v>
          </cell>
        </row>
        <row r="550">
          <cell r="A550" t="str">
            <v>乌干达</v>
          </cell>
          <cell r="B550">
            <v>2</v>
          </cell>
          <cell r="C550">
            <v>8</v>
          </cell>
          <cell r="D550">
            <v>0.379</v>
          </cell>
          <cell r="E550">
            <v>0.79</v>
          </cell>
          <cell r="F550">
            <v>-0.411</v>
          </cell>
        </row>
        <row r="551">
          <cell r="A551" t="str">
            <v>足球</v>
          </cell>
          <cell r="B551">
            <v>3</v>
          </cell>
          <cell r="C551">
            <v>30</v>
          </cell>
          <cell r="D551">
            <v>0.533</v>
          </cell>
          <cell r="E551">
            <v>0.951</v>
          </cell>
          <cell r="F551">
            <v>-0.418</v>
          </cell>
        </row>
        <row r="552">
          <cell r="A552" t="str">
            <v>好客</v>
          </cell>
          <cell r="B552">
            <v>2</v>
          </cell>
          <cell r="C552">
            <v>9</v>
          </cell>
          <cell r="D552">
            <v>0.379</v>
          </cell>
          <cell r="E552">
            <v>0.806</v>
          </cell>
          <cell r="F552">
            <v>-0.427</v>
          </cell>
        </row>
        <row r="553">
          <cell r="A553" t="str">
            <v>户外活动</v>
          </cell>
          <cell r="B553">
            <v>2</v>
          </cell>
          <cell r="C553">
            <v>13</v>
          </cell>
          <cell r="D553">
            <v>0.379</v>
          </cell>
          <cell r="E553">
            <v>0.898</v>
          </cell>
          <cell r="F553">
            <v>-0.519</v>
          </cell>
        </row>
        <row r="554">
          <cell r="A554" t="str">
            <v>方式</v>
          </cell>
          <cell r="B554">
            <v>1</v>
          </cell>
          <cell r="C554">
            <v>3</v>
          </cell>
          <cell r="D554">
            <v>0.002</v>
          </cell>
          <cell r="E554">
            <v>0.567</v>
          </cell>
          <cell r="F554">
            <v>-0.565</v>
          </cell>
        </row>
        <row r="555">
          <cell r="A555" t="str">
            <v>手工业</v>
          </cell>
          <cell r="B555">
            <v>1</v>
          </cell>
          <cell r="C555">
            <v>3</v>
          </cell>
          <cell r="D555">
            <v>0.002</v>
          </cell>
          <cell r="E555">
            <v>0.567</v>
          </cell>
          <cell r="F555">
            <v>-0.565</v>
          </cell>
        </row>
        <row r="556">
          <cell r="A556" t="str">
            <v>海洋</v>
          </cell>
          <cell r="B556">
            <v>1</v>
          </cell>
          <cell r="C556">
            <v>3</v>
          </cell>
          <cell r="D556">
            <v>0.002</v>
          </cell>
          <cell r="E556">
            <v>0.567</v>
          </cell>
          <cell r="F556">
            <v>-0.565</v>
          </cell>
        </row>
        <row r="557">
          <cell r="A557" t="str">
            <v>困难</v>
          </cell>
          <cell r="B557">
            <v>1</v>
          </cell>
          <cell r="C557">
            <v>3</v>
          </cell>
          <cell r="D557">
            <v>0.002</v>
          </cell>
          <cell r="E557">
            <v>0.567</v>
          </cell>
          <cell r="F557">
            <v>-0.565</v>
          </cell>
        </row>
        <row r="558">
          <cell r="A558" t="str">
            <v>聪明</v>
          </cell>
          <cell r="B558">
            <v>1</v>
          </cell>
          <cell r="C558">
            <v>3</v>
          </cell>
          <cell r="D558">
            <v>0.002</v>
          </cell>
          <cell r="E558">
            <v>0.567</v>
          </cell>
          <cell r="F558">
            <v>-0.565</v>
          </cell>
        </row>
        <row r="559">
          <cell r="A559" t="str">
            <v>信奉</v>
          </cell>
          <cell r="B559">
            <v>1</v>
          </cell>
          <cell r="C559">
            <v>3</v>
          </cell>
          <cell r="D559">
            <v>0.002</v>
          </cell>
          <cell r="E559">
            <v>0.567</v>
          </cell>
          <cell r="F559">
            <v>-0.565</v>
          </cell>
        </row>
        <row r="560">
          <cell r="A560" t="str">
            <v>认同感</v>
          </cell>
          <cell r="B560">
            <v>1</v>
          </cell>
          <cell r="C560">
            <v>3</v>
          </cell>
          <cell r="D560">
            <v>0.002</v>
          </cell>
          <cell r="E560">
            <v>0.567</v>
          </cell>
          <cell r="F560">
            <v>-0.565</v>
          </cell>
        </row>
        <row r="561">
          <cell r="A561" t="str">
            <v>Kandura</v>
          </cell>
        </row>
        <row r="561">
          <cell r="C561">
            <v>3</v>
          </cell>
          <cell r="D561" t="e">
            <v>#N/A</v>
          </cell>
          <cell r="E561">
            <v>0.567</v>
          </cell>
          <cell r="F561">
            <v>-0.567</v>
          </cell>
        </row>
        <row r="562">
          <cell r="A562" t="str">
            <v>勤奋</v>
          </cell>
        </row>
        <row r="562">
          <cell r="C562">
            <v>3</v>
          </cell>
          <cell r="D562" t="e">
            <v>#N/A</v>
          </cell>
          <cell r="E562">
            <v>0.567</v>
          </cell>
          <cell r="F562">
            <v>-0.567</v>
          </cell>
        </row>
        <row r="563">
          <cell r="A563" t="str">
            <v>包容</v>
          </cell>
        </row>
        <row r="563">
          <cell r="C563">
            <v>3</v>
          </cell>
          <cell r="D563" t="e">
            <v>#N/A</v>
          </cell>
          <cell r="E563">
            <v>0.567</v>
          </cell>
          <cell r="F563">
            <v>-0.567</v>
          </cell>
        </row>
        <row r="564">
          <cell r="A564" t="str">
            <v>富有</v>
          </cell>
        </row>
        <row r="564">
          <cell r="C564">
            <v>3</v>
          </cell>
          <cell r="D564" t="e">
            <v>#N/A</v>
          </cell>
          <cell r="E564">
            <v>0.567</v>
          </cell>
          <cell r="F564">
            <v>-0.567</v>
          </cell>
        </row>
        <row r="565">
          <cell r="A565" t="str">
            <v>探戈</v>
          </cell>
        </row>
        <row r="565">
          <cell r="C565">
            <v>3</v>
          </cell>
          <cell r="D565" t="e">
            <v>#N/A</v>
          </cell>
          <cell r="E565">
            <v>0.567</v>
          </cell>
          <cell r="F565">
            <v>-0.567</v>
          </cell>
        </row>
        <row r="566">
          <cell r="A566" t="str">
            <v>探戈舞</v>
          </cell>
        </row>
        <row r="566">
          <cell r="C566">
            <v>3</v>
          </cell>
          <cell r="D566" t="e">
            <v>#N/A</v>
          </cell>
          <cell r="E566">
            <v>0.567</v>
          </cell>
          <cell r="F566">
            <v>-0.567</v>
          </cell>
        </row>
        <row r="567">
          <cell r="A567" t="str">
            <v>族群</v>
          </cell>
        </row>
        <row r="567">
          <cell r="C567">
            <v>3</v>
          </cell>
          <cell r="D567" t="e">
            <v>#N/A</v>
          </cell>
          <cell r="E567">
            <v>0.567</v>
          </cell>
          <cell r="F567">
            <v>-0.567</v>
          </cell>
        </row>
        <row r="568">
          <cell r="A568" t="str">
            <v>浪漫</v>
          </cell>
        </row>
        <row r="568">
          <cell r="C568">
            <v>3</v>
          </cell>
          <cell r="D568" t="e">
            <v>#N/A</v>
          </cell>
          <cell r="E568">
            <v>0.567</v>
          </cell>
          <cell r="F568">
            <v>-0.567</v>
          </cell>
        </row>
        <row r="569">
          <cell r="A569" t="str">
            <v>社交能力</v>
          </cell>
        </row>
        <row r="569">
          <cell r="C569">
            <v>3</v>
          </cell>
          <cell r="D569" t="e">
            <v>#N/A</v>
          </cell>
          <cell r="E569">
            <v>0.567</v>
          </cell>
          <cell r="F569">
            <v>-0.567</v>
          </cell>
        </row>
        <row r="570">
          <cell r="A570" t="str">
            <v>荣誉</v>
          </cell>
        </row>
        <row r="570">
          <cell r="C570">
            <v>3</v>
          </cell>
          <cell r="D570" t="e">
            <v>#N/A</v>
          </cell>
          <cell r="E570">
            <v>0.567</v>
          </cell>
          <cell r="F570">
            <v>-0.567</v>
          </cell>
        </row>
        <row r="571">
          <cell r="A571" t="str">
            <v>身材高大</v>
          </cell>
        </row>
        <row r="571">
          <cell r="C571">
            <v>3</v>
          </cell>
          <cell r="D571" t="e">
            <v>#N/A</v>
          </cell>
          <cell r="E571">
            <v>0.567</v>
          </cell>
          <cell r="F571">
            <v>-0.567</v>
          </cell>
        </row>
        <row r="572">
          <cell r="A572" t="str">
            <v>音乐感</v>
          </cell>
        </row>
        <row r="572">
          <cell r="C572">
            <v>3</v>
          </cell>
          <cell r="D572" t="e">
            <v>#N/A</v>
          </cell>
          <cell r="E572">
            <v>0.567</v>
          </cell>
          <cell r="F572">
            <v>-0.567</v>
          </cell>
        </row>
        <row r="573">
          <cell r="A573" t="str">
            <v>领导</v>
          </cell>
        </row>
        <row r="573">
          <cell r="C573">
            <v>3</v>
          </cell>
          <cell r="D573" t="e">
            <v>#N/A</v>
          </cell>
          <cell r="E573">
            <v>0.567</v>
          </cell>
          <cell r="F573">
            <v>-0.567</v>
          </cell>
        </row>
        <row r="574">
          <cell r="A574" t="str">
            <v>浓厚</v>
          </cell>
          <cell r="B574">
            <v>1</v>
          </cell>
          <cell r="C574">
            <v>4</v>
          </cell>
          <cell r="D574">
            <v>0.002</v>
          </cell>
          <cell r="E574">
            <v>0.65</v>
          </cell>
          <cell r="F574">
            <v>-0.648</v>
          </cell>
        </row>
        <row r="575">
          <cell r="A575" t="str">
            <v>普遍</v>
          </cell>
          <cell r="B575">
            <v>1</v>
          </cell>
          <cell r="C575">
            <v>4</v>
          </cell>
          <cell r="D575">
            <v>0.002</v>
          </cell>
          <cell r="E575">
            <v>0.65</v>
          </cell>
          <cell r="F575">
            <v>-0.648</v>
          </cell>
        </row>
        <row r="576">
          <cell r="A576" t="str">
            <v>科技</v>
          </cell>
          <cell r="B576">
            <v>1</v>
          </cell>
          <cell r="C576">
            <v>4</v>
          </cell>
          <cell r="D576">
            <v>0.002</v>
          </cell>
          <cell r="E576">
            <v>0.65</v>
          </cell>
          <cell r="F576">
            <v>-0.648</v>
          </cell>
        </row>
        <row r="577">
          <cell r="A577" t="str">
            <v>生存</v>
          </cell>
          <cell r="B577">
            <v>1</v>
          </cell>
          <cell r="C577">
            <v>4</v>
          </cell>
          <cell r="D577">
            <v>0.002</v>
          </cell>
          <cell r="E577">
            <v>0.65</v>
          </cell>
          <cell r="F577">
            <v>-0.648</v>
          </cell>
        </row>
        <row r="578">
          <cell r="A578" t="str">
            <v>基督教</v>
          </cell>
        </row>
        <row r="578">
          <cell r="C578">
            <v>4</v>
          </cell>
          <cell r="D578" t="e">
            <v>#N/A</v>
          </cell>
          <cell r="E578">
            <v>0.65</v>
          </cell>
          <cell r="F578">
            <v>-0.65</v>
          </cell>
        </row>
        <row r="579">
          <cell r="A579" t="str">
            <v>尊敬</v>
          </cell>
        </row>
        <row r="579">
          <cell r="C579">
            <v>4</v>
          </cell>
          <cell r="D579" t="e">
            <v>#N/A</v>
          </cell>
          <cell r="E579">
            <v>0.65</v>
          </cell>
          <cell r="F579">
            <v>-0.65</v>
          </cell>
        </row>
        <row r="580">
          <cell r="A580" t="str">
            <v>聚会</v>
          </cell>
        </row>
        <row r="580">
          <cell r="C580">
            <v>4</v>
          </cell>
          <cell r="D580" t="e">
            <v>#N/A</v>
          </cell>
          <cell r="E580">
            <v>0.65</v>
          </cell>
          <cell r="F580">
            <v>-0.65</v>
          </cell>
        </row>
        <row r="581">
          <cell r="A581" t="str">
            <v>适应</v>
          </cell>
        </row>
        <row r="581">
          <cell r="C581">
            <v>4</v>
          </cell>
          <cell r="D581" t="e">
            <v>#N/A</v>
          </cell>
          <cell r="E581">
            <v>0.65</v>
          </cell>
          <cell r="F581">
            <v>-0.65</v>
          </cell>
        </row>
        <row r="582">
          <cell r="A582" t="str">
            <v>部落</v>
          </cell>
        </row>
        <row r="582">
          <cell r="C582">
            <v>4</v>
          </cell>
          <cell r="D582" t="e">
            <v>#N/A</v>
          </cell>
          <cell r="E582">
            <v>0.65</v>
          </cell>
          <cell r="F582">
            <v>-0.65</v>
          </cell>
        </row>
        <row r="583">
          <cell r="A583" t="str">
            <v>长跑</v>
          </cell>
        </row>
        <row r="583">
          <cell r="C583">
            <v>4</v>
          </cell>
          <cell r="D583" t="e">
            <v>#N/A</v>
          </cell>
          <cell r="E583">
            <v>0.65</v>
          </cell>
          <cell r="F583">
            <v>-0.65</v>
          </cell>
        </row>
        <row r="584">
          <cell r="A584" t="str">
            <v>宗教信仰</v>
          </cell>
          <cell r="B584">
            <v>1</v>
          </cell>
          <cell r="C584">
            <v>5</v>
          </cell>
          <cell r="D584">
            <v>0.002</v>
          </cell>
          <cell r="E584">
            <v>0.696</v>
          </cell>
          <cell r="F584">
            <v>-0.694</v>
          </cell>
        </row>
        <row r="585">
          <cell r="A585" t="str">
            <v>背景</v>
          </cell>
          <cell r="B585">
            <v>1</v>
          </cell>
          <cell r="C585">
            <v>5</v>
          </cell>
          <cell r="D585">
            <v>0.002</v>
          </cell>
          <cell r="E585">
            <v>0.696</v>
          </cell>
          <cell r="F585">
            <v>-0.694</v>
          </cell>
        </row>
        <row r="586">
          <cell r="A586" t="str">
            <v>乐观</v>
          </cell>
        </row>
        <row r="586">
          <cell r="C586">
            <v>5</v>
          </cell>
          <cell r="D586" t="e">
            <v>#N/A</v>
          </cell>
          <cell r="E586">
            <v>0.696</v>
          </cell>
          <cell r="F586">
            <v>-0.696</v>
          </cell>
        </row>
        <row r="587">
          <cell r="A587" t="str">
            <v>从事</v>
          </cell>
        </row>
        <row r="587">
          <cell r="C587">
            <v>5</v>
          </cell>
          <cell r="D587" t="e">
            <v>#N/A</v>
          </cell>
          <cell r="E587">
            <v>0.696</v>
          </cell>
          <cell r="F587">
            <v>-0.696</v>
          </cell>
        </row>
        <row r="588">
          <cell r="A588" t="str">
            <v>创新</v>
          </cell>
        </row>
        <row r="588">
          <cell r="C588">
            <v>5</v>
          </cell>
          <cell r="D588" t="e">
            <v>#N/A</v>
          </cell>
          <cell r="E588">
            <v>0.696</v>
          </cell>
          <cell r="F588">
            <v>-0.696</v>
          </cell>
        </row>
        <row r="589">
          <cell r="A589" t="str">
            <v>白色</v>
          </cell>
        </row>
        <row r="589">
          <cell r="C589">
            <v>5</v>
          </cell>
          <cell r="D589" t="e">
            <v>#N/A</v>
          </cell>
          <cell r="E589">
            <v>0.696</v>
          </cell>
          <cell r="F589">
            <v>-0.696</v>
          </cell>
        </row>
        <row r="590">
          <cell r="A590" t="str">
            <v>阿根廷</v>
          </cell>
          <cell r="B590">
            <v>1</v>
          </cell>
          <cell r="C590">
            <v>6</v>
          </cell>
          <cell r="D590">
            <v>0.002</v>
          </cell>
          <cell r="E590">
            <v>0.747</v>
          </cell>
          <cell r="F590">
            <v>-0.745</v>
          </cell>
        </row>
        <row r="591">
          <cell r="A591" t="str">
            <v>乐于助人</v>
          </cell>
        </row>
        <row r="591">
          <cell r="C591">
            <v>6</v>
          </cell>
          <cell r="D591" t="e">
            <v>#N/A</v>
          </cell>
          <cell r="E591">
            <v>0.747</v>
          </cell>
          <cell r="F591">
            <v>-0.747</v>
          </cell>
        </row>
        <row r="592">
          <cell r="A592" t="str">
            <v>豪放</v>
          </cell>
        </row>
        <row r="592">
          <cell r="C592">
            <v>6</v>
          </cell>
          <cell r="D592" t="e">
            <v>#N/A</v>
          </cell>
          <cell r="E592">
            <v>0.747</v>
          </cell>
          <cell r="F592">
            <v>-0.747</v>
          </cell>
        </row>
        <row r="593">
          <cell r="A593" t="str">
            <v>运动</v>
          </cell>
        </row>
        <row r="593">
          <cell r="C593">
            <v>6</v>
          </cell>
          <cell r="D593" t="e">
            <v>#N/A</v>
          </cell>
          <cell r="E593">
            <v>0.747</v>
          </cell>
          <cell r="F593">
            <v>-0.747</v>
          </cell>
        </row>
        <row r="594">
          <cell r="A594" t="str">
            <v>多数</v>
          </cell>
          <cell r="B594">
            <v>1</v>
          </cell>
          <cell r="C594">
            <v>7</v>
          </cell>
          <cell r="D594">
            <v>0.002</v>
          </cell>
          <cell r="E594">
            <v>0.77</v>
          </cell>
          <cell r="F594">
            <v>-0.768</v>
          </cell>
        </row>
        <row r="595">
          <cell r="A595" t="str">
            <v>高大</v>
          </cell>
        </row>
        <row r="595">
          <cell r="C595">
            <v>7</v>
          </cell>
          <cell r="D595" t="e">
            <v>#N/A</v>
          </cell>
          <cell r="E595">
            <v>0.77</v>
          </cell>
          <cell r="F595">
            <v>-0.77</v>
          </cell>
        </row>
        <row r="596">
          <cell r="A596" t="str">
            <v>朋友</v>
          </cell>
          <cell r="B596">
            <v>1</v>
          </cell>
          <cell r="C596">
            <v>9</v>
          </cell>
          <cell r="D596">
            <v>0.002</v>
          </cell>
          <cell r="E596">
            <v>0.806</v>
          </cell>
          <cell r="F596">
            <v>-0.804</v>
          </cell>
        </row>
        <row r="597">
          <cell r="A597" t="str">
            <v>体育</v>
          </cell>
        </row>
        <row r="597">
          <cell r="C597">
            <v>11</v>
          </cell>
          <cell r="D597" t="e">
            <v>#N/A</v>
          </cell>
          <cell r="E597">
            <v>0.878</v>
          </cell>
          <cell r="F597">
            <v>-0.878</v>
          </cell>
        </row>
        <row r="598">
          <cell r="A598" t="str">
            <v>家族</v>
          </cell>
          <cell r="B598">
            <v>1</v>
          </cell>
          <cell r="C598">
            <v>18</v>
          </cell>
          <cell r="D598">
            <v>0.002</v>
          </cell>
          <cell r="E598">
            <v>0.919</v>
          </cell>
          <cell r="F598">
            <v>-0.917</v>
          </cell>
        </row>
        <row r="599">
          <cell r="A599" t="str">
            <v>强壮</v>
          </cell>
        </row>
        <row r="599">
          <cell r="C599">
            <v>18</v>
          </cell>
          <cell r="D599" t="e">
            <v>#N/A</v>
          </cell>
          <cell r="E599">
            <v>0.919</v>
          </cell>
          <cell r="F599">
            <v>-0.919</v>
          </cell>
        </row>
        <row r="600">
          <cell r="A600" t="str">
            <v>长辈</v>
          </cell>
        </row>
        <row r="600">
          <cell r="C600">
            <v>20</v>
          </cell>
          <cell r="D600" t="e">
            <v>#N/A</v>
          </cell>
          <cell r="E600">
            <v>0.928</v>
          </cell>
          <cell r="F600">
            <v>-0.928</v>
          </cell>
        </row>
        <row r="601">
          <cell r="A601" t="str">
            <v>勇敢</v>
          </cell>
          <cell r="B601">
            <v>1</v>
          </cell>
          <cell r="C601">
            <v>22</v>
          </cell>
          <cell r="D601">
            <v>0.002</v>
          </cell>
          <cell r="E601">
            <v>0.937</v>
          </cell>
          <cell r="F601">
            <v>-0.935</v>
          </cell>
        </row>
      </sheetData>
      <sheetData sheetId="4" refreshError="1"/>
      <sheetData sheetId="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A1" t="str">
            <v>Word</v>
          </cell>
          <cell r="B1" t="str">
            <v>WomanFreq</v>
          </cell>
          <cell r="C1" t="str">
            <v>ManFreq</v>
          </cell>
          <cell r="D1" t="str">
            <v>女性词频排序</v>
          </cell>
          <cell r="E1" t="str">
            <v>男性词频排序</v>
          </cell>
          <cell r="F1" t="str">
            <v>词频百分比差</v>
          </cell>
        </row>
        <row r="2">
          <cell r="A2" t="str">
            <v>扮演</v>
          </cell>
          <cell r="B2">
            <v>18</v>
          </cell>
          <cell r="C2">
            <v>1</v>
          </cell>
          <cell r="D2">
            <v>0.935</v>
          </cell>
          <cell r="E2">
            <v>0.002</v>
          </cell>
          <cell r="F2">
            <v>0.933</v>
          </cell>
        </row>
        <row r="3">
          <cell r="A3" t="str">
            <v>积极参与</v>
          </cell>
          <cell r="B3">
            <v>9</v>
          </cell>
        </row>
        <row r="3">
          <cell r="D3">
            <v>0.807</v>
          </cell>
          <cell r="E3" t="e">
            <v>#N/A</v>
          </cell>
          <cell r="F3">
            <v>0.807</v>
          </cell>
        </row>
        <row r="4">
          <cell r="A4" t="str">
            <v>多重</v>
          </cell>
          <cell r="B4">
            <v>9</v>
          </cell>
        </row>
        <row r="4">
          <cell r="D4">
            <v>0.807</v>
          </cell>
          <cell r="E4" t="e">
            <v>#N/A</v>
          </cell>
          <cell r="F4">
            <v>0.807</v>
          </cell>
        </row>
        <row r="5">
          <cell r="A5" t="str">
            <v>常常</v>
          </cell>
          <cell r="B5">
            <v>7</v>
          </cell>
        </row>
        <row r="5">
          <cell r="D5">
            <v>0.751</v>
          </cell>
          <cell r="E5" t="e">
            <v>#N/A</v>
          </cell>
          <cell r="F5">
            <v>0.751</v>
          </cell>
        </row>
        <row r="6">
          <cell r="A6" t="str">
            <v>保留</v>
          </cell>
          <cell r="B6">
            <v>7</v>
          </cell>
        </row>
        <row r="6">
          <cell r="D6">
            <v>0.751</v>
          </cell>
          <cell r="E6" t="e">
            <v>#N/A</v>
          </cell>
          <cell r="F6">
            <v>0.751</v>
          </cell>
        </row>
        <row r="7">
          <cell r="A7" t="str">
            <v>服饰</v>
          </cell>
          <cell r="B7">
            <v>6</v>
          </cell>
        </row>
        <row r="7">
          <cell r="D7">
            <v>0.727</v>
          </cell>
          <cell r="E7" t="e">
            <v>#N/A</v>
          </cell>
          <cell r="F7">
            <v>0.727</v>
          </cell>
        </row>
        <row r="8">
          <cell r="A8" t="str">
            <v>习俗</v>
          </cell>
          <cell r="B8">
            <v>6</v>
          </cell>
          <cell r="C8">
            <v>1</v>
          </cell>
          <cell r="D8">
            <v>0.727</v>
          </cell>
          <cell r="E8">
            <v>0.002</v>
          </cell>
          <cell r="F8">
            <v>0.725</v>
          </cell>
        </row>
        <row r="9">
          <cell r="A9" t="str">
            <v>质量</v>
          </cell>
          <cell r="B9">
            <v>5</v>
          </cell>
        </row>
        <row r="9">
          <cell r="D9">
            <v>0.692</v>
          </cell>
          <cell r="E9" t="e">
            <v>#N/A</v>
          </cell>
          <cell r="F9">
            <v>0.692</v>
          </cell>
        </row>
        <row r="10">
          <cell r="A10" t="str">
            <v>之间</v>
          </cell>
          <cell r="B10">
            <v>5</v>
          </cell>
        </row>
        <row r="10">
          <cell r="D10">
            <v>0.692</v>
          </cell>
          <cell r="E10" t="e">
            <v>#N/A</v>
          </cell>
          <cell r="F10">
            <v>0.692</v>
          </cell>
        </row>
        <row r="11">
          <cell r="A11" t="str">
            <v>中心</v>
          </cell>
          <cell r="B11">
            <v>5</v>
          </cell>
        </row>
        <row r="11">
          <cell r="D11">
            <v>0.692</v>
          </cell>
          <cell r="E11" t="e">
            <v>#N/A</v>
          </cell>
          <cell r="F11">
            <v>0.692</v>
          </cell>
        </row>
        <row r="12">
          <cell r="A12" t="str">
            <v>独立性</v>
          </cell>
          <cell r="B12">
            <v>5</v>
          </cell>
        </row>
        <row r="12">
          <cell r="D12">
            <v>0.692</v>
          </cell>
          <cell r="E12" t="e">
            <v>#N/A</v>
          </cell>
          <cell r="F12">
            <v>0.692</v>
          </cell>
        </row>
        <row r="13">
          <cell r="A13" t="str">
            <v>多元化</v>
          </cell>
          <cell r="B13">
            <v>4</v>
          </cell>
        </row>
        <row r="13">
          <cell r="D13">
            <v>0.644</v>
          </cell>
          <cell r="E13" t="e">
            <v>#N/A</v>
          </cell>
          <cell r="F13">
            <v>0.644</v>
          </cell>
        </row>
        <row r="14">
          <cell r="A14" t="str">
            <v>照顾</v>
          </cell>
          <cell r="B14">
            <v>4</v>
          </cell>
        </row>
        <row r="14">
          <cell r="D14">
            <v>0.644</v>
          </cell>
          <cell r="E14" t="e">
            <v>#N/A</v>
          </cell>
          <cell r="F14">
            <v>0.644</v>
          </cell>
        </row>
        <row r="15">
          <cell r="A15" t="str">
            <v>担任</v>
          </cell>
          <cell r="B15">
            <v>4</v>
          </cell>
        </row>
        <row r="15">
          <cell r="D15">
            <v>0.644</v>
          </cell>
          <cell r="E15" t="e">
            <v>#N/A</v>
          </cell>
          <cell r="F15">
            <v>0.644</v>
          </cell>
        </row>
        <row r="16">
          <cell r="A16" t="str">
            <v>挑战</v>
          </cell>
          <cell r="B16">
            <v>4</v>
          </cell>
        </row>
        <row r="16">
          <cell r="D16">
            <v>0.644</v>
          </cell>
          <cell r="E16" t="e">
            <v>#N/A</v>
          </cell>
          <cell r="F16">
            <v>0.644</v>
          </cell>
        </row>
        <row r="17">
          <cell r="A17" t="str">
            <v>传统美德</v>
          </cell>
          <cell r="B17">
            <v>4</v>
          </cell>
        </row>
        <row r="17">
          <cell r="D17">
            <v>0.644</v>
          </cell>
          <cell r="E17" t="e">
            <v>#N/A</v>
          </cell>
          <cell r="F17">
            <v>0.644</v>
          </cell>
        </row>
        <row r="18">
          <cell r="A18" t="str">
            <v>美丽</v>
          </cell>
          <cell r="B18">
            <v>4</v>
          </cell>
        </row>
        <row r="18">
          <cell r="D18">
            <v>0.644</v>
          </cell>
          <cell r="E18" t="e">
            <v>#N/A</v>
          </cell>
          <cell r="F18">
            <v>0.644</v>
          </cell>
        </row>
        <row r="19">
          <cell r="A19" t="str">
            <v>独立自主</v>
          </cell>
          <cell r="B19">
            <v>4</v>
          </cell>
        </row>
        <row r="19">
          <cell r="D19">
            <v>0.644</v>
          </cell>
          <cell r="E19" t="e">
            <v>#N/A</v>
          </cell>
          <cell r="F19">
            <v>0.644</v>
          </cell>
        </row>
        <row r="20">
          <cell r="A20" t="str">
            <v>温和</v>
          </cell>
          <cell r="B20">
            <v>4</v>
          </cell>
          <cell r="C20">
            <v>1</v>
          </cell>
          <cell r="D20">
            <v>0.644</v>
          </cell>
          <cell r="E20">
            <v>0.002</v>
          </cell>
          <cell r="F20">
            <v>0.642</v>
          </cell>
        </row>
        <row r="21">
          <cell r="A21" t="str">
            <v>擅长</v>
          </cell>
          <cell r="B21">
            <v>4</v>
          </cell>
          <cell r="C21">
            <v>1</v>
          </cell>
          <cell r="D21">
            <v>0.644</v>
          </cell>
          <cell r="E21">
            <v>0.002</v>
          </cell>
          <cell r="F21">
            <v>0.642</v>
          </cell>
        </row>
        <row r="22">
          <cell r="A22" t="str">
            <v>外貌</v>
          </cell>
          <cell r="B22">
            <v>4</v>
          </cell>
          <cell r="C22">
            <v>1</v>
          </cell>
          <cell r="D22">
            <v>0.644</v>
          </cell>
          <cell r="E22">
            <v>0.002</v>
          </cell>
          <cell r="F22">
            <v>0.642</v>
          </cell>
        </row>
        <row r="23">
          <cell r="A23" t="str">
            <v>平衡</v>
          </cell>
          <cell r="B23">
            <v>4</v>
          </cell>
          <cell r="C23">
            <v>1</v>
          </cell>
          <cell r="D23">
            <v>0.644</v>
          </cell>
          <cell r="E23">
            <v>0.002</v>
          </cell>
          <cell r="F23">
            <v>0.642</v>
          </cell>
        </row>
        <row r="24">
          <cell r="A24" t="str">
            <v>眼睛</v>
          </cell>
          <cell r="B24">
            <v>4</v>
          </cell>
          <cell r="C24">
            <v>1</v>
          </cell>
          <cell r="D24">
            <v>0.644</v>
          </cell>
          <cell r="E24">
            <v>0.002</v>
          </cell>
          <cell r="F24">
            <v>0.642</v>
          </cell>
        </row>
        <row r="25">
          <cell r="A25" t="str">
            <v>维护</v>
          </cell>
          <cell r="B25">
            <v>3</v>
          </cell>
        </row>
        <row r="25">
          <cell r="D25">
            <v>0.582</v>
          </cell>
          <cell r="E25" t="e">
            <v>#N/A</v>
          </cell>
          <cell r="F25">
            <v>0.582</v>
          </cell>
        </row>
        <row r="26">
          <cell r="A26" t="str">
            <v>斯拉夫</v>
          </cell>
          <cell r="B26">
            <v>3</v>
          </cell>
        </row>
        <row r="26">
          <cell r="D26">
            <v>0.582</v>
          </cell>
          <cell r="E26" t="e">
            <v>#N/A</v>
          </cell>
          <cell r="F26">
            <v>0.582</v>
          </cell>
        </row>
        <row r="27">
          <cell r="A27" t="str">
            <v>领域</v>
          </cell>
          <cell r="B27">
            <v>3</v>
          </cell>
        </row>
        <row r="27">
          <cell r="D27">
            <v>0.582</v>
          </cell>
          <cell r="E27" t="e">
            <v>#N/A</v>
          </cell>
          <cell r="F27">
            <v>0.582</v>
          </cell>
        </row>
        <row r="28">
          <cell r="A28" t="str">
            <v>温柔</v>
          </cell>
          <cell r="B28">
            <v>3</v>
          </cell>
        </row>
        <row r="28">
          <cell r="D28">
            <v>0.582</v>
          </cell>
          <cell r="E28" t="e">
            <v>#N/A</v>
          </cell>
          <cell r="F28">
            <v>0.582</v>
          </cell>
        </row>
        <row r="29">
          <cell r="A29" t="str">
            <v>友善</v>
          </cell>
          <cell r="B29">
            <v>3</v>
          </cell>
        </row>
        <row r="29">
          <cell r="D29">
            <v>0.582</v>
          </cell>
          <cell r="E29" t="e">
            <v>#N/A</v>
          </cell>
          <cell r="F29">
            <v>0.582</v>
          </cell>
        </row>
        <row r="30">
          <cell r="A30" t="str">
            <v>优雅</v>
          </cell>
          <cell r="B30">
            <v>3</v>
          </cell>
        </row>
        <row r="30">
          <cell r="D30">
            <v>0.582</v>
          </cell>
          <cell r="E30" t="e">
            <v>#N/A</v>
          </cell>
          <cell r="F30">
            <v>0.582</v>
          </cell>
        </row>
        <row r="31">
          <cell r="A31" t="str">
            <v>头发</v>
          </cell>
          <cell r="B31">
            <v>3</v>
          </cell>
          <cell r="C31">
            <v>1</v>
          </cell>
          <cell r="D31">
            <v>0.582</v>
          </cell>
          <cell r="E31">
            <v>0.002</v>
          </cell>
          <cell r="F31">
            <v>0.58</v>
          </cell>
        </row>
        <row r="32">
          <cell r="A32" t="str">
            <v>深色</v>
          </cell>
          <cell r="B32">
            <v>3</v>
          </cell>
          <cell r="C32">
            <v>1</v>
          </cell>
          <cell r="D32">
            <v>0.582</v>
          </cell>
          <cell r="E32">
            <v>0.002</v>
          </cell>
          <cell r="F32">
            <v>0.58</v>
          </cell>
        </row>
        <row r="33">
          <cell r="A33" t="str">
            <v>法国</v>
          </cell>
          <cell r="B33">
            <v>3</v>
          </cell>
          <cell r="C33">
            <v>1</v>
          </cell>
          <cell r="D33">
            <v>0.582</v>
          </cell>
          <cell r="E33">
            <v>0.002</v>
          </cell>
          <cell r="F33">
            <v>0.58</v>
          </cell>
        </row>
        <row r="34">
          <cell r="A34" t="str">
            <v>现代</v>
          </cell>
          <cell r="B34">
            <v>10</v>
          </cell>
          <cell r="C34">
            <v>2</v>
          </cell>
          <cell r="D34">
            <v>0.852</v>
          </cell>
          <cell r="E34">
            <v>0.438</v>
          </cell>
          <cell r="F34">
            <v>0.414</v>
          </cell>
        </row>
        <row r="35">
          <cell r="A35" t="str">
            <v>职业</v>
          </cell>
          <cell r="B35">
            <v>10</v>
          </cell>
          <cell r="C35">
            <v>2</v>
          </cell>
          <cell r="D35">
            <v>0.852</v>
          </cell>
          <cell r="E35">
            <v>0.438</v>
          </cell>
          <cell r="F35">
            <v>0.414</v>
          </cell>
        </row>
        <row r="36">
          <cell r="A36" t="str">
            <v>多样</v>
          </cell>
          <cell r="B36">
            <v>2</v>
          </cell>
        </row>
        <row r="36">
          <cell r="D36">
            <v>0.411</v>
          </cell>
          <cell r="E36" t="e">
            <v>#N/A</v>
          </cell>
          <cell r="F36">
            <v>0.411</v>
          </cell>
        </row>
        <row r="37">
          <cell r="A37" t="str">
            <v>程度</v>
          </cell>
          <cell r="B37">
            <v>2</v>
          </cell>
        </row>
        <row r="37">
          <cell r="D37">
            <v>0.411</v>
          </cell>
          <cell r="E37" t="e">
            <v>#N/A</v>
          </cell>
          <cell r="F37">
            <v>0.411</v>
          </cell>
        </row>
        <row r="38">
          <cell r="A38" t="str">
            <v>结合</v>
          </cell>
          <cell r="B38">
            <v>2</v>
          </cell>
        </row>
        <row r="38">
          <cell r="D38">
            <v>0.411</v>
          </cell>
          <cell r="E38" t="e">
            <v>#N/A</v>
          </cell>
          <cell r="F38">
            <v>0.411</v>
          </cell>
        </row>
        <row r="39">
          <cell r="A39" t="str">
            <v>穿着</v>
          </cell>
          <cell r="B39">
            <v>2</v>
          </cell>
        </row>
        <row r="39">
          <cell r="D39">
            <v>0.411</v>
          </cell>
          <cell r="E39" t="e">
            <v>#N/A</v>
          </cell>
          <cell r="F39">
            <v>0.411</v>
          </cell>
        </row>
        <row r="40">
          <cell r="A40" t="str">
            <v>职场</v>
          </cell>
          <cell r="B40">
            <v>2</v>
          </cell>
        </row>
        <row r="40">
          <cell r="D40">
            <v>0.411</v>
          </cell>
          <cell r="E40" t="e">
            <v>#N/A</v>
          </cell>
          <cell r="F40">
            <v>0.411</v>
          </cell>
        </row>
        <row r="41">
          <cell r="A41" t="str">
            <v>在职</v>
          </cell>
          <cell r="B41">
            <v>2</v>
          </cell>
        </row>
        <row r="41">
          <cell r="D41">
            <v>0.411</v>
          </cell>
          <cell r="E41" t="e">
            <v>#N/A</v>
          </cell>
          <cell r="F41">
            <v>0.411</v>
          </cell>
        </row>
        <row r="42">
          <cell r="A42" t="str">
            <v>保养</v>
          </cell>
          <cell r="B42">
            <v>2</v>
          </cell>
        </row>
        <row r="42">
          <cell r="D42">
            <v>0.411</v>
          </cell>
          <cell r="E42" t="e">
            <v>#N/A</v>
          </cell>
          <cell r="F42">
            <v>0.411</v>
          </cell>
        </row>
        <row r="43">
          <cell r="A43" t="str">
            <v>体</v>
          </cell>
          <cell r="B43">
            <v>2</v>
          </cell>
        </row>
        <row r="43">
          <cell r="D43">
            <v>0.411</v>
          </cell>
          <cell r="E43" t="e">
            <v>#N/A</v>
          </cell>
          <cell r="F43">
            <v>0.411</v>
          </cell>
        </row>
        <row r="44">
          <cell r="A44" t="str">
            <v>nan</v>
          </cell>
          <cell r="B44">
            <v>2</v>
          </cell>
        </row>
        <row r="44">
          <cell r="D44">
            <v>0.411</v>
          </cell>
          <cell r="E44" t="e">
            <v>#N/A</v>
          </cell>
          <cell r="F44">
            <v>0.411</v>
          </cell>
        </row>
        <row r="45">
          <cell r="A45" t="str">
            <v>语言</v>
          </cell>
          <cell r="B45">
            <v>2</v>
          </cell>
        </row>
        <row r="45">
          <cell r="D45">
            <v>0.411</v>
          </cell>
          <cell r="E45" t="e">
            <v>#N/A</v>
          </cell>
          <cell r="F45">
            <v>0.411</v>
          </cell>
        </row>
        <row r="46">
          <cell r="A46" t="str">
            <v>表现出色</v>
          </cell>
          <cell r="B46">
            <v>2</v>
          </cell>
        </row>
        <row r="46">
          <cell r="D46">
            <v>0.411</v>
          </cell>
          <cell r="E46" t="e">
            <v>#N/A</v>
          </cell>
          <cell r="F46">
            <v>0.411</v>
          </cell>
        </row>
        <row r="47">
          <cell r="A47" t="str">
            <v>社会关系</v>
          </cell>
          <cell r="B47">
            <v>2</v>
          </cell>
        </row>
        <row r="47">
          <cell r="D47">
            <v>0.411</v>
          </cell>
          <cell r="E47" t="e">
            <v>#N/A</v>
          </cell>
          <cell r="F47">
            <v>0.411</v>
          </cell>
        </row>
        <row r="48">
          <cell r="A48" t="str">
            <v>多才多艺</v>
          </cell>
          <cell r="B48">
            <v>2</v>
          </cell>
        </row>
        <row r="48">
          <cell r="D48">
            <v>0.411</v>
          </cell>
          <cell r="E48" t="e">
            <v>#N/A</v>
          </cell>
          <cell r="F48">
            <v>0.411</v>
          </cell>
        </row>
        <row r="49">
          <cell r="A49" t="str">
            <v>展现</v>
          </cell>
          <cell r="B49">
            <v>2</v>
          </cell>
        </row>
        <row r="49">
          <cell r="D49">
            <v>0.411</v>
          </cell>
          <cell r="E49" t="e">
            <v>#N/A</v>
          </cell>
          <cell r="F49">
            <v>0.411</v>
          </cell>
        </row>
        <row r="50">
          <cell r="A50" t="str">
            <v>皮肤</v>
          </cell>
          <cell r="B50">
            <v>2</v>
          </cell>
        </row>
        <row r="50">
          <cell r="D50">
            <v>0.411</v>
          </cell>
          <cell r="E50" t="e">
            <v>#N/A</v>
          </cell>
          <cell r="F50">
            <v>0.411</v>
          </cell>
        </row>
        <row r="51">
          <cell r="A51" t="str">
            <v>生活品质</v>
          </cell>
          <cell r="B51">
            <v>2</v>
          </cell>
        </row>
        <row r="51">
          <cell r="D51">
            <v>0.411</v>
          </cell>
          <cell r="E51" t="e">
            <v>#N/A</v>
          </cell>
          <cell r="F51">
            <v>0.411</v>
          </cell>
        </row>
        <row r="52">
          <cell r="A52" t="str">
            <v>性别</v>
          </cell>
          <cell r="B52">
            <v>2</v>
          </cell>
        </row>
        <row r="52">
          <cell r="D52">
            <v>0.411</v>
          </cell>
          <cell r="E52" t="e">
            <v>#N/A</v>
          </cell>
          <cell r="F52">
            <v>0.411</v>
          </cell>
        </row>
        <row r="53">
          <cell r="A53" t="str">
            <v>礼貌</v>
          </cell>
          <cell r="B53">
            <v>2</v>
          </cell>
        </row>
        <row r="53">
          <cell r="D53">
            <v>0.411</v>
          </cell>
          <cell r="E53" t="e">
            <v>#N/A</v>
          </cell>
          <cell r="F53">
            <v>0.411</v>
          </cell>
        </row>
        <row r="54">
          <cell r="A54" t="str">
            <v>社交能力</v>
          </cell>
          <cell r="B54">
            <v>2</v>
          </cell>
        </row>
        <row r="54">
          <cell r="D54">
            <v>0.411</v>
          </cell>
          <cell r="E54" t="e">
            <v>#N/A</v>
          </cell>
          <cell r="F54">
            <v>0.411</v>
          </cell>
        </row>
        <row r="55">
          <cell r="A55" t="str">
            <v>社会活动</v>
          </cell>
          <cell r="B55">
            <v>2</v>
          </cell>
        </row>
        <row r="55">
          <cell r="D55">
            <v>0.411</v>
          </cell>
          <cell r="E55" t="e">
            <v>#N/A</v>
          </cell>
          <cell r="F55">
            <v>0.411</v>
          </cell>
        </row>
        <row r="56">
          <cell r="A56" t="str">
            <v>孩子</v>
          </cell>
          <cell r="B56">
            <v>2</v>
          </cell>
        </row>
        <row r="56">
          <cell r="D56">
            <v>0.411</v>
          </cell>
          <cell r="E56" t="e">
            <v>#N/A</v>
          </cell>
          <cell r="F56">
            <v>0.411</v>
          </cell>
        </row>
        <row r="57">
          <cell r="A57" t="str">
            <v>家务</v>
          </cell>
          <cell r="B57">
            <v>2</v>
          </cell>
        </row>
        <row r="57">
          <cell r="D57">
            <v>0.411</v>
          </cell>
          <cell r="E57" t="e">
            <v>#N/A</v>
          </cell>
          <cell r="F57">
            <v>0.411</v>
          </cell>
        </row>
        <row r="58">
          <cell r="A58" t="str">
            <v>家庭主妇</v>
          </cell>
          <cell r="B58">
            <v>2</v>
          </cell>
        </row>
        <row r="58">
          <cell r="D58">
            <v>0.411</v>
          </cell>
          <cell r="E58" t="e">
            <v>#N/A</v>
          </cell>
          <cell r="F58">
            <v>0.411</v>
          </cell>
        </row>
        <row r="59">
          <cell r="A59" t="str">
            <v>手工业</v>
          </cell>
          <cell r="B59">
            <v>2</v>
          </cell>
        </row>
        <row r="59">
          <cell r="D59">
            <v>0.411</v>
          </cell>
          <cell r="E59" t="e">
            <v>#N/A</v>
          </cell>
          <cell r="F59">
            <v>0.411</v>
          </cell>
        </row>
        <row r="60">
          <cell r="A60" t="str">
            <v>烹饪</v>
          </cell>
          <cell r="B60">
            <v>2</v>
          </cell>
        </row>
        <row r="60">
          <cell r="D60">
            <v>0.411</v>
          </cell>
          <cell r="E60" t="e">
            <v>#N/A</v>
          </cell>
          <cell r="F60">
            <v>0.411</v>
          </cell>
        </row>
        <row r="61">
          <cell r="A61" t="str">
            <v>放牧</v>
          </cell>
          <cell r="B61">
            <v>2</v>
          </cell>
        </row>
        <row r="61">
          <cell r="D61">
            <v>0.411</v>
          </cell>
          <cell r="E61" t="e">
            <v>#N/A</v>
          </cell>
          <cell r="F61">
            <v>0.411</v>
          </cell>
        </row>
        <row r="62">
          <cell r="A62" t="str">
            <v>深邃</v>
          </cell>
          <cell r="B62">
            <v>2</v>
          </cell>
        </row>
        <row r="62">
          <cell r="D62">
            <v>0.411</v>
          </cell>
          <cell r="E62" t="e">
            <v>#N/A</v>
          </cell>
          <cell r="F62">
            <v>0.411</v>
          </cell>
        </row>
        <row r="63">
          <cell r="A63" t="str">
            <v>核心</v>
          </cell>
          <cell r="B63">
            <v>2</v>
          </cell>
        </row>
        <row r="63">
          <cell r="D63">
            <v>0.411</v>
          </cell>
          <cell r="E63" t="e">
            <v>#N/A</v>
          </cell>
          <cell r="F63">
            <v>0.411</v>
          </cell>
        </row>
        <row r="64">
          <cell r="A64" t="str">
            <v>领导力</v>
          </cell>
          <cell r="B64">
            <v>2</v>
          </cell>
        </row>
        <row r="64">
          <cell r="D64">
            <v>0.411</v>
          </cell>
          <cell r="E64" t="e">
            <v>#N/A</v>
          </cell>
          <cell r="F64">
            <v>0.411</v>
          </cell>
        </row>
        <row r="65">
          <cell r="A65" t="str">
            <v>显著</v>
          </cell>
          <cell r="B65">
            <v>2</v>
          </cell>
        </row>
        <row r="65">
          <cell r="D65">
            <v>0.411</v>
          </cell>
          <cell r="E65" t="e">
            <v>#N/A</v>
          </cell>
          <cell r="F65">
            <v>0.411</v>
          </cell>
        </row>
        <row r="66">
          <cell r="A66" t="str">
            <v>韧性</v>
          </cell>
          <cell r="B66">
            <v>2</v>
          </cell>
        </row>
        <row r="66">
          <cell r="D66">
            <v>0.411</v>
          </cell>
          <cell r="E66" t="e">
            <v>#N/A</v>
          </cell>
          <cell r="F66">
            <v>0.411</v>
          </cell>
        </row>
        <row r="67">
          <cell r="A67" t="str">
            <v>个人风格</v>
          </cell>
          <cell r="B67">
            <v>2</v>
          </cell>
        </row>
        <row r="67">
          <cell r="D67">
            <v>0.411</v>
          </cell>
          <cell r="E67" t="e">
            <v>#N/A</v>
          </cell>
          <cell r="F67">
            <v>0.411</v>
          </cell>
        </row>
        <row r="68">
          <cell r="A68" t="str">
            <v>血统</v>
          </cell>
          <cell r="B68">
            <v>2</v>
          </cell>
          <cell r="C68">
            <v>1</v>
          </cell>
          <cell r="D68">
            <v>0.411</v>
          </cell>
          <cell r="E68">
            <v>0.002</v>
          </cell>
          <cell r="F68">
            <v>0.409</v>
          </cell>
        </row>
        <row r="69">
          <cell r="A69" t="str">
            <v>高度</v>
          </cell>
          <cell r="B69">
            <v>2</v>
          </cell>
          <cell r="C69">
            <v>1</v>
          </cell>
          <cell r="D69">
            <v>0.411</v>
          </cell>
          <cell r="E69">
            <v>0.002</v>
          </cell>
          <cell r="F69">
            <v>0.409</v>
          </cell>
        </row>
        <row r="70">
          <cell r="A70" t="str">
            <v>跳舞</v>
          </cell>
          <cell r="B70">
            <v>2</v>
          </cell>
          <cell r="C70">
            <v>1</v>
          </cell>
          <cell r="D70">
            <v>0.411</v>
          </cell>
          <cell r="E70">
            <v>0.002</v>
          </cell>
          <cell r="F70">
            <v>0.409</v>
          </cell>
        </row>
        <row r="71">
          <cell r="A71" t="str">
            <v>平等</v>
          </cell>
          <cell r="B71">
            <v>2</v>
          </cell>
          <cell r="C71">
            <v>1</v>
          </cell>
          <cell r="D71">
            <v>0.411</v>
          </cell>
          <cell r="E71">
            <v>0.002</v>
          </cell>
          <cell r="F71">
            <v>0.409</v>
          </cell>
        </row>
        <row r="72">
          <cell r="A72" t="str">
            <v>找到</v>
          </cell>
          <cell r="B72">
            <v>2</v>
          </cell>
          <cell r="C72">
            <v>1</v>
          </cell>
          <cell r="D72">
            <v>0.411</v>
          </cell>
          <cell r="E72">
            <v>0.002</v>
          </cell>
          <cell r="F72">
            <v>0.409</v>
          </cell>
        </row>
        <row r="73">
          <cell r="A73" t="str">
            <v>政治</v>
          </cell>
          <cell r="B73">
            <v>2</v>
          </cell>
          <cell r="C73">
            <v>1</v>
          </cell>
          <cell r="D73">
            <v>0.411</v>
          </cell>
          <cell r="E73">
            <v>0.002</v>
          </cell>
          <cell r="F73">
            <v>0.409</v>
          </cell>
        </row>
        <row r="74">
          <cell r="A74" t="str">
            <v>欧洲</v>
          </cell>
          <cell r="B74">
            <v>2</v>
          </cell>
          <cell r="C74">
            <v>1</v>
          </cell>
          <cell r="D74">
            <v>0.411</v>
          </cell>
          <cell r="E74">
            <v>0.002</v>
          </cell>
          <cell r="F74">
            <v>0.409</v>
          </cell>
        </row>
        <row r="75">
          <cell r="A75" t="str">
            <v>主要</v>
          </cell>
          <cell r="B75">
            <v>2</v>
          </cell>
          <cell r="C75">
            <v>1</v>
          </cell>
          <cell r="D75">
            <v>0.411</v>
          </cell>
          <cell r="E75">
            <v>0.002</v>
          </cell>
          <cell r="F75">
            <v>0.409</v>
          </cell>
        </row>
        <row r="76">
          <cell r="A76" t="str">
            <v>教育</v>
          </cell>
          <cell r="B76">
            <v>33</v>
          </cell>
          <cell r="C76">
            <v>3</v>
          </cell>
          <cell r="D76">
            <v>0.943</v>
          </cell>
          <cell r="E76">
            <v>0.564</v>
          </cell>
          <cell r="F76">
            <v>0.379</v>
          </cell>
        </row>
        <row r="77">
          <cell r="A77" t="str">
            <v>坚强</v>
          </cell>
          <cell r="B77">
            <v>20</v>
          </cell>
          <cell r="C77">
            <v>3</v>
          </cell>
          <cell r="D77">
            <v>0.938</v>
          </cell>
          <cell r="E77">
            <v>0.564</v>
          </cell>
          <cell r="F77">
            <v>0.374</v>
          </cell>
        </row>
        <row r="78">
          <cell r="A78" t="str">
            <v>高</v>
          </cell>
          <cell r="B78">
            <v>9</v>
          </cell>
          <cell r="C78">
            <v>2</v>
          </cell>
          <cell r="D78">
            <v>0.807</v>
          </cell>
          <cell r="E78">
            <v>0.438</v>
          </cell>
          <cell r="F78">
            <v>0.369</v>
          </cell>
        </row>
        <row r="79">
          <cell r="A79" t="str">
            <v>卢旺达</v>
          </cell>
          <cell r="B79">
            <v>8</v>
          </cell>
          <cell r="C79">
            <v>2</v>
          </cell>
          <cell r="D79">
            <v>0.783</v>
          </cell>
          <cell r="E79">
            <v>0.438</v>
          </cell>
          <cell r="F79">
            <v>0.345</v>
          </cell>
        </row>
        <row r="80">
          <cell r="A80" t="str">
            <v>水平</v>
          </cell>
          <cell r="B80">
            <v>8</v>
          </cell>
          <cell r="C80">
            <v>2</v>
          </cell>
          <cell r="D80">
            <v>0.783</v>
          </cell>
          <cell r="E80">
            <v>0.438</v>
          </cell>
          <cell r="F80">
            <v>0.345</v>
          </cell>
        </row>
        <row r="81">
          <cell r="A81" t="str">
            <v>描绘</v>
          </cell>
          <cell r="B81">
            <v>7</v>
          </cell>
          <cell r="C81">
            <v>2</v>
          </cell>
          <cell r="D81">
            <v>0.751</v>
          </cell>
          <cell r="E81">
            <v>0.438</v>
          </cell>
          <cell r="F81">
            <v>0.313</v>
          </cell>
        </row>
        <row r="82">
          <cell r="A82" t="str">
            <v>老挝</v>
          </cell>
          <cell r="B82">
            <v>7</v>
          </cell>
          <cell r="C82">
            <v>2</v>
          </cell>
          <cell r="D82">
            <v>0.751</v>
          </cell>
          <cell r="E82">
            <v>0.438</v>
          </cell>
          <cell r="F82">
            <v>0.313</v>
          </cell>
        </row>
        <row r="83">
          <cell r="A83" t="str">
            <v>重要</v>
          </cell>
          <cell r="B83">
            <v>60</v>
          </cell>
          <cell r="C83">
            <v>4</v>
          </cell>
          <cell r="D83">
            <v>0.959</v>
          </cell>
          <cell r="E83">
            <v>0.646</v>
          </cell>
          <cell r="F83">
            <v>0.313</v>
          </cell>
        </row>
        <row r="84">
          <cell r="A84" t="str">
            <v>活动</v>
          </cell>
          <cell r="B84">
            <v>6</v>
          </cell>
          <cell r="C84">
            <v>2</v>
          </cell>
          <cell r="D84">
            <v>0.727</v>
          </cell>
          <cell r="E84">
            <v>0.438</v>
          </cell>
          <cell r="F84">
            <v>0.289</v>
          </cell>
        </row>
        <row r="85">
          <cell r="A85" t="str">
            <v>价值</v>
          </cell>
          <cell r="B85">
            <v>5</v>
          </cell>
          <cell r="C85">
            <v>2</v>
          </cell>
          <cell r="D85">
            <v>0.692</v>
          </cell>
          <cell r="E85">
            <v>0.438</v>
          </cell>
          <cell r="F85">
            <v>0.254</v>
          </cell>
        </row>
        <row r="86">
          <cell r="A86" t="str">
            <v>中国</v>
          </cell>
          <cell r="B86">
            <v>5</v>
          </cell>
          <cell r="C86">
            <v>2</v>
          </cell>
          <cell r="D86">
            <v>0.692</v>
          </cell>
          <cell r="E86">
            <v>0.438</v>
          </cell>
          <cell r="F86">
            <v>0.254</v>
          </cell>
        </row>
        <row r="87">
          <cell r="A87" t="str">
            <v>承担</v>
          </cell>
          <cell r="B87">
            <v>5</v>
          </cell>
          <cell r="C87">
            <v>2</v>
          </cell>
          <cell r="D87">
            <v>0.692</v>
          </cell>
          <cell r="E87">
            <v>0.438</v>
          </cell>
          <cell r="F87">
            <v>0.254</v>
          </cell>
        </row>
        <row r="88">
          <cell r="A88" t="str">
            <v>拥有</v>
          </cell>
          <cell r="B88">
            <v>9</v>
          </cell>
          <cell r="C88">
            <v>3</v>
          </cell>
          <cell r="D88">
            <v>0.807</v>
          </cell>
          <cell r="E88">
            <v>0.564</v>
          </cell>
          <cell r="F88">
            <v>0.243</v>
          </cell>
        </row>
        <row r="89">
          <cell r="A89" t="str">
            <v>展现出</v>
          </cell>
          <cell r="B89">
            <v>9</v>
          </cell>
          <cell r="C89">
            <v>3</v>
          </cell>
          <cell r="D89">
            <v>0.807</v>
          </cell>
          <cell r="E89">
            <v>0.564</v>
          </cell>
          <cell r="F89">
            <v>0.243</v>
          </cell>
        </row>
        <row r="90">
          <cell r="A90" t="str">
            <v>扮演着</v>
          </cell>
          <cell r="B90">
            <v>45</v>
          </cell>
          <cell r="C90">
            <v>6</v>
          </cell>
          <cell r="D90">
            <v>0.951</v>
          </cell>
          <cell r="E90">
            <v>0.72</v>
          </cell>
          <cell r="F90">
            <v>0.231</v>
          </cell>
        </row>
        <row r="91">
          <cell r="A91" t="str">
            <v>角色</v>
          </cell>
          <cell r="B91">
            <v>72</v>
          </cell>
          <cell r="C91">
            <v>8</v>
          </cell>
          <cell r="D91">
            <v>0.973</v>
          </cell>
          <cell r="E91">
            <v>0.764</v>
          </cell>
          <cell r="F91">
            <v>0.209</v>
          </cell>
        </row>
        <row r="92">
          <cell r="A92" t="str">
            <v>发展</v>
          </cell>
          <cell r="B92">
            <v>10</v>
          </cell>
          <cell r="C92">
            <v>4</v>
          </cell>
          <cell r="D92">
            <v>0.852</v>
          </cell>
          <cell r="E92">
            <v>0.646</v>
          </cell>
          <cell r="F92">
            <v>0.206</v>
          </cell>
        </row>
        <row r="93">
          <cell r="A93" t="str">
            <v>社区意识</v>
          </cell>
          <cell r="B93">
            <v>12</v>
          </cell>
          <cell r="C93">
            <v>5</v>
          </cell>
          <cell r="D93">
            <v>0.903</v>
          </cell>
          <cell r="E93">
            <v>0.702</v>
          </cell>
          <cell r="F93">
            <v>0.201</v>
          </cell>
        </row>
        <row r="94">
          <cell r="A94" t="str">
            <v>联系</v>
          </cell>
          <cell r="B94">
            <v>17</v>
          </cell>
          <cell r="C94">
            <v>8</v>
          </cell>
          <cell r="D94">
            <v>0.933</v>
          </cell>
          <cell r="E94">
            <v>0.764</v>
          </cell>
          <cell r="F94">
            <v>0.169</v>
          </cell>
        </row>
        <row r="95">
          <cell r="A95" t="str">
            <v>参与</v>
          </cell>
          <cell r="B95">
            <v>6</v>
          </cell>
          <cell r="C95">
            <v>3</v>
          </cell>
          <cell r="D95">
            <v>0.727</v>
          </cell>
          <cell r="E95">
            <v>0.564</v>
          </cell>
          <cell r="F95">
            <v>0.163</v>
          </cell>
        </row>
        <row r="96">
          <cell r="A96" t="str">
            <v>追求</v>
          </cell>
          <cell r="B96">
            <v>9</v>
          </cell>
          <cell r="C96">
            <v>4</v>
          </cell>
          <cell r="D96">
            <v>0.807</v>
          </cell>
          <cell r="E96">
            <v>0.646</v>
          </cell>
          <cell r="F96">
            <v>0.161</v>
          </cell>
        </row>
        <row r="97">
          <cell r="A97" t="str">
            <v>不同</v>
          </cell>
          <cell r="B97">
            <v>3</v>
          </cell>
          <cell r="C97">
            <v>2</v>
          </cell>
          <cell r="D97">
            <v>0.582</v>
          </cell>
          <cell r="E97">
            <v>0.438</v>
          </cell>
          <cell r="F97">
            <v>0.144</v>
          </cell>
        </row>
        <row r="98">
          <cell r="A98" t="str">
            <v>尤其</v>
          </cell>
          <cell r="B98">
            <v>3</v>
          </cell>
          <cell r="C98">
            <v>2</v>
          </cell>
          <cell r="D98">
            <v>0.582</v>
          </cell>
          <cell r="E98">
            <v>0.438</v>
          </cell>
          <cell r="F98">
            <v>0.144</v>
          </cell>
        </row>
        <row r="99">
          <cell r="A99" t="str">
            <v>传承</v>
          </cell>
          <cell r="B99">
            <v>3</v>
          </cell>
          <cell r="C99">
            <v>2</v>
          </cell>
          <cell r="D99">
            <v>0.582</v>
          </cell>
          <cell r="E99">
            <v>0.438</v>
          </cell>
          <cell r="F99">
            <v>0.144</v>
          </cell>
        </row>
        <row r="100">
          <cell r="A100" t="str">
            <v>积极</v>
          </cell>
          <cell r="B100">
            <v>3</v>
          </cell>
          <cell r="C100">
            <v>2</v>
          </cell>
          <cell r="D100">
            <v>0.582</v>
          </cell>
          <cell r="E100">
            <v>0.438</v>
          </cell>
          <cell r="F100">
            <v>0.144</v>
          </cell>
        </row>
        <row r="101">
          <cell r="A101" t="str">
            <v>独立</v>
          </cell>
          <cell r="B101">
            <v>31</v>
          </cell>
          <cell r="C101">
            <v>10</v>
          </cell>
          <cell r="D101">
            <v>0.941</v>
          </cell>
          <cell r="E101">
            <v>0.83</v>
          </cell>
          <cell r="F101">
            <v>0.111</v>
          </cell>
        </row>
        <row r="102">
          <cell r="A102" t="str">
            <v>斯洛伐克共和国</v>
          </cell>
          <cell r="B102">
            <v>10</v>
          </cell>
          <cell r="C102">
            <v>8</v>
          </cell>
          <cell r="D102">
            <v>0.852</v>
          </cell>
          <cell r="E102">
            <v>0.764</v>
          </cell>
          <cell r="F102">
            <v>0.088</v>
          </cell>
        </row>
        <row r="103">
          <cell r="A103" t="str">
            <v>深厚</v>
          </cell>
          <cell r="B103">
            <v>8</v>
          </cell>
          <cell r="C103">
            <v>5</v>
          </cell>
          <cell r="D103">
            <v>0.783</v>
          </cell>
          <cell r="E103">
            <v>0.702</v>
          </cell>
          <cell r="F103">
            <v>0.0810000000000001</v>
          </cell>
        </row>
        <row r="104">
          <cell r="A104" t="str">
            <v>保守</v>
          </cell>
          <cell r="B104">
            <v>4</v>
          </cell>
          <cell r="C104">
            <v>3</v>
          </cell>
          <cell r="D104">
            <v>0.644</v>
          </cell>
          <cell r="E104">
            <v>0.564</v>
          </cell>
          <cell r="F104">
            <v>0.0800000000000001</v>
          </cell>
        </row>
        <row r="105">
          <cell r="A105" t="str">
            <v>社会</v>
          </cell>
          <cell r="B105">
            <v>60</v>
          </cell>
          <cell r="C105">
            <v>11</v>
          </cell>
          <cell r="D105">
            <v>0.959</v>
          </cell>
          <cell r="E105">
            <v>0.889</v>
          </cell>
          <cell r="F105">
            <v>0.07</v>
          </cell>
        </row>
        <row r="106">
          <cell r="A106" t="str">
            <v>时尚</v>
          </cell>
          <cell r="B106">
            <v>11</v>
          </cell>
          <cell r="C106">
            <v>10</v>
          </cell>
          <cell r="D106">
            <v>0.898</v>
          </cell>
          <cell r="E106">
            <v>0.83</v>
          </cell>
          <cell r="F106">
            <v>0.0680000000000001</v>
          </cell>
        </row>
        <row r="107">
          <cell r="A107" t="str">
            <v>墨西哥</v>
          </cell>
          <cell r="B107">
            <v>8</v>
          </cell>
          <cell r="C107">
            <v>6</v>
          </cell>
          <cell r="D107">
            <v>0.783</v>
          </cell>
          <cell r="E107">
            <v>0.72</v>
          </cell>
          <cell r="F107">
            <v>0.0630000000000001</v>
          </cell>
        </row>
        <row r="108">
          <cell r="A108" t="str">
            <v>非常重视</v>
          </cell>
          <cell r="B108">
            <v>8</v>
          </cell>
          <cell r="C108">
            <v>6</v>
          </cell>
          <cell r="D108">
            <v>0.783</v>
          </cell>
          <cell r="E108">
            <v>0.72</v>
          </cell>
          <cell r="F108">
            <v>0.0630000000000001</v>
          </cell>
        </row>
        <row r="109">
          <cell r="A109" t="str">
            <v>蒙古</v>
          </cell>
          <cell r="B109">
            <v>9</v>
          </cell>
          <cell r="C109">
            <v>7</v>
          </cell>
          <cell r="D109">
            <v>0.807</v>
          </cell>
          <cell r="E109">
            <v>0.748</v>
          </cell>
          <cell r="F109">
            <v>0.0590000000000001</v>
          </cell>
        </row>
        <row r="110">
          <cell r="A110" t="str">
            <v>和谐</v>
          </cell>
          <cell r="B110">
            <v>9</v>
          </cell>
          <cell r="C110">
            <v>7</v>
          </cell>
          <cell r="D110">
            <v>0.807</v>
          </cell>
          <cell r="E110">
            <v>0.748</v>
          </cell>
          <cell r="F110">
            <v>0.0590000000000001</v>
          </cell>
        </row>
        <row r="111">
          <cell r="A111" t="str">
            <v>韩国</v>
          </cell>
          <cell r="B111">
            <v>10</v>
          </cell>
          <cell r="C111">
            <v>9</v>
          </cell>
          <cell r="D111">
            <v>0.852</v>
          </cell>
          <cell r="E111">
            <v>0.8</v>
          </cell>
          <cell r="F111">
            <v>0.0519999999999999</v>
          </cell>
        </row>
        <row r="112">
          <cell r="A112" t="str">
            <v>厄瓜多尔</v>
          </cell>
          <cell r="B112">
            <v>10</v>
          </cell>
          <cell r="C112">
            <v>9</v>
          </cell>
          <cell r="D112">
            <v>0.852</v>
          </cell>
          <cell r="E112">
            <v>0.8</v>
          </cell>
          <cell r="F112">
            <v>0.0519999999999999</v>
          </cell>
        </row>
        <row r="113">
          <cell r="A113" t="str">
            <v>罗马尼亚</v>
          </cell>
          <cell r="B113">
            <v>10</v>
          </cell>
          <cell r="C113">
            <v>9</v>
          </cell>
          <cell r="D113">
            <v>0.852</v>
          </cell>
          <cell r="E113">
            <v>0.8</v>
          </cell>
          <cell r="F113">
            <v>0.0519999999999999</v>
          </cell>
        </row>
        <row r="114">
          <cell r="A114" t="str">
            <v>科索沃</v>
          </cell>
          <cell r="B114">
            <v>10</v>
          </cell>
          <cell r="C114">
            <v>9</v>
          </cell>
          <cell r="D114">
            <v>0.852</v>
          </cell>
          <cell r="E114">
            <v>0.8</v>
          </cell>
          <cell r="F114">
            <v>0.0519999999999999</v>
          </cell>
        </row>
        <row r="115">
          <cell r="A115" t="str">
            <v>自信</v>
          </cell>
          <cell r="B115">
            <v>10</v>
          </cell>
          <cell r="C115">
            <v>9</v>
          </cell>
          <cell r="D115">
            <v>0.852</v>
          </cell>
          <cell r="E115">
            <v>0.8</v>
          </cell>
          <cell r="F115">
            <v>0.0519999999999999</v>
          </cell>
        </row>
        <row r="116">
          <cell r="A116" t="str">
            <v>亚美尼亚</v>
          </cell>
          <cell r="B116">
            <v>10</v>
          </cell>
          <cell r="C116">
            <v>9</v>
          </cell>
          <cell r="D116">
            <v>0.852</v>
          </cell>
          <cell r="E116">
            <v>0.8</v>
          </cell>
          <cell r="F116">
            <v>0.0519999999999999</v>
          </cell>
        </row>
        <row r="117">
          <cell r="A117" t="str">
            <v>描述</v>
          </cell>
          <cell r="B117">
            <v>60</v>
          </cell>
          <cell r="C117">
            <v>14</v>
          </cell>
          <cell r="D117">
            <v>0.959</v>
          </cell>
          <cell r="E117">
            <v>0.912</v>
          </cell>
          <cell r="F117">
            <v>0.0469999999999999</v>
          </cell>
        </row>
        <row r="118">
          <cell r="A118" t="str">
            <v>印度</v>
          </cell>
          <cell r="B118">
            <v>5</v>
          </cell>
          <cell r="C118">
            <v>4</v>
          </cell>
          <cell r="D118">
            <v>0.692</v>
          </cell>
          <cell r="E118">
            <v>0.646</v>
          </cell>
          <cell r="F118">
            <v>0.0459999999999999</v>
          </cell>
        </row>
        <row r="119">
          <cell r="A119" t="str">
            <v>丰富</v>
          </cell>
          <cell r="B119">
            <v>5</v>
          </cell>
          <cell r="C119">
            <v>4</v>
          </cell>
          <cell r="D119">
            <v>0.692</v>
          </cell>
          <cell r="E119">
            <v>0.646</v>
          </cell>
          <cell r="F119">
            <v>0.0459999999999999</v>
          </cell>
        </row>
        <row r="120">
          <cell r="A120" t="str">
            <v>东帝汶</v>
          </cell>
          <cell r="B120">
            <v>9</v>
          </cell>
          <cell r="C120">
            <v>8</v>
          </cell>
          <cell r="D120">
            <v>0.807</v>
          </cell>
          <cell r="E120">
            <v>0.764</v>
          </cell>
          <cell r="F120">
            <v>0.043</v>
          </cell>
        </row>
        <row r="121">
          <cell r="A121" t="str">
            <v>特征</v>
          </cell>
          <cell r="B121">
            <v>7</v>
          </cell>
          <cell r="C121">
            <v>6</v>
          </cell>
          <cell r="D121">
            <v>0.751</v>
          </cell>
          <cell r="E121">
            <v>0.72</v>
          </cell>
          <cell r="F121">
            <v>0.031</v>
          </cell>
        </row>
        <row r="122">
          <cell r="A122" t="str">
            <v>农业</v>
          </cell>
          <cell r="B122">
            <v>7</v>
          </cell>
          <cell r="C122">
            <v>6</v>
          </cell>
          <cell r="D122">
            <v>0.751</v>
          </cell>
          <cell r="E122">
            <v>0.72</v>
          </cell>
          <cell r="F122">
            <v>0.031</v>
          </cell>
        </row>
        <row r="123">
          <cell r="A123" t="str">
            <v>视为</v>
          </cell>
          <cell r="B123">
            <v>13</v>
          </cell>
          <cell r="C123">
            <v>11</v>
          </cell>
          <cell r="D123">
            <v>0.917</v>
          </cell>
          <cell r="E123">
            <v>0.889</v>
          </cell>
          <cell r="F123">
            <v>0.028</v>
          </cell>
        </row>
        <row r="124">
          <cell r="A124" t="str">
            <v>毛里求斯</v>
          </cell>
          <cell r="B124">
            <v>15</v>
          </cell>
          <cell r="C124">
            <v>12</v>
          </cell>
          <cell r="D124">
            <v>0.927</v>
          </cell>
          <cell r="E124">
            <v>0.905</v>
          </cell>
          <cell r="F124">
            <v>0.022</v>
          </cell>
        </row>
        <row r="125">
          <cell r="A125" t="str">
            <v>格鲁吉亚</v>
          </cell>
          <cell r="B125">
            <v>10</v>
          </cell>
          <cell r="C125">
            <v>10</v>
          </cell>
          <cell r="D125">
            <v>0.852</v>
          </cell>
          <cell r="E125">
            <v>0.83</v>
          </cell>
          <cell r="F125">
            <v>0.022</v>
          </cell>
        </row>
        <row r="126">
          <cell r="A126" t="str">
            <v>摩尔多瓦</v>
          </cell>
          <cell r="B126">
            <v>10</v>
          </cell>
          <cell r="C126">
            <v>10</v>
          </cell>
          <cell r="D126">
            <v>0.852</v>
          </cell>
          <cell r="E126">
            <v>0.83</v>
          </cell>
          <cell r="F126">
            <v>0.022</v>
          </cell>
        </row>
        <row r="127">
          <cell r="A127" t="str">
            <v>导向</v>
          </cell>
          <cell r="B127">
            <v>10</v>
          </cell>
          <cell r="C127">
            <v>10</v>
          </cell>
          <cell r="D127">
            <v>0.852</v>
          </cell>
          <cell r="E127">
            <v>0.83</v>
          </cell>
          <cell r="F127">
            <v>0.022</v>
          </cell>
        </row>
        <row r="128">
          <cell r="A128" t="str">
            <v>佛得角</v>
          </cell>
          <cell r="B128">
            <v>10</v>
          </cell>
          <cell r="C128">
            <v>10</v>
          </cell>
          <cell r="D128">
            <v>0.852</v>
          </cell>
          <cell r="E128">
            <v>0.83</v>
          </cell>
          <cell r="F128">
            <v>0.022</v>
          </cell>
        </row>
        <row r="129">
          <cell r="A129" t="str">
            <v>保加利亚</v>
          </cell>
          <cell r="B129">
            <v>10</v>
          </cell>
          <cell r="C129">
            <v>10</v>
          </cell>
          <cell r="D129">
            <v>0.852</v>
          </cell>
          <cell r="E129">
            <v>0.83</v>
          </cell>
          <cell r="F129">
            <v>0.022</v>
          </cell>
        </row>
        <row r="130">
          <cell r="A130" t="str">
            <v>开朗</v>
          </cell>
          <cell r="B130">
            <v>8</v>
          </cell>
          <cell r="C130">
            <v>8</v>
          </cell>
          <cell r="D130">
            <v>0.783</v>
          </cell>
          <cell r="E130">
            <v>0.764</v>
          </cell>
          <cell r="F130">
            <v>0.019</v>
          </cell>
        </row>
        <row r="131">
          <cell r="A131" t="str">
            <v>著称</v>
          </cell>
          <cell r="B131">
            <v>8</v>
          </cell>
          <cell r="C131">
            <v>8</v>
          </cell>
          <cell r="D131">
            <v>0.783</v>
          </cell>
          <cell r="E131">
            <v>0.764</v>
          </cell>
          <cell r="F131">
            <v>0.019</v>
          </cell>
        </row>
        <row r="132">
          <cell r="A132" t="str">
            <v>支柱</v>
          </cell>
          <cell r="B132">
            <v>3</v>
          </cell>
          <cell r="C132">
            <v>3</v>
          </cell>
          <cell r="D132">
            <v>0.582</v>
          </cell>
          <cell r="E132">
            <v>0.564</v>
          </cell>
          <cell r="F132">
            <v>0.018</v>
          </cell>
        </row>
        <row r="133">
          <cell r="A133" t="str">
            <v>浓厚</v>
          </cell>
          <cell r="B133">
            <v>3</v>
          </cell>
          <cell r="C133">
            <v>3</v>
          </cell>
          <cell r="D133">
            <v>0.582</v>
          </cell>
          <cell r="E133">
            <v>0.564</v>
          </cell>
          <cell r="F133">
            <v>0.018</v>
          </cell>
        </row>
        <row r="134">
          <cell r="A134" t="str">
            <v>很强</v>
          </cell>
          <cell r="B134">
            <v>3</v>
          </cell>
          <cell r="C134">
            <v>3</v>
          </cell>
          <cell r="D134">
            <v>0.582</v>
          </cell>
          <cell r="E134">
            <v>0.564</v>
          </cell>
          <cell r="F134">
            <v>0.018</v>
          </cell>
        </row>
        <row r="135">
          <cell r="A135" t="str">
            <v>态度</v>
          </cell>
          <cell r="B135">
            <v>3</v>
          </cell>
          <cell r="C135">
            <v>3</v>
          </cell>
          <cell r="D135">
            <v>0.582</v>
          </cell>
          <cell r="E135">
            <v>0.564</v>
          </cell>
          <cell r="F135">
            <v>0.018</v>
          </cell>
        </row>
        <row r="136">
          <cell r="A136" t="str">
            <v>生活</v>
          </cell>
          <cell r="B136">
            <v>16</v>
          </cell>
          <cell r="C136">
            <v>16</v>
          </cell>
          <cell r="D136">
            <v>0.93</v>
          </cell>
          <cell r="E136">
            <v>0.915</v>
          </cell>
          <cell r="F136">
            <v>0.015</v>
          </cell>
        </row>
        <row r="137">
          <cell r="A137" t="str">
            <v>价值观</v>
          </cell>
          <cell r="B137">
            <v>63</v>
          </cell>
          <cell r="C137">
            <v>42</v>
          </cell>
          <cell r="D137">
            <v>0.967</v>
          </cell>
          <cell r="E137">
            <v>0.956</v>
          </cell>
          <cell r="F137">
            <v>0.011</v>
          </cell>
        </row>
        <row r="138">
          <cell r="A138" t="str">
            <v>家庭</v>
          </cell>
          <cell r="B138">
            <v>282</v>
          </cell>
          <cell r="C138">
            <v>235</v>
          </cell>
          <cell r="D138">
            <v>0.997</v>
          </cell>
          <cell r="E138">
            <v>0.992</v>
          </cell>
          <cell r="F138">
            <v>0.005</v>
          </cell>
        </row>
        <row r="139">
          <cell r="A139" t="str">
            <v>马耳他</v>
          </cell>
          <cell r="B139">
            <v>9</v>
          </cell>
          <cell r="C139">
            <v>9</v>
          </cell>
          <cell r="D139">
            <v>0.807</v>
          </cell>
          <cell r="E139">
            <v>0.8</v>
          </cell>
          <cell r="F139">
            <v>0.00700000000000001</v>
          </cell>
        </row>
        <row r="140">
          <cell r="A140" t="str">
            <v>非常</v>
          </cell>
          <cell r="B140">
            <v>6</v>
          </cell>
          <cell r="C140">
            <v>6</v>
          </cell>
          <cell r="D140">
            <v>0.727</v>
          </cell>
          <cell r="E140">
            <v>0.72</v>
          </cell>
          <cell r="F140">
            <v>0.00700000000000001</v>
          </cell>
        </row>
        <row r="141">
          <cell r="A141" t="str">
            <v>热情</v>
          </cell>
          <cell r="B141">
            <v>148</v>
          </cell>
          <cell r="C141">
            <v>115</v>
          </cell>
          <cell r="D141">
            <v>0.989</v>
          </cell>
          <cell r="E141">
            <v>0.984</v>
          </cell>
          <cell r="F141">
            <v>0.005</v>
          </cell>
        </row>
        <row r="142">
          <cell r="A142" t="str">
            <v>强烈</v>
          </cell>
          <cell r="B142">
            <v>92</v>
          </cell>
          <cell r="C142">
            <v>79</v>
          </cell>
          <cell r="D142">
            <v>0.981</v>
          </cell>
          <cell r="E142">
            <v>0.976</v>
          </cell>
          <cell r="F142">
            <v>0.005</v>
          </cell>
        </row>
        <row r="143">
          <cell r="A143" t="str">
            <v>友好</v>
          </cell>
          <cell r="B143">
            <v>97</v>
          </cell>
          <cell r="C143">
            <v>85</v>
          </cell>
          <cell r="D143">
            <v>0.983</v>
          </cell>
          <cell r="E143">
            <v>0.982</v>
          </cell>
          <cell r="F143">
            <v>0.001</v>
          </cell>
        </row>
        <row r="144">
          <cell r="A144" t="str">
            <v>一个多元</v>
          </cell>
          <cell r="B144">
            <v>1</v>
          </cell>
        </row>
        <row r="144">
          <cell r="D144">
            <v>0.002</v>
          </cell>
          <cell r="E144" t="e">
            <v>#N/A</v>
          </cell>
          <cell r="F144">
            <v>0.002</v>
          </cell>
        </row>
        <row r="145">
          <cell r="A145" t="str">
            <v>上在</v>
          </cell>
          <cell r="B145">
            <v>1</v>
          </cell>
        </row>
        <row r="145">
          <cell r="D145">
            <v>0.002</v>
          </cell>
          <cell r="E145" t="e">
            <v>#N/A</v>
          </cell>
          <cell r="F145">
            <v>0.002</v>
          </cell>
        </row>
        <row r="146">
          <cell r="A146" t="str">
            <v>且以</v>
          </cell>
          <cell r="B146">
            <v>1</v>
          </cell>
        </row>
        <row r="146">
          <cell r="D146">
            <v>0.002</v>
          </cell>
          <cell r="E146" t="e">
            <v>#N/A</v>
          </cell>
          <cell r="F146">
            <v>0.002</v>
          </cell>
        </row>
        <row r="147">
          <cell r="A147" t="str">
            <v>严格</v>
          </cell>
          <cell r="B147">
            <v>1</v>
          </cell>
        </row>
        <row r="147">
          <cell r="D147">
            <v>0.002</v>
          </cell>
          <cell r="E147" t="e">
            <v>#N/A</v>
          </cell>
          <cell r="F147">
            <v>0.002</v>
          </cell>
        </row>
        <row r="148">
          <cell r="A148" t="str">
            <v>个人成长</v>
          </cell>
          <cell r="B148">
            <v>1</v>
          </cell>
        </row>
        <row r="148">
          <cell r="D148">
            <v>0.002</v>
          </cell>
          <cell r="E148" t="e">
            <v>#N/A</v>
          </cell>
          <cell r="F148">
            <v>0.002</v>
          </cell>
        </row>
        <row r="149">
          <cell r="A149" t="str">
            <v>为重</v>
          </cell>
          <cell r="B149">
            <v>1</v>
          </cell>
        </row>
        <row r="149">
          <cell r="D149">
            <v>0.002</v>
          </cell>
          <cell r="E149" t="e">
            <v>#N/A</v>
          </cell>
          <cell r="F149">
            <v>0.002</v>
          </cell>
        </row>
        <row r="150">
          <cell r="A150" t="str">
            <v>面临</v>
          </cell>
          <cell r="B150">
            <v>1</v>
          </cell>
        </row>
        <row r="150">
          <cell r="D150">
            <v>0.002</v>
          </cell>
          <cell r="E150" t="e">
            <v>#N/A</v>
          </cell>
          <cell r="F150">
            <v>0.002</v>
          </cell>
        </row>
        <row r="151">
          <cell r="A151" t="str">
            <v>顾家</v>
          </cell>
          <cell r="B151">
            <v>1</v>
          </cell>
        </row>
        <row r="151">
          <cell r="D151">
            <v>0.002</v>
          </cell>
          <cell r="E151" t="e">
            <v>#N/A</v>
          </cell>
          <cell r="F151">
            <v>0.002</v>
          </cell>
        </row>
        <row r="152">
          <cell r="A152" t="str">
            <v>领袖</v>
          </cell>
          <cell r="B152">
            <v>1</v>
          </cell>
        </row>
        <row r="152">
          <cell r="D152">
            <v>0.002</v>
          </cell>
          <cell r="E152" t="e">
            <v>#N/A</v>
          </cell>
          <cell r="F152">
            <v>0.002</v>
          </cell>
        </row>
        <row r="153">
          <cell r="A153" t="str">
            <v>既有</v>
          </cell>
          <cell r="B153">
            <v>1</v>
          </cell>
        </row>
        <row r="153">
          <cell r="D153">
            <v>0.002</v>
          </cell>
          <cell r="E153" t="e">
            <v>#N/A</v>
          </cell>
          <cell r="F153">
            <v>0.002</v>
          </cell>
        </row>
        <row r="154">
          <cell r="A154" t="str">
            <v>服务</v>
          </cell>
          <cell r="B154">
            <v>1</v>
          </cell>
        </row>
        <row r="154">
          <cell r="D154">
            <v>0.002</v>
          </cell>
          <cell r="E154" t="e">
            <v>#N/A</v>
          </cell>
          <cell r="F154">
            <v>0.002</v>
          </cell>
        </row>
        <row r="155">
          <cell r="A155" t="str">
            <v>母亲</v>
          </cell>
          <cell r="B155">
            <v>1</v>
          </cell>
        </row>
        <row r="155">
          <cell r="D155">
            <v>0.002</v>
          </cell>
          <cell r="E155" t="e">
            <v>#N/A</v>
          </cell>
          <cell r="F155">
            <v>0.002</v>
          </cell>
        </row>
        <row r="156">
          <cell r="A156" t="str">
            <v>民族服装</v>
          </cell>
          <cell r="B156">
            <v>1</v>
          </cell>
        </row>
        <row r="156">
          <cell r="D156">
            <v>0.002</v>
          </cell>
          <cell r="E156" t="e">
            <v>#N/A</v>
          </cell>
          <cell r="F156">
            <v>0.002</v>
          </cell>
        </row>
        <row r="157">
          <cell r="A157" t="str">
            <v>活跃</v>
          </cell>
          <cell r="B157">
            <v>1</v>
          </cell>
        </row>
        <row r="157">
          <cell r="D157">
            <v>0.002</v>
          </cell>
          <cell r="E157" t="e">
            <v>#N/A</v>
          </cell>
          <cell r="F157">
            <v>0.002</v>
          </cell>
        </row>
        <row r="158">
          <cell r="A158" t="str">
            <v>活跃分子</v>
          </cell>
          <cell r="B158">
            <v>1</v>
          </cell>
        </row>
        <row r="158">
          <cell r="D158">
            <v>0.002</v>
          </cell>
          <cell r="E158" t="e">
            <v>#N/A</v>
          </cell>
          <cell r="F158">
            <v>0.002</v>
          </cell>
        </row>
        <row r="159">
          <cell r="A159" t="str">
            <v>浓密</v>
          </cell>
          <cell r="B159">
            <v>1</v>
          </cell>
        </row>
        <row r="159">
          <cell r="D159">
            <v>0.002</v>
          </cell>
          <cell r="E159" t="e">
            <v>#N/A</v>
          </cell>
          <cell r="F159">
            <v>0.002</v>
          </cell>
        </row>
        <row r="160">
          <cell r="A160" t="str">
            <v>涉及</v>
          </cell>
          <cell r="B160">
            <v>1</v>
          </cell>
        </row>
        <row r="160">
          <cell r="D160">
            <v>0.002</v>
          </cell>
          <cell r="E160" t="e">
            <v>#N/A</v>
          </cell>
          <cell r="F160">
            <v>0.002</v>
          </cell>
        </row>
        <row r="161">
          <cell r="A161" t="str">
            <v>深受</v>
          </cell>
          <cell r="B161">
            <v>1</v>
          </cell>
        </row>
        <row r="161">
          <cell r="D161">
            <v>0.002</v>
          </cell>
          <cell r="E161" t="e">
            <v>#N/A</v>
          </cell>
          <cell r="F161">
            <v>0.002</v>
          </cell>
        </row>
        <row r="162">
          <cell r="A162" t="str">
            <v>教养</v>
          </cell>
          <cell r="B162">
            <v>1</v>
          </cell>
        </row>
        <row r="162">
          <cell r="D162">
            <v>0.002</v>
          </cell>
          <cell r="E162" t="e">
            <v>#N/A</v>
          </cell>
          <cell r="F162">
            <v>0.002</v>
          </cell>
        </row>
        <row r="163">
          <cell r="A163" t="str">
            <v>文化底蕴</v>
          </cell>
          <cell r="B163">
            <v>1</v>
          </cell>
        </row>
        <row r="163">
          <cell r="D163">
            <v>0.002</v>
          </cell>
          <cell r="E163" t="e">
            <v>#N/A</v>
          </cell>
          <cell r="F163">
            <v>0.002</v>
          </cell>
        </row>
        <row r="164">
          <cell r="A164" t="str">
            <v>温暖</v>
          </cell>
          <cell r="B164">
            <v>1</v>
          </cell>
        </row>
        <row r="164">
          <cell r="D164">
            <v>0.002</v>
          </cell>
          <cell r="E164" t="e">
            <v>#N/A</v>
          </cell>
          <cell r="F164">
            <v>0.002</v>
          </cell>
        </row>
        <row r="165">
          <cell r="A165" t="str">
            <v>温顺</v>
          </cell>
          <cell r="B165">
            <v>1</v>
          </cell>
        </row>
        <row r="165">
          <cell r="D165">
            <v>0.002</v>
          </cell>
          <cell r="E165" t="e">
            <v>#N/A</v>
          </cell>
          <cell r="F165">
            <v>0.002</v>
          </cell>
        </row>
        <row r="166">
          <cell r="A166" t="str">
            <v>热心</v>
          </cell>
          <cell r="B166">
            <v>1</v>
          </cell>
        </row>
        <row r="166">
          <cell r="D166">
            <v>0.002</v>
          </cell>
          <cell r="E166" t="e">
            <v>#N/A</v>
          </cell>
          <cell r="F166">
            <v>0.002</v>
          </cell>
        </row>
        <row r="167">
          <cell r="A167" t="str">
            <v>热爱生活</v>
          </cell>
          <cell r="B167">
            <v>1</v>
          </cell>
        </row>
        <row r="167">
          <cell r="D167">
            <v>0.002</v>
          </cell>
          <cell r="E167" t="e">
            <v>#N/A</v>
          </cell>
          <cell r="F167">
            <v>0.002</v>
          </cell>
        </row>
        <row r="168">
          <cell r="A168" t="str">
            <v>特点</v>
          </cell>
          <cell r="B168">
            <v>1</v>
          </cell>
        </row>
        <row r="168">
          <cell r="D168">
            <v>0.002</v>
          </cell>
          <cell r="E168" t="e">
            <v>#N/A</v>
          </cell>
          <cell r="F168">
            <v>0.002</v>
          </cell>
        </row>
        <row r="169">
          <cell r="A169" t="str">
            <v>成就</v>
          </cell>
          <cell r="B169">
            <v>1</v>
          </cell>
        </row>
        <row r="169">
          <cell r="D169">
            <v>0.002</v>
          </cell>
          <cell r="E169" t="e">
            <v>#N/A</v>
          </cell>
          <cell r="F169">
            <v>0.002</v>
          </cell>
        </row>
        <row r="170">
          <cell r="A170" t="str">
            <v>战后</v>
          </cell>
          <cell r="B170">
            <v>1</v>
          </cell>
        </row>
        <row r="170">
          <cell r="D170">
            <v>0.002</v>
          </cell>
          <cell r="E170" t="e">
            <v>#N/A</v>
          </cell>
          <cell r="F170">
            <v>0.002</v>
          </cell>
        </row>
        <row r="171">
          <cell r="A171" t="str">
            <v>护肤</v>
          </cell>
          <cell r="B171">
            <v>1</v>
          </cell>
        </row>
        <row r="171">
          <cell r="D171">
            <v>0.002</v>
          </cell>
          <cell r="E171" t="e">
            <v>#N/A</v>
          </cell>
          <cell r="F171">
            <v>0.002</v>
          </cell>
        </row>
        <row r="172">
          <cell r="A172" t="str">
            <v>强健</v>
          </cell>
          <cell r="B172">
            <v>1</v>
          </cell>
        </row>
        <row r="172">
          <cell r="D172">
            <v>0.002</v>
          </cell>
          <cell r="E172" t="e">
            <v>#N/A</v>
          </cell>
          <cell r="F172">
            <v>0.002</v>
          </cell>
        </row>
        <row r="173">
          <cell r="A173" t="str">
            <v>强大</v>
          </cell>
          <cell r="B173">
            <v>1</v>
          </cell>
        </row>
        <row r="173">
          <cell r="D173">
            <v>0.002</v>
          </cell>
          <cell r="E173" t="e">
            <v>#N/A</v>
          </cell>
          <cell r="F173">
            <v>0.002</v>
          </cell>
        </row>
        <row r="174">
          <cell r="A174" t="str">
            <v>强韧</v>
          </cell>
          <cell r="B174">
            <v>1</v>
          </cell>
        </row>
        <row r="174">
          <cell r="D174">
            <v>0.002</v>
          </cell>
          <cell r="E174" t="e">
            <v>#N/A</v>
          </cell>
          <cell r="F174">
            <v>0.002</v>
          </cell>
        </row>
        <row r="175">
          <cell r="A175" t="str">
            <v>独特</v>
          </cell>
          <cell r="B175">
            <v>1</v>
          </cell>
        </row>
        <row r="175">
          <cell r="D175">
            <v>0.002</v>
          </cell>
          <cell r="E175" t="e">
            <v>#N/A</v>
          </cell>
          <cell r="F175">
            <v>0.002</v>
          </cell>
        </row>
        <row r="176">
          <cell r="A176" t="str">
            <v>独立精神</v>
          </cell>
          <cell r="B176">
            <v>1</v>
          </cell>
        </row>
        <row r="176">
          <cell r="D176">
            <v>0.002</v>
          </cell>
          <cell r="E176" t="e">
            <v>#N/A</v>
          </cell>
          <cell r="F176">
            <v>0.002</v>
          </cell>
        </row>
        <row r="177">
          <cell r="A177" t="str">
            <v>现代化</v>
          </cell>
          <cell r="B177">
            <v>1</v>
          </cell>
        </row>
        <row r="177">
          <cell r="D177">
            <v>0.002</v>
          </cell>
          <cell r="E177" t="e">
            <v>#N/A</v>
          </cell>
          <cell r="F177">
            <v>0.002</v>
          </cell>
        </row>
        <row r="178">
          <cell r="A178" t="str">
            <v>生活态度</v>
          </cell>
          <cell r="B178">
            <v>1</v>
          </cell>
        </row>
        <row r="178">
          <cell r="D178">
            <v>0.002</v>
          </cell>
          <cell r="E178" t="e">
            <v>#N/A</v>
          </cell>
          <cell r="F178">
            <v>0.002</v>
          </cell>
        </row>
        <row r="179">
          <cell r="A179" t="str">
            <v>生计</v>
          </cell>
          <cell r="B179">
            <v>1</v>
          </cell>
        </row>
        <row r="179">
          <cell r="D179">
            <v>0.002</v>
          </cell>
          <cell r="E179" t="e">
            <v>#N/A</v>
          </cell>
          <cell r="F179">
            <v>0.002</v>
          </cell>
        </row>
        <row r="180">
          <cell r="A180" t="str">
            <v>寻找</v>
          </cell>
          <cell r="B180">
            <v>1</v>
          </cell>
        </row>
        <row r="180">
          <cell r="D180">
            <v>0.002</v>
          </cell>
          <cell r="E180" t="e">
            <v>#N/A</v>
          </cell>
          <cell r="F180">
            <v>0.002</v>
          </cell>
        </row>
        <row r="181">
          <cell r="A181" t="str">
            <v>寻求</v>
          </cell>
          <cell r="B181">
            <v>1</v>
          </cell>
        </row>
        <row r="181">
          <cell r="D181">
            <v>0.002</v>
          </cell>
          <cell r="E181" t="e">
            <v>#N/A</v>
          </cell>
          <cell r="F181">
            <v>0.002</v>
          </cell>
        </row>
        <row r="182">
          <cell r="A182" t="str">
            <v>年</v>
          </cell>
          <cell r="B182">
            <v>1</v>
          </cell>
        </row>
        <row r="182">
          <cell r="D182">
            <v>0.002</v>
          </cell>
          <cell r="E182" t="e">
            <v>#N/A</v>
          </cell>
          <cell r="F182">
            <v>0.002</v>
          </cell>
        </row>
        <row r="183">
          <cell r="A183" t="str">
            <v>头饰</v>
          </cell>
          <cell r="B183">
            <v>1</v>
          </cell>
        </row>
        <row r="183">
          <cell r="D183">
            <v>0.002</v>
          </cell>
          <cell r="E183" t="e">
            <v>#N/A</v>
          </cell>
          <cell r="F183">
            <v>0.002</v>
          </cell>
        </row>
        <row r="184">
          <cell r="A184" t="str">
            <v>妻子</v>
          </cell>
          <cell r="B184">
            <v>1</v>
          </cell>
        </row>
        <row r="184">
          <cell r="D184">
            <v>0.002</v>
          </cell>
          <cell r="E184" t="e">
            <v>#N/A</v>
          </cell>
          <cell r="F184">
            <v>0.002</v>
          </cell>
        </row>
        <row r="185">
          <cell r="A185" t="str">
            <v>安第斯</v>
          </cell>
          <cell r="B185">
            <v>1</v>
          </cell>
        </row>
        <row r="185">
          <cell r="D185">
            <v>0.002</v>
          </cell>
          <cell r="E185" t="e">
            <v>#N/A</v>
          </cell>
          <cell r="F185">
            <v>0.002</v>
          </cell>
        </row>
        <row r="186">
          <cell r="A186" t="str">
            <v>宗教</v>
          </cell>
          <cell r="B186">
            <v>1</v>
          </cell>
        </row>
        <row r="186">
          <cell r="D186">
            <v>0.002</v>
          </cell>
          <cell r="E186" t="e">
            <v>#N/A</v>
          </cell>
          <cell r="F186">
            <v>0.002</v>
          </cell>
        </row>
        <row r="187">
          <cell r="A187" t="str">
            <v>家中</v>
          </cell>
          <cell r="B187">
            <v>1</v>
          </cell>
        </row>
        <row r="187">
          <cell r="D187">
            <v>0.002</v>
          </cell>
          <cell r="E187" t="e">
            <v>#N/A</v>
          </cell>
          <cell r="F187">
            <v>0.002</v>
          </cell>
        </row>
        <row r="188">
          <cell r="A188" t="str">
            <v>看作</v>
          </cell>
          <cell r="B188">
            <v>1</v>
          </cell>
        </row>
        <row r="188">
          <cell r="D188">
            <v>0.002</v>
          </cell>
          <cell r="E188" t="e">
            <v>#N/A</v>
          </cell>
          <cell r="F188">
            <v>0.002</v>
          </cell>
        </row>
        <row r="189">
          <cell r="A189" t="str">
            <v>碧眼</v>
          </cell>
          <cell r="B189">
            <v>1</v>
          </cell>
        </row>
        <row r="189">
          <cell r="D189">
            <v>0.002</v>
          </cell>
          <cell r="E189" t="e">
            <v>#N/A</v>
          </cell>
          <cell r="F189">
            <v>0.002</v>
          </cell>
        </row>
        <row r="190">
          <cell r="A190" t="str">
            <v>礼</v>
          </cell>
          <cell r="B190">
            <v>1</v>
          </cell>
        </row>
        <row r="190">
          <cell r="D190">
            <v>0.002</v>
          </cell>
          <cell r="E190" t="e">
            <v>#N/A</v>
          </cell>
          <cell r="F190">
            <v>0.002</v>
          </cell>
        </row>
        <row r="191">
          <cell r="A191" t="str">
            <v>社区活动</v>
          </cell>
          <cell r="B191">
            <v>1</v>
          </cell>
        </row>
        <row r="191">
          <cell r="D191">
            <v>0.002</v>
          </cell>
          <cell r="E191" t="e">
            <v>#N/A</v>
          </cell>
          <cell r="F191">
            <v>0.002</v>
          </cell>
        </row>
        <row r="192">
          <cell r="A192" t="str">
            <v>外表美丽</v>
          </cell>
          <cell r="B192">
            <v>1</v>
          </cell>
        </row>
        <row r="192">
          <cell r="D192">
            <v>0.002</v>
          </cell>
          <cell r="E192" t="e">
            <v>#N/A</v>
          </cell>
          <cell r="F192">
            <v>0.002</v>
          </cell>
        </row>
        <row r="193">
          <cell r="A193" t="str">
            <v>多种</v>
          </cell>
          <cell r="B193">
            <v>1</v>
          </cell>
        </row>
        <row r="193">
          <cell r="D193">
            <v>0.002</v>
          </cell>
          <cell r="E193" t="e">
            <v>#N/A</v>
          </cell>
          <cell r="F193">
            <v>0.002</v>
          </cell>
        </row>
        <row r="194">
          <cell r="A194" t="str">
            <v>多语种</v>
          </cell>
          <cell r="B194">
            <v>1</v>
          </cell>
        </row>
        <row r="194">
          <cell r="D194">
            <v>0.002</v>
          </cell>
          <cell r="E194" t="e">
            <v>#N/A</v>
          </cell>
          <cell r="F194">
            <v>0.002</v>
          </cell>
        </row>
        <row r="195">
          <cell r="A195" t="str">
            <v>大自然</v>
          </cell>
          <cell r="B195">
            <v>1</v>
          </cell>
        </row>
        <row r="195">
          <cell r="D195">
            <v>0.002</v>
          </cell>
          <cell r="E195" t="e">
            <v>#N/A</v>
          </cell>
          <cell r="F195">
            <v>0.002</v>
          </cell>
        </row>
        <row r="196">
          <cell r="A196" t="str">
            <v>纽带</v>
          </cell>
          <cell r="B196">
            <v>1</v>
          </cell>
        </row>
        <row r="196">
          <cell r="D196">
            <v>0.002</v>
          </cell>
          <cell r="E196" t="e">
            <v>#N/A</v>
          </cell>
          <cell r="F196">
            <v>0.002</v>
          </cell>
        </row>
        <row r="197">
          <cell r="A197" t="str">
            <v>美</v>
          </cell>
          <cell r="B197">
            <v>1</v>
          </cell>
        </row>
        <row r="197">
          <cell r="D197">
            <v>0.002</v>
          </cell>
          <cell r="E197" t="e">
            <v>#N/A</v>
          </cell>
          <cell r="F197">
            <v>0.002</v>
          </cell>
        </row>
        <row r="198">
          <cell r="A198" t="str">
            <v>在历史上</v>
          </cell>
          <cell r="B198">
            <v>1</v>
          </cell>
        </row>
        <row r="198">
          <cell r="D198">
            <v>0.002</v>
          </cell>
          <cell r="E198" t="e">
            <v>#N/A</v>
          </cell>
          <cell r="F198">
            <v>0.002</v>
          </cell>
        </row>
        <row r="199">
          <cell r="A199" t="str">
            <v>在外</v>
          </cell>
          <cell r="B199">
            <v>1</v>
          </cell>
        </row>
        <row r="199">
          <cell r="D199">
            <v>0.002</v>
          </cell>
          <cell r="E199" t="e">
            <v>#N/A</v>
          </cell>
          <cell r="F199">
            <v>0.002</v>
          </cell>
        </row>
        <row r="200">
          <cell r="A200" t="str">
            <v>在生活中</v>
          </cell>
          <cell r="B200">
            <v>1</v>
          </cell>
        </row>
        <row r="200">
          <cell r="D200">
            <v>0.002</v>
          </cell>
          <cell r="E200" t="e">
            <v>#N/A</v>
          </cell>
          <cell r="F200">
            <v>0.002</v>
          </cell>
        </row>
        <row r="201">
          <cell r="A201" t="str">
            <v>场上</v>
          </cell>
          <cell r="B201">
            <v>1</v>
          </cell>
        </row>
        <row r="201">
          <cell r="D201">
            <v>0.002</v>
          </cell>
          <cell r="E201" t="e">
            <v>#N/A</v>
          </cell>
          <cell r="F201">
            <v>0.002</v>
          </cell>
        </row>
        <row r="202">
          <cell r="A202" t="str">
            <v>场中</v>
          </cell>
          <cell r="B202">
            <v>1</v>
          </cell>
        </row>
        <row r="202">
          <cell r="D202">
            <v>0.002</v>
          </cell>
          <cell r="E202" t="e">
            <v>#N/A</v>
          </cell>
          <cell r="F202">
            <v>0.002</v>
          </cell>
        </row>
        <row r="203">
          <cell r="A203" t="str">
            <v>坚韧性</v>
          </cell>
          <cell r="B203">
            <v>1</v>
          </cell>
        </row>
        <row r="203">
          <cell r="D203">
            <v>0.002</v>
          </cell>
          <cell r="E203" t="e">
            <v>#N/A</v>
          </cell>
          <cell r="F203">
            <v>0.002</v>
          </cell>
        </row>
        <row r="204">
          <cell r="A204" t="str">
            <v>美容</v>
          </cell>
          <cell r="B204">
            <v>1</v>
          </cell>
        </row>
        <row r="204">
          <cell r="D204">
            <v>0.002</v>
          </cell>
          <cell r="E204" t="e">
            <v>#N/A</v>
          </cell>
          <cell r="F204">
            <v>0.002</v>
          </cell>
        </row>
        <row r="205">
          <cell r="A205" t="str">
            <v>美貌</v>
          </cell>
          <cell r="B205">
            <v>1</v>
          </cell>
        </row>
        <row r="205">
          <cell r="D205">
            <v>0.002</v>
          </cell>
          <cell r="E205" t="e">
            <v>#N/A</v>
          </cell>
          <cell r="F205">
            <v>0.002</v>
          </cell>
        </row>
        <row r="206">
          <cell r="A206" t="str">
            <v>职业女性</v>
          </cell>
          <cell r="B206">
            <v>1</v>
          </cell>
        </row>
        <row r="206">
          <cell r="D206">
            <v>0.002</v>
          </cell>
          <cell r="E206" t="e">
            <v>#N/A</v>
          </cell>
          <cell r="F206">
            <v>0.002</v>
          </cell>
        </row>
        <row r="207">
          <cell r="A207" t="str">
            <v>能力</v>
          </cell>
          <cell r="B207">
            <v>1</v>
          </cell>
        </row>
        <row r="207">
          <cell r="D207">
            <v>0.002</v>
          </cell>
          <cell r="E207" t="e">
            <v>#N/A</v>
          </cell>
          <cell r="F207">
            <v>0.002</v>
          </cell>
        </row>
        <row r="208">
          <cell r="A208" t="str">
            <v>能手</v>
          </cell>
          <cell r="B208">
            <v>1</v>
          </cell>
        </row>
        <row r="208">
          <cell r="D208">
            <v>0.002</v>
          </cell>
          <cell r="E208" t="e">
            <v>#N/A</v>
          </cell>
          <cell r="F208">
            <v>0.002</v>
          </cell>
        </row>
        <row r="209">
          <cell r="A209" t="str">
            <v>自我实现</v>
          </cell>
          <cell r="B209">
            <v>1</v>
          </cell>
        </row>
        <row r="209">
          <cell r="D209">
            <v>0.002</v>
          </cell>
          <cell r="E209" t="e">
            <v>#N/A</v>
          </cell>
          <cell r="F209">
            <v>0.002</v>
          </cell>
        </row>
        <row r="210">
          <cell r="A210" t="str">
            <v>双重</v>
          </cell>
          <cell r="B210">
            <v>1</v>
          </cell>
        </row>
        <row r="210">
          <cell r="D210">
            <v>0.002</v>
          </cell>
          <cell r="E210" t="e">
            <v>#N/A</v>
          </cell>
          <cell r="F210">
            <v>0.002</v>
          </cell>
        </row>
        <row r="211">
          <cell r="A211" t="str">
            <v>发挥</v>
          </cell>
          <cell r="B211">
            <v>1</v>
          </cell>
        </row>
        <row r="211">
          <cell r="D211">
            <v>0.002</v>
          </cell>
          <cell r="E211" t="e">
            <v>#N/A</v>
          </cell>
          <cell r="F211">
            <v>0.002</v>
          </cell>
        </row>
        <row r="212">
          <cell r="A212" t="str">
            <v>取得</v>
          </cell>
          <cell r="B212">
            <v>1</v>
          </cell>
        </row>
        <row r="212">
          <cell r="D212">
            <v>0.002</v>
          </cell>
          <cell r="E212" t="e">
            <v>#N/A</v>
          </cell>
          <cell r="F212">
            <v>0.002</v>
          </cell>
        </row>
        <row r="213">
          <cell r="A213" t="str">
            <v>受过</v>
          </cell>
          <cell r="B213">
            <v>1</v>
          </cell>
        </row>
        <row r="213">
          <cell r="D213">
            <v>0.002</v>
          </cell>
          <cell r="E213" t="e">
            <v>#N/A</v>
          </cell>
          <cell r="F213">
            <v>0.002</v>
          </cell>
        </row>
        <row r="214">
          <cell r="A214" t="str">
            <v>各个领域</v>
          </cell>
          <cell r="B214">
            <v>1</v>
          </cell>
        </row>
        <row r="214">
          <cell r="D214">
            <v>0.002</v>
          </cell>
          <cell r="E214" t="e">
            <v>#N/A</v>
          </cell>
          <cell r="F214">
            <v>0.002</v>
          </cell>
        </row>
        <row r="215">
          <cell r="A215" t="str">
            <v>品牌意识</v>
          </cell>
          <cell r="B215">
            <v>1</v>
          </cell>
        </row>
        <row r="215">
          <cell r="D215">
            <v>0.002</v>
          </cell>
          <cell r="E215" t="e">
            <v>#N/A</v>
          </cell>
          <cell r="F215">
            <v>0.002</v>
          </cell>
        </row>
        <row r="216">
          <cell r="A216" t="str">
            <v>节日</v>
          </cell>
          <cell r="B216">
            <v>1</v>
          </cell>
        </row>
        <row r="216">
          <cell r="D216">
            <v>0.002</v>
          </cell>
          <cell r="E216" t="e">
            <v>#N/A</v>
          </cell>
          <cell r="F216">
            <v>0.002</v>
          </cell>
        </row>
        <row r="217">
          <cell r="A217" t="str">
            <v>蓝眼睛</v>
          </cell>
          <cell r="B217">
            <v>1</v>
          </cell>
        </row>
        <row r="217">
          <cell r="D217">
            <v>0.002</v>
          </cell>
          <cell r="E217" t="e">
            <v>#N/A</v>
          </cell>
          <cell r="F217">
            <v>0.002</v>
          </cell>
        </row>
        <row r="218">
          <cell r="A218" t="str">
            <v>冲突</v>
          </cell>
          <cell r="B218">
            <v>1</v>
          </cell>
        </row>
        <row r="218">
          <cell r="D218">
            <v>0.002</v>
          </cell>
          <cell r="E218" t="e">
            <v>#N/A</v>
          </cell>
          <cell r="F218">
            <v>0.002</v>
          </cell>
        </row>
        <row r="219">
          <cell r="A219" t="str">
            <v>凝聚力</v>
          </cell>
          <cell r="B219">
            <v>1</v>
          </cell>
        </row>
        <row r="219">
          <cell r="D219">
            <v>0.002</v>
          </cell>
          <cell r="E219" t="e">
            <v>#N/A</v>
          </cell>
          <cell r="F219">
            <v>0.002</v>
          </cell>
        </row>
        <row r="220">
          <cell r="A220" t="str">
            <v>制作</v>
          </cell>
          <cell r="B220">
            <v>1</v>
          </cell>
        </row>
        <row r="220">
          <cell r="D220">
            <v>0.002</v>
          </cell>
          <cell r="E220" t="e">
            <v>#N/A</v>
          </cell>
          <cell r="F220">
            <v>0.002</v>
          </cell>
        </row>
        <row r="221">
          <cell r="A221" t="str">
            <v>劳动</v>
          </cell>
          <cell r="B221">
            <v>1</v>
          </cell>
        </row>
        <row r="221">
          <cell r="D221">
            <v>0.002</v>
          </cell>
          <cell r="E221" t="e">
            <v>#N/A</v>
          </cell>
          <cell r="F221">
            <v>0.002</v>
          </cell>
        </row>
        <row r="222">
          <cell r="A222" t="str">
            <v>劳动者</v>
          </cell>
          <cell r="B222">
            <v>1</v>
          </cell>
        </row>
        <row r="222">
          <cell r="D222">
            <v>0.002</v>
          </cell>
          <cell r="E222" t="e">
            <v>#N/A</v>
          </cell>
          <cell r="F222">
            <v>0.002</v>
          </cell>
        </row>
        <row r="223">
          <cell r="A223" t="str">
            <v>包容</v>
          </cell>
          <cell r="B223">
            <v>1</v>
          </cell>
        </row>
        <row r="223">
          <cell r="D223">
            <v>0.002</v>
          </cell>
          <cell r="E223" t="e">
            <v>#N/A</v>
          </cell>
          <cell r="F223">
            <v>0.002</v>
          </cell>
        </row>
        <row r="224">
          <cell r="A224" t="str">
            <v>化妆</v>
          </cell>
          <cell r="B224">
            <v>1</v>
          </cell>
        </row>
        <row r="224">
          <cell r="D224">
            <v>0.002</v>
          </cell>
          <cell r="E224" t="e">
            <v>#N/A</v>
          </cell>
          <cell r="F224">
            <v>0.002</v>
          </cell>
        </row>
        <row r="225">
          <cell r="A225" t="str">
            <v>保持平衡</v>
          </cell>
          <cell r="B225">
            <v>1</v>
          </cell>
        </row>
        <row r="225">
          <cell r="D225">
            <v>0.002</v>
          </cell>
          <cell r="E225" t="e">
            <v>#N/A</v>
          </cell>
          <cell r="F225">
            <v>0.002</v>
          </cell>
        </row>
        <row r="226">
          <cell r="A226" t="str">
            <v>关键作用</v>
          </cell>
          <cell r="B226">
            <v>1</v>
          </cell>
        </row>
        <row r="226">
          <cell r="D226">
            <v>0.002</v>
          </cell>
          <cell r="E226" t="e">
            <v>#N/A</v>
          </cell>
          <cell r="F226">
            <v>0.002</v>
          </cell>
        </row>
        <row r="227">
          <cell r="A227" t="str">
            <v>要求</v>
          </cell>
          <cell r="B227">
            <v>1</v>
          </cell>
        </row>
        <row r="227">
          <cell r="D227">
            <v>0.002</v>
          </cell>
          <cell r="E227" t="e">
            <v>#N/A</v>
          </cell>
          <cell r="F227">
            <v>0.002</v>
          </cell>
        </row>
        <row r="228">
          <cell r="A228" t="str">
            <v>象征</v>
          </cell>
          <cell r="B228">
            <v>1</v>
          </cell>
        </row>
        <row r="228">
          <cell r="D228">
            <v>0.002</v>
          </cell>
          <cell r="E228" t="e">
            <v>#N/A</v>
          </cell>
          <cell r="F228">
            <v>0.002</v>
          </cell>
        </row>
        <row r="229">
          <cell r="A229" t="str">
            <v>贡献</v>
          </cell>
          <cell r="B229">
            <v>1</v>
          </cell>
        </row>
        <row r="229">
          <cell r="D229">
            <v>0.002</v>
          </cell>
          <cell r="E229" t="e">
            <v>#N/A</v>
          </cell>
          <cell r="F229">
            <v>0.002</v>
          </cell>
        </row>
        <row r="230">
          <cell r="A230" t="str">
            <v>乐于助人</v>
          </cell>
          <cell r="B230">
            <v>1</v>
          </cell>
        </row>
        <row r="230">
          <cell r="D230">
            <v>0.002</v>
          </cell>
          <cell r="E230" t="e">
            <v>#N/A</v>
          </cell>
          <cell r="F230">
            <v>0.002</v>
          </cell>
        </row>
        <row r="231">
          <cell r="A231" t="str">
            <v>习惯</v>
          </cell>
          <cell r="B231">
            <v>1</v>
          </cell>
        </row>
        <row r="231">
          <cell r="D231">
            <v>0.002</v>
          </cell>
          <cell r="E231" t="e">
            <v>#N/A</v>
          </cell>
          <cell r="F231">
            <v>0.002</v>
          </cell>
        </row>
        <row r="232">
          <cell r="A232" t="str">
            <v>事业</v>
          </cell>
          <cell r="B232">
            <v>1</v>
          </cell>
        </row>
        <row r="232">
          <cell r="D232">
            <v>0.002</v>
          </cell>
          <cell r="E232" t="e">
            <v>#N/A</v>
          </cell>
          <cell r="F232">
            <v>0.002</v>
          </cell>
        </row>
        <row r="233">
          <cell r="A233" t="str">
            <v>交融</v>
          </cell>
          <cell r="B233">
            <v>1</v>
          </cell>
        </row>
        <row r="233">
          <cell r="D233">
            <v>0.002</v>
          </cell>
          <cell r="E233" t="e">
            <v>#N/A</v>
          </cell>
          <cell r="F233">
            <v>0.002</v>
          </cell>
        </row>
        <row r="234">
          <cell r="A234" t="str">
            <v>交际</v>
          </cell>
          <cell r="B234">
            <v>1</v>
          </cell>
        </row>
        <row r="234">
          <cell r="D234">
            <v>0.002</v>
          </cell>
          <cell r="E234" t="e">
            <v>#N/A</v>
          </cell>
          <cell r="F234">
            <v>0.002</v>
          </cell>
        </row>
        <row r="235">
          <cell r="A235" t="str">
            <v>享有</v>
          </cell>
          <cell r="B235">
            <v>1</v>
          </cell>
        </row>
        <row r="235">
          <cell r="D235">
            <v>0.002</v>
          </cell>
          <cell r="E235" t="e">
            <v>#N/A</v>
          </cell>
          <cell r="F235">
            <v>0.002</v>
          </cell>
        </row>
        <row r="236">
          <cell r="A236" t="str">
            <v>亲切</v>
          </cell>
          <cell r="B236">
            <v>1</v>
          </cell>
        </row>
        <row r="236">
          <cell r="D236">
            <v>0.002</v>
          </cell>
          <cell r="E236" t="e">
            <v>#N/A</v>
          </cell>
          <cell r="F236">
            <v>0.002</v>
          </cell>
        </row>
        <row r="237">
          <cell r="A237" t="str">
            <v>人口</v>
          </cell>
          <cell r="B237">
            <v>1</v>
          </cell>
        </row>
        <row r="237">
          <cell r="D237">
            <v>0.002</v>
          </cell>
          <cell r="E237" t="e">
            <v>#N/A</v>
          </cell>
          <cell r="F237">
            <v>0.002</v>
          </cell>
        </row>
        <row r="238">
          <cell r="A238" t="str">
            <v>人群</v>
          </cell>
          <cell r="B238">
            <v>1</v>
          </cell>
        </row>
        <row r="238">
          <cell r="D238">
            <v>0.002</v>
          </cell>
          <cell r="E238" t="e">
            <v>#N/A</v>
          </cell>
          <cell r="F238">
            <v>0.002</v>
          </cell>
        </row>
        <row r="239">
          <cell r="A239" t="str">
            <v>从事</v>
          </cell>
          <cell r="B239">
            <v>1</v>
          </cell>
        </row>
        <row r="239">
          <cell r="D239">
            <v>0.002</v>
          </cell>
          <cell r="E239" t="e">
            <v>#N/A</v>
          </cell>
          <cell r="F239">
            <v>0.002</v>
          </cell>
        </row>
        <row r="240">
          <cell r="A240" t="str">
            <v>连结</v>
          </cell>
          <cell r="B240">
            <v>1</v>
          </cell>
        </row>
        <row r="240">
          <cell r="D240">
            <v>0.002</v>
          </cell>
          <cell r="E240" t="e">
            <v>#N/A</v>
          </cell>
          <cell r="F240">
            <v>0.002</v>
          </cell>
        </row>
        <row r="241">
          <cell r="A241" t="str">
            <v>金发</v>
          </cell>
          <cell r="B241">
            <v>1</v>
          </cell>
        </row>
        <row r="241">
          <cell r="D241">
            <v>0.002</v>
          </cell>
          <cell r="E241" t="e">
            <v>#N/A</v>
          </cell>
          <cell r="F241">
            <v>0.002</v>
          </cell>
        </row>
        <row r="242">
          <cell r="A242" t="str">
            <v>1994</v>
          </cell>
          <cell r="B242">
            <v>1</v>
          </cell>
        </row>
        <row r="242">
          <cell r="D242">
            <v>0.002</v>
          </cell>
          <cell r="E242" t="e">
            <v>#N/A</v>
          </cell>
          <cell r="F242">
            <v>0.002</v>
          </cell>
        </row>
        <row r="243">
          <cell r="A243" t="str">
            <v>高颧骨</v>
          </cell>
          <cell r="B243">
            <v>1</v>
          </cell>
        </row>
        <row r="243">
          <cell r="D243">
            <v>0.002</v>
          </cell>
          <cell r="E243" t="e">
            <v>#N/A</v>
          </cell>
          <cell r="F243">
            <v>0.002</v>
          </cell>
        </row>
        <row r="244">
          <cell r="A244" t="str">
            <v>黑发</v>
          </cell>
          <cell r="B244">
            <v>1</v>
          </cell>
        </row>
        <row r="244">
          <cell r="D244">
            <v>0.002</v>
          </cell>
          <cell r="E244" t="e">
            <v>#N/A</v>
          </cell>
          <cell r="F244">
            <v>0.002</v>
          </cell>
        </row>
        <row r="245">
          <cell r="A245" t="str">
            <v>国家</v>
          </cell>
          <cell r="B245">
            <v>7</v>
          </cell>
          <cell r="C245">
            <v>7</v>
          </cell>
          <cell r="D245">
            <v>0.751</v>
          </cell>
          <cell r="E245">
            <v>0.748</v>
          </cell>
          <cell r="F245">
            <v>0.003</v>
          </cell>
        </row>
        <row r="246">
          <cell r="A246" t="str">
            <v>传统</v>
          </cell>
          <cell r="B246">
            <v>108</v>
          </cell>
          <cell r="C246">
            <v>123</v>
          </cell>
          <cell r="D246">
            <v>0.986</v>
          </cell>
          <cell r="E246">
            <v>0.987</v>
          </cell>
          <cell r="F246">
            <v>-0.001</v>
          </cell>
        </row>
        <row r="247">
          <cell r="A247" t="str">
            <v>风情</v>
          </cell>
          <cell r="B247">
            <v>1</v>
          </cell>
          <cell r="C247">
            <v>1</v>
          </cell>
          <cell r="D247">
            <v>0.002</v>
          </cell>
          <cell r="E247">
            <v>0.002</v>
          </cell>
          <cell r="F247">
            <v>0</v>
          </cell>
        </row>
        <row r="248">
          <cell r="A248" t="str">
            <v>文化遗产</v>
          </cell>
          <cell r="B248">
            <v>1</v>
          </cell>
          <cell r="C248">
            <v>1</v>
          </cell>
          <cell r="D248">
            <v>0.002</v>
          </cell>
          <cell r="E248">
            <v>0.002</v>
          </cell>
          <cell r="F248">
            <v>0</v>
          </cell>
        </row>
        <row r="249">
          <cell r="A249" t="str">
            <v>混血</v>
          </cell>
          <cell r="B249">
            <v>1</v>
          </cell>
          <cell r="C249">
            <v>1</v>
          </cell>
          <cell r="D249">
            <v>0.002</v>
          </cell>
          <cell r="E249">
            <v>0.002</v>
          </cell>
          <cell r="F249">
            <v>0</v>
          </cell>
        </row>
        <row r="250">
          <cell r="A250" t="str">
            <v>特色</v>
          </cell>
          <cell r="B250">
            <v>1</v>
          </cell>
          <cell r="C250">
            <v>1</v>
          </cell>
          <cell r="D250">
            <v>0.002</v>
          </cell>
          <cell r="E250">
            <v>0.002</v>
          </cell>
          <cell r="F250">
            <v>0</v>
          </cell>
        </row>
        <row r="251">
          <cell r="A251" t="str">
            <v>手工艺</v>
          </cell>
          <cell r="B251">
            <v>1</v>
          </cell>
          <cell r="C251">
            <v>1</v>
          </cell>
          <cell r="D251">
            <v>0.002</v>
          </cell>
          <cell r="E251">
            <v>0.002</v>
          </cell>
          <cell r="F251">
            <v>0</v>
          </cell>
        </row>
        <row r="252">
          <cell r="A252" t="str">
            <v>持续</v>
          </cell>
          <cell r="B252">
            <v>1</v>
          </cell>
          <cell r="C252">
            <v>1</v>
          </cell>
          <cell r="D252">
            <v>0.002</v>
          </cell>
          <cell r="E252">
            <v>0.002</v>
          </cell>
          <cell r="F252">
            <v>0</v>
          </cell>
        </row>
        <row r="253">
          <cell r="A253" t="str">
            <v>恢复力</v>
          </cell>
          <cell r="B253">
            <v>1</v>
          </cell>
          <cell r="C253">
            <v>1</v>
          </cell>
          <cell r="D253">
            <v>0.002</v>
          </cell>
          <cell r="E253">
            <v>0.002</v>
          </cell>
          <cell r="F253">
            <v>0</v>
          </cell>
        </row>
        <row r="254">
          <cell r="A254" t="str">
            <v>家人</v>
          </cell>
          <cell r="B254">
            <v>1</v>
          </cell>
          <cell r="C254">
            <v>1</v>
          </cell>
          <cell r="D254">
            <v>0.002</v>
          </cell>
          <cell r="E254">
            <v>0.002</v>
          </cell>
          <cell r="F254">
            <v>0</v>
          </cell>
        </row>
        <row r="255">
          <cell r="A255" t="str">
            <v>礼仪</v>
          </cell>
          <cell r="B255">
            <v>1</v>
          </cell>
          <cell r="C255">
            <v>1</v>
          </cell>
          <cell r="D255">
            <v>0.002</v>
          </cell>
          <cell r="E255">
            <v>0.002</v>
          </cell>
          <cell r="F255">
            <v>0</v>
          </cell>
        </row>
        <row r="256">
          <cell r="A256" t="str">
            <v>种族隔离</v>
          </cell>
          <cell r="B256">
            <v>1</v>
          </cell>
          <cell r="C256">
            <v>1</v>
          </cell>
          <cell r="D256">
            <v>0.002</v>
          </cell>
          <cell r="E256">
            <v>0.002</v>
          </cell>
          <cell r="F256">
            <v>0</v>
          </cell>
        </row>
        <row r="257">
          <cell r="A257" t="str">
            <v>竞争力</v>
          </cell>
          <cell r="B257">
            <v>1</v>
          </cell>
          <cell r="C257">
            <v>1</v>
          </cell>
          <cell r="D257">
            <v>0.002</v>
          </cell>
          <cell r="E257">
            <v>0.002</v>
          </cell>
          <cell r="F257">
            <v>0</v>
          </cell>
        </row>
        <row r="258">
          <cell r="A258" t="str">
            <v>管理</v>
          </cell>
          <cell r="B258">
            <v>1</v>
          </cell>
          <cell r="C258">
            <v>1</v>
          </cell>
          <cell r="D258">
            <v>0.002</v>
          </cell>
          <cell r="E258">
            <v>0.002</v>
          </cell>
          <cell r="F258">
            <v>0</v>
          </cell>
        </row>
        <row r="259">
          <cell r="A259" t="str">
            <v>场合</v>
          </cell>
          <cell r="B259">
            <v>1</v>
          </cell>
          <cell r="C259">
            <v>1</v>
          </cell>
          <cell r="D259">
            <v>0.002</v>
          </cell>
          <cell r="E259">
            <v>0.002</v>
          </cell>
          <cell r="F259">
            <v>0</v>
          </cell>
        </row>
        <row r="260">
          <cell r="A260" t="str">
            <v>自豪</v>
          </cell>
          <cell r="B260">
            <v>1</v>
          </cell>
          <cell r="C260">
            <v>1</v>
          </cell>
          <cell r="D260">
            <v>0.002</v>
          </cell>
          <cell r="E260">
            <v>0.002</v>
          </cell>
          <cell r="F260">
            <v>0</v>
          </cell>
        </row>
        <row r="261">
          <cell r="A261" t="str">
            <v>草原</v>
          </cell>
          <cell r="B261">
            <v>1</v>
          </cell>
          <cell r="C261">
            <v>1</v>
          </cell>
          <cell r="D261">
            <v>0.002</v>
          </cell>
          <cell r="E261">
            <v>0.002</v>
          </cell>
          <cell r="F261">
            <v>0</v>
          </cell>
        </row>
        <row r="262">
          <cell r="A262" t="str">
            <v>表达</v>
          </cell>
          <cell r="B262">
            <v>1</v>
          </cell>
          <cell r="C262">
            <v>1</v>
          </cell>
          <cell r="D262">
            <v>0.002</v>
          </cell>
          <cell r="E262">
            <v>0.002</v>
          </cell>
          <cell r="F262">
            <v>0</v>
          </cell>
        </row>
        <row r="263">
          <cell r="A263" t="str">
            <v>产物</v>
          </cell>
          <cell r="B263">
            <v>1</v>
          </cell>
          <cell r="C263">
            <v>1</v>
          </cell>
          <cell r="D263">
            <v>0.002</v>
          </cell>
          <cell r="E263">
            <v>0.002</v>
          </cell>
          <cell r="F263">
            <v>0</v>
          </cell>
        </row>
        <row r="264">
          <cell r="A264" t="str">
            <v>较为</v>
          </cell>
          <cell r="B264">
            <v>1</v>
          </cell>
          <cell r="C264">
            <v>1</v>
          </cell>
          <cell r="D264">
            <v>0.002</v>
          </cell>
          <cell r="E264">
            <v>0.002</v>
          </cell>
          <cell r="F264">
            <v>0</v>
          </cell>
        </row>
        <row r="265">
          <cell r="A265" t="str">
            <v>适应能力</v>
          </cell>
          <cell r="B265">
            <v>1</v>
          </cell>
          <cell r="C265">
            <v>1</v>
          </cell>
          <cell r="D265">
            <v>0.002</v>
          </cell>
          <cell r="E265">
            <v>0.002</v>
          </cell>
          <cell r="F265">
            <v>0</v>
          </cell>
        </row>
        <row r="266">
          <cell r="A266" t="str">
            <v>不屈不挠</v>
          </cell>
        </row>
        <row r="266">
          <cell r="C266">
            <v>1</v>
          </cell>
          <cell r="D266" t="e">
            <v>#N/A</v>
          </cell>
          <cell r="E266">
            <v>0.002</v>
          </cell>
          <cell r="F266">
            <v>-0.002</v>
          </cell>
        </row>
        <row r="267">
          <cell r="A267" t="str">
            <v>业</v>
          </cell>
        </row>
        <row r="267">
          <cell r="C267">
            <v>1</v>
          </cell>
          <cell r="D267" t="e">
            <v>#N/A</v>
          </cell>
          <cell r="E267">
            <v>0.002</v>
          </cell>
          <cell r="F267">
            <v>-0.002</v>
          </cell>
        </row>
        <row r="268">
          <cell r="A268" t="str">
            <v>东欧</v>
          </cell>
        </row>
        <row r="268">
          <cell r="C268">
            <v>1</v>
          </cell>
          <cell r="D268" t="e">
            <v>#N/A</v>
          </cell>
          <cell r="E268">
            <v>0.002</v>
          </cell>
          <cell r="F268">
            <v>-0.002</v>
          </cell>
        </row>
        <row r="269">
          <cell r="A269" t="str">
            <v>个人主义</v>
          </cell>
        </row>
        <row r="269">
          <cell r="C269">
            <v>1</v>
          </cell>
          <cell r="D269" t="e">
            <v>#N/A</v>
          </cell>
          <cell r="E269">
            <v>0.002</v>
          </cell>
          <cell r="F269">
            <v>-0.002</v>
          </cell>
        </row>
        <row r="270">
          <cell r="A270" t="str">
            <v>个体</v>
          </cell>
        </row>
        <row r="270">
          <cell r="C270">
            <v>1</v>
          </cell>
          <cell r="D270" t="e">
            <v>#N/A</v>
          </cell>
          <cell r="E270">
            <v>0.002</v>
          </cell>
          <cell r="F270">
            <v>-0.002</v>
          </cell>
        </row>
        <row r="271">
          <cell r="A271" t="str">
            <v>丰富多彩</v>
          </cell>
        </row>
        <row r="271">
          <cell r="C271">
            <v>1</v>
          </cell>
          <cell r="D271" t="e">
            <v>#N/A</v>
          </cell>
          <cell r="E271">
            <v>0.002</v>
          </cell>
          <cell r="F271">
            <v>-0.002</v>
          </cell>
        </row>
        <row r="272">
          <cell r="A272" t="str">
            <v>主义者</v>
          </cell>
        </row>
        <row r="272">
          <cell r="C272">
            <v>1</v>
          </cell>
          <cell r="D272" t="e">
            <v>#N/A</v>
          </cell>
          <cell r="E272">
            <v>0.002</v>
          </cell>
          <cell r="F272">
            <v>-0.002</v>
          </cell>
        </row>
        <row r="273">
          <cell r="A273" t="str">
            <v>乐趣</v>
          </cell>
        </row>
        <row r="273">
          <cell r="C273">
            <v>1</v>
          </cell>
          <cell r="D273" t="e">
            <v>#N/A</v>
          </cell>
          <cell r="E273">
            <v>0.002</v>
          </cell>
          <cell r="F273">
            <v>-0.002</v>
          </cell>
        </row>
        <row r="274">
          <cell r="A274" t="str">
            <v>事业心</v>
          </cell>
        </row>
        <row r="274">
          <cell r="C274">
            <v>1</v>
          </cell>
          <cell r="D274" t="e">
            <v>#N/A</v>
          </cell>
          <cell r="E274">
            <v>0.002</v>
          </cell>
          <cell r="F274">
            <v>-0.002</v>
          </cell>
        </row>
        <row r="275">
          <cell r="A275" t="str">
            <v>享受</v>
          </cell>
        </row>
        <row r="275">
          <cell r="C275">
            <v>1</v>
          </cell>
          <cell r="D275" t="e">
            <v>#N/A</v>
          </cell>
          <cell r="E275">
            <v>0.002</v>
          </cell>
          <cell r="F275">
            <v>-0.002</v>
          </cell>
        </row>
        <row r="276">
          <cell r="A276" t="str">
            <v>体格健壮</v>
          </cell>
        </row>
        <row r="276">
          <cell r="C276">
            <v>1</v>
          </cell>
          <cell r="D276" t="e">
            <v>#N/A</v>
          </cell>
          <cell r="E276">
            <v>0.002</v>
          </cell>
          <cell r="F276">
            <v>-0.002</v>
          </cell>
        </row>
        <row r="277">
          <cell r="A277" t="str">
            <v>佛教</v>
          </cell>
        </row>
        <row r="277">
          <cell r="C277">
            <v>1</v>
          </cell>
          <cell r="D277" t="e">
            <v>#N/A</v>
          </cell>
          <cell r="E277">
            <v>0.002</v>
          </cell>
          <cell r="F277">
            <v>-0.002</v>
          </cell>
        </row>
        <row r="278">
          <cell r="A278" t="str">
            <v>保护者</v>
          </cell>
        </row>
        <row r="278">
          <cell r="C278">
            <v>1</v>
          </cell>
          <cell r="D278" t="e">
            <v>#N/A</v>
          </cell>
          <cell r="E278">
            <v>0.002</v>
          </cell>
          <cell r="F278">
            <v>-0.002</v>
          </cell>
        </row>
        <row r="279">
          <cell r="A279" t="str">
            <v>信仰</v>
          </cell>
        </row>
        <row r="279">
          <cell r="C279">
            <v>1</v>
          </cell>
          <cell r="D279" t="e">
            <v>#N/A</v>
          </cell>
          <cell r="E279">
            <v>0.002</v>
          </cell>
          <cell r="F279">
            <v>-0.002</v>
          </cell>
        </row>
        <row r="280">
          <cell r="A280" t="str">
            <v>倾向</v>
          </cell>
        </row>
        <row r="280">
          <cell r="C280">
            <v>1</v>
          </cell>
          <cell r="D280" t="e">
            <v>#N/A</v>
          </cell>
          <cell r="E280">
            <v>0.002</v>
          </cell>
          <cell r="F280">
            <v>-0.002</v>
          </cell>
        </row>
        <row r="281">
          <cell r="A281" t="str">
            <v>元素</v>
          </cell>
        </row>
        <row r="281">
          <cell r="C281">
            <v>1</v>
          </cell>
          <cell r="D281" t="e">
            <v>#N/A</v>
          </cell>
          <cell r="E281">
            <v>0.002</v>
          </cell>
          <cell r="F281">
            <v>-0.002</v>
          </cell>
        </row>
        <row r="282">
          <cell r="A282" t="str">
            <v>充满活力</v>
          </cell>
        </row>
        <row r="282">
          <cell r="C282">
            <v>1</v>
          </cell>
          <cell r="D282" t="e">
            <v>#N/A</v>
          </cell>
          <cell r="E282">
            <v>0.002</v>
          </cell>
          <cell r="F282">
            <v>-0.002</v>
          </cell>
        </row>
        <row r="283">
          <cell r="A283" t="str">
            <v>充满热情</v>
          </cell>
        </row>
        <row r="283">
          <cell r="C283">
            <v>1</v>
          </cell>
          <cell r="D283" t="e">
            <v>#N/A</v>
          </cell>
          <cell r="E283">
            <v>0.002</v>
          </cell>
          <cell r="F283">
            <v>-0.002</v>
          </cell>
        </row>
        <row r="284">
          <cell r="A284" t="str">
            <v>克里奥尔</v>
          </cell>
        </row>
        <row r="284">
          <cell r="C284">
            <v>1</v>
          </cell>
          <cell r="D284" t="e">
            <v>#N/A</v>
          </cell>
          <cell r="E284">
            <v>0.002</v>
          </cell>
          <cell r="F284">
            <v>-0.002</v>
          </cell>
        </row>
        <row r="285">
          <cell r="A285" t="str">
            <v>共度</v>
          </cell>
        </row>
        <row r="285">
          <cell r="C285">
            <v>1</v>
          </cell>
          <cell r="D285" t="e">
            <v>#N/A</v>
          </cell>
          <cell r="E285">
            <v>0.002</v>
          </cell>
          <cell r="F285">
            <v>-0.002</v>
          </cell>
        </row>
        <row r="286">
          <cell r="A286" t="str">
            <v>关注</v>
          </cell>
        </row>
        <row r="286">
          <cell r="C286">
            <v>1</v>
          </cell>
          <cell r="D286" t="e">
            <v>#N/A</v>
          </cell>
          <cell r="E286">
            <v>0.002</v>
          </cell>
          <cell r="F286">
            <v>-0.002</v>
          </cell>
        </row>
        <row r="287">
          <cell r="A287" t="str">
            <v>典型</v>
          </cell>
        </row>
        <row r="287">
          <cell r="C287">
            <v>1</v>
          </cell>
          <cell r="D287" t="e">
            <v>#N/A</v>
          </cell>
          <cell r="E287">
            <v>0.002</v>
          </cell>
          <cell r="F287">
            <v>-0.002</v>
          </cell>
        </row>
        <row r="288">
          <cell r="A288" t="str">
            <v>创新</v>
          </cell>
        </row>
        <row r="288">
          <cell r="C288">
            <v>1</v>
          </cell>
          <cell r="D288" t="e">
            <v>#N/A</v>
          </cell>
          <cell r="E288">
            <v>0.002</v>
          </cell>
          <cell r="F288">
            <v>-0.002</v>
          </cell>
        </row>
        <row r="289">
          <cell r="A289" t="str">
            <v>制造业</v>
          </cell>
        </row>
        <row r="289">
          <cell r="C289">
            <v>1</v>
          </cell>
          <cell r="D289" t="e">
            <v>#N/A</v>
          </cell>
          <cell r="E289">
            <v>0.002</v>
          </cell>
          <cell r="F289">
            <v>-0.002</v>
          </cell>
        </row>
        <row r="290">
          <cell r="A290" t="str">
            <v>努力</v>
          </cell>
        </row>
        <row r="290">
          <cell r="C290">
            <v>1</v>
          </cell>
          <cell r="D290" t="e">
            <v>#N/A</v>
          </cell>
          <cell r="E290">
            <v>0.002</v>
          </cell>
          <cell r="F290">
            <v>-0.002</v>
          </cell>
        </row>
        <row r="291">
          <cell r="A291" t="str">
            <v>勇气</v>
          </cell>
        </row>
        <row r="291">
          <cell r="C291">
            <v>1</v>
          </cell>
          <cell r="D291" t="e">
            <v>#N/A</v>
          </cell>
          <cell r="E291">
            <v>0.002</v>
          </cell>
          <cell r="F291">
            <v>-0.002</v>
          </cell>
        </row>
        <row r="292">
          <cell r="A292" t="str">
            <v>华人</v>
          </cell>
        </row>
        <row r="292">
          <cell r="C292">
            <v>1</v>
          </cell>
          <cell r="D292" t="e">
            <v>#N/A</v>
          </cell>
          <cell r="E292">
            <v>0.002</v>
          </cell>
          <cell r="F292">
            <v>-0.002</v>
          </cell>
        </row>
        <row r="293">
          <cell r="A293" t="str">
            <v>南斯拉夫</v>
          </cell>
        </row>
        <row r="293">
          <cell r="C293">
            <v>1</v>
          </cell>
          <cell r="D293" t="e">
            <v>#N/A</v>
          </cell>
          <cell r="E293">
            <v>0.002</v>
          </cell>
          <cell r="F293">
            <v>-0.002</v>
          </cell>
        </row>
        <row r="294">
          <cell r="A294" t="str">
            <v>南美</v>
          </cell>
        </row>
        <row r="294">
          <cell r="C294">
            <v>1</v>
          </cell>
          <cell r="D294" t="e">
            <v>#N/A</v>
          </cell>
          <cell r="E294">
            <v>0.002</v>
          </cell>
          <cell r="F294">
            <v>-0.002</v>
          </cell>
        </row>
        <row r="295">
          <cell r="A295" t="str">
            <v>友情</v>
          </cell>
        </row>
        <row r="295">
          <cell r="C295">
            <v>1</v>
          </cell>
          <cell r="D295" t="e">
            <v>#N/A</v>
          </cell>
          <cell r="E295">
            <v>0.002</v>
          </cell>
          <cell r="F295">
            <v>-0.002</v>
          </cell>
        </row>
        <row r="296">
          <cell r="A296" t="str">
            <v>友谊</v>
          </cell>
        </row>
        <row r="296">
          <cell r="C296">
            <v>1</v>
          </cell>
          <cell r="D296" t="e">
            <v>#N/A</v>
          </cell>
          <cell r="E296">
            <v>0.002</v>
          </cell>
          <cell r="F296">
            <v>-0.002</v>
          </cell>
        </row>
        <row r="297">
          <cell r="A297" t="str">
            <v>双性</v>
          </cell>
        </row>
        <row r="297">
          <cell r="C297">
            <v>1</v>
          </cell>
          <cell r="D297" t="e">
            <v>#N/A</v>
          </cell>
          <cell r="E297">
            <v>0.002</v>
          </cell>
          <cell r="F297">
            <v>-0.002</v>
          </cell>
        </row>
        <row r="298">
          <cell r="A298" t="str">
            <v>受</v>
          </cell>
        </row>
        <row r="298">
          <cell r="C298">
            <v>1</v>
          </cell>
          <cell r="D298" t="e">
            <v>#N/A</v>
          </cell>
          <cell r="E298">
            <v>0.002</v>
          </cell>
          <cell r="F298">
            <v>-0.002</v>
          </cell>
        </row>
        <row r="299">
          <cell r="A299" t="str">
            <v>合作</v>
          </cell>
        </row>
        <row r="299">
          <cell r="C299">
            <v>1</v>
          </cell>
          <cell r="D299" t="e">
            <v>#N/A</v>
          </cell>
          <cell r="E299">
            <v>0.002</v>
          </cell>
          <cell r="F299">
            <v>-0.002</v>
          </cell>
        </row>
        <row r="300">
          <cell r="A300" t="str">
            <v>唱歌</v>
          </cell>
        </row>
        <row r="300">
          <cell r="C300">
            <v>1</v>
          </cell>
          <cell r="D300" t="e">
            <v>#N/A</v>
          </cell>
          <cell r="E300">
            <v>0.002</v>
          </cell>
          <cell r="F300">
            <v>-0.002</v>
          </cell>
        </row>
        <row r="301">
          <cell r="A301" t="str">
            <v>地区</v>
          </cell>
        </row>
        <row r="301">
          <cell r="C301">
            <v>1</v>
          </cell>
          <cell r="D301" t="e">
            <v>#N/A</v>
          </cell>
          <cell r="E301">
            <v>0.002</v>
          </cell>
          <cell r="F301">
            <v>-0.002</v>
          </cell>
        </row>
        <row r="302">
          <cell r="A302" t="str">
            <v>坚毅</v>
          </cell>
        </row>
        <row r="302">
          <cell r="C302">
            <v>1</v>
          </cell>
          <cell r="D302" t="e">
            <v>#N/A</v>
          </cell>
          <cell r="E302">
            <v>0.002</v>
          </cell>
          <cell r="F302">
            <v>-0.002</v>
          </cell>
        </row>
        <row r="303">
          <cell r="A303" t="str">
            <v>坚韧不拔</v>
          </cell>
        </row>
        <row r="303">
          <cell r="C303">
            <v>1</v>
          </cell>
          <cell r="D303" t="e">
            <v>#N/A</v>
          </cell>
          <cell r="E303">
            <v>0.002</v>
          </cell>
          <cell r="F303">
            <v>-0.002</v>
          </cell>
        </row>
        <row r="304">
          <cell r="A304" t="str">
            <v>型</v>
          </cell>
        </row>
        <row r="304">
          <cell r="C304">
            <v>1</v>
          </cell>
          <cell r="D304" t="e">
            <v>#N/A</v>
          </cell>
          <cell r="E304">
            <v>0.002</v>
          </cell>
          <cell r="F304">
            <v>-0.002</v>
          </cell>
        </row>
        <row r="305">
          <cell r="A305" t="str">
            <v>复杂</v>
          </cell>
        </row>
        <row r="305">
          <cell r="C305">
            <v>1</v>
          </cell>
          <cell r="D305" t="e">
            <v>#N/A</v>
          </cell>
          <cell r="E305">
            <v>0.002</v>
          </cell>
          <cell r="F305">
            <v>-0.002</v>
          </cell>
        </row>
        <row r="306">
          <cell r="A306" t="str">
            <v>外向</v>
          </cell>
        </row>
        <row r="306">
          <cell r="C306">
            <v>1</v>
          </cell>
          <cell r="D306" t="e">
            <v>#N/A</v>
          </cell>
          <cell r="E306">
            <v>0.002</v>
          </cell>
          <cell r="F306">
            <v>-0.002</v>
          </cell>
        </row>
        <row r="307">
          <cell r="A307" t="str">
            <v>外来文化</v>
          </cell>
        </row>
        <row r="307">
          <cell r="C307">
            <v>1</v>
          </cell>
          <cell r="D307" t="e">
            <v>#N/A</v>
          </cell>
          <cell r="E307">
            <v>0.002</v>
          </cell>
          <cell r="F307">
            <v>-0.002</v>
          </cell>
        </row>
        <row r="308">
          <cell r="A308" t="str">
            <v>大多</v>
          </cell>
        </row>
        <row r="308">
          <cell r="C308">
            <v>1</v>
          </cell>
          <cell r="D308" t="e">
            <v>#N/A</v>
          </cell>
          <cell r="E308">
            <v>0.002</v>
          </cell>
          <cell r="F308">
            <v>-0.002</v>
          </cell>
        </row>
        <row r="309">
          <cell r="A309" t="str">
            <v>好斗</v>
          </cell>
        </row>
        <row r="309">
          <cell r="C309">
            <v>1</v>
          </cell>
          <cell r="D309" t="e">
            <v>#N/A</v>
          </cell>
          <cell r="E309">
            <v>0.002</v>
          </cell>
          <cell r="F309">
            <v>-0.002</v>
          </cell>
        </row>
        <row r="310">
          <cell r="A310" t="str">
            <v>娱乐</v>
          </cell>
        </row>
        <row r="310">
          <cell r="C310">
            <v>1</v>
          </cell>
          <cell r="D310" t="e">
            <v>#N/A</v>
          </cell>
          <cell r="E310">
            <v>0.002</v>
          </cell>
          <cell r="F310">
            <v>-0.002</v>
          </cell>
        </row>
        <row r="311">
          <cell r="A311" t="str">
            <v>守护者</v>
          </cell>
        </row>
        <row r="311">
          <cell r="C311">
            <v>1</v>
          </cell>
          <cell r="D311" t="e">
            <v>#N/A</v>
          </cell>
          <cell r="E311">
            <v>0.002</v>
          </cell>
          <cell r="F311">
            <v>-0.002</v>
          </cell>
        </row>
        <row r="312">
          <cell r="A312" t="str">
            <v>居住</v>
          </cell>
        </row>
        <row r="312">
          <cell r="C312">
            <v>1</v>
          </cell>
          <cell r="D312" t="e">
            <v>#N/A</v>
          </cell>
          <cell r="E312">
            <v>0.002</v>
          </cell>
          <cell r="F312">
            <v>-0.002</v>
          </cell>
        </row>
        <row r="313">
          <cell r="A313" t="str">
            <v>开放性</v>
          </cell>
        </row>
        <row r="313">
          <cell r="C313">
            <v>1</v>
          </cell>
          <cell r="D313" t="e">
            <v>#N/A</v>
          </cell>
          <cell r="E313">
            <v>0.002</v>
          </cell>
          <cell r="F313">
            <v>-0.002</v>
          </cell>
        </row>
        <row r="314">
          <cell r="A314" t="str">
            <v>强调</v>
          </cell>
        </row>
        <row r="314">
          <cell r="C314">
            <v>1</v>
          </cell>
          <cell r="D314" t="e">
            <v>#N/A</v>
          </cell>
          <cell r="E314">
            <v>0.002</v>
          </cell>
          <cell r="F314">
            <v>-0.002</v>
          </cell>
        </row>
        <row r="315">
          <cell r="A315" t="str">
            <v>很多</v>
          </cell>
        </row>
        <row r="315">
          <cell r="C315">
            <v>1</v>
          </cell>
          <cell r="D315" t="e">
            <v>#N/A</v>
          </cell>
          <cell r="E315">
            <v>0.002</v>
          </cell>
          <cell r="F315">
            <v>-0.002</v>
          </cell>
        </row>
        <row r="316">
          <cell r="A316" t="str">
            <v>很高</v>
          </cell>
        </row>
        <row r="316">
          <cell r="C316">
            <v>1</v>
          </cell>
          <cell r="D316" t="e">
            <v>#N/A</v>
          </cell>
          <cell r="E316">
            <v>0.002</v>
          </cell>
          <cell r="F316">
            <v>-0.002</v>
          </cell>
        </row>
        <row r="317">
          <cell r="A317" t="str">
            <v>徒步</v>
          </cell>
        </row>
        <row r="317">
          <cell r="C317">
            <v>1</v>
          </cell>
          <cell r="D317" t="e">
            <v>#N/A</v>
          </cell>
          <cell r="E317">
            <v>0.002</v>
          </cell>
          <cell r="F317">
            <v>-0.002</v>
          </cell>
        </row>
        <row r="318">
          <cell r="A318" t="str">
            <v>心态</v>
          </cell>
        </row>
        <row r="318">
          <cell r="C318">
            <v>1</v>
          </cell>
          <cell r="D318" t="e">
            <v>#N/A</v>
          </cell>
          <cell r="E318">
            <v>0.002</v>
          </cell>
          <cell r="F318">
            <v>-0.002</v>
          </cell>
        </row>
        <row r="319">
          <cell r="A319" t="str">
            <v>快节奏</v>
          </cell>
        </row>
        <row r="319">
          <cell r="C319">
            <v>1</v>
          </cell>
          <cell r="D319" t="e">
            <v>#N/A</v>
          </cell>
          <cell r="E319">
            <v>0.002</v>
          </cell>
          <cell r="F319">
            <v>-0.002</v>
          </cell>
        </row>
        <row r="320">
          <cell r="A320" t="str">
            <v>性格开朗</v>
          </cell>
        </row>
        <row r="320">
          <cell r="C320">
            <v>1</v>
          </cell>
          <cell r="D320" t="e">
            <v>#N/A</v>
          </cell>
          <cell r="E320">
            <v>0.002</v>
          </cell>
          <cell r="F320">
            <v>-0.002</v>
          </cell>
        </row>
        <row r="321">
          <cell r="A321" t="str">
            <v>情况</v>
          </cell>
        </row>
        <row r="321">
          <cell r="C321">
            <v>1</v>
          </cell>
          <cell r="D321" t="e">
            <v>#N/A</v>
          </cell>
          <cell r="E321">
            <v>0.002</v>
          </cell>
          <cell r="F321">
            <v>-0.002</v>
          </cell>
        </row>
        <row r="322">
          <cell r="A322" t="str">
            <v>意志</v>
          </cell>
        </row>
        <row r="322">
          <cell r="C322">
            <v>1</v>
          </cell>
          <cell r="D322" t="e">
            <v>#N/A</v>
          </cell>
          <cell r="E322">
            <v>0.002</v>
          </cell>
          <cell r="F322">
            <v>-0.002</v>
          </cell>
        </row>
        <row r="323">
          <cell r="A323" t="str">
            <v>感强</v>
          </cell>
        </row>
        <row r="323">
          <cell r="C323">
            <v>1</v>
          </cell>
          <cell r="D323" t="e">
            <v>#N/A</v>
          </cell>
          <cell r="E323">
            <v>0.002</v>
          </cell>
          <cell r="F323">
            <v>-0.002</v>
          </cell>
        </row>
        <row r="324">
          <cell r="A324" t="str">
            <v>才华</v>
          </cell>
        </row>
        <row r="324">
          <cell r="C324">
            <v>1</v>
          </cell>
          <cell r="D324" t="e">
            <v>#N/A</v>
          </cell>
          <cell r="E324">
            <v>0.002</v>
          </cell>
          <cell r="F324">
            <v>-0.002</v>
          </cell>
        </row>
        <row r="325">
          <cell r="A325" t="str">
            <v>打扮</v>
          </cell>
        </row>
        <row r="325">
          <cell r="C325">
            <v>1</v>
          </cell>
          <cell r="D325" t="e">
            <v>#N/A</v>
          </cell>
          <cell r="E325">
            <v>0.002</v>
          </cell>
          <cell r="F325">
            <v>-0.002</v>
          </cell>
        </row>
        <row r="326">
          <cell r="A326" t="str">
            <v>技术</v>
          </cell>
        </row>
        <row r="326">
          <cell r="C326">
            <v>1</v>
          </cell>
          <cell r="D326" t="e">
            <v>#N/A</v>
          </cell>
          <cell r="E326">
            <v>0.002</v>
          </cell>
          <cell r="F326">
            <v>-0.002</v>
          </cell>
        </row>
        <row r="327">
          <cell r="A327" t="str">
            <v>投入</v>
          </cell>
        </row>
        <row r="327">
          <cell r="C327">
            <v>1</v>
          </cell>
          <cell r="D327" t="e">
            <v>#N/A</v>
          </cell>
          <cell r="E327">
            <v>0.002</v>
          </cell>
          <cell r="F327">
            <v>-0.002</v>
          </cell>
        </row>
        <row r="328">
          <cell r="A328" t="str">
            <v>拉丁</v>
          </cell>
        </row>
        <row r="328">
          <cell r="C328">
            <v>1</v>
          </cell>
          <cell r="D328" t="e">
            <v>#N/A</v>
          </cell>
          <cell r="E328">
            <v>0.002</v>
          </cell>
          <cell r="F328">
            <v>-0.002</v>
          </cell>
        </row>
        <row r="329">
          <cell r="A329" t="str">
            <v>拉丁美洲</v>
          </cell>
        </row>
        <row r="329">
          <cell r="C329">
            <v>1</v>
          </cell>
          <cell r="D329" t="e">
            <v>#N/A</v>
          </cell>
          <cell r="E329">
            <v>0.002</v>
          </cell>
          <cell r="F329">
            <v>-0.002</v>
          </cell>
        </row>
        <row r="330">
          <cell r="A330" t="str">
            <v>持有</v>
          </cell>
        </row>
        <row r="330">
          <cell r="C330">
            <v>1</v>
          </cell>
          <cell r="D330" t="e">
            <v>#N/A</v>
          </cell>
          <cell r="E330">
            <v>0.002</v>
          </cell>
          <cell r="F330">
            <v>-0.002</v>
          </cell>
        </row>
        <row r="331">
          <cell r="A331" t="str">
            <v>接受</v>
          </cell>
        </row>
        <row r="331">
          <cell r="C331">
            <v>1</v>
          </cell>
          <cell r="D331" t="e">
            <v>#N/A</v>
          </cell>
          <cell r="E331">
            <v>0.002</v>
          </cell>
          <cell r="F331">
            <v>-0.002</v>
          </cell>
        </row>
        <row r="332">
          <cell r="A332" t="str">
            <v>提供者</v>
          </cell>
        </row>
        <row r="332">
          <cell r="C332">
            <v>1</v>
          </cell>
          <cell r="D332" t="e">
            <v>#N/A</v>
          </cell>
          <cell r="E332">
            <v>0.002</v>
          </cell>
          <cell r="F332">
            <v>-0.002</v>
          </cell>
        </row>
        <row r="333">
          <cell r="A333" t="str">
            <v>敏感度</v>
          </cell>
        </row>
        <row r="333">
          <cell r="C333">
            <v>1</v>
          </cell>
          <cell r="D333" t="e">
            <v>#N/A</v>
          </cell>
          <cell r="E333">
            <v>0.002</v>
          </cell>
          <cell r="F333">
            <v>-0.002</v>
          </cell>
        </row>
        <row r="334">
          <cell r="A334" t="str">
            <v>族裔</v>
          </cell>
        </row>
        <row r="334">
          <cell r="C334">
            <v>1</v>
          </cell>
          <cell r="D334" t="e">
            <v>#N/A</v>
          </cell>
          <cell r="E334">
            <v>0.002</v>
          </cell>
          <cell r="F334">
            <v>-0.002</v>
          </cell>
        </row>
        <row r="335">
          <cell r="A335" t="str">
            <v>时光</v>
          </cell>
        </row>
        <row r="335">
          <cell r="C335">
            <v>1</v>
          </cell>
          <cell r="D335" t="e">
            <v>#N/A</v>
          </cell>
          <cell r="E335">
            <v>0.002</v>
          </cell>
          <cell r="F335">
            <v>-0.002</v>
          </cell>
        </row>
        <row r="336">
          <cell r="A336" t="str">
            <v>显得</v>
          </cell>
        </row>
        <row r="336">
          <cell r="C336">
            <v>1</v>
          </cell>
          <cell r="D336" t="e">
            <v>#N/A</v>
          </cell>
          <cell r="E336">
            <v>0.002</v>
          </cell>
          <cell r="F336">
            <v>-0.002</v>
          </cell>
        </row>
        <row r="337">
          <cell r="A337" t="str">
            <v>条件</v>
          </cell>
        </row>
        <row r="337">
          <cell r="C337">
            <v>1</v>
          </cell>
          <cell r="D337" t="e">
            <v>#N/A</v>
          </cell>
          <cell r="E337">
            <v>0.002</v>
          </cell>
          <cell r="F337">
            <v>-0.002</v>
          </cell>
        </row>
        <row r="338">
          <cell r="A338" t="str">
            <v>极强</v>
          </cell>
        </row>
        <row r="338">
          <cell r="C338">
            <v>1</v>
          </cell>
          <cell r="D338" t="e">
            <v>#N/A</v>
          </cell>
          <cell r="E338">
            <v>0.002</v>
          </cell>
          <cell r="F338">
            <v>-0.002</v>
          </cell>
        </row>
        <row r="339">
          <cell r="A339" t="str">
            <v>极高</v>
          </cell>
        </row>
        <row r="339">
          <cell r="C339">
            <v>1</v>
          </cell>
          <cell r="D339" t="e">
            <v>#N/A</v>
          </cell>
          <cell r="E339">
            <v>0.002</v>
          </cell>
          <cell r="F339">
            <v>-0.002</v>
          </cell>
        </row>
        <row r="340">
          <cell r="A340" t="str">
            <v>民族主义</v>
          </cell>
        </row>
        <row r="340">
          <cell r="C340">
            <v>1</v>
          </cell>
          <cell r="D340" t="e">
            <v>#N/A</v>
          </cell>
          <cell r="E340">
            <v>0.002</v>
          </cell>
          <cell r="F340">
            <v>-0.002</v>
          </cell>
        </row>
        <row r="341">
          <cell r="A341" t="str">
            <v>流行</v>
          </cell>
        </row>
        <row r="341">
          <cell r="C341">
            <v>1</v>
          </cell>
          <cell r="D341" t="e">
            <v>#N/A</v>
          </cell>
          <cell r="E341">
            <v>0.002</v>
          </cell>
          <cell r="F341">
            <v>-0.002</v>
          </cell>
        </row>
        <row r="342">
          <cell r="A342" t="str">
            <v>浪漫</v>
          </cell>
        </row>
        <row r="342">
          <cell r="C342">
            <v>1</v>
          </cell>
          <cell r="D342" t="e">
            <v>#N/A</v>
          </cell>
          <cell r="E342">
            <v>0.002</v>
          </cell>
          <cell r="F342">
            <v>-0.002</v>
          </cell>
        </row>
        <row r="343">
          <cell r="A343" t="str">
            <v>海滩</v>
          </cell>
        </row>
        <row r="343">
          <cell r="C343">
            <v>1</v>
          </cell>
          <cell r="D343" t="e">
            <v>#N/A</v>
          </cell>
          <cell r="E343">
            <v>0.002</v>
          </cell>
          <cell r="F343">
            <v>-0.002</v>
          </cell>
        </row>
        <row r="344">
          <cell r="A344" t="str">
            <v>淳朴</v>
          </cell>
        </row>
        <row r="344">
          <cell r="C344">
            <v>1</v>
          </cell>
          <cell r="D344" t="e">
            <v>#N/A</v>
          </cell>
          <cell r="E344">
            <v>0.002</v>
          </cell>
          <cell r="F344">
            <v>-0.002</v>
          </cell>
        </row>
        <row r="345">
          <cell r="A345" t="str">
            <v>滑雪</v>
          </cell>
        </row>
        <row r="345">
          <cell r="C345">
            <v>1</v>
          </cell>
          <cell r="D345" t="e">
            <v>#N/A</v>
          </cell>
          <cell r="E345">
            <v>0.002</v>
          </cell>
          <cell r="F345">
            <v>-0.002</v>
          </cell>
        </row>
        <row r="346">
          <cell r="A346" t="str">
            <v>潜水</v>
          </cell>
        </row>
        <row r="346">
          <cell r="C346">
            <v>1</v>
          </cell>
          <cell r="D346" t="e">
            <v>#N/A</v>
          </cell>
          <cell r="E346">
            <v>0.002</v>
          </cell>
          <cell r="F346">
            <v>-0.002</v>
          </cell>
        </row>
        <row r="347">
          <cell r="A347" t="str">
            <v>热衷</v>
          </cell>
        </row>
        <row r="347">
          <cell r="C347">
            <v>1</v>
          </cell>
          <cell r="D347" t="e">
            <v>#N/A</v>
          </cell>
          <cell r="E347">
            <v>0.002</v>
          </cell>
          <cell r="F347">
            <v>-0.002</v>
          </cell>
        </row>
        <row r="348">
          <cell r="A348" t="str">
            <v>爱好者</v>
          </cell>
        </row>
        <row r="348">
          <cell r="C348">
            <v>1</v>
          </cell>
          <cell r="D348" t="e">
            <v>#N/A</v>
          </cell>
          <cell r="E348">
            <v>0.002</v>
          </cell>
          <cell r="F348">
            <v>-0.002</v>
          </cell>
        </row>
        <row r="349">
          <cell r="A349" t="str">
            <v>爱好音乐</v>
          </cell>
        </row>
        <row r="349">
          <cell r="C349">
            <v>1</v>
          </cell>
          <cell r="D349" t="e">
            <v>#N/A</v>
          </cell>
          <cell r="E349">
            <v>0.002</v>
          </cell>
          <cell r="F349">
            <v>-0.002</v>
          </cell>
        </row>
        <row r="350">
          <cell r="A350" t="str">
            <v>生存</v>
          </cell>
        </row>
        <row r="350">
          <cell r="C350">
            <v>1</v>
          </cell>
          <cell r="D350" t="e">
            <v>#N/A</v>
          </cell>
          <cell r="E350">
            <v>0.002</v>
          </cell>
          <cell r="F350">
            <v>-0.002</v>
          </cell>
        </row>
        <row r="351">
          <cell r="A351" t="str">
            <v>生物</v>
          </cell>
        </row>
        <row r="351">
          <cell r="C351">
            <v>1</v>
          </cell>
          <cell r="D351" t="e">
            <v>#N/A</v>
          </cell>
          <cell r="E351">
            <v>0.002</v>
          </cell>
          <cell r="F351">
            <v>-0.002</v>
          </cell>
        </row>
        <row r="352">
          <cell r="A352" t="str">
            <v>直接</v>
          </cell>
        </row>
        <row r="352">
          <cell r="C352">
            <v>1</v>
          </cell>
          <cell r="D352" t="e">
            <v>#N/A</v>
          </cell>
          <cell r="E352">
            <v>0.002</v>
          </cell>
          <cell r="F352">
            <v>-0.002</v>
          </cell>
        </row>
        <row r="353">
          <cell r="A353" t="str">
            <v>相当</v>
          </cell>
        </row>
        <row r="353">
          <cell r="C353">
            <v>1</v>
          </cell>
          <cell r="D353" t="e">
            <v>#N/A</v>
          </cell>
          <cell r="E353">
            <v>0.002</v>
          </cell>
          <cell r="F353">
            <v>-0.002</v>
          </cell>
        </row>
        <row r="354">
          <cell r="A354" t="str">
            <v>真诚</v>
          </cell>
        </row>
        <row r="354">
          <cell r="C354">
            <v>1</v>
          </cell>
          <cell r="D354" t="e">
            <v>#N/A</v>
          </cell>
          <cell r="E354">
            <v>0.002</v>
          </cell>
          <cell r="F354">
            <v>-0.002</v>
          </cell>
        </row>
        <row r="355">
          <cell r="A355" t="str">
            <v>社交生活</v>
          </cell>
        </row>
        <row r="355">
          <cell r="C355">
            <v>1</v>
          </cell>
          <cell r="D355" t="e">
            <v>#N/A</v>
          </cell>
          <cell r="E355">
            <v>0.002</v>
          </cell>
          <cell r="F355">
            <v>-0.002</v>
          </cell>
        </row>
        <row r="356">
          <cell r="A356" t="str">
            <v>社会意识</v>
          </cell>
        </row>
        <row r="356">
          <cell r="C356">
            <v>1</v>
          </cell>
          <cell r="D356" t="e">
            <v>#N/A</v>
          </cell>
          <cell r="E356">
            <v>0.002</v>
          </cell>
          <cell r="F356">
            <v>-0.002</v>
          </cell>
        </row>
        <row r="357">
          <cell r="A357" t="str">
            <v>私人</v>
          </cell>
        </row>
        <row r="357">
          <cell r="C357">
            <v>1</v>
          </cell>
          <cell r="D357" t="e">
            <v>#N/A</v>
          </cell>
          <cell r="E357">
            <v>0.002</v>
          </cell>
          <cell r="F357">
            <v>-0.002</v>
          </cell>
        </row>
        <row r="358">
          <cell r="A358" t="str">
            <v>竞争性</v>
          </cell>
        </row>
        <row r="358">
          <cell r="C358">
            <v>1</v>
          </cell>
          <cell r="D358" t="e">
            <v>#N/A</v>
          </cell>
          <cell r="E358">
            <v>0.002</v>
          </cell>
          <cell r="F358">
            <v>-0.002</v>
          </cell>
        </row>
        <row r="359">
          <cell r="A359" t="str">
            <v>简单</v>
          </cell>
        </row>
        <row r="359">
          <cell r="C359">
            <v>1</v>
          </cell>
          <cell r="D359" t="e">
            <v>#N/A</v>
          </cell>
          <cell r="E359">
            <v>0.002</v>
          </cell>
          <cell r="F359">
            <v>-0.002</v>
          </cell>
        </row>
        <row r="360">
          <cell r="A360" t="str">
            <v>精密</v>
          </cell>
        </row>
        <row r="360">
          <cell r="C360">
            <v>1</v>
          </cell>
          <cell r="D360" t="e">
            <v>#N/A</v>
          </cell>
          <cell r="E360">
            <v>0.002</v>
          </cell>
          <cell r="F360">
            <v>-0.002</v>
          </cell>
        </row>
        <row r="361">
          <cell r="A361" t="str">
            <v>精明</v>
          </cell>
        </row>
        <row r="361">
          <cell r="C361">
            <v>1</v>
          </cell>
          <cell r="D361" t="e">
            <v>#N/A</v>
          </cell>
          <cell r="E361">
            <v>0.002</v>
          </cell>
          <cell r="F361">
            <v>-0.002</v>
          </cell>
        </row>
        <row r="362">
          <cell r="A362" t="str">
            <v>精明强干</v>
          </cell>
        </row>
        <row r="362">
          <cell r="C362">
            <v>1</v>
          </cell>
          <cell r="D362" t="e">
            <v>#N/A</v>
          </cell>
          <cell r="E362">
            <v>0.002</v>
          </cell>
          <cell r="F362">
            <v>-0.002</v>
          </cell>
        </row>
        <row r="363">
          <cell r="A363" t="str">
            <v>纪律</v>
          </cell>
        </row>
        <row r="363">
          <cell r="C363">
            <v>1</v>
          </cell>
          <cell r="D363" t="e">
            <v>#N/A</v>
          </cell>
          <cell r="E363">
            <v>0.002</v>
          </cell>
          <cell r="F363">
            <v>-0.002</v>
          </cell>
        </row>
        <row r="364">
          <cell r="A364" t="str">
            <v>组织</v>
          </cell>
        </row>
        <row r="364">
          <cell r="C364">
            <v>1</v>
          </cell>
          <cell r="D364" t="e">
            <v>#N/A</v>
          </cell>
          <cell r="E364">
            <v>0.002</v>
          </cell>
          <cell r="F364">
            <v>-0.002</v>
          </cell>
        </row>
        <row r="365">
          <cell r="A365" t="str">
            <v>组织性</v>
          </cell>
        </row>
        <row r="365">
          <cell r="C365">
            <v>1</v>
          </cell>
          <cell r="D365" t="e">
            <v>#N/A</v>
          </cell>
          <cell r="E365">
            <v>0.002</v>
          </cell>
          <cell r="F365">
            <v>-0.002</v>
          </cell>
        </row>
        <row r="366">
          <cell r="A366" t="str">
            <v>经常</v>
          </cell>
        </row>
        <row r="366">
          <cell r="C366">
            <v>1</v>
          </cell>
          <cell r="D366" t="e">
            <v>#N/A</v>
          </cell>
          <cell r="E366">
            <v>0.002</v>
          </cell>
          <cell r="F366">
            <v>-0.002</v>
          </cell>
        </row>
        <row r="367">
          <cell r="A367" t="str">
            <v>维持</v>
          </cell>
        </row>
        <row r="367">
          <cell r="C367">
            <v>1</v>
          </cell>
          <cell r="D367" t="e">
            <v>#N/A</v>
          </cell>
          <cell r="E367">
            <v>0.002</v>
          </cell>
          <cell r="F367">
            <v>-0.002</v>
          </cell>
        </row>
        <row r="368">
          <cell r="A368" t="str">
            <v>美景</v>
          </cell>
        </row>
        <row r="368">
          <cell r="C368">
            <v>1</v>
          </cell>
          <cell r="D368" t="e">
            <v>#N/A</v>
          </cell>
          <cell r="E368">
            <v>0.002</v>
          </cell>
          <cell r="F368">
            <v>-0.002</v>
          </cell>
        </row>
        <row r="369">
          <cell r="A369" t="str">
            <v>聚会</v>
          </cell>
        </row>
        <row r="369">
          <cell r="C369">
            <v>1</v>
          </cell>
          <cell r="D369" t="e">
            <v>#N/A</v>
          </cell>
          <cell r="E369">
            <v>0.002</v>
          </cell>
          <cell r="F369">
            <v>-0.002</v>
          </cell>
        </row>
        <row r="370">
          <cell r="A370" t="str">
            <v>舒适</v>
          </cell>
        </row>
        <row r="370">
          <cell r="C370">
            <v>1</v>
          </cell>
          <cell r="D370" t="e">
            <v>#N/A</v>
          </cell>
          <cell r="E370">
            <v>0.002</v>
          </cell>
          <cell r="F370">
            <v>-0.002</v>
          </cell>
        </row>
        <row r="371">
          <cell r="A371" t="str">
            <v>艰苦</v>
          </cell>
        </row>
        <row r="371">
          <cell r="C371">
            <v>1</v>
          </cell>
          <cell r="D371" t="e">
            <v>#N/A</v>
          </cell>
          <cell r="E371">
            <v>0.002</v>
          </cell>
          <cell r="F371">
            <v>-0.002</v>
          </cell>
        </row>
        <row r="372">
          <cell r="A372" t="str">
            <v>节俭</v>
          </cell>
        </row>
        <row r="372">
          <cell r="C372">
            <v>1</v>
          </cell>
          <cell r="D372" t="e">
            <v>#N/A</v>
          </cell>
          <cell r="E372">
            <v>0.002</v>
          </cell>
          <cell r="F372">
            <v>-0.002</v>
          </cell>
        </row>
        <row r="373">
          <cell r="A373" t="str">
            <v>英语水平</v>
          </cell>
        </row>
        <row r="373">
          <cell r="C373">
            <v>1</v>
          </cell>
          <cell r="D373" t="e">
            <v>#N/A</v>
          </cell>
          <cell r="E373">
            <v>0.002</v>
          </cell>
          <cell r="F373">
            <v>-0.002</v>
          </cell>
        </row>
        <row r="374">
          <cell r="A374" t="str">
            <v>行业</v>
          </cell>
        </row>
        <row r="374">
          <cell r="C374">
            <v>1</v>
          </cell>
          <cell r="D374" t="e">
            <v>#N/A</v>
          </cell>
          <cell r="E374">
            <v>0.002</v>
          </cell>
          <cell r="F374">
            <v>-0.002</v>
          </cell>
        </row>
        <row r="375">
          <cell r="A375" t="str">
            <v>表现力</v>
          </cell>
        </row>
        <row r="375">
          <cell r="C375">
            <v>1</v>
          </cell>
          <cell r="D375" t="e">
            <v>#N/A</v>
          </cell>
          <cell r="E375">
            <v>0.002</v>
          </cell>
          <cell r="F375">
            <v>-0.002</v>
          </cell>
        </row>
        <row r="376">
          <cell r="A376" t="str">
            <v>裔</v>
          </cell>
        </row>
        <row r="376">
          <cell r="C376">
            <v>1</v>
          </cell>
          <cell r="D376" t="e">
            <v>#N/A</v>
          </cell>
          <cell r="E376">
            <v>0.002</v>
          </cell>
          <cell r="F376">
            <v>-0.002</v>
          </cell>
        </row>
        <row r="377">
          <cell r="A377" t="str">
            <v>西海岸</v>
          </cell>
        </row>
        <row r="377">
          <cell r="C377">
            <v>1</v>
          </cell>
          <cell r="D377" t="e">
            <v>#N/A</v>
          </cell>
          <cell r="E377">
            <v>0.002</v>
          </cell>
          <cell r="F377">
            <v>-0.002</v>
          </cell>
        </row>
        <row r="378">
          <cell r="A378" t="str">
            <v>认同感</v>
          </cell>
        </row>
        <row r="378">
          <cell r="C378">
            <v>1</v>
          </cell>
          <cell r="D378" t="e">
            <v>#N/A</v>
          </cell>
          <cell r="E378">
            <v>0.002</v>
          </cell>
          <cell r="F378">
            <v>-0.002</v>
          </cell>
        </row>
        <row r="379">
          <cell r="A379" t="str">
            <v>认真负责</v>
          </cell>
        </row>
        <row r="379">
          <cell r="C379">
            <v>1</v>
          </cell>
          <cell r="D379" t="e">
            <v>#N/A</v>
          </cell>
          <cell r="E379">
            <v>0.002</v>
          </cell>
          <cell r="F379">
            <v>-0.002</v>
          </cell>
        </row>
        <row r="380">
          <cell r="A380" t="str">
            <v>诚实</v>
          </cell>
        </row>
        <row r="380">
          <cell r="C380">
            <v>1</v>
          </cell>
          <cell r="D380" t="e">
            <v>#N/A</v>
          </cell>
          <cell r="E380">
            <v>0.002</v>
          </cell>
          <cell r="F380">
            <v>-0.002</v>
          </cell>
        </row>
        <row r="381">
          <cell r="A381" t="str">
            <v>该国</v>
          </cell>
        </row>
        <row r="381">
          <cell r="C381">
            <v>1</v>
          </cell>
          <cell r="D381" t="e">
            <v>#N/A</v>
          </cell>
          <cell r="E381">
            <v>0.002</v>
          </cell>
          <cell r="F381">
            <v>-0.002</v>
          </cell>
        </row>
        <row r="382">
          <cell r="A382" t="str">
            <v>质量标准</v>
          </cell>
        </row>
        <row r="382">
          <cell r="C382">
            <v>1</v>
          </cell>
          <cell r="D382" t="e">
            <v>#N/A</v>
          </cell>
          <cell r="E382">
            <v>0.002</v>
          </cell>
          <cell r="F382">
            <v>-0.002</v>
          </cell>
        </row>
        <row r="383">
          <cell r="A383" t="str">
            <v>足球迷</v>
          </cell>
        </row>
        <row r="383">
          <cell r="C383">
            <v>1</v>
          </cell>
          <cell r="D383" t="e">
            <v>#N/A</v>
          </cell>
          <cell r="E383">
            <v>0.002</v>
          </cell>
          <cell r="F383">
            <v>-0.002</v>
          </cell>
        </row>
        <row r="384">
          <cell r="A384" t="str">
            <v>身份</v>
          </cell>
        </row>
        <row r="384">
          <cell r="C384">
            <v>1</v>
          </cell>
          <cell r="D384" t="e">
            <v>#N/A</v>
          </cell>
          <cell r="E384">
            <v>0.002</v>
          </cell>
          <cell r="F384">
            <v>-0.002</v>
          </cell>
        </row>
        <row r="385">
          <cell r="A385" t="str">
            <v>进步</v>
          </cell>
        </row>
        <row r="385">
          <cell r="C385">
            <v>1</v>
          </cell>
          <cell r="D385" t="e">
            <v>#N/A</v>
          </cell>
          <cell r="E385">
            <v>0.002</v>
          </cell>
          <cell r="F385">
            <v>-0.002</v>
          </cell>
        </row>
        <row r="386">
          <cell r="A386" t="str">
            <v>都市生活</v>
          </cell>
        </row>
        <row r="386">
          <cell r="C386">
            <v>1</v>
          </cell>
          <cell r="D386" t="e">
            <v>#N/A</v>
          </cell>
          <cell r="E386">
            <v>0.002</v>
          </cell>
          <cell r="F386">
            <v>-0.002</v>
          </cell>
        </row>
        <row r="387">
          <cell r="A387" t="str">
            <v>重</v>
          </cell>
        </row>
        <row r="387">
          <cell r="C387">
            <v>1</v>
          </cell>
          <cell r="D387" t="e">
            <v>#N/A</v>
          </cell>
          <cell r="E387">
            <v>0.002</v>
          </cell>
          <cell r="F387">
            <v>-0.002</v>
          </cell>
        </row>
        <row r="388">
          <cell r="A388" t="str">
            <v>钟表</v>
          </cell>
        </row>
        <row r="388">
          <cell r="C388">
            <v>1</v>
          </cell>
          <cell r="D388" t="e">
            <v>#N/A</v>
          </cell>
          <cell r="E388">
            <v>0.002</v>
          </cell>
          <cell r="F388">
            <v>-0.002</v>
          </cell>
        </row>
        <row r="389">
          <cell r="A389" t="str">
            <v>长者</v>
          </cell>
        </row>
        <row r="389">
          <cell r="C389">
            <v>1</v>
          </cell>
          <cell r="D389" t="e">
            <v>#N/A</v>
          </cell>
          <cell r="E389">
            <v>0.002</v>
          </cell>
          <cell r="F389">
            <v>-0.002</v>
          </cell>
        </row>
        <row r="390">
          <cell r="A390" t="str">
            <v>集体</v>
          </cell>
        </row>
        <row r="390">
          <cell r="C390">
            <v>1</v>
          </cell>
          <cell r="D390" t="e">
            <v>#N/A</v>
          </cell>
          <cell r="E390">
            <v>0.002</v>
          </cell>
          <cell r="F390">
            <v>-0.002</v>
          </cell>
        </row>
        <row r="391">
          <cell r="A391" t="str">
            <v>音乐感</v>
          </cell>
        </row>
        <row r="391">
          <cell r="C391">
            <v>1</v>
          </cell>
          <cell r="D391" t="e">
            <v>#N/A</v>
          </cell>
          <cell r="E391">
            <v>0.002</v>
          </cell>
          <cell r="F391">
            <v>-0.002</v>
          </cell>
        </row>
        <row r="392">
          <cell r="A392" t="str">
            <v>马背</v>
          </cell>
        </row>
        <row r="392">
          <cell r="C392">
            <v>1</v>
          </cell>
          <cell r="D392" t="e">
            <v>#N/A</v>
          </cell>
          <cell r="E392">
            <v>0.002</v>
          </cell>
          <cell r="F392">
            <v>-0.002</v>
          </cell>
        </row>
        <row r="393">
          <cell r="A393" t="str">
            <v>高品质</v>
          </cell>
        </row>
        <row r="393">
          <cell r="C393">
            <v>1</v>
          </cell>
          <cell r="D393" t="e">
            <v>#N/A</v>
          </cell>
          <cell r="E393">
            <v>0.002</v>
          </cell>
          <cell r="F393">
            <v>-0.002</v>
          </cell>
        </row>
        <row r="394">
          <cell r="A394" t="str">
            <v>高大</v>
          </cell>
        </row>
        <row r="394">
          <cell r="C394">
            <v>1</v>
          </cell>
          <cell r="D394" t="e">
            <v>#N/A</v>
          </cell>
          <cell r="E394">
            <v>0.002</v>
          </cell>
          <cell r="F394">
            <v>-0.002</v>
          </cell>
        </row>
        <row r="395">
          <cell r="A395" t="str">
            <v>高效率</v>
          </cell>
        </row>
        <row r="395">
          <cell r="C395">
            <v>1</v>
          </cell>
          <cell r="D395" t="e">
            <v>#N/A</v>
          </cell>
          <cell r="E395">
            <v>0.002</v>
          </cell>
          <cell r="F395">
            <v>-0.002</v>
          </cell>
        </row>
        <row r="396">
          <cell r="A396" t="str">
            <v>高质量</v>
          </cell>
        </row>
        <row r="396">
          <cell r="C396">
            <v>1</v>
          </cell>
          <cell r="D396" t="e">
            <v>#N/A</v>
          </cell>
          <cell r="E396">
            <v>0.002</v>
          </cell>
          <cell r="F396">
            <v>-0.002</v>
          </cell>
        </row>
        <row r="397">
          <cell r="A397" t="str">
            <v>高超</v>
          </cell>
        </row>
        <row r="397">
          <cell r="C397">
            <v>1</v>
          </cell>
          <cell r="D397" t="e">
            <v>#N/A</v>
          </cell>
          <cell r="E397">
            <v>0.002</v>
          </cell>
          <cell r="F397">
            <v>-0.002</v>
          </cell>
        </row>
        <row r="398">
          <cell r="A398" t="str">
            <v>魅力</v>
          </cell>
        </row>
        <row r="398">
          <cell r="C398">
            <v>1</v>
          </cell>
          <cell r="D398" t="e">
            <v>#N/A</v>
          </cell>
          <cell r="E398">
            <v>0.002</v>
          </cell>
          <cell r="F398">
            <v>-0.002</v>
          </cell>
        </row>
        <row r="399">
          <cell r="A399" t="str">
            <v>坚韧</v>
          </cell>
          <cell r="B399">
            <v>49</v>
          </cell>
          <cell r="C399">
            <v>32</v>
          </cell>
          <cell r="D399">
            <v>0.954</v>
          </cell>
          <cell r="E399">
            <v>0.953</v>
          </cell>
          <cell r="F399">
            <v>0.001</v>
          </cell>
        </row>
        <row r="400">
          <cell r="A400" t="str">
            <v>通常</v>
          </cell>
          <cell r="B400">
            <v>260</v>
          </cell>
          <cell r="C400">
            <v>269</v>
          </cell>
          <cell r="D400">
            <v>0.994</v>
          </cell>
          <cell r="E400">
            <v>0.997</v>
          </cell>
          <cell r="F400">
            <v>-0.003</v>
          </cell>
        </row>
        <row r="401">
          <cell r="A401" t="str">
            <v>认为</v>
          </cell>
          <cell r="B401">
            <v>170</v>
          </cell>
          <cell r="C401">
            <v>241</v>
          </cell>
          <cell r="D401">
            <v>0.991</v>
          </cell>
          <cell r="E401">
            <v>0.994</v>
          </cell>
          <cell r="F401">
            <v>-0.003</v>
          </cell>
        </row>
        <row r="402">
          <cell r="A402" t="str">
            <v>观念</v>
          </cell>
          <cell r="B402">
            <v>77</v>
          </cell>
          <cell r="C402">
            <v>80</v>
          </cell>
          <cell r="D402">
            <v>0.978</v>
          </cell>
          <cell r="E402">
            <v>0.979</v>
          </cell>
          <cell r="F402">
            <v>-0.001</v>
          </cell>
        </row>
        <row r="403">
          <cell r="A403" t="str">
            <v>多元</v>
          </cell>
          <cell r="B403">
            <v>14</v>
          </cell>
          <cell r="C403">
            <v>20</v>
          </cell>
          <cell r="D403">
            <v>0.922</v>
          </cell>
          <cell r="E403">
            <v>0.923</v>
          </cell>
          <cell r="F403">
            <v>-0.001</v>
          </cell>
        </row>
        <row r="404">
          <cell r="A404" t="str">
            <v>勤劳</v>
          </cell>
          <cell r="B404">
            <v>69</v>
          </cell>
          <cell r="C404">
            <v>60</v>
          </cell>
          <cell r="D404">
            <v>0.97</v>
          </cell>
          <cell r="E404">
            <v>0.971</v>
          </cell>
          <cell r="F404">
            <v>-0.001</v>
          </cell>
        </row>
        <row r="405">
          <cell r="A405" t="str">
            <v>注重</v>
          </cell>
          <cell r="B405">
            <v>43</v>
          </cell>
          <cell r="C405">
            <v>31</v>
          </cell>
          <cell r="D405">
            <v>0.949</v>
          </cell>
          <cell r="E405">
            <v>0.951</v>
          </cell>
          <cell r="F405">
            <v>-0.002</v>
          </cell>
        </row>
        <row r="406">
          <cell r="A406" t="str">
            <v>性格</v>
          </cell>
          <cell r="B406">
            <v>4</v>
          </cell>
          <cell r="C406">
            <v>4</v>
          </cell>
          <cell r="D406">
            <v>0.644</v>
          </cell>
          <cell r="E406">
            <v>0.646</v>
          </cell>
          <cell r="F406">
            <v>-0.002</v>
          </cell>
        </row>
        <row r="407">
          <cell r="A407" t="str">
            <v>融合</v>
          </cell>
          <cell r="B407">
            <v>4</v>
          </cell>
          <cell r="C407">
            <v>4</v>
          </cell>
          <cell r="D407">
            <v>0.644</v>
          </cell>
          <cell r="E407">
            <v>0.646</v>
          </cell>
          <cell r="F407">
            <v>-0.002</v>
          </cell>
        </row>
        <row r="408">
          <cell r="A408" t="str">
            <v>意识</v>
          </cell>
          <cell r="B408">
            <v>5</v>
          </cell>
          <cell r="C408">
            <v>5</v>
          </cell>
          <cell r="D408">
            <v>0.692</v>
          </cell>
          <cell r="E408">
            <v>0.702</v>
          </cell>
          <cell r="F408">
            <v>-0.01</v>
          </cell>
        </row>
        <row r="409">
          <cell r="A409" t="str">
            <v>个人</v>
          </cell>
          <cell r="B409">
            <v>7</v>
          </cell>
          <cell r="C409">
            <v>8</v>
          </cell>
          <cell r="D409">
            <v>0.751</v>
          </cell>
          <cell r="E409">
            <v>0.764</v>
          </cell>
          <cell r="F409">
            <v>-0.013</v>
          </cell>
        </row>
        <row r="410">
          <cell r="A410" t="str">
            <v>重视</v>
          </cell>
          <cell r="B410">
            <v>75</v>
          </cell>
          <cell r="C410">
            <v>125</v>
          </cell>
          <cell r="D410">
            <v>0.975</v>
          </cell>
          <cell r="E410">
            <v>0.989</v>
          </cell>
          <cell r="F410">
            <v>-0.014</v>
          </cell>
        </row>
        <row r="411">
          <cell r="A411" t="str">
            <v>社区</v>
          </cell>
          <cell r="B411">
            <v>56</v>
          </cell>
          <cell r="C411">
            <v>61</v>
          </cell>
          <cell r="D411">
            <v>0.957</v>
          </cell>
          <cell r="E411">
            <v>0.974</v>
          </cell>
          <cell r="F411">
            <v>-0.017</v>
          </cell>
        </row>
        <row r="412">
          <cell r="A412" t="str">
            <v>文化</v>
          </cell>
          <cell r="B412">
            <v>36</v>
          </cell>
          <cell r="C412">
            <v>44</v>
          </cell>
          <cell r="D412">
            <v>0.946</v>
          </cell>
          <cell r="E412">
            <v>0.964</v>
          </cell>
          <cell r="F412">
            <v>-0.018</v>
          </cell>
        </row>
        <row r="413">
          <cell r="A413" t="str">
            <v>好客</v>
          </cell>
          <cell r="B413">
            <v>14</v>
          </cell>
          <cell r="C413">
            <v>28</v>
          </cell>
          <cell r="D413">
            <v>0.922</v>
          </cell>
          <cell r="E413">
            <v>0.943</v>
          </cell>
          <cell r="F413">
            <v>-0.0209999999999999</v>
          </cell>
        </row>
        <row r="414">
          <cell r="A414" t="str">
            <v>玻利维亚</v>
          </cell>
          <cell r="B414">
            <v>9</v>
          </cell>
          <cell r="C414">
            <v>10</v>
          </cell>
          <cell r="D414">
            <v>0.807</v>
          </cell>
          <cell r="E414">
            <v>0.83</v>
          </cell>
          <cell r="F414">
            <v>-0.0229999999999999</v>
          </cell>
        </row>
        <row r="415">
          <cell r="A415" t="str">
            <v>津巴布韦</v>
          </cell>
          <cell r="B415">
            <v>9</v>
          </cell>
          <cell r="C415">
            <v>10</v>
          </cell>
          <cell r="D415">
            <v>0.807</v>
          </cell>
          <cell r="E415">
            <v>0.83</v>
          </cell>
          <cell r="F415">
            <v>-0.0229999999999999</v>
          </cell>
        </row>
        <row r="416">
          <cell r="A416" t="str">
            <v>南非</v>
          </cell>
          <cell r="B416">
            <v>9</v>
          </cell>
          <cell r="C416">
            <v>10</v>
          </cell>
          <cell r="D416">
            <v>0.807</v>
          </cell>
          <cell r="E416">
            <v>0.83</v>
          </cell>
          <cell r="F416">
            <v>-0.0229999999999999</v>
          </cell>
        </row>
        <row r="417">
          <cell r="A417" t="str">
            <v>萨尔瓦多</v>
          </cell>
          <cell r="B417">
            <v>9</v>
          </cell>
          <cell r="C417">
            <v>10</v>
          </cell>
          <cell r="D417">
            <v>0.807</v>
          </cell>
          <cell r="E417">
            <v>0.83</v>
          </cell>
          <cell r="F417">
            <v>-0.0229999999999999</v>
          </cell>
        </row>
        <row r="418">
          <cell r="A418" t="str">
            <v>关系</v>
          </cell>
          <cell r="B418">
            <v>12</v>
          </cell>
          <cell r="C418">
            <v>22</v>
          </cell>
          <cell r="D418">
            <v>0.903</v>
          </cell>
          <cell r="E418">
            <v>0.928</v>
          </cell>
          <cell r="F418">
            <v>-0.025</v>
          </cell>
        </row>
        <row r="419">
          <cell r="A419" t="str">
            <v>经历</v>
          </cell>
          <cell r="B419">
            <v>2</v>
          </cell>
          <cell r="C419">
            <v>2</v>
          </cell>
          <cell r="D419">
            <v>0.411</v>
          </cell>
          <cell r="E419">
            <v>0.438</v>
          </cell>
          <cell r="F419">
            <v>-0.027</v>
          </cell>
        </row>
        <row r="420">
          <cell r="A420" t="str">
            <v>艺术</v>
          </cell>
          <cell r="B420">
            <v>2</v>
          </cell>
          <cell r="C420">
            <v>2</v>
          </cell>
          <cell r="D420">
            <v>0.411</v>
          </cell>
          <cell r="E420">
            <v>0.438</v>
          </cell>
          <cell r="F420">
            <v>-0.027</v>
          </cell>
        </row>
        <row r="421">
          <cell r="A421" t="str">
            <v>重建</v>
          </cell>
          <cell r="B421">
            <v>2</v>
          </cell>
          <cell r="C421">
            <v>2</v>
          </cell>
          <cell r="D421">
            <v>0.411</v>
          </cell>
          <cell r="E421">
            <v>0.438</v>
          </cell>
          <cell r="F421">
            <v>-0.027</v>
          </cell>
        </row>
        <row r="422">
          <cell r="A422" t="str">
            <v>多数</v>
          </cell>
          <cell r="B422">
            <v>2</v>
          </cell>
          <cell r="C422">
            <v>2</v>
          </cell>
          <cell r="D422">
            <v>0.411</v>
          </cell>
          <cell r="E422">
            <v>0.438</v>
          </cell>
          <cell r="F422">
            <v>-0.027</v>
          </cell>
        </row>
        <row r="423">
          <cell r="A423" t="str">
            <v>感</v>
          </cell>
          <cell r="B423">
            <v>2</v>
          </cell>
          <cell r="C423">
            <v>2</v>
          </cell>
          <cell r="D423">
            <v>0.411</v>
          </cell>
          <cell r="E423">
            <v>0.438</v>
          </cell>
          <cell r="F423">
            <v>-0.027</v>
          </cell>
        </row>
        <row r="424">
          <cell r="A424" t="str">
            <v>极大</v>
          </cell>
          <cell r="B424">
            <v>2</v>
          </cell>
          <cell r="C424">
            <v>2</v>
          </cell>
          <cell r="D424">
            <v>0.411</v>
          </cell>
          <cell r="E424">
            <v>0.438</v>
          </cell>
          <cell r="F424">
            <v>-0.027</v>
          </cell>
        </row>
        <row r="425">
          <cell r="A425" t="str">
            <v>文化背景</v>
          </cell>
          <cell r="B425">
            <v>10</v>
          </cell>
          <cell r="C425">
            <v>11</v>
          </cell>
          <cell r="D425">
            <v>0.852</v>
          </cell>
          <cell r="E425">
            <v>0.889</v>
          </cell>
          <cell r="F425">
            <v>-0.037</v>
          </cell>
        </row>
        <row r="426">
          <cell r="A426" t="str">
            <v>瑞士</v>
          </cell>
          <cell r="B426">
            <v>10</v>
          </cell>
          <cell r="C426">
            <v>11</v>
          </cell>
          <cell r="D426">
            <v>0.852</v>
          </cell>
          <cell r="E426">
            <v>0.889</v>
          </cell>
          <cell r="F426">
            <v>-0.037</v>
          </cell>
        </row>
        <row r="427">
          <cell r="A427" t="str">
            <v>非洲</v>
          </cell>
          <cell r="B427">
            <v>6</v>
          </cell>
          <cell r="C427">
            <v>8</v>
          </cell>
          <cell r="D427">
            <v>0.727</v>
          </cell>
          <cell r="E427">
            <v>0.764</v>
          </cell>
          <cell r="F427">
            <v>-0.037</v>
          </cell>
        </row>
        <row r="428">
          <cell r="A428" t="str">
            <v>多米尼加共和国</v>
          </cell>
          <cell r="B428">
            <v>6</v>
          </cell>
          <cell r="C428">
            <v>8</v>
          </cell>
          <cell r="D428">
            <v>0.727</v>
          </cell>
          <cell r="E428">
            <v>0.764</v>
          </cell>
          <cell r="F428">
            <v>-0.037</v>
          </cell>
        </row>
        <row r="429">
          <cell r="A429" t="str">
            <v>民族</v>
          </cell>
          <cell r="B429">
            <v>12</v>
          </cell>
          <cell r="C429">
            <v>28</v>
          </cell>
          <cell r="D429">
            <v>0.903</v>
          </cell>
          <cell r="E429">
            <v>0.943</v>
          </cell>
          <cell r="F429">
            <v>-0.0399999999999999</v>
          </cell>
        </row>
        <row r="430">
          <cell r="A430" t="str">
            <v>有着</v>
          </cell>
          <cell r="B430">
            <v>11</v>
          </cell>
          <cell r="C430">
            <v>26</v>
          </cell>
          <cell r="D430">
            <v>0.898</v>
          </cell>
          <cell r="E430">
            <v>0.941</v>
          </cell>
          <cell r="F430">
            <v>-0.0429999999999999</v>
          </cell>
        </row>
        <row r="431">
          <cell r="A431" t="str">
            <v>责任感</v>
          </cell>
          <cell r="B431">
            <v>12</v>
          </cell>
          <cell r="C431">
            <v>29</v>
          </cell>
          <cell r="D431">
            <v>0.903</v>
          </cell>
          <cell r="E431">
            <v>0.948</v>
          </cell>
          <cell r="F431">
            <v>-0.0449999999999999</v>
          </cell>
        </row>
        <row r="432">
          <cell r="A432" t="str">
            <v>热情好客</v>
          </cell>
          <cell r="B432">
            <v>13</v>
          </cell>
          <cell r="C432">
            <v>44</v>
          </cell>
          <cell r="D432">
            <v>0.917</v>
          </cell>
          <cell r="E432">
            <v>0.964</v>
          </cell>
          <cell r="F432">
            <v>-0.0469999999999999</v>
          </cell>
        </row>
        <row r="433">
          <cell r="A433" t="str">
            <v>圭亚那</v>
          </cell>
          <cell r="B433">
            <v>8</v>
          </cell>
          <cell r="C433">
            <v>10</v>
          </cell>
          <cell r="D433">
            <v>0.783</v>
          </cell>
          <cell r="E433">
            <v>0.83</v>
          </cell>
          <cell r="F433">
            <v>-0.0469999999999999</v>
          </cell>
        </row>
        <row r="434">
          <cell r="A434" t="str">
            <v>美国</v>
          </cell>
          <cell r="B434">
            <v>8</v>
          </cell>
          <cell r="C434">
            <v>10</v>
          </cell>
          <cell r="D434">
            <v>0.783</v>
          </cell>
          <cell r="E434">
            <v>0.83</v>
          </cell>
          <cell r="F434">
            <v>-0.0469999999999999</v>
          </cell>
        </row>
        <row r="435">
          <cell r="A435" t="str">
            <v>乌拉圭</v>
          </cell>
          <cell r="B435">
            <v>7</v>
          </cell>
          <cell r="C435">
            <v>9</v>
          </cell>
          <cell r="D435">
            <v>0.751</v>
          </cell>
          <cell r="E435">
            <v>0.8</v>
          </cell>
          <cell r="F435">
            <v>-0.049</v>
          </cell>
        </row>
        <row r="436">
          <cell r="A436" t="str">
            <v>尼加拉瓜</v>
          </cell>
          <cell r="B436">
            <v>7</v>
          </cell>
          <cell r="C436">
            <v>9</v>
          </cell>
          <cell r="D436">
            <v>0.751</v>
          </cell>
          <cell r="E436">
            <v>0.8</v>
          </cell>
          <cell r="F436">
            <v>-0.049</v>
          </cell>
        </row>
        <row r="437">
          <cell r="A437" t="str">
            <v>强</v>
          </cell>
          <cell r="B437">
            <v>12</v>
          </cell>
          <cell r="C437">
            <v>43</v>
          </cell>
          <cell r="D437">
            <v>0.903</v>
          </cell>
          <cell r="E437">
            <v>0.958</v>
          </cell>
          <cell r="F437">
            <v>-0.0549999999999999</v>
          </cell>
        </row>
        <row r="438">
          <cell r="A438" t="str">
            <v>阿尔巴尼亚</v>
          </cell>
          <cell r="B438">
            <v>5</v>
          </cell>
          <cell r="C438">
            <v>8</v>
          </cell>
          <cell r="D438">
            <v>0.692</v>
          </cell>
          <cell r="E438">
            <v>0.764</v>
          </cell>
          <cell r="F438">
            <v>-0.0720000000000001</v>
          </cell>
        </row>
        <row r="439">
          <cell r="A439" t="str">
            <v>工作</v>
          </cell>
          <cell r="B439">
            <v>5</v>
          </cell>
          <cell r="C439">
            <v>8</v>
          </cell>
          <cell r="D439">
            <v>0.692</v>
          </cell>
          <cell r="E439">
            <v>0.764</v>
          </cell>
          <cell r="F439">
            <v>-0.0720000000000001</v>
          </cell>
        </row>
        <row r="440">
          <cell r="A440" t="str">
            <v>哥斯达黎加</v>
          </cell>
          <cell r="B440">
            <v>7</v>
          </cell>
          <cell r="C440">
            <v>10</v>
          </cell>
          <cell r="D440">
            <v>0.751</v>
          </cell>
          <cell r="E440">
            <v>0.83</v>
          </cell>
          <cell r="F440">
            <v>-0.079</v>
          </cell>
        </row>
        <row r="441">
          <cell r="A441" t="str">
            <v>外表</v>
          </cell>
          <cell r="B441">
            <v>7</v>
          </cell>
          <cell r="C441">
            <v>10</v>
          </cell>
          <cell r="D441">
            <v>0.751</v>
          </cell>
          <cell r="E441">
            <v>0.83</v>
          </cell>
          <cell r="F441">
            <v>-0.079</v>
          </cell>
        </row>
        <row r="442">
          <cell r="A442" t="str">
            <v>善于</v>
          </cell>
          <cell r="B442">
            <v>9</v>
          </cell>
          <cell r="C442">
            <v>11</v>
          </cell>
          <cell r="D442">
            <v>0.807</v>
          </cell>
          <cell r="E442">
            <v>0.889</v>
          </cell>
          <cell r="F442">
            <v>-0.082</v>
          </cell>
        </row>
        <row r="443">
          <cell r="A443" t="str">
            <v>社交</v>
          </cell>
          <cell r="B443">
            <v>9</v>
          </cell>
          <cell r="C443">
            <v>13</v>
          </cell>
          <cell r="D443">
            <v>0.807</v>
          </cell>
          <cell r="E443">
            <v>0.907</v>
          </cell>
          <cell r="F443">
            <v>-0.1</v>
          </cell>
        </row>
        <row r="444">
          <cell r="A444" t="str">
            <v>越南</v>
          </cell>
          <cell r="B444">
            <v>4</v>
          </cell>
          <cell r="C444">
            <v>7</v>
          </cell>
          <cell r="D444">
            <v>0.644</v>
          </cell>
          <cell r="E444">
            <v>0.748</v>
          </cell>
          <cell r="F444">
            <v>-0.104</v>
          </cell>
        </row>
        <row r="445">
          <cell r="A445" t="str">
            <v>表现</v>
          </cell>
          <cell r="B445">
            <v>3</v>
          </cell>
          <cell r="C445">
            <v>5</v>
          </cell>
          <cell r="D445">
            <v>0.582</v>
          </cell>
          <cell r="E445">
            <v>0.702</v>
          </cell>
          <cell r="F445">
            <v>-0.12</v>
          </cell>
        </row>
        <row r="446">
          <cell r="A446" t="str">
            <v>方面</v>
          </cell>
          <cell r="B446">
            <v>3</v>
          </cell>
          <cell r="C446">
            <v>5</v>
          </cell>
          <cell r="D446">
            <v>0.582</v>
          </cell>
          <cell r="E446">
            <v>0.702</v>
          </cell>
          <cell r="F446">
            <v>-0.12</v>
          </cell>
        </row>
        <row r="447">
          <cell r="A447" t="str">
            <v>较强</v>
          </cell>
          <cell r="B447">
            <v>9</v>
          </cell>
          <cell r="C447">
            <v>25</v>
          </cell>
          <cell r="D447">
            <v>0.807</v>
          </cell>
          <cell r="E447">
            <v>0.938</v>
          </cell>
          <cell r="F447">
            <v>-0.131</v>
          </cell>
        </row>
        <row r="448">
          <cell r="A448" t="str">
            <v>经济</v>
          </cell>
          <cell r="B448">
            <v>2</v>
          </cell>
          <cell r="C448">
            <v>3</v>
          </cell>
          <cell r="D448">
            <v>0.411</v>
          </cell>
          <cell r="E448">
            <v>0.564</v>
          </cell>
          <cell r="F448">
            <v>-0.153</v>
          </cell>
        </row>
        <row r="449">
          <cell r="A449" t="str">
            <v>可能</v>
          </cell>
          <cell r="B449">
            <v>2</v>
          </cell>
          <cell r="C449">
            <v>3</v>
          </cell>
          <cell r="D449">
            <v>0.411</v>
          </cell>
          <cell r="E449">
            <v>0.564</v>
          </cell>
          <cell r="F449">
            <v>-0.153</v>
          </cell>
        </row>
        <row r="450">
          <cell r="A450" t="str">
            <v>较高</v>
          </cell>
          <cell r="B450">
            <v>2</v>
          </cell>
          <cell r="C450">
            <v>3</v>
          </cell>
          <cell r="D450">
            <v>0.411</v>
          </cell>
          <cell r="E450">
            <v>0.564</v>
          </cell>
          <cell r="F450">
            <v>-0.153</v>
          </cell>
        </row>
        <row r="451">
          <cell r="A451" t="str">
            <v>一个</v>
          </cell>
          <cell r="B451">
            <v>2</v>
          </cell>
          <cell r="C451">
            <v>3</v>
          </cell>
          <cell r="D451">
            <v>0.411</v>
          </cell>
          <cell r="E451">
            <v>0.564</v>
          </cell>
          <cell r="F451">
            <v>-0.153</v>
          </cell>
        </row>
        <row r="452">
          <cell r="A452" t="str">
            <v>直率</v>
          </cell>
          <cell r="B452">
            <v>2</v>
          </cell>
          <cell r="C452">
            <v>3</v>
          </cell>
          <cell r="D452">
            <v>0.411</v>
          </cell>
          <cell r="E452">
            <v>0.564</v>
          </cell>
          <cell r="F452">
            <v>-0.153</v>
          </cell>
        </row>
        <row r="453">
          <cell r="A453" t="str">
            <v>一个多</v>
          </cell>
          <cell r="B453">
            <v>2</v>
          </cell>
          <cell r="C453">
            <v>3</v>
          </cell>
          <cell r="D453">
            <v>0.411</v>
          </cell>
          <cell r="E453">
            <v>0.564</v>
          </cell>
          <cell r="F453">
            <v>-0.153</v>
          </cell>
        </row>
        <row r="454">
          <cell r="A454" t="str">
            <v>面对</v>
          </cell>
          <cell r="B454">
            <v>2</v>
          </cell>
          <cell r="C454">
            <v>3</v>
          </cell>
          <cell r="D454">
            <v>0.411</v>
          </cell>
          <cell r="E454">
            <v>0.564</v>
          </cell>
          <cell r="F454">
            <v>-0.153</v>
          </cell>
        </row>
        <row r="455">
          <cell r="A455" t="str">
            <v>背景</v>
          </cell>
          <cell r="B455">
            <v>3</v>
          </cell>
          <cell r="C455">
            <v>8</v>
          </cell>
          <cell r="D455">
            <v>0.582</v>
          </cell>
          <cell r="E455">
            <v>0.764</v>
          </cell>
          <cell r="F455">
            <v>-0.182</v>
          </cell>
        </row>
        <row r="456">
          <cell r="A456" t="str">
            <v>开放</v>
          </cell>
          <cell r="B456">
            <v>5</v>
          </cell>
          <cell r="C456">
            <v>11</v>
          </cell>
          <cell r="D456">
            <v>0.692</v>
          </cell>
          <cell r="E456">
            <v>0.889</v>
          </cell>
          <cell r="F456">
            <v>-0.197</v>
          </cell>
        </row>
        <row r="457">
          <cell r="A457" t="str">
            <v>自豪感</v>
          </cell>
          <cell r="B457">
            <v>6</v>
          </cell>
          <cell r="C457">
            <v>24</v>
          </cell>
          <cell r="D457">
            <v>0.727</v>
          </cell>
          <cell r="E457">
            <v>0.935</v>
          </cell>
          <cell r="F457">
            <v>-0.208</v>
          </cell>
        </row>
        <row r="458">
          <cell r="A458" t="str">
            <v>骑马</v>
          </cell>
          <cell r="B458">
            <v>3</v>
          </cell>
          <cell r="C458">
            <v>9</v>
          </cell>
          <cell r="D458">
            <v>0.582</v>
          </cell>
          <cell r="E458">
            <v>0.8</v>
          </cell>
          <cell r="F458">
            <v>-0.218</v>
          </cell>
        </row>
        <row r="459">
          <cell r="A459" t="str">
            <v>自由</v>
          </cell>
          <cell r="B459">
            <v>3</v>
          </cell>
          <cell r="C459">
            <v>9</v>
          </cell>
          <cell r="D459">
            <v>0.582</v>
          </cell>
          <cell r="E459">
            <v>0.8</v>
          </cell>
          <cell r="F459">
            <v>-0.218</v>
          </cell>
        </row>
        <row r="460">
          <cell r="A460" t="str">
            <v>多样性</v>
          </cell>
          <cell r="B460">
            <v>2</v>
          </cell>
          <cell r="C460">
            <v>4</v>
          </cell>
          <cell r="D460">
            <v>0.411</v>
          </cell>
          <cell r="E460">
            <v>0.646</v>
          </cell>
          <cell r="F460">
            <v>-0.235</v>
          </cell>
        </row>
        <row r="461">
          <cell r="A461" t="str">
            <v>精神</v>
          </cell>
          <cell r="B461">
            <v>2</v>
          </cell>
          <cell r="C461">
            <v>4</v>
          </cell>
          <cell r="D461">
            <v>0.411</v>
          </cell>
          <cell r="E461">
            <v>0.646</v>
          </cell>
          <cell r="F461">
            <v>-0.235</v>
          </cell>
        </row>
        <row r="462">
          <cell r="A462" t="str">
            <v>种族</v>
          </cell>
          <cell r="B462">
            <v>2</v>
          </cell>
          <cell r="C462">
            <v>4</v>
          </cell>
          <cell r="D462">
            <v>0.411</v>
          </cell>
          <cell r="E462">
            <v>0.646</v>
          </cell>
          <cell r="F462">
            <v>-0.235</v>
          </cell>
        </row>
        <row r="463">
          <cell r="A463" t="str">
            <v>影响</v>
          </cell>
          <cell r="B463">
            <v>2</v>
          </cell>
          <cell r="C463">
            <v>4</v>
          </cell>
          <cell r="D463">
            <v>0.411</v>
          </cell>
          <cell r="E463">
            <v>0.646</v>
          </cell>
          <cell r="F463">
            <v>-0.235</v>
          </cell>
        </row>
        <row r="464">
          <cell r="A464" t="str">
            <v>归属感</v>
          </cell>
          <cell r="B464">
            <v>2</v>
          </cell>
          <cell r="C464">
            <v>4</v>
          </cell>
          <cell r="D464">
            <v>0.411</v>
          </cell>
          <cell r="E464">
            <v>0.646</v>
          </cell>
          <cell r="F464">
            <v>-0.235</v>
          </cell>
        </row>
        <row r="465">
          <cell r="A465" t="str">
            <v>混合</v>
          </cell>
          <cell r="B465">
            <v>2</v>
          </cell>
          <cell r="C465">
            <v>4</v>
          </cell>
          <cell r="D465">
            <v>0.411</v>
          </cell>
          <cell r="E465">
            <v>0.646</v>
          </cell>
          <cell r="F465">
            <v>-0.235</v>
          </cell>
        </row>
        <row r="466">
          <cell r="A466" t="str">
            <v>喜欢</v>
          </cell>
          <cell r="B466">
            <v>6</v>
          </cell>
          <cell r="C466">
            <v>48</v>
          </cell>
          <cell r="D466">
            <v>0.727</v>
          </cell>
          <cell r="E466">
            <v>0.969</v>
          </cell>
          <cell r="F466">
            <v>-0.242</v>
          </cell>
        </row>
        <row r="467">
          <cell r="A467" t="str">
            <v>热爱</v>
          </cell>
          <cell r="B467">
            <v>4</v>
          </cell>
          <cell r="C467">
            <v>18</v>
          </cell>
          <cell r="D467">
            <v>0.644</v>
          </cell>
          <cell r="E467">
            <v>0.917</v>
          </cell>
          <cell r="F467">
            <v>-0.273</v>
          </cell>
        </row>
        <row r="468">
          <cell r="A468" t="str">
            <v>舞蹈</v>
          </cell>
          <cell r="B468">
            <v>4</v>
          </cell>
          <cell r="C468">
            <v>19</v>
          </cell>
          <cell r="D468">
            <v>0.644</v>
          </cell>
          <cell r="E468">
            <v>0.92</v>
          </cell>
          <cell r="F468">
            <v>-0.276</v>
          </cell>
        </row>
        <row r="469">
          <cell r="A469" t="str">
            <v>闻名</v>
          </cell>
          <cell r="B469">
            <v>2</v>
          </cell>
          <cell r="C469">
            <v>6</v>
          </cell>
          <cell r="D469">
            <v>0.411</v>
          </cell>
          <cell r="E469">
            <v>0.72</v>
          </cell>
          <cell r="F469">
            <v>-0.309</v>
          </cell>
        </row>
        <row r="470">
          <cell r="A470" t="str">
            <v>自然</v>
          </cell>
          <cell r="B470">
            <v>2</v>
          </cell>
          <cell r="C470">
            <v>7</v>
          </cell>
          <cell r="D470">
            <v>0.411</v>
          </cell>
          <cell r="E470">
            <v>0.748</v>
          </cell>
          <cell r="F470">
            <v>-0.337</v>
          </cell>
        </row>
        <row r="471">
          <cell r="A471" t="str">
            <v>尊重</v>
          </cell>
          <cell r="B471">
            <v>3</v>
          </cell>
          <cell r="C471">
            <v>43</v>
          </cell>
          <cell r="D471">
            <v>0.582</v>
          </cell>
          <cell r="E471">
            <v>0.958</v>
          </cell>
          <cell r="F471">
            <v>-0.376</v>
          </cell>
        </row>
        <row r="472">
          <cell r="A472" t="str">
            <v>勇敢</v>
          </cell>
          <cell r="B472">
            <v>2</v>
          </cell>
          <cell r="C472">
            <v>10</v>
          </cell>
          <cell r="D472">
            <v>0.411</v>
          </cell>
          <cell r="E472">
            <v>0.83</v>
          </cell>
          <cell r="F472">
            <v>-0.419</v>
          </cell>
        </row>
        <row r="473">
          <cell r="A473" t="str">
            <v>家族</v>
          </cell>
          <cell r="B473">
            <v>2</v>
          </cell>
          <cell r="C473">
            <v>10</v>
          </cell>
          <cell r="D473">
            <v>0.411</v>
          </cell>
          <cell r="E473">
            <v>0.83</v>
          </cell>
          <cell r="F473">
            <v>-0.419</v>
          </cell>
        </row>
        <row r="474">
          <cell r="A474" t="str">
            <v>特质</v>
          </cell>
          <cell r="B474">
            <v>1</v>
          </cell>
          <cell r="C474">
            <v>2</v>
          </cell>
          <cell r="D474">
            <v>0.002</v>
          </cell>
          <cell r="E474">
            <v>0.438</v>
          </cell>
          <cell r="F474">
            <v>-0.436</v>
          </cell>
        </row>
        <row r="475">
          <cell r="A475" t="str">
            <v>崇尚</v>
          </cell>
          <cell r="B475">
            <v>1</v>
          </cell>
          <cell r="C475">
            <v>2</v>
          </cell>
          <cell r="D475">
            <v>0.002</v>
          </cell>
          <cell r="E475">
            <v>0.438</v>
          </cell>
          <cell r="F475">
            <v>-0.436</v>
          </cell>
        </row>
        <row r="476">
          <cell r="A476" t="str">
            <v>大屠杀</v>
          </cell>
          <cell r="B476">
            <v>1</v>
          </cell>
          <cell r="C476">
            <v>2</v>
          </cell>
          <cell r="D476">
            <v>0.002</v>
          </cell>
          <cell r="E476">
            <v>0.438</v>
          </cell>
          <cell r="F476">
            <v>-0.436</v>
          </cell>
        </row>
        <row r="477">
          <cell r="A477" t="str">
            <v>良好</v>
          </cell>
          <cell r="B477">
            <v>1</v>
          </cell>
          <cell r="C477">
            <v>2</v>
          </cell>
          <cell r="D477">
            <v>0.002</v>
          </cell>
          <cell r="E477">
            <v>0.438</v>
          </cell>
          <cell r="F477">
            <v>-0.436</v>
          </cell>
        </row>
        <row r="478">
          <cell r="A478" t="str">
            <v>包容性</v>
          </cell>
          <cell r="B478">
            <v>1</v>
          </cell>
          <cell r="C478">
            <v>2</v>
          </cell>
          <cell r="D478">
            <v>0.002</v>
          </cell>
          <cell r="E478">
            <v>0.438</v>
          </cell>
          <cell r="F478">
            <v>-0.436</v>
          </cell>
        </row>
        <row r="479">
          <cell r="A479" t="str">
            <v>价值观念</v>
          </cell>
          <cell r="B479">
            <v>1</v>
          </cell>
          <cell r="C479">
            <v>2</v>
          </cell>
          <cell r="D479">
            <v>0.002</v>
          </cell>
          <cell r="E479">
            <v>0.438</v>
          </cell>
          <cell r="F479">
            <v>-0.436</v>
          </cell>
        </row>
        <row r="480">
          <cell r="A480" t="str">
            <v>传统观念</v>
          </cell>
          <cell r="B480">
            <v>1</v>
          </cell>
          <cell r="C480">
            <v>2</v>
          </cell>
          <cell r="D480">
            <v>0.002</v>
          </cell>
          <cell r="E480">
            <v>0.438</v>
          </cell>
          <cell r="F480">
            <v>-0.436</v>
          </cell>
        </row>
        <row r="481">
          <cell r="A481" t="str">
            <v>认同</v>
          </cell>
          <cell r="B481">
            <v>1</v>
          </cell>
          <cell r="C481">
            <v>2</v>
          </cell>
          <cell r="D481">
            <v>0.002</v>
          </cell>
          <cell r="E481">
            <v>0.438</v>
          </cell>
          <cell r="F481">
            <v>-0.436</v>
          </cell>
        </row>
        <row r="482">
          <cell r="A482" t="str">
            <v>豪爽</v>
          </cell>
          <cell r="B482">
            <v>1</v>
          </cell>
          <cell r="C482">
            <v>2</v>
          </cell>
          <cell r="D482">
            <v>0.002</v>
          </cell>
          <cell r="E482">
            <v>0.438</v>
          </cell>
          <cell r="F482">
            <v>-0.436</v>
          </cell>
        </row>
        <row r="483">
          <cell r="A483" t="str">
            <v>乐观</v>
          </cell>
          <cell r="B483">
            <v>1</v>
          </cell>
          <cell r="C483">
            <v>2</v>
          </cell>
          <cell r="D483">
            <v>0.002</v>
          </cell>
          <cell r="E483">
            <v>0.438</v>
          </cell>
          <cell r="F483">
            <v>-0.436</v>
          </cell>
        </row>
        <row r="484">
          <cell r="A484" t="str">
            <v>体育运动</v>
          </cell>
        </row>
        <row r="484">
          <cell r="C484">
            <v>2</v>
          </cell>
          <cell r="D484" t="e">
            <v>#N/A</v>
          </cell>
          <cell r="E484">
            <v>0.438</v>
          </cell>
          <cell r="F484">
            <v>-0.438</v>
          </cell>
        </row>
        <row r="485">
          <cell r="A485" t="str">
            <v>兴趣</v>
          </cell>
        </row>
        <row r="485">
          <cell r="C485">
            <v>2</v>
          </cell>
          <cell r="D485" t="e">
            <v>#N/A</v>
          </cell>
          <cell r="E485">
            <v>0.438</v>
          </cell>
          <cell r="F485">
            <v>-0.438</v>
          </cell>
        </row>
        <row r="486">
          <cell r="A486" t="str">
            <v>冲浪</v>
          </cell>
        </row>
        <row r="486">
          <cell r="C486">
            <v>2</v>
          </cell>
          <cell r="D486" t="e">
            <v>#N/A</v>
          </cell>
          <cell r="E486">
            <v>0.438</v>
          </cell>
          <cell r="F486">
            <v>-0.438</v>
          </cell>
        </row>
        <row r="487">
          <cell r="A487" t="str">
            <v>反映</v>
          </cell>
        </row>
        <row r="487">
          <cell r="C487">
            <v>2</v>
          </cell>
          <cell r="D487" t="e">
            <v>#N/A</v>
          </cell>
          <cell r="E487">
            <v>0.438</v>
          </cell>
          <cell r="F487">
            <v>-0.438</v>
          </cell>
        </row>
        <row r="488">
          <cell r="A488" t="str">
            <v>尊严</v>
          </cell>
        </row>
        <row r="488">
          <cell r="C488">
            <v>2</v>
          </cell>
          <cell r="D488" t="e">
            <v>#N/A</v>
          </cell>
          <cell r="E488">
            <v>0.438</v>
          </cell>
          <cell r="F488">
            <v>-0.438</v>
          </cell>
        </row>
        <row r="489">
          <cell r="A489" t="str">
            <v>岛国</v>
          </cell>
        </row>
        <row r="489">
          <cell r="C489">
            <v>2</v>
          </cell>
          <cell r="D489" t="e">
            <v>#N/A</v>
          </cell>
          <cell r="E489">
            <v>0.438</v>
          </cell>
          <cell r="F489">
            <v>-0.438</v>
          </cell>
        </row>
        <row r="490">
          <cell r="A490" t="str">
            <v>工作勤奋</v>
          </cell>
        </row>
        <row r="490">
          <cell r="C490">
            <v>2</v>
          </cell>
          <cell r="D490" t="e">
            <v>#N/A</v>
          </cell>
          <cell r="E490">
            <v>0.438</v>
          </cell>
          <cell r="F490">
            <v>-0.438</v>
          </cell>
        </row>
        <row r="491">
          <cell r="A491" t="str">
            <v>户外运动</v>
          </cell>
        </row>
        <row r="491">
          <cell r="C491">
            <v>2</v>
          </cell>
          <cell r="D491" t="e">
            <v>#N/A</v>
          </cell>
          <cell r="E491">
            <v>0.438</v>
          </cell>
          <cell r="F491">
            <v>-0.438</v>
          </cell>
        </row>
        <row r="492">
          <cell r="A492" t="str">
            <v>斯洛伐克</v>
          </cell>
        </row>
        <row r="492">
          <cell r="C492">
            <v>2</v>
          </cell>
          <cell r="D492" t="e">
            <v>#N/A</v>
          </cell>
          <cell r="E492">
            <v>0.438</v>
          </cell>
          <cell r="F492">
            <v>-0.438</v>
          </cell>
        </row>
        <row r="493">
          <cell r="A493" t="str">
            <v>时间</v>
          </cell>
        </row>
        <row r="493">
          <cell r="C493">
            <v>2</v>
          </cell>
          <cell r="D493" t="e">
            <v>#N/A</v>
          </cell>
          <cell r="E493">
            <v>0.438</v>
          </cell>
          <cell r="F493">
            <v>-0.438</v>
          </cell>
        </row>
        <row r="494">
          <cell r="A494" t="str">
            <v>权利</v>
          </cell>
        </row>
        <row r="494">
          <cell r="C494">
            <v>2</v>
          </cell>
          <cell r="D494" t="e">
            <v>#N/A</v>
          </cell>
          <cell r="E494">
            <v>0.438</v>
          </cell>
          <cell r="F494">
            <v>-0.438</v>
          </cell>
        </row>
        <row r="495">
          <cell r="A495" t="str">
            <v>林业</v>
          </cell>
        </row>
        <row r="495">
          <cell r="C495">
            <v>2</v>
          </cell>
          <cell r="D495" t="e">
            <v>#N/A</v>
          </cell>
          <cell r="E495">
            <v>0.438</v>
          </cell>
          <cell r="F495">
            <v>-0.438</v>
          </cell>
        </row>
        <row r="496">
          <cell r="A496" t="str">
            <v>混合体</v>
          </cell>
        </row>
        <row r="496">
          <cell r="C496">
            <v>2</v>
          </cell>
          <cell r="D496" t="e">
            <v>#N/A</v>
          </cell>
          <cell r="E496">
            <v>0.438</v>
          </cell>
          <cell r="F496">
            <v>-0.438</v>
          </cell>
        </row>
        <row r="497">
          <cell r="A497" t="str">
            <v>环境</v>
          </cell>
        </row>
        <row r="497">
          <cell r="C497">
            <v>2</v>
          </cell>
          <cell r="D497" t="e">
            <v>#N/A</v>
          </cell>
          <cell r="E497">
            <v>0.438</v>
          </cell>
          <cell r="F497">
            <v>-0.438</v>
          </cell>
        </row>
        <row r="498">
          <cell r="A498" t="str">
            <v>细节</v>
          </cell>
        </row>
        <row r="498">
          <cell r="C498">
            <v>2</v>
          </cell>
          <cell r="D498" t="e">
            <v>#N/A</v>
          </cell>
          <cell r="E498">
            <v>0.438</v>
          </cell>
          <cell r="F498">
            <v>-0.438</v>
          </cell>
        </row>
        <row r="499">
          <cell r="A499" t="str">
            <v>职业道德</v>
          </cell>
        </row>
        <row r="499">
          <cell r="C499">
            <v>2</v>
          </cell>
          <cell r="D499" t="e">
            <v>#N/A</v>
          </cell>
          <cell r="E499">
            <v>0.438</v>
          </cell>
          <cell r="F499">
            <v>-0.438</v>
          </cell>
        </row>
        <row r="500">
          <cell r="A500" t="str">
            <v>适应性</v>
          </cell>
        </row>
        <row r="500">
          <cell r="C500">
            <v>2</v>
          </cell>
          <cell r="D500" t="e">
            <v>#N/A</v>
          </cell>
          <cell r="E500">
            <v>0.438</v>
          </cell>
          <cell r="F500">
            <v>-0.438</v>
          </cell>
        </row>
        <row r="501">
          <cell r="A501" t="str">
            <v>间</v>
          </cell>
        </row>
        <row r="501">
          <cell r="C501">
            <v>2</v>
          </cell>
          <cell r="D501" t="e">
            <v>#N/A</v>
          </cell>
          <cell r="E501">
            <v>0.438</v>
          </cell>
          <cell r="F501">
            <v>-0.438</v>
          </cell>
        </row>
        <row r="502">
          <cell r="A502" t="str">
            <v>音乐</v>
          </cell>
          <cell r="B502">
            <v>2</v>
          </cell>
          <cell r="C502">
            <v>22</v>
          </cell>
          <cell r="D502">
            <v>0.411</v>
          </cell>
          <cell r="E502">
            <v>0.928</v>
          </cell>
          <cell r="F502">
            <v>-0.517</v>
          </cell>
        </row>
        <row r="503">
          <cell r="A503" t="str">
            <v>环境保护</v>
          </cell>
          <cell r="B503">
            <v>1</v>
          </cell>
          <cell r="C503">
            <v>3</v>
          </cell>
          <cell r="D503">
            <v>0.002</v>
          </cell>
          <cell r="E503">
            <v>0.564</v>
          </cell>
          <cell r="F503">
            <v>-0.562</v>
          </cell>
        </row>
        <row r="504">
          <cell r="A504" t="str">
            <v>射箭</v>
          </cell>
          <cell r="B504">
            <v>1</v>
          </cell>
          <cell r="C504">
            <v>3</v>
          </cell>
          <cell r="D504">
            <v>0.002</v>
          </cell>
          <cell r="E504">
            <v>0.564</v>
          </cell>
          <cell r="F504">
            <v>-0.562</v>
          </cell>
        </row>
        <row r="505">
          <cell r="A505" t="str">
            <v>家庭聚会</v>
          </cell>
          <cell r="B505">
            <v>1</v>
          </cell>
          <cell r="C505">
            <v>3</v>
          </cell>
          <cell r="D505">
            <v>0.002</v>
          </cell>
          <cell r="E505">
            <v>0.564</v>
          </cell>
          <cell r="F505">
            <v>-0.562</v>
          </cell>
        </row>
        <row r="506">
          <cell r="A506" t="str">
            <v>天赋</v>
          </cell>
          <cell r="B506">
            <v>1</v>
          </cell>
          <cell r="C506">
            <v>3</v>
          </cell>
          <cell r="D506">
            <v>0.002</v>
          </cell>
          <cell r="E506">
            <v>0.564</v>
          </cell>
          <cell r="F506">
            <v>-0.562</v>
          </cell>
        </row>
        <row r="507">
          <cell r="A507" t="str">
            <v>群体</v>
          </cell>
          <cell r="B507">
            <v>1</v>
          </cell>
          <cell r="C507">
            <v>3</v>
          </cell>
          <cell r="D507">
            <v>0.002</v>
          </cell>
          <cell r="E507">
            <v>0.564</v>
          </cell>
          <cell r="F507">
            <v>-0.562</v>
          </cell>
        </row>
        <row r="508">
          <cell r="A508" t="str">
            <v>历史</v>
          </cell>
          <cell r="B508">
            <v>1</v>
          </cell>
          <cell r="C508">
            <v>3</v>
          </cell>
          <cell r="D508">
            <v>0.002</v>
          </cell>
          <cell r="E508">
            <v>0.564</v>
          </cell>
          <cell r="F508">
            <v>-0.562</v>
          </cell>
        </row>
        <row r="509">
          <cell r="A509" t="str">
            <v>商业</v>
          </cell>
          <cell r="B509">
            <v>1</v>
          </cell>
          <cell r="C509">
            <v>3</v>
          </cell>
          <cell r="D509">
            <v>0.002</v>
          </cell>
          <cell r="E509">
            <v>0.564</v>
          </cell>
          <cell r="F509">
            <v>-0.562</v>
          </cell>
        </row>
        <row r="510">
          <cell r="A510" t="str">
            <v>决心</v>
          </cell>
          <cell r="B510">
            <v>1</v>
          </cell>
          <cell r="C510">
            <v>3</v>
          </cell>
          <cell r="D510">
            <v>0.002</v>
          </cell>
          <cell r="E510">
            <v>0.564</v>
          </cell>
          <cell r="F510">
            <v>-0.562</v>
          </cell>
        </row>
        <row r="511">
          <cell r="A511" t="str">
            <v>保持</v>
          </cell>
          <cell r="B511">
            <v>1</v>
          </cell>
          <cell r="C511">
            <v>3</v>
          </cell>
          <cell r="D511">
            <v>0.002</v>
          </cell>
          <cell r="E511">
            <v>0.564</v>
          </cell>
          <cell r="F511">
            <v>-0.562</v>
          </cell>
        </row>
        <row r="512">
          <cell r="A512" t="str">
            <v>严谨</v>
          </cell>
        </row>
        <row r="512">
          <cell r="C512">
            <v>3</v>
          </cell>
          <cell r="D512" t="e">
            <v>#N/A</v>
          </cell>
          <cell r="E512">
            <v>0.564</v>
          </cell>
          <cell r="F512">
            <v>-0.564</v>
          </cell>
        </row>
        <row r="513">
          <cell r="A513" t="str">
            <v>务实</v>
          </cell>
        </row>
        <row r="513">
          <cell r="C513">
            <v>3</v>
          </cell>
          <cell r="D513" t="e">
            <v>#N/A</v>
          </cell>
          <cell r="E513">
            <v>0.564</v>
          </cell>
          <cell r="F513">
            <v>-0.564</v>
          </cell>
        </row>
        <row r="514">
          <cell r="A514" t="str">
            <v>头脑</v>
          </cell>
        </row>
        <row r="514">
          <cell r="C514">
            <v>3</v>
          </cell>
          <cell r="D514" t="e">
            <v>#N/A</v>
          </cell>
          <cell r="E514">
            <v>0.564</v>
          </cell>
          <cell r="F514">
            <v>-0.564</v>
          </cell>
        </row>
        <row r="515">
          <cell r="A515" t="str">
            <v>技能</v>
          </cell>
        </row>
        <row r="515">
          <cell r="C515">
            <v>3</v>
          </cell>
          <cell r="D515" t="e">
            <v>#N/A</v>
          </cell>
          <cell r="E515">
            <v>0.564</v>
          </cell>
          <cell r="F515">
            <v>-0.564</v>
          </cell>
        </row>
        <row r="516">
          <cell r="A516" t="str">
            <v>摔跤</v>
          </cell>
        </row>
        <row r="516">
          <cell r="C516">
            <v>3</v>
          </cell>
          <cell r="D516" t="e">
            <v>#N/A</v>
          </cell>
          <cell r="E516">
            <v>0.564</v>
          </cell>
          <cell r="F516">
            <v>-0.564</v>
          </cell>
        </row>
        <row r="517">
          <cell r="A517" t="str">
            <v>精确</v>
          </cell>
        </row>
        <row r="517">
          <cell r="C517">
            <v>3</v>
          </cell>
          <cell r="D517" t="e">
            <v>#N/A</v>
          </cell>
          <cell r="E517">
            <v>0.564</v>
          </cell>
          <cell r="F517">
            <v>-0.564</v>
          </cell>
        </row>
        <row r="518">
          <cell r="A518" t="str">
            <v>朴实</v>
          </cell>
          <cell r="B518">
            <v>1</v>
          </cell>
          <cell r="C518">
            <v>4</v>
          </cell>
          <cell r="D518">
            <v>0.002</v>
          </cell>
          <cell r="E518">
            <v>0.646</v>
          </cell>
          <cell r="F518">
            <v>-0.644</v>
          </cell>
        </row>
        <row r="519">
          <cell r="A519" t="str">
            <v>方式</v>
          </cell>
          <cell r="B519">
            <v>1</v>
          </cell>
          <cell r="C519">
            <v>4</v>
          </cell>
          <cell r="D519">
            <v>0.002</v>
          </cell>
          <cell r="E519">
            <v>0.646</v>
          </cell>
          <cell r="F519">
            <v>-0.644</v>
          </cell>
        </row>
        <row r="520">
          <cell r="A520" t="str">
            <v>地中海</v>
          </cell>
          <cell r="B520">
            <v>1</v>
          </cell>
          <cell r="C520">
            <v>4</v>
          </cell>
          <cell r="D520">
            <v>0.002</v>
          </cell>
          <cell r="E520">
            <v>0.646</v>
          </cell>
          <cell r="F520">
            <v>-0.644</v>
          </cell>
        </row>
        <row r="521">
          <cell r="A521" t="str">
            <v>葡萄牙</v>
          </cell>
          <cell r="B521">
            <v>1</v>
          </cell>
          <cell r="C521">
            <v>4</v>
          </cell>
          <cell r="D521">
            <v>0.002</v>
          </cell>
          <cell r="E521">
            <v>0.646</v>
          </cell>
          <cell r="F521">
            <v>-0.644</v>
          </cell>
        </row>
        <row r="522">
          <cell r="A522" t="str">
            <v>豪放</v>
          </cell>
          <cell r="B522">
            <v>1</v>
          </cell>
          <cell r="C522">
            <v>4</v>
          </cell>
          <cell r="D522">
            <v>0.002</v>
          </cell>
          <cell r="E522">
            <v>0.646</v>
          </cell>
          <cell r="F522">
            <v>-0.644</v>
          </cell>
        </row>
        <row r="523">
          <cell r="A523" t="str">
            <v>责任</v>
          </cell>
          <cell r="B523">
            <v>1</v>
          </cell>
          <cell r="C523">
            <v>4</v>
          </cell>
          <cell r="D523">
            <v>0.002</v>
          </cell>
          <cell r="E523">
            <v>0.646</v>
          </cell>
          <cell r="F523">
            <v>-0.644</v>
          </cell>
        </row>
        <row r="524">
          <cell r="A524" t="str">
            <v>困难</v>
          </cell>
        </row>
        <row r="524">
          <cell r="C524">
            <v>4</v>
          </cell>
          <cell r="D524" t="e">
            <v>#N/A</v>
          </cell>
          <cell r="E524">
            <v>0.646</v>
          </cell>
          <cell r="F524">
            <v>-0.646</v>
          </cell>
        </row>
        <row r="525">
          <cell r="A525" t="str">
            <v>环保</v>
          </cell>
        </row>
        <row r="525">
          <cell r="C525">
            <v>4</v>
          </cell>
          <cell r="D525" t="e">
            <v>#N/A</v>
          </cell>
          <cell r="E525">
            <v>0.646</v>
          </cell>
          <cell r="F525">
            <v>-0.646</v>
          </cell>
        </row>
        <row r="526">
          <cell r="A526" t="str">
            <v>荣誉</v>
          </cell>
        </row>
        <row r="526">
          <cell r="C526">
            <v>4</v>
          </cell>
          <cell r="D526" t="e">
            <v>#N/A</v>
          </cell>
          <cell r="E526">
            <v>0.646</v>
          </cell>
          <cell r="F526">
            <v>-0.646</v>
          </cell>
        </row>
        <row r="527">
          <cell r="A527" t="str">
            <v>宗教信仰</v>
          </cell>
          <cell r="B527">
            <v>1</v>
          </cell>
          <cell r="C527">
            <v>5</v>
          </cell>
          <cell r="D527">
            <v>0.002</v>
          </cell>
          <cell r="E527">
            <v>0.702</v>
          </cell>
          <cell r="F527">
            <v>-0.7</v>
          </cell>
        </row>
        <row r="528">
          <cell r="A528" t="str">
            <v>强壮</v>
          </cell>
        </row>
        <row r="528">
          <cell r="C528">
            <v>5</v>
          </cell>
          <cell r="D528" t="e">
            <v>#N/A</v>
          </cell>
          <cell r="E528">
            <v>0.702</v>
          </cell>
          <cell r="F528">
            <v>-0.702</v>
          </cell>
        </row>
        <row r="529">
          <cell r="A529" t="str">
            <v>普遍</v>
          </cell>
          <cell r="B529">
            <v>1</v>
          </cell>
          <cell r="C529">
            <v>6</v>
          </cell>
          <cell r="D529">
            <v>0.002</v>
          </cell>
          <cell r="E529">
            <v>0.72</v>
          </cell>
          <cell r="F529">
            <v>-0.718</v>
          </cell>
        </row>
        <row r="530">
          <cell r="A530" t="str">
            <v>体育</v>
          </cell>
        </row>
        <row r="530">
          <cell r="C530">
            <v>6</v>
          </cell>
          <cell r="D530" t="e">
            <v>#N/A</v>
          </cell>
          <cell r="E530">
            <v>0.72</v>
          </cell>
          <cell r="F530">
            <v>-0.72</v>
          </cell>
        </row>
        <row r="531">
          <cell r="A531" t="str">
            <v>勤奋</v>
          </cell>
        </row>
        <row r="531">
          <cell r="C531">
            <v>6</v>
          </cell>
          <cell r="D531" t="e">
            <v>#N/A</v>
          </cell>
          <cell r="E531">
            <v>0.72</v>
          </cell>
          <cell r="F531">
            <v>-0.72</v>
          </cell>
        </row>
        <row r="532">
          <cell r="A532" t="str">
            <v>忠诚</v>
          </cell>
        </row>
        <row r="532">
          <cell r="C532">
            <v>6</v>
          </cell>
          <cell r="D532" t="e">
            <v>#N/A</v>
          </cell>
          <cell r="E532">
            <v>0.72</v>
          </cell>
          <cell r="F532">
            <v>-0.72</v>
          </cell>
        </row>
        <row r="533">
          <cell r="A533" t="str">
            <v>团结</v>
          </cell>
          <cell r="B533">
            <v>1</v>
          </cell>
          <cell r="C533">
            <v>7</v>
          </cell>
          <cell r="D533">
            <v>0.002</v>
          </cell>
          <cell r="E533">
            <v>0.748</v>
          </cell>
          <cell r="F533">
            <v>-0.746</v>
          </cell>
        </row>
        <row r="534">
          <cell r="A534" t="str">
            <v>国际</v>
          </cell>
        </row>
        <row r="534">
          <cell r="C534">
            <v>8</v>
          </cell>
          <cell r="D534" t="e">
            <v>#N/A</v>
          </cell>
          <cell r="E534">
            <v>0.764</v>
          </cell>
          <cell r="F534">
            <v>-0.764</v>
          </cell>
        </row>
        <row r="535">
          <cell r="A535" t="str">
            <v>视野</v>
          </cell>
        </row>
        <row r="535">
          <cell r="C535">
            <v>8</v>
          </cell>
          <cell r="D535" t="e">
            <v>#N/A</v>
          </cell>
          <cell r="E535">
            <v>0.764</v>
          </cell>
          <cell r="F535">
            <v>-0.764</v>
          </cell>
        </row>
        <row r="536">
          <cell r="A536" t="str">
            <v>守时</v>
          </cell>
        </row>
        <row r="536">
          <cell r="C536">
            <v>9</v>
          </cell>
          <cell r="D536" t="e">
            <v>#N/A</v>
          </cell>
          <cell r="E536">
            <v>0.8</v>
          </cell>
          <cell r="F536">
            <v>-0.8</v>
          </cell>
        </row>
        <row r="537">
          <cell r="A537" t="str">
            <v>往往</v>
          </cell>
          <cell r="B537">
            <v>1</v>
          </cell>
          <cell r="C537">
            <v>10</v>
          </cell>
          <cell r="D537">
            <v>0.002</v>
          </cell>
          <cell r="E537">
            <v>0.83</v>
          </cell>
          <cell r="F537">
            <v>-0.828</v>
          </cell>
        </row>
        <row r="538">
          <cell r="A538" t="str">
            <v>社交活动</v>
          </cell>
          <cell r="B538">
            <v>1</v>
          </cell>
          <cell r="C538">
            <v>10</v>
          </cell>
          <cell r="D538">
            <v>0.002</v>
          </cell>
          <cell r="E538">
            <v>0.83</v>
          </cell>
          <cell r="F538">
            <v>-0.828</v>
          </cell>
        </row>
        <row r="539">
          <cell r="A539" t="str">
            <v>长辈</v>
          </cell>
          <cell r="B539">
            <v>1</v>
          </cell>
          <cell r="C539">
            <v>10</v>
          </cell>
          <cell r="D539">
            <v>0.002</v>
          </cell>
          <cell r="E539">
            <v>0.83</v>
          </cell>
          <cell r="F539">
            <v>-0.828</v>
          </cell>
        </row>
        <row r="540">
          <cell r="A540" t="str">
            <v>效率</v>
          </cell>
        </row>
        <row r="540">
          <cell r="C540">
            <v>10</v>
          </cell>
          <cell r="D540" t="e">
            <v>#N/A</v>
          </cell>
          <cell r="E540">
            <v>0.83</v>
          </cell>
          <cell r="F540">
            <v>-0.83</v>
          </cell>
        </row>
        <row r="541">
          <cell r="A541" t="str">
            <v>男性</v>
          </cell>
        </row>
        <row r="541">
          <cell r="C541">
            <v>10</v>
          </cell>
          <cell r="D541" t="e">
            <v>#N/A</v>
          </cell>
          <cell r="E541">
            <v>0.83</v>
          </cell>
          <cell r="F541">
            <v>-0.83</v>
          </cell>
        </row>
        <row r="542">
          <cell r="A542" t="str">
            <v>香港特别行政区</v>
          </cell>
        </row>
        <row r="542">
          <cell r="C542">
            <v>10</v>
          </cell>
          <cell r="D542" t="e">
            <v>#N/A</v>
          </cell>
          <cell r="E542">
            <v>0.83</v>
          </cell>
          <cell r="F542">
            <v>-0.83</v>
          </cell>
        </row>
        <row r="543">
          <cell r="A543" t="str">
            <v>朋友</v>
          </cell>
          <cell r="B543">
            <v>1</v>
          </cell>
          <cell r="C543">
            <v>13</v>
          </cell>
          <cell r="D543">
            <v>0.002</v>
          </cell>
          <cell r="E543">
            <v>0.907</v>
          </cell>
          <cell r="F543">
            <v>-0.905</v>
          </cell>
        </row>
        <row r="544">
          <cell r="A544" t="str">
            <v>足球</v>
          </cell>
        </row>
        <row r="544">
          <cell r="C544">
            <v>20</v>
          </cell>
          <cell r="D544" t="e">
            <v>#N/A</v>
          </cell>
          <cell r="E544">
            <v>0.923</v>
          </cell>
          <cell r="F544">
            <v>-0.923</v>
          </cell>
        </row>
        <row r="545">
          <cell r="A545" t="str">
            <v>户外活动</v>
          </cell>
          <cell r="B545">
            <v>1</v>
          </cell>
          <cell r="C545">
            <v>22</v>
          </cell>
          <cell r="D545">
            <v>0.002</v>
          </cell>
          <cell r="E545">
            <v>0.928</v>
          </cell>
          <cell r="F545">
            <v>-0.926</v>
          </cell>
        </row>
      </sheetData>
      <sheetData sheetId="4" refreshError="1"/>
      <sheetData sheetId="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orig_data"/>
      <sheetName val="co-occur-woman"/>
      <sheetName val="co-occur-man"/>
      <sheetName val="Sheet1"/>
      <sheetName val="total_freq"/>
      <sheetName val="freq_country_woman"/>
      <sheetName val="freq_country_man"/>
    </sheetNames>
    <sheetDataSet>
      <sheetData sheetId="0" refreshError="1"/>
      <sheetData sheetId="1" refreshError="1"/>
      <sheetData sheetId="2" refreshError="1"/>
      <sheetData sheetId="3" refreshError="1"/>
      <sheetData sheetId="4">
        <row r="1">
          <cell r="A1" t="str">
            <v>Word</v>
          </cell>
          <cell r="B1" t="str">
            <v>WomanFreq</v>
          </cell>
          <cell r="C1" t="str">
            <v>ManFreq</v>
          </cell>
          <cell r="D1" t="str">
            <v>女性词频排序</v>
          </cell>
          <cell r="E1" t="str">
            <v>男性词频排序</v>
          </cell>
          <cell r="F1" t="str">
            <v>词频百分比差</v>
          </cell>
        </row>
        <row r="2">
          <cell r="A2" t="str">
            <v>自信</v>
          </cell>
          <cell r="B2">
            <v>24</v>
          </cell>
        </row>
        <row r="2">
          <cell r="D2">
            <v>0.927</v>
          </cell>
          <cell r="E2" t="e">
            <v>#N/A</v>
          </cell>
          <cell r="F2">
            <v>0.927</v>
          </cell>
        </row>
        <row r="3">
          <cell r="A3" t="str">
            <v>坚强</v>
          </cell>
          <cell r="B3">
            <v>20</v>
          </cell>
          <cell r="C3">
            <v>1</v>
          </cell>
          <cell r="D3">
            <v>0.917</v>
          </cell>
          <cell r="E3">
            <v>0.002</v>
          </cell>
          <cell r="F3">
            <v>0.915</v>
          </cell>
        </row>
        <row r="4">
          <cell r="A4" t="str">
            <v>高挑</v>
          </cell>
          <cell r="B4">
            <v>19</v>
          </cell>
          <cell r="C4">
            <v>1</v>
          </cell>
          <cell r="D4">
            <v>0.905</v>
          </cell>
          <cell r="E4">
            <v>0.002</v>
          </cell>
          <cell r="F4">
            <v>0.903</v>
          </cell>
        </row>
        <row r="5">
          <cell r="A5" t="str">
            <v>积极参与</v>
          </cell>
          <cell r="B5">
            <v>18</v>
          </cell>
        </row>
        <row r="5">
          <cell r="D5">
            <v>0.903</v>
          </cell>
          <cell r="E5" t="e">
            <v>#N/A</v>
          </cell>
          <cell r="F5">
            <v>0.903</v>
          </cell>
        </row>
        <row r="6">
          <cell r="A6" t="str">
            <v>拥有</v>
          </cell>
          <cell r="B6">
            <v>16</v>
          </cell>
          <cell r="C6">
            <v>1</v>
          </cell>
          <cell r="D6">
            <v>0.893</v>
          </cell>
          <cell r="E6">
            <v>0.002</v>
          </cell>
          <cell r="F6">
            <v>0.891</v>
          </cell>
        </row>
        <row r="7">
          <cell r="A7" t="str">
            <v>身材</v>
          </cell>
          <cell r="B7">
            <v>9</v>
          </cell>
        </row>
        <row r="7">
          <cell r="D7">
            <v>0.779</v>
          </cell>
          <cell r="E7" t="e">
            <v>#N/A</v>
          </cell>
          <cell r="F7">
            <v>0.779</v>
          </cell>
        </row>
        <row r="8">
          <cell r="A8" t="str">
            <v>职场</v>
          </cell>
          <cell r="B8">
            <v>8</v>
          </cell>
        </row>
        <row r="8">
          <cell r="D8">
            <v>0.755</v>
          </cell>
          <cell r="E8" t="e">
            <v>#N/A</v>
          </cell>
          <cell r="F8">
            <v>0.755</v>
          </cell>
        </row>
        <row r="9">
          <cell r="A9" t="str">
            <v>聪明</v>
          </cell>
          <cell r="B9">
            <v>8</v>
          </cell>
        </row>
        <row r="9">
          <cell r="D9">
            <v>0.755</v>
          </cell>
          <cell r="E9" t="e">
            <v>#N/A</v>
          </cell>
          <cell r="F9">
            <v>0.755</v>
          </cell>
        </row>
        <row r="10">
          <cell r="A10" t="str">
            <v>程度</v>
          </cell>
          <cell r="B10">
            <v>8</v>
          </cell>
        </row>
        <row r="10">
          <cell r="D10">
            <v>0.755</v>
          </cell>
          <cell r="E10" t="e">
            <v>#N/A</v>
          </cell>
          <cell r="F10">
            <v>0.755</v>
          </cell>
        </row>
        <row r="11">
          <cell r="A11" t="str">
            <v>独立性</v>
          </cell>
          <cell r="B11">
            <v>8</v>
          </cell>
        </row>
        <row r="11">
          <cell r="D11">
            <v>0.755</v>
          </cell>
          <cell r="E11" t="e">
            <v>#N/A</v>
          </cell>
          <cell r="F11">
            <v>0.755</v>
          </cell>
        </row>
        <row r="12">
          <cell r="A12" t="str">
            <v>现代</v>
          </cell>
          <cell r="B12">
            <v>8</v>
          </cell>
          <cell r="C12">
            <v>1</v>
          </cell>
          <cell r="D12">
            <v>0.755</v>
          </cell>
          <cell r="E12">
            <v>0.002</v>
          </cell>
          <cell r="F12">
            <v>0.753</v>
          </cell>
        </row>
        <row r="13">
          <cell r="A13" t="str">
            <v>独特</v>
          </cell>
          <cell r="B13">
            <v>7</v>
          </cell>
        </row>
        <row r="13">
          <cell r="D13">
            <v>0.736</v>
          </cell>
          <cell r="E13" t="e">
            <v>#N/A</v>
          </cell>
          <cell r="F13">
            <v>0.736</v>
          </cell>
        </row>
        <row r="14">
          <cell r="A14" t="str">
            <v>经济</v>
          </cell>
          <cell r="B14">
            <v>7</v>
          </cell>
          <cell r="C14">
            <v>1</v>
          </cell>
          <cell r="D14">
            <v>0.736</v>
          </cell>
          <cell r="E14">
            <v>0.002</v>
          </cell>
          <cell r="F14">
            <v>0.734</v>
          </cell>
        </row>
        <row r="15">
          <cell r="A15" t="str">
            <v>活跃</v>
          </cell>
          <cell r="B15">
            <v>6</v>
          </cell>
        </row>
        <row r="15">
          <cell r="D15">
            <v>0.697</v>
          </cell>
          <cell r="E15" t="e">
            <v>#N/A</v>
          </cell>
          <cell r="F15">
            <v>0.697</v>
          </cell>
        </row>
        <row r="16">
          <cell r="A16" t="str">
            <v>描绘</v>
          </cell>
          <cell r="B16">
            <v>6</v>
          </cell>
        </row>
        <row r="16">
          <cell r="D16">
            <v>0.697</v>
          </cell>
          <cell r="E16" t="e">
            <v>#N/A</v>
          </cell>
          <cell r="F16">
            <v>0.697</v>
          </cell>
        </row>
        <row r="17">
          <cell r="A17" t="str">
            <v>职</v>
          </cell>
          <cell r="B17">
            <v>6</v>
          </cell>
        </row>
        <row r="17">
          <cell r="D17">
            <v>0.697</v>
          </cell>
          <cell r="E17" t="e">
            <v>#N/A</v>
          </cell>
          <cell r="F17">
            <v>0.697</v>
          </cell>
        </row>
        <row r="18">
          <cell r="A18" t="str">
            <v>场上</v>
          </cell>
          <cell r="B18">
            <v>6</v>
          </cell>
        </row>
        <row r="18">
          <cell r="D18">
            <v>0.697</v>
          </cell>
          <cell r="E18" t="e">
            <v>#N/A</v>
          </cell>
          <cell r="F18">
            <v>0.697</v>
          </cell>
        </row>
        <row r="19">
          <cell r="A19" t="str">
            <v>展现出</v>
          </cell>
          <cell r="B19">
            <v>6</v>
          </cell>
        </row>
        <row r="19">
          <cell r="D19">
            <v>0.697</v>
          </cell>
          <cell r="E19" t="e">
            <v>#N/A</v>
          </cell>
          <cell r="F19">
            <v>0.697</v>
          </cell>
        </row>
        <row r="20">
          <cell r="A20" t="str">
            <v>特点</v>
          </cell>
          <cell r="B20">
            <v>6</v>
          </cell>
        </row>
        <row r="20">
          <cell r="D20">
            <v>0.697</v>
          </cell>
          <cell r="E20" t="e">
            <v>#N/A</v>
          </cell>
          <cell r="F20">
            <v>0.697</v>
          </cell>
        </row>
        <row r="21">
          <cell r="A21" t="str">
            <v>社会活动</v>
          </cell>
          <cell r="B21">
            <v>6</v>
          </cell>
        </row>
        <row r="21">
          <cell r="D21">
            <v>0.697</v>
          </cell>
          <cell r="E21" t="e">
            <v>#N/A</v>
          </cell>
          <cell r="F21">
            <v>0.697</v>
          </cell>
        </row>
        <row r="22">
          <cell r="A22" t="str">
            <v>扮演</v>
          </cell>
          <cell r="B22">
            <v>6</v>
          </cell>
          <cell r="C22">
            <v>1</v>
          </cell>
          <cell r="D22">
            <v>0.697</v>
          </cell>
          <cell r="E22">
            <v>0.002</v>
          </cell>
          <cell r="F22">
            <v>0.695</v>
          </cell>
        </row>
        <row r="23">
          <cell r="A23" t="str">
            <v>享有</v>
          </cell>
          <cell r="B23">
            <v>5</v>
          </cell>
        </row>
        <row r="23">
          <cell r="D23">
            <v>0.648</v>
          </cell>
          <cell r="E23" t="e">
            <v>#N/A</v>
          </cell>
          <cell r="F23">
            <v>0.648</v>
          </cell>
        </row>
        <row r="24">
          <cell r="A24" t="str">
            <v>美丽</v>
          </cell>
          <cell r="B24">
            <v>5</v>
          </cell>
        </row>
        <row r="24">
          <cell r="D24">
            <v>0.648</v>
          </cell>
          <cell r="E24" t="e">
            <v>#N/A</v>
          </cell>
          <cell r="F24">
            <v>0.648</v>
          </cell>
        </row>
        <row r="25">
          <cell r="A25" t="str">
            <v>眼睛</v>
          </cell>
          <cell r="B25">
            <v>5</v>
          </cell>
        </row>
        <row r="25">
          <cell r="D25">
            <v>0.648</v>
          </cell>
          <cell r="E25" t="e">
            <v>#N/A</v>
          </cell>
          <cell r="F25">
            <v>0.648</v>
          </cell>
        </row>
        <row r="26">
          <cell r="A26" t="str">
            <v>深邃</v>
          </cell>
          <cell r="B26">
            <v>5</v>
          </cell>
        </row>
        <row r="26">
          <cell r="D26">
            <v>0.648</v>
          </cell>
          <cell r="E26" t="e">
            <v>#N/A</v>
          </cell>
          <cell r="F26">
            <v>0.648</v>
          </cell>
        </row>
        <row r="27">
          <cell r="A27" t="str">
            <v>地位</v>
          </cell>
          <cell r="B27">
            <v>5</v>
          </cell>
        </row>
        <row r="27">
          <cell r="D27">
            <v>0.648</v>
          </cell>
          <cell r="E27" t="e">
            <v>#N/A</v>
          </cell>
          <cell r="F27">
            <v>0.648</v>
          </cell>
        </row>
        <row r="28">
          <cell r="A28" t="str">
            <v>显著</v>
          </cell>
          <cell r="B28">
            <v>5</v>
          </cell>
        </row>
        <row r="28">
          <cell r="D28">
            <v>0.648</v>
          </cell>
          <cell r="E28" t="e">
            <v>#N/A</v>
          </cell>
          <cell r="F28">
            <v>0.648</v>
          </cell>
        </row>
        <row r="29">
          <cell r="A29" t="str">
            <v>风情</v>
          </cell>
          <cell r="B29">
            <v>5</v>
          </cell>
          <cell r="C29">
            <v>1</v>
          </cell>
          <cell r="D29">
            <v>0.648</v>
          </cell>
          <cell r="E29">
            <v>0.002</v>
          </cell>
          <cell r="F29">
            <v>0.646</v>
          </cell>
        </row>
        <row r="30">
          <cell r="A30" t="str">
            <v>丰富</v>
          </cell>
          <cell r="B30">
            <v>5</v>
          </cell>
          <cell r="C30">
            <v>1</v>
          </cell>
          <cell r="D30">
            <v>0.648</v>
          </cell>
          <cell r="E30">
            <v>0.002</v>
          </cell>
          <cell r="F30">
            <v>0.646</v>
          </cell>
        </row>
        <row r="31">
          <cell r="A31" t="str">
            <v>欧洲</v>
          </cell>
          <cell r="B31">
            <v>4</v>
          </cell>
        </row>
        <row r="31">
          <cell r="D31">
            <v>0.605</v>
          </cell>
          <cell r="E31" t="e">
            <v>#N/A</v>
          </cell>
          <cell r="F31">
            <v>0.605</v>
          </cell>
        </row>
        <row r="32">
          <cell r="A32" t="str">
            <v>外貌</v>
          </cell>
          <cell r="B32">
            <v>4</v>
          </cell>
        </row>
        <row r="32">
          <cell r="D32">
            <v>0.605</v>
          </cell>
          <cell r="E32" t="e">
            <v>#N/A</v>
          </cell>
          <cell r="F32">
            <v>0.605</v>
          </cell>
        </row>
        <row r="33">
          <cell r="A33" t="str">
            <v>独立自主</v>
          </cell>
          <cell r="B33">
            <v>4</v>
          </cell>
        </row>
        <row r="33">
          <cell r="D33">
            <v>0.605</v>
          </cell>
          <cell r="E33" t="e">
            <v>#N/A</v>
          </cell>
          <cell r="F33">
            <v>0.605</v>
          </cell>
        </row>
        <row r="34">
          <cell r="A34" t="str">
            <v>个性</v>
          </cell>
          <cell r="B34">
            <v>4</v>
          </cell>
          <cell r="C34">
            <v>1</v>
          </cell>
          <cell r="D34">
            <v>0.605</v>
          </cell>
          <cell r="E34">
            <v>0.002</v>
          </cell>
          <cell r="F34">
            <v>0.603</v>
          </cell>
        </row>
        <row r="35">
          <cell r="A35" t="str">
            <v>领域</v>
          </cell>
          <cell r="B35">
            <v>4</v>
          </cell>
          <cell r="C35">
            <v>1</v>
          </cell>
          <cell r="D35">
            <v>0.605</v>
          </cell>
          <cell r="E35">
            <v>0.002</v>
          </cell>
          <cell r="F35">
            <v>0.603</v>
          </cell>
        </row>
        <row r="36">
          <cell r="A36" t="str">
            <v>方式</v>
          </cell>
          <cell r="B36">
            <v>4</v>
          </cell>
          <cell r="C36">
            <v>1</v>
          </cell>
          <cell r="D36">
            <v>0.605</v>
          </cell>
          <cell r="E36">
            <v>0.002</v>
          </cell>
          <cell r="F36">
            <v>0.603</v>
          </cell>
        </row>
        <row r="37">
          <cell r="A37" t="str">
            <v>蓝</v>
          </cell>
          <cell r="B37">
            <v>4</v>
          </cell>
          <cell r="C37">
            <v>1</v>
          </cell>
          <cell r="D37">
            <v>0.605</v>
          </cell>
          <cell r="E37">
            <v>0.002</v>
          </cell>
          <cell r="F37">
            <v>0.603</v>
          </cell>
        </row>
        <row r="38">
          <cell r="A38" t="str">
            <v>农业</v>
          </cell>
          <cell r="B38">
            <v>4</v>
          </cell>
          <cell r="C38">
            <v>1</v>
          </cell>
          <cell r="D38">
            <v>0.605</v>
          </cell>
          <cell r="E38">
            <v>0.002</v>
          </cell>
          <cell r="F38">
            <v>0.603</v>
          </cell>
        </row>
        <row r="39">
          <cell r="A39" t="str">
            <v>热爱生活</v>
          </cell>
          <cell r="B39">
            <v>4</v>
          </cell>
          <cell r="C39">
            <v>1</v>
          </cell>
          <cell r="D39">
            <v>0.605</v>
          </cell>
          <cell r="E39">
            <v>0.002</v>
          </cell>
          <cell r="F39">
            <v>0.603</v>
          </cell>
        </row>
        <row r="40">
          <cell r="A40" t="str">
            <v>优雅</v>
          </cell>
          <cell r="B40">
            <v>26</v>
          </cell>
          <cell r="C40">
            <v>2</v>
          </cell>
          <cell r="D40">
            <v>0.937</v>
          </cell>
          <cell r="E40">
            <v>0.393</v>
          </cell>
          <cell r="F40">
            <v>0.544</v>
          </cell>
        </row>
        <row r="41">
          <cell r="A41" t="str">
            <v>贫困</v>
          </cell>
          <cell r="B41">
            <v>3</v>
          </cell>
        </row>
        <row r="41">
          <cell r="D41">
            <v>0.53</v>
          </cell>
          <cell r="E41" t="e">
            <v>#N/A</v>
          </cell>
          <cell r="F41">
            <v>0.53</v>
          </cell>
        </row>
        <row r="42">
          <cell r="A42" t="str">
            <v>皮肤</v>
          </cell>
          <cell r="B42">
            <v>3</v>
          </cell>
        </row>
        <row r="42">
          <cell r="D42">
            <v>0.53</v>
          </cell>
          <cell r="E42" t="e">
            <v>#N/A</v>
          </cell>
          <cell r="F42">
            <v>0.53</v>
          </cell>
        </row>
        <row r="43">
          <cell r="A43" t="str">
            <v>管理</v>
          </cell>
          <cell r="B43">
            <v>3</v>
          </cell>
        </row>
        <row r="43">
          <cell r="D43">
            <v>0.53</v>
          </cell>
          <cell r="E43" t="e">
            <v>#N/A</v>
          </cell>
          <cell r="F43">
            <v>0.53</v>
          </cell>
        </row>
        <row r="44">
          <cell r="A44" t="str">
            <v>混合</v>
          </cell>
          <cell r="B44">
            <v>3</v>
          </cell>
        </row>
        <row r="44">
          <cell r="D44">
            <v>0.53</v>
          </cell>
          <cell r="E44" t="e">
            <v>#N/A</v>
          </cell>
          <cell r="F44">
            <v>0.53</v>
          </cell>
        </row>
        <row r="45">
          <cell r="A45" t="str">
            <v>富有</v>
          </cell>
          <cell r="B45">
            <v>3</v>
          </cell>
        </row>
        <row r="45">
          <cell r="D45">
            <v>0.53</v>
          </cell>
          <cell r="E45" t="e">
            <v>#N/A</v>
          </cell>
          <cell r="F45">
            <v>0.53</v>
          </cell>
        </row>
        <row r="46">
          <cell r="A46" t="str">
            <v>斯拉夫</v>
          </cell>
          <cell r="B46">
            <v>3</v>
          </cell>
        </row>
        <row r="46">
          <cell r="D46">
            <v>0.53</v>
          </cell>
          <cell r="E46" t="e">
            <v>#N/A</v>
          </cell>
          <cell r="F46">
            <v>0.53</v>
          </cell>
        </row>
        <row r="47">
          <cell r="A47" t="str">
            <v>橄榄色</v>
          </cell>
          <cell r="B47">
            <v>3</v>
          </cell>
        </row>
        <row r="47">
          <cell r="D47">
            <v>0.53</v>
          </cell>
          <cell r="E47" t="e">
            <v>#N/A</v>
          </cell>
          <cell r="F47">
            <v>0.53</v>
          </cell>
        </row>
        <row r="48">
          <cell r="A48" t="str">
            <v>强大</v>
          </cell>
          <cell r="B48">
            <v>3</v>
          </cell>
        </row>
        <row r="48">
          <cell r="D48">
            <v>0.53</v>
          </cell>
          <cell r="E48" t="e">
            <v>#N/A</v>
          </cell>
          <cell r="F48">
            <v>0.53</v>
          </cell>
        </row>
        <row r="49">
          <cell r="A49" t="str">
            <v>支柱</v>
          </cell>
          <cell r="B49">
            <v>3</v>
          </cell>
        </row>
        <row r="49">
          <cell r="D49">
            <v>0.53</v>
          </cell>
          <cell r="E49" t="e">
            <v>#N/A</v>
          </cell>
          <cell r="F49">
            <v>0.53</v>
          </cell>
        </row>
        <row r="50">
          <cell r="A50" t="str">
            <v>挑战</v>
          </cell>
          <cell r="B50">
            <v>3</v>
          </cell>
        </row>
        <row r="50">
          <cell r="D50">
            <v>0.53</v>
          </cell>
          <cell r="E50" t="e">
            <v>#N/A</v>
          </cell>
          <cell r="F50">
            <v>0.53</v>
          </cell>
        </row>
        <row r="51">
          <cell r="A51" t="str">
            <v>面临</v>
          </cell>
          <cell r="B51">
            <v>3</v>
          </cell>
        </row>
        <row r="51">
          <cell r="D51">
            <v>0.53</v>
          </cell>
          <cell r="E51" t="e">
            <v>#N/A</v>
          </cell>
          <cell r="F51">
            <v>0.53</v>
          </cell>
        </row>
        <row r="52">
          <cell r="A52" t="str">
            <v>之间</v>
          </cell>
          <cell r="B52">
            <v>3</v>
          </cell>
        </row>
        <row r="52">
          <cell r="D52">
            <v>0.53</v>
          </cell>
          <cell r="E52" t="e">
            <v>#N/A</v>
          </cell>
          <cell r="F52">
            <v>0.53</v>
          </cell>
        </row>
        <row r="53">
          <cell r="A53" t="str">
            <v>个人主义</v>
          </cell>
          <cell r="B53">
            <v>3</v>
          </cell>
        </row>
        <row r="53">
          <cell r="D53">
            <v>0.53</v>
          </cell>
          <cell r="E53" t="e">
            <v>#N/A</v>
          </cell>
          <cell r="F53">
            <v>0.53</v>
          </cell>
        </row>
        <row r="54">
          <cell r="A54" t="str">
            <v>特质</v>
          </cell>
          <cell r="B54">
            <v>3</v>
          </cell>
          <cell r="C54">
            <v>1</v>
          </cell>
          <cell r="D54">
            <v>0.53</v>
          </cell>
          <cell r="E54">
            <v>0.002</v>
          </cell>
          <cell r="F54">
            <v>0.528</v>
          </cell>
        </row>
        <row r="55">
          <cell r="A55" t="str">
            <v>眼</v>
          </cell>
          <cell r="B55">
            <v>3</v>
          </cell>
          <cell r="C55">
            <v>1</v>
          </cell>
          <cell r="D55">
            <v>0.53</v>
          </cell>
          <cell r="E55">
            <v>0.002</v>
          </cell>
          <cell r="F55">
            <v>0.528</v>
          </cell>
        </row>
        <row r="56">
          <cell r="A56" t="str">
            <v>东欧</v>
          </cell>
          <cell r="B56">
            <v>3</v>
          </cell>
          <cell r="C56">
            <v>1</v>
          </cell>
          <cell r="D56">
            <v>0.53</v>
          </cell>
          <cell r="E56">
            <v>0.002</v>
          </cell>
          <cell r="F56">
            <v>0.528</v>
          </cell>
        </row>
        <row r="57">
          <cell r="A57" t="str">
            <v>气质</v>
          </cell>
          <cell r="B57">
            <v>13</v>
          </cell>
          <cell r="C57">
            <v>2</v>
          </cell>
          <cell r="D57">
            <v>0.874</v>
          </cell>
          <cell r="E57">
            <v>0.393</v>
          </cell>
          <cell r="F57">
            <v>0.481</v>
          </cell>
        </row>
        <row r="58">
          <cell r="A58" t="str">
            <v>表现出色</v>
          </cell>
          <cell r="B58">
            <v>11</v>
          </cell>
          <cell r="C58">
            <v>2</v>
          </cell>
          <cell r="D58">
            <v>0.857</v>
          </cell>
          <cell r="E58">
            <v>0.393</v>
          </cell>
          <cell r="F58">
            <v>0.464</v>
          </cell>
        </row>
        <row r="59">
          <cell r="A59" t="str">
            <v>高</v>
          </cell>
          <cell r="B59">
            <v>61</v>
          </cell>
          <cell r="C59">
            <v>3</v>
          </cell>
          <cell r="D59">
            <v>0.98</v>
          </cell>
          <cell r="E59">
            <v>0.538</v>
          </cell>
          <cell r="F59">
            <v>0.442</v>
          </cell>
        </row>
        <row r="60">
          <cell r="A60" t="str">
            <v>主见</v>
          </cell>
          <cell r="B60">
            <v>2</v>
          </cell>
        </row>
        <row r="60">
          <cell r="D60">
            <v>0.409</v>
          </cell>
          <cell r="E60" t="e">
            <v>#N/A</v>
          </cell>
          <cell r="F60">
            <v>0.409</v>
          </cell>
        </row>
        <row r="61">
          <cell r="A61" t="str">
            <v>面对</v>
          </cell>
          <cell r="B61">
            <v>2</v>
          </cell>
        </row>
        <row r="61">
          <cell r="D61">
            <v>0.409</v>
          </cell>
          <cell r="E61" t="e">
            <v>#N/A</v>
          </cell>
          <cell r="F61">
            <v>0.409</v>
          </cell>
        </row>
        <row r="62">
          <cell r="A62" t="str">
            <v>思想开放</v>
          </cell>
          <cell r="B62">
            <v>2</v>
          </cell>
        </row>
        <row r="62">
          <cell r="D62">
            <v>0.409</v>
          </cell>
          <cell r="E62" t="e">
            <v>#N/A</v>
          </cell>
          <cell r="F62">
            <v>0.409</v>
          </cell>
        </row>
        <row r="63">
          <cell r="A63" t="str">
            <v>政治</v>
          </cell>
          <cell r="B63">
            <v>2</v>
          </cell>
        </row>
        <row r="63">
          <cell r="D63">
            <v>0.409</v>
          </cell>
          <cell r="E63" t="e">
            <v>#N/A</v>
          </cell>
          <cell r="F63">
            <v>0.409</v>
          </cell>
        </row>
        <row r="64">
          <cell r="A64" t="str">
            <v>展现</v>
          </cell>
          <cell r="B64">
            <v>2</v>
          </cell>
        </row>
        <row r="64">
          <cell r="D64">
            <v>0.409</v>
          </cell>
          <cell r="E64" t="e">
            <v>#N/A</v>
          </cell>
          <cell r="F64">
            <v>0.409</v>
          </cell>
        </row>
        <row r="65">
          <cell r="A65" t="str">
            <v>深色</v>
          </cell>
          <cell r="B65">
            <v>2</v>
          </cell>
        </row>
        <row r="65">
          <cell r="D65">
            <v>0.409</v>
          </cell>
          <cell r="E65" t="e">
            <v>#N/A</v>
          </cell>
          <cell r="F65">
            <v>0.409</v>
          </cell>
        </row>
        <row r="66">
          <cell r="A66" t="str">
            <v>服饰</v>
          </cell>
          <cell r="B66">
            <v>2</v>
          </cell>
        </row>
        <row r="66">
          <cell r="D66">
            <v>0.409</v>
          </cell>
          <cell r="E66" t="e">
            <v>#N/A</v>
          </cell>
          <cell r="F66">
            <v>0.409</v>
          </cell>
        </row>
        <row r="67">
          <cell r="A67" t="str">
            <v>归属感</v>
          </cell>
          <cell r="B67">
            <v>2</v>
          </cell>
        </row>
        <row r="67">
          <cell r="D67">
            <v>0.409</v>
          </cell>
          <cell r="E67" t="e">
            <v>#N/A</v>
          </cell>
          <cell r="F67">
            <v>0.409</v>
          </cell>
        </row>
        <row r="68">
          <cell r="A68" t="str">
            <v>思想</v>
          </cell>
          <cell r="B68">
            <v>2</v>
          </cell>
        </row>
        <row r="68">
          <cell r="D68">
            <v>0.409</v>
          </cell>
          <cell r="E68" t="e">
            <v>#N/A</v>
          </cell>
          <cell r="F68">
            <v>0.409</v>
          </cell>
        </row>
        <row r="69">
          <cell r="A69" t="str">
            <v>生存能力</v>
          </cell>
          <cell r="B69">
            <v>2</v>
          </cell>
        </row>
        <row r="69">
          <cell r="D69">
            <v>0.409</v>
          </cell>
          <cell r="E69" t="e">
            <v>#N/A</v>
          </cell>
          <cell r="F69">
            <v>0.409</v>
          </cell>
        </row>
        <row r="70">
          <cell r="A70" t="str">
            <v>独到见解</v>
          </cell>
          <cell r="B70">
            <v>2</v>
          </cell>
        </row>
        <row r="70">
          <cell r="D70">
            <v>0.409</v>
          </cell>
          <cell r="E70" t="e">
            <v>#N/A</v>
          </cell>
          <cell r="F70">
            <v>0.409</v>
          </cell>
        </row>
        <row r="71">
          <cell r="A71" t="str">
            <v>家务</v>
          </cell>
          <cell r="B71">
            <v>2</v>
          </cell>
        </row>
        <row r="71">
          <cell r="D71">
            <v>0.409</v>
          </cell>
          <cell r="E71" t="e">
            <v>#N/A</v>
          </cell>
          <cell r="F71">
            <v>0.409</v>
          </cell>
        </row>
        <row r="72">
          <cell r="A72" t="str">
            <v>贡献</v>
          </cell>
          <cell r="B72">
            <v>2</v>
          </cell>
        </row>
        <row r="72">
          <cell r="D72">
            <v>0.409</v>
          </cell>
          <cell r="E72" t="e">
            <v>#N/A</v>
          </cell>
          <cell r="F72">
            <v>0.409</v>
          </cell>
        </row>
        <row r="73">
          <cell r="A73" t="str">
            <v>高颧骨</v>
          </cell>
          <cell r="B73">
            <v>2</v>
          </cell>
        </row>
        <row r="73">
          <cell r="D73">
            <v>0.409</v>
          </cell>
          <cell r="E73" t="e">
            <v>#N/A</v>
          </cell>
          <cell r="F73">
            <v>0.409</v>
          </cell>
        </row>
        <row r="74">
          <cell r="A74" t="str">
            <v>融合</v>
          </cell>
          <cell r="B74">
            <v>2</v>
          </cell>
        </row>
        <row r="74">
          <cell r="D74">
            <v>0.409</v>
          </cell>
          <cell r="E74" t="e">
            <v>#N/A</v>
          </cell>
          <cell r="F74">
            <v>0.409</v>
          </cell>
        </row>
        <row r="75">
          <cell r="A75" t="str">
            <v>各个领域</v>
          </cell>
          <cell r="B75">
            <v>2</v>
          </cell>
        </row>
        <row r="75">
          <cell r="D75">
            <v>0.409</v>
          </cell>
          <cell r="E75" t="e">
            <v>#N/A</v>
          </cell>
          <cell r="F75">
            <v>0.409</v>
          </cell>
        </row>
        <row r="76">
          <cell r="A76" t="str">
            <v>口音</v>
          </cell>
          <cell r="B76">
            <v>2</v>
          </cell>
        </row>
        <row r="76">
          <cell r="D76">
            <v>0.409</v>
          </cell>
          <cell r="E76" t="e">
            <v>#N/A</v>
          </cell>
          <cell r="F76">
            <v>0.409</v>
          </cell>
        </row>
        <row r="77">
          <cell r="A77" t="str">
            <v>在外</v>
          </cell>
          <cell r="B77">
            <v>2</v>
          </cell>
        </row>
        <row r="77">
          <cell r="D77">
            <v>0.409</v>
          </cell>
          <cell r="E77" t="e">
            <v>#N/A</v>
          </cell>
          <cell r="F77">
            <v>0.409</v>
          </cell>
        </row>
        <row r="78">
          <cell r="A78" t="str">
            <v>外表美丽</v>
          </cell>
          <cell r="B78">
            <v>2</v>
          </cell>
        </row>
        <row r="78">
          <cell r="D78">
            <v>0.409</v>
          </cell>
          <cell r="E78" t="e">
            <v>#N/A</v>
          </cell>
          <cell r="F78">
            <v>0.409</v>
          </cell>
        </row>
        <row r="79">
          <cell r="A79" t="str">
            <v>受</v>
          </cell>
          <cell r="B79">
            <v>2</v>
          </cell>
        </row>
        <row r="79">
          <cell r="D79">
            <v>0.409</v>
          </cell>
          <cell r="E79" t="e">
            <v>#N/A</v>
          </cell>
          <cell r="F79">
            <v>0.409</v>
          </cell>
        </row>
        <row r="80">
          <cell r="A80" t="str">
            <v>美貌</v>
          </cell>
          <cell r="B80">
            <v>2</v>
          </cell>
        </row>
        <row r="80">
          <cell r="D80">
            <v>0.409</v>
          </cell>
          <cell r="E80" t="e">
            <v>#N/A</v>
          </cell>
          <cell r="F80">
            <v>0.409</v>
          </cell>
        </row>
        <row r="81">
          <cell r="A81" t="str">
            <v>美容</v>
          </cell>
          <cell r="B81">
            <v>2</v>
          </cell>
        </row>
        <row r="81">
          <cell r="D81">
            <v>0.409</v>
          </cell>
          <cell r="E81" t="e">
            <v>#N/A</v>
          </cell>
          <cell r="F81">
            <v>0.409</v>
          </cell>
        </row>
        <row r="82">
          <cell r="A82" t="str">
            <v>个人风格</v>
          </cell>
          <cell r="B82">
            <v>2</v>
          </cell>
          <cell r="C82">
            <v>1</v>
          </cell>
          <cell r="D82">
            <v>0.409</v>
          </cell>
          <cell r="E82">
            <v>0.002</v>
          </cell>
          <cell r="F82">
            <v>0.407</v>
          </cell>
        </row>
        <row r="83">
          <cell r="A83" t="str">
            <v>承担</v>
          </cell>
          <cell r="B83">
            <v>2</v>
          </cell>
          <cell r="C83">
            <v>1</v>
          </cell>
          <cell r="D83">
            <v>0.409</v>
          </cell>
          <cell r="E83">
            <v>0.002</v>
          </cell>
          <cell r="F83">
            <v>0.407</v>
          </cell>
        </row>
        <row r="84">
          <cell r="A84" t="str">
            <v>支持</v>
          </cell>
          <cell r="B84">
            <v>2</v>
          </cell>
          <cell r="C84">
            <v>1</v>
          </cell>
          <cell r="D84">
            <v>0.409</v>
          </cell>
          <cell r="E84">
            <v>0.002</v>
          </cell>
          <cell r="F84">
            <v>0.407</v>
          </cell>
        </row>
        <row r="85">
          <cell r="A85" t="str">
            <v>浓厚</v>
          </cell>
          <cell r="B85">
            <v>2</v>
          </cell>
          <cell r="C85">
            <v>1</v>
          </cell>
          <cell r="D85">
            <v>0.409</v>
          </cell>
          <cell r="E85">
            <v>0.002</v>
          </cell>
          <cell r="F85">
            <v>0.407</v>
          </cell>
        </row>
        <row r="86">
          <cell r="A86" t="str">
            <v>天赋</v>
          </cell>
          <cell r="B86">
            <v>2</v>
          </cell>
          <cell r="C86">
            <v>1</v>
          </cell>
          <cell r="D86">
            <v>0.409</v>
          </cell>
          <cell r="E86">
            <v>0.002</v>
          </cell>
          <cell r="F86">
            <v>0.407</v>
          </cell>
        </row>
        <row r="87">
          <cell r="A87" t="str">
            <v>核心</v>
          </cell>
          <cell r="B87">
            <v>2</v>
          </cell>
          <cell r="C87">
            <v>1</v>
          </cell>
          <cell r="D87">
            <v>0.409</v>
          </cell>
          <cell r="E87">
            <v>0.002</v>
          </cell>
          <cell r="F87">
            <v>0.407</v>
          </cell>
        </row>
        <row r="88">
          <cell r="A88" t="str">
            <v>并存</v>
          </cell>
          <cell r="B88">
            <v>2</v>
          </cell>
          <cell r="C88">
            <v>1</v>
          </cell>
          <cell r="D88">
            <v>0.409</v>
          </cell>
          <cell r="E88">
            <v>0.002</v>
          </cell>
          <cell r="F88">
            <v>0.407</v>
          </cell>
        </row>
        <row r="89">
          <cell r="A89" t="str">
            <v>擅长</v>
          </cell>
          <cell r="B89">
            <v>2</v>
          </cell>
          <cell r="C89">
            <v>1</v>
          </cell>
          <cell r="D89">
            <v>0.409</v>
          </cell>
          <cell r="E89">
            <v>0.002</v>
          </cell>
          <cell r="F89">
            <v>0.407</v>
          </cell>
        </row>
        <row r="90">
          <cell r="A90" t="str">
            <v>特色</v>
          </cell>
          <cell r="B90">
            <v>2</v>
          </cell>
          <cell r="C90">
            <v>1</v>
          </cell>
          <cell r="D90">
            <v>0.409</v>
          </cell>
          <cell r="E90">
            <v>0.002</v>
          </cell>
          <cell r="F90">
            <v>0.407</v>
          </cell>
        </row>
        <row r="91">
          <cell r="A91" t="str">
            <v>经常</v>
          </cell>
          <cell r="B91">
            <v>2</v>
          </cell>
          <cell r="C91">
            <v>1</v>
          </cell>
          <cell r="D91">
            <v>0.409</v>
          </cell>
          <cell r="E91">
            <v>0.002</v>
          </cell>
          <cell r="F91">
            <v>0.407</v>
          </cell>
        </row>
        <row r="92">
          <cell r="A92" t="str">
            <v>组织</v>
          </cell>
          <cell r="B92">
            <v>2</v>
          </cell>
          <cell r="C92">
            <v>1</v>
          </cell>
          <cell r="D92">
            <v>0.409</v>
          </cell>
          <cell r="E92">
            <v>0.002</v>
          </cell>
          <cell r="F92">
            <v>0.407</v>
          </cell>
        </row>
        <row r="93">
          <cell r="A93" t="str">
            <v>保留</v>
          </cell>
          <cell r="B93">
            <v>2</v>
          </cell>
          <cell r="C93">
            <v>1</v>
          </cell>
          <cell r="D93">
            <v>0.409</v>
          </cell>
          <cell r="E93">
            <v>0.002</v>
          </cell>
          <cell r="F93">
            <v>0.407</v>
          </cell>
        </row>
        <row r="94">
          <cell r="A94" t="str">
            <v>代表</v>
          </cell>
          <cell r="B94">
            <v>2</v>
          </cell>
          <cell r="C94">
            <v>1</v>
          </cell>
          <cell r="D94">
            <v>0.409</v>
          </cell>
          <cell r="E94">
            <v>0.002</v>
          </cell>
          <cell r="F94">
            <v>0.407</v>
          </cell>
        </row>
        <row r="95">
          <cell r="A95" t="str">
            <v>传统美德</v>
          </cell>
          <cell r="B95">
            <v>2</v>
          </cell>
          <cell r="C95">
            <v>1</v>
          </cell>
          <cell r="D95">
            <v>0.409</v>
          </cell>
          <cell r="E95">
            <v>0.002</v>
          </cell>
          <cell r="F95">
            <v>0.407</v>
          </cell>
        </row>
        <row r="96">
          <cell r="A96" t="str">
            <v>群体</v>
          </cell>
          <cell r="B96">
            <v>2</v>
          </cell>
          <cell r="C96">
            <v>1</v>
          </cell>
          <cell r="D96">
            <v>0.409</v>
          </cell>
          <cell r="E96">
            <v>0.002</v>
          </cell>
          <cell r="F96">
            <v>0.407</v>
          </cell>
        </row>
        <row r="97">
          <cell r="A97" t="str">
            <v>多种语言</v>
          </cell>
          <cell r="B97">
            <v>2</v>
          </cell>
          <cell r="C97">
            <v>1</v>
          </cell>
          <cell r="D97">
            <v>0.409</v>
          </cell>
          <cell r="E97">
            <v>0.002</v>
          </cell>
          <cell r="F97">
            <v>0.407</v>
          </cell>
        </row>
        <row r="98">
          <cell r="A98" t="str">
            <v>保持</v>
          </cell>
          <cell r="B98">
            <v>8</v>
          </cell>
          <cell r="C98">
            <v>2</v>
          </cell>
          <cell r="D98">
            <v>0.755</v>
          </cell>
          <cell r="E98">
            <v>0.393</v>
          </cell>
          <cell r="F98">
            <v>0.362</v>
          </cell>
        </row>
        <row r="99">
          <cell r="A99" t="str">
            <v>发展</v>
          </cell>
          <cell r="B99">
            <v>17</v>
          </cell>
          <cell r="C99">
            <v>3</v>
          </cell>
          <cell r="D99">
            <v>0.898</v>
          </cell>
          <cell r="E99">
            <v>0.538</v>
          </cell>
          <cell r="F99">
            <v>0.36</v>
          </cell>
        </row>
        <row r="100">
          <cell r="A100" t="str">
            <v>职业</v>
          </cell>
          <cell r="B100">
            <v>28</v>
          </cell>
          <cell r="C100">
            <v>4</v>
          </cell>
          <cell r="D100">
            <v>0.944</v>
          </cell>
          <cell r="E100">
            <v>0.617</v>
          </cell>
          <cell r="F100">
            <v>0.327</v>
          </cell>
        </row>
        <row r="101">
          <cell r="A101" t="str">
            <v>著称</v>
          </cell>
          <cell r="B101">
            <v>11</v>
          </cell>
          <cell r="C101">
            <v>3</v>
          </cell>
          <cell r="D101">
            <v>0.857</v>
          </cell>
          <cell r="E101">
            <v>0.538</v>
          </cell>
          <cell r="F101">
            <v>0.319</v>
          </cell>
        </row>
        <row r="102">
          <cell r="A102" t="str">
            <v>典型</v>
          </cell>
          <cell r="B102">
            <v>6</v>
          </cell>
          <cell r="C102">
            <v>2</v>
          </cell>
          <cell r="D102">
            <v>0.697</v>
          </cell>
          <cell r="E102">
            <v>0.393</v>
          </cell>
          <cell r="F102">
            <v>0.304</v>
          </cell>
        </row>
        <row r="103">
          <cell r="A103" t="str">
            <v>视野</v>
          </cell>
          <cell r="B103">
            <v>6</v>
          </cell>
          <cell r="C103">
            <v>2</v>
          </cell>
          <cell r="D103">
            <v>0.697</v>
          </cell>
          <cell r="E103">
            <v>0.393</v>
          </cell>
          <cell r="F103">
            <v>0.304</v>
          </cell>
        </row>
        <row r="104">
          <cell r="A104" t="str">
            <v>受过</v>
          </cell>
          <cell r="B104">
            <v>17</v>
          </cell>
          <cell r="C104">
            <v>4</v>
          </cell>
          <cell r="D104">
            <v>0.898</v>
          </cell>
          <cell r="E104">
            <v>0.617</v>
          </cell>
          <cell r="F104">
            <v>0.281</v>
          </cell>
        </row>
        <row r="105">
          <cell r="A105" t="str">
            <v>开朗</v>
          </cell>
          <cell r="B105">
            <v>16</v>
          </cell>
          <cell r="C105">
            <v>4</v>
          </cell>
          <cell r="D105">
            <v>0.893</v>
          </cell>
          <cell r="E105">
            <v>0.617</v>
          </cell>
          <cell r="F105">
            <v>0.276</v>
          </cell>
        </row>
        <row r="106">
          <cell r="A106" t="str">
            <v>文化背景</v>
          </cell>
          <cell r="B106">
            <v>14</v>
          </cell>
          <cell r="C106">
            <v>4</v>
          </cell>
          <cell r="D106">
            <v>0.878</v>
          </cell>
          <cell r="E106">
            <v>0.617</v>
          </cell>
          <cell r="F106">
            <v>0.261</v>
          </cell>
        </row>
        <row r="107">
          <cell r="A107" t="str">
            <v>工作</v>
          </cell>
          <cell r="B107">
            <v>5</v>
          </cell>
          <cell r="C107">
            <v>2</v>
          </cell>
          <cell r="D107">
            <v>0.648</v>
          </cell>
          <cell r="E107">
            <v>0.393</v>
          </cell>
          <cell r="F107">
            <v>0.255</v>
          </cell>
        </row>
        <row r="108">
          <cell r="A108" t="str">
            <v>国际</v>
          </cell>
          <cell r="B108">
            <v>5</v>
          </cell>
          <cell r="C108">
            <v>2</v>
          </cell>
          <cell r="D108">
            <v>0.648</v>
          </cell>
          <cell r="E108">
            <v>0.393</v>
          </cell>
          <cell r="F108">
            <v>0.255</v>
          </cell>
        </row>
        <row r="109">
          <cell r="A109" t="str">
            <v>平衡</v>
          </cell>
          <cell r="B109">
            <v>5</v>
          </cell>
          <cell r="C109">
            <v>2</v>
          </cell>
          <cell r="D109">
            <v>0.648</v>
          </cell>
          <cell r="E109">
            <v>0.393</v>
          </cell>
          <cell r="F109">
            <v>0.255</v>
          </cell>
        </row>
        <row r="110">
          <cell r="A110" t="str">
            <v>背景</v>
          </cell>
          <cell r="B110">
            <v>12</v>
          </cell>
          <cell r="C110">
            <v>4</v>
          </cell>
          <cell r="D110">
            <v>0.866</v>
          </cell>
          <cell r="E110">
            <v>0.617</v>
          </cell>
          <cell r="F110">
            <v>0.249</v>
          </cell>
        </row>
        <row r="111">
          <cell r="A111" t="str">
            <v>性别</v>
          </cell>
          <cell r="B111">
            <v>9</v>
          </cell>
          <cell r="C111">
            <v>3</v>
          </cell>
          <cell r="D111">
            <v>0.779</v>
          </cell>
          <cell r="E111">
            <v>0.538</v>
          </cell>
          <cell r="F111">
            <v>0.241</v>
          </cell>
        </row>
        <row r="112">
          <cell r="A112" t="str">
            <v>扮演着</v>
          </cell>
          <cell r="B112">
            <v>19</v>
          </cell>
          <cell r="C112">
            <v>5</v>
          </cell>
          <cell r="D112">
            <v>0.905</v>
          </cell>
          <cell r="E112">
            <v>0.667</v>
          </cell>
          <cell r="F112">
            <v>0.238</v>
          </cell>
        </row>
        <row r="113">
          <cell r="A113" t="str">
            <v>角色</v>
          </cell>
          <cell r="B113">
            <v>26</v>
          </cell>
          <cell r="C113">
            <v>6</v>
          </cell>
          <cell r="D113">
            <v>0.937</v>
          </cell>
          <cell r="E113">
            <v>0.708</v>
          </cell>
          <cell r="F113">
            <v>0.229</v>
          </cell>
        </row>
        <row r="114">
          <cell r="A114" t="str">
            <v>水平</v>
          </cell>
          <cell r="B114">
            <v>61</v>
          </cell>
          <cell r="C114">
            <v>8</v>
          </cell>
          <cell r="D114">
            <v>0.98</v>
          </cell>
          <cell r="E114">
            <v>0.755</v>
          </cell>
          <cell r="F114">
            <v>0.225</v>
          </cell>
        </row>
        <row r="115">
          <cell r="A115" t="str">
            <v>重要</v>
          </cell>
          <cell r="B115">
            <v>25</v>
          </cell>
          <cell r="C115">
            <v>6</v>
          </cell>
          <cell r="D115">
            <v>0.932</v>
          </cell>
          <cell r="E115">
            <v>0.708</v>
          </cell>
          <cell r="F115">
            <v>0.224</v>
          </cell>
        </row>
        <row r="116">
          <cell r="A116" t="str">
            <v>方面</v>
          </cell>
          <cell r="B116">
            <v>4</v>
          </cell>
          <cell r="C116">
            <v>2</v>
          </cell>
          <cell r="D116">
            <v>0.605</v>
          </cell>
          <cell r="E116">
            <v>0.393</v>
          </cell>
          <cell r="F116">
            <v>0.212</v>
          </cell>
        </row>
        <row r="117">
          <cell r="A117" t="str">
            <v>品味</v>
          </cell>
          <cell r="B117">
            <v>4</v>
          </cell>
          <cell r="C117">
            <v>2</v>
          </cell>
          <cell r="D117">
            <v>0.605</v>
          </cell>
          <cell r="E117">
            <v>0.393</v>
          </cell>
          <cell r="F117">
            <v>0.212</v>
          </cell>
        </row>
        <row r="118">
          <cell r="A118" t="str">
            <v>社会</v>
          </cell>
          <cell r="B118">
            <v>49</v>
          </cell>
          <cell r="C118">
            <v>8</v>
          </cell>
          <cell r="D118">
            <v>0.966</v>
          </cell>
          <cell r="E118">
            <v>0.755</v>
          </cell>
          <cell r="F118">
            <v>0.211</v>
          </cell>
        </row>
        <row r="119">
          <cell r="A119" t="str">
            <v>地中海</v>
          </cell>
          <cell r="B119">
            <v>6</v>
          </cell>
          <cell r="C119">
            <v>3</v>
          </cell>
          <cell r="D119">
            <v>0.697</v>
          </cell>
          <cell r="E119">
            <v>0.538</v>
          </cell>
          <cell r="F119">
            <v>0.159</v>
          </cell>
        </row>
        <row r="120">
          <cell r="A120" t="str">
            <v>教养</v>
          </cell>
          <cell r="B120">
            <v>13</v>
          </cell>
          <cell r="C120">
            <v>7</v>
          </cell>
          <cell r="D120">
            <v>0.874</v>
          </cell>
          <cell r="E120">
            <v>0.735</v>
          </cell>
          <cell r="F120">
            <v>0.139</v>
          </cell>
        </row>
        <row r="121">
          <cell r="A121" t="str">
            <v>常常</v>
          </cell>
          <cell r="B121">
            <v>3</v>
          </cell>
          <cell r="C121">
            <v>2</v>
          </cell>
          <cell r="D121">
            <v>0.53</v>
          </cell>
          <cell r="E121">
            <v>0.393</v>
          </cell>
          <cell r="F121">
            <v>0.137</v>
          </cell>
        </row>
        <row r="122">
          <cell r="A122" t="str">
            <v>感</v>
          </cell>
          <cell r="B122">
            <v>3</v>
          </cell>
          <cell r="C122">
            <v>2</v>
          </cell>
          <cell r="D122">
            <v>0.53</v>
          </cell>
          <cell r="E122">
            <v>0.393</v>
          </cell>
          <cell r="F122">
            <v>0.137</v>
          </cell>
        </row>
        <row r="123">
          <cell r="A123" t="str">
            <v>表现</v>
          </cell>
          <cell r="B123">
            <v>14</v>
          </cell>
          <cell r="C123">
            <v>8</v>
          </cell>
          <cell r="D123">
            <v>0.878</v>
          </cell>
          <cell r="E123">
            <v>0.755</v>
          </cell>
          <cell r="F123">
            <v>0.123</v>
          </cell>
        </row>
        <row r="124">
          <cell r="A124" t="str">
            <v>特征</v>
          </cell>
          <cell r="B124">
            <v>15</v>
          </cell>
          <cell r="C124">
            <v>9</v>
          </cell>
          <cell r="D124">
            <v>0.891</v>
          </cell>
          <cell r="E124">
            <v>0.771</v>
          </cell>
          <cell r="F124">
            <v>0.12</v>
          </cell>
        </row>
        <row r="125">
          <cell r="A125" t="str">
            <v>活动</v>
          </cell>
          <cell r="B125">
            <v>5</v>
          </cell>
          <cell r="C125">
            <v>3</v>
          </cell>
          <cell r="D125">
            <v>0.648</v>
          </cell>
          <cell r="E125">
            <v>0.538</v>
          </cell>
          <cell r="F125">
            <v>0.11</v>
          </cell>
        </row>
        <row r="126">
          <cell r="A126" t="str">
            <v>北欧</v>
          </cell>
          <cell r="B126">
            <v>12</v>
          </cell>
          <cell r="C126">
            <v>9</v>
          </cell>
          <cell r="D126">
            <v>0.866</v>
          </cell>
          <cell r="E126">
            <v>0.771</v>
          </cell>
          <cell r="F126">
            <v>0.095</v>
          </cell>
        </row>
        <row r="127">
          <cell r="A127" t="str">
            <v>较高</v>
          </cell>
          <cell r="B127">
            <v>11</v>
          </cell>
          <cell r="C127">
            <v>9</v>
          </cell>
          <cell r="D127">
            <v>0.857</v>
          </cell>
          <cell r="E127">
            <v>0.771</v>
          </cell>
          <cell r="F127">
            <v>0.086</v>
          </cell>
        </row>
        <row r="128">
          <cell r="A128" t="str">
            <v>金发碧眼</v>
          </cell>
          <cell r="B128">
            <v>9</v>
          </cell>
          <cell r="C128">
            <v>6</v>
          </cell>
          <cell r="D128">
            <v>0.779</v>
          </cell>
          <cell r="E128">
            <v>0.708</v>
          </cell>
          <cell r="F128">
            <v>0.0710000000000001</v>
          </cell>
        </row>
        <row r="129">
          <cell r="A129" t="str">
            <v>良好</v>
          </cell>
          <cell r="B129">
            <v>28</v>
          </cell>
          <cell r="C129">
            <v>12</v>
          </cell>
          <cell r="D129">
            <v>0.944</v>
          </cell>
          <cell r="E129">
            <v>0.873</v>
          </cell>
          <cell r="F129">
            <v>0.071</v>
          </cell>
        </row>
        <row r="130">
          <cell r="A130" t="str">
            <v>匈牙利</v>
          </cell>
          <cell r="B130">
            <v>7</v>
          </cell>
          <cell r="C130">
            <v>5</v>
          </cell>
          <cell r="D130">
            <v>0.736</v>
          </cell>
          <cell r="E130">
            <v>0.667</v>
          </cell>
          <cell r="F130">
            <v>0.0689999999999999</v>
          </cell>
        </row>
        <row r="131">
          <cell r="A131" t="str">
            <v>魅力</v>
          </cell>
          <cell r="B131">
            <v>4</v>
          </cell>
          <cell r="C131">
            <v>3</v>
          </cell>
          <cell r="D131">
            <v>0.605</v>
          </cell>
          <cell r="E131">
            <v>0.538</v>
          </cell>
          <cell r="F131">
            <v>0.0669999999999999</v>
          </cell>
        </row>
        <row r="132">
          <cell r="A132" t="str">
            <v>表达</v>
          </cell>
          <cell r="B132">
            <v>4</v>
          </cell>
          <cell r="C132">
            <v>3</v>
          </cell>
          <cell r="D132">
            <v>0.605</v>
          </cell>
          <cell r="E132">
            <v>0.538</v>
          </cell>
          <cell r="F132">
            <v>0.0669999999999999</v>
          </cell>
        </row>
        <row r="133">
          <cell r="A133" t="str">
            <v>描述</v>
          </cell>
          <cell r="B133">
            <v>49</v>
          </cell>
          <cell r="C133">
            <v>17</v>
          </cell>
          <cell r="D133">
            <v>0.966</v>
          </cell>
          <cell r="E133">
            <v>0.902</v>
          </cell>
          <cell r="F133">
            <v>0.0639999999999999</v>
          </cell>
        </row>
        <row r="134">
          <cell r="A134" t="str">
            <v>法国</v>
          </cell>
          <cell r="B134">
            <v>8</v>
          </cell>
          <cell r="C134">
            <v>6</v>
          </cell>
          <cell r="D134">
            <v>0.755</v>
          </cell>
          <cell r="E134">
            <v>0.708</v>
          </cell>
          <cell r="F134">
            <v>0.047</v>
          </cell>
        </row>
        <row r="135">
          <cell r="A135" t="str">
            <v>时尚</v>
          </cell>
          <cell r="B135">
            <v>33</v>
          </cell>
          <cell r="C135">
            <v>18</v>
          </cell>
          <cell r="D135">
            <v>0.951</v>
          </cell>
          <cell r="E135">
            <v>0.907</v>
          </cell>
          <cell r="F135">
            <v>0.0439999999999999</v>
          </cell>
        </row>
        <row r="136">
          <cell r="A136" t="str">
            <v>教育</v>
          </cell>
          <cell r="B136">
            <v>128</v>
          </cell>
          <cell r="C136">
            <v>26</v>
          </cell>
          <cell r="D136">
            <v>0.987</v>
          </cell>
          <cell r="E136">
            <v>0.947</v>
          </cell>
          <cell r="F136">
            <v>0.04</v>
          </cell>
        </row>
        <row r="137">
          <cell r="A137" t="str">
            <v>独立</v>
          </cell>
          <cell r="B137">
            <v>155</v>
          </cell>
          <cell r="C137">
            <v>29</v>
          </cell>
          <cell r="D137">
            <v>0.99</v>
          </cell>
          <cell r="E137">
            <v>0.952</v>
          </cell>
          <cell r="F137">
            <v>0.038</v>
          </cell>
        </row>
        <row r="138">
          <cell r="A138" t="str">
            <v>加蓬</v>
          </cell>
          <cell r="B138">
            <v>10</v>
          </cell>
          <cell r="C138">
            <v>9</v>
          </cell>
          <cell r="D138">
            <v>0.806</v>
          </cell>
          <cell r="E138">
            <v>0.771</v>
          </cell>
          <cell r="F138">
            <v>0.035</v>
          </cell>
        </row>
        <row r="139">
          <cell r="A139" t="str">
            <v>瑞典</v>
          </cell>
          <cell r="B139">
            <v>10</v>
          </cell>
          <cell r="C139">
            <v>9</v>
          </cell>
          <cell r="D139">
            <v>0.806</v>
          </cell>
          <cell r="E139">
            <v>0.771</v>
          </cell>
          <cell r="F139">
            <v>0.035</v>
          </cell>
        </row>
        <row r="140">
          <cell r="A140" t="str">
            <v>拉脱维亚</v>
          </cell>
          <cell r="B140">
            <v>10</v>
          </cell>
          <cell r="C140">
            <v>9</v>
          </cell>
          <cell r="D140">
            <v>0.806</v>
          </cell>
          <cell r="E140">
            <v>0.771</v>
          </cell>
          <cell r="F140">
            <v>0.035</v>
          </cell>
        </row>
        <row r="141">
          <cell r="A141" t="str">
            <v>德国</v>
          </cell>
          <cell r="B141">
            <v>10</v>
          </cell>
          <cell r="C141">
            <v>9</v>
          </cell>
          <cell r="D141">
            <v>0.806</v>
          </cell>
          <cell r="E141">
            <v>0.771</v>
          </cell>
          <cell r="F141">
            <v>0.035</v>
          </cell>
        </row>
        <row r="142">
          <cell r="A142" t="str">
            <v>立陶宛</v>
          </cell>
          <cell r="B142">
            <v>10</v>
          </cell>
          <cell r="C142">
            <v>9</v>
          </cell>
          <cell r="D142">
            <v>0.806</v>
          </cell>
          <cell r="E142">
            <v>0.771</v>
          </cell>
          <cell r="F142">
            <v>0.035</v>
          </cell>
        </row>
        <row r="143">
          <cell r="A143" t="str">
            <v>多元</v>
          </cell>
          <cell r="B143">
            <v>25</v>
          </cell>
          <cell r="C143">
            <v>15</v>
          </cell>
          <cell r="D143">
            <v>0.932</v>
          </cell>
          <cell r="E143">
            <v>0.898</v>
          </cell>
          <cell r="F143">
            <v>0.034</v>
          </cell>
        </row>
        <row r="144">
          <cell r="A144" t="str">
            <v>坚韧</v>
          </cell>
          <cell r="B144">
            <v>20</v>
          </cell>
          <cell r="C144">
            <v>14</v>
          </cell>
          <cell r="D144">
            <v>0.917</v>
          </cell>
          <cell r="E144">
            <v>0.884</v>
          </cell>
          <cell r="F144">
            <v>0.033</v>
          </cell>
        </row>
        <row r="145">
          <cell r="A145" t="str">
            <v>个人</v>
          </cell>
          <cell r="B145">
            <v>19</v>
          </cell>
          <cell r="C145">
            <v>12</v>
          </cell>
          <cell r="D145">
            <v>0.905</v>
          </cell>
          <cell r="E145">
            <v>0.873</v>
          </cell>
          <cell r="F145">
            <v>0.032</v>
          </cell>
        </row>
        <row r="146">
          <cell r="A146" t="str">
            <v>能力</v>
          </cell>
          <cell r="B146">
            <v>5</v>
          </cell>
          <cell r="C146">
            <v>4</v>
          </cell>
          <cell r="D146">
            <v>0.648</v>
          </cell>
          <cell r="E146">
            <v>0.617</v>
          </cell>
          <cell r="F146">
            <v>0.031</v>
          </cell>
        </row>
        <row r="147">
          <cell r="A147" t="str">
            <v>西班牙</v>
          </cell>
          <cell r="B147">
            <v>5</v>
          </cell>
          <cell r="C147">
            <v>4</v>
          </cell>
          <cell r="D147">
            <v>0.648</v>
          </cell>
          <cell r="E147">
            <v>0.617</v>
          </cell>
          <cell r="F147">
            <v>0.031</v>
          </cell>
        </row>
        <row r="148">
          <cell r="A148" t="str">
            <v>直率</v>
          </cell>
          <cell r="B148">
            <v>9</v>
          </cell>
          <cell r="C148">
            <v>8</v>
          </cell>
          <cell r="D148">
            <v>0.779</v>
          </cell>
          <cell r="E148">
            <v>0.755</v>
          </cell>
          <cell r="F148">
            <v>0.024</v>
          </cell>
        </row>
        <row r="149">
          <cell r="A149" t="str">
            <v>积极</v>
          </cell>
          <cell r="B149">
            <v>2</v>
          </cell>
          <cell r="C149">
            <v>2</v>
          </cell>
          <cell r="D149">
            <v>0.409</v>
          </cell>
          <cell r="E149">
            <v>0.393</v>
          </cell>
          <cell r="F149">
            <v>0.016</v>
          </cell>
        </row>
        <row r="150">
          <cell r="A150" t="str">
            <v>语</v>
          </cell>
          <cell r="B150">
            <v>2</v>
          </cell>
          <cell r="C150">
            <v>2</v>
          </cell>
          <cell r="D150">
            <v>0.409</v>
          </cell>
          <cell r="E150">
            <v>0.393</v>
          </cell>
          <cell r="F150">
            <v>0.016</v>
          </cell>
        </row>
        <row r="151">
          <cell r="A151" t="str">
            <v>爱尔兰</v>
          </cell>
          <cell r="B151">
            <v>9</v>
          </cell>
          <cell r="C151">
            <v>9</v>
          </cell>
          <cell r="D151">
            <v>0.779</v>
          </cell>
          <cell r="E151">
            <v>0.771</v>
          </cell>
          <cell r="F151">
            <v>0.00800000000000001</v>
          </cell>
        </row>
        <row r="152">
          <cell r="A152" t="str">
            <v>勤劳</v>
          </cell>
          <cell r="B152">
            <v>22</v>
          </cell>
          <cell r="C152">
            <v>21</v>
          </cell>
          <cell r="D152">
            <v>0.922</v>
          </cell>
          <cell r="E152">
            <v>0.916</v>
          </cell>
          <cell r="F152">
            <v>0.00600000000000001</v>
          </cell>
        </row>
        <row r="153">
          <cell r="A153" t="str">
            <v>强烈</v>
          </cell>
          <cell r="B153">
            <v>60</v>
          </cell>
          <cell r="C153">
            <v>52</v>
          </cell>
          <cell r="D153">
            <v>0.978</v>
          </cell>
          <cell r="E153">
            <v>0.972</v>
          </cell>
          <cell r="F153">
            <v>0.00600000000000001</v>
          </cell>
        </row>
        <row r="154">
          <cell r="A154" t="str">
            <v>视为</v>
          </cell>
          <cell r="B154">
            <v>14</v>
          </cell>
          <cell r="C154">
            <v>12</v>
          </cell>
          <cell r="D154">
            <v>0.878</v>
          </cell>
          <cell r="E154">
            <v>0.873</v>
          </cell>
          <cell r="F154">
            <v>0.005</v>
          </cell>
        </row>
        <row r="155">
          <cell r="A155" t="str">
            <v>通常</v>
          </cell>
          <cell r="B155">
            <v>313</v>
          </cell>
          <cell r="C155">
            <v>315</v>
          </cell>
          <cell r="D155">
            <v>0.997</v>
          </cell>
          <cell r="E155">
            <v>0.997</v>
          </cell>
          <cell r="F155">
            <v>0</v>
          </cell>
        </row>
        <row r="156">
          <cell r="A156" t="str">
            <v>认为</v>
          </cell>
          <cell r="B156">
            <v>235</v>
          </cell>
          <cell r="C156">
            <v>289</v>
          </cell>
          <cell r="D156">
            <v>0.995</v>
          </cell>
          <cell r="E156">
            <v>0.995</v>
          </cell>
          <cell r="F156">
            <v>0</v>
          </cell>
        </row>
        <row r="157">
          <cell r="A157" t="str">
            <v>拥抱</v>
          </cell>
          <cell r="B157">
            <v>1</v>
          </cell>
        </row>
        <row r="157">
          <cell r="D157">
            <v>0.002</v>
          </cell>
          <cell r="E157" t="e">
            <v>#N/A</v>
          </cell>
          <cell r="F157">
            <v>0.002</v>
          </cell>
        </row>
        <row r="158">
          <cell r="A158" t="str">
            <v>担任</v>
          </cell>
          <cell r="B158">
            <v>1</v>
          </cell>
        </row>
        <row r="158">
          <cell r="D158">
            <v>0.002</v>
          </cell>
          <cell r="E158" t="e">
            <v>#N/A</v>
          </cell>
          <cell r="F158">
            <v>0.002</v>
          </cell>
        </row>
        <row r="159">
          <cell r="A159" t="str">
            <v>投入</v>
          </cell>
          <cell r="B159">
            <v>1</v>
          </cell>
        </row>
        <row r="159">
          <cell r="D159">
            <v>0.002</v>
          </cell>
          <cell r="E159" t="e">
            <v>#N/A</v>
          </cell>
          <cell r="F159">
            <v>0.002</v>
          </cell>
        </row>
        <row r="160">
          <cell r="A160" t="str">
            <v>接受度</v>
          </cell>
          <cell r="B160">
            <v>1</v>
          </cell>
        </row>
        <row r="160">
          <cell r="D160">
            <v>0.002</v>
          </cell>
          <cell r="E160" t="e">
            <v>#N/A</v>
          </cell>
          <cell r="F160">
            <v>0.002</v>
          </cell>
        </row>
        <row r="161">
          <cell r="A161" t="str">
            <v>影响</v>
          </cell>
          <cell r="B161">
            <v>1</v>
          </cell>
        </row>
        <row r="161">
          <cell r="D161">
            <v>0.002</v>
          </cell>
          <cell r="E161" t="e">
            <v>#N/A</v>
          </cell>
          <cell r="F161">
            <v>0.002</v>
          </cell>
        </row>
        <row r="162">
          <cell r="A162" t="str">
            <v>形象</v>
          </cell>
          <cell r="B162">
            <v>1</v>
          </cell>
        </row>
        <row r="162">
          <cell r="D162">
            <v>0.002</v>
          </cell>
          <cell r="E162" t="e">
            <v>#N/A</v>
          </cell>
          <cell r="F162">
            <v>0.002</v>
          </cell>
        </row>
        <row r="163">
          <cell r="A163" t="str">
            <v>找到</v>
          </cell>
          <cell r="B163">
            <v>1</v>
          </cell>
        </row>
        <row r="163">
          <cell r="D163">
            <v>0.002</v>
          </cell>
          <cell r="E163" t="e">
            <v>#N/A</v>
          </cell>
          <cell r="F163">
            <v>0.002</v>
          </cell>
        </row>
        <row r="164">
          <cell r="A164" t="str">
            <v>手工</v>
          </cell>
          <cell r="B164">
            <v>1</v>
          </cell>
        </row>
        <row r="164">
          <cell r="D164">
            <v>0.002</v>
          </cell>
          <cell r="E164" t="e">
            <v>#N/A</v>
          </cell>
          <cell r="F164">
            <v>0.002</v>
          </cell>
        </row>
        <row r="165">
          <cell r="A165" t="str">
            <v>东方</v>
          </cell>
          <cell r="B165">
            <v>1</v>
          </cell>
        </row>
        <row r="165">
          <cell r="D165">
            <v>0.002</v>
          </cell>
          <cell r="E165" t="e">
            <v>#N/A</v>
          </cell>
          <cell r="F165">
            <v>0.002</v>
          </cell>
        </row>
        <row r="166">
          <cell r="A166" t="str">
            <v>成就</v>
          </cell>
          <cell r="B166">
            <v>1</v>
          </cell>
        </row>
        <row r="166">
          <cell r="D166">
            <v>0.002</v>
          </cell>
          <cell r="E166" t="e">
            <v>#N/A</v>
          </cell>
          <cell r="F166">
            <v>0.002</v>
          </cell>
        </row>
        <row r="167">
          <cell r="A167" t="str">
            <v>面貌</v>
          </cell>
          <cell r="B167">
            <v>1</v>
          </cell>
        </row>
        <row r="167">
          <cell r="D167">
            <v>0.002</v>
          </cell>
          <cell r="E167" t="e">
            <v>#N/A</v>
          </cell>
          <cell r="F167">
            <v>0.002</v>
          </cell>
        </row>
        <row r="168">
          <cell r="A168" t="str">
            <v>顽强</v>
          </cell>
          <cell r="B168">
            <v>1</v>
          </cell>
        </row>
        <row r="168">
          <cell r="D168">
            <v>0.002</v>
          </cell>
          <cell r="E168" t="e">
            <v>#N/A</v>
          </cell>
          <cell r="F168">
            <v>0.002</v>
          </cell>
        </row>
        <row r="169">
          <cell r="A169" t="str">
            <v>乐于助人</v>
          </cell>
          <cell r="B169">
            <v>1</v>
          </cell>
        </row>
        <row r="169">
          <cell r="D169">
            <v>0.002</v>
          </cell>
          <cell r="E169" t="e">
            <v>#N/A</v>
          </cell>
          <cell r="F169">
            <v>0.002</v>
          </cell>
        </row>
        <row r="170">
          <cell r="A170" t="str">
            <v>长发</v>
          </cell>
          <cell r="B170">
            <v>1</v>
          </cell>
        </row>
        <row r="170">
          <cell r="D170">
            <v>0.002</v>
          </cell>
          <cell r="E170" t="e">
            <v>#N/A</v>
          </cell>
          <cell r="F170">
            <v>0.002</v>
          </cell>
        </row>
        <row r="171">
          <cell r="A171" t="str">
            <v>中欧</v>
          </cell>
          <cell r="B171">
            <v>1</v>
          </cell>
        </row>
        <row r="171">
          <cell r="D171">
            <v>0.002</v>
          </cell>
          <cell r="E171" t="e">
            <v>#N/A</v>
          </cell>
          <cell r="F171">
            <v>0.002</v>
          </cell>
        </row>
        <row r="172">
          <cell r="A172" t="str">
            <v>微笑</v>
          </cell>
          <cell r="B172">
            <v>1</v>
          </cell>
        </row>
        <row r="172">
          <cell r="D172">
            <v>0.002</v>
          </cell>
          <cell r="E172" t="e">
            <v>#N/A</v>
          </cell>
          <cell r="F172">
            <v>0.002</v>
          </cell>
        </row>
        <row r="173">
          <cell r="A173" t="str">
            <v>心态</v>
          </cell>
          <cell r="B173">
            <v>1</v>
          </cell>
        </row>
        <row r="173">
          <cell r="D173">
            <v>0.002</v>
          </cell>
          <cell r="E173" t="e">
            <v>#N/A</v>
          </cell>
          <cell r="F173">
            <v>0.002</v>
          </cell>
        </row>
        <row r="174">
          <cell r="A174" t="str">
            <v>斯拉夫人</v>
          </cell>
          <cell r="B174">
            <v>1</v>
          </cell>
        </row>
        <row r="174">
          <cell r="D174">
            <v>0.002</v>
          </cell>
          <cell r="E174" t="e">
            <v>#N/A</v>
          </cell>
          <cell r="F174">
            <v>0.002</v>
          </cell>
        </row>
        <row r="175">
          <cell r="A175" t="str">
            <v>思考</v>
          </cell>
          <cell r="B175">
            <v>1</v>
          </cell>
        </row>
        <row r="175">
          <cell r="D175">
            <v>0.002</v>
          </cell>
          <cell r="E175" t="e">
            <v>#N/A</v>
          </cell>
          <cell r="F175">
            <v>0.002</v>
          </cell>
        </row>
        <row r="176">
          <cell r="A176" t="str">
            <v>思维</v>
          </cell>
          <cell r="B176">
            <v>1</v>
          </cell>
        </row>
        <row r="176">
          <cell r="D176">
            <v>0.002</v>
          </cell>
          <cell r="E176" t="e">
            <v>#N/A</v>
          </cell>
          <cell r="F176">
            <v>0.002</v>
          </cell>
        </row>
        <row r="177">
          <cell r="A177" t="str">
            <v>教育资源</v>
          </cell>
          <cell r="B177">
            <v>1</v>
          </cell>
        </row>
        <row r="177">
          <cell r="D177">
            <v>0.002</v>
          </cell>
          <cell r="E177" t="e">
            <v>#N/A</v>
          </cell>
          <cell r="F177">
            <v>0.002</v>
          </cell>
        </row>
        <row r="178">
          <cell r="A178" t="str">
            <v>得体</v>
          </cell>
          <cell r="B178">
            <v>1</v>
          </cell>
        </row>
        <row r="178">
          <cell r="D178">
            <v>0.002</v>
          </cell>
          <cell r="E178" t="e">
            <v>#N/A</v>
          </cell>
          <cell r="F178">
            <v>0.002</v>
          </cell>
        </row>
        <row r="179">
          <cell r="A179" t="str">
            <v>主心骨</v>
          </cell>
          <cell r="B179">
            <v>1</v>
          </cell>
        </row>
        <row r="179">
          <cell r="D179">
            <v>0.002</v>
          </cell>
          <cell r="E179" t="e">
            <v>#N/A</v>
          </cell>
          <cell r="F179">
            <v>0.002</v>
          </cell>
        </row>
        <row r="180">
          <cell r="A180" t="str">
            <v>丰富多彩</v>
          </cell>
          <cell r="B180">
            <v>1</v>
          </cell>
        </row>
        <row r="180">
          <cell r="D180">
            <v>0.002</v>
          </cell>
          <cell r="E180" t="e">
            <v>#N/A</v>
          </cell>
          <cell r="F180">
            <v>0.002</v>
          </cell>
        </row>
        <row r="181">
          <cell r="A181" t="str">
            <v>中东</v>
          </cell>
          <cell r="B181">
            <v>1</v>
          </cell>
        </row>
        <row r="181">
          <cell r="D181">
            <v>0.002</v>
          </cell>
          <cell r="E181" t="e">
            <v>#N/A</v>
          </cell>
          <cell r="F181">
            <v>0.002</v>
          </cell>
        </row>
        <row r="182">
          <cell r="A182" t="str">
            <v>家中</v>
          </cell>
          <cell r="B182">
            <v>1</v>
          </cell>
        </row>
        <row r="182">
          <cell r="D182">
            <v>0.002</v>
          </cell>
          <cell r="E182" t="e">
            <v>#N/A</v>
          </cell>
          <cell r="F182">
            <v>0.002</v>
          </cell>
        </row>
        <row r="183">
          <cell r="A183" t="str">
            <v>孩子</v>
          </cell>
          <cell r="B183">
            <v>1</v>
          </cell>
        </row>
        <row r="183">
          <cell r="D183">
            <v>0.002</v>
          </cell>
          <cell r="E183" t="e">
            <v>#N/A</v>
          </cell>
          <cell r="F183">
            <v>0.002</v>
          </cell>
        </row>
        <row r="184">
          <cell r="A184" t="str">
            <v>姣好</v>
          </cell>
          <cell r="B184">
            <v>1</v>
          </cell>
        </row>
        <row r="184">
          <cell r="D184">
            <v>0.002</v>
          </cell>
          <cell r="E184" t="e">
            <v>#N/A</v>
          </cell>
          <cell r="F184">
            <v>0.002</v>
          </cell>
        </row>
        <row r="185">
          <cell r="A185" t="str">
            <v>女战士</v>
          </cell>
          <cell r="B185">
            <v>1</v>
          </cell>
        </row>
        <row r="185">
          <cell r="D185">
            <v>0.002</v>
          </cell>
          <cell r="E185" t="e">
            <v>#N/A</v>
          </cell>
          <cell r="F185">
            <v>0.002</v>
          </cell>
        </row>
        <row r="186">
          <cell r="A186" t="str">
            <v>大陆</v>
          </cell>
          <cell r="B186">
            <v>1</v>
          </cell>
        </row>
        <row r="186">
          <cell r="D186">
            <v>0.002</v>
          </cell>
          <cell r="E186" t="e">
            <v>#N/A</v>
          </cell>
          <cell r="F186">
            <v>0.002</v>
          </cell>
        </row>
        <row r="187">
          <cell r="A187" t="str">
            <v>头发</v>
          </cell>
          <cell r="B187">
            <v>1</v>
          </cell>
        </row>
        <row r="187">
          <cell r="D187">
            <v>0.002</v>
          </cell>
          <cell r="E187" t="e">
            <v>#N/A</v>
          </cell>
          <cell r="F187">
            <v>0.002</v>
          </cell>
        </row>
        <row r="188">
          <cell r="A188" t="str">
            <v>多项</v>
          </cell>
          <cell r="B188">
            <v>1</v>
          </cell>
        </row>
        <row r="188">
          <cell r="D188">
            <v>0.002</v>
          </cell>
          <cell r="E188" t="e">
            <v>#N/A</v>
          </cell>
          <cell r="F188">
            <v>0.002</v>
          </cell>
        </row>
        <row r="189">
          <cell r="A189" t="str">
            <v>大方</v>
          </cell>
          <cell r="B189">
            <v>1</v>
          </cell>
        </row>
        <row r="189">
          <cell r="D189">
            <v>0.002</v>
          </cell>
          <cell r="E189" t="e">
            <v>#N/A</v>
          </cell>
          <cell r="F189">
            <v>0.002</v>
          </cell>
        </row>
        <row r="190">
          <cell r="A190" t="str">
            <v>照顾</v>
          </cell>
          <cell r="B190">
            <v>1</v>
          </cell>
        </row>
        <row r="190">
          <cell r="D190">
            <v>0.002</v>
          </cell>
          <cell r="E190" t="e">
            <v>#N/A</v>
          </cell>
          <cell r="F190">
            <v>0.002</v>
          </cell>
        </row>
        <row r="191">
          <cell r="A191" t="str">
            <v>深刻印象</v>
          </cell>
          <cell r="B191">
            <v>1</v>
          </cell>
        </row>
        <row r="191">
          <cell r="D191">
            <v>0.002</v>
          </cell>
          <cell r="E191" t="e">
            <v>#N/A</v>
          </cell>
          <cell r="F191">
            <v>0.002</v>
          </cell>
        </row>
        <row r="192">
          <cell r="A192" t="str">
            <v>多重</v>
          </cell>
          <cell r="B192">
            <v>1</v>
          </cell>
        </row>
        <row r="192">
          <cell r="D192">
            <v>0.002</v>
          </cell>
          <cell r="E192" t="e">
            <v>#N/A</v>
          </cell>
          <cell r="F192">
            <v>0.002</v>
          </cell>
        </row>
        <row r="193">
          <cell r="A193" t="str">
            <v>爱心</v>
          </cell>
          <cell r="B193">
            <v>1</v>
          </cell>
        </row>
        <row r="193">
          <cell r="D193">
            <v>0.002</v>
          </cell>
          <cell r="E193" t="e">
            <v>#N/A</v>
          </cell>
          <cell r="F193">
            <v>0.002</v>
          </cell>
        </row>
        <row r="194">
          <cell r="A194" t="str">
            <v>巴尔干半岛</v>
          </cell>
          <cell r="B194">
            <v>1</v>
          </cell>
        </row>
        <row r="194">
          <cell r="D194">
            <v>0.002</v>
          </cell>
          <cell r="E194" t="e">
            <v>#N/A</v>
          </cell>
          <cell r="F194">
            <v>0.002</v>
          </cell>
        </row>
        <row r="195">
          <cell r="A195" t="str">
            <v>市场</v>
          </cell>
          <cell r="B195">
            <v>1</v>
          </cell>
        </row>
        <row r="195">
          <cell r="D195">
            <v>0.002</v>
          </cell>
          <cell r="E195" t="e">
            <v>#N/A</v>
          </cell>
          <cell r="F195">
            <v>0.002</v>
          </cell>
        </row>
        <row r="196">
          <cell r="A196" t="str">
            <v>母性</v>
          </cell>
          <cell r="B196">
            <v>1</v>
          </cell>
        </row>
        <row r="196">
          <cell r="D196">
            <v>0.002</v>
          </cell>
          <cell r="E196" t="e">
            <v>#N/A</v>
          </cell>
          <cell r="F196">
            <v>0.002</v>
          </cell>
        </row>
        <row r="197">
          <cell r="A197" t="str">
            <v>家庭聚会</v>
          </cell>
          <cell r="B197">
            <v>1</v>
          </cell>
        </row>
        <row r="197">
          <cell r="D197">
            <v>0.002</v>
          </cell>
          <cell r="E197" t="e">
            <v>#N/A</v>
          </cell>
          <cell r="F197">
            <v>0.002</v>
          </cell>
        </row>
        <row r="198">
          <cell r="A198" t="str">
            <v>活泼</v>
          </cell>
          <cell r="B198">
            <v>1</v>
          </cell>
        </row>
        <row r="198">
          <cell r="D198">
            <v>0.002</v>
          </cell>
          <cell r="E198" t="e">
            <v>#N/A</v>
          </cell>
          <cell r="F198">
            <v>0.002</v>
          </cell>
        </row>
        <row r="199">
          <cell r="A199" t="str">
            <v>小国</v>
          </cell>
          <cell r="B199">
            <v>1</v>
          </cell>
        </row>
        <row r="199">
          <cell r="D199">
            <v>0.002</v>
          </cell>
          <cell r="E199" t="e">
            <v>#N/A</v>
          </cell>
          <cell r="F199">
            <v>0.002</v>
          </cell>
        </row>
        <row r="200">
          <cell r="A200" t="str">
            <v>开放性</v>
          </cell>
          <cell r="B200">
            <v>1</v>
          </cell>
        </row>
        <row r="200">
          <cell r="D200">
            <v>0.002</v>
          </cell>
          <cell r="E200" t="e">
            <v>#N/A</v>
          </cell>
          <cell r="F200">
            <v>0.002</v>
          </cell>
        </row>
        <row r="201">
          <cell r="A201" t="str">
            <v>喜好</v>
          </cell>
          <cell r="B201">
            <v>1</v>
          </cell>
        </row>
        <row r="201">
          <cell r="D201">
            <v>0.002</v>
          </cell>
          <cell r="E201" t="e">
            <v>#N/A</v>
          </cell>
          <cell r="F201">
            <v>0.002</v>
          </cell>
        </row>
        <row r="202">
          <cell r="A202" t="str">
            <v>白皙</v>
          </cell>
          <cell r="B202">
            <v>1</v>
          </cell>
        </row>
        <row r="202">
          <cell r="D202">
            <v>0.002</v>
          </cell>
          <cell r="E202" t="e">
            <v>#N/A</v>
          </cell>
          <cell r="F202">
            <v>0.002</v>
          </cell>
        </row>
        <row r="203">
          <cell r="A203" t="str">
            <v>社区活动</v>
          </cell>
          <cell r="B203">
            <v>1</v>
          </cell>
        </row>
        <row r="203">
          <cell r="D203">
            <v>0.002</v>
          </cell>
          <cell r="E203" t="e">
            <v>#N/A</v>
          </cell>
          <cell r="F203">
            <v>0.002</v>
          </cell>
        </row>
        <row r="204">
          <cell r="A204" t="str">
            <v>社会福利</v>
          </cell>
          <cell r="B204">
            <v>1</v>
          </cell>
        </row>
        <row r="204">
          <cell r="D204">
            <v>0.002</v>
          </cell>
          <cell r="E204" t="e">
            <v>#N/A</v>
          </cell>
          <cell r="F204">
            <v>0.002</v>
          </cell>
        </row>
        <row r="205">
          <cell r="A205" t="str">
            <v>场</v>
          </cell>
          <cell r="B205">
            <v>1</v>
          </cell>
        </row>
        <row r="205">
          <cell r="D205">
            <v>0.002</v>
          </cell>
          <cell r="E205" t="e">
            <v>#N/A</v>
          </cell>
          <cell r="F205">
            <v>0.002</v>
          </cell>
        </row>
        <row r="206">
          <cell r="A206" t="str">
            <v>在职</v>
          </cell>
          <cell r="B206">
            <v>1</v>
          </cell>
        </row>
        <row r="206">
          <cell r="D206">
            <v>0.002</v>
          </cell>
          <cell r="E206" t="e">
            <v>#N/A</v>
          </cell>
          <cell r="F206">
            <v>0.002</v>
          </cell>
        </row>
        <row r="207">
          <cell r="A207" t="str">
            <v>困难</v>
          </cell>
          <cell r="B207">
            <v>1</v>
          </cell>
        </row>
        <row r="207">
          <cell r="D207">
            <v>0.002</v>
          </cell>
          <cell r="E207" t="e">
            <v>#N/A</v>
          </cell>
          <cell r="F207">
            <v>0.002</v>
          </cell>
        </row>
        <row r="208">
          <cell r="A208" t="str">
            <v>精通</v>
          </cell>
          <cell r="B208">
            <v>1</v>
          </cell>
        </row>
        <row r="208">
          <cell r="D208">
            <v>0.002</v>
          </cell>
          <cell r="E208" t="e">
            <v>#N/A</v>
          </cell>
          <cell r="F208">
            <v>0.002</v>
          </cell>
        </row>
        <row r="209">
          <cell r="A209" t="str">
            <v>程度较高</v>
          </cell>
          <cell r="B209">
            <v>1</v>
          </cell>
        </row>
        <row r="209">
          <cell r="D209">
            <v>0.002</v>
          </cell>
          <cell r="E209" t="e">
            <v>#N/A</v>
          </cell>
          <cell r="F209">
            <v>0.002</v>
          </cell>
        </row>
        <row r="210">
          <cell r="A210" t="str">
            <v>稳定</v>
          </cell>
          <cell r="B210">
            <v>1</v>
          </cell>
        </row>
        <row r="210">
          <cell r="D210">
            <v>0.002</v>
          </cell>
          <cell r="E210" t="e">
            <v>#N/A</v>
          </cell>
          <cell r="F210">
            <v>0.002</v>
          </cell>
        </row>
        <row r="211">
          <cell r="A211" t="str">
            <v>积极进取</v>
          </cell>
          <cell r="B211">
            <v>1</v>
          </cell>
        </row>
        <row r="211">
          <cell r="D211">
            <v>0.002</v>
          </cell>
          <cell r="E211" t="e">
            <v>#N/A</v>
          </cell>
          <cell r="F211">
            <v>0.002</v>
          </cell>
        </row>
        <row r="212">
          <cell r="A212" t="str">
            <v>美</v>
          </cell>
          <cell r="B212">
            <v>1</v>
          </cell>
        </row>
        <row r="212">
          <cell r="D212">
            <v>0.002</v>
          </cell>
          <cell r="E212" t="e">
            <v>#N/A</v>
          </cell>
          <cell r="F212">
            <v>0.002</v>
          </cell>
        </row>
        <row r="213">
          <cell r="A213" t="str">
            <v>绿色</v>
          </cell>
          <cell r="B213">
            <v>1</v>
          </cell>
        </row>
        <row r="213">
          <cell r="D213">
            <v>0.002</v>
          </cell>
          <cell r="E213" t="e">
            <v>#N/A</v>
          </cell>
          <cell r="F213">
            <v>0.002</v>
          </cell>
        </row>
        <row r="214">
          <cell r="A214" t="str">
            <v>给予</v>
          </cell>
          <cell r="B214">
            <v>1</v>
          </cell>
        </row>
        <row r="214">
          <cell r="D214">
            <v>0.002</v>
          </cell>
          <cell r="E214" t="e">
            <v>#N/A</v>
          </cell>
          <cell r="F214">
            <v>0.002</v>
          </cell>
        </row>
        <row r="215">
          <cell r="A215" t="str">
            <v>纽带</v>
          </cell>
          <cell r="B215">
            <v>1</v>
          </cell>
        </row>
        <row r="215">
          <cell r="D215">
            <v>0.002</v>
          </cell>
          <cell r="E215" t="e">
            <v>#N/A</v>
          </cell>
          <cell r="F215">
            <v>0.002</v>
          </cell>
        </row>
        <row r="216">
          <cell r="A216" t="str">
            <v>社交能力</v>
          </cell>
          <cell r="B216">
            <v>1</v>
          </cell>
        </row>
        <row r="216">
          <cell r="D216">
            <v>0.002</v>
          </cell>
          <cell r="E216" t="e">
            <v>#N/A</v>
          </cell>
          <cell r="F216">
            <v>0.002</v>
          </cell>
        </row>
        <row r="217">
          <cell r="A217" t="str">
            <v>独到</v>
          </cell>
          <cell r="B217">
            <v>1</v>
          </cell>
        </row>
        <row r="217">
          <cell r="D217">
            <v>0.002</v>
          </cell>
          <cell r="E217" t="e">
            <v>#N/A</v>
          </cell>
          <cell r="F217">
            <v>0.002</v>
          </cell>
        </row>
        <row r="218">
          <cell r="A218" t="str">
            <v>场合</v>
          </cell>
          <cell r="B218">
            <v>1</v>
          </cell>
        </row>
        <row r="218">
          <cell r="D218">
            <v>0.002</v>
          </cell>
          <cell r="E218" t="e">
            <v>#N/A</v>
          </cell>
          <cell r="F218">
            <v>0.002</v>
          </cell>
        </row>
        <row r="219">
          <cell r="A219" t="str">
            <v>现代化</v>
          </cell>
          <cell r="B219">
            <v>1</v>
          </cell>
        </row>
        <row r="219">
          <cell r="D219">
            <v>0.002</v>
          </cell>
          <cell r="E219" t="e">
            <v>#N/A</v>
          </cell>
          <cell r="F219">
            <v>0.002</v>
          </cell>
        </row>
        <row r="220">
          <cell r="A220" t="str">
            <v>多元化</v>
          </cell>
          <cell r="B220">
            <v>1</v>
          </cell>
        </row>
        <row r="220">
          <cell r="D220">
            <v>0.002</v>
          </cell>
          <cell r="E220" t="e">
            <v>#N/A</v>
          </cell>
          <cell r="F220">
            <v>0.002</v>
          </cell>
        </row>
        <row r="221">
          <cell r="A221" t="str">
            <v>处理</v>
          </cell>
          <cell r="B221">
            <v>1</v>
          </cell>
        </row>
        <row r="221">
          <cell r="D221">
            <v>0.002</v>
          </cell>
          <cell r="E221" t="e">
            <v>#N/A</v>
          </cell>
          <cell r="F221">
            <v>0.002</v>
          </cell>
        </row>
        <row r="222">
          <cell r="A222" t="str">
            <v>多样性</v>
          </cell>
          <cell r="B222">
            <v>1</v>
          </cell>
        </row>
        <row r="222">
          <cell r="D222">
            <v>0.002</v>
          </cell>
          <cell r="E222" t="e">
            <v>#N/A</v>
          </cell>
          <cell r="F222">
            <v>0.002</v>
          </cell>
        </row>
        <row r="223">
          <cell r="A223" t="str">
            <v>多种</v>
          </cell>
          <cell r="B223">
            <v>1</v>
          </cell>
        </row>
        <row r="223">
          <cell r="D223">
            <v>0.002</v>
          </cell>
          <cell r="E223" t="e">
            <v>#N/A</v>
          </cell>
          <cell r="F223">
            <v>0.002</v>
          </cell>
        </row>
        <row r="224">
          <cell r="A224" t="str">
            <v>品质</v>
          </cell>
          <cell r="B224">
            <v>1</v>
          </cell>
        </row>
        <row r="224">
          <cell r="D224">
            <v>0.002</v>
          </cell>
          <cell r="E224" t="e">
            <v>#N/A</v>
          </cell>
          <cell r="F224">
            <v>0.002</v>
          </cell>
        </row>
        <row r="225">
          <cell r="A225" t="str">
            <v>古希腊</v>
          </cell>
          <cell r="B225">
            <v>1</v>
          </cell>
        </row>
        <row r="225">
          <cell r="D225">
            <v>0.002</v>
          </cell>
          <cell r="E225" t="e">
            <v>#N/A</v>
          </cell>
          <cell r="F225">
            <v>0.002</v>
          </cell>
        </row>
        <row r="226">
          <cell r="A226" t="str">
            <v>口才</v>
          </cell>
          <cell r="B226">
            <v>1</v>
          </cell>
        </row>
        <row r="226">
          <cell r="D226">
            <v>0.002</v>
          </cell>
          <cell r="E226" t="e">
            <v>#N/A</v>
          </cell>
          <cell r="F226">
            <v>0.002</v>
          </cell>
        </row>
        <row r="227">
          <cell r="A227" t="str">
            <v>美和</v>
          </cell>
          <cell r="B227">
            <v>1</v>
          </cell>
        </row>
        <row r="227">
          <cell r="D227">
            <v>0.002</v>
          </cell>
          <cell r="E227" t="e">
            <v>#N/A</v>
          </cell>
          <cell r="F227">
            <v>0.002</v>
          </cell>
        </row>
        <row r="228">
          <cell r="A228" t="str">
            <v>参与者</v>
          </cell>
          <cell r="B228">
            <v>1</v>
          </cell>
        </row>
        <row r="228">
          <cell r="D228">
            <v>0.002</v>
          </cell>
          <cell r="E228" t="e">
            <v>#N/A</v>
          </cell>
          <cell r="F228">
            <v>0.002</v>
          </cell>
        </row>
        <row r="229">
          <cell r="A229" t="str">
            <v>发挥作用</v>
          </cell>
          <cell r="B229">
            <v>1</v>
          </cell>
        </row>
        <row r="229">
          <cell r="D229">
            <v>0.002</v>
          </cell>
          <cell r="E229" t="e">
            <v>#N/A</v>
          </cell>
          <cell r="F229">
            <v>0.002</v>
          </cell>
        </row>
        <row r="230">
          <cell r="A230" t="str">
            <v>参与度</v>
          </cell>
          <cell r="B230">
            <v>1</v>
          </cell>
        </row>
        <row r="230">
          <cell r="D230">
            <v>0.002</v>
          </cell>
          <cell r="E230" t="e">
            <v>#N/A</v>
          </cell>
          <cell r="F230">
            <v>0.002</v>
          </cell>
        </row>
        <row r="231">
          <cell r="A231" t="str">
            <v>能歌善舞</v>
          </cell>
          <cell r="B231">
            <v>1</v>
          </cell>
        </row>
        <row r="231">
          <cell r="D231">
            <v>0.002</v>
          </cell>
          <cell r="E231" t="e">
            <v>#N/A</v>
          </cell>
          <cell r="F231">
            <v>0.002</v>
          </cell>
        </row>
        <row r="232">
          <cell r="A232" t="str">
            <v>肌肤</v>
          </cell>
          <cell r="B232">
            <v>1</v>
          </cell>
        </row>
        <row r="232">
          <cell r="D232">
            <v>0.002</v>
          </cell>
          <cell r="E232" t="e">
            <v>#N/A</v>
          </cell>
          <cell r="F232">
            <v>0.002</v>
          </cell>
        </row>
        <row r="233">
          <cell r="A233" t="str">
            <v>能干</v>
          </cell>
          <cell r="B233">
            <v>1</v>
          </cell>
        </row>
        <row r="233">
          <cell r="D233">
            <v>0.002</v>
          </cell>
          <cell r="E233" t="e">
            <v>#N/A</v>
          </cell>
          <cell r="F233">
            <v>0.002</v>
          </cell>
        </row>
        <row r="234">
          <cell r="A234" t="str">
            <v>育儿</v>
          </cell>
          <cell r="B234">
            <v>1</v>
          </cell>
        </row>
        <row r="234">
          <cell r="D234">
            <v>0.002</v>
          </cell>
          <cell r="E234" t="e">
            <v>#N/A</v>
          </cell>
          <cell r="F234">
            <v>0.002</v>
          </cell>
        </row>
        <row r="235">
          <cell r="A235" t="str">
            <v>历史感</v>
          </cell>
          <cell r="B235">
            <v>1</v>
          </cell>
        </row>
        <row r="235">
          <cell r="D235">
            <v>0.002</v>
          </cell>
          <cell r="E235" t="e">
            <v>#N/A</v>
          </cell>
          <cell r="F235">
            <v>0.002</v>
          </cell>
        </row>
        <row r="236">
          <cell r="A236" t="str">
            <v>节日</v>
          </cell>
          <cell r="B236">
            <v>1</v>
          </cell>
        </row>
        <row r="236">
          <cell r="D236">
            <v>0.002</v>
          </cell>
          <cell r="E236" t="e">
            <v>#N/A</v>
          </cell>
          <cell r="F236">
            <v>0.002</v>
          </cell>
        </row>
        <row r="237">
          <cell r="A237" t="str">
            <v>融入</v>
          </cell>
          <cell r="B237">
            <v>1</v>
          </cell>
        </row>
        <row r="237">
          <cell r="D237">
            <v>0.002</v>
          </cell>
          <cell r="E237" t="e">
            <v>#N/A</v>
          </cell>
          <cell r="F237">
            <v>0.002</v>
          </cell>
        </row>
        <row r="238">
          <cell r="A238" t="str">
            <v>葡萄酒</v>
          </cell>
          <cell r="B238">
            <v>1</v>
          </cell>
        </row>
        <row r="238">
          <cell r="D238">
            <v>0.002</v>
          </cell>
          <cell r="E238" t="e">
            <v>#N/A</v>
          </cell>
          <cell r="F238">
            <v>0.002</v>
          </cell>
        </row>
        <row r="239">
          <cell r="A239" t="str">
            <v>保持平衡</v>
          </cell>
          <cell r="B239">
            <v>1</v>
          </cell>
        </row>
        <row r="239">
          <cell r="D239">
            <v>0.002</v>
          </cell>
          <cell r="E239" t="e">
            <v>#N/A</v>
          </cell>
          <cell r="F239">
            <v>0.002</v>
          </cell>
        </row>
        <row r="240">
          <cell r="A240" t="str">
            <v>包括</v>
          </cell>
          <cell r="B240">
            <v>1</v>
          </cell>
        </row>
        <row r="240">
          <cell r="D240">
            <v>0.002</v>
          </cell>
          <cell r="E240" t="e">
            <v>#N/A</v>
          </cell>
          <cell r="F240">
            <v>0.002</v>
          </cell>
        </row>
        <row r="241">
          <cell r="A241" t="str">
            <v>匮乏</v>
          </cell>
          <cell r="B241">
            <v>1</v>
          </cell>
        </row>
        <row r="241">
          <cell r="D241">
            <v>0.002</v>
          </cell>
          <cell r="E241" t="e">
            <v>#N/A</v>
          </cell>
          <cell r="F241">
            <v>0.002</v>
          </cell>
        </row>
        <row r="242">
          <cell r="A242" t="str">
            <v>占有</v>
          </cell>
          <cell r="B242">
            <v>1</v>
          </cell>
        </row>
        <row r="242">
          <cell r="D242">
            <v>0.002</v>
          </cell>
          <cell r="E242" t="e">
            <v>#N/A</v>
          </cell>
          <cell r="F242">
            <v>0.002</v>
          </cell>
        </row>
        <row r="243">
          <cell r="A243" t="str">
            <v>自主</v>
          </cell>
          <cell r="B243">
            <v>1</v>
          </cell>
        </row>
        <row r="243">
          <cell r="D243">
            <v>0.002</v>
          </cell>
          <cell r="E243" t="e">
            <v>#N/A</v>
          </cell>
          <cell r="F243">
            <v>0.002</v>
          </cell>
        </row>
        <row r="244">
          <cell r="A244" t="str">
            <v>冲突</v>
          </cell>
          <cell r="B244">
            <v>1</v>
          </cell>
        </row>
        <row r="244">
          <cell r="D244">
            <v>0.002</v>
          </cell>
          <cell r="E244" t="e">
            <v>#N/A</v>
          </cell>
          <cell r="F244">
            <v>0.002</v>
          </cell>
        </row>
        <row r="245">
          <cell r="A245" t="str">
            <v>公共事务</v>
          </cell>
          <cell r="B245">
            <v>1</v>
          </cell>
        </row>
        <row r="245">
          <cell r="D245">
            <v>0.002</v>
          </cell>
          <cell r="E245" t="e">
            <v>#N/A</v>
          </cell>
          <cell r="F245">
            <v>0.002</v>
          </cell>
        </row>
        <row r="246">
          <cell r="A246" t="str">
            <v>公共</v>
          </cell>
          <cell r="B246">
            <v>1</v>
          </cell>
        </row>
        <row r="246">
          <cell r="D246">
            <v>0.002</v>
          </cell>
          <cell r="E246" t="e">
            <v>#N/A</v>
          </cell>
          <cell r="F246">
            <v>0.002</v>
          </cell>
        </row>
        <row r="247">
          <cell r="A247" t="str">
            <v>健身</v>
          </cell>
          <cell r="B247">
            <v>1</v>
          </cell>
        </row>
        <row r="247">
          <cell r="D247">
            <v>0.002</v>
          </cell>
          <cell r="E247" t="e">
            <v>#N/A</v>
          </cell>
          <cell r="F247">
            <v>0.002</v>
          </cell>
        </row>
        <row r="248">
          <cell r="A248" t="str">
            <v>该国</v>
          </cell>
          <cell r="B248">
            <v>1</v>
          </cell>
        </row>
        <row r="248">
          <cell r="D248">
            <v>0.002</v>
          </cell>
          <cell r="E248" t="e">
            <v>#N/A</v>
          </cell>
          <cell r="F248">
            <v>0.002</v>
          </cell>
        </row>
        <row r="249">
          <cell r="A249" t="str">
            <v>事业</v>
          </cell>
          <cell r="B249">
            <v>1</v>
          </cell>
        </row>
        <row r="249">
          <cell r="D249">
            <v>0.002</v>
          </cell>
          <cell r="E249" t="e">
            <v>#N/A</v>
          </cell>
          <cell r="F249">
            <v>0.002</v>
          </cell>
        </row>
        <row r="250">
          <cell r="A250" t="str">
            <v>习惯</v>
          </cell>
          <cell r="B250">
            <v>1</v>
          </cell>
        </row>
        <row r="250">
          <cell r="D250">
            <v>0.002</v>
          </cell>
          <cell r="E250" t="e">
            <v>#N/A</v>
          </cell>
          <cell r="F250">
            <v>0.002</v>
          </cell>
        </row>
        <row r="251">
          <cell r="A251" t="str">
            <v>负责</v>
          </cell>
          <cell r="B251">
            <v>1</v>
          </cell>
        </row>
        <row r="251">
          <cell r="D251">
            <v>0.002</v>
          </cell>
          <cell r="E251" t="e">
            <v>#N/A</v>
          </cell>
          <cell r="F251">
            <v>0.002</v>
          </cell>
        </row>
        <row r="252">
          <cell r="A252" t="str">
            <v>交流</v>
          </cell>
          <cell r="B252">
            <v>1</v>
          </cell>
        </row>
        <row r="252">
          <cell r="D252">
            <v>0.002</v>
          </cell>
          <cell r="E252" t="e">
            <v>#N/A</v>
          </cell>
          <cell r="F252">
            <v>0.002</v>
          </cell>
        </row>
        <row r="253">
          <cell r="A253" t="str">
            <v>仍然</v>
          </cell>
          <cell r="B253">
            <v>1</v>
          </cell>
        </row>
        <row r="253">
          <cell r="D253">
            <v>0.002</v>
          </cell>
          <cell r="E253" t="e">
            <v>#N/A</v>
          </cell>
          <cell r="F253">
            <v>0.002</v>
          </cell>
        </row>
        <row r="254">
          <cell r="A254" t="str">
            <v>讲</v>
          </cell>
          <cell r="B254">
            <v>1</v>
          </cell>
        </row>
        <row r="254">
          <cell r="D254">
            <v>0.002</v>
          </cell>
          <cell r="E254" t="e">
            <v>#N/A</v>
          </cell>
          <cell r="F254">
            <v>0.002</v>
          </cell>
        </row>
        <row r="255">
          <cell r="A255" t="str">
            <v>任务</v>
          </cell>
          <cell r="B255">
            <v>1</v>
          </cell>
        </row>
        <row r="255">
          <cell r="D255">
            <v>0.002</v>
          </cell>
          <cell r="E255" t="e">
            <v>#N/A</v>
          </cell>
          <cell r="F255">
            <v>0.002</v>
          </cell>
        </row>
        <row r="256">
          <cell r="A256" t="str">
            <v>身材苗条</v>
          </cell>
          <cell r="B256">
            <v>1</v>
          </cell>
        </row>
        <row r="256">
          <cell r="D256">
            <v>0.002</v>
          </cell>
          <cell r="E256" t="e">
            <v>#N/A</v>
          </cell>
          <cell r="F256">
            <v>0.002</v>
          </cell>
        </row>
        <row r="257">
          <cell r="A257" t="str">
            <v>迷人</v>
          </cell>
          <cell r="B257">
            <v>1</v>
          </cell>
        </row>
        <row r="257">
          <cell r="D257">
            <v>0.002</v>
          </cell>
          <cell r="E257" t="e">
            <v>#N/A</v>
          </cell>
          <cell r="F257">
            <v>0.002</v>
          </cell>
        </row>
        <row r="258">
          <cell r="A258" t="str">
            <v>重任</v>
          </cell>
          <cell r="B258">
            <v>1</v>
          </cell>
        </row>
        <row r="258">
          <cell r="D258">
            <v>0.002</v>
          </cell>
          <cell r="E258" t="e">
            <v>#N/A</v>
          </cell>
          <cell r="F258">
            <v>0.002</v>
          </cell>
        </row>
        <row r="259">
          <cell r="A259" t="str">
            <v>驱动</v>
          </cell>
          <cell r="B259">
            <v>1</v>
          </cell>
        </row>
        <row r="259">
          <cell r="D259">
            <v>0.002</v>
          </cell>
          <cell r="E259" t="e">
            <v>#N/A</v>
          </cell>
          <cell r="F259">
            <v>0.002</v>
          </cell>
        </row>
        <row r="260">
          <cell r="A260" t="str">
            <v>专业性</v>
          </cell>
          <cell r="B260">
            <v>1</v>
          </cell>
        </row>
        <row r="260">
          <cell r="D260">
            <v>0.002</v>
          </cell>
          <cell r="E260" t="e">
            <v>#N/A</v>
          </cell>
          <cell r="F260">
            <v>0.002</v>
          </cell>
        </row>
        <row r="261">
          <cell r="A261" t="str">
            <v>一面</v>
          </cell>
          <cell r="B261">
            <v>1</v>
          </cell>
        </row>
        <row r="261">
          <cell r="D261">
            <v>0.002</v>
          </cell>
          <cell r="E261" t="e">
            <v>#N/A</v>
          </cell>
          <cell r="F261">
            <v>0.002</v>
          </cell>
        </row>
        <row r="262">
          <cell r="A262" t="str">
            <v>一个多元</v>
          </cell>
          <cell r="B262">
            <v>1</v>
          </cell>
        </row>
        <row r="262">
          <cell r="D262">
            <v>0.002</v>
          </cell>
          <cell r="E262" t="e">
            <v>#N/A</v>
          </cell>
          <cell r="F262">
            <v>0.002</v>
          </cell>
        </row>
        <row r="263">
          <cell r="A263" t="str">
            <v>生活</v>
          </cell>
          <cell r="B263">
            <v>24</v>
          </cell>
          <cell r="C263">
            <v>22</v>
          </cell>
          <cell r="D263">
            <v>0.927</v>
          </cell>
          <cell r="E263">
            <v>0.923</v>
          </cell>
          <cell r="F263">
            <v>0.004</v>
          </cell>
        </row>
        <row r="264">
          <cell r="A264" t="str">
            <v>家庭</v>
          </cell>
          <cell r="B264">
            <v>158</v>
          </cell>
          <cell r="C264">
            <v>161</v>
          </cell>
          <cell r="D264">
            <v>0.992</v>
          </cell>
          <cell r="E264">
            <v>0.993</v>
          </cell>
          <cell r="F264">
            <v>-0.001</v>
          </cell>
        </row>
        <row r="265">
          <cell r="A265" t="str">
            <v>观念</v>
          </cell>
          <cell r="B265">
            <v>49</v>
          </cell>
          <cell r="C265">
            <v>39</v>
          </cell>
          <cell r="D265">
            <v>0.966</v>
          </cell>
          <cell r="E265">
            <v>0.963</v>
          </cell>
          <cell r="F265">
            <v>0.003</v>
          </cell>
        </row>
        <row r="266">
          <cell r="A266" t="str">
            <v>持</v>
          </cell>
          <cell r="B266">
            <v>1</v>
          </cell>
          <cell r="C266">
            <v>1</v>
          </cell>
          <cell r="D266">
            <v>0.002</v>
          </cell>
          <cell r="E266">
            <v>0.002</v>
          </cell>
          <cell r="F266">
            <v>0</v>
          </cell>
        </row>
        <row r="267">
          <cell r="A267" t="str">
            <v>很高</v>
          </cell>
          <cell r="B267">
            <v>1</v>
          </cell>
          <cell r="C267">
            <v>1</v>
          </cell>
          <cell r="D267">
            <v>0.002</v>
          </cell>
          <cell r="E267">
            <v>0.002</v>
          </cell>
          <cell r="F267">
            <v>0</v>
          </cell>
        </row>
        <row r="268">
          <cell r="A268" t="str">
            <v>文化底蕴</v>
          </cell>
          <cell r="B268">
            <v>1</v>
          </cell>
          <cell r="C268">
            <v>1</v>
          </cell>
          <cell r="D268">
            <v>0.002</v>
          </cell>
          <cell r="E268">
            <v>0.002</v>
          </cell>
          <cell r="F268">
            <v>0</v>
          </cell>
        </row>
        <row r="269">
          <cell r="A269" t="str">
            <v>很强</v>
          </cell>
          <cell r="B269">
            <v>1</v>
          </cell>
          <cell r="C269">
            <v>1</v>
          </cell>
          <cell r="D269">
            <v>0.002</v>
          </cell>
          <cell r="E269">
            <v>0.002</v>
          </cell>
          <cell r="F269">
            <v>0</v>
          </cell>
        </row>
        <row r="270">
          <cell r="A270" t="str">
            <v>面容</v>
          </cell>
          <cell r="B270">
            <v>1</v>
          </cell>
          <cell r="C270">
            <v>1</v>
          </cell>
          <cell r="D270">
            <v>0.002</v>
          </cell>
          <cell r="E270">
            <v>0.002</v>
          </cell>
          <cell r="F270">
            <v>0</v>
          </cell>
        </row>
        <row r="271">
          <cell r="A271" t="str">
            <v>领导</v>
          </cell>
          <cell r="B271">
            <v>1</v>
          </cell>
          <cell r="C271">
            <v>1</v>
          </cell>
          <cell r="D271">
            <v>0.002</v>
          </cell>
          <cell r="E271">
            <v>0.002</v>
          </cell>
          <cell r="F271">
            <v>0</v>
          </cell>
        </row>
        <row r="272">
          <cell r="A272" t="str">
            <v>长相</v>
          </cell>
          <cell r="B272">
            <v>1</v>
          </cell>
          <cell r="C272">
            <v>1</v>
          </cell>
          <cell r="D272">
            <v>0.002</v>
          </cell>
          <cell r="E272">
            <v>0.002</v>
          </cell>
          <cell r="F272">
            <v>0</v>
          </cell>
        </row>
        <row r="273">
          <cell r="A273" t="str">
            <v>浪漫情怀</v>
          </cell>
          <cell r="B273">
            <v>1</v>
          </cell>
          <cell r="C273">
            <v>1</v>
          </cell>
          <cell r="D273">
            <v>0.002</v>
          </cell>
          <cell r="E273">
            <v>0.002</v>
          </cell>
          <cell r="F273">
            <v>0</v>
          </cell>
        </row>
        <row r="274">
          <cell r="A274" t="str">
            <v>崇尚</v>
          </cell>
          <cell r="B274">
            <v>1</v>
          </cell>
          <cell r="C274">
            <v>1</v>
          </cell>
          <cell r="D274">
            <v>0.002</v>
          </cell>
          <cell r="E274">
            <v>0.002</v>
          </cell>
          <cell r="F274">
            <v>0</v>
          </cell>
        </row>
        <row r="275">
          <cell r="A275" t="str">
            <v>沟通</v>
          </cell>
          <cell r="B275">
            <v>1</v>
          </cell>
          <cell r="C275">
            <v>1</v>
          </cell>
          <cell r="D275">
            <v>0.002</v>
          </cell>
          <cell r="E275">
            <v>0.002</v>
          </cell>
          <cell r="F275">
            <v>0</v>
          </cell>
        </row>
        <row r="276">
          <cell r="A276" t="str">
            <v>庆祝</v>
          </cell>
          <cell r="B276">
            <v>1</v>
          </cell>
          <cell r="C276">
            <v>1</v>
          </cell>
          <cell r="D276">
            <v>0.002</v>
          </cell>
          <cell r="E276">
            <v>0.002</v>
          </cell>
          <cell r="F276">
            <v>0</v>
          </cell>
        </row>
        <row r="277">
          <cell r="A277" t="str">
            <v>强调</v>
          </cell>
          <cell r="B277">
            <v>1</v>
          </cell>
          <cell r="C277">
            <v>1</v>
          </cell>
          <cell r="D277">
            <v>0.002</v>
          </cell>
          <cell r="E277">
            <v>0.002</v>
          </cell>
          <cell r="F277">
            <v>0</v>
          </cell>
        </row>
        <row r="278">
          <cell r="A278" t="str">
            <v>留下</v>
          </cell>
          <cell r="B278">
            <v>1</v>
          </cell>
          <cell r="C278">
            <v>1</v>
          </cell>
          <cell r="D278">
            <v>0.002</v>
          </cell>
          <cell r="E278">
            <v>0.002</v>
          </cell>
          <cell r="F278">
            <v>0</v>
          </cell>
        </row>
        <row r="279">
          <cell r="A279" t="str">
            <v>社交生活</v>
          </cell>
          <cell r="B279">
            <v>1</v>
          </cell>
          <cell r="C279">
            <v>1</v>
          </cell>
          <cell r="D279">
            <v>0.002</v>
          </cell>
          <cell r="E279">
            <v>0.002</v>
          </cell>
          <cell r="F279">
            <v>0</v>
          </cell>
        </row>
        <row r="280">
          <cell r="A280" t="str">
            <v>在生活中</v>
          </cell>
          <cell r="B280">
            <v>1</v>
          </cell>
          <cell r="C280">
            <v>1</v>
          </cell>
          <cell r="D280">
            <v>0.002</v>
          </cell>
          <cell r="E280">
            <v>0.002</v>
          </cell>
          <cell r="F280">
            <v>0</v>
          </cell>
        </row>
        <row r="281">
          <cell r="A281" t="str">
            <v>多语种</v>
          </cell>
          <cell r="B281">
            <v>1</v>
          </cell>
          <cell r="C281">
            <v>1</v>
          </cell>
          <cell r="D281">
            <v>0.002</v>
          </cell>
          <cell r="E281">
            <v>0.002</v>
          </cell>
          <cell r="F281">
            <v>0</v>
          </cell>
        </row>
        <row r="282">
          <cell r="A282" t="str">
            <v>和谐</v>
          </cell>
          <cell r="B282">
            <v>1</v>
          </cell>
          <cell r="C282">
            <v>1</v>
          </cell>
          <cell r="D282">
            <v>0.002</v>
          </cell>
          <cell r="E282">
            <v>0.002</v>
          </cell>
          <cell r="F282">
            <v>0</v>
          </cell>
        </row>
        <row r="283">
          <cell r="A283" t="str">
            <v>突出</v>
          </cell>
          <cell r="B283">
            <v>1</v>
          </cell>
          <cell r="C283">
            <v>1</v>
          </cell>
          <cell r="D283">
            <v>0.002</v>
          </cell>
          <cell r="E283">
            <v>0.002</v>
          </cell>
          <cell r="F283">
            <v>0</v>
          </cell>
        </row>
        <row r="284">
          <cell r="A284" t="str">
            <v>包容</v>
          </cell>
          <cell r="B284">
            <v>1</v>
          </cell>
          <cell r="C284">
            <v>1</v>
          </cell>
          <cell r="D284">
            <v>0.002</v>
          </cell>
          <cell r="E284">
            <v>0.002</v>
          </cell>
          <cell r="F284">
            <v>0</v>
          </cell>
        </row>
        <row r="285">
          <cell r="A285" t="str">
            <v>参与</v>
          </cell>
          <cell r="B285">
            <v>1</v>
          </cell>
          <cell r="C285">
            <v>1</v>
          </cell>
          <cell r="D285">
            <v>0.002</v>
          </cell>
          <cell r="E285">
            <v>0.002</v>
          </cell>
          <cell r="F285">
            <v>0</v>
          </cell>
        </row>
        <row r="286">
          <cell r="A286" t="str">
            <v>修养</v>
          </cell>
          <cell r="B286">
            <v>1</v>
          </cell>
          <cell r="C286">
            <v>1</v>
          </cell>
          <cell r="D286">
            <v>0.002</v>
          </cell>
          <cell r="E286">
            <v>0.002</v>
          </cell>
          <cell r="F286">
            <v>0</v>
          </cell>
        </row>
        <row r="287">
          <cell r="A287" t="str">
            <v>倾向</v>
          </cell>
          <cell r="B287">
            <v>1</v>
          </cell>
          <cell r="C287">
            <v>1</v>
          </cell>
          <cell r="D287">
            <v>0.002</v>
          </cell>
          <cell r="E287">
            <v>0.002</v>
          </cell>
          <cell r="F287">
            <v>0</v>
          </cell>
        </row>
        <row r="288">
          <cell r="A288" t="str">
            <v>自我</v>
          </cell>
          <cell r="B288">
            <v>1</v>
          </cell>
          <cell r="C288">
            <v>1</v>
          </cell>
          <cell r="D288">
            <v>0.002</v>
          </cell>
          <cell r="E288">
            <v>0.002</v>
          </cell>
          <cell r="F288">
            <v>0</v>
          </cell>
        </row>
        <row r="289">
          <cell r="A289" t="str">
            <v>责任</v>
          </cell>
          <cell r="B289">
            <v>1</v>
          </cell>
          <cell r="C289">
            <v>1</v>
          </cell>
          <cell r="D289">
            <v>0.002</v>
          </cell>
          <cell r="E289">
            <v>0.002</v>
          </cell>
          <cell r="F289">
            <v>0</v>
          </cell>
        </row>
        <row r="290">
          <cell r="A290" t="str">
            <v>适应能力</v>
          </cell>
          <cell r="B290">
            <v>1</v>
          </cell>
          <cell r="C290">
            <v>1</v>
          </cell>
          <cell r="D290">
            <v>0.002</v>
          </cell>
          <cell r="E290">
            <v>0.002</v>
          </cell>
          <cell r="F290">
            <v>0</v>
          </cell>
        </row>
        <row r="291">
          <cell r="A291" t="str">
            <v>贸易</v>
          </cell>
          <cell r="B291">
            <v>1</v>
          </cell>
          <cell r="C291">
            <v>1</v>
          </cell>
          <cell r="D291">
            <v>0.002</v>
          </cell>
          <cell r="E291">
            <v>0.002</v>
          </cell>
          <cell r="F291">
            <v>0</v>
          </cell>
        </row>
        <row r="292">
          <cell r="A292" t="str">
            <v>风格</v>
          </cell>
          <cell r="B292">
            <v>1</v>
          </cell>
          <cell r="C292">
            <v>1</v>
          </cell>
          <cell r="D292">
            <v>0.002</v>
          </cell>
          <cell r="E292">
            <v>0.002</v>
          </cell>
          <cell r="F292">
            <v>0</v>
          </cell>
        </row>
        <row r="293">
          <cell r="A293" t="str">
            <v>且以</v>
          </cell>
          <cell r="B293">
            <v>1</v>
          </cell>
          <cell r="C293">
            <v>1</v>
          </cell>
          <cell r="D293">
            <v>0.002</v>
          </cell>
          <cell r="E293">
            <v>0.002</v>
          </cell>
          <cell r="F293">
            <v>0</v>
          </cell>
        </row>
        <row r="294">
          <cell r="A294" t="str">
            <v>三种</v>
          </cell>
        </row>
        <row r="294">
          <cell r="C294">
            <v>1</v>
          </cell>
          <cell r="D294" t="e">
            <v>#N/A</v>
          </cell>
          <cell r="E294">
            <v>0.002</v>
          </cell>
          <cell r="F294">
            <v>-0.002</v>
          </cell>
        </row>
        <row r="295">
          <cell r="A295" t="str">
            <v>下午茶</v>
          </cell>
        </row>
        <row r="295">
          <cell r="C295">
            <v>1</v>
          </cell>
          <cell r="D295" t="e">
            <v>#N/A</v>
          </cell>
          <cell r="E295">
            <v>0.002</v>
          </cell>
          <cell r="F295">
            <v>-0.002</v>
          </cell>
        </row>
        <row r="296">
          <cell r="A296" t="str">
            <v>为重</v>
          </cell>
        </row>
        <row r="296">
          <cell r="C296">
            <v>1</v>
          </cell>
          <cell r="D296" t="e">
            <v>#N/A</v>
          </cell>
          <cell r="E296">
            <v>0.002</v>
          </cell>
          <cell r="F296">
            <v>-0.002</v>
          </cell>
        </row>
        <row r="297">
          <cell r="A297" t="str">
            <v>交融</v>
          </cell>
        </row>
        <row r="297">
          <cell r="C297">
            <v>1</v>
          </cell>
          <cell r="D297" t="e">
            <v>#N/A</v>
          </cell>
          <cell r="E297">
            <v>0.002</v>
          </cell>
          <cell r="F297">
            <v>-0.002</v>
          </cell>
        </row>
        <row r="298">
          <cell r="A298" t="str">
            <v>亲情</v>
          </cell>
        </row>
        <row r="298">
          <cell r="C298">
            <v>1</v>
          </cell>
          <cell r="D298" t="e">
            <v>#N/A</v>
          </cell>
          <cell r="E298">
            <v>0.002</v>
          </cell>
          <cell r="F298">
            <v>-0.002</v>
          </cell>
        </row>
        <row r="299">
          <cell r="A299" t="str">
            <v>亲近</v>
          </cell>
        </row>
        <row r="299">
          <cell r="C299">
            <v>1</v>
          </cell>
          <cell r="D299" t="e">
            <v>#N/A</v>
          </cell>
          <cell r="E299">
            <v>0.002</v>
          </cell>
          <cell r="F299">
            <v>-0.002</v>
          </cell>
        </row>
        <row r="300">
          <cell r="A300" t="str">
            <v>价值观念</v>
          </cell>
        </row>
        <row r="300">
          <cell r="C300">
            <v>1</v>
          </cell>
          <cell r="D300" t="e">
            <v>#N/A</v>
          </cell>
          <cell r="E300">
            <v>0.002</v>
          </cell>
          <cell r="F300">
            <v>-0.002</v>
          </cell>
        </row>
        <row r="301">
          <cell r="A301" t="str">
            <v>休闲活动</v>
          </cell>
        </row>
        <row r="301">
          <cell r="C301">
            <v>1</v>
          </cell>
          <cell r="D301" t="e">
            <v>#N/A</v>
          </cell>
          <cell r="E301">
            <v>0.002</v>
          </cell>
          <cell r="F301">
            <v>-0.002</v>
          </cell>
        </row>
        <row r="302">
          <cell r="A302" t="str">
            <v>传统习俗</v>
          </cell>
        </row>
        <row r="302">
          <cell r="C302">
            <v>1</v>
          </cell>
          <cell r="D302" t="e">
            <v>#N/A</v>
          </cell>
          <cell r="E302">
            <v>0.002</v>
          </cell>
          <cell r="F302">
            <v>-0.002</v>
          </cell>
        </row>
        <row r="303">
          <cell r="A303" t="str">
            <v>体育迷</v>
          </cell>
        </row>
        <row r="303">
          <cell r="C303">
            <v>1</v>
          </cell>
          <cell r="D303" t="e">
            <v>#N/A</v>
          </cell>
          <cell r="E303">
            <v>0.002</v>
          </cell>
          <cell r="F303">
            <v>-0.002</v>
          </cell>
        </row>
        <row r="304">
          <cell r="A304" t="str">
            <v>体育锻炼</v>
          </cell>
        </row>
        <row r="304">
          <cell r="C304">
            <v>1</v>
          </cell>
          <cell r="D304" t="e">
            <v>#N/A</v>
          </cell>
          <cell r="E304">
            <v>0.002</v>
          </cell>
          <cell r="F304">
            <v>-0.002</v>
          </cell>
        </row>
        <row r="305">
          <cell r="A305" t="str">
            <v>作用</v>
          </cell>
        </row>
        <row r="305">
          <cell r="C305">
            <v>1</v>
          </cell>
          <cell r="D305" t="e">
            <v>#N/A</v>
          </cell>
          <cell r="E305">
            <v>0.002</v>
          </cell>
          <cell r="F305">
            <v>-0.002</v>
          </cell>
        </row>
        <row r="306">
          <cell r="A306" t="str">
            <v>保护意识</v>
          </cell>
        </row>
        <row r="306">
          <cell r="C306">
            <v>1</v>
          </cell>
          <cell r="D306" t="e">
            <v>#N/A</v>
          </cell>
          <cell r="E306">
            <v>0.002</v>
          </cell>
          <cell r="F306">
            <v>-0.002</v>
          </cell>
        </row>
        <row r="307">
          <cell r="A307" t="str">
            <v>保持良好</v>
          </cell>
        </row>
        <row r="307">
          <cell r="C307">
            <v>1</v>
          </cell>
          <cell r="D307" t="e">
            <v>#N/A</v>
          </cell>
          <cell r="E307">
            <v>0.002</v>
          </cell>
          <cell r="F307">
            <v>-0.002</v>
          </cell>
        </row>
        <row r="308">
          <cell r="A308" t="str">
            <v>具备</v>
          </cell>
        </row>
        <row r="308">
          <cell r="C308">
            <v>1</v>
          </cell>
          <cell r="D308" t="e">
            <v>#N/A</v>
          </cell>
          <cell r="E308">
            <v>0.002</v>
          </cell>
          <cell r="F308">
            <v>-0.002</v>
          </cell>
        </row>
        <row r="309">
          <cell r="A309" t="str">
            <v>冰球</v>
          </cell>
        </row>
        <row r="309">
          <cell r="C309">
            <v>1</v>
          </cell>
          <cell r="D309" t="e">
            <v>#N/A</v>
          </cell>
          <cell r="E309">
            <v>0.002</v>
          </cell>
          <cell r="F309">
            <v>-0.002</v>
          </cell>
        </row>
        <row r="310">
          <cell r="A310" t="str">
            <v>冲浪</v>
          </cell>
        </row>
        <row r="310">
          <cell r="C310">
            <v>1</v>
          </cell>
          <cell r="D310" t="e">
            <v>#N/A</v>
          </cell>
          <cell r="E310">
            <v>0.002</v>
          </cell>
          <cell r="F310">
            <v>-0.002</v>
          </cell>
        </row>
        <row r="311">
          <cell r="A311" t="str">
            <v>冷静</v>
          </cell>
        </row>
        <row r="311">
          <cell r="C311">
            <v>1</v>
          </cell>
          <cell r="D311" t="e">
            <v>#N/A</v>
          </cell>
          <cell r="E311">
            <v>0.002</v>
          </cell>
          <cell r="F311">
            <v>-0.002</v>
          </cell>
        </row>
        <row r="312">
          <cell r="A312" t="str">
            <v>准时</v>
          </cell>
        </row>
        <row r="312">
          <cell r="C312">
            <v>1</v>
          </cell>
          <cell r="D312" t="e">
            <v>#N/A</v>
          </cell>
          <cell r="E312">
            <v>0.002</v>
          </cell>
          <cell r="F312">
            <v>-0.002</v>
          </cell>
        </row>
        <row r="313">
          <cell r="A313" t="str">
            <v>华尔兹</v>
          </cell>
        </row>
        <row r="313">
          <cell r="C313">
            <v>1</v>
          </cell>
          <cell r="D313" t="e">
            <v>#N/A</v>
          </cell>
          <cell r="E313">
            <v>0.002</v>
          </cell>
          <cell r="F313">
            <v>-0.002</v>
          </cell>
        </row>
        <row r="314">
          <cell r="A314" t="str">
            <v>友情</v>
          </cell>
        </row>
        <row r="314">
          <cell r="C314">
            <v>1</v>
          </cell>
          <cell r="D314" t="e">
            <v>#N/A</v>
          </cell>
          <cell r="E314">
            <v>0.002</v>
          </cell>
          <cell r="F314">
            <v>-0.002</v>
          </cell>
        </row>
        <row r="315">
          <cell r="A315" t="str">
            <v>友谊</v>
          </cell>
        </row>
        <row r="315">
          <cell r="C315">
            <v>1</v>
          </cell>
          <cell r="D315" t="e">
            <v>#N/A</v>
          </cell>
          <cell r="E315">
            <v>0.002</v>
          </cell>
          <cell r="F315">
            <v>-0.002</v>
          </cell>
        </row>
        <row r="316">
          <cell r="A316" t="str">
            <v>发挥</v>
          </cell>
        </row>
        <row r="316">
          <cell r="C316">
            <v>1</v>
          </cell>
          <cell r="D316" t="e">
            <v>#N/A</v>
          </cell>
          <cell r="E316">
            <v>0.002</v>
          </cell>
          <cell r="F316">
            <v>-0.002</v>
          </cell>
        </row>
        <row r="317">
          <cell r="A317" t="str">
            <v>古典音乐</v>
          </cell>
        </row>
        <row r="317">
          <cell r="C317">
            <v>1</v>
          </cell>
          <cell r="D317" t="e">
            <v>#N/A</v>
          </cell>
          <cell r="E317">
            <v>0.002</v>
          </cell>
          <cell r="F317">
            <v>-0.002</v>
          </cell>
        </row>
        <row r="318">
          <cell r="A318" t="str">
            <v>和菲达</v>
          </cell>
        </row>
        <row r="318">
          <cell r="C318">
            <v>1</v>
          </cell>
          <cell r="D318" t="e">
            <v>#N/A</v>
          </cell>
          <cell r="E318">
            <v>0.002</v>
          </cell>
          <cell r="F318">
            <v>-0.002</v>
          </cell>
        </row>
        <row r="319">
          <cell r="A319" t="str">
            <v>品茶</v>
          </cell>
        </row>
        <row r="319">
          <cell r="C319">
            <v>1</v>
          </cell>
          <cell r="D319" t="e">
            <v>#N/A</v>
          </cell>
          <cell r="E319">
            <v>0.002</v>
          </cell>
          <cell r="F319">
            <v>-0.002</v>
          </cell>
        </row>
        <row r="320">
          <cell r="A320" t="str">
            <v>品酒</v>
          </cell>
        </row>
        <row r="320">
          <cell r="C320">
            <v>1</v>
          </cell>
          <cell r="D320" t="e">
            <v>#N/A</v>
          </cell>
          <cell r="E320">
            <v>0.002</v>
          </cell>
          <cell r="F320">
            <v>-0.002</v>
          </cell>
        </row>
        <row r="321">
          <cell r="A321" t="str">
            <v>喝酒</v>
          </cell>
        </row>
        <row r="321">
          <cell r="C321">
            <v>1</v>
          </cell>
          <cell r="D321" t="e">
            <v>#N/A</v>
          </cell>
          <cell r="E321">
            <v>0.002</v>
          </cell>
          <cell r="F321">
            <v>-0.002</v>
          </cell>
        </row>
        <row r="322">
          <cell r="A322" t="str">
            <v>国际交往</v>
          </cell>
        </row>
        <row r="322">
          <cell r="C322">
            <v>1</v>
          </cell>
          <cell r="D322" t="e">
            <v>#N/A</v>
          </cell>
          <cell r="E322">
            <v>0.002</v>
          </cell>
          <cell r="F322">
            <v>-0.002</v>
          </cell>
        </row>
        <row r="323">
          <cell r="A323" t="str">
            <v>地中海地区</v>
          </cell>
        </row>
        <row r="323">
          <cell r="C323">
            <v>1</v>
          </cell>
          <cell r="D323" t="e">
            <v>#N/A</v>
          </cell>
          <cell r="E323">
            <v>0.002</v>
          </cell>
          <cell r="F323">
            <v>-0.002</v>
          </cell>
        </row>
        <row r="324">
          <cell r="A324" t="str">
            <v>坚韧不拔</v>
          </cell>
        </row>
        <row r="324">
          <cell r="C324">
            <v>1</v>
          </cell>
          <cell r="D324" t="e">
            <v>#N/A</v>
          </cell>
          <cell r="E324">
            <v>0.002</v>
          </cell>
          <cell r="F324">
            <v>-0.002</v>
          </cell>
        </row>
        <row r="325">
          <cell r="A325" t="str">
            <v>型</v>
          </cell>
        </row>
        <row r="325">
          <cell r="C325">
            <v>1</v>
          </cell>
          <cell r="D325" t="e">
            <v>#N/A</v>
          </cell>
          <cell r="E325">
            <v>0.002</v>
          </cell>
          <cell r="F325">
            <v>-0.002</v>
          </cell>
        </row>
        <row r="326">
          <cell r="A326" t="str">
            <v>多数</v>
          </cell>
        </row>
        <row r="326">
          <cell r="C326">
            <v>1</v>
          </cell>
          <cell r="D326" t="e">
            <v>#N/A</v>
          </cell>
          <cell r="E326">
            <v>0.002</v>
          </cell>
          <cell r="F326">
            <v>-0.002</v>
          </cell>
        </row>
        <row r="327">
          <cell r="A327" t="str">
            <v>大自然</v>
          </cell>
        </row>
        <row r="327">
          <cell r="C327">
            <v>1</v>
          </cell>
          <cell r="D327" t="e">
            <v>#N/A</v>
          </cell>
          <cell r="E327">
            <v>0.002</v>
          </cell>
          <cell r="F327">
            <v>-0.002</v>
          </cell>
        </row>
        <row r="328">
          <cell r="A328" t="str">
            <v>太</v>
          </cell>
        </row>
        <row r="328">
          <cell r="C328">
            <v>1</v>
          </cell>
          <cell r="D328" t="e">
            <v>#N/A</v>
          </cell>
          <cell r="E328">
            <v>0.002</v>
          </cell>
          <cell r="F328">
            <v>-0.002</v>
          </cell>
        </row>
        <row r="329">
          <cell r="A329" t="str">
            <v>奔放</v>
          </cell>
        </row>
        <row r="329">
          <cell r="C329">
            <v>1</v>
          </cell>
          <cell r="D329" t="e">
            <v>#N/A</v>
          </cell>
          <cell r="E329">
            <v>0.002</v>
          </cell>
          <cell r="F329">
            <v>-0.002</v>
          </cell>
        </row>
        <row r="330">
          <cell r="A330" t="str">
            <v>安静</v>
          </cell>
        </row>
        <row r="330">
          <cell r="C330">
            <v>1</v>
          </cell>
          <cell r="D330" t="e">
            <v>#N/A</v>
          </cell>
          <cell r="E330">
            <v>0.002</v>
          </cell>
          <cell r="F330">
            <v>-0.002</v>
          </cell>
        </row>
        <row r="331">
          <cell r="A331" t="str">
            <v>宗教</v>
          </cell>
        </row>
        <row r="331">
          <cell r="C331">
            <v>1</v>
          </cell>
          <cell r="D331" t="e">
            <v>#N/A</v>
          </cell>
          <cell r="E331">
            <v>0.002</v>
          </cell>
          <cell r="F331">
            <v>-0.002</v>
          </cell>
        </row>
        <row r="332">
          <cell r="A332" t="str">
            <v>实际</v>
          </cell>
        </row>
        <row r="332">
          <cell r="C332">
            <v>1</v>
          </cell>
          <cell r="D332" t="e">
            <v>#N/A</v>
          </cell>
          <cell r="E332">
            <v>0.002</v>
          </cell>
          <cell r="F332">
            <v>-0.002</v>
          </cell>
        </row>
        <row r="333">
          <cell r="A333" t="str">
            <v>家人</v>
          </cell>
        </row>
        <row r="333">
          <cell r="C333">
            <v>1</v>
          </cell>
          <cell r="D333" t="e">
            <v>#N/A</v>
          </cell>
          <cell r="E333">
            <v>0.002</v>
          </cell>
          <cell r="F333">
            <v>-0.002</v>
          </cell>
        </row>
        <row r="334">
          <cell r="A334" t="str">
            <v>宽容</v>
          </cell>
        </row>
        <row r="334">
          <cell r="C334">
            <v>1</v>
          </cell>
          <cell r="D334" t="e">
            <v>#N/A</v>
          </cell>
          <cell r="E334">
            <v>0.002</v>
          </cell>
          <cell r="F334">
            <v>-0.002</v>
          </cell>
        </row>
        <row r="335">
          <cell r="A335" t="str">
            <v>帮助</v>
          </cell>
        </row>
        <row r="335">
          <cell r="C335">
            <v>1</v>
          </cell>
          <cell r="D335" t="e">
            <v>#N/A</v>
          </cell>
          <cell r="E335">
            <v>0.002</v>
          </cell>
          <cell r="F335">
            <v>-0.002</v>
          </cell>
        </row>
        <row r="336">
          <cell r="A336" t="str">
            <v>平等主义</v>
          </cell>
        </row>
        <row r="336">
          <cell r="C336">
            <v>1</v>
          </cell>
          <cell r="D336" t="e">
            <v>#N/A</v>
          </cell>
          <cell r="E336">
            <v>0.002</v>
          </cell>
          <cell r="F336">
            <v>-0.002</v>
          </cell>
        </row>
        <row r="337">
          <cell r="A337" t="str">
            <v>并以</v>
          </cell>
        </row>
        <row r="337">
          <cell r="C337">
            <v>1</v>
          </cell>
          <cell r="D337" t="e">
            <v>#N/A</v>
          </cell>
          <cell r="E337">
            <v>0.002</v>
          </cell>
          <cell r="F337">
            <v>-0.002</v>
          </cell>
        </row>
        <row r="338">
          <cell r="A338" t="str">
            <v>幽默</v>
          </cell>
        </row>
        <row r="338">
          <cell r="C338">
            <v>1</v>
          </cell>
          <cell r="D338" t="e">
            <v>#N/A</v>
          </cell>
          <cell r="E338">
            <v>0.002</v>
          </cell>
          <cell r="F338">
            <v>-0.002</v>
          </cell>
        </row>
        <row r="339">
          <cell r="A339" t="str">
            <v>式</v>
          </cell>
        </row>
        <row r="339">
          <cell r="C339">
            <v>1</v>
          </cell>
          <cell r="D339" t="e">
            <v>#N/A</v>
          </cell>
          <cell r="E339">
            <v>0.002</v>
          </cell>
          <cell r="F339">
            <v>-0.002</v>
          </cell>
        </row>
        <row r="340">
          <cell r="A340" t="str">
            <v>弗拉门</v>
          </cell>
        </row>
        <row r="340">
          <cell r="C340">
            <v>1</v>
          </cell>
          <cell r="D340" t="e">
            <v>#N/A</v>
          </cell>
          <cell r="E340">
            <v>0.002</v>
          </cell>
          <cell r="F340">
            <v>-0.002</v>
          </cell>
        </row>
        <row r="341">
          <cell r="A341" t="str">
            <v>很多</v>
          </cell>
        </row>
        <row r="341">
          <cell r="C341">
            <v>1</v>
          </cell>
          <cell r="D341" t="e">
            <v>#N/A</v>
          </cell>
          <cell r="E341">
            <v>0.002</v>
          </cell>
          <cell r="F341">
            <v>-0.002</v>
          </cell>
        </row>
        <row r="342">
          <cell r="A342" t="str">
            <v>徒步</v>
          </cell>
        </row>
        <row r="342">
          <cell r="C342">
            <v>1</v>
          </cell>
          <cell r="D342" t="e">
            <v>#N/A</v>
          </cell>
          <cell r="E342">
            <v>0.002</v>
          </cell>
          <cell r="F342">
            <v>-0.002</v>
          </cell>
        </row>
        <row r="343">
          <cell r="A343" t="str">
            <v>悠闲</v>
          </cell>
        </row>
        <row r="343">
          <cell r="C343">
            <v>1</v>
          </cell>
          <cell r="D343" t="e">
            <v>#N/A</v>
          </cell>
          <cell r="E343">
            <v>0.002</v>
          </cell>
          <cell r="F343">
            <v>-0.002</v>
          </cell>
        </row>
        <row r="344">
          <cell r="A344" t="str">
            <v>戈舞</v>
          </cell>
        </row>
        <row r="344">
          <cell r="C344">
            <v>1</v>
          </cell>
          <cell r="D344" t="e">
            <v>#N/A</v>
          </cell>
          <cell r="E344">
            <v>0.002</v>
          </cell>
          <cell r="F344">
            <v>-0.002</v>
          </cell>
        </row>
        <row r="345">
          <cell r="A345" t="str">
            <v>成长</v>
          </cell>
        </row>
        <row r="345">
          <cell r="C345">
            <v>1</v>
          </cell>
          <cell r="D345" t="e">
            <v>#N/A</v>
          </cell>
          <cell r="E345">
            <v>0.002</v>
          </cell>
          <cell r="F345">
            <v>-0.002</v>
          </cell>
        </row>
        <row r="346">
          <cell r="A346" t="str">
            <v>才华</v>
          </cell>
        </row>
        <row r="346">
          <cell r="C346">
            <v>1</v>
          </cell>
          <cell r="D346" t="e">
            <v>#N/A</v>
          </cell>
          <cell r="E346">
            <v>0.002</v>
          </cell>
          <cell r="F346">
            <v>-0.002</v>
          </cell>
        </row>
        <row r="347">
          <cell r="A347" t="str">
            <v>抱</v>
          </cell>
        </row>
        <row r="347">
          <cell r="C347">
            <v>1</v>
          </cell>
          <cell r="D347" t="e">
            <v>#N/A</v>
          </cell>
          <cell r="E347">
            <v>0.002</v>
          </cell>
          <cell r="F347">
            <v>-0.002</v>
          </cell>
        </row>
        <row r="348">
          <cell r="A348" t="str">
            <v>持续</v>
          </cell>
        </row>
        <row r="348">
          <cell r="C348">
            <v>1</v>
          </cell>
          <cell r="D348" t="e">
            <v>#N/A</v>
          </cell>
          <cell r="E348">
            <v>0.002</v>
          </cell>
          <cell r="F348">
            <v>-0.002</v>
          </cell>
        </row>
        <row r="349">
          <cell r="A349" t="str">
            <v>数字</v>
          </cell>
        </row>
        <row r="349">
          <cell r="C349">
            <v>1</v>
          </cell>
          <cell r="D349" t="e">
            <v>#N/A</v>
          </cell>
          <cell r="E349">
            <v>0.002</v>
          </cell>
          <cell r="F349">
            <v>-0.002</v>
          </cell>
        </row>
        <row r="350">
          <cell r="A350" t="str">
            <v>数字化</v>
          </cell>
        </row>
        <row r="350">
          <cell r="C350">
            <v>1</v>
          </cell>
          <cell r="D350" t="e">
            <v>#N/A</v>
          </cell>
          <cell r="E350">
            <v>0.002</v>
          </cell>
          <cell r="F350">
            <v>-0.002</v>
          </cell>
        </row>
        <row r="351">
          <cell r="A351" t="str">
            <v>文化遗产</v>
          </cell>
        </row>
        <row r="351">
          <cell r="C351">
            <v>1</v>
          </cell>
          <cell r="D351" t="e">
            <v>#N/A</v>
          </cell>
          <cell r="E351">
            <v>0.002</v>
          </cell>
          <cell r="F351">
            <v>-0.002</v>
          </cell>
        </row>
        <row r="352">
          <cell r="A352" t="str">
            <v>新</v>
          </cell>
        </row>
        <row r="352">
          <cell r="C352">
            <v>1</v>
          </cell>
          <cell r="D352" t="e">
            <v>#N/A</v>
          </cell>
          <cell r="E352">
            <v>0.002</v>
          </cell>
          <cell r="F352">
            <v>-0.002</v>
          </cell>
        </row>
        <row r="353">
          <cell r="A353" t="str">
            <v>日常生活</v>
          </cell>
        </row>
        <row r="353">
          <cell r="C353">
            <v>1</v>
          </cell>
          <cell r="D353" t="e">
            <v>#N/A</v>
          </cell>
          <cell r="E353">
            <v>0.002</v>
          </cell>
          <cell r="F353">
            <v>-0.002</v>
          </cell>
        </row>
        <row r="354">
          <cell r="A354" t="str">
            <v>有时候</v>
          </cell>
        </row>
        <row r="354">
          <cell r="C354">
            <v>1</v>
          </cell>
          <cell r="D354" t="e">
            <v>#N/A</v>
          </cell>
          <cell r="E354">
            <v>0.002</v>
          </cell>
          <cell r="F354">
            <v>-0.002</v>
          </cell>
        </row>
        <row r="355">
          <cell r="A355" t="str">
            <v>标准</v>
          </cell>
        </row>
        <row r="355">
          <cell r="C355">
            <v>1</v>
          </cell>
          <cell r="D355" t="e">
            <v>#N/A</v>
          </cell>
          <cell r="E355">
            <v>0.002</v>
          </cell>
          <cell r="F355">
            <v>-0.002</v>
          </cell>
        </row>
        <row r="356">
          <cell r="A356" t="str">
            <v>桑拿</v>
          </cell>
        </row>
        <row r="356">
          <cell r="C356">
            <v>1</v>
          </cell>
          <cell r="D356" t="e">
            <v>#N/A</v>
          </cell>
          <cell r="E356">
            <v>0.002</v>
          </cell>
          <cell r="F356">
            <v>-0.002</v>
          </cell>
        </row>
        <row r="357">
          <cell r="A357" t="str">
            <v>桑拿浴</v>
          </cell>
        </row>
        <row r="357">
          <cell r="C357">
            <v>1</v>
          </cell>
          <cell r="D357" t="e">
            <v>#N/A</v>
          </cell>
          <cell r="E357">
            <v>0.002</v>
          </cell>
          <cell r="F357">
            <v>-0.002</v>
          </cell>
        </row>
        <row r="358">
          <cell r="A358" t="str">
            <v>欣赏</v>
          </cell>
        </row>
        <row r="358">
          <cell r="C358">
            <v>1</v>
          </cell>
          <cell r="D358" t="e">
            <v>#N/A</v>
          </cell>
          <cell r="E358">
            <v>0.002</v>
          </cell>
          <cell r="F358">
            <v>-0.002</v>
          </cell>
        </row>
        <row r="359">
          <cell r="A359" t="str">
            <v>欲</v>
          </cell>
        </row>
        <row r="359">
          <cell r="C359">
            <v>1</v>
          </cell>
          <cell r="D359" t="e">
            <v>#N/A</v>
          </cell>
          <cell r="E359">
            <v>0.002</v>
          </cell>
          <cell r="F359">
            <v>-0.002</v>
          </cell>
        </row>
        <row r="360">
          <cell r="A360" t="str">
            <v>流利地</v>
          </cell>
        </row>
        <row r="360">
          <cell r="C360">
            <v>1</v>
          </cell>
          <cell r="D360" t="e">
            <v>#N/A</v>
          </cell>
          <cell r="E360">
            <v>0.002</v>
          </cell>
          <cell r="F360">
            <v>-0.002</v>
          </cell>
        </row>
        <row r="361">
          <cell r="A361" t="str">
            <v>海滩</v>
          </cell>
        </row>
        <row r="361">
          <cell r="C361">
            <v>1</v>
          </cell>
          <cell r="D361" t="e">
            <v>#N/A</v>
          </cell>
          <cell r="E361">
            <v>0.002</v>
          </cell>
          <cell r="F361">
            <v>-0.002</v>
          </cell>
        </row>
        <row r="362">
          <cell r="A362" t="str">
            <v>深刻理解</v>
          </cell>
        </row>
        <row r="362">
          <cell r="C362">
            <v>1</v>
          </cell>
          <cell r="D362" t="e">
            <v>#N/A</v>
          </cell>
          <cell r="E362">
            <v>0.002</v>
          </cell>
          <cell r="F362">
            <v>-0.002</v>
          </cell>
        </row>
        <row r="363">
          <cell r="A363" t="str">
            <v>深厚感情</v>
          </cell>
        </row>
        <row r="363">
          <cell r="C363">
            <v>1</v>
          </cell>
          <cell r="D363" t="e">
            <v>#N/A</v>
          </cell>
          <cell r="E363">
            <v>0.002</v>
          </cell>
          <cell r="F363">
            <v>-0.002</v>
          </cell>
        </row>
        <row r="364">
          <cell r="A364" t="str">
            <v>特别</v>
          </cell>
        </row>
        <row r="364">
          <cell r="C364">
            <v>1</v>
          </cell>
          <cell r="D364" t="e">
            <v>#N/A</v>
          </cell>
          <cell r="E364">
            <v>0.002</v>
          </cell>
          <cell r="F364">
            <v>-0.002</v>
          </cell>
        </row>
        <row r="365">
          <cell r="A365" t="str">
            <v>狩猎</v>
          </cell>
        </row>
        <row r="365">
          <cell r="C365">
            <v>1</v>
          </cell>
          <cell r="D365" t="e">
            <v>#N/A</v>
          </cell>
          <cell r="E365">
            <v>0.002</v>
          </cell>
          <cell r="F365">
            <v>-0.002</v>
          </cell>
        </row>
        <row r="366">
          <cell r="A366" t="str">
            <v>独立精神</v>
          </cell>
        </row>
        <row r="366">
          <cell r="C366">
            <v>1</v>
          </cell>
          <cell r="D366" t="e">
            <v>#N/A</v>
          </cell>
          <cell r="E366">
            <v>0.002</v>
          </cell>
          <cell r="F366">
            <v>-0.002</v>
          </cell>
        </row>
        <row r="367">
          <cell r="A367" t="str">
            <v>畅饮</v>
          </cell>
        </row>
        <row r="367">
          <cell r="C367">
            <v>1</v>
          </cell>
          <cell r="D367" t="e">
            <v>#N/A</v>
          </cell>
          <cell r="E367">
            <v>0.002</v>
          </cell>
          <cell r="F367">
            <v>-0.002</v>
          </cell>
        </row>
        <row r="368">
          <cell r="A368" t="str">
            <v>畜牧业</v>
          </cell>
        </row>
        <row r="368">
          <cell r="C368">
            <v>1</v>
          </cell>
          <cell r="D368" t="e">
            <v>#N/A</v>
          </cell>
          <cell r="E368">
            <v>0.002</v>
          </cell>
          <cell r="F368">
            <v>-0.002</v>
          </cell>
        </row>
        <row r="369">
          <cell r="A369" t="str">
            <v>福利制度</v>
          </cell>
        </row>
        <row r="369">
          <cell r="C369">
            <v>1</v>
          </cell>
          <cell r="D369" t="e">
            <v>#N/A</v>
          </cell>
          <cell r="E369">
            <v>0.002</v>
          </cell>
          <cell r="F369">
            <v>-0.002</v>
          </cell>
        </row>
        <row r="370">
          <cell r="A370" t="str">
            <v>积极态度</v>
          </cell>
        </row>
        <row r="370">
          <cell r="C370">
            <v>1</v>
          </cell>
          <cell r="D370" t="e">
            <v>#N/A</v>
          </cell>
          <cell r="E370">
            <v>0.002</v>
          </cell>
          <cell r="F370">
            <v>-0.002</v>
          </cell>
        </row>
        <row r="371">
          <cell r="A371" t="str">
            <v>穿着打扮</v>
          </cell>
        </row>
        <row r="371">
          <cell r="C371">
            <v>1</v>
          </cell>
          <cell r="D371" t="e">
            <v>#N/A</v>
          </cell>
          <cell r="E371">
            <v>0.002</v>
          </cell>
          <cell r="F371">
            <v>-0.002</v>
          </cell>
        </row>
        <row r="372">
          <cell r="A372" t="str">
            <v>端正</v>
          </cell>
        </row>
        <row r="372">
          <cell r="C372">
            <v>1</v>
          </cell>
          <cell r="D372" t="e">
            <v>#N/A</v>
          </cell>
          <cell r="E372">
            <v>0.002</v>
          </cell>
          <cell r="F372">
            <v>-0.002</v>
          </cell>
        </row>
        <row r="373">
          <cell r="A373" t="str">
            <v>简约</v>
          </cell>
        </row>
        <row r="373">
          <cell r="C373">
            <v>1</v>
          </cell>
          <cell r="D373" t="e">
            <v>#N/A</v>
          </cell>
          <cell r="E373">
            <v>0.002</v>
          </cell>
          <cell r="F373">
            <v>-0.002</v>
          </cell>
        </row>
        <row r="374">
          <cell r="A374" t="str">
            <v>类型</v>
          </cell>
        </row>
        <row r="374">
          <cell r="C374">
            <v>1</v>
          </cell>
          <cell r="D374" t="e">
            <v>#N/A</v>
          </cell>
          <cell r="E374">
            <v>0.002</v>
          </cell>
          <cell r="F374">
            <v>-0.002</v>
          </cell>
        </row>
        <row r="375">
          <cell r="A375" t="str">
            <v>精确</v>
          </cell>
        </row>
        <row r="375">
          <cell r="C375">
            <v>1</v>
          </cell>
          <cell r="D375" t="e">
            <v>#N/A</v>
          </cell>
          <cell r="E375">
            <v>0.002</v>
          </cell>
          <cell r="F375">
            <v>-0.002</v>
          </cell>
        </row>
        <row r="376">
          <cell r="A376" t="str">
            <v>精确度</v>
          </cell>
        </row>
        <row r="376">
          <cell r="C376">
            <v>1</v>
          </cell>
          <cell r="D376" t="e">
            <v>#N/A</v>
          </cell>
          <cell r="E376">
            <v>0.002</v>
          </cell>
          <cell r="F376">
            <v>-0.002</v>
          </cell>
        </row>
        <row r="377">
          <cell r="A377" t="str">
            <v>紧密联系</v>
          </cell>
        </row>
        <row r="377">
          <cell r="C377">
            <v>1</v>
          </cell>
          <cell r="D377" t="e">
            <v>#N/A</v>
          </cell>
          <cell r="E377">
            <v>0.002</v>
          </cell>
          <cell r="F377">
            <v>-0.002</v>
          </cell>
        </row>
        <row r="378">
          <cell r="A378" t="str">
            <v>给人以</v>
          </cell>
        </row>
        <row r="378">
          <cell r="C378">
            <v>1</v>
          </cell>
          <cell r="D378" t="e">
            <v>#N/A</v>
          </cell>
          <cell r="E378">
            <v>0.002</v>
          </cell>
          <cell r="F378">
            <v>-0.002</v>
          </cell>
        </row>
        <row r="379">
          <cell r="A379" t="str">
            <v>维也纳</v>
          </cell>
        </row>
        <row r="379">
          <cell r="C379">
            <v>1</v>
          </cell>
          <cell r="D379" t="e">
            <v>#N/A</v>
          </cell>
          <cell r="E379">
            <v>0.002</v>
          </cell>
          <cell r="F379">
            <v>-0.002</v>
          </cell>
        </row>
        <row r="380">
          <cell r="A380" t="str">
            <v>美酒</v>
          </cell>
        </row>
        <row r="380">
          <cell r="C380">
            <v>1</v>
          </cell>
          <cell r="D380" t="e">
            <v>#N/A</v>
          </cell>
          <cell r="E380">
            <v>0.002</v>
          </cell>
          <cell r="F380">
            <v>-0.002</v>
          </cell>
        </row>
        <row r="381">
          <cell r="A381" t="str">
            <v>考究</v>
          </cell>
        </row>
        <row r="381">
          <cell r="C381">
            <v>1</v>
          </cell>
          <cell r="D381" t="e">
            <v>#N/A</v>
          </cell>
          <cell r="E381">
            <v>0.002</v>
          </cell>
          <cell r="F381">
            <v>-0.002</v>
          </cell>
        </row>
        <row r="382">
          <cell r="A382" t="str">
            <v>能够</v>
          </cell>
        </row>
        <row r="382">
          <cell r="C382">
            <v>1</v>
          </cell>
          <cell r="D382" t="e">
            <v>#N/A</v>
          </cell>
          <cell r="E382">
            <v>0.002</v>
          </cell>
          <cell r="F382">
            <v>-0.002</v>
          </cell>
        </row>
        <row r="383">
          <cell r="A383" t="str">
            <v>自行车</v>
          </cell>
        </row>
        <row r="383">
          <cell r="C383">
            <v>1</v>
          </cell>
          <cell r="D383" t="e">
            <v>#N/A</v>
          </cell>
          <cell r="E383">
            <v>0.002</v>
          </cell>
          <cell r="F383">
            <v>-0.002</v>
          </cell>
        </row>
        <row r="384">
          <cell r="A384" t="str">
            <v>至少</v>
          </cell>
        </row>
        <row r="384">
          <cell r="C384">
            <v>1</v>
          </cell>
          <cell r="D384" t="e">
            <v>#N/A</v>
          </cell>
          <cell r="E384">
            <v>0.002</v>
          </cell>
          <cell r="F384">
            <v>-0.002</v>
          </cell>
        </row>
        <row r="385">
          <cell r="A385" t="str">
            <v>荣誉</v>
          </cell>
        </row>
        <row r="385">
          <cell r="C385">
            <v>1</v>
          </cell>
          <cell r="D385" t="e">
            <v>#N/A</v>
          </cell>
          <cell r="E385">
            <v>0.002</v>
          </cell>
          <cell r="F385">
            <v>-0.002</v>
          </cell>
        </row>
        <row r="386">
          <cell r="A386" t="str">
            <v>著名</v>
          </cell>
        </row>
        <row r="386">
          <cell r="C386">
            <v>1</v>
          </cell>
          <cell r="D386" t="e">
            <v>#N/A</v>
          </cell>
          <cell r="E386">
            <v>0.002</v>
          </cell>
          <cell r="F386">
            <v>-0.002</v>
          </cell>
        </row>
        <row r="387">
          <cell r="A387" t="str">
            <v>血统</v>
          </cell>
        </row>
        <row r="387">
          <cell r="C387">
            <v>1</v>
          </cell>
          <cell r="D387" t="e">
            <v>#N/A</v>
          </cell>
          <cell r="E387">
            <v>0.002</v>
          </cell>
          <cell r="F387">
            <v>-0.002</v>
          </cell>
        </row>
        <row r="388">
          <cell r="A388" t="str">
            <v>解决问题</v>
          </cell>
        </row>
        <row r="388">
          <cell r="C388">
            <v>1</v>
          </cell>
          <cell r="D388" t="e">
            <v>#N/A</v>
          </cell>
          <cell r="E388">
            <v>0.002</v>
          </cell>
          <cell r="F388">
            <v>-0.002</v>
          </cell>
        </row>
        <row r="389">
          <cell r="A389" t="str">
            <v>言辞</v>
          </cell>
        </row>
        <row r="389">
          <cell r="C389">
            <v>1</v>
          </cell>
          <cell r="D389" t="e">
            <v>#N/A</v>
          </cell>
          <cell r="E389">
            <v>0.002</v>
          </cell>
          <cell r="F389">
            <v>-0.002</v>
          </cell>
        </row>
        <row r="390">
          <cell r="A390" t="str">
            <v>认识</v>
          </cell>
        </row>
        <row r="390">
          <cell r="C390">
            <v>1</v>
          </cell>
          <cell r="D390" t="e">
            <v>#N/A</v>
          </cell>
          <cell r="E390">
            <v>0.002</v>
          </cell>
          <cell r="F390">
            <v>-0.002</v>
          </cell>
        </row>
        <row r="391">
          <cell r="A391" t="str">
            <v>豪放</v>
          </cell>
        </row>
        <row r="391">
          <cell r="C391">
            <v>1</v>
          </cell>
          <cell r="D391" t="e">
            <v>#N/A</v>
          </cell>
          <cell r="E391">
            <v>0.002</v>
          </cell>
          <cell r="F391">
            <v>-0.002</v>
          </cell>
        </row>
        <row r="392">
          <cell r="A392" t="str">
            <v>豪爽</v>
          </cell>
        </row>
        <row r="392">
          <cell r="C392">
            <v>1</v>
          </cell>
          <cell r="D392" t="e">
            <v>#N/A</v>
          </cell>
          <cell r="E392">
            <v>0.002</v>
          </cell>
          <cell r="F392">
            <v>-0.002</v>
          </cell>
        </row>
        <row r="393">
          <cell r="A393" t="str">
            <v>质量标准</v>
          </cell>
        </row>
        <row r="393">
          <cell r="C393">
            <v>1</v>
          </cell>
          <cell r="D393" t="e">
            <v>#N/A</v>
          </cell>
          <cell r="E393">
            <v>0.002</v>
          </cell>
          <cell r="F393">
            <v>-0.002</v>
          </cell>
        </row>
        <row r="394">
          <cell r="A394" t="str">
            <v>进步</v>
          </cell>
        </row>
        <row r="394">
          <cell r="C394">
            <v>1</v>
          </cell>
          <cell r="D394" t="e">
            <v>#N/A</v>
          </cell>
          <cell r="E394">
            <v>0.002</v>
          </cell>
          <cell r="F394">
            <v>-0.002</v>
          </cell>
        </row>
        <row r="395">
          <cell r="A395" t="str">
            <v>远足</v>
          </cell>
        </row>
        <row r="395">
          <cell r="C395">
            <v>1</v>
          </cell>
          <cell r="D395" t="e">
            <v>#N/A</v>
          </cell>
          <cell r="E395">
            <v>0.002</v>
          </cell>
          <cell r="F395">
            <v>-0.002</v>
          </cell>
        </row>
        <row r="396">
          <cell r="A396" t="str">
            <v>适应性</v>
          </cell>
        </row>
        <row r="396">
          <cell r="C396">
            <v>1</v>
          </cell>
          <cell r="D396" t="e">
            <v>#N/A</v>
          </cell>
          <cell r="E396">
            <v>0.002</v>
          </cell>
          <cell r="F396">
            <v>-0.002</v>
          </cell>
        </row>
        <row r="397">
          <cell r="A397" t="str">
            <v>酒</v>
          </cell>
        </row>
        <row r="397">
          <cell r="C397">
            <v>1</v>
          </cell>
          <cell r="D397" t="e">
            <v>#N/A</v>
          </cell>
          <cell r="E397">
            <v>0.002</v>
          </cell>
          <cell r="F397">
            <v>-0.002</v>
          </cell>
        </row>
        <row r="398">
          <cell r="A398" t="str">
            <v>野餐</v>
          </cell>
        </row>
        <row r="398">
          <cell r="C398">
            <v>1</v>
          </cell>
          <cell r="D398" t="e">
            <v>#N/A</v>
          </cell>
          <cell r="E398">
            <v>0.002</v>
          </cell>
          <cell r="F398">
            <v>-0.002</v>
          </cell>
        </row>
        <row r="399">
          <cell r="A399" t="str">
            <v>鉴赏力</v>
          </cell>
        </row>
        <row r="399">
          <cell r="C399">
            <v>1</v>
          </cell>
          <cell r="D399" t="e">
            <v>#N/A</v>
          </cell>
          <cell r="E399">
            <v>0.002</v>
          </cell>
          <cell r="F399">
            <v>-0.002</v>
          </cell>
        </row>
        <row r="400">
          <cell r="A400" t="str">
            <v>问题</v>
          </cell>
        </row>
        <row r="400">
          <cell r="C400">
            <v>1</v>
          </cell>
          <cell r="D400" t="e">
            <v>#N/A</v>
          </cell>
          <cell r="E400">
            <v>0.002</v>
          </cell>
          <cell r="F400">
            <v>-0.002</v>
          </cell>
        </row>
        <row r="401">
          <cell r="A401" t="str">
            <v>集体</v>
          </cell>
        </row>
        <row r="401">
          <cell r="C401">
            <v>1</v>
          </cell>
          <cell r="D401" t="e">
            <v>#N/A</v>
          </cell>
          <cell r="E401">
            <v>0.002</v>
          </cell>
          <cell r="F401">
            <v>-0.002</v>
          </cell>
        </row>
        <row r="402">
          <cell r="A402" t="str">
            <v>饮用</v>
          </cell>
        </row>
        <row r="402">
          <cell r="C402">
            <v>1</v>
          </cell>
          <cell r="D402" t="e">
            <v>#N/A</v>
          </cell>
          <cell r="E402">
            <v>0.002</v>
          </cell>
          <cell r="F402">
            <v>-0.002</v>
          </cell>
        </row>
        <row r="403">
          <cell r="A403" t="str">
            <v>饮酒</v>
          </cell>
        </row>
        <row r="403">
          <cell r="C403">
            <v>1</v>
          </cell>
          <cell r="D403" t="e">
            <v>#N/A</v>
          </cell>
          <cell r="E403">
            <v>0.002</v>
          </cell>
          <cell r="F403">
            <v>-0.002</v>
          </cell>
        </row>
        <row r="404">
          <cell r="A404" t="str">
            <v>骑</v>
          </cell>
        </row>
        <row r="404">
          <cell r="C404">
            <v>1</v>
          </cell>
          <cell r="D404" t="e">
            <v>#N/A</v>
          </cell>
          <cell r="E404">
            <v>0.002</v>
          </cell>
          <cell r="F404">
            <v>-0.002</v>
          </cell>
        </row>
        <row r="405">
          <cell r="A405" t="str">
            <v>高个</v>
          </cell>
        </row>
        <row r="405">
          <cell r="C405">
            <v>1</v>
          </cell>
          <cell r="D405" t="e">
            <v>#N/A</v>
          </cell>
          <cell r="E405">
            <v>0.002</v>
          </cell>
          <cell r="F405">
            <v>-0.002</v>
          </cell>
        </row>
        <row r="406">
          <cell r="A406" t="str">
            <v>社交活动</v>
          </cell>
          <cell r="B406">
            <v>7</v>
          </cell>
          <cell r="C406">
            <v>7</v>
          </cell>
          <cell r="D406">
            <v>0.736</v>
          </cell>
          <cell r="E406">
            <v>0.735</v>
          </cell>
          <cell r="F406">
            <v>0.001</v>
          </cell>
        </row>
        <row r="407">
          <cell r="A407" t="str">
            <v>自由</v>
          </cell>
          <cell r="B407">
            <v>27</v>
          </cell>
          <cell r="C407">
            <v>25</v>
          </cell>
          <cell r="D407">
            <v>0.941</v>
          </cell>
          <cell r="E407">
            <v>0.943</v>
          </cell>
          <cell r="F407">
            <v>-0.002</v>
          </cell>
        </row>
        <row r="408">
          <cell r="A408" t="str">
            <v>英国</v>
          </cell>
          <cell r="B408">
            <v>10</v>
          </cell>
          <cell r="C408">
            <v>10</v>
          </cell>
          <cell r="D408">
            <v>0.806</v>
          </cell>
          <cell r="E408">
            <v>0.807</v>
          </cell>
          <cell r="F408">
            <v>-0.001</v>
          </cell>
        </row>
        <row r="409">
          <cell r="A409" t="str">
            <v>芬兰</v>
          </cell>
          <cell r="B409">
            <v>10</v>
          </cell>
          <cell r="C409">
            <v>10</v>
          </cell>
          <cell r="D409">
            <v>0.806</v>
          </cell>
          <cell r="E409">
            <v>0.807</v>
          </cell>
          <cell r="F409">
            <v>-0.001</v>
          </cell>
        </row>
        <row r="410">
          <cell r="A410" t="str">
            <v>荷兰</v>
          </cell>
          <cell r="B410">
            <v>10</v>
          </cell>
          <cell r="C410">
            <v>10</v>
          </cell>
          <cell r="D410">
            <v>0.806</v>
          </cell>
          <cell r="E410">
            <v>0.807</v>
          </cell>
          <cell r="F410">
            <v>-0.001</v>
          </cell>
        </row>
        <row r="411">
          <cell r="A411" t="str">
            <v>冰岛</v>
          </cell>
          <cell r="B411">
            <v>10</v>
          </cell>
          <cell r="C411">
            <v>10</v>
          </cell>
          <cell r="D411">
            <v>0.806</v>
          </cell>
          <cell r="E411">
            <v>0.807</v>
          </cell>
          <cell r="F411">
            <v>-0.001</v>
          </cell>
        </row>
        <row r="412">
          <cell r="A412" t="str">
            <v>多哥</v>
          </cell>
          <cell r="B412">
            <v>10</v>
          </cell>
          <cell r="C412">
            <v>10</v>
          </cell>
          <cell r="D412">
            <v>0.806</v>
          </cell>
          <cell r="E412">
            <v>0.807</v>
          </cell>
          <cell r="F412">
            <v>-0.001</v>
          </cell>
        </row>
        <row r="413">
          <cell r="A413" t="str">
            <v>捷克</v>
          </cell>
          <cell r="B413">
            <v>10</v>
          </cell>
          <cell r="C413">
            <v>10</v>
          </cell>
          <cell r="D413">
            <v>0.806</v>
          </cell>
          <cell r="E413">
            <v>0.807</v>
          </cell>
          <cell r="F413">
            <v>-0.001</v>
          </cell>
        </row>
        <row r="414">
          <cell r="A414" t="str">
            <v>塞尔维亚</v>
          </cell>
          <cell r="B414">
            <v>10</v>
          </cell>
          <cell r="C414">
            <v>10</v>
          </cell>
          <cell r="D414">
            <v>0.806</v>
          </cell>
          <cell r="E414">
            <v>0.807</v>
          </cell>
          <cell r="F414">
            <v>-0.001</v>
          </cell>
        </row>
        <row r="415">
          <cell r="A415" t="str">
            <v>爱沙尼亚</v>
          </cell>
          <cell r="B415">
            <v>10</v>
          </cell>
          <cell r="C415">
            <v>10</v>
          </cell>
          <cell r="D415">
            <v>0.806</v>
          </cell>
          <cell r="E415">
            <v>0.807</v>
          </cell>
          <cell r="F415">
            <v>-0.001</v>
          </cell>
        </row>
        <row r="416">
          <cell r="A416" t="str">
            <v>奥地利</v>
          </cell>
          <cell r="B416">
            <v>10</v>
          </cell>
          <cell r="C416">
            <v>10</v>
          </cell>
          <cell r="D416">
            <v>0.806</v>
          </cell>
          <cell r="E416">
            <v>0.807</v>
          </cell>
          <cell r="F416">
            <v>-0.001</v>
          </cell>
        </row>
        <row r="417">
          <cell r="A417" t="str">
            <v>巴拉圭</v>
          </cell>
          <cell r="B417">
            <v>10</v>
          </cell>
          <cell r="C417">
            <v>10</v>
          </cell>
          <cell r="D417">
            <v>0.806</v>
          </cell>
          <cell r="E417">
            <v>0.807</v>
          </cell>
          <cell r="F417">
            <v>-0.001</v>
          </cell>
        </row>
        <row r="418">
          <cell r="A418" t="str">
            <v>斯洛文尼亚</v>
          </cell>
          <cell r="B418">
            <v>10</v>
          </cell>
          <cell r="C418">
            <v>10</v>
          </cell>
          <cell r="D418">
            <v>0.806</v>
          </cell>
          <cell r="E418">
            <v>0.807</v>
          </cell>
          <cell r="F418">
            <v>-0.001</v>
          </cell>
        </row>
        <row r="419">
          <cell r="A419" t="str">
            <v>波兰</v>
          </cell>
          <cell r="B419">
            <v>10</v>
          </cell>
          <cell r="C419">
            <v>10</v>
          </cell>
          <cell r="D419">
            <v>0.806</v>
          </cell>
          <cell r="E419">
            <v>0.807</v>
          </cell>
          <cell r="F419">
            <v>-0.001</v>
          </cell>
        </row>
        <row r="420">
          <cell r="A420" t="str">
            <v>丹麦</v>
          </cell>
          <cell r="B420">
            <v>10</v>
          </cell>
          <cell r="C420">
            <v>10</v>
          </cell>
          <cell r="D420">
            <v>0.806</v>
          </cell>
          <cell r="E420">
            <v>0.807</v>
          </cell>
          <cell r="F420">
            <v>-0.001</v>
          </cell>
        </row>
        <row r="421">
          <cell r="A421" t="str">
            <v>比利时</v>
          </cell>
          <cell r="B421">
            <v>10</v>
          </cell>
          <cell r="C421">
            <v>10</v>
          </cell>
          <cell r="D421">
            <v>0.806</v>
          </cell>
          <cell r="E421">
            <v>0.807</v>
          </cell>
          <cell r="F421">
            <v>-0.001</v>
          </cell>
        </row>
        <row r="422">
          <cell r="A422" t="str">
            <v>新西兰</v>
          </cell>
          <cell r="B422">
            <v>10</v>
          </cell>
          <cell r="C422">
            <v>10</v>
          </cell>
          <cell r="D422">
            <v>0.806</v>
          </cell>
          <cell r="E422">
            <v>0.807</v>
          </cell>
          <cell r="F422">
            <v>-0.001</v>
          </cell>
        </row>
        <row r="423">
          <cell r="A423" t="str">
            <v>热情</v>
          </cell>
          <cell r="B423">
            <v>109</v>
          </cell>
          <cell r="C423">
            <v>102</v>
          </cell>
          <cell r="D423">
            <v>0.985</v>
          </cell>
          <cell r="E423">
            <v>0.988</v>
          </cell>
          <cell r="F423">
            <v>-0.003</v>
          </cell>
        </row>
        <row r="424">
          <cell r="A424" t="str">
            <v>文化</v>
          </cell>
          <cell r="B424">
            <v>30</v>
          </cell>
          <cell r="C424">
            <v>30</v>
          </cell>
          <cell r="D424">
            <v>0.949</v>
          </cell>
          <cell r="E424">
            <v>0.954</v>
          </cell>
          <cell r="F424">
            <v>-0.005</v>
          </cell>
        </row>
        <row r="425">
          <cell r="A425" t="str">
            <v>艺术</v>
          </cell>
          <cell r="B425">
            <v>19</v>
          </cell>
          <cell r="C425">
            <v>20</v>
          </cell>
          <cell r="D425">
            <v>0.905</v>
          </cell>
          <cell r="E425">
            <v>0.911</v>
          </cell>
          <cell r="F425">
            <v>-0.00600000000000001</v>
          </cell>
        </row>
        <row r="426">
          <cell r="A426" t="str">
            <v>有着</v>
          </cell>
          <cell r="B426">
            <v>19</v>
          </cell>
          <cell r="C426">
            <v>20</v>
          </cell>
          <cell r="D426">
            <v>0.905</v>
          </cell>
          <cell r="E426">
            <v>0.911</v>
          </cell>
          <cell r="F426">
            <v>-0.00600000000000001</v>
          </cell>
        </row>
        <row r="427">
          <cell r="A427" t="str">
            <v>开放</v>
          </cell>
          <cell r="B427">
            <v>48</v>
          </cell>
          <cell r="C427">
            <v>48</v>
          </cell>
          <cell r="D427">
            <v>0.963</v>
          </cell>
          <cell r="E427">
            <v>0.97</v>
          </cell>
          <cell r="F427">
            <v>-0.00700000000000001</v>
          </cell>
        </row>
        <row r="428">
          <cell r="A428" t="str">
            <v>高效</v>
          </cell>
          <cell r="B428">
            <v>3</v>
          </cell>
          <cell r="C428">
            <v>3</v>
          </cell>
          <cell r="D428">
            <v>0.53</v>
          </cell>
          <cell r="E428">
            <v>0.538</v>
          </cell>
          <cell r="F428">
            <v>-0.00800000000000001</v>
          </cell>
        </row>
        <row r="429">
          <cell r="A429" t="str">
            <v>国家</v>
          </cell>
          <cell r="B429">
            <v>3</v>
          </cell>
          <cell r="C429">
            <v>3</v>
          </cell>
          <cell r="D429">
            <v>0.53</v>
          </cell>
          <cell r="E429">
            <v>0.538</v>
          </cell>
          <cell r="F429">
            <v>-0.00800000000000001</v>
          </cell>
        </row>
        <row r="430">
          <cell r="A430" t="str">
            <v>平等</v>
          </cell>
          <cell r="B430">
            <v>37</v>
          </cell>
          <cell r="C430">
            <v>42</v>
          </cell>
          <cell r="D430">
            <v>0.953</v>
          </cell>
          <cell r="E430">
            <v>0.966</v>
          </cell>
          <cell r="F430">
            <v>-0.013</v>
          </cell>
        </row>
        <row r="431">
          <cell r="A431" t="str">
            <v>联系</v>
          </cell>
          <cell r="B431">
            <v>6</v>
          </cell>
          <cell r="C431">
            <v>6</v>
          </cell>
          <cell r="D431">
            <v>0.697</v>
          </cell>
          <cell r="E431">
            <v>0.708</v>
          </cell>
          <cell r="F431">
            <v>-0.011</v>
          </cell>
        </row>
        <row r="432">
          <cell r="A432" t="str">
            <v>重视</v>
          </cell>
          <cell r="B432">
            <v>59</v>
          </cell>
          <cell r="C432">
            <v>102</v>
          </cell>
          <cell r="D432">
            <v>0.975</v>
          </cell>
          <cell r="E432">
            <v>0.988</v>
          </cell>
          <cell r="F432">
            <v>-0.013</v>
          </cell>
        </row>
        <row r="433">
          <cell r="A433" t="str">
            <v>价值观</v>
          </cell>
          <cell r="B433">
            <v>44</v>
          </cell>
          <cell r="C433">
            <v>45</v>
          </cell>
          <cell r="D433">
            <v>0.956</v>
          </cell>
          <cell r="E433">
            <v>0.968</v>
          </cell>
          <cell r="F433">
            <v>-0.012</v>
          </cell>
        </row>
        <row r="434">
          <cell r="A434" t="str">
            <v>传统</v>
          </cell>
          <cell r="B434">
            <v>56</v>
          </cell>
          <cell r="C434">
            <v>92</v>
          </cell>
          <cell r="D434">
            <v>0.973</v>
          </cell>
          <cell r="E434">
            <v>0.986</v>
          </cell>
          <cell r="F434">
            <v>-0.013</v>
          </cell>
        </row>
        <row r="435">
          <cell r="A435" t="str">
            <v>较强</v>
          </cell>
          <cell r="B435">
            <v>11</v>
          </cell>
          <cell r="C435">
            <v>12</v>
          </cell>
          <cell r="D435">
            <v>0.857</v>
          </cell>
          <cell r="E435">
            <v>0.873</v>
          </cell>
          <cell r="F435">
            <v>-0.016</v>
          </cell>
        </row>
        <row r="436">
          <cell r="A436" t="str">
            <v>卢森堡</v>
          </cell>
          <cell r="B436">
            <v>12</v>
          </cell>
          <cell r="C436">
            <v>14</v>
          </cell>
          <cell r="D436">
            <v>0.866</v>
          </cell>
          <cell r="E436">
            <v>0.884</v>
          </cell>
          <cell r="F436">
            <v>-0.018</v>
          </cell>
        </row>
        <row r="437">
          <cell r="A437" t="str">
            <v>克罗地亚</v>
          </cell>
          <cell r="B437">
            <v>7</v>
          </cell>
          <cell r="C437">
            <v>8</v>
          </cell>
          <cell r="D437">
            <v>0.736</v>
          </cell>
          <cell r="E437">
            <v>0.755</v>
          </cell>
          <cell r="F437">
            <v>-0.019</v>
          </cell>
        </row>
        <row r="438">
          <cell r="A438" t="str">
            <v>注重</v>
          </cell>
          <cell r="B438">
            <v>45</v>
          </cell>
          <cell r="C438">
            <v>66</v>
          </cell>
          <cell r="D438">
            <v>0.958</v>
          </cell>
          <cell r="E438">
            <v>0.979</v>
          </cell>
          <cell r="F438">
            <v>-0.021</v>
          </cell>
        </row>
        <row r="439">
          <cell r="A439" t="str">
            <v>友好</v>
          </cell>
          <cell r="B439">
            <v>46</v>
          </cell>
          <cell r="C439">
            <v>80</v>
          </cell>
          <cell r="D439">
            <v>0.961</v>
          </cell>
          <cell r="E439">
            <v>0.984</v>
          </cell>
          <cell r="F439">
            <v>-0.023</v>
          </cell>
        </row>
        <row r="440">
          <cell r="A440" t="str">
            <v>塞拉利昂</v>
          </cell>
          <cell r="B440">
            <v>9</v>
          </cell>
          <cell r="C440">
            <v>10</v>
          </cell>
          <cell r="D440">
            <v>0.779</v>
          </cell>
          <cell r="E440">
            <v>0.807</v>
          </cell>
          <cell r="F440">
            <v>-0.028</v>
          </cell>
        </row>
        <row r="441">
          <cell r="A441" t="str">
            <v>性格</v>
          </cell>
          <cell r="B441">
            <v>9</v>
          </cell>
          <cell r="C441">
            <v>10</v>
          </cell>
          <cell r="D441">
            <v>0.779</v>
          </cell>
          <cell r="E441">
            <v>0.807</v>
          </cell>
          <cell r="F441">
            <v>-0.028</v>
          </cell>
        </row>
        <row r="442">
          <cell r="A442" t="str">
            <v>严谨</v>
          </cell>
          <cell r="B442">
            <v>9</v>
          </cell>
          <cell r="C442">
            <v>10</v>
          </cell>
          <cell r="D442">
            <v>0.779</v>
          </cell>
          <cell r="E442">
            <v>0.807</v>
          </cell>
          <cell r="F442">
            <v>-0.028</v>
          </cell>
        </row>
        <row r="443">
          <cell r="A443" t="str">
            <v>挪威</v>
          </cell>
          <cell r="B443">
            <v>9</v>
          </cell>
          <cell r="C443">
            <v>10</v>
          </cell>
          <cell r="D443">
            <v>0.779</v>
          </cell>
          <cell r="E443">
            <v>0.807</v>
          </cell>
          <cell r="F443">
            <v>-0.028</v>
          </cell>
        </row>
        <row r="444">
          <cell r="A444" t="str">
            <v>澳大利亚</v>
          </cell>
          <cell r="B444">
            <v>9</v>
          </cell>
          <cell r="C444">
            <v>10</v>
          </cell>
          <cell r="D444">
            <v>0.779</v>
          </cell>
          <cell r="E444">
            <v>0.807</v>
          </cell>
          <cell r="F444">
            <v>-0.028</v>
          </cell>
        </row>
        <row r="445">
          <cell r="A445" t="str">
            <v>塞浦路斯</v>
          </cell>
          <cell r="B445">
            <v>9</v>
          </cell>
          <cell r="C445">
            <v>10</v>
          </cell>
          <cell r="D445">
            <v>0.779</v>
          </cell>
          <cell r="E445">
            <v>0.807</v>
          </cell>
          <cell r="F445">
            <v>-0.028</v>
          </cell>
        </row>
        <row r="446">
          <cell r="A446" t="str">
            <v>社区</v>
          </cell>
          <cell r="B446">
            <v>22</v>
          </cell>
          <cell r="C446">
            <v>33</v>
          </cell>
          <cell r="D446">
            <v>0.922</v>
          </cell>
          <cell r="E446">
            <v>0.957</v>
          </cell>
          <cell r="F446">
            <v>-0.0349999999999999</v>
          </cell>
        </row>
        <row r="447">
          <cell r="A447" t="str">
            <v>蓝眼睛</v>
          </cell>
          <cell r="B447">
            <v>6</v>
          </cell>
          <cell r="C447">
            <v>7</v>
          </cell>
          <cell r="D447">
            <v>0.697</v>
          </cell>
          <cell r="E447">
            <v>0.735</v>
          </cell>
          <cell r="F447">
            <v>-0.038</v>
          </cell>
        </row>
        <row r="448">
          <cell r="A448" t="str">
            <v>秘鲁</v>
          </cell>
          <cell r="B448">
            <v>8</v>
          </cell>
          <cell r="C448">
            <v>10</v>
          </cell>
          <cell r="D448">
            <v>0.755</v>
          </cell>
          <cell r="E448">
            <v>0.807</v>
          </cell>
          <cell r="F448">
            <v>-0.052</v>
          </cell>
        </row>
        <row r="449">
          <cell r="A449" t="str">
            <v>加拿大</v>
          </cell>
          <cell r="B449">
            <v>8</v>
          </cell>
          <cell r="C449">
            <v>10</v>
          </cell>
          <cell r="D449">
            <v>0.755</v>
          </cell>
          <cell r="E449">
            <v>0.807</v>
          </cell>
          <cell r="F449">
            <v>-0.052</v>
          </cell>
        </row>
        <row r="450">
          <cell r="A450" t="str">
            <v>追求</v>
          </cell>
          <cell r="B450">
            <v>4</v>
          </cell>
          <cell r="C450">
            <v>5</v>
          </cell>
          <cell r="D450">
            <v>0.605</v>
          </cell>
          <cell r="E450">
            <v>0.667</v>
          </cell>
          <cell r="F450">
            <v>-0.0620000000000001</v>
          </cell>
        </row>
        <row r="451">
          <cell r="A451" t="str">
            <v>情感</v>
          </cell>
          <cell r="B451">
            <v>4</v>
          </cell>
          <cell r="C451">
            <v>5</v>
          </cell>
          <cell r="D451">
            <v>0.605</v>
          </cell>
          <cell r="E451">
            <v>0.667</v>
          </cell>
          <cell r="F451">
            <v>-0.0620000000000001</v>
          </cell>
        </row>
        <row r="452">
          <cell r="A452" t="str">
            <v>社交</v>
          </cell>
          <cell r="B452">
            <v>14</v>
          </cell>
          <cell r="C452">
            <v>27</v>
          </cell>
          <cell r="D452">
            <v>0.878</v>
          </cell>
          <cell r="E452">
            <v>0.95</v>
          </cell>
          <cell r="F452">
            <v>-0.072</v>
          </cell>
        </row>
        <row r="453">
          <cell r="A453" t="str">
            <v>直接</v>
          </cell>
          <cell r="B453">
            <v>5</v>
          </cell>
          <cell r="C453">
            <v>7</v>
          </cell>
          <cell r="D453">
            <v>0.648</v>
          </cell>
          <cell r="E453">
            <v>0.735</v>
          </cell>
          <cell r="F453">
            <v>-0.087</v>
          </cell>
        </row>
        <row r="454">
          <cell r="A454" t="str">
            <v>意大利</v>
          </cell>
          <cell r="B454">
            <v>5</v>
          </cell>
          <cell r="C454">
            <v>7</v>
          </cell>
          <cell r="D454">
            <v>0.648</v>
          </cell>
          <cell r="E454">
            <v>0.735</v>
          </cell>
          <cell r="F454">
            <v>-0.087</v>
          </cell>
        </row>
        <row r="455">
          <cell r="A455" t="str">
            <v>金发</v>
          </cell>
          <cell r="B455">
            <v>10</v>
          </cell>
          <cell r="C455">
            <v>17</v>
          </cell>
          <cell r="D455">
            <v>0.806</v>
          </cell>
          <cell r="E455">
            <v>0.902</v>
          </cell>
          <cell r="F455">
            <v>-0.096</v>
          </cell>
        </row>
        <row r="456">
          <cell r="A456" t="str">
            <v>喜欢</v>
          </cell>
          <cell r="B456">
            <v>14</v>
          </cell>
          <cell r="C456">
            <v>74</v>
          </cell>
          <cell r="D456">
            <v>0.878</v>
          </cell>
          <cell r="E456">
            <v>0.981</v>
          </cell>
          <cell r="F456">
            <v>-0.103</v>
          </cell>
        </row>
        <row r="457">
          <cell r="A457" t="str">
            <v>气息</v>
          </cell>
          <cell r="B457">
            <v>4</v>
          </cell>
          <cell r="C457">
            <v>6</v>
          </cell>
          <cell r="D457">
            <v>0.605</v>
          </cell>
          <cell r="E457">
            <v>0.708</v>
          </cell>
          <cell r="F457">
            <v>-0.103</v>
          </cell>
        </row>
        <row r="458">
          <cell r="A458" t="str">
            <v>希腊</v>
          </cell>
          <cell r="B458">
            <v>5</v>
          </cell>
          <cell r="C458">
            <v>8</v>
          </cell>
          <cell r="D458">
            <v>0.648</v>
          </cell>
          <cell r="E458">
            <v>0.755</v>
          </cell>
          <cell r="F458">
            <v>-0.107</v>
          </cell>
        </row>
        <row r="459">
          <cell r="A459" t="str">
            <v>善于</v>
          </cell>
          <cell r="B459">
            <v>5</v>
          </cell>
          <cell r="C459">
            <v>9</v>
          </cell>
          <cell r="D459">
            <v>0.648</v>
          </cell>
          <cell r="E459">
            <v>0.771</v>
          </cell>
          <cell r="F459">
            <v>-0.123</v>
          </cell>
        </row>
        <row r="460">
          <cell r="A460" t="str">
            <v>穿着</v>
          </cell>
          <cell r="B460">
            <v>2</v>
          </cell>
          <cell r="C460">
            <v>3</v>
          </cell>
          <cell r="D460">
            <v>0.409</v>
          </cell>
          <cell r="E460">
            <v>0.538</v>
          </cell>
          <cell r="F460">
            <v>-0.129</v>
          </cell>
        </row>
        <row r="461">
          <cell r="A461" t="str">
            <v>勇敢</v>
          </cell>
          <cell r="B461">
            <v>2</v>
          </cell>
          <cell r="C461">
            <v>3</v>
          </cell>
          <cell r="D461">
            <v>0.409</v>
          </cell>
          <cell r="E461">
            <v>0.538</v>
          </cell>
          <cell r="F461">
            <v>-0.129</v>
          </cell>
        </row>
        <row r="462">
          <cell r="A462" t="str">
            <v>意识</v>
          </cell>
          <cell r="B462">
            <v>7</v>
          </cell>
          <cell r="C462">
            <v>12</v>
          </cell>
          <cell r="D462">
            <v>0.736</v>
          </cell>
          <cell r="E462">
            <v>0.873</v>
          </cell>
          <cell r="F462">
            <v>-0.137</v>
          </cell>
        </row>
        <row r="463">
          <cell r="A463" t="str">
            <v>高度</v>
          </cell>
          <cell r="B463">
            <v>3</v>
          </cell>
          <cell r="C463">
            <v>5</v>
          </cell>
          <cell r="D463">
            <v>0.53</v>
          </cell>
          <cell r="E463">
            <v>0.667</v>
          </cell>
          <cell r="F463">
            <v>-0.137</v>
          </cell>
        </row>
        <row r="464">
          <cell r="A464" t="str">
            <v>尤其</v>
          </cell>
          <cell r="B464">
            <v>3</v>
          </cell>
          <cell r="C464">
            <v>5</v>
          </cell>
          <cell r="D464">
            <v>0.53</v>
          </cell>
          <cell r="E464">
            <v>0.667</v>
          </cell>
          <cell r="F464">
            <v>-0.137</v>
          </cell>
        </row>
        <row r="465">
          <cell r="A465" t="str">
            <v>民族</v>
          </cell>
          <cell r="B465">
            <v>8</v>
          </cell>
          <cell r="C465">
            <v>23</v>
          </cell>
          <cell r="D465">
            <v>0.755</v>
          </cell>
          <cell r="E465">
            <v>0.929</v>
          </cell>
          <cell r="F465">
            <v>-0.174</v>
          </cell>
        </row>
        <row r="466">
          <cell r="A466" t="str">
            <v>精神</v>
          </cell>
          <cell r="B466">
            <v>3</v>
          </cell>
          <cell r="C466">
            <v>6</v>
          </cell>
          <cell r="D466">
            <v>0.53</v>
          </cell>
          <cell r="E466">
            <v>0.708</v>
          </cell>
          <cell r="F466">
            <v>-0.178</v>
          </cell>
        </row>
        <row r="467">
          <cell r="A467" t="str">
            <v>生活品质</v>
          </cell>
          <cell r="B467">
            <v>3</v>
          </cell>
          <cell r="C467">
            <v>6</v>
          </cell>
          <cell r="D467">
            <v>0.53</v>
          </cell>
          <cell r="E467">
            <v>0.708</v>
          </cell>
          <cell r="F467">
            <v>-0.178</v>
          </cell>
        </row>
        <row r="468">
          <cell r="A468" t="str">
            <v>非常</v>
          </cell>
          <cell r="B468">
            <v>3</v>
          </cell>
          <cell r="C468">
            <v>6</v>
          </cell>
          <cell r="D468">
            <v>0.53</v>
          </cell>
          <cell r="E468">
            <v>0.708</v>
          </cell>
          <cell r="F468">
            <v>-0.178</v>
          </cell>
        </row>
        <row r="469">
          <cell r="A469" t="str">
            <v>强</v>
          </cell>
          <cell r="B469">
            <v>6</v>
          </cell>
          <cell r="C469">
            <v>14</v>
          </cell>
          <cell r="D469">
            <v>0.697</v>
          </cell>
          <cell r="E469">
            <v>0.884</v>
          </cell>
          <cell r="F469">
            <v>-0.187</v>
          </cell>
        </row>
        <row r="470">
          <cell r="A470" t="str">
            <v>普遍</v>
          </cell>
          <cell r="B470">
            <v>7</v>
          </cell>
          <cell r="C470">
            <v>24</v>
          </cell>
          <cell r="D470">
            <v>0.736</v>
          </cell>
          <cell r="E470">
            <v>0.934</v>
          </cell>
          <cell r="F470">
            <v>-0.198</v>
          </cell>
        </row>
        <row r="471">
          <cell r="A471" t="str">
            <v>葡萄牙</v>
          </cell>
          <cell r="B471">
            <v>3</v>
          </cell>
          <cell r="C471">
            <v>7</v>
          </cell>
          <cell r="D471">
            <v>0.53</v>
          </cell>
          <cell r="E471">
            <v>0.735</v>
          </cell>
          <cell r="F471">
            <v>-0.205</v>
          </cell>
        </row>
        <row r="472">
          <cell r="A472" t="str">
            <v>自豪感</v>
          </cell>
          <cell r="B472">
            <v>7</v>
          </cell>
          <cell r="C472">
            <v>25</v>
          </cell>
          <cell r="D472">
            <v>0.736</v>
          </cell>
          <cell r="E472">
            <v>0.943</v>
          </cell>
          <cell r="F472">
            <v>-0.207</v>
          </cell>
        </row>
        <row r="473">
          <cell r="A473" t="str">
            <v>德语</v>
          </cell>
          <cell r="B473">
            <v>2</v>
          </cell>
          <cell r="C473">
            <v>4</v>
          </cell>
          <cell r="D473">
            <v>0.409</v>
          </cell>
          <cell r="E473">
            <v>0.617</v>
          </cell>
          <cell r="F473">
            <v>-0.208</v>
          </cell>
        </row>
        <row r="474">
          <cell r="A474" t="str">
            <v>法语</v>
          </cell>
          <cell r="B474">
            <v>2</v>
          </cell>
          <cell r="C474">
            <v>4</v>
          </cell>
          <cell r="D474">
            <v>0.409</v>
          </cell>
          <cell r="E474">
            <v>0.617</v>
          </cell>
          <cell r="F474">
            <v>-0.208</v>
          </cell>
        </row>
        <row r="475">
          <cell r="A475" t="str">
            <v>非常重视</v>
          </cell>
          <cell r="B475">
            <v>5</v>
          </cell>
          <cell r="C475">
            <v>11</v>
          </cell>
          <cell r="D475">
            <v>0.648</v>
          </cell>
          <cell r="E475">
            <v>0.866</v>
          </cell>
          <cell r="F475">
            <v>-0.218</v>
          </cell>
        </row>
        <row r="476">
          <cell r="A476" t="str">
            <v>热情好客</v>
          </cell>
          <cell r="B476">
            <v>6</v>
          </cell>
          <cell r="C476">
            <v>24</v>
          </cell>
          <cell r="D476">
            <v>0.697</v>
          </cell>
          <cell r="E476">
            <v>0.934</v>
          </cell>
          <cell r="F476">
            <v>-0.237</v>
          </cell>
        </row>
        <row r="477">
          <cell r="A477" t="str">
            <v>责任感</v>
          </cell>
          <cell r="B477">
            <v>6</v>
          </cell>
          <cell r="C477">
            <v>24</v>
          </cell>
          <cell r="D477">
            <v>0.697</v>
          </cell>
          <cell r="E477">
            <v>0.934</v>
          </cell>
          <cell r="F477">
            <v>-0.237</v>
          </cell>
        </row>
        <row r="478">
          <cell r="A478" t="str">
            <v>语言</v>
          </cell>
          <cell r="B478">
            <v>3</v>
          </cell>
          <cell r="C478">
            <v>9</v>
          </cell>
          <cell r="D478">
            <v>0.53</v>
          </cell>
          <cell r="E478">
            <v>0.771</v>
          </cell>
          <cell r="F478">
            <v>-0.241</v>
          </cell>
        </row>
        <row r="479">
          <cell r="A479" t="str">
            <v>关系</v>
          </cell>
          <cell r="B479">
            <v>3</v>
          </cell>
          <cell r="C479">
            <v>9</v>
          </cell>
          <cell r="D479">
            <v>0.53</v>
          </cell>
          <cell r="E479">
            <v>0.771</v>
          </cell>
          <cell r="F479">
            <v>-0.241</v>
          </cell>
        </row>
        <row r="480">
          <cell r="A480" t="str">
            <v>美食</v>
          </cell>
          <cell r="B480">
            <v>4</v>
          </cell>
          <cell r="C480">
            <v>11</v>
          </cell>
          <cell r="D480">
            <v>0.605</v>
          </cell>
          <cell r="E480">
            <v>0.866</v>
          </cell>
          <cell r="F480">
            <v>-0.261</v>
          </cell>
        </row>
        <row r="481">
          <cell r="A481" t="str">
            <v>深厚</v>
          </cell>
          <cell r="B481">
            <v>5</v>
          </cell>
          <cell r="C481">
            <v>21</v>
          </cell>
          <cell r="D481">
            <v>0.648</v>
          </cell>
          <cell r="E481">
            <v>0.916</v>
          </cell>
          <cell r="F481">
            <v>-0.268</v>
          </cell>
        </row>
        <row r="482">
          <cell r="A482" t="str">
            <v>舞蹈</v>
          </cell>
          <cell r="B482">
            <v>2</v>
          </cell>
          <cell r="C482">
            <v>6</v>
          </cell>
          <cell r="D482">
            <v>0.409</v>
          </cell>
          <cell r="E482">
            <v>0.708</v>
          </cell>
          <cell r="F482">
            <v>-0.299</v>
          </cell>
        </row>
        <row r="483">
          <cell r="A483" t="str">
            <v>友善</v>
          </cell>
          <cell r="B483">
            <v>2</v>
          </cell>
          <cell r="C483">
            <v>7</v>
          </cell>
          <cell r="D483">
            <v>0.409</v>
          </cell>
          <cell r="E483">
            <v>0.735</v>
          </cell>
          <cell r="F483">
            <v>-0.326</v>
          </cell>
        </row>
        <row r="484">
          <cell r="A484" t="str">
            <v>环保</v>
          </cell>
          <cell r="B484">
            <v>4</v>
          </cell>
          <cell r="C484">
            <v>24</v>
          </cell>
          <cell r="D484">
            <v>0.605</v>
          </cell>
          <cell r="E484">
            <v>0.934</v>
          </cell>
          <cell r="F484">
            <v>-0.329</v>
          </cell>
        </row>
        <row r="485">
          <cell r="A485" t="str">
            <v>价值</v>
          </cell>
          <cell r="B485">
            <v>2</v>
          </cell>
          <cell r="C485">
            <v>8</v>
          </cell>
          <cell r="D485">
            <v>0.409</v>
          </cell>
          <cell r="E485">
            <v>0.755</v>
          </cell>
          <cell r="F485">
            <v>-0.346</v>
          </cell>
        </row>
        <row r="486">
          <cell r="A486" t="str">
            <v>中心</v>
          </cell>
          <cell r="B486">
            <v>1</v>
          </cell>
          <cell r="C486">
            <v>2</v>
          </cell>
          <cell r="D486">
            <v>0.002</v>
          </cell>
          <cell r="E486">
            <v>0.393</v>
          </cell>
          <cell r="F486">
            <v>-0.391</v>
          </cell>
        </row>
        <row r="487">
          <cell r="A487" t="str">
            <v>社会关系</v>
          </cell>
          <cell r="B487">
            <v>1</v>
          </cell>
          <cell r="C487">
            <v>2</v>
          </cell>
          <cell r="D487">
            <v>0.002</v>
          </cell>
          <cell r="E487">
            <v>0.393</v>
          </cell>
          <cell r="F487">
            <v>-0.391</v>
          </cell>
        </row>
        <row r="488">
          <cell r="A488" t="str">
            <v>喜爱</v>
          </cell>
          <cell r="B488">
            <v>1</v>
          </cell>
          <cell r="C488">
            <v>2</v>
          </cell>
          <cell r="D488">
            <v>0.002</v>
          </cell>
          <cell r="E488">
            <v>0.393</v>
          </cell>
          <cell r="F488">
            <v>-0.391</v>
          </cell>
        </row>
        <row r="489">
          <cell r="A489" t="str">
            <v>组织性</v>
          </cell>
          <cell r="B489">
            <v>1</v>
          </cell>
          <cell r="C489">
            <v>2</v>
          </cell>
          <cell r="D489">
            <v>0.002</v>
          </cell>
          <cell r="E489">
            <v>0.393</v>
          </cell>
          <cell r="F489">
            <v>-0.391</v>
          </cell>
        </row>
        <row r="490">
          <cell r="A490" t="str">
            <v>冒险</v>
          </cell>
          <cell r="B490">
            <v>1</v>
          </cell>
          <cell r="C490">
            <v>2</v>
          </cell>
          <cell r="D490">
            <v>0.002</v>
          </cell>
          <cell r="E490">
            <v>0.393</v>
          </cell>
          <cell r="F490">
            <v>-0.391</v>
          </cell>
        </row>
        <row r="491">
          <cell r="A491" t="str">
            <v>讲究</v>
          </cell>
          <cell r="B491">
            <v>1</v>
          </cell>
          <cell r="C491">
            <v>2</v>
          </cell>
          <cell r="D491">
            <v>0.002</v>
          </cell>
          <cell r="E491">
            <v>0.393</v>
          </cell>
          <cell r="F491">
            <v>-0.391</v>
          </cell>
        </row>
        <row r="492">
          <cell r="A492" t="str">
            <v>一定</v>
          </cell>
          <cell r="B492">
            <v>1</v>
          </cell>
          <cell r="C492">
            <v>2</v>
          </cell>
          <cell r="D492">
            <v>0.002</v>
          </cell>
          <cell r="E492">
            <v>0.393</v>
          </cell>
          <cell r="F492">
            <v>-0.391</v>
          </cell>
        </row>
        <row r="493">
          <cell r="A493" t="str">
            <v>音乐</v>
          </cell>
          <cell r="B493">
            <v>3</v>
          </cell>
          <cell r="C493">
            <v>22</v>
          </cell>
          <cell r="D493">
            <v>0.53</v>
          </cell>
          <cell r="E493">
            <v>0.923</v>
          </cell>
          <cell r="F493">
            <v>-0.393</v>
          </cell>
        </row>
        <row r="494">
          <cell r="A494" t="str">
            <v>一个多</v>
          </cell>
        </row>
        <row r="494">
          <cell r="C494">
            <v>2</v>
          </cell>
          <cell r="D494" t="e">
            <v>#N/A</v>
          </cell>
          <cell r="E494">
            <v>0.393</v>
          </cell>
          <cell r="F494">
            <v>-0.393</v>
          </cell>
        </row>
        <row r="495">
          <cell r="A495" t="str">
            <v>乐于</v>
          </cell>
        </row>
        <row r="495">
          <cell r="C495">
            <v>2</v>
          </cell>
          <cell r="D495" t="e">
            <v>#N/A</v>
          </cell>
          <cell r="E495">
            <v>0.393</v>
          </cell>
          <cell r="F495">
            <v>-0.393</v>
          </cell>
        </row>
        <row r="496">
          <cell r="A496" t="str">
            <v>乐观</v>
          </cell>
        </row>
        <row r="496">
          <cell r="C496">
            <v>2</v>
          </cell>
          <cell r="D496" t="e">
            <v>#N/A</v>
          </cell>
          <cell r="E496">
            <v>0.393</v>
          </cell>
          <cell r="F496">
            <v>-0.393</v>
          </cell>
        </row>
        <row r="497">
          <cell r="A497" t="str">
            <v>习惯于</v>
          </cell>
        </row>
        <row r="497">
          <cell r="C497">
            <v>2</v>
          </cell>
          <cell r="D497" t="e">
            <v>#N/A</v>
          </cell>
          <cell r="E497">
            <v>0.393</v>
          </cell>
          <cell r="F497">
            <v>-0.393</v>
          </cell>
        </row>
        <row r="498">
          <cell r="A498" t="str">
            <v>了解</v>
          </cell>
        </row>
        <row r="498">
          <cell r="C498">
            <v>2</v>
          </cell>
          <cell r="D498" t="e">
            <v>#N/A</v>
          </cell>
          <cell r="E498">
            <v>0.393</v>
          </cell>
          <cell r="F498">
            <v>-0.393</v>
          </cell>
        </row>
        <row r="499">
          <cell r="A499" t="str">
            <v>休闲</v>
          </cell>
        </row>
        <row r="499">
          <cell r="C499">
            <v>2</v>
          </cell>
          <cell r="D499" t="e">
            <v>#N/A</v>
          </cell>
          <cell r="E499">
            <v>0.393</v>
          </cell>
          <cell r="F499">
            <v>-0.393</v>
          </cell>
        </row>
        <row r="500">
          <cell r="A500" t="str">
            <v>传承</v>
          </cell>
        </row>
        <row r="500">
          <cell r="C500">
            <v>2</v>
          </cell>
          <cell r="D500" t="e">
            <v>#N/A</v>
          </cell>
          <cell r="E500">
            <v>0.393</v>
          </cell>
          <cell r="F500">
            <v>-0.393</v>
          </cell>
        </row>
        <row r="501">
          <cell r="A501" t="str">
            <v>使用</v>
          </cell>
        </row>
        <row r="501">
          <cell r="C501">
            <v>2</v>
          </cell>
          <cell r="D501" t="e">
            <v>#N/A</v>
          </cell>
          <cell r="E501">
            <v>0.393</v>
          </cell>
          <cell r="F501">
            <v>-0.393</v>
          </cell>
        </row>
        <row r="502">
          <cell r="A502" t="str">
            <v>保护</v>
          </cell>
        </row>
        <row r="502">
          <cell r="C502">
            <v>2</v>
          </cell>
          <cell r="D502" t="e">
            <v>#N/A</v>
          </cell>
          <cell r="E502">
            <v>0.393</v>
          </cell>
          <cell r="F502">
            <v>-0.393</v>
          </cell>
        </row>
        <row r="503">
          <cell r="A503" t="str">
            <v>充满热情</v>
          </cell>
        </row>
        <row r="503">
          <cell r="C503">
            <v>2</v>
          </cell>
          <cell r="D503" t="e">
            <v>#N/A</v>
          </cell>
          <cell r="E503">
            <v>0.393</v>
          </cell>
          <cell r="F503">
            <v>-0.393</v>
          </cell>
        </row>
        <row r="504">
          <cell r="A504" t="str">
            <v>公平</v>
          </cell>
        </row>
        <row r="504">
          <cell r="C504">
            <v>2</v>
          </cell>
          <cell r="D504" t="e">
            <v>#N/A</v>
          </cell>
          <cell r="E504">
            <v>0.393</v>
          </cell>
          <cell r="F504">
            <v>-0.393</v>
          </cell>
        </row>
        <row r="505">
          <cell r="A505" t="str">
            <v>务实</v>
          </cell>
        </row>
        <row r="505">
          <cell r="C505">
            <v>2</v>
          </cell>
          <cell r="D505" t="e">
            <v>#N/A</v>
          </cell>
          <cell r="E505">
            <v>0.393</v>
          </cell>
          <cell r="F505">
            <v>-0.393</v>
          </cell>
        </row>
        <row r="506">
          <cell r="A506" t="str">
            <v>坚毅</v>
          </cell>
        </row>
        <row r="506">
          <cell r="C506">
            <v>2</v>
          </cell>
          <cell r="D506" t="e">
            <v>#N/A</v>
          </cell>
          <cell r="E506">
            <v>0.393</v>
          </cell>
          <cell r="F506">
            <v>-0.393</v>
          </cell>
        </row>
        <row r="507">
          <cell r="A507" t="str">
            <v>外向</v>
          </cell>
        </row>
        <row r="507">
          <cell r="C507">
            <v>2</v>
          </cell>
          <cell r="D507" t="e">
            <v>#N/A</v>
          </cell>
          <cell r="E507">
            <v>0.393</v>
          </cell>
          <cell r="F507">
            <v>-0.393</v>
          </cell>
        </row>
        <row r="508">
          <cell r="A508" t="str">
            <v>天气</v>
          </cell>
        </row>
        <row r="508">
          <cell r="C508">
            <v>2</v>
          </cell>
          <cell r="D508" t="e">
            <v>#N/A</v>
          </cell>
          <cell r="E508">
            <v>0.393</v>
          </cell>
          <cell r="F508">
            <v>-0.393</v>
          </cell>
        </row>
        <row r="509">
          <cell r="A509" t="str">
            <v>宗教信仰</v>
          </cell>
        </row>
        <row r="509">
          <cell r="C509">
            <v>2</v>
          </cell>
          <cell r="D509" t="e">
            <v>#N/A</v>
          </cell>
          <cell r="E509">
            <v>0.393</v>
          </cell>
          <cell r="F509">
            <v>-0.393</v>
          </cell>
        </row>
        <row r="510">
          <cell r="A510" t="str">
            <v>徒步旅行</v>
          </cell>
        </row>
        <row r="510">
          <cell r="C510">
            <v>2</v>
          </cell>
          <cell r="D510" t="e">
            <v>#N/A</v>
          </cell>
          <cell r="E510">
            <v>0.393</v>
          </cell>
          <cell r="F510">
            <v>-0.393</v>
          </cell>
        </row>
        <row r="511">
          <cell r="A511" t="str">
            <v>情怀</v>
          </cell>
        </row>
        <row r="511">
          <cell r="C511">
            <v>2</v>
          </cell>
          <cell r="D511" t="e">
            <v>#N/A</v>
          </cell>
          <cell r="E511">
            <v>0.393</v>
          </cell>
          <cell r="F511">
            <v>-0.393</v>
          </cell>
        </row>
        <row r="512">
          <cell r="A512" t="str">
            <v>持有</v>
          </cell>
        </row>
        <row r="512">
          <cell r="C512">
            <v>2</v>
          </cell>
          <cell r="D512" t="e">
            <v>#N/A</v>
          </cell>
          <cell r="E512">
            <v>0.393</v>
          </cell>
          <cell r="F512">
            <v>-0.393</v>
          </cell>
        </row>
        <row r="513">
          <cell r="A513" t="str">
            <v>接受</v>
          </cell>
        </row>
        <row r="513">
          <cell r="C513">
            <v>2</v>
          </cell>
          <cell r="D513" t="e">
            <v>#N/A</v>
          </cell>
          <cell r="E513">
            <v>0.393</v>
          </cell>
          <cell r="F513">
            <v>-0.393</v>
          </cell>
        </row>
        <row r="514">
          <cell r="A514" t="str">
            <v>文学</v>
          </cell>
        </row>
        <row r="514">
          <cell r="C514">
            <v>2</v>
          </cell>
          <cell r="D514" t="e">
            <v>#N/A</v>
          </cell>
          <cell r="E514">
            <v>0.393</v>
          </cell>
          <cell r="F514">
            <v>-0.393</v>
          </cell>
        </row>
        <row r="515">
          <cell r="A515" t="str">
            <v>时间</v>
          </cell>
        </row>
        <row r="515">
          <cell r="C515">
            <v>2</v>
          </cell>
          <cell r="D515" t="e">
            <v>#N/A</v>
          </cell>
          <cell r="E515">
            <v>0.393</v>
          </cell>
          <cell r="F515">
            <v>-0.393</v>
          </cell>
        </row>
        <row r="516">
          <cell r="A516" t="str">
            <v>极端</v>
          </cell>
        </row>
        <row r="516">
          <cell r="C516">
            <v>2</v>
          </cell>
          <cell r="D516" t="e">
            <v>#N/A</v>
          </cell>
          <cell r="E516">
            <v>0.393</v>
          </cell>
          <cell r="F516">
            <v>-0.393</v>
          </cell>
        </row>
        <row r="517">
          <cell r="A517" t="str">
            <v>沉默寡言</v>
          </cell>
        </row>
        <row r="517">
          <cell r="C517">
            <v>2</v>
          </cell>
          <cell r="D517" t="e">
            <v>#N/A</v>
          </cell>
          <cell r="E517">
            <v>0.393</v>
          </cell>
          <cell r="F517">
            <v>-0.393</v>
          </cell>
        </row>
        <row r="518">
          <cell r="A518" t="str">
            <v>爱</v>
          </cell>
        </row>
        <row r="518">
          <cell r="C518">
            <v>2</v>
          </cell>
          <cell r="D518" t="e">
            <v>#N/A</v>
          </cell>
          <cell r="E518">
            <v>0.393</v>
          </cell>
          <cell r="F518">
            <v>-0.393</v>
          </cell>
        </row>
        <row r="519">
          <cell r="A519" t="str">
            <v>爱国</v>
          </cell>
        </row>
        <row r="519">
          <cell r="C519">
            <v>2</v>
          </cell>
          <cell r="D519" t="e">
            <v>#N/A</v>
          </cell>
          <cell r="E519">
            <v>0.393</v>
          </cell>
          <cell r="F519">
            <v>-0.393</v>
          </cell>
        </row>
        <row r="520">
          <cell r="A520" t="str">
            <v>爱好</v>
          </cell>
        </row>
        <row r="520">
          <cell r="C520">
            <v>2</v>
          </cell>
          <cell r="D520" t="e">
            <v>#N/A</v>
          </cell>
          <cell r="E520">
            <v>0.393</v>
          </cell>
          <cell r="F520">
            <v>-0.393</v>
          </cell>
        </row>
        <row r="521">
          <cell r="A521" t="str">
            <v>爱好者</v>
          </cell>
        </row>
        <row r="521">
          <cell r="C521">
            <v>2</v>
          </cell>
          <cell r="D521" t="e">
            <v>#N/A</v>
          </cell>
          <cell r="E521">
            <v>0.393</v>
          </cell>
          <cell r="F521">
            <v>-0.393</v>
          </cell>
        </row>
        <row r="522">
          <cell r="A522" t="str">
            <v>环境保护</v>
          </cell>
        </row>
        <row r="522">
          <cell r="C522">
            <v>2</v>
          </cell>
          <cell r="D522" t="e">
            <v>#N/A</v>
          </cell>
          <cell r="E522">
            <v>0.393</v>
          </cell>
          <cell r="F522">
            <v>-0.393</v>
          </cell>
        </row>
        <row r="523">
          <cell r="A523" t="str">
            <v>珍视</v>
          </cell>
        </row>
        <row r="523">
          <cell r="C523">
            <v>2</v>
          </cell>
          <cell r="D523" t="e">
            <v>#N/A</v>
          </cell>
          <cell r="E523">
            <v>0.393</v>
          </cell>
          <cell r="F523">
            <v>-0.393</v>
          </cell>
        </row>
        <row r="524">
          <cell r="A524" t="str">
            <v>理性</v>
          </cell>
        </row>
        <row r="524">
          <cell r="C524">
            <v>2</v>
          </cell>
          <cell r="D524" t="e">
            <v>#N/A</v>
          </cell>
          <cell r="E524">
            <v>0.393</v>
          </cell>
          <cell r="F524">
            <v>-0.393</v>
          </cell>
        </row>
        <row r="525">
          <cell r="A525" t="str">
            <v>看作</v>
          </cell>
        </row>
        <row r="525">
          <cell r="C525">
            <v>2</v>
          </cell>
          <cell r="D525" t="e">
            <v>#N/A</v>
          </cell>
          <cell r="E525">
            <v>0.393</v>
          </cell>
          <cell r="F525">
            <v>-0.393</v>
          </cell>
        </row>
        <row r="526">
          <cell r="A526" t="str">
            <v>礼仪</v>
          </cell>
        </row>
        <row r="526">
          <cell r="C526">
            <v>2</v>
          </cell>
          <cell r="D526" t="e">
            <v>#N/A</v>
          </cell>
          <cell r="E526">
            <v>0.393</v>
          </cell>
          <cell r="F526">
            <v>-0.393</v>
          </cell>
        </row>
        <row r="527">
          <cell r="A527" t="str">
            <v>篮球</v>
          </cell>
        </row>
        <row r="527">
          <cell r="C527">
            <v>2</v>
          </cell>
          <cell r="D527" t="e">
            <v>#N/A</v>
          </cell>
          <cell r="E527">
            <v>0.393</v>
          </cell>
          <cell r="F527">
            <v>-0.393</v>
          </cell>
        </row>
        <row r="528">
          <cell r="A528" t="str">
            <v>维护</v>
          </cell>
        </row>
        <row r="528">
          <cell r="C528">
            <v>2</v>
          </cell>
          <cell r="D528" t="e">
            <v>#N/A</v>
          </cell>
          <cell r="E528">
            <v>0.393</v>
          </cell>
          <cell r="F528">
            <v>-0.393</v>
          </cell>
        </row>
        <row r="529">
          <cell r="A529" t="str">
            <v>自豪</v>
          </cell>
        </row>
        <row r="529">
          <cell r="C529">
            <v>2</v>
          </cell>
          <cell r="D529" t="e">
            <v>#N/A</v>
          </cell>
          <cell r="E529">
            <v>0.393</v>
          </cell>
          <cell r="F529">
            <v>-0.393</v>
          </cell>
        </row>
        <row r="530">
          <cell r="A530" t="str">
            <v>茶</v>
          </cell>
        </row>
        <row r="530">
          <cell r="C530">
            <v>2</v>
          </cell>
          <cell r="D530" t="e">
            <v>#N/A</v>
          </cell>
          <cell r="E530">
            <v>0.393</v>
          </cell>
          <cell r="F530">
            <v>-0.393</v>
          </cell>
        </row>
        <row r="531">
          <cell r="A531" t="str">
            <v>荷兰语</v>
          </cell>
        </row>
        <row r="531">
          <cell r="C531">
            <v>2</v>
          </cell>
          <cell r="D531" t="e">
            <v>#N/A</v>
          </cell>
          <cell r="E531">
            <v>0.393</v>
          </cell>
          <cell r="F531">
            <v>-0.393</v>
          </cell>
        </row>
        <row r="532">
          <cell r="A532" t="str">
            <v>说</v>
          </cell>
        </row>
        <row r="532">
          <cell r="C532">
            <v>2</v>
          </cell>
          <cell r="D532" t="e">
            <v>#N/A</v>
          </cell>
          <cell r="E532">
            <v>0.393</v>
          </cell>
          <cell r="F532">
            <v>-0.393</v>
          </cell>
        </row>
        <row r="533">
          <cell r="A533" t="str">
            <v>谈论</v>
          </cell>
        </row>
        <row r="533">
          <cell r="C533">
            <v>2</v>
          </cell>
          <cell r="D533" t="e">
            <v>#N/A</v>
          </cell>
          <cell r="E533">
            <v>0.393</v>
          </cell>
          <cell r="F533">
            <v>-0.393</v>
          </cell>
        </row>
        <row r="534">
          <cell r="A534" t="str">
            <v>运动</v>
          </cell>
        </row>
        <row r="534">
          <cell r="C534">
            <v>2</v>
          </cell>
          <cell r="D534" t="e">
            <v>#N/A</v>
          </cell>
          <cell r="E534">
            <v>0.393</v>
          </cell>
          <cell r="F534">
            <v>-0.393</v>
          </cell>
        </row>
        <row r="535">
          <cell r="A535" t="str">
            <v>部落</v>
          </cell>
        </row>
        <row r="535">
          <cell r="C535">
            <v>2</v>
          </cell>
          <cell r="D535" t="e">
            <v>#N/A</v>
          </cell>
          <cell r="E535">
            <v>0.393</v>
          </cell>
          <cell r="F535">
            <v>-0.393</v>
          </cell>
        </row>
        <row r="536">
          <cell r="A536" t="str">
            <v>礼貌</v>
          </cell>
          <cell r="B536">
            <v>3</v>
          </cell>
          <cell r="C536">
            <v>23</v>
          </cell>
          <cell r="D536">
            <v>0.53</v>
          </cell>
          <cell r="E536">
            <v>0.929</v>
          </cell>
          <cell r="F536">
            <v>-0.399</v>
          </cell>
        </row>
        <row r="537">
          <cell r="A537" t="str">
            <v>尊重</v>
          </cell>
          <cell r="B537">
            <v>3</v>
          </cell>
          <cell r="C537">
            <v>38</v>
          </cell>
          <cell r="D537">
            <v>0.53</v>
          </cell>
          <cell r="E537">
            <v>0.959</v>
          </cell>
          <cell r="F537">
            <v>-0.429</v>
          </cell>
        </row>
        <row r="538">
          <cell r="A538" t="str">
            <v>好客</v>
          </cell>
          <cell r="B538">
            <v>2</v>
          </cell>
          <cell r="C538">
            <v>22</v>
          </cell>
          <cell r="D538">
            <v>0.409</v>
          </cell>
          <cell r="E538">
            <v>0.923</v>
          </cell>
          <cell r="F538">
            <v>-0.514</v>
          </cell>
        </row>
        <row r="539">
          <cell r="A539" t="str">
            <v>有创造力</v>
          </cell>
          <cell r="B539">
            <v>1</v>
          </cell>
          <cell r="C539">
            <v>3</v>
          </cell>
          <cell r="D539">
            <v>0.002</v>
          </cell>
          <cell r="E539">
            <v>0.538</v>
          </cell>
          <cell r="F539">
            <v>-0.536</v>
          </cell>
        </row>
        <row r="540">
          <cell r="A540" t="str">
            <v>态度</v>
          </cell>
          <cell r="B540">
            <v>1</v>
          </cell>
          <cell r="C540">
            <v>3</v>
          </cell>
          <cell r="D540">
            <v>0.002</v>
          </cell>
          <cell r="E540">
            <v>0.538</v>
          </cell>
          <cell r="F540">
            <v>-0.536</v>
          </cell>
        </row>
        <row r="541">
          <cell r="A541" t="str">
            <v>流利</v>
          </cell>
          <cell r="B541">
            <v>1</v>
          </cell>
          <cell r="C541">
            <v>3</v>
          </cell>
          <cell r="D541">
            <v>0.002</v>
          </cell>
          <cell r="E541">
            <v>0.538</v>
          </cell>
          <cell r="F541">
            <v>-0.536</v>
          </cell>
        </row>
        <row r="542">
          <cell r="A542" t="str">
            <v>导向</v>
          </cell>
          <cell r="B542">
            <v>1</v>
          </cell>
          <cell r="C542">
            <v>3</v>
          </cell>
          <cell r="D542">
            <v>0.002</v>
          </cell>
          <cell r="E542">
            <v>0.538</v>
          </cell>
          <cell r="F542">
            <v>-0.536</v>
          </cell>
        </row>
        <row r="543">
          <cell r="A543" t="str">
            <v>国际化</v>
          </cell>
          <cell r="B543">
            <v>1</v>
          </cell>
          <cell r="C543">
            <v>3</v>
          </cell>
          <cell r="D543">
            <v>0.002</v>
          </cell>
          <cell r="E543">
            <v>0.538</v>
          </cell>
          <cell r="F543">
            <v>-0.536</v>
          </cell>
        </row>
        <row r="544">
          <cell r="A544" t="str">
            <v>科技</v>
          </cell>
          <cell r="B544">
            <v>1</v>
          </cell>
          <cell r="C544">
            <v>3</v>
          </cell>
          <cell r="D544">
            <v>0.002</v>
          </cell>
          <cell r="E544">
            <v>0.538</v>
          </cell>
          <cell r="F544">
            <v>-0.536</v>
          </cell>
        </row>
        <row r="545">
          <cell r="A545" t="str">
            <v>细节</v>
          </cell>
          <cell r="B545">
            <v>1</v>
          </cell>
          <cell r="C545">
            <v>3</v>
          </cell>
          <cell r="D545">
            <v>0.002</v>
          </cell>
          <cell r="E545">
            <v>0.538</v>
          </cell>
          <cell r="F545">
            <v>-0.536</v>
          </cell>
        </row>
        <row r="546">
          <cell r="A546" t="str">
            <v>包容性</v>
          </cell>
          <cell r="B546">
            <v>1</v>
          </cell>
          <cell r="C546">
            <v>3</v>
          </cell>
          <cell r="D546">
            <v>0.002</v>
          </cell>
          <cell r="E546">
            <v>0.538</v>
          </cell>
          <cell r="F546">
            <v>-0.536</v>
          </cell>
        </row>
        <row r="547">
          <cell r="A547" t="str">
            <v>历史</v>
          </cell>
          <cell r="B547">
            <v>1</v>
          </cell>
          <cell r="C547">
            <v>3</v>
          </cell>
          <cell r="D547">
            <v>0.002</v>
          </cell>
          <cell r="E547">
            <v>0.538</v>
          </cell>
          <cell r="F547">
            <v>-0.536</v>
          </cell>
        </row>
        <row r="548">
          <cell r="A548" t="str">
            <v>交际</v>
          </cell>
          <cell r="B548">
            <v>1</v>
          </cell>
          <cell r="C548">
            <v>3</v>
          </cell>
          <cell r="D548">
            <v>0.002</v>
          </cell>
          <cell r="E548">
            <v>0.538</v>
          </cell>
          <cell r="F548">
            <v>-0.536</v>
          </cell>
        </row>
        <row r="549">
          <cell r="A549" t="str">
            <v>质量</v>
          </cell>
          <cell r="B549">
            <v>1</v>
          </cell>
          <cell r="C549">
            <v>3</v>
          </cell>
          <cell r="D549">
            <v>0.002</v>
          </cell>
          <cell r="E549">
            <v>0.538</v>
          </cell>
          <cell r="F549">
            <v>-0.536</v>
          </cell>
        </row>
        <row r="550">
          <cell r="A550" t="str">
            <v>也常</v>
          </cell>
        </row>
        <row r="550">
          <cell r="C550">
            <v>3</v>
          </cell>
          <cell r="D550" t="e">
            <v>#N/A</v>
          </cell>
          <cell r="E550">
            <v>0.538</v>
          </cell>
          <cell r="F550">
            <v>-0.538</v>
          </cell>
        </row>
        <row r="551">
          <cell r="A551" t="str">
            <v>体育运动</v>
          </cell>
        </row>
        <row r="551">
          <cell r="C551">
            <v>3</v>
          </cell>
          <cell r="D551" t="e">
            <v>#N/A</v>
          </cell>
          <cell r="E551">
            <v>0.538</v>
          </cell>
          <cell r="F551">
            <v>-0.538</v>
          </cell>
        </row>
        <row r="552">
          <cell r="A552" t="str">
            <v>可靠</v>
          </cell>
        </row>
        <row r="552">
          <cell r="C552">
            <v>3</v>
          </cell>
          <cell r="D552" t="e">
            <v>#N/A</v>
          </cell>
          <cell r="E552">
            <v>0.538</v>
          </cell>
          <cell r="F552">
            <v>-0.538</v>
          </cell>
        </row>
        <row r="553">
          <cell r="A553" t="str">
            <v>喝茶</v>
          </cell>
        </row>
        <row r="553">
          <cell r="C553">
            <v>3</v>
          </cell>
          <cell r="D553" t="e">
            <v>#N/A</v>
          </cell>
          <cell r="E553">
            <v>0.538</v>
          </cell>
          <cell r="F553">
            <v>-0.538</v>
          </cell>
        </row>
        <row r="554">
          <cell r="A554" t="str">
            <v>外表</v>
          </cell>
        </row>
        <row r="554">
          <cell r="C554">
            <v>3</v>
          </cell>
          <cell r="D554" t="e">
            <v>#N/A</v>
          </cell>
          <cell r="E554">
            <v>0.538</v>
          </cell>
          <cell r="F554">
            <v>-0.538</v>
          </cell>
        </row>
        <row r="555">
          <cell r="A555" t="str">
            <v>幽默感</v>
          </cell>
        </row>
        <row r="555">
          <cell r="C555">
            <v>3</v>
          </cell>
          <cell r="D555" t="e">
            <v>#N/A</v>
          </cell>
          <cell r="E555">
            <v>0.538</v>
          </cell>
          <cell r="F555">
            <v>-0.538</v>
          </cell>
        </row>
        <row r="556">
          <cell r="A556" t="str">
            <v>技术</v>
          </cell>
        </row>
        <row r="556">
          <cell r="C556">
            <v>3</v>
          </cell>
          <cell r="D556" t="e">
            <v>#N/A</v>
          </cell>
          <cell r="E556">
            <v>0.538</v>
          </cell>
          <cell r="F556">
            <v>-0.538</v>
          </cell>
        </row>
        <row r="557">
          <cell r="A557" t="str">
            <v>探险</v>
          </cell>
        </row>
        <row r="557">
          <cell r="C557">
            <v>3</v>
          </cell>
          <cell r="D557" t="e">
            <v>#N/A</v>
          </cell>
          <cell r="E557">
            <v>0.538</v>
          </cell>
          <cell r="F557">
            <v>-0.538</v>
          </cell>
        </row>
        <row r="558">
          <cell r="A558" t="str">
            <v>板球</v>
          </cell>
        </row>
        <row r="558">
          <cell r="C558">
            <v>3</v>
          </cell>
          <cell r="D558" t="e">
            <v>#N/A</v>
          </cell>
          <cell r="E558">
            <v>0.538</v>
          </cell>
          <cell r="F558">
            <v>-0.538</v>
          </cell>
        </row>
        <row r="559">
          <cell r="A559" t="str">
            <v>素养</v>
          </cell>
        </row>
        <row r="559">
          <cell r="C559">
            <v>3</v>
          </cell>
          <cell r="D559" t="e">
            <v>#N/A</v>
          </cell>
          <cell r="E559">
            <v>0.538</v>
          </cell>
          <cell r="F559">
            <v>-0.538</v>
          </cell>
        </row>
        <row r="560">
          <cell r="A560" t="str">
            <v>责任心</v>
          </cell>
        </row>
        <row r="560">
          <cell r="C560">
            <v>3</v>
          </cell>
          <cell r="D560" t="e">
            <v>#N/A</v>
          </cell>
          <cell r="E560">
            <v>0.538</v>
          </cell>
          <cell r="F560">
            <v>-0.538</v>
          </cell>
        </row>
        <row r="561">
          <cell r="A561" t="str">
            <v>随和</v>
          </cell>
        </row>
        <row r="561">
          <cell r="C561">
            <v>3</v>
          </cell>
          <cell r="D561" t="e">
            <v>#N/A</v>
          </cell>
          <cell r="E561">
            <v>0.538</v>
          </cell>
          <cell r="F561">
            <v>-0.538</v>
          </cell>
        </row>
        <row r="562">
          <cell r="A562" t="str">
            <v>户外活动</v>
          </cell>
          <cell r="B562">
            <v>2</v>
          </cell>
          <cell r="C562">
            <v>53</v>
          </cell>
          <cell r="D562">
            <v>0.409</v>
          </cell>
          <cell r="E562">
            <v>0.975</v>
          </cell>
          <cell r="F562">
            <v>-0.566</v>
          </cell>
        </row>
        <row r="563">
          <cell r="A563" t="str">
            <v>热爱</v>
          </cell>
          <cell r="B563">
            <v>2</v>
          </cell>
          <cell r="C563">
            <v>60</v>
          </cell>
          <cell r="D563">
            <v>0.409</v>
          </cell>
          <cell r="E563">
            <v>0.977</v>
          </cell>
          <cell r="F563">
            <v>-0.568</v>
          </cell>
        </row>
        <row r="564">
          <cell r="A564" t="str">
            <v>家族</v>
          </cell>
          <cell r="B564">
            <v>1</v>
          </cell>
          <cell r="C564">
            <v>4</v>
          </cell>
          <cell r="D564">
            <v>0.002</v>
          </cell>
          <cell r="E564">
            <v>0.617</v>
          </cell>
          <cell r="F564">
            <v>-0.615</v>
          </cell>
        </row>
        <row r="565">
          <cell r="A565" t="str">
            <v>社区意识</v>
          </cell>
          <cell r="B565">
            <v>1</v>
          </cell>
          <cell r="C565">
            <v>4</v>
          </cell>
          <cell r="D565">
            <v>0.002</v>
          </cell>
          <cell r="E565">
            <v>0.617</v>
          </cell>
          <cell r="F565">
            <v>-0.615</v>
          </cell>
        </row>
        <row r="566">
          <cell r="A566" t="str">
            <v>团结</v>
          </cell>
          <cell r="B566">
            <v>1</v>
          </cell>
          <cell r="C566">
            <v>4</v>
          </cell>
          <cell r="D566">
            <v>0.002</v>
          </cell>
          <cell r="E566">
            <v>0.617</v>
          </cell>
          <cell r="F566">
            <v>-0.615</v>
          </cell>
        </row>
        <row r="567">
          <cell r="A567" t="str">
            <v>环境</v>
          </cell>
          <cell r="B567">
            <v>1</v>
          </cell>
          <cell r="C567">
            <v>4</v>
          </cell>
          <cell r="D567">
            <v>0.002</v>
          </cell>
          <cell r="E567">
            <v>0.617</v>
          </cell>
          <cell r="F567">
            <v>-0.615</v>
          </cell>
        </row>
        <row r="568">
          <cell r="A568" t="str">
            <v>健康</v>
          </cell>
          <cell r="B568">
            <v>1</v>
          </cell>
          <cell r="C568">
            <v>4</v>
          </cell>
          <cell r="D568">
            <v>0.002</v>
          </cell>
          <cell r="E568">
            <v>0.617</v>
          </cell>
          <cell r="F568">
            <v>-0.615</v>
          </cell>
        </row>
        <row r="569">
          <cell r="A569" t="str">
            <v>个人空间</v>
          </cell>
        </row>
        <row r="569">
          <cell r="C569">
            <v>4</v>
          </cell>
          <cell r="D569" t="e">
            <v>#N/A</v>
          </cell>
          <cell r="E569">
            <v>0.617</v>
          </cell>
          <cell r="F569">
            <v>-0.617</v>
          </cell>
        </row>
        <row r="570">
          <cell r="A570" t="str">
            <v>印象</v>
          </cell>
        </row>
        <row r="570">
          <cell r="C570">
            <v>4</v>
          </cell>
          <cell r="D570" t="e">
            <v>#N/A</v>
          </cell>
          <cell r="E570">
            <v>0.617</v>
          </cell>
          <cell r="F570">
            <v>-0.617</v>
          </cell>
        </row>
        <row r="571">
          <cell r="A571" t="str">
            <v>彬彬有礼</v>
          </cell>
        </row>
        <row r="571">
          <cell r="C571">
            <v>4</v>
          </cell>
          <cell r="D571" t="e">
            <v>#N/A</v>
          </cell>
          <cell r="E571">
            <v>0.617</v>
          </cell>
          <cell r="F571">
            <v>-0.617</v>
          </cell>
        </row>
        <row r="572">
          <cell r="A572" t="str">
            <v>极高</v>
          </cell>
        </row>
        <row r="572">
          <cell r="C572">
            <v>4</v>
          </cell>
          <cell r="D572" t="e">
            <v>#N/A</v>
          </cell>
          <cell r="E572">
            <v>0.617</v>
          </cell>
          <cell r="F572">
            <v>-0.617</v>
          </cell>
        </row>
        <row r="573">
          <cell r="A573" t="str">
            <v>温和</v>
          </cell>
        </row>
        <row r="573">
          <cell r="C573">
            <v>4</v>
          </cell>
          <cell r="D573" t="e">
            <v>#N/A</v>
          </cell>
          <cell r="E573">
            <v>0.617</v>
          </cell>
          <cell r="F573">
            <v>-0.617</v>
          </cell>
        </row>
        <row r="574">
          <cell r="A574" t="str">
            <v>男性</v>
          </cell>
        </row>
        <row r="574">
          <cell r="C574">
            <v>4</v>
          </cell>
          <cell r="D574" t="e">
            <v>#N/A</v>
          </cell>
          <cell r="E574">
            <v>0.617</v>
          </cell>
          <cell r="F574">
            <v>-0.617</v>
          </cell>
        </row>
        <row r="575">
          <cell r="A575" t="str">
            <v>绅士</v>
          </cell>
        </row>
        <row r="575">
          <cell r="C575">
            <v>4</v>
          </cell>
          <cell r="D575" t="e">
            <v>#N/A</v>
          </cell>
          <cell r="E575">
            <v>0.617</v>
          </cell>
          <cell r="F575">
            <v>-0.617</v>
          </cell>
        </row>
        <row r="576">
          <cell r="A576" t="str">
            <v>身材高大</v>
          </cell>
        </row>
        <row r="576">
          <cell r="C576">
            <v>4</v>
          </cell>
          <cell r="D576" t="e">
            <v>#N/A</v>
          </cell>
          <cell r="E576">
            <v>0.617</v>
          </cell>
          <cell r="F576">
            <v>-0.617</v>
          </cell>
        </row>
        <row r="577">
          <cell r="A577" t="str">
            <v>效率</v>
          </cell>
          <cell r="B577">
            <v>1</v>
          </cell>
          <cell r="C577">
            <v>5</v>
          </cell>
          <cell r="D577">
            <v>0.002</v>
          </cell>
          <cell r="E577">
            <v>0.667</v>
          </cell>
          <cell r="F577">
            <v>-0.665</v>
          </cell>
        </row>
        <row r="578">
          <cell r="A578" t="str">
            <v>朋友</v>
          </cell>
          <cell r="B578">
            <v>1</v>
          </cell>
          <cell r="C578">
            <v>5</v>
          </cell>
          <cell r="D578">
            <v>0.002</v>
          </cell>
          <cell r="E578">
            <v>0.667</v>
          </cell>
          <cell r="F578">
            <v>-0.665</v>
          </cell>
        </row>
        <row r="579">
          <cell r="A579" t="str">
            <v>可能</v>
          </cell>
          <cell r="B579">
            <v>1</v>
          </cell>
          <cell r="C579">
            <v>5</v>
          </cell>
          <cell r="D579">
            <v>0.002</v>
          </cell>
          <cell r="E579">
            <v>0.667</v>
          </cell>
          <cell r="F579">
            <v>-0.665</v>
          </cell>
        </row>
        <row r="580">
          <cell r="A580" t="str">
            <v>勤奋</v>
          </cell>
          <cell r="B580">
            <v>1</v>
          </cell>
          <cell r="C580">
            <v>5</v>
          </cell>
          <cell r="D580">
            <v>0.002</v>
          </cell>
          <cell r="E580">
            <v>0.667</v>
          </cell>
          <cell r="F580">
            <v>-0.665</v>
          </cell>
        </row>
        <row r="581">
          <cell r="A581" t="str">
            <v>创新</v>
          </cell>
          <cell r="B581">
            <v>1</v>
          </cell>
          <cell r="C581">
            <v>5</v>
          </cell>
          <cell r="D581">
            <v>0.002</v>
          </cell>
          <cell r="E581">
            <v>0.667</v>
          </cell>
          <cell r="F581">
            <v>-0.665</v>
          </cell>
        </row>
        <row r="582">
          <cell r="A582" t="str">
            <v>享受</v>
          </cell>
          <cell r="B582">
            <v>1</v>
          </cell>
          <cell r="C582">
            <v>5</v>
          </cell>
          <cell r="D582">
            <v>0.002</v>
          </cell>
          <cell r="E582">
            <v>0.667</v>
          </cell>
          <cell r="F582">
            <v>-0.665</v>
          </cell>
        </row>
        <row r="583">
          <cell r="A583" t="str">
            <v>巧克力</v>
          </cell>
        </row>
        <row r="583">
          <cell r="C583">
            <v>5</v>
          </cell>
          <cell r="D583" t="e">
            <v>#N/A</v>
          </cell>
          <cell r="E583">
            <v>0.667</v>
          </cell>
          <cell r="F583">
            <v>-0.667</v>
          </cell>
        </row>
        <row r="584">
          <cell r="A584" t="str">
            <v>滑雪</v>
          </cell>
        </row>
        <row r="584">
          <cell r="C584">
            <v>5</v>
          </cell>
          <cell r="D584" t="e">
            <v>#N/A</v>
          </cell>
          <cell r="E584">
            <v>0.667</v>
          </cell>
          <cell r="F584">
            <v>-0.667</v>
          </cell>
        </row>
        <row r="585">
          <cell r="A585" t="str">
            <v>绅士风度</v>
          </cell>
        </row>
        <row r="585">
          <cell r="C585">
            <v>5</v>
          </cell>
          <cell r="D585" t="e">
            <v>#N/A</v>
          </cell>
          <cell r="E585">
            <v>0.667</v>
          </cell>
          <cell r="F585">
            <v>-0.667</v>
          </cell>
        </row>
        <row r="586">
          <cell r="A586" t="str">
            <v>认真</v>
          </cell>
        </row>
        <row r="586">
          <cell r="C586">
            <v>5</v>
          </cell>
          <cell r="D586" t="e">
            <v>#N/A</v>
          </cell>
          <cell r="E586">
            <v>0.667</v>
          </cell>
          <cell r="F586">
            <v>-0.667</v>
          </cell>
        </row>
        <row r="587">
          <cell r="A587" t="str">
            <v>较为</v>
          </cell>
        </row>
        <row r="587">
          <cell r="C587">
            <v>5</v>
          </cell>
          <cell r="D587" t="e">
            <v>#N/A</v>
          </cell>
          <cell r="E587">
            <v>0.667</v>
          </cell>
          <cell r="F587">
            <v>-0.667</v>
          </cell>
        </row>
        <row r="588">
          <cell r="A588" t="str">
            <v>隐私</v>
          </cell>
        </row>
        <row r="588">
          <cell r="C588">
            <v>5</v>
          </cell>
          <cell r="D588" t="e">
            <v>#N/A</v>
          </cell>
          <cell r="E588">
            <v>0.667</v>
          </cell>
          <cell r="F588">
            <v>-0.667</v>
          </cell>
        </row>
        <row r="589">
          <cell r="A589" t="str">
            <v>强壮</v>
          </cell>
        </row>
        <row r="589">
          <cell r="C589">
            <v>6</v>
          </cell>
          <cell r="D589" t="e">
            <v>#N/A</v>
          </cell>
          <cell r="E589">
            <v>0.708</v>
          </cell>
          <cell r="F589">
            <v>-0.708</v>
          </cell>
        </row>
        <row r="590">
          <cell r="A590" t="str">
            <v>聚会</v>
          </cell>
        </row>
        <row r="590">
          <cell r="C590">
            <v>6</v>
          </cell>
          <cell r="D590" t="e">
            <v>#N/A</v>
          </cell>
          <cell r="E590">
            <v>0.708</v>
          </cell>
          <cell r="F590">
            <v>-0.708</v>
          </cell>
        </row>
        <row r="591">
          <cell r="A591" t="str">
            <v>兴趣</v>
          </cell>
        </row>
        <row r="591">
          <cell r="C591">
            <v>7</v>
          </cell>
          <cell r="D591" t="e">
            <v>#N/A</v>
          </cell>
          <cell r="E591">
            <v>0.735</v>
          </cell>
          <cell r="F591">
            <v>-0.735</v>
          </cell>
        </row>
        <row r="592">
          <cell r="A592" t="str">
            <v>橄榄球</v>
          </cell>
        </row>
        <row r="592">
          <cell r="C592">
            <v>7</v>
          </cell>
          <cell r="D592" t="e">
            <v>#N/A</v>
          </cell>
          <cell r="E592">
            <v>0.735</v>
          </cell>
          <cell r="F592">
            <v>-0.735</v>
          </cell>
        </row>
        <row r="593">
          <cell r="A593" t="str">
            <v>闻名</v>
          </cell>
          <cell r="B593">
            <v>1</v>
          </cell>
          <cell r="C593">
            <v>9</v>
          </cell>
          <cell r="D593">
            <v>0.002</v>
          </cell>
          <cell r="E593">
            <v>0.771</v>
          </cell>
          <cell r="F593">
            <v>-0.769</v>
          </cell>
        </row>
        <row r="594">
          <cell r="A594" t="str">
            <v>啤酒</v>
          </cell>
        </row>
        <row r="594">
          <cell r="C594">
            <v>9</v>
          </cell>
          <cell r="D594" t="e">
            <v>#N/A</v>
          </cell>
          <cell r="E594">
            <v>0.771</v>
          </cell>
          <cell r="F594">
            <v>-0.771</v>
          </cell>
        </row>
        <row r="595">
          <cell r="A595" t="str">
            <v>守时</v>
          </cell>
        </row>
        <row r="595">
          <cell r="C595">
            <v>9</v>
          </cell>
          <cell r="D595" t="e">
            <v>#N/A</v>
          </cell>
          <cell r="E595">
            <v>0.771</v>
          </cell>
          <cell r="F595">
            <v>-0.771</v>
          </cell>
        </row>
        <row r="596">
          <cell r="A596" t="str">
            <v>自然环境</v>
          </cell>
        </row>
        <row r="596">
          <cell r="C596">
            <v>9</v>
          </cell>
          <cell r="D596" t="e">
            <v>#N/A</v>
          </cell>
          <cell r="E596">
            <v>0.771</v>
          </cell>
          <cell r="F596">
            <v>-0.771</v>
          </cell>
        </row>
        <row r="597">
          <cell r="A597" t="str">
            <v>往往</v>
          </cell>
          <cell r="B597">
            <v>1</v>
          </cell>
          <cell r="C597">
            <v>10</v>
          </cell>
          <cell r="D597">
            <v>0.002</v>
          </cell>
          <cell r="E597">
            <v>0.807</v>
          </cell>
          <cell r="F597">
            <v>-0.805</v>
          </cell>
        </row>
        <row r="598">
          <cell r="A598" t="str">
            <v>忠诚</v>
          </cell>
          <cell r="B598">
            <v>1</v>
          </cell>
          <cell r="C598">
            <v>10</v>
          </cell>
          <cell r="D598">
            <v>0.002</v>
          </cell>
          <cell r="E598">
            <v>0.807</v>
          </cell>
          <cell r="F598">
            <v>-0.805</v>
          </cell>
        </row>
        <row r="599">
          <cell r="A599" t="str">
            <v>高个子</v>
          </cell>
        </row>
        <row r="599">
          <cell r="C599">
            <v>10</v>
          </cell>
          <cell r="D599" t="e">
            <v>#N/A</v>
          </cell>
          <cell r="E599">
            <v>0.807</v>
          </cell>
          <cell r="F599">
            <v>-0.807</v>
          </cell>
        </row>
        <row r="600">
          <cell r="A600" t="str">
            <v>内向</v>
          </cell>
        </row>
        <row r="600">
          <cell r="C600">
            <v>11</v>
          </cell>
          <cell r="D600" t="e">
            <v>#N/A</v>
          </cell>
          <cell r="E600">
            <v>0.866</v>
          </cell>
          <cell r="F600">
            <v>-0.866</v>
          </cell>
        </row>
        <row r="601">
          <cell r="A601" t="str">
            <v>保守</v>
          </cell>
          <cell r="B601">
            <v>1</v>
          </cell>
          <cell r="C601">
            <v>14</v>
          </cell>
          <cell r="D601">
            <v>0.002</v>
          </cell>
          <cell r="E601">
            <v>0.884</v>
          </cell>
          <cell r="F601">
            <v>-0.882</v>
          </cell>
        </row>
        <row r="602">
          <cell r="A602" t="str">
            <v>体育</v>
          </cell>
        </row>
        <row r="602">
          <cell r="C602">
            <v>14</v>
          </cell>
          <cell r="D602" t="e">
            <v>#N/A</v>
          </cell>
          <cell r="E602">
            <v>0.884</v>
          </cell>
          <cell r="F602">
            <v>-0.884</v>
          </cell>
        </row>
        <row r="603">
          <cell r="A603" t="str">
            <v>诚实</v>
          </cell>
        </row>
        <row r="603">
          <cell r="C603">
            <v>14</v>
          </cell>
          <cell r="D603" t="e">
            <v>#N/A</v>
          </cell>
          <cell r="E603">
            <v>0.884</v>
          </cell>
          <cell r="F603">
            <v>-0.884</v>
          </cell>
        </row>
        <row r="604">
          <cell r="A604" t="str">
            <v>高大</v>
          </cell>
        </row>
        <row r="604">
          <cell r="C604">
            <v>15</v>
          </cell>
          <cell r="D604" t="e">
            <v>#N/A</v>
          </cell>
          <cell r="E604">
            <v>0.898</v>
          </cell>
          <cell r="F604">
            <v>-0.898</v>
          </cell>
        </row>
        <row r="605">
          <cell r="A605" t="str">
            <v>自然</v>
          </cell>
        </row>
        <row r="605">
          <cell r="C605">
            <v>19</v>
          </cell>
          <cell r="D605" t="e">
            <v>#N/A</v>
          </cell>
          <cell r="E605">
            <v>0.909</v>
          </cell>
          <cell r="F605">
            <v>-0.909</v>
          </cell>
        </row>
        <row r="606">
          <cell r="A606" t="str">
            <v>浪漫</v>
          </cell>
          <cell r="B606">
            <v>1</v>
          </cell>
          <cell r="C606">
            <v>21</v>
          </cell>
          <cell r="D606">
            <v>0.002</v>
          </cell>
          <cell r="E606">
            <v>0.916</v>
          </cell>
          <cell r="F606">
            <v>-0.914</v>
          </cell>
        </row>
        <row r="607">
          <cell r="A607" t="str">
            <v>足球</v>
          </cell>
        </row>
        <row r="607">
          <cell r="C607">
            <v>38</v>
          </cell>
          <cell r="D607" t="e">
            <v>#N/A</v>
          </cell>
          <cell r="E607">
            <v>0.959</v>
          </cell>
          <cell r="F607">
            <v>-0.959</v>
          </cell>
        </row>
      </sheetData>
      <sheetData sheetId="5" refreshError="1"/>
      <sheetData sheetId="6"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B1" t="str">
            <v>WomanFreq</v>
          </cell>
          <cell r="C1" t="str">
            <v>ManFreq</v>
          </cell>
          <cell r="D1" t="str">
            <v>女性词频排序</v>
          </cell>
          <cell r="E1" t="str">
            <v>男性词频排序</v>
          </cell>
          <cell r="F1" t="str">
            <v>词频百分比差</v>
          </cell>
        </row>
        <row r="2">
          <cell r="A2" t="str">
            <v>女人</v>
          </cell>
          <cell r="B2">
            <v>219</v>
          </cell>
        </row>
        <row r="2">
          <cell r="D2">
            <v>0.992</v>
          </cell>
          <cell r="E2" t="e">
            <v>#N/A</v>
          </cell>
          <cell r="F2">
            <v>0.992</v>
          </cell>
        </row>
        <row r="3">
          <cell r="A3" t="str">
            <v>女性</v>
          </cell>
          <cell r="B3">
            <v>95</v>
          </cell>
          <cell r="C3">
            <v>1</v>
          </cell>
          <cell r="D3">
            <v>0.963</v>
          </cell>
          <cell r="E3">
            <v>0.002</v>
          </cell>
          <cell r="F3">
            <v>0.961</v>
          </cell>
        </row>
        <row r="4">
          <cell r="A4" t="str">
            <v>照顾</v>
          </cell>
          <cell r="B4">
            <v>28</v>
          </cell>
        </row>
        <row r="4">
          <cell r="D4">
            <v>0.916</v>
          </cell>
          <cell r="E4" t="e">
            <v>#N/A</v>
          </cell>
          <cell r="F4">
            <v>0.916</v>
          </cell>
        </row>
        <row r="5">
          <cell r="A5" t="str">
            <v>穿着</v>
          </cell>
          <cell r="B5">
            <v>28</v>
          </cell>
          <cell r="C5">
            <v>1</v>
          </cell>
          <cell r="D5">
            <v>0.916</v>
          </cell>
          <cell r="E5">
            <v>0.002</v>
          </cell>
          <cell r="F5">
            <v>0.914</v>
          </cell>
        </row>
        <row r="6">
          <cell r="A6" t="str">
            <v>孩子</v>
          </cell>
          <cell r="B6">
            <v>23</v>
          </cell>
        </row>
        <row r="6">
          <cell r="D6">
            <v>0.911</v>
          </cell>
          <cell r="E6" t="e">
            <v>#N/A</v>
          </cell>
          <cell r="F6">
            <v>0.911</v>
          </cell>
        </row>
        <row r="7">
          <cell r="A7" t="str">
            <v>核心</v>
          </cell>
          <cell r="B7">
            <v>19</v>
          </cell>
        </row>
        <row r="7">
          <cell r="D7">
            <v>0.906</v>
          </cell>
          <cell r="E7" t="e">
            <v>#N/A</v>
          </cell>
          <cell r="F7">
            <v>0.906</v>
          </cell>
        </row>
        <row r="8">
          <cell r="A8" t="str">
            <v>管理</v>
          </cell>
          <cell r="B8">
            <v>17</v>
          </cell>
        </row>
        <row r="8">
          <cell r="D8">
            <v>0.893</v>
          </cell>
          <cell r="E8" t="e">
            <v>#N/A</v>
          </cell>
          <cell r="F8">
            <v>0.893</v>
          </cell>
        </row>
        <row r="9">
          <cell r="A9" t="str">
            <v>教育</v>
          </cell>
          <cell r="B9">
            <v>16</v>
          </cell>
        </row>
        <row r="9">
          <cell r="D9">
            <v>0.888</v>
          </cell>
          <cell r="E9" t="e">
            <v>#N/A</v>
          </cell>
          <cell r="F9">
            <v>0.888</v>
          </cell>
        </row>
        <row r="10">
          <cell r="A10" t="str">
            <v>长袍</v>
          </cell>
          <cell r="B10">
            <v>15</v>
          </cell>
        </row>
        <row r="10">
          <cell r="D10">
            <v>0.88</v>
          </cell>
          <cell r="E10" t="e">
            <v>#N/A</v>
          </cell>
          <cell r="F10">
            <v>0.88</v>
          </cell>
        </row>
        <row r="11">
          <cell r="A11" t="str">
            <v>家务</v>
          </cell>
          <cell r="B11">
            <v>14</v>
          </cell>
        </row>
        <row r="11">
          <cell r="D11">
            <v>0.867</v>
          </cell>
          <cell r="E11" t="e">
            <v>#N/A</v>
          </cell>
          <cell r="F11">
            <v>0.867</v>
          </cell>
        </row>
        <row r="12">
          <cell r="A12" t="str">
            <v>劳动</v>
          </cell>
          <cell r="B12">
            <v>12</v>
          </cell>
        </row>
        <row r="12">
          <cell r="D12">
            <v>0.849</v>
          </cell>
          <cell r="E12" t="e">
            <v>#N/A</v>
          </cell>
          <cell r="F12">
            <v>0.849</v>
          </cell>
        </row>
        <row r="13">
          <cell r="A13" t="str">
            <v>负责</v>
          </cell>
          <cell r="B13">
            <v>11</v>
          </cell>
        </row>
        <row r="13">
          <cell r="D13">
            <v>0.844</v>
          </cell>
          <cell r="E13" t="e">
            <v>#N/A</v>
          </cell>
          <cell r="F13">
            <v>0.844</v>
          </cell>
        </row>
        <row r="14">
          <cell r="A14" t="str">
            <v>头巾</v>
          </cell>
          <cell r="B14">
            <v>10</v>
          </cell>
        </row>
        <row r="14">
          <cell r="D14">
            <v>0.8</v>
          </cell>
          <cell r="E14" t="e">
            <v>#N/A</v>
          </cell>
          <cell r="F14">
            <v>0.8</v>
          </cell>
        </row>
        <row r="15">
          <cell r="A15" t="str">
            <v>中心</v>
          </cell>
          <cell r="B15">
            <v>10</v>
          </cell>
          <cell r="C15">
            <v>1</v>
          </cell>
          <cell r="D15">
            <v>0.8</v>
          </cell>
          <cell r="E15">
            <v>0.002</v>
          </cell>
          <cell r="F15">
            <v>0.798</v>
          </cell>
        </row>
        <row r="16">
          <cell r="A16" t="str">
            <v>节俭</v>
          </cell>
          <cell r="B16">
            <v>9</v>
          </cell>
          <cell r="C16">
            <v>1</v>
          </cell>
          <cell r="D16">
            <v>0.766</v>
          </cell>
          <cell r="E16">
            <v>0.002</v>
          </cell>
          <cell r="F16">
            <v>0.764</v>
          </cell>
        </row>
        <row r="17">
          <cell r="A17" t="str">
            <v>黑色</v>
          </cell>
          <cell r="B17">
            <v>8</v>
          </cell>
        </row>
        <row r="17">
          <cell r="D17">
            <v>0.745</v>
          </cell>
          <cell r="E17" t="e">
            <v>#N/A</v>
          </cell>
          <cell r="F17">
            <v>0.745</v>
          </cell>
        </row>
        <row r="18">
          <cell r="A18" t="str">
            <v>强大</v>
          </cell>
          <cell r="B18">
            <v>8</v>
          </cell>
        </row>
        <row r="18">
          <cell r="D18">
            <v>0.745</v>
          </cell>
          <cell r="E18" t="e">
            <v>#N/A</v>
          </cell>
          <cell r="F18">
            <v>0.745</v>
          </cell>
        </row>
        <row r="19">
          <cell r="A19" t="str">
            <v>韧性</v>
          </cell>
          <cell r="B19">
            <v>8</v>
          </cell>
          <cell r="C19">
            <v>1</v>
          </cell>
          <cell r="D19">
            <v>0.745</v>
          </cell>
          <cell r="E19">
            <v>0.002</v>
          </cell>
          <cell r="F19">
            <v>0.743</v>
          </cell>
        </row>
        <row r="20">
          <cell r="A20" t="str">
            <v>为重</v>
          </cell>
          <cell r="B20">
            <v>7</v>
          </cell>
        </row>
        <row r="20">
          <cell r="D20">
            <v>0.722</v>
          </cell>
          <cell r="E20" t="e">
            <v>#N/A</v>
          </cell>
          <cell r="F20">
            <v>0.722</v>
          </cell>
        </row>
        <row r="21">
          <cell r="A21" t="str">
            <v>特征</v>
          </cell>
          <cell r="B21">
            <v>7</v>
          </cell>
        </row>
        <row r="21">
          <cell r="D21">
            <v>0.722</v>
          </cell>
          <cell r="E21" t="e">
            <v>#N/A</v>
          </cell>
          <cell r="F21">
            <v>0.722</v>
          </cell>
        </row>
        <row r="22">
          <cell r="A22" t="str">
            <v>非洲</v>
          </cell>
          <cell r="B22">
            <v>6</v>
          </cell>
        </row>
        <row r="22">
          <cell r="D22">
            <v>0.68</v>
          </cell>
          <cell r="E22" t="e">
            <v>#N/A</v>
          </cell>
          <cell r="F22">
            <v>0.68</v>
          </cell>
        </row>
        <row r="23">
          <cell r="A23" t="str">
            <v>面纱</v>
          </cell>
          <cell r="B23">
            <v>6</v>
          </cell>
        </row>
        <row r="23">
          <cell r="D23">
            <v>0.68</v>
          </cell>
          <cell r="E23" t="e">
            <v>#N/A</v>
          </cell>
          <cell r="F23">
            <v>0.68</v>
          </cell>
        </row>
        <row r="24">
          <cell r="A24" t="str">
            <v>贸易</v>
          </cell>
          <cell r="B24">
            <v>5</v>
          </cell>
        </row>
        <row r="24">
          <cell r="D24">
            <v>0.651</v>
          </cell>
          <cell r="E24" t="e">
            <v>#N/A</v>
          </cell>
          <cell r="F24">
            <v>0.651</v>
          </cell>
        </row>
        <row r="25">
          <cell r="A25" t="str">
            <v>发挥</v>
          </cell>
          <cell r="B25">
            <v>5</v>
          </cell>
        </row>
        <row r="25">
          <cell r="D25">
            <v>0.651</v>
          </cell>
          <cell r="E25" t="e">
            <v>#N/A</v>
          </cell>
          <cell r="F25">
            <v>0.651</v>
          </cell>
        </row>
        <row r="26">
          <cell r="A26" t="str">
            <v>温柔</v>
          </cell>
          <cell r="B26">
            <v>5</v>
          </cell>
        </row>
        <row r="26">
          <cell r="D26">
            <v>0.651</v>
          </cell>
          <cell r="E26" t="e">
            <v>#N/A</v>
          </cell>
          <cell r="F26">
            <v>0.651</v>
          </cell>
        </row>
        <row r="27">
          <cell r="A27" t="str">
            <v>育儿</v>
          </cell>
          <cell r="B27">
            <v>5</v>
          </cell>
        </row>
        <row r="27">
          <cell r="D27">
            <v>0.651</v>
          </cell>
          <cell r="E27" t="e">
            <v>#N/A</v>
          </cell>
          <cell r="F27">
            <v>0.651</v>
          </cell>
        </row>
        <row r="28">
          <cell r="A28" t="str">
            <v>独特</v>
          </cell>
          <cell r="B28">
            <v>5</v>
          </cell>
          <cell r="C28">
            <v>1</v>
          </cell>
          <cell r="D28">
            <v>0.651</v>
          </cell>
          <cell r="E28">
            <v>0.002</v>
          </cell>
          <cell r="F28">
            <v>0.649</v>
          </cell>
        </row>
        <row r="29">
          <cell r="A29" t="str">
            <v>重担</v>
          </cell>
          <cell r="B29">
            <v>4</v>
          </cell>
        </row>
        <row r="29">
          <cell r="D29">
            <v>0.602</v>
          </cell>
          <cell r="E29" t="e">
            <v>#N/A</v>
          </cell>
          <cell r="F29">
            <v>0.602</v>
          </cell>
        </row>
        <row r="30">
          <cell r="A30" t="str">
            <v>阿拉伯</v>
          </cell>
          <cell r="B30">
            <v>4</v>
          </cell>
        </row>
        <row r="30">
          <cell r="D30">
            <v>0.602</v>
          </cell>
          <cell r="E30" t="e">
            <v>#N/A</v>
          </cell>
          <cell r="F30">
            <v>0.602</v>
          </cell>
        </row>
        <row r="31">
          <cell r="A31" t="str">
            <v>重任</v>
          </cell>
          <cell r="B31">
            <v>4</v>
          </cell>
        </row>
        <row r="31">
          <cell r="D31">
            <v>0.602</v>
          </cell>
          <cell r="E31" t="e">
            <v>#N/A</v>
          </cell>
          <cell r="F31">
            <v>0.602</v>
          </cell>
        </row>
        <row r="32">
          <cell r="A32" t="str">
            <v>深色</v>
          </cell>
          <cell r="B32">
            <v>4</v>
          </cell>
        </row>
        <row r="32">
          <cell r="D32">
            <v>0.602</v>
          </cell>
          <cell r="E32" t="e">
            <v>#N/A</v>
          </cell>
          <cell r="F32">
            <v>0.602</v>
          </cell>
        </row>
        <row r="33">
          <cell r="A33" t="str">
            <v>独立</v>
          </cell>
          <cell r="B33">
            <v>4</v>
          </cell>
        </row>
        <row r="33">
          <cell r="D33">
            <v>0.602</v>
          </cell>
          <cell r="E33" t="e">
            <v>#N/A</v>
          </cell>
          <cell r="F33">
            <v>0.602</v>
          </cell>
        </row>
        <row r="34">
          <cell r="A34" t="str">
            <v>生存能力</v>
          </cell>
          <cell r="B34">
            <v>4</v>
          </cell>
        </row>
        <row r="34">
          <cell r="D34">
            <v>0.602</v>
          </cell>
          <cell r="E34" t="e">
            <v>#N/A</v>
          </cell>
          <cell r="F34">
            <v>0.602</v>
          </cell>
        </row>
        <row r="35">
          <cell r="A35" t="str">
            <v>皮肤</v>
          </cell>
          <cell r="B35">
            <v>4</v>
          </cell>
        </row>
        <row r="35">
          <cell r="D35">
            <v>0.602</v>
          </cell>
          <cell r="E35" t="e">
            <v>#N/A</v>
          </cell>
          <cell r="F35">
            <v>0.602</v>
          </cell>
        </row>
        <row r="36">
          <cell r="A36" t="str">
            <v>传统美德</v>
          </cell>
          <cell r="B36">
            <v>4</v>
          </cell>
        </row>
        <row r="36">
          <cell r="D36">
            <v>0.602</v>
          </cell>
          <cell r="E36" t="e">
            <v>#N/A</v>
          </cell>
          <cell r="F36">
            <v>0.602</v>
          </cell>
        </row>
        <row r="37">
          <cell r="A37" t="str">
            <v>多重</v>
          </cell>
          <cell r="B37">
            <v>4</v>
          </cell>
        </row>
        <row r="37">
          <cell r="D37">
            <v>0.602</v>
          </cell>
          <cell r="E37" t="e">
            <v>#N/A</v>
          </cell>
          <cell r="F37">
            <v>0.602</v>
          </cell>
        </row>
        <row r="38">
          <cell r="A38" t="str">
            <v>子女</v>
          </cell>
          <cell r="B38">
            <v>4</v>
          </cell>
        </row>
        <row r="38">
          <cell r="D38">
            <v>0.602</v>
          </cell>
          <cell r="E38" t="e">
            <v>#N/A</v>
          </cell>
          <cell r="F38">
            <v>0.602</v>
          </cell>
        </row>
        <row r="39">
          <cell r="A39" t="str">
            <v>领域</v>
          </cell>
          <cell r="B39">
            <v>4</v>
          </cell>
        </row>
        <row r="39">
          <cell r="D39">
            <v>0.602</v>
          </cell>
          <cell r="E39" t="e">
            <v>#N/A</v>
          </cell>
          <cell r="F39">
            <v>0.602</v>
          </cell>
        </row>
        <row r="40">
          <cell r="A40" t="str">
            <v>坚强</v>
          </cell>
          <cell r="B40">
            <v>34</v>
          </cell>
          <cell r="C40">
            <v>2</v>
          </cell>
          <cell r="D40">
            <v>0.937</v>
          </cell>
          <cell r="E40">
            <v>0.348</v>
          </cell>
          <cell r="F40">
            <v>0.589</v>
          </cell>
        </row>
        <row r="41">
          <cell r="A41" t="str">
            <v>尤其</v>
          </cell>
          <cell r="B41">
            <v>23</v>
          </cell>
          <cell r="C41">
            <v>2</v>
          </cell>
          <cell r="D41">
            <v>0.911</v>
          </cell>
          <cell r="E41">
            <v>0.348</v>
          </cell>
          <cell r="F41">
            <v>0.563</v>
          </cell>
        </row>
        <row r="42">
          <cell r="A42" t="str">
            <v>服饰</v>
          </cell>
          <cell r="B42">
            <v>18</v>
          </cell>
          <cell r="C42">
            <v>2</v>
          </cell>
          <cell r="D42">
            <v>0.903</v>
          </cell>
          <cell r="E42">
            <v>0.348</v>
          </cell>
          <cell r="F42">
            <v>0.555</v>
          </cell>
        </row>
        <row r="43">
          <cell r="A43" t="str">
            <v>上在</v>
          </cell>
          <cell r="B43">
            <v>3</v>
          </cell>
        </row>
        <row r="43">
          <cell r="D43">
            <v>0.529</v>
          </cell>
          <cell r="E43" t="e">
            <v>#N/A</v>
          </cell>
          <cell r="F43">
            <v>0.529</v>
          </cell>
        </row>
        <row r="44">
          <cell r="A44" t="str">
            <v>家庭主妇</v>
          </cell>
          <cell r="B44">
            <v>3</v>
          </cell>
        </row>
        <row r="44">
          <cell r="D44">
            <v>0.529</v>
          </cell>
          <cell r="E44" t="e">
            <v>#N/A</v>
          </cell>
          <cell r="F44">
            <v>0.529</v>
          </cell>
        </row>
        <row r="45">
          <cell r="A45" t="str">
            <v>混合</v>
          </cell>
          <cell r="B45">
            <v>3</v>
          </cell>
        </row>
        <row r="45">
          <cell r="D45">
            <v>0.529</v>
          </cell>
          <cell r="E45" t="e">
            <v>#N/A</v>
          </cell>
          <cell r="F45">
            <v>0.529</v>
          </cell>
        </row>
        <row r="46">
          <cell r="A46" t="str">
            <v>养育</v>
          </cell>
          <cell r="B46">
            <v>3</v>
          </cell>
        </row>
        <row r="46">
          <cell r="D46">
            <v>0.529</v>
          </cell>
          <cell r="E46" t="e">
            <v>#N/A</v>
          </cell>
          <cell r="F46">
            <v>0.529</v>
          </cell>
        </row>
        <row r="47">
          <cell r="A47" t="str">
            <v>职业</v>
          </cell>
          <cell r="B47">
            <v>3</v>
          </cell>
        </row>
        <row r="47">
          <cell r="D47">
            <v>0.529</v>
          </cell>
          <cell r="E47" t="e">
            <v>#N/A</v>
          </cell>
          <cell r="F47">
            <v>0.529</v>
          </cell>
        </row>
        <row r="48">
          <cell r="A48" t="str">
            <v>公共场合</v>
          </cell>
          <cell r="B48">
            <v>3</v>
          </cell>
        </row>
        <row r="48">
          <cell r="D48">
            <v>0.529</v>
          </cell>
          <cell r="E48" t="e">
            <v>#N/A</v>
          </cell>
          <cell r="F48">
            <v>0.529</v>
          </cell>
        </row>
        <row r="49">
          <cell r="A49" t="str">
            <v>社会活动</v>
          </cell>
          <cell r="B49">
            <v>3</v>
          </cell>
        </row>
        <row r="49">
          <cell r="D49">
            <v>0.529</v>
          </cell>
          <cell r="E49" t="e">
            <v>#N/A</v>
          </cell>
          <cell r="F49">
            <v>0.529</v>
          </cell>
        </row>
        <row r="50">
          <cell r="A50" t="str">
            <v>身材</v>
          </cell>
          <cell r="B50">
            <v>3</v>
          </cell>
        </row>
        <row r="50">
          <cell r="D50">
            <v>0.529</v>
          </cell>
          <cell r="E50" t="e">
            <v>#N/A</v>
          </cell>
          <cell r="F50">
            <v>0.529</v>
          </cell>
        </row>
        <row r="51">
          <cell r="A51" t="str">
            <v>传统服装</v>
          </cell>
          <cell r="B51">
            <v>3</v>
          </cell>
        </row>
        <row r="51">
          <cell r="D51">
            <v>0.529</v>
          </cell>
          <cell r="E51" t="e">
            <v>#N/A</v>
          </cell>
          <cell r="F51">
            <v>0.529</v>
          </cell>
        </row>
        <row r="52">
          <cell r="A52" t="str">
            <v>贫困</v>
          </cell>
          <cell r="B52">
            <v>3</v>
          </cell>
        </row>
        <row r="52">
          <cell r="D52">
            <v>0.529</v>
          </cell>
          <cell r="E52" t="e">
            <v>#N/A</v>
          </cell>
          <cell r="F52">
            <v>0.529</v>
          </cell>
        </row>
        <row r="53">
          <cell r="A53" t="str">
            <v>上以</v>
          </cell>
          <cell r="B53">
            <v>3</v>
          </cell>
          <cell r="C53">
            <v>1</v>
          </cell>
          <cell r="D53">
            <v>0.529</v>
          </cell>
          <cell r="E53">
            <v>0.002</v>
          </cell>
          <cell r="F53">
            <v>0.527</v>
          </cell>
        </row>
        <row r="54">
          <cell r="A54" t="str">
            <v>擅长</v>
          </cell>
          <cell r="B54">
            <v>3</v>
          </cell>
          <cell r="C54">
            <v>1</v>
          </cell>
          <cell r="D54">
            <v>0.529</v>
          </cell>
          <cell r="E54">
            <v>0.002</v>
          </cell>
          <cell r="F54">
            <v>0.527</v>
          </cell>
        </row>
        <row r="55">
          <cell r="A55" t="str">
            <v>在生活中</v>
          </cell>
          <cell r="B55">
            <v>3</v>
          </cell>
          <cell r="C55">
            <v>1</v>
          </cell>
          <cell r="D55">
            <v>0.529</v>
          </cell>
          <cell r="E55">
            <v>0.002</v>
          </cell>
          <cell r="F55">
            <v>0.527</v>
          </cell>
        </row>
        <row r="56">
          <cell r="A56" t="str">
            <v>事务</v>
          </cell>
          <cell r="B56">
            <v>3</v>
          </cell>
          <cell r="C56">
            <v>1</v>
          </cell>
          <cell r="D56">
            <v>0.529</v>
          </cell>
          <cell r="E56">
            <v>0.002</v>
          </cell>
          <cell r="F56">
            <v>0.527</v>
          </cell>
        </row>
        <row r="57">
          <cell r="A57" t="str">
            <v>常常</v>
          </cell>
          <cell r="B57">
            <v>13</v>
          </cell>
          <cell r="C57">
            <v>2</v>
          </cell>
          <cell r="D57">
            <v>0.854</v>
          </cell>
          <cell r="E57">
            <v>0.348</v>
          </cell>
          <cell r="F57">
            <v>0.506</v>
          </cell>
        </row>
        <row r="58">
          <cell r="A58" t="str">
            <v>卢旺达</v>
          </cell>
          <cell r="B58">
            <v>8</v>
          </cell>
          <cell r="C58">
            <v>2</v>
          </cell>
          <cell r="D58">
            <v>0.745</v>
          </cell>
          <cell r="E58">
            <v>0.348</v>
          </cell>
          <cell r="F58">
            <v>0.397</v>
          </cell>
        </row>
        <row r="59">
          <cell r="A59" t="str">
            <v>并存</v>
          </cell>
          <cell r="B59">
            <v>2</v>
          </cell>
        </row>
        <row r="59">
          <cell r="D59">
            <v>0.394</v>
          </cell>
          <cell r="E59" t="e">
            <v>#N/A</v>
          </cell>
          <cell r="F59">
            <v>0.394</v>
          </cell>
        </row>
        <row r="60">
          <cell r="A60" t="str">
            <v>家人</v>
          </cell>
          <cell r="B60">
            <v>2</v>
          </cell>
        </row>
        <row r="60">
          <cell r="D60">
            <v>0.394</v>
          </cell>
          <cell r="E60" t="e">
            <v>#N/A</v>
          </cell>
          <cell r="F60">
            <v>0.394</v>
          </cell>
        </row>
        <row r="61">
          <cell r="A61" t="str">
            <v>展现</v>
          </cell>
          <cell r="B61">
            <v>2</v>
          </cell>
        </row>
        <row r="61">
          <cell r="D61">
            <v>0.394</v>
          </cell>
          <cell r="E61" t="e">
            <v>#N/A</v>
          </cell>
          <cell r="F61">
            <v>0.394</v>
          </cell>
        </row>
        <row r="62">
          <cell r="A62" t="str">
            <v>严格</v>
          </cell>
          <cell r="B62">
            <v>2</v>
          </cell>
        </row>
        <row r="62">
          <cell r="D62">
            <v>0.394</v>
          </cell>
          <cell r="E62" t="e">
            <v>#N/A</v>
          </cell>
          <cell r="F62">
            <v>0.394</v>
          </cell>
        </row>
        <row r="63">
          <cell r="A63" t="str">
            <v>少</v>
          </cell>
          <cell r="B63">
            <v>2</v>
          </cell>
        </row>
        <row r="63">
          <cell r="D63">
            <v>0.394</v>
          </cell>
          <cell r="E63" t="e">
            <v>#N/A</v>
          </cell>
          <cell r="F63">
            <v>0.394</v>
          </cell>
        </row>
        <row r="64">
          <cell r="A64" t="str">
            <v>地区</v>
          </cell>
          <cell r="B64">
            <v>2</v>
          </cell>
        </row>
        <row r="64">
          <cell r="D64">
            <v>0.394</v>
          </cell>
          <cell r="E64" t="e">
            <v>#N/A</v>
          </cell>
          <cell r="F64">
            <v>0.394</v>
          </cell>
        </row>
        <row r="65">
          <cell r="A65" t="str">
            <v>发挥作用</v>
          </cell>
          <cell r="B65">
            <v>2</v>
          </cell>
        </row>
        <row r="65">
          <cell r="D65">
            <v>0.394</v>
          </cell>
          <cell r="E65" t="e">
            <v>#N/A</v>
          </cell>
          <cell r="F65">
            <v>0.394</v>
          </cell>
        </row>
        <row r="66">
          <cell r="A66" t="str">
            <v>双重</v>
          </cell>
          <cell r="B66">
            <v>2</v>
          </cell>
        </row>
        <row r="66">
          <cell r="D66">
            <v>0.394</v>
          </cell>
          <cell r="E66" t="e">
            <v>#N/A</v>
          </cell>
          <cell r="F66">
            <v>0.394</v>
          </cell>
        </row>
        <row r="67">
          <cell r="A67" t="str">
            <v>眼睛</v>
          </cell>
          <cell r="B67">
            <v>2</v>
          </cell>
        </row>
        <row r="67">
          <cell r="D67">
            <v>0.394</v>
          </cell>
          <cell r="E67" t="e">
            <v>#N/A</v>
          </cell>
          <cell r="F67">
            <v>0.394</v>
          </cell>
        </row>
        <row r="68">
          <cell r="A68" t="str">
            <v>肤色</v>
          </cell>
          <cell r="B68">
            <v>2</v>
          </cell>
        </row>
        <row r="68">
          <cell r="D68">
            <v>0.394</v>
          </cell>
          <cell r="E68" t="e">
            <v>#N/A</v>
          </cell>
          <cell r="F68">
            <v>0.394</v>
          </cell>
        </row>
        <row r="69">
          <cell r="A69" t="str">
            <v>关键作用</v>
          </cell>
          <cell r="B69">
            <v>2</v>
          </cell>
        </row>
        <row r="69">
          <cell r="D69">
            <v>0.394</v>
          </cell>
          <cell r="E69" t="e">
            <v>#N/A</v>
          </cell>
          <cell r="F69">
            <v>0.394</v>
          </cell>
        </row>
        <row r="70">
          <cell r="A70" t="str">
            <v>内战</v>
          </cell>
          <cell r="B70">
            <v>2</v>
          </cell>
        </row>
        <row r="70">
          <cell r="D70">
            <v>0.394</v>
          </cell>
          <cell r="E70" t="e">
            <v>#N/A</v>
          </cell>
          <cell r="F70">
            <v>0.394</v>
          </cell>
        </row>
        <row r="71">
          <cell r="A71" t="str">
            <v>动荡</v>
          </cell>
          <cell r="B71">
            <v>2</v>
          </cell>
        </row>
        <row r="71">
          <cell r="D71">
            <v>0.394</v>
          </cell>
          <cell r="E71" t="e">
            <v>#N/A</v>
          </cell>
          <cell r="F71">
            <v>0.394</v>
          </cell>
        </row>
        <row r="72">
          <cell r="A72" t="str">
            <v>全身</v>
          </cell>
          <cell r="B72">
            <v>2</v>
          </cell>
        </row>
        <row r="72">
          <cell r="D72">
            <v>0.394</v>
          </cell>
          <cell r="E72" t="e">
            <v>#N/A</v>
          </cell>
          <cell r="F72">
            <v>0.394</v>
          </cell>
        </row>
        <row r="73">
          <cell r="A73" t="str">
            <v>连结</v>
          </cell>
          <cell r="B73">
            <v>2</v>
          </cell>
        </row>
        <row r="73">
          <cell r="D73">
            <v>0.394</v>
          </cell>
          <cell r="E73" t="e">
            <v>#N/A</v>
          </cell>
          <cell r="F73">
            <v>0.394</v>
          </cell>
        </row>
        <row r="74">
          <cell r="A74" t="str">
            <v>仍然</v>
          </cell>
          <cell r="B74">
            <v>2</v>
          </cell>
        </row>
        <row r="74">
          <cell r="D74">
            <v>0.394</v>
          </cell>
          <cell r="E74" t="e">
            <v>#N/A</v>
          </cell>
          <cell r="F74">
            <v>0.394</v>
          </cell>
        </row>
        <row r="75">
          <cell r="A75" t="str">
            <v>亚洲</v>
          </cell>
          <cell r="B75">
            <v>2</v>
          </cell>
        </row>
        <row r="75">
          <cell r="D75">
            <v>0.394</v>
          </cell>
          <cell r="E75" t="e">
            <v>#N/A</v>
          </cell>
          <cell r="F75">
            <v>0.394</v>
          </cell>
        </row>
        <row r="76">
          <cell r="A76" t="str">
            <v>作用</v>
          </cell>
          <cell r="B76">
            <v>2</v>
          </cell>
        </row>
        <row r="76">
          <cell r="D76">
            <v>0.394</v>
          </cell>
          <cell r="E76" t="e">
            <v>#N/A</v>
          </cell>
          <cell r="F76">
            <v>0.394</v>
          </cell>
        </row>
        <row r="77">
          <cell r="A77" t="str">
            <v>表现出色</v>
          </cell>
          <cell r="B77">
            <v>2</v>
          </cell>
        </row>
        <row r="77">
          <cell r="D77">
            <v>0.394</v>
          </cell>
          <cell r="E77" t="e">
            <v>#N/A</v>
          </cell>
          <cell r="F77">
            <v>0.394</v>
          </cell>
        </row>
        <row r="78">
          <cell r="A78" t="str">
            <v>覆盖</v>
          </cell>
          <cell r="B78">
            <v>2</v>
          </cell>
        </row>
        <row r="78">
          <cell r="D78">
            <v>0.394</v>
          </cell>
          <cell r="E78" t="e">
            <v>#N/A</v>
          </cell>
          <cell r="F78">
            <v>0.394</v>
          </cell>
        </row>
        <row r="79">
          <cell r="A79" t="str">
            <v>优雅</v>
          </cell>
          <cell r="B79">
            <v>2</v>
          </cell>
        </row>
        <row r="79">
          <cell r="D79">
            <v>0.394</v>
          </cell>
          <cell r="E79" t="e">
            <v>#N/A</v>
          </cell>
          <cell r="F79">
            <v>0.394</v>
          </cell>
        </row>
        <row r="80">
          <cell r="A80" t="str">
            <v>shalwar</v>
          </cell>
          <cell r="B80">
            <v>2</v>
          </cell>
        </row>
        <row r="80">
          <cell r="D80">
            <v>0.394</v>
          </cell>
          <cell r="E80" t="e">
            <v>#N/A</v>
          </cell>
          <cell r="F80">
            <v>0.394</v>
          </cell>
        </row>
        <row r="81">
          <cell r="A81" t="str">
            <v>抚养</v>
          </cell>
          <cell r="B81">
            <v>2</v>
          </cell>
        </row>
        <row r="81">
          <cell r="D81">
            <v>0.394</v>
          </cell>
          <cell r="E81" t="e">
            <v>#N/A</v>
          </cell>
          <cell r="F81">
            <v>0.394</v>
          </cell>
        </row>
        <row r="82">
          <cell r="A82" t="str">
            <v>持家</v>
          </cell>
          <cell r="B82">
            <v>2</v>
          </cell>
        </row>
        <row r="82">
          <cell r="D82">
            <v>0.394</v>
          </cell>
          <cell r="E82" t="e">
            <v>#N/A</v>
          </cell>
          <cell r="F82">
            <v>0.394</v>
          </cell>
        </row>
        <row r="83">
          <cell r="A83" t="str">
            <v>家中</v>
          </cell>
          <cell r="B83">
            <v>2</v>
          </cell>
        </row>
        <row r="83">
          <cell r="D83">
            <v>0.394</v>
          </cell>
          <cell r="E83" t="e">
            <v>#N/A</v>
          </cell>
          <cell r="F83">
            <v>0.394</v>
          </cell>
        </row>
        <row r="84">
          <cell r="A84" t="str">
            <v>kameez</v>
          </cell>
          <cell r="B84">
            <v>2</v>
          </cell>
        </row>
        <row r="84">
          <cell r="D84">
            <v>0.394</v>
          </cell>
          <cell r="E84" t="e">
            <v>#N/A</v>
          </cell>
          <cell r="F84">
            <v>0.394</v>
          </cell>
        </row>
        <row r="85">
          <cell r="A85" t="str">
            <v>高颧骨</v>
          </cell>
          <cell r="B85">
            <v>2</v>
          </cell>
        </row>
        <row r="85">
          <cell r="D85">
            <v>0.394</v>
          </cell>
          <cell r="E85" t="e">
            <v>#N/A</v>
          </cell>
          <cell r="F85">
            <v>0.394</v>
          </cell>
        </row>
        <row r="86">
          <cell r="A86" t="str">
            <v>教育资源</v>
          </cell>
          <cell r="B86">
            <v>2</v>
          </cell>
        </row>
        <row r="86">
          <cell r="D86">
            <v>0.394</v>
          </cell>
          <cell r="E86" t="e">
            <v>#N/A</v>
          </cell>
          <cell r="F86">
            <v>0.394</v>
          </cell>
        </row>
        <row r="87">
          <cell r="A87" t="str">
            <v>恢复力</v>
          </cell>
          <cell r="B87">
            <v>2</v>
          </cell>
          <cell r="C87">
            <v>1</v>
          </cell>
          <cell r="D87">
            <v>0.394</v>
          </cell>
          <cell r="E87">
            <v>0.002</v>
          </cell>
          <cell r="F87">
            <v>0.392</v>
          </cell>
        </row>
        <row r="88">
          <cell r="A88" t="str">
            <v>政治</v>
          </cell>
          <cell r="B88">
            <v>2</v>
          </cell>
          <cell r="C88">
            <v>1</v>
          </cell>
          <cell r="D88">
            <v>0.394</v>
          </cell>
          <cell r="E88">
            <v>0.002</v>
          </cell>
          <cell r="F88">
            <v>0.392</v>
          </cell>
        </row>
        <row r="89">
          <cell r="A89" t="str">
            <v>发展</v>
          </cell>
          <cell r="B89">
            <v>2</v>
          </cell>
          <cell r="C89">
            <v>1</v>
          </cell>
          <cell r="D89">
            <v>0.394</v>
          </cell>
          <cell r="E89">
            <v>0.002</v>
          </cell>
          <cell r="F89">
            <v>0.392</v>
          </cell>
        </row>
        <row r="90">
          <cell r="A90" t="str">
            <v>勇气</v>
          </cell>
          <cell r="B90">
            <v>2</v>
          </cell>
          <cell r="C90">
            <v>1</v>
          </cell>
          <cell r="D90">
            <v>0.394</v>
          </cell>
          <cell r="E90">
            <v>0.002</v>
          </cell>
          <cell r="F90">
            <v>0.392</v>
          </cell>
        </row>
        <row r="91">
          <cell r="A91" t="str">
            <v>社交</v>
          </cell>
          <cell r="B91">
            <v>2</v>
          </cell>
          <cell r="C91">
            <v>1</v>
          </cell>
          <cell r="D91">
            <v>0.394</v>
          </cell>
          <cell r="E91">
            <v>0.002</v>
          </cell>
          <cell r="F91">
            <v>0.392</v>
          </cell>
        </row>
        <row r="92">
          <cell r="A92" t="str">
            <v>闻名</v>
          </cell>
          <cell r="B92">
            <v>2</v>
          </cell>
          <cell r="C92">
            <v>1</v>
          </cell>
          <cell r="D92">
            <v>0.394</v>
          </cell>
          <cell r="E92">
            <v>0.002</v>
          </cell>
          <cell r="F92">
            <v>0.392</v>
          </cell>
        </row>
        <row r="93">
          <cell r="A93" t="str">
            <v>传承</v>
          </cell>
          <cell r="B93">
            <v>2</v>
          </cell>
          <cell r="C93">
            <v>1</v>
          </cell>
          <cell r="D93">
            <v>0.394</v>
          </cell>
          <cell r="E93">
            <v>0.002</v>
          </cell>
          <cell r="F93">
            <v>0.392</v>
          </cell>
        </row>
        <row r="94">
          <cell r="A94" t="str">
            <v>性别角色</v>
          </cell>
          <cell r="B94">
            <v>2</v>
          </cell>
          <cell r="C94">
            <v>1</v>
          </cell>
          <cell r="D94">
            <v>0.394</v>
          </cell>
          <cell r="E94">
            <v>0.002</v>
          </cell>
          <cell r="F94">
            <v>0.392</v>
          </cell>
        </row>
        <row r="95">
          <cell r="A95" t="str">
            <v>导向</v>
          </cell>
          <cell r="B95">
            <v>15</v>
          </cell>
          <cell r="C95">
            <v>3</v>
          </cell>
          <cell r="D95">
            <v>0.88</v>
          </cell>
          <cell r="E95">
            <v>0.498</v>
          </cell>
          <cell r="F95">
            <v>0.382</v>
          </cell>
        </row>
        <row r="96">
          <cell r="A96" t="str">
            <v>老挝</v>
          </cell>
          <cell r="B96">
            <v>7</v>
          </cell>
          <cell r="C96">
            <v>2</v>
          </cell>
          <cell r="D96">
            <v>0.722</v>
          </cell>
          <cell r="E96">
            <v>0.348</v>
          </cell>
          <cell r="F96">
            <v>0.374</v>
          </cell>
        </row>
        <row r="97">
          <cell r="A97" t="str">
            <v>拥有</v>
          </cell>
          <cell r="B97">
            <v>7</v>
          </cell>
          <cell r="C97">
            <v>2</v>
          </cell>
          <cell r="D97">
            <v>0.722</v>
          </cell>
          <cell r="E97">
            <v>0.348</v>
          </cell>
          <cell r="F97">
            <v>0.374</v>
          </cell>
        </row>
        <row r="98">
          <cell r="A98" t="str">
            <v>方面</v>
          </cell>
          <cell r="B98">
            <v>14</v>
          </cell>
          <cell r="C98">
            <v>3</v>
          </cell>
          <cell r="D98">
            <v>0.867</v>
          </cell>
          <cell r="E98">
            <v>0.498</v>
          </cell>
          <cell r="F98">
            <v>0.369</v>
          </cell>
        </row>
        <row r="99">
          <cell r="A99" t="str">
            <v>承担</v>
          </cell>
          <cell r="B99">
            <v>37</v>
          </cell>
          <cell r="C99">
            <v>5</v>
          </cell>
          <cell r="D99">
            <v>0.945</v>
          </cell>
          <cell r="E99">
            <v>0.627</v>
          </cell>
          <cell r="F99">
            <v>0.318</v>
          </cell>
        </row>
        <row r="100">
          <cell r="A100" t="str">
            <v>积极参与</v>
          </cell>
          <cell r="B100">
            <v>10</v>
          </cell>
          <cell r="C100">
            <v>3</v>
          </cell>
          <cell r="D100">
            <v>0.8</v>
          </cell>
          <cell r="E100">
            <v>0.498</v>
          </cell>
          <cell r="F100">
            <v>0.302</v>
          </cell>
        </row>
        <row r="101">
          <cell r="A101" t="str">
            <v>描绘</v>
          </cell>
          <cell r="B101">
            <v>31</v>
          </cell>
          <cell r="C101">
            <v>5</v>
          </cell>
          <cell r="D101">
            <v>0.922</v>
          </cell>
          <cell r="E101">
            <v>0.627</v>
          </cell>
          <cell r="F101">
            <v>0.295</v>
          </cell>
        </row>
        <row r="102">
          <cell r="A102" t="str">
            <v>经常</v>
          </cell>
          <cell r="B102">
            <v>13</v>
          </cell>
          <cell r="C102">
            <v>4</v>
          </cell>
          <cell r="D102">
            <v>0.854</v>
          </cell>
          <cell r="E102">
            <v>0.571</v>
          </cell>
          <cell r="F102">
            <v>0.283</v>
          </cell>
        </row>
        <row r="103">
          <cell r="A103" t="str">
            <v>温和</v>
          </cell>
          <cell r="B103">
            <v>4</v>
          </cell>
          <cell r="C103">
            <v>2</v>
          </cell>
          <cell r="D103">
            <v>0.602</v>
          </cell>
          <cell r="E103">
            <v>0.348</v>
          </cell>
          <cell r="F103">
            <v>0.254</v>
          </cell>
        </row>
        <row r="104">
          <cell r="A104" t="str">
            <v>参与</v>
          </cell>
          <cell r="B104">
            <v>20</v>
          </cell>
          <cell r="C104">
            <v>6</v>
          </cell>
          <cell r="D104">
            <v>0.909</v>
          </cell>
          <cell r="E104">
            <v>0.665</v>
          </cell>
          <cell r="F104">
            <v>0.244</v>
          </cell>
        </row>
        <row r="105">
          <cell r="A105" t="str">
            <v>活动</v>
          </cell>
          <cell r="B105">
            <v>17</v>
          </cell>
          <cell r="C105">
            <v>6</v>
          </cell>
          <cell r="D105">
            <v>0.893</v>
          </cell>
          <cell r="E105">
            <v>0.665</v>
          </cell>
          <cell r="F105">
            <v>0.228</v>
          </cell>
        </row>
        <row r="106">
          <cell r="A106" t="str">
            <v>面临</v>
          </cell>
          <cell r="B106">
            <v>7</v>
          </cell>
          <cell r="C106">
            <v>3</v>
          </cell>
          <cell r="D106">
            <v>0.722</v>
          </cell>
          <cell r="E106">
            <v>0.498</v>
          </cell>
          <cell r="F106">
            <v>0.224</v>
          </cell>
        </row>
        <row r="107">
          <cell r="A107" t="str">
            <v>扮演</v>
          </cell>
          <cell r="B107">
            <v>49</v>
          </cell>
          <cell r="C107">
            <v>9</v>
          </cell>
          <cell r="D107">
            <v>0.95</v>
          </cell>
          <cell r="E107">
            <v>0.744</v>
          </cell>
          <cell r="F107">
            <v>0.206</v>
          </cell>
        </row>
        <row r="108">
          <cell r="A108" t="str">
            <v>挑战</v>
          </cell>
          <cell r="B108">
            <v>9</v>
          </cell>
          <cell r="C108">
            <v>4</v>
          </cell>
          <cell r="D108">
            <v>0.766</v>
          </cell>
          <cell r="E108">
            <v>0.571</v>
          </cell>
          <cell r="F108">
            <v>0.195</v>
          </cell>
        </row>
        <row r="109">
          <cell r="A109" t="str">
            <v>工作</v>
          </cell>
          <cell r="B109">
            <v>6</v>
          </cell>
          <cell r="C109">
            <v>3</v>
          </cell>
          <cell r="D109">
            <v>0.68</v>
          </cell>
          <cell r="E109">
            <v>0.498</v>
          </cell>
          <cell r="F109">
            <v>0.182</v>
          </cell>
        </row>
        <row r="110">
          <cell r="A110" t="str">
            <v>丰富</v>
          </cell>
          <cell r="B110">
            <v>6</v>
          </cell>
          <cell r="C110">
            <v>3</v>
          </cell>
          <cell r="D110">
            <v>0.68</v>
          </cell>
          <cell r="E110">
            <v>0.498</v>
          </cell>
          <cell r="F110">
            <v>0.182</v>
          </cell>
        </row>
        <row r="111">
          <cell r="A111" t="str">
            <v>支持</v>
          </cell>
          <cell r="B111">
            <v>3</v>
          </cell>
          <cell r="C111">
            <v>2</v>
          </cell>
          <cell r="D111">
            <v>0.529</v>
          </cell>
          <cell r="E111">
            <v>0.348</v>
          </cell>
          <cell r="F111">
            <v>0.181</v>
          </cell>
        </row>
        <row r="112">
          <cell r="A112" t="str">
            <v>适应能力</v>
          </cell>
          <cell r="B112">
            <v>3</v>
          </cell>
          <cell r="C112">
            <v>2</v>
          </cell>
          <cell r="D112">
            <v>0.529</v>
          </cell>
          <cell r="E112">
            <v>0.348</v>
          </cell>
          <cell r="F112">
            <v>0.181</v>
          </cell>
        </row>
        <row r="113">
          <cell r="A113" t="str">
            <v>经历</v>
          </cell>
          <cell r="B113">
            <v>3</v>
          </cell>
          <cell r="C113">
            <v>2</v>
          </cell>
          <cell r="D113">
            <v>0.529</v>
          </cell>
          <cell r="E113">
            <v>0.348</v>
          </cell>
          <cell r="F113">
            <v>0.181</v>
          </cell>
        </row>
        <row r="114">
          <cell r="A114" t="str">
            <v>能力</v>
          </cell>
          <cell r="B114">
            <v>3</v>
          </cell>
          <cell r="C114">
            <v>2</v>
          </cell>
          <cell r="D114">
            <v>0.529</v>
          </cell>
          <cell r="E114">
            <v>0.348</v>
          </cell>
          <cell r="F114">
            <v>0.181</v>
          </cell>
        </row>
        <row r="115">
          <cell r="A115" t="str">
            <v>归属感</v>
          </cell>
          <cell r="B115">
            <v>5</v>
          </cell>
          <cell r="C115">
            <v>3</v>
          </cell>
          <cell r="D115">
            <v>0.651</v>
          </cell>
          <cell r="E115">
            <v>0.498</v>
          </cell>
          <cell r="F115">
            <v>0.153</v>
          </cell>
        </row>
        <row r="116">
          <cell r="A116" t="str">
            <v>著称</v>
          </cell>
          <cell r="B116">
            <v>12</v>
          </cell>
          <cell r="C116">
            <v>7</v>
          </cell>
          <cell r="D116">
            <v>0.849</v>
          </cell>
          <cell r="E116">
            <v>0.703</v>
          </cell>
          <cell r="F116">
            <v>0.146</v>
          </cell>
        </row>
        <row r="117">
          <cell r="A117" t="str">
            <v>非常重视</v>
          </cell>
          <cell r="B117">
            <v>10</v>
          </cell>
          <cell r="C117">
            <v>6</v>
          </cell>
          <cell r="D117">
            <v>0.8</v>
          </cell>
          <cell r="E117">
            <v>0.665</v>
          </cell>
          <cell r="F117">
            <v>0.135</v>
          </cell>
        </row>
        <row r="118">
          <cell r="A118" t="str">
            <v>展现出</v>
          </cell>
          <cell r="B118">
            <v>14</v>
          </cell>
          <cell r="C118">
            <v>8</v>
          </cell>
          <cell r="D118">
            <v>0.867</v>
          </cell>
          <cell r="E118">
            <v>0.733</v>
          </cell>
          <cell r="F118">
            <v>0.134</v>
          </cell>
        </row>
        <row r="119">
          <cell r="A119" t="str">
            <v>价值</v>
          </cell>
          <cell r="B119">
            <v>6</v>
          </cell>
          <cell r="C119">
            <v>4</v>
          </cell>
          <cell r="D119">
            <v>0.68</v>
          </cell>
          <cell r="E119">
            <v>0.571</v>
          </cell>
          <cell r="F119">
            <v>0.109</v>
          </cell>
        </row>
        <row r="120">
          <cell r="A120" t="str">
            <v>担任</v>
          </cell>
          <cell r="B120">
            <v>4</v>
          </cell>
          <cell r="C120">
            <v>3</v>
          </cell>
          <cell r="D120">
            <v>0.602</v>
          </cell>
          <cell r="E120">
            <v>0.498</v>
          </cell>
          <cell r="F120">
            <v>0.104</v>
          </cell>
        </row>
        <row r="121">
          <cell r="A121" t="str">
            <v>善于</v>
          </cell>
          <cell r="B121">
            <v>10</v>
          </cell>
          <cell r="C121">
            <v>7</v>
          </cell>
          <cell r="D121">
            <v>0.8</v>
          </cell>
          <cell r="E121">
            <v>0.703</v>
          </cell>
          <cell r="F121">
            <v>0.0970000000000001</v>
          </cell>
        </row>
        <row r="122">
          <cell r="A122" t="str">
            <v>伊斯兰教</v>
          </cell>
          <cell r="B122">
            <v>5</v>
          </cell>
          <cell r="C122">
            <v>4</v>
          </cell>
          <cell r="D122">
            <v>0.651</v>
          </cell>
          <cell r="E122">
            <v>0.571</v>
          </cell>
          <cell r="F122">
            <v>0.0800000000000001</v>
          </cell>
        </row>
        <row r="123">
          <cell r="A123" t="str">
            <v>社区活动</v>
          </cell>
          <cell r="B123">
            <v>5</v>
          </cell>
          <cell r="C123">
            <v>4</v>
          </cell>
          <cell r="D123">
            <v>0.651</v>
          </cell>
          <cell r="E123">
            <v>0.571</v>
          </cell>
          <cell r="F123">
            <v>0.0800000000000001</v>
          </cell>
        </row>
        <row r="124">
          <cell r="A124" t="str">
            <v>吉尔吉斯斯坦</v>
          </cell>
          <cell r="B124">
            <v>9</v>
          </cell>
          <cell r="C124">
            <v>7</v>
          </cell>
          <cell r="D124">
            <v>0.766</v>
          </cell>
          <cell r="E124">
            <v>0.703</v>
          </cell>
          <cell r="F124">
            <v>0.0630000000000001</v>
          </cell>
        </row>
        <row r="125">
          <cell r="A125" t="str">
            <v>塔吉克斯坦</v>
          </cell>
          <cell r="B125">
            <v>7</v>
          </cell>
          <cell r="C125">
            <v>6</v>
          </cell>
          <cell r="D125">
            <v>0.722</v>
          </cell>
          <cell r="E125">
            <v>0.665</v>
          </cell>
          <cell r="F125">
            <v>0.0569999999999999</v>
          </cell>
        </row>
        <row r="126">
          <cell r="A126" t="str">
            <v>尼泊尔</v>
          </cell>
          <cell r="B126">
            <v>10</v>
          </cell>
          <cell r="C126">
            <v>9</v>
          </cell>
          <cell r="D126">
            <v>0.8</v>
          </cell>
          <cell r="E126">
            <v>0.744</v>
          </cell>
          <cell r="F126">
            <v>0.056</v>
          </cell>
        </row>
        <row r="127">
          <cell r="A127" t="str">
            <v>科摩罗</v>
          </cell>
          <cell r="B127">
            <v>10</v>
          </cell>
          <cell r="C127">
            <v>9</v>
          </cell>
          <cell r="D127">
            <v>0.8</v>
          </cell>
          <cell r="E127">
            <v>0.744</v>
          </cell>
          <cell r="F127">
            <v>0.056</v>
          </cell>
        </row>
        <row r="128">
          <cell r="A128" t="str">
            <v>莱索托</v>
          </cell>
          <cell r="B128">
            <v>10</v>
          </cell>
          <cell r="C128">
            <v>9</v>
          </cell>
          <cell r="D128">
            <v>0.8</v>
          </cell>
          <cell r="E128">
            <v>0.744</v>
          </cell>
          <cell r="F128">
            <v>0.056</v>
          </cell>
        </row>
        <row r="129">
          <cell r="A129" t="str">
            <v>手工艺</v>
          </cell>
          <cell r="B129">
            <v>6</v>
          </cell>
          <cell r="C129">
            <v>5</v>
          </cell>
          <cell r="D129">
            <v>0.68</v>
          </cell>
          <cell r="E129">
            <v>0.627</v>
          </cell>
          <cell r="F129">
            <v>0.053</v>
          </cell>
        </row>
        <row r="130">
          <cell r="A130" t="str">
            <v>现代</v>
          </cell>
          <cell r="B130">
            <v>6</v>
          </cell>
          <cell r="C130">
            <v>5</v>
          </cell>
          <cell r="D130">
            <v>0.68</v>
          </cell>
          <cell r="E130">
            <v>0.627</v>
          </cell>
          <cell r="F130">
            <v>0.053</v>
          </cell>
        </row>
        <row r="131">
          <cell r="A131" t="str">
            <v>布基纳法索</v>
          </cell>
          <cell r="B131">
            <v>6</v>
          </cell>
          <cell r="C131">
            <v>5</v>
          </cell>
          <cell r="D131">
            <v>0.68</v>
          </cell>
          <cell r="E131">
            <v>0.627</v>
          </cell>
          <cell r="F131">
            <v>0.053</v>
          </cell>
        </row>
        <row r="132">
          <cell r="A132" t="str">
            <v>农业</v>
          </cell>
          <cell r="B132">
            <v>46</v>
          </cell>
          <cell r="C132">
            <v>21</v>
          </cell>
          <cell r="D132">
            <v>0.948</v>
          </cell>
          <cell r="E132">
            <v>0.897</v>
          </cell>
          <cell r="F132">
            <v>0.0509999999999999</v>
          </cell>
        </row>
        <row r="133">
          <cell r="A133" t="str">
            <v>影响</v>
          </cell>
          <cell r="B133">
            <v>2</v>
          </cell>
          <cell r="C133">
            <v>2</v>
          </cell>
          <cell r="D133">
            <v>0.394</v>
          </cell>
          <cell r="E133">
            <v>0.348</v>
          </cell>
          <cell r="F133">
            <v>0.046</v>
          </cell>
        </row>
        <row r="134">
          <cell r="A134" t="str">
            <v>适应力</v>
          </cell>
          <cell r="B134">
            <v>2</v>
          </cell>
          <cell r="C134">
            <v>2</v>
          </cell>
          <cell r="D134">
            <v>0.394</v>
          </cell>
          <cell r="E134">
            <v>0.348</v>
          </cell>
          <cell r="F134">
            <v>0.046</v>
          </cell>
        </row>
        <row r="135">
          <cell r="A135" t="str">
            <v>重建</v>
          </cell>
          <cell r="B135">
            <v>2</v>
          </cell>
          <cell r="C135">
            <v>2</v>
          </cell>
          <cell r="D135">
            <v>0.394</v>
          </cell>
          <cell r="E135">
            <v>0.348</v>
          </cell>
          <cell r="F135">
            <v>0.046</v>
          </cell>
        </row>
        <row r="136">
          <cell r="A136" t="str">
            <v>重要</v>
          </cell>
          <cell r="B136">
            <v>165</v>
          </cell>
          <cell r="C136">
            <v>34</v>
          </cell>
          <cell r="D136">
            <v>0.981</v>
          </cell>
          <cell r="E136">
            <v>0.935</v>
          </cell>
          <cell r="F136">
            <v>0.0459999999999999</v>
          </cell>
        </row>
        <row r="137">
          <cell r="A137" t="str">
            <v>扮演着</v>
          </cell>
          <cell r="B137">
            <v>104</v>
          </cell>
          <cell r="C137">
            <v>30</v>
          </cell>
          <cell r="D137">
            <v>0.968</v>
          </cell>
          <cell r="E137">
            <v>0.923</v>
          </cell>
          <cell r="F137">
            <v>0.0449999999999999</v>
          </cell>
        </row>
        <row r="138">
          <cell r="A138" t="str">
            <v>角色</v>
          </cell>
          <cell r="B138">
            <v>172</v>
          </cell>
          <cell r="C138">
            <v>43</v>
          </cell>
          <cell r="D138">
            <v>0.984</v>
          </cell>
          <cell r="E138">
            <v>0.941</v>
          </cell>
          <cell r="F138">
            <v>0.043</v>
          </cell>
        </row>
        <row r="139">
          <cell r="A139" t="str">
            <v>马达加斯加</v>
          </cell>
          <cell r="B139">
            <v>8</v>
          </cell>
          <cell r="C139">
            <v>7</v>
          </cell>
          <cell r="D139">
            <v>0.745</v>
          </cell>
          <cell r="E139">
            <v>0.703</v>
          </cell>
          <cell r="F139">
            <v>0.042</v>
          </cell>
        </row>
        <row r="140">
          <cell r="A140" t="str">
            <v>文化</v>
          </cell>
          <cell r="B140">
            <v>33</v>
          </cell>
          <cell r="C140">
            <v>21</v>
          </cell>
          <cell r="D140">
            <v>0.932</v>
          </cell>
          <cell r="E140">
            <v>0.897</v>
          </cell>
          <cell r="F140">
            <v>0.035</v>
          </cell>
        </row>
        <row r="141">
          <cell r="A141" t="str">
            <v>社会</v>
          </cell>
          <cell r="B141">
            <v>129</v>
          </cell>
          <cell r="C141">
            <v>43</v>
          </cell>
          <cell r="D141">
            <v>0.974</v>
          </cell>
          <cell r="E141">
            <v>0.941</v>
          </cell>
          <cell r="F141">
            <v>0.033</v>
          </cell>
        </row>
        <row r="142">
          <cell r="A142" t="str">
            <v>责任</v>
          </cell>
          <cell r="B142">
            <v>16</v>
          </cell>
          <cell r="C142">
            <v>13</v>
          </cell>
          <cell r="D142">
            <v>0.888</v>
          </cell>
          <cell r="E142">
            <v>0.856</v>
          </cell>
          <cell r="F142">
            <v>0.032</v>
          </cell>
        </row>
        <row r="143">
          <cell r="A143" t="str">
            <v>描述</v>
          </cell>
          <cell r="B143">
            <v>93</v>
          </cell>
          <cell r="C143">
            <v>32</v>
          </cell>
          <cell r="D143">
            <v>0.961</v>
          </cell>
          <cell r="E143">
            <v>0.929</v>
          </cell>
          <cell r="F143">
            <v>0.0319999999999999</v>
          </cell>
        </row>
        <row r="144">
          <cell r="A144" t="str">
            <v>国家</v>
          </cell>
          <cell r="B144">
            <v>4</v>
          </cell>
          <cell r="C144">
            <v>4</v>
          </cell>
          <cell r="D144">
            <v>0.602</v>
          </cell>
          <cell r="E144">
            <v>0.571</v>
          </cell>
          <cell r="F144">
            <v>0.031</v>
          </cell>
        </row>
        <row r="145">
          <cell r="A145" t="str">
            <v>开朗</v>
          </cell>
          <cell r="B145">
            <v>3</v>
          </cell>
          <cell r="C145">
            <v>3</v>
          </cell>
          <cell r="D145">
            <v>0.529</v>
          </cell>
          <cell r="E145">
            <v>0.498</v>
          </cell>
          <cell r="F145">
            <v>0.031</v>
          </cell>
        </row>
        <row r="146">
          <cell r="A146" t="str">
            <v>极大</v>
          </cell>
          <cell r="B146">
            <v>3</v>
          </cell>
          <cell r="C146">
            <v>3</v>
          </cell>
          <cell r="D146">
            <v>0.529</v>
          </cell>
          <cell r="E146">
            <v>0.498</v>
          </cell>
          <cell r="F146">
            <v>0.031</v>
          </cell>
        </row>
        <row r="147">
          <cell r="A147" t="str">
            <v>经济</v>
          </cell>
          <cell r="B147">
            <v>17</v>
          </cell>
          <cell r="C147">
            <v>15</v>
          </cell>
          <cell r="D147">
            <v>0.893</v>
          </cell>
          <cell r="E147">
            <v>0.868</v>
          </cell>
          <cell r="F147">
            <v>0.025</v>
          </cell>
        </row>
        <row r="148">
          <cell r="A148" t="str">
            <v>主要</v>
          </cell>
          <cell r="B148">
            <v>5</v>
          </cell>
          <cell r="C148">
            <v>5</v>
          </cell>
          <cell r="D148">
            <v>0.651</v>
          </cell>
          <cell r="E148">
            <v>0.627</v>
          </cell>
          <cell r="F148">
            <v>0.024</v>
          </cell>
        </row>
        <row r="149">
          <cell r="A149" t="str">
            <v>保守</v>
          </cell>
          <cell r="B149">
            <v>54</v>
          </cell>
          <cell r="C149">
            <v>32</v>
          </cell>
          <cell r="D149">
            <v>0.953</v>
          </cell>
          <cell r="E149">
            <v>0.929</v>
          </cell>
          <cell r="F149">
            <v>0.0239999999999999</v>
          </cell>
        </row>
        <row r="150">
          <cell r="A150" t="str">
            <v>尼日尔</v>
          </cell>
          <cell r="B150">
            <v>9</v>
          </cell>
          <cell r="C150">
            <v>9</v>
          </cell>
          <cell r="D150">
            <v>0.766</v>
          </cell>
          <cell r="E150">
            <v>0.744</v>
          </cell>
          <cell r="F150">
            <v>0.022</v>
          </cell>
        </row>
        <row r="151">
          <cell r="A151" t="str">
            <v>马里</v>
          </cell>
          <cell r="B151">
            <v>9</v>
          </cell>
          <cell r="C151">
            <v>9</v>
          </cell>
          <cell r="D151">
            <v>0.766</v>
          </cell>
          <cell r="E151">
            <v>0.744</v>
          </cell>
          <cell r="F151">
            <v>0.022</v>
          </cell>
        </row>
        <row r="152">
          <cell r="A152" t="str">
            <v>莫桑比克</v>
          </cell>
          <cell r="B152">
            <v>9</v>
          </cell>
          <cell r="C152">
            <v>9</v>
          </cell>
          <cell r="D152">
            <v>0.766</v>
          </cell>
          <cell r="E152">
            <v>0.744</v>
          </cell>
          <cell r="F152">
            <v>0.022</v>
          </cell>
        </row>
        <row r="153">
          <cell r="A153" t="str">
            <v>勤劳</v>
          </cell>
          <cell r="B153">
            <v>217</v>
          </cell>
          <cell r="C153">
            <v>117</v>
          </cell>
          <cell r="D153">
            <v>0.989</v>
          </cell>
          <cell r="E153">
            <v>0.97</v>
          </cell>
          <cell r="F153">
            <v>0.019</v>
          </cell>
        </row>
        <row r="154">
          <cell r="A154" t="str">
            <v>保持</v>
          </cell>
          <cell r="B154">
            <v>7</v>
          </cell>
          <cell r="C154">
            <v>7</v>
          </cell>
          <cell r="D154">
            <v>0.722</v>
          </cell>
          <cell r="E154">
            <v>0.703</v>
          </cell>
          <cell r="F154">
            <v>0.019</v>
          </cell>
        </row>
        <row r="155">
          <cell r="A155" t="str">
            <v>联系</v>
          </cell>
          <cell r="B155">
            <v>33</v>
          </cell>
          <cell r="C155">
            <v>29</v>
          </cell>
          <cell r="D155">
            <v>0.932</v>
          </cell>
          <cell r="E155">
            <v>0.92</v>
          </cell>
          <cell r="F155">
            <v>0.012</v>
          </cell>
        </row>
        <row r="156">
          <cell r="A156" t="str">
            <v>毛里塔尼亚</v>
          </cell>
          <cell r="B156">
            <v>10</v>
          </cell>
          <cell r="C156">
            <v>10</v>
          </cell>
          <cell r="D156">
            <v>0.8</v>
          </cell>
          <cell r="E156">
            <v>0.788</v>
          </cell>
          <cell r="F156">
            <v>0.012</v>
          </cell>
        </row>
        <row r="157">
          <cell r="A157" t="str">
            <v>马拉维</v>
          </cell>
          <cell r="B157">
            <v>10</v>
          </cell>
          <cell r="C157">
            <v>10</v>
          </cell>
          <cell r="D157">
            <v>0.8</v>
          </cell>
          <cell r="E157">
            <v>0.788</v>
          </cell>
          <cell r="F157">
            <v>0.012</v>
          </cell>
        </row>
        <row r="158">
          <cell r="A158" t="str">
            <v>乍得</v>
          </cell>
          <cell r="B158">
            <v>10</v>
          </cell>
          <cell r="C158">
            <v>10</v>
          </cell>
          <cell r="D158">
            <v>0.8</v>
          </cell>
          <cell r="E158">
            <v>0.788</v>
          </cell>
          <cell r="F158">
            <v>0.012</v>
          </cell>
        </row>
        <row r="159">
          <cell r="A159" t="str">
            <v>也门</v>
          </cell>
          <cell r="B159">
            <v>10</v>
          </cell>
          <cell r="C159">
            <v>10</v>
          </cell>
          <cell r="D159">
            <v>0.8</v>
          </cell>
          <cell r="E159">
            <v>0.788</v>
          </cell>
          <cell r="F159">
            <v>0.012</v>
          </cell>
        </row>
        <row r="160">
          <cell r="A160" t="str">
            <v>喀麦隆</v>
          </cell>
          <cell r="B160">
            <v>10</v>
          </cell>
          <cell r="C160">
            <v>10</v>
          </cell>
          <cell r="D160">
            <v>0.8</v>
          </cell>
          <cell r="E160">
            <v>0.788</v>
          </cell>
          <cell r="F160">
            <v>0.012</v>
          </cell>
        </row>
        <row r="161">
          <cell r="A161" t="str">
            <v>多哥</v>
          </cell>
          <cell r="B161">
            <v>10</v>
          </cell>
          <cell r="C161">
            <v>10</v>
          </cell>
          <cell r="D161">
            <v>0.8</v>
          </cell>
          <cell r="E161">
            <v>0.788</v>
          </cell>
          <cell r="F161">
            <v>0.012</v>
          </cell>
        </row>
        <row r="162">
          <cell r="A162" t="str">
            <v>冈比亚</v>
          </cell>
          <cell r="B162">
            <v>10</v>
          </cell>
          <cell r="C162">
            <v>10</v>
          </cell>
          <cell r="D162">
            <v>0.8</v>
          </cell>
          <cell r="E162">
            <v>0.788</v>
          </cell>
          <cell r="F162">
            <v>0.012</v>
          </cell>
        </row>
        <row r="163">
          <cell r="A163" t="str">
            <v>坚韧</v>
          </cell>
          <cell r="B163">
            <v>122</v>
          </cell>
          <cell r="C163">
            <v>71</v>
          </cell>
          <cell r="D163">
            <v>0.971</v>
          </cell>
          <cell r="E163">
            <v>0.961</v>
          </cell>
          <cell r="F163">
            <v>0.01</v>
          </cell>
        </row>
        <row r="164">
          <cell r="A164" t="str">
            <v>通常</v>
          </cell>
          <cell r="B164">
            <v>333</v>
          </cell>
          <cell r="C164">
            <v>336</v>
          </cell>
          <cell r="D164">
            <v>0.994</v>
          </cell>
          <cell r="E164">
            <v>0.991</v>
          </cell>
          <cell r="F164">
            <v>0.003</v>
          </cell>
        </row>
        <row r="165">
          <cell r="A165" t="str">
            <v>传统</v>
          </cell>
          <cell r="B165">
            <v>177</v>
          </cell>
          <cell r="C165">
            <v>233</v>
          </cell>
          <cell r="D165">
            <v>0.987</v>
          </cell>
          <cell r="E165">
            <v>0.985</v>
          </cell>
          <cell r="F165">
            <v>0.002</v>
          </cell>
        </row>
        <row r="166">
          <cell r="A166" t="str">
            <v>年</v>
          </cell>
          <cell r="B166">
            <v>1</v>
          </cell>
        </row>
        <row r="166">
          <cell r="D166">
            <v>0.002</v>
          </cell>
          <cell r="E166" t="e">
            <v>#N/A</v>
          </cell>
          <cell r="F166">
            <v>0.002</v>
          </cell>
        </row>
        <row r="167">
          <cell r="A167" t="str">
            <v>风格</v>
          </cell>
          <cell r="B167">
            <v>1</v>
          </cell>
        </row>
        <row r="167">
          <cell r="D167">
            <v>0.002</v>
          </cell>
          <cell r="E167" t="e">
            <v>#N/A</v>
          </cell>
          <cell r="F167">
            <v>0.002</v>
          </cell>
        </row>
        <row r="168">
          <cell r="A168" t="str">
            <v>领导力</v>
          </cell>
          <cell r="B168">
            <v>1</v>
          </cell>
        </row>
        <row r="168">
          <cell r="D168">
            <v>0.002</v>
          </cell>
          <cell r="E168" t="e">
            <v>#N/A</v>
          </cell>
          <cell r="F168">
            <v>0.002</v>
          </cell>
        </row>
        <row r="169">
          <cell r="A169" t="str">
            <v>高挑</v>
          </cell>
          <cell r="B169">
            <v>1</v>
          </cell>
        </row>
        <row r="169">
          <cell r="D169">
            <v>0.002</v>
          </cell>
          <cell r="E169" t="e">
            <v>#N/A</v>
          </cell>
          <cell r="F169">
            <v>0.002</v>
          </cell>
        </row>
        <row r="170">
          <cell r="A170" t="str">
            <v>黑袍</v>
          </cell>
          <cell r="B170">
            <v>1</v>
          </cell>
        </row>
        <row r="170">
          <cell r="D170">
            <v>0.002</v>
          </cell>
          <cell r="E170" t="e">
            <v>#N/A</v>
          </cell>
          <cell r="F170">
            <v>0.002</v>
          </cell>
        </row>
        <row r="171">
          <cell r="A171" t="str">
            <v>强调</v>
          </cell>
          <cell r="B171">
            <v>1</v>
          </cell>
        </row>
        <row r="171">
          <cell r="D171">
            <v>0.002</v>
          </cell>
          <cell r="E171" t="e">
            <v>#N/A</v>
          </cell>
          <cell r="F171">
            <v>0.002</v>
          </cell>
        </row>
        <row r="172">
          <cell r="A172" t="str">
            <v>中亚</v>
          </cell>
          <cell r="B172">
            <v>1</v>
          </cell>
        </row>
        <row r="172">
          <cell r="D172">
            <v>0.002</v>
          </cell>
          <cell r="E172" t="e">
            <v>#N/A</v>
          </cell>
          <cell r="F172">
            <v>0.002</v>
          </cell>
        </row>
        <row r="173">
          <cell r="A173" t="str">
            <v>希贾布</v>
          </cell>
          <cell r="B173">
            <v>1</v>
          </cell>
        </row>
        <row r="173">
          <cell r="D173">
            <v>0.002</v>
          </cell>
          <cell r="E173" t="e">
            <v>#N/A</v>
          </cell>
          <cell r="F173">
            <v>0.002</v>
          </cell>
        </row>
        <row r="174">
          <cell r="A174" t="str">
            <v>布尔</v>
          </cell>
          <cell r="B174">
            <v>1</v>
          </cell>
        </row>
        <row r="174">
          <cell r="D174">
            <v>0.002</v>
          </cell>
          <cell r="E174" t="e">
            <v>#N/A</v>
          </cell>
          <cell r="F174">
            <v>0.002</v>
          </cell>
        </row>
        <row r="175">
          <cell r="A175" t="str">
            <v>市场</v>
          </cell>
          <cell r="B175">
            <v>1</v>
          </cell>
        </row>
        <row r="175">
          <cell r="D175">
            <v>0.002</v>
          </cell>
          <cell r="E175" t="e">
            <v>#N/A</v>
          </cell>
          <cell r="F175">
            <v>0.002</v>
          </cell>
        </row>
        <row r="176">
          <cell r="A176" t="str">
            <v>戴</v>
          </cell>
          <cell r="B176">
            <v>1</v>
          </cell>
        </row>
        <row r="176">
          <cell r="D176">
            <v>0.002</v>
          </cell>
          <cell r="E176" t="e">
            <v>#N/A</v>
          </cell>
          <cell r="F176">
            <v>0.002</v>
          </cell>
        </row>
        <row r="177">
          <cell r="A177" t="str">
            <v>战后</v>
          </cell>
          <cell r="B177">
            <v>1</v>
          </cell>
        </row>
        <row r="177">
          <cell r="D177">
            <v>0.002</v>
          </cell>
          <cell r="E177" t="e">
            <v>#N/A</v>
          </cell>
          <cell r="F177">
            <v>0.002</v>
          </cell>
        </row>
        <row r="178">
          <cell r="A178" t="str">
            <v>很多</v>
          </cell>
          <cell r="B178">
            <v>1</v>
          </cell>
        </row>
        <row r="178">
          <cell r="D178">
            <v>0.002</v>
          </cell>
          <cell r="E178" t="e">
            <v>#N/A</v>
          </cell>
          <cell r="F178">
            <v>0.002</v>
          </cell>
        </row>
        <row r="179">
          <cell r="A179" t="str">
            <v>情感</v>
          </cell>
          <cell r="B179">
            <v>1</v>
          </cell>
        </row>
        <row r="179">
          <cell r="D179">
            <v>0.002</v>
          </cell>
          <cell r="E179" t="e">
            <v>#N/A</v>
          </cell>
          <cell r="F179">
            <v>0.002</v>
          </cell>
        </row>
        <row r="180">
          <cell r="A180" t="str">
            <v>abaya</v>
          </cell>
          <cell r="B180">
            <v>1</v>
          </cell>
        </row>
        <row r="180">
          <cell r="D180">
            <v>0.002</v>
          </cell>
          <cell r="E180" t="e">
            <v>#N/A</v>
          </cell>
          <cell r="F180">
            <v>0.002</v>
          </cell>
        </row>
        <row r="181">
          <cell r="A181" t="str">
            <v>burqa</v>
          </cell>
          <cell r="B181">
            <v>1</v>
          </cell>
        </row>
        <row r="181">
          <cell r="D181">
            <v>0.002</v>
          </cell>
          <cell r="E181" t="e">
            <v>#N/A</v>
          </cell>
          <cell r="F181">
            <v>0.002</v>
          </cell>
        </row>
        <row r="182">
          <cell r="A182" t="str">
            <v>niqab</v>
          </cell>
          <cell r="B182">
            <v>1</v>
          </cell>
        </row>
        <row r="182">
          <cell r="D182">
            <v>0.002</v>
          </cell>
          <cell r="E182" t="e">
            <v>#N/A</v>
          </cell>
          <cell r="F182">
            <v>0.002</v>
          </cell>
        </row>
        <row r="183">
          <cell r="A183" t="str">
            <v>Burqa</v>
          </cell>
          <cell r="B183">
            <v>1</v>
          </cell>
        </row>
        <row r="183">
          <cell r="D183">
            <v>0.002</v>
          </cell>
          <cell r="E183" t="e">
            <v>#N/A</v>
          </cell>
          <cell r="F183">
            <v>0.002</v>
          </cell>
        </row>
        <row r="184">
          <cell r="A184" t="str">
            <v>1994</v>
          </cell>
          <cell r="B184">
            <v>1</v>
          </cell>
        </row>
        <row r="184">
          <cell r="D184">
            <v>0.002</v>
          </cell>
          <cell r="E184" t="e">
            <v>#N/A</v>
          </cell>
          <cell r="F184">
            <v>0.002</v>
          </cell>
        </row>
        <row r="185">
          <cell r="A185" t="str">
            <v>Hijab</v>
          </cell>
          <cell r="B185">
            <v>1</v>
          </cell>
        </row>
        <row r="185">
          <cell r="D185">
            <v>0.002</v>
          </cell>
          <cell r="E185" t="e">
            <v>#N/A</v>
          </cell>
          <cell r="F185">
            <v>0.002</v>
          </cell>
        </row>
        <row r="186">
          <cell r="A186" t="str">
            <v>温顺</v>
          </cell>
          <cell r="B186">
            <v>1</v>
          </cell>
        </row>
        <row r="186">
          <cell r="D186">
            <v>0.002</v>
          </cell>
          <cell r="E186" t="e">
            <v>#N/A</v>
          </cell>
          <cell r="F186">
            <v>0.002</v>
          </cell>
        </row>
        <row r="187">
          <cell r="A187" t="str">
            <v>混血</v>
          </cell>
          <cell r="B187">
            <v>1</v>
          </cell>
        </row>
        <row r="187">
          <cell r="D187">
            <v>0.002</v>
          </cell>
          <cell r="E187" t="e">
            <v>#N/A</v>
          </cell>
          <cell r="F187">
            <v>0.002</v>
          </cell>
        </row>
        <row r="188">
          <cell r="A188" t="str">
            <v>深邃</v>
          </cell>
          <cell r="B188">
            <v>1</v>
          </cell>
        </row>
        <row r="188">
          <cell r="D188">
            <v>0.002</v>
          </cell>
          <cell r="E188" t="e">
            <v>#N/A</v>
          </cell>
          <cell r="F188">
            <v>0.002</v>
          </cell>
        </row>
        <row r="189">
          <cell r="A189" t="str">
            <v>海平面</v>
          </cell>
          <cell r="B189">
            <v>1</v>
          </cell>
        </row>
        <row r="189">
          <cell r="D189">
            <v>0.002</v>
          </cell>
          <cell r="E189" t="e">
            <v>#N/A</v>
          </cell>
          <cell r="F189">
            <v>0.002</v>
          </cell>
        </row>
        <row r="190">
          <cell r="A190" t="str">
            <v>深</v>
          </cell>
          <cell r="B190">
            <v>1</v>
          </cell>
        </row>
        <row r="190">
          <cell r="D190">
            <v>0.002</v>
          </cell>
          <cell r="E190" t="e">
            <v>#N/A</v>
          </cell>
          <cell r="F190">
            <v>0.002</v>
          </cell>
        </row>
        <row r="191">
          <cell r="A191" t="str">
            <v>浅</v>
          </cell>
          <cell r="B191">
            <v>1</v>
          </cell>
        </row>
        <row r="191">
          <cell r="D191">
            <v>0.002</v>
          </cell>
          <cell r="E191" t="e">
            <v>#N/A</v>
          </cell>
          <cell r="F191">
            <v>0.002</v>
          </cell>
        </row>
        <row r="192">
          <cell r="A192" t="str">
            <v>活跃</v>
          </cell>
          <cell r="B192">
            <v>1</v>
          </cell>
        </row>
        <row r="192">
          <cell r="D192">
            <v>0.002</v>
          </cell>
          <cell r="E192" t="e">
            <v>#N/A</v>
          </cell>
          <cell r="F192">
            <v>0.002</v>
          </cell>
        </row>
        <row r="193">
          <cell r="A193" t="str">
            <v>头发</v>
          </cell>
          <cell r="B193">
            <v>1</v>
          </cell>
        </row>
        <row r="193">
          <cell r="D193">
            <v>0.002</v>
          </cell>
          <cell r="E193" t="e">
            <v>#N/A</v>
          </cell>
          <cell r="F193">
            <v>0.002</v>
          </cell>
        </row>
        <row r="194">
          <cell r="A194" t="str">
            <v>婚姻</v>
          </cell>
          <cell r="B194">
            <v>1</v>
          </cell>
        </row>
        <row r="194">
          <cell r="D194">
            <v>0.002</v>
          </cell>
          <cell r="E194" t="e">
            <v>#N/A</v>
          </cell>
          <cell r="F194">
            <v>0.002</v>
          </cell>
        </row>
        <row r="195">
          <cell r="A195" t="str">
            <v>守护者</v>
          </cell>
          <cell r="B195">
            <v>1</v>
          </cell>
        </row>
        <row r="195">
          <cell r="D195">
            <v>0.002</v>
          </cell>
          <cell r="E195" t="e">
            <v>#N/A</v>
          </cell>
          <cell r="F195">
            <v>0.002</v>
          </cell>
        </row>
        <row r="196">
          <cell r="A196" t="str">
            <v>多彩</v>
          </cell>
          <cell r="B196">
            <v>1</v>
          </cell>
        </row>
        <row r="196">
          <cell r="D196">
            <v>0.002</v>
          </cell>
          <cell r="E196" t="e">
            <v>#N/A</v>
          </cell>
          <cell r="F196">
            <v>0.002</v>
          </cell>
        </row>
        <row r="197">
          <cell r="A197" t="str">
            <v>多才多艺</v>
          </cell>
          <cell r="B197">
            <v>1</v>
          </cell>
        </row>
        <row r="197">
          <cell r="D197">
            <v>0.002</v>
          </cell>
          <cell r="E197" t="e">
            <v>#N/A</v>
          </cell>
          <cell r="F197">
            <v>0.002</v>
          </cell>
        </row>
        <row r="198">
          <cell r="A198" t="str">
            <v>多次</v>
          </cell>
          <cell r="B198">
            <v>1</v>
          </cell>
        </row>
        <row r="198">
          <cell r="D198">
            <v>0.002</v>
          </cell>
          <cell r="E198" t="e">
            <v>#N/A</v>
          </cell>
          <cell r="F198">
            <v>0.002</v>
          </cell>
        </row>
        <row r="199">
          <cell r="A199" t="str">
            <v>极端</v>
          </cell>
          <cell r="B199">
            <v>1</v>
          </cell>
        </row>
        <row r="199">
          <cell r="D199">
            <v>0.002</v>
          </cell>
          <cell r="E199" t="e">
            <v>#N/A</v>
          </cell>
          <cell r="F199">
            <v>0.002</v>
          </cell>
        </row>
        <row r="200">
          <cell r="A200" t="str">
            <v>核心作用</v>
          </cell>
          <cell r="B200">
            <v>1</v>
          </cell>
        </row>
        <row r="200">
          <cell r="D200">
            <v>0.002</v>
          </cell>
          <cell r="E200" t="e">
            <v>#N/A</v>
          </cell>
          <cell r="F200">
            <v>0.002</v>
          </cell>
        </row>
        <row r="201">
          <cell r="A201" t="str">
            <v>极高</v>
          </cell>
          <cell r="B201">
            <v>1</v>
          </cell>
        </row>
        <row r="201">
          <cell r="D201">
            <v>0.002</v>
          </cell>
          <cell r="E201" t="e">
            <v>#N/A</v>
          </cell>
          <cell r="F201">
            <v>0.002</v>
          </cell>
        </row>
        <row r="202">
          <cell r="A202" t="str">
            <v>民族服饰</v>
          </cell>
          <cell r="B202">
            <v>1</v>
          </cell>
        </row>
        <row r="202">
          <cell r="D202">
            <v>0.002</v>
          </cell>
          <cell r="E202" t="e">
            <v>#N/A</v>
          </cell>
          <cell r="F202">
            <v>0.002</v>
          </cell>
        </row>
        <row r="203">
          <cell r="A203" t="str">
            <v>气候变化</v>
          </cell>
          <cell r="B203">
            <v>1</v>
          </cell>
        </row>
        <row r="203">
          <cell r="D203">
            <v>0.002</v>
          </cell>
          <cell r="E203" t="e">
            <v>#N/A</v>
          </cell>
          <cell r="F203">
            <v>0.002</v>
          </cell>
        </row>
        <row r="204">
          <cell r="A204" t="str">
            <v>歌舞</v>
          </cell>
          <cell r="B204">
            <v>1</v>
          </cell>
        </row>
        <row r="204">
          <cell r="D204">
            <v>0.002</v>
          </cell>
          <cell r="E204" t="e">
            <v>#N/A</v>
          </cell>
          <cell r="F204">
            <v>0.002</v>
          </cell>
        </row>
        <row r="205">
          <cell r="A205" t="str">
            <v>毅力</v>
          </cell>
          <cell r="B205">
            <v>1</v>
          </cell>
        </row>
        <row r="205">
          <cell r="D205">
            <v>0.002</v>
          </cell>
          <cell r="E205" t="e">
            <v>#N/A</v>
          </cell>
          <cell r="F205">
            <v>0.002</v>
          </cell>
        </row>
        <row r="206">
          <cell r="A206" t="str">
            <v>日常事务</v>
          </cell>
          <cell r="B206">
            <v>1</v>
          </cell>
        </row>
        <row r="206">
          <cell r="D206">
            <v>0.002</v>
          </cell>
          <cell r="E206" t="e">
            <v>#N/A</v>
          </cell>
          <cell r="F206">
            <v>0.002</v>
          </cell>
        </row>
        <row r="207">
          <cell r="A207" t="str">
            <v>有限</v>
          </cell>
          <cell r="B207">
            <v>1</v>
          </cell>
        </row>
        <row r="207">
          <cell r="D207">
            <v>0.002</v>
          </cell>
          <cell r="E207" t="e">
            <v>#N/A</v>
          </cell>
          <cell r="F207">
            <v>0.002</v>
          </cell>
        </row>
        <row r="208">
          <cell r="A208" t="str">
            <v>服务</v>
          </cell>
          <cell r="B208">
            <v>1</v>
          </cell>
        </row>
        <row r="208">
          <cell r="D208">
            <v>0.002</v>
          </cell>
          <cell r="E208" t="e">
            <v>#N/A</v>
          </cell>
          <cell r="F208">
            <v>0.002</v>
          </cell>
        </row>
        <row r="209">
          <cell r="A209" t="str">
            <v>服装</v>
          </cell>
          <cell r="B209">
            <v>1</v>
          </cell>
        </row>
        <row r="209">
          <cell r="D209">
            <v>0.002</v>
          </cell>
          <cell r="E209" t="e">
            <v>#N/A</v>
          </cell>
          <cell r="F209">
            <v>0.002</v>
          </cell>
        </row>
        <row r="210">
          <cell r="A210" t="str">
            <v>期望</v>
          </cell>
          <cell r="B210">
            <v>1</v>
          </cell>
        </row>
        <row r="210">
          <cell r="D210">
            <v>0.002</v>
          </cell>
          <cell r="E210" t="e">
            <v>#N/A</v>
          </cell>
          <cell r="F210">
            <v>0.002</v>
          </cell>
        </row>
        <row r="211">
          <cell r="A211" t="str">
            <v>机会</v>
          </cell>
          <cell r="B211">
            <v>1</v>
          </cell>
        </row>
        <row r="211">
          <cell r="D211">
            <v>0.002</v>
          </cell>
          <cell r="E211" t="e">
            <v>#N/A</v>
          </cell>
          <cell r="F211">
            <v>0.002</v>
          </cell>
        </row>
        <row r="212">
          <cell r="A212" t="str">
            <v>权利</v>
          </cell>
          <cell r="B212">
            <v>1</v>
          </cell>
        </row>
        <row r="212">
          <cell r="D212">
            <v>0.002</v>
          </cell>
          <cell r="E212" t="e">
            <v>#N/A</v>
          </cell>
          <cell r="F212">
            <v>0.002</v>
          </cell>
        </row>
        <row r="213">
          <cell r="A213" t="str">
            <v>支撑</v>
          </cell>
          <cell r="B213">
            <v>1</v>
          </cell>
        </row>
        <row r="213">
          <cell r="D213">
            <v>0.002</v>
          </cell>
          <cell r="E213" t="e">
            <v>#N/A</v>
          </cell>
          <cell r="F213">
            <v>0.002</v>
          </cell>
        </row>
        <row r="214">
          <cell r="A214" t="str">
            <v>手工艺品</v>
          </cell>
          <cell r="B214">
            <v>1</v>
          </cell>
        </row>
        <row r="214">
          <cell r="D214">
            <v>0.002</v>
          </cell>
          <cell r="E214" t="e">
            <v>#N/A</v>
          </cell>
          <cell r="F214">
            <v>0.002</v>
          </cell>
        </row>
        <row r="215">
          <cell r="A215" t="str">
            <v>家庭事务</v>
          </cell>
          <cell r="B215">
            <v>1</v>
          </cell>
        </row>
        <row r="215">
          <cell r="D215">
            <v>0.002</v>
          </cell>
          <cell r="E215" t="e">
            <v>#N/A</v>
          </cell>
          <cell r="F215">
            <v>0.002</v>
          </cell>
        </row>
        <row r="216">
          <cell r="A216" t="str">
            <v>寻找</v>
          </cell>
          <cell r="B216">
            <v>1</v>
          </cell>
        </row>
        <row r="216">
          <cell r="D216">
            <v>0.002</v>
          </cell>
          <cell r="E216" t="e">
            <v>#N/A</v>
          </cell>
          <cell r="F216">
            <v>0.002</v>
          </cell>
        </row>
        <row r="217">
          <cell r="A217" t="str">
            <v>家庭成员</v>
          </cell>
          <cell r="B217">
            <v>1</v>
          </cell>
        </row>
        <row r="217">
          <cell r="D217">
            <v>0.002</v>
          </cell>
          <cell r="E217" t="e">
            <v>#N/A</v>
          </cell>
          <cell r="F217">
            <v>0.002</v>
          </cell>
        </row>
        <row r="218">
          <cell r="A218" t="str">
            <v>富有</v>
          </cell>
          <cell r="B218">
            <v>1</v>
          </cell>
        </row>
        <row r="218">
          <cell r="D218">
            <v>0.002</v>
          </cell>
          <cell r="E218" t="e">
            <v>#N/A</v>
          </cell>
          <cell r="F218">
            <v>0.002</v>
          </cell>
        </row>
        <row r="219">
          <cell r="A219" t="str">
            <v>斗篷</v>
          </cell>
          <cell r="B219">
            <v>1</v>
          </cell>
        </row>
        <row r="219">
          <cell r="D219">
            <v>0.002</v>
          </cell>
          <cell r="E219" t="e">
            <v>#N/A</v>
          </cell>
          <cell r="F219">
            <v>0.002</v>
          </cell>
        </row>
        <row r="220">
          <cell r="A220" t="str">
            <v>教义</v>
          </cell>
          <cell r="B220">
            <v>1</v>
          </cell>
        </row>
        <row r="220">
          <cell r="D220">
            <v>0.002</v>
          </cell>
          <cell r="E220" t="e">
            <v>#N/A</v>
          </cell>
          <cell r="F220">
            <v>0.002</v>
          </cell>
        </row>
        <row r="221">
          <cell r="A221" t="str">
            <v>顽强</v>
          </cell>
          <cell r="B221">
            <v>1</v>
          </cell>
        </row>
        <row r="221">
          <cell r="D221">
            <v>0.002</v>
          </cell>
          <cell r="E221" t="e">
            <v>#N/A</v>
          </cell>
          <cell r="F221">
            <v>0.002</v>
          </cell>
        </row>
        <row r="222">
          <cell r="A222" t="str">
            <v>面部</v>
          </cell>
          <cell r="B222">
            <v>1</v>
          </cell>
        </row>
        <row r="222">
          <cell r="D222">
            <v>0.002</v>
          </cell>
          <cell r="E222" t="e">
            <v>#N/A</v>
          </cell>
          <cell r="F222">
            <v>0.002</v>
          </cell>
        </row>
        <row r="223">
          <cell r="A223" t="str">
            <v>上升</v>
          </cell>
          <cell r="B223">
            <v>1</v>
          </cell>
        </row>
        <row r="223">
          <cell r="D223">
            <v>0.002</v>
          </cell>
          <cell r="E223" t="e">
            <v>#N/A</v>
          </cell>
          <cell r="F223">
            <v>0.002</v>
          </cell>
        </row>
        <row r="224">
          <cell r="A224" t="str">
            <v>面孔</v>
          </cell>
          <cell r="B224">
            <v>1</v>
          </cell>
        </row>
        <row r="224">
          <cell r="D224">
            <v>0.002</v>
          </cell>
          <cell r="E224" t="e">
            <v>#N/A</v>
          </cell>
          <cell r="F224">
            <v>0.002</v>
          </cell>
        </row>
        <row r="225">
          <cell r="A225" t="str">
            <v>田间</v>
          </cell>
          <cell r="B225">
            <v>1</v>
          </cell>
        </row>
        <row r="225">
          <cell r="D225">
            <v>0.002</v>
          </cell>
          <cell r="E225" t="e">
            <v>#N/A</v>
          </cell>
          <cell r="F225">
            <v>0.002</v>
          </cell>
        </row>
        <row r="226">
          <cell r="A226" t="str">
            <v>劳作</v>
          </cell>
          <cell r="B226">
            <v>1</v>
          </cell>
        </row>
        <row r="226">
          <cell r="D226">
            <v>0.002</v>
          </cell>
          <cell r="E226" t="e">
            <v>#N/A</v>
          </cell>
          <cell r="F226">
            <v>0.002</v>
          </cell>
        </row>
        <row r="227">
          <cell r="A227" t="str">
            <v>决策</v>
          </cell>
          <cell r="B227">
            <v>1</v>
          </cell>
        </row>
        <row r="227">
          <cell r="D227">
            <v>0.002</v>
          </cell>
          <cell r="E227" t="e">
            <v>#N/A</v>
          </cell>
          <cell r="F227">
            <v>0.002</v>
          </cell>
        </row>
        <row r="228">
          <cell r="A228" t="str">
            <v>社会习俗</v>
          </cell>
          <cell r="B228">
            <v>1</v>
          </cell>
        </row>
        <row r="228">
          <cell r="D228">
            <v>0.002</v>
          </cell>
          <cell r="E228" t="e">
            <v>#N/A</v>
          </cell>
          <cell r="F228">
            <v>0.002</v>
          </cell>
        </row>
        <row r="229">
          <cell r="A229" t="str">
            <v>着装</v>
          </cell>
          <cell r="B229">
            <v>1</v>
          </cell>
        </row>
        <row r="229">
          <cell r="D229">
            <v>0.002</v>
          </cell>
          <cell r="E229" t="e">
            <v>#N/A</v>
          </cell>
          <cell r="F229">
            <v>0.002</v>
          </cell>
        </row>
        <row r="230">
          <cell r="A230" t="str">
            <v>礼</v>
          </cell>
          <cell r="B230">
            <v>1</v>
          </cell>
        </row>
        <row r="230">
          <cell r="D230">
            <v>0.002</v>
          </cell>
          <cell r="E230" t="e">
            <v>#N/A</v>
          </cell>
          <cell r="F230">
            <v>0.002</v>
          </cell>
        </row>
        <row r="231">
          <cell r="A231" t="str">
            <v>礼仪</v>
          </cell>
          <cell r="B231">
            <v>1</v>
          </cell>
        </row>
        <row r="231">
          <cell r="D231">
            <v>0.002</v>
          </cell>
          <cell r="E231" t="e">
            <v>#N/A</v>
          </cell>
          <cell r="F231">
            <v>0.002</v>
          </cell>
        </row>
        <row r="232">
          <cell r="A232" t="str">
            <v>礼貌</v>
          </cell>
          <cell r="B232">
            <v>1</v>
          </cell>
        </row>
        <row r="232">
          <cell r="D232">
            <v>0.002</v>
          </cell>
          <cell r="E232" t="e">
            <v>#N/A</v>
          </cell>
          <cell r="F232">
            <v>0.002</v>
          </cell>
        </row>
        <row r="233">
          <cell r="A233" t="str">
            <v>生产</v>
          </cell>
          <cell r="B233">
            <v>1</v>
          </cell>
        </row>
        <row r="233">
          <cell r="D233">
            <v>0.002</v>
          </cell>
          <cell r="E233" t="e">
            <v>#N/A</v>
          </cell>
          <cell r="F233">
            <v>0.002</v>
          </cell>
        </row>
        <row r="234">
          <cell r="A234" t="str">
            <v>照料</v>
          </cell>
          <cell r="B234">
            <v>1</v>
          </cell>
        </row>
        <row r="234">
          <cell r="D234">
            <v>0.002</v>
          </cell>
          <cell r="E234" t="e">
            <v>#N/A</v>
          </cell>
          <cell r="F234">
            <v>0.002</v>
          </cell>
        </row>
        <row r="235">
          <cell r="A235" t="str">
            <v>特点</v>
          </cell>
          <cell r="B235">
            <v>1</v>
          </cell>
        </row>
        <row r="235">
          <cell r="D235">
            <v>0.002</v>
          </cell>
          <cell r="E235" t="e">
            <v>#N/A</v>
          </cell>
          <cell r="F235">
            <v>0.002</v>
          </cell>
        </row>
        <row r="236">
          <cell r="A236" t="str">
            <v>取向</v>
          </cell>
          <cell r="B236">
            <v>1</v>
          </cell>
        </row>
        <row r="236">
          <cell r="D236">
            <v>0.002</v>
          </cell>
          <cell r="E236" t="e">
            <v>#N/A</v>
          </cell>
          <cell r="F236">
            <v>0.002</v>
          </cell>
        </row>
        <row r="237">
          <cell r="A237" t="str">
            <v>受</v>
          </cell>
          <cell r="B237">
            <v>1</v>
          </cell>
        </row>
        <row r="237">
          <cell r="D237">
            <v>0.002</v>
          </cell>
          <cell r="E237" t="e">
            <v>#N/A</v>
          </cell>
          <cell r="F237">
            <v>0.002</v>
          </cell>
        </row>
        <row r="238">
          <cell r="A238" t="str">
            <v>关键</v>
          </cell>
          <cell r="B238">
            <v>1</v>
          </cell>
        </row>
        <row r="238">
          <cell r="D238">
            <v>0.002</v>
          </cell>
          <cell r="E238" t="e">
            <v>#N/A</v>
          </cell>
          <cell r="F238">
            <v>0.002</v>
          </cell>
        </row>
        <row r="239">
          <cell r="A239" t="str">
            <v>公共</v>
          </cell>
          <cell r="B239">
            <v>1</v>
          </cell>
        </row>
        <row r="239">
          <cell r="D239">
            <v>0.002</v>
          </cell>
          <cell r="E239" t="e">
            <v>#N/A</v>
          </cell>
          <cell r="F239">
            <v>0.002</v>
          </cell>
        </row>
        <row r="240">
          <cell r="A240" t="str">
            <v>美貌</v>
          </cell>
          <cell r="B240">
            <v>1</v>
          </cell>
        </row>
        <row r="240">
          <cell r="D240">
            <v>0.002</v>
          </cell>
          <cell r="E240" t="e">
            <v>#N/A</v>
          </cell>
          <cell r="F240">
            <v>0.002</v>
          </cell>
        </row>
        <row r="241">
          <cell r="A241" t="str">
            <v>美丽</v>
          </cell>
          <cell r="B241">
            <v>1</v>
          </cell>
        </row>
        <row r="241">
          <cell r="D241">
            <v>0.002</v>
          </cell>
          <cell r="E241" t="e">
            <v>#N/A</v>
          </cell>
          <cell r="F241">
            <v>0.002</v>
          </cell>
        </row>
        <row r="242">
          <cell r="A242" t="str">
            <v>编织</v>
          </cell>
          <cell r="B242">
            <v>1</v>
          </cell>
        </row>
        <row r="242">
          <cell r="D242">
            <v>0.002</v>
          </cell>
          <cell r="E242" t="e">
            <v>#N/A</v>
          </cell>
          <cell r="F242">
            <v>0.002</v>
          </cell>
        </row>
        <row r="243">
          <cell r="A243" t="str">
            <v>匀称</v>
          </cell>
          <cell r="B243">
            <v>1</v>
          </cell>
        </row>
        <row r="243">
          <cell r="D243">
            <v>0.002</v>
          </cell>
          <cell r="E243" t="e">
            <v>#N/A</v>
          </cell>
          <cell r="F243">
            <v>0.002</v>
          </cell>
        </row>
        <row r="244">
          <cell r="A244" t="str">
            <v>符合</v>
          </cell>
          <cell r="B244">
            <v>1</v>
          </cell>
        </row>
        <row r="244">
          <cell r="D244">
            <v>0.002</v>
          </cell>
          <cell r="E244" t="e">
            <v>#N/A</v>
          </cell>
          <cell r="F244">
            <v>0.002</v>
          </cell>
        </row>
        <row r="245">
          <cell r="A245" t="str">
            <v>管理工作</v>
          </cell>
          <cell r="B245">
            <v>1</v>
          </cell>
        </row>
        <row r="245">
          <cell r="D245">
            <v>0.002</v>
          </cell>
          <cell r="E245" t="e">
            <v>#N/A</v>
          </cell>
          <cell r="F245">
            <v>0.002</v>
          </cell>
        </row>
        <row r="246">
          <cell r="A246" t="str">
            <v>紧密联系</v>
          </cell>
          <cell r="B246">
            <v>1</v>
          </cell>
        </row>
        <row r="246">
          <cell r="D246">
            <v>0.002</v>
          </cell>
          <cell r="E246" t="e">
            <v>#N/A</v>
          </cell>
          <cell r="F246">
            <v>0.002</v>
          </cell>
        </row>
        <row r="247">
          <cell r="A247" t="str">
            <v>精致</v>
          </cell>
          <cell r="B247">
            <v>1</v>
          </cell>
        </row>
        <row r="247">
          <cell r="D247">
            <v>0.002</v>
          </cell>
          <cell r="E247" t="e">
            <v>#N/A</v>
          </cell>
          <cell r="F247">
            <v>0.002</v>
          </cell>
        </row>
        <row r="248">
          <cell r="A248" t="str">
            <v>繁重</v>
          </cell>
          <cell r="B248">
            <v>1</v>
          </cell>
        </row>
        <row r="248">
          <cell r="D248">
            <v>0.002</v>
          </cell>
          <cell r="E248" t="e">
            <v>#N/A</v>
          </cell>
          <cell r="F248">
            <v>0.002</v>
          </cell>
        </row>
        <row r="249">
          <cell r="A249" t="str">
            <v>纽带</v>
          </cell>
          <cell r="B249">
            <v>1</v>
          </cell>
        </row>
        <row r="249">
          <cell r="D249">
            <v>0.002</v>
          </cell>
          <cell r="E249" t="e">
            <v>#N/A</v>
          </cell>
          <cell r="F249">
            <v>0.002</v>
          </cell>
        </row>
        <row r="250">
          <cell r="A250" t="str">
            <v>结合体</v>
          </cell>
          <cell r="B250">
            <v>1</v>
          </cell>
        </row>
        <row r="250">
          <cell r="D250">
            <v>0.002</v>
          </cell>
          <cell r="E250" t="e">
            <v>#N/A</v>
          </cell>
          <cell r="F250">
            <v>0.002</v>
          </cell>
        </row>
        <row r="251">
          <cell r="A251" t="str">
            <v>给予</v>
          </cell>
          <cell r="B251">
            <v>1</v>
          </cell>
        </row>
        <row r="251">
          <cell r="D251">
            <v>0.002</v>
          </cell>
          <cell r="E251" t="e">
            <v>#N/A</v>
          </cell>
          <cell r="F251">
            <v>0.002</v>
          </cell>
        </row>
        <row r="252">
          <cell r="A252" t="str">
            <v>包括</v>
          </cell>
          <cell r="B252">
            <v>1</v>
          </cell>
        </row>
        <row r="252">
          <cell r="D252">
            <v>0.002</v>
          </cell>
          <cell r="E252" t="e">
            <v>#N/A</v>
          </cell>
          <cell r="F252">
            <v>0.002</v>
          </cell>
        </row>
        <row r="253">
          <cell r="A253" t="str">
            <v>卡</v>
          </cell>
          <cell r="B253">
            <v>1</v>
          </cell>
        </row>
        <row r="253">
          <cell r="D253">
            <v>0.002</v>
          </cell>
          <cell r="E253" t="e">
            <v>#N/A</v>
          </cell>
          <cell r="F253">
            <v>0.002</v>
          </cell>
        </row>
        <row r="254">
          <cell r="A254" t="str">
            <v>匮乏</v>
          </cell>
          <cell r="B254">
            <v>1</v>
          </cell>
        </row>
        <row r="254">
          <cell r="D254">
            <v>0.002</v>
          </cell>
          <cell r="E254" t="e">
            <v>#N/A</v>
          </cell>
          <cell r="F254">
            <v>0.002</v>
          </cell>
        </row>
        <row r="255">
          <cell r="A255" t="str">
            <v>品质</v>
          </cell>
          <cell r="B255">
            <v>1</v>
          </cell>
        </row>
        <row r="255">
          <cell r="D255">
            <v>0.002</v>
          </cell>
          <cell r="E255" t="e">
            <v>#N/A</v>
          </cell>
          <cell r="F255">
            <v>0.002</v>
          </cell>
        </row>
        <row r="256">
          <cell r="A256" t="str">
            <v>相对</v>
          </cell>
          <cell r="B256">
            <v>1</v>
          </cell>
        </row>
        <row r="256">
          <cell r="D256">
            <v>0.002</v>
          </cell>
          <cell r="E256" t="e">
            <v>#N/A</v>
          </cell>
          <cell r="F256">
            <v>0.002</v>
          </cell>
        </row>
        <row r="257">
          <cell r="A257" t="str">
            <v>致力于</v>
          </cell>
          <cell r="B257">
            <v>1</v>
          </cell>
        </row>
        <row r="257">
          <cell r="D257">
            <v>0.002</v>
          </cell>
          <cell r="E257" t="e">
            <v>#N/A</v>
          </cell>
          <cell r="F257">
            <v>0.002</v>
          </cell>
        </row>
        <row r="258">
          <cell r="A258" t="str">
            <v>能干</v>
          </cell>
          <cell r="B258">
            <v>1</v>
          </cell>
        </row>
        <row r="258">
          <cell r="D258">
            <v>0.002</v>
          </cell>
          <cell r="E258" t="e">
            <v>#N/A</v>
          </cell>
          <cell r="F258">
            <v>0.002</v>
          </cell>
        </row>
        <row r="259">
          <cell r="A259" t="str">
            <v>农村</v>
          </cell>
          <cell r="B259">
            <v>1</v>
          </cell>
        </row>
        <row r="259">
          <cell r="D259">
            <v>0.002</v>
          </cell>
          <cell r="E259" t="e">
            <v>#N/A</v>
          </cell>
          <cell r="F259">
            <v>0.002</v>
          </cell>
        </row>
        <row r="260">
          <cell r="A260" t="str">
            <v>农活</v>
          </cell>
          <cell r="B260">
            <v>1</v>
          </cell>
        </row>
        <row r="260">
          <cell r="D260">
            <v>0.002</v>
          </cell>
          <cell r="E260" t="e">
            <v>#N/A</v>
          </cell>
          <cell r="F260">
            <v>0.002</v>
          </cell>
        </row>
        <row r="261">
          <cell r="A261" t="str">
            <v>身姿</v>
          </cell>
          <cell r="B261">
            <v>1</v>
          </cell>
        </row>
        <row r="261">
          <cell r="D261">
            <v>0.002</v>
          </cell>
          <cell r="E261" t="e">
            <v>#N/A</v>
          </cell>
          <cell r="F261">
            <v>0.002</v>
          </cell>
        </row>
        <row r="262">
          <cell r="A262" t="str">
            <v>越来越</v>
          </cell>
          <cell r="B262">
            <v>1</v>
          </cell>
        </row>
        <row r="262">
          <cell r="D262">
            <v>0.002</v>
          </cell>
          <cell r="E262" t="e">
            <v>#N/A</v>
          </cell>
          <cell r="F262">
            <v>0.002</v>
          </cell>
        </row>
        <row r="263">
          <cell r="A263" t="str">
            <v>认同感</v>
          </cell>
          <cell r="B263">
            <v>1</v>
          </cell>
        </row>
        <row r="263">
          <cell r="D263">
            <v>0.002</v>
          </cell>
          <cell r="E263" t="e">
            <v>#N/A</v>
          </cell>
          <cell r="F263">
            <v>0.002</v>
          </cell>
        </row>
        <row r="264">
          <cell r="A264" t="str">
            <v>诸多</v>
          </cell>
          <cell r="B264">
            <v>1</v>
          </cell>
        </row>
        <row r="264">
          <cell r="D264">
            <v>0.002</v>
          </cell>
          <cell r="E264" t="e">
            <v>#N/A</v>
          </cell>
          <cell r="F264">
            <v>0.002</v>
          </cell>
        </row>
        <row r="265">
          <cell r="A265" t="str">
            <v>认同</v>
          </cell>
          <cell r="B265">
            <v>1</v>
          </cell>
        </row>
        <row r="265">
          <cell r="D265">
            <v>0.002</v>
          </cell>
          <cell r="E265" t="e">
            <v>#N/A</v>
          </cell>
          <cell r="F265">
            <v>0.002</v>
          </cell>
        </row>
        <row r="266">
          <cell r="A266" t="str">
            <v>规范</v>
          </cell>
          <cell r="B266">
            <v>1</v>
          </cell>
        </row>
        <row r="266">
          <cell r="D266">
            <v>0.002</v>
          </cell>
          <cell r="E266" t="e">
            <v>#N/A</v>
          </cell>
          <cell r="F266">
            <v>0.002</v>
          </cell>
        </row>
        <row r="267">
          <cell r="A267" t="str">
            <v>传承者</v>
          </cell>
          <cell r="B267">
            <v>1</v>
          </cell>
        </row>
        <row r="267">
          <cell r="D267">
            <v>0.002</v>
          </cell>
          <cell r="E267" t="e">
            <v>#N/A</v>
          </cell>
          <cell r="F267">
            <v>0.002</v>
          </cell>
        </row>
        <row r="268">
          <cell r="A268" t="str">
            <v>冲突</v>
          </cell>
          <cell r="B268">
            <v>1</v>
          </cell>
        </row>
        <row r="268">
          <cell r="D268">
            <v>0.002</v>
          </cell>
          <cell r="E268" t="e">
            <v>#N/A</v>
          </cell>
          <cell r="F268">
            <v>0.002</v>
          </cell>
        </row>
        <row r="269">
          <cell r="A269" t="str">
            <v>义</v>
          </cell>
          <cell r="B269">
            <v>1</v>
          </cell>
        </row>
        <row r="269">
          <cell r="D269">
            <v>0.002</v>
          </cell>
          <cell r="E269" t="e">
            <v>#N/A</v>
          </cell>
          <cell r="F269">
            <v>0.002</v>
          </cell>
        </row>
        <row r="270">
          <cell r="A270" t="str">
            <v>逐渐</v>
          </cell>
          <cell r="B270">
            <v>1</v>
          </cell>
        </row>
        <row r="270">
          <cell r="D270">
            <v>0.002</v>
          </cell>
          <cell r="E270" t="e">
            <v>#N/A</v>
          </cell>
          <cell r="F270">
            <v>0.002</v>
          </cell>
        </row>
        <row r="271">
          <cell r="A271" t="str">
            <v>较浅</v>
          </cell>
          <cell r="B271">
            <v>1</v>
          </cell>
        </row>
        <row r="271">
          <cell r="D271">
            <v>0.002</v>
          </cell>
          <cell r="E271" t="e">
            <v>#N/A</v>
          </cell>
          <cell r="F271">
            <v>0.002</v>
          </cell>
        </row>
        <row r="272">
          <cell r="A272" t="str">
            <v>追求</v>
          </cell>
          <cell r="B272">
            <v>1</v>
          </cell>
        </row>
        <row r="272">
          <cell r="D272">
            <v>0.002</v>
          </cell>
          <cell r="E272" t="e">
            <v>#N/A</v>
          </cell>
          <cell r="F272">
            <v>0.002</v>
          </cell>
        </row>
        <row r="273">
          <cell r="A273" t="str">
            <v>习惯</v>
          </cell>
          <cell r="B273">
            <v>1</v>
          </cell>
        </row>
        <row r="273">
          <cell r="D273">
            <v>0.002</v>
          </cell>
          <cell r="E273" t="e">
            <v>#N/A</v>
          </cell>
          <cell r="F273">
            <v>0.002</v>
          </cell>
        </row>
        <row r="274">
          <cell r="A274" t="str">
            <v>五官</v>
          </cell>
          <cell r="B274">
            <v>1</v>
          </cell>
        </row>
        <row r="274">
          <cell r="D274">
            <v>0.002</v>
          </cell>
          <cell r="E274" t="e">
            <v>#N/A</v>
          </cell>
          <cell r="F274">
            <v>0.002</v>
          </cell>
        </row>
        <row r="275">
          <cell r="A275" t="str">
            <v>重要性</v>
          </cell>
          <cell r="B275">
            <v>1</v>
          </cell>
        </row>
        <row r="275">
          <cell r="D275">
            <v>0.002</v>
          </cell>
          <cell r="E275" t="e">
            <v>#N/A</v>
          </cell>
          <cell r="F275">
            <v>0.002</v>
          </cell>
        </row>
        <row r="276">
          <cell r="A276" t="str">
            <v>重要职责</v>
          </cell>
          <cell r="B276">
            <v>1</v>
          </cell>
        </row>
        <row r="276">
          <cell r="D276">
            <v>0.002</v>
          </cell>
          <cell r="E276" t="e">
            <v>#N/A</v>
          </cell>
          <cell r="F276">
            <v>0.002</v>
          </cell>
        </row>
        <row r="277">
          <cell r="A277" t="str">
            <v>问题</v>
          </cell>
          <cell r="B277">
            <v>1</v>
          </cell>
        </row>
        <row r="277">
          <cell r="D277">
            <v>0.002</v>
          </cell>
          <cell r="E277" t="e">
            <v>#N/A</v>
          </cell>
          <cell r="F277">
            <v>0.002</v>
          </cell>
        </row>
        <row r="278">
          <cell r="A278" t="str">
            <v>长期</v>
          </cell>
          <cell r="B278">
            <v>1</v>
          </cell>
        </row>
        <row r="278">
          <cell r="D278">
            <v>0.002</v>
          </cell>
          <cell r="E278" t="e">
            <v>#N/A</v>
          </cell>
          <cell r="F278">
            <v>0.002</v>
          </cell>
        </row>
        <row r="279">
          <cell r="A279" t="str">
            <v>阿巴亚</v>
          </cell>
          <cell r="B279">
            <v>1</v>
          </cell>
        </row>
        <row r="279">
          <cell r="D279">
            <v>0.002</v>
          </cell>
          <cell r="E279" t="e">
            <v>#N/A</v>
          </cell>
          <cell r="F279">
            <v>0.002</v>
          </cell>
        </row>
        <row r="280">
          <cell r="A280" t="str">
            <v>限制</v>
          </cell>
          <cell r="B280">
            <v>1</v>
          </cell>
        </row>
        <row r="280">
          <cell r="D280">
            <v>0.002</v>
          </cell>
          <cell r="E280" t="e">
            <v>#N/A</v>
          </cell>
          <cell r="F280">
            <v>0.002</v>
          </cell>
        </row>
        <row r="281">
          <cell r="A281" t="str">
            <v>社区</v>
          </cell>
          <cell r="B281">
            <v>154</v>
          </cell>
          <cell r="C281">
            <v>174</v>
          </cell>
          <cell r="D281">
            <v>0.979</v>
          </cell>
          <cell r="E281">
            <v>0.979</v>
          </cell>
          <cell r="F281">
            <v>0</v>
          </cell>
        </row>
        <row r="282">
          <cell r="A282" t="str">
            <v>家庭</v>
          </cell>
          <cell r="B282">
            <v>470</v>
          </cell>
          <cell r="C282">
            <v>381</v>
          </cell>
          <cell r="D282">
            <v>0.997</v>
          </cell>
          <cell r="E282">
            <v>0.997</v>
          </cell>
          <cell r="F282">
            <v>0</v>
          </cell>
        </row>
        <row r="283">
          <cell r="A283" t="str">
            <v>平衡</v>
          </cell>
          <cell r="B283">
            <v>1</v>
          </cell>
          <cell r="C283">
            <v>1</v>
          </cell>
          <cell r="D283">
            <v>0.002</v>
          </cell>
          <cell r="E283">
            <v>0.002</v>
          </cell>
          <cell r="F283">
            <v>0</v>
          </cell>
        </row>
        <row r="284">
          <cell r="A284" t="str">
            <v>参与度</v>
          </cell>
          <cell r="B284">
            <v>1</v>
          </cell>
          <cell r="C284">
            <v>1</v>
          </cell>
          <cell r="D284">
            <v>0.002</v>
          </cell>
          <cell r="E284">
            <v>0.002</v>
          </cell>
          <cell r="F284">
            <v>0</v>
          </cell>
        </row>
        <row r="285">
          <cell r="A285" t="str">
            <v>敬业</v>
          </cell>
          <cell r="B285">
            <v>1</v>
          </cell>
          <cell r="C285">
            <v>1</v>
          </cell>
          <cell r="D285">
            <v>0.002</v>
          </cell>
          <cell r="E285">
            <v>0.002</v>
          </cell>
          <cell r="F285">
            <v>0</v>
          </cell>
        </row>
        <row r="286">
          <cell r="A286" t="str">
            <v>生计</v>
          </cell>
          <cell r="B286">
            <v>1</v>
          </cell>
          <cell r="C286">
            <v>1</v>
          </cell>
          <cell r="D286">
            <v>0.002</v>
          </cell>
          <cell r="E286">
            <v>0.002</v>
          </cell>
          <cell r="F286">
            <v>0</v>
          </cell>
        </row>
        <row r="287">
          <cell r="A287" t="str">
            <v>养家糊口</v>
          </cell>
          <cell r="B287">
            <v>1</v>
          </cell>
          <cell r="C287">
            <v>1</v>
          </cell>
          <cell r="D287">
            <v>0.002</v>
          </cell>
          <cell r="E287">
            <v>0.002</v>
          </cell>
          <cell r="F287">
            <v>0</v>
          </cell>
        </row>
        <row r="288">
          <cell r="A288" t="str">
            <v>色彩鲜艳</v>
          </cell>
          <cell r="B288">
            <v>1</v>
          </cell>
          <cell r="C288">
            <v>1</v>
          </cell>
          <cell r="D288">
            <v>0.002</v>
          </cell>
          <cell r="E288">
            <v>0.002</v>
          </cell>
          <cell r="F288">
            <v>0</v>
          </cell>
        </row>
        <row r="289">
          <cell r="A289" t="str">
            <v>艰苦环境</v>
          </cell>
          <cell r="B289">
            <v>1</v>
          </cell>
          <cell r="C289">
            <v>1</v>
          </cell>
          <cell r="D289">
            <v>0.002</v>
          </cell>
          <cell r="E289">
            <v>0.002</v>
          </cell>
          <cell r="F289">
            <v>0</v>
          </cell>
        </row>
        <row r="290">
          <cell r="A290" t="str">
            <v>农耕</v>
          </cell>
          <cell r="B290">
            <v>1</v>
          </cell>
          <cell r="C290">
            <v>1</v>
          </cell>
          <cell r="D290">
            <v>0.002</v>
          </cell>
          <cell r="E290">
            <v>0.002</v>
          </cell>
          <cell r="F290">
            <v>0</v>
          </cell>
        </row>
        <row r="291">
          <cell r="A291" t="str">
            <v>保留</v>
          </cell>
          <cell r="B291">
            <v>1</v>
          </cell>
          <cell r="C291">
            <v>1</v>
          </cell>
          <cell r="D291">
            <v>0.002</v>
          </cell>
          <cell r="E291">
            <v>0.002</v>
          </cell>
          <cell r="F291">
            <v>0</v>
          </cell>
        </row>
        <row r="292">
          <cell r="A292" t="str">
            <v>传统观念</v>
          </cell>
          <cell r="B292">
            <v>1</v>
          </cell>
          <cell r="C292">
            <v>1</v>
          </cell>
          <cell r="D292">
            <v>0.002</v>
          </cell>
          <cell r="E292">
            <v>0.002</v>
          </cell>
          <cell r="F292">
            <v>0</v>
          </cell>
        </row>
        <row r="293">
          <cell r="A293" t="str">
            <v>重大</v>
          </cell>
          <cell r="B293">
            <v>1</v>
          </cell>
          <cell r="C293">
            <v>1</v>
          </cell>
          <cell r="D293">
            <v>0.002</v>
          </cell>
          <cell r="E293">
            <v>0.002</v>
          </cell>
          <cell r="F293">
            <v>0</v>
          </cell>
        </row>
        <row r="294">
          <cell r="A294" t="str">
            <v>人群</v>
          </cell>
          <cell r="B294">
            <v>1</v>
          </cell>
          <cell r="C294">
            <v>1</v>
          </cell>
          <cell r="D294">
            <v>0.002</v>
          </cell>
          <cell r="E294">
            <v>0.002</v>
          </cell>
          <cell r="F294">
            <v>0</v>
          </cell>
        </row>
        <row r="295">
          <cell r="A295" t="str">
            <v>深厚</v>
          </cell>
          <cell r="B295">
            <v>11</v>
          </cell>
          <cell r="C295">
            <v>11</v>
          </cell>
          <cell r="D295">
            <v>0.844</v>
          </cell>
          <cell r="E295">
            <v>0.844</v>
          </cell>
          <cell r="F295">
            <v>0</v>
          </cell>
        </row>
        <row r="296">
          <cell r="A296" t="str">
            <v>宗教</v>
          </cell>
          <cell r="B296">
            <v>14</v>
          </cell>
          <cell r="C296">
            <v>15</v>
          </cell>
          <cell r="D296">
            <v>0.867</v>
          </cell>
          <cell r="E296">
            <v>0.868</v>
          </cell>
          <cell r="F296">
            <v>-0.001</v>
          </cell>
        </row>
        <row r="297">
          <cell r="A297" t="str">
            <v>一夫多妻制</v>
          </cell>
        </row>
        <row r="297">
          <cell r="C297">
            <v>1</v>
          </cell>
          <cell r="D297" t="e">
            <v>#N/A</v>
          </cell>
          <cell r="E297">
            <v>0.002</v>
          </cell>
          <cell r="F297">
            <v>-0.002</v>
          </cell>
        </row>
        <row r="298">
          <cell r="A298" t="str">
            <v>一定</v>
          </cell>
        </row>
        <row r="298">
          <cell r="C298">
            <v>1</v>
          </cell>
          <cell r="D298" t="e">
            <v>#N/A</v>
          </cell>
          <cell r="E298">
            <v>0.002</v>
          </cell>
          <cell r="F298">
            <v>-0.002</v>
          </cell>
        </row>
        <row r="299">
          <cell r="A299" t="str">
            <v>不惜牺牲</v>
          </cell>
        </row>
        <row r="299">
          <cell r="C299">
            <v>1</v>
          </cell>
          <cell r="D299" t="e">
            <v>#N/A</v>
          </cell>
          <cell r="E299">
            <v>0.002</v>
          </cell>
          <cell r="F299">
            <v>-0.002</v>
          </cell>
        </row>
        <row r="300">
          <cell r="A300" t="str">
            <v>不断</v>
          </cell>
        </row>
        <row r="300">
          <cell r="C300">
            <v>1</v>
          </cell>
          <cell r="D300" t="e">
            <v>#N/A</v>
          </cell>
          <cell r="E300">
            <v>0.002</v>
          </cell>
          <cell r="F300">
            <v>-0.002</v>
          </cell>
        </row>
        <row r="301">
          <cell r="A301" t="str">
            <v>个人</v>
          </cell>
        </row>
        <row r="301">
          <cell r="C301">
            <v>1</v>
          </cell>
          <cell r="D301" t="e">
            <v>#N/A</v>
          </cell>
          <cell r="E301">
            <v>0.002</v>
          </cell>
          <cell r="F301">
            <v>-0.002</v>
          </cell>
        </row>
        <row r="302">
          <cell r="A302" t="str">
            <v>为主</v>
          </cell>
        </row>
        <row r="302">
          <cell r="C302">
            <v>1</v>
          </cell>
          <cell r="D302" t="e">
            <v>#N/A</v>
          </cell>
          <cell r="E302">
            <v>0.002</v>
          </cell>
          <cell r="F302">
            <v>-0.002</v>
          </cell>
        </row>
        <row r="303">
          <cell r="A303" t="str">
            <v>主导作用</v>
          </cell>
        </row>
        <row r="303">
          <cell r="C303">
            <v>1</v>
          </cell>
          <cell r="D303" t="e">
            <v>#N/A</v>
          </cell>
          <cell r="E303">
            <v>0.002</v>
          </cell>
          <cell r="F303">
            <v>-0.002</v>
          </cell>
        </row>
        <row r="304">
          <cell r="A304" t="str">
            <v>乐于</v>
          </cell>
        </row>
        <row r="304">
          <cell r="C304">
            <v>1</v>
          </cell>
          <cell r="D304" t="e">
            <v>#N/A</v>
          </cell>
          <cell r="E304">
            <v>0.002</v>
          </cell>
          <cell r="F304">
            <v>-0.002</v>
          </cell>
        </row>
        <row r="305">
          <cell r="A305" t="str">
            <v>乐于助人</v>
          </cell>
        </row>
        <row r="305">
          <cell r="C305">
            <v>1</v>
          </cell>
          <cell r="D305" t="e">
            <v>#N/A</v>
          </cell>
          <cell r="E305">
            <v>0.002</v>
          </cell>
          <cell r="F305">
            <v>-0.002</v>
          </cell>
        </row>
        <row r="306">
          <cell r="A306" t="str">
            <v>事物</v>
          </cell>
        </row>
        <row r="306">
          <cell r="C306">
            <v>1</v>
          </cell>
          <cell r="D306" t="e">
            <v>#N/A</v>
          </cell>
          <cell r="E306">
            <v>0.002</v>
          </cell>
          <cell r="F306">
            <v>-0.002</v>
          </cell>
        </row>
        <row r="307">
          <cell r="A307" t="str">
            <v>亲属</v>
          </cell>
        </row>
        <row r="307">
          <cell r="C307">
            <v>1</v>
          </cell>
          <cell r="D307" t="e">
            <v>#N/A</v>
          </cell>
          <cell r="E307">
            <v>0.002</v>
          </cell>
          <cell r="F307">
            <v>-0.002</v>
          </cell>
        </row>
        <row r="308">
          <cell r="A308" t="str">
            <v>亲属关系</v>
          </cell>
        </row>
        <row r="308">
          <cell r="C308">
            <v>1</v>
          </cell>
          <cell r="D308" t="e">
            <v>#N/A</v>
          </cell>
          <cell r="E308">
            <v>0.002</v>
          </cell>
          <cell r="F308">
            <v>-0.002</v>
          </cell>
        </row>
        <row r="309">
          <cell r="A309" t="str">
            <v>亲情</v>
          </cell>
        </row>
        <row r="309">
          <cell r="C309">
            <v>1</v>
          </cell>
          <cell r="D309" t="e">
            <v>#N/A</v>
          </cell>
          <cell r="E309">
            <v>0.002</v>
          </cell>
          <cell r="F309">
            <v>-0.002</v>
          </cell>
        </row>
        <row r="310">
          <cell r="A310" t="str">
            <v>价值观念</v>
          </cell>
        </row>
        <row r="310">
          <cell r="C310">
            <v>1</v>
          </cell>
          <cell r="D310" t="e">
            <v>#N/A</v>
          </cell>
          <cell r="E310">
            <v>0.002</v>
          </cell>
          <cell r="F310">
            <v>-0.002</v>
          </cell>
        </row>
        <row r="311">
          <cell r="A311" t="str">
            <v>伊斯兰</v>
          </cell>
        </row>
        <row r="311">
          <cell r="C311">
            <v>1</v>
          </cell>
          <cell r="D311" t="e">
            <v>#N/A</v>
          </cell>
          <cell r="E311">
            <v>0.002</v>
          </cell>
          <cell r="F311">
            <v>-0.002</v>
          </cell>
        </row>
        <row r="312">
          <cell r="A312" t="str">
            <v>伏都</v>
          </cell>
        </row>
        <row r="312">
          <cell r="C312">
            <v>1</v>
          </cell>
          <cell r="D312" t="e">
            <v>#N/A</v>
          </cell>
          <cell r="E312">
            <v>0.002</v>
          </cell>
          <cell r="F312">
            <v>-0.002</v>
          </cell>
        </row>
        <row r="313">
          <cell r="A313" t="str">
            <v>体力劳动</v>
          </cell>
        </row>
        <row r="313">
          <cell r="C313">
            <v>1</v>
          </cell>
          <cell r="D313" t="e">
            <v>#N/A</v>
          </cell>
          <cell r="E313">
            <v>0.002</v>
          </cell>
          <cell r="F313">
            <v>-0.002</v>
          </cell>
        </row>
        <row r="314">
          <cell r="A314" t="str">
            <v>体格</v>
          </cell>
        </row>
        <row r="314">
          <cell r="C314">
            <v>1</v>
          </cell>
          <cell r="D314" t="e">
            <v>#N/A</v>
          </cell>
          <cell r="E314">
            <v>0.002</v>
          </cell>
          <cell r="F314">
            <v>-0.002</v>
          </cell>
        </row>
        <row r="315">
          <cell r="A315" t="str">
            <v>佛教文化</v>
          </cell>
        </row>
        <row r="315">
          <cell r="C315">
            <v>1</v>
          </cell>
          <cell r="D315" t="e">
            <v>#N/A</v>
          </cell>
          <cell r="E315">
            <v>0.002</v>
          </cell>
          <cell r="F315">
            <v>-0.002</v>
          </cell>
        </row>
        <row r="316">
          <cell r="A316" t="str">
            <v>使用</v>
          </cell>
        </row>
        <row r="316">
          <cell r="C316">
            <v>1</v>
          </cell>
          <cell r="D316" t="e">
            <v>#N/A</v>
          </cell>
          <cell r="E316">
            <v>0.002</v>
          </cell>
          <cell r="F316">
            <v>-0.002</v>
          </cell>
        </row>
        <row r="317">
          <cell r="A317" t="str">
            <v>倾向</v>
          </cell>
        </row>
        <row r="317">
          <cell r="C317">
            <v>1</v>
          </cell>
          <cell r="D317" t="e">
            <v>#N/A</v>
          </cell>
          <cell r="E317">
            <v>0.002</v>
          </cell>
          <cell r="F317">
            <v>-0.002</v>
          </cell>
        </row>
        <row r="318">
          <cell r="A318" t="str">
            <v>充沛</v>
          </cell>
        </row>
        <row r="318">
          <cell r="C318">
            <v>1</v>
          </cell>
          <cell r="D318" t="e">
            <v>#N/A</v>
          </cell>
          <cell r="E318">
            <v>0.002</v>
          </cell>
          <cell r="F318">
            <v>-0.002</v>
          </cell>
        </row>
        <row r="319">
          <cell r="A319" t="str">
            <v>充满</v>
          </cell>
        </row>
        <row r="319">
          <cell r="C319">
            <v>1</v>
          </cell>
          <cell r="D319" t="e">
            <v>#N/A</v>
          </cell>
          <cell r="E319">
            <v>0.002</v>
          </cell>
          <cell r="F319">
            <v>-0.002</v>
          </cell>
        </row>
        <row r="320">
          <cell r="A320" t="str">
            <v>共处</v>
          </cell>
        </row>
        <row r="320">
          <cell r="C320">
            <v>1</v>
          </cell>
          <cell r="D320" t="e">
            <v>#N/A</v>
          </cell>
          <cell r="E320">
            <v>0.002</v>
          </cell>
          <cell r="F320">
            <v>-0.002</v>
          </cell>
        </row>
        <row r="321">
          <cell r="A321" t="str">
            <v>兴趣</v>
          </cell>
        </row>
        <row r="321">
          <cell r="C321">
            <v>1</v>
          </cell>
          <cell r="D321" t="e">
            <v>#N/A</v>
          </cell>
          <cell r="E321">
            <v>0.002</v>
          </cell>
          <cell r="F321">
            <v>-0.002</v>
          </cell>
        </row>
        <row r="322">
          <cell r="A322" t="str">
            <v>冒险</v>
          </cell>
        </row>
        <row r="322">
          <cell r="C322">
            <v>1</v>
          </cell>
          <cell r="D322" t="e">
            <v>#N/A</v>
          </cell>
          <cell r="E322">
            <v>0.002</v>
          </cell>
          <cell r="F322">
            <v>-0.002</v>
          </cell>
        </row>
        <row r="323">
          <cell r="A323" t="str">
            <v>出色</v>
          </cell>
        </row>
        <row r="323">
          <cell r="C323">
            <v>1</v>
          </cell>
          <cell r="D323" t="e">
            <v>#N/A</v>
          </cell>
          <cell r="E323">
            <v>0.002</v>
          </cell>
          <cell r="F323">
            <v>-0.002</v>
          </cell>
        </row>
        <row r="324">
          <cell r="A324" t="str">
            <v>劳动力</v>
          </cell>
        </row>
        <row r="324">
          <cell r="C324">
            <v>1</v>
          </cell>
          <cell r="D324" t="e">
            <v>#N/A</v>
          </cell>
          <cell r="E324">
            <v>0.002</v>
          </cell>
          <cell r="F324">
            <v>-0.002</v>
          </cell>
        </row>
        <row r="325">
          <cell r="A325" t="str">
            <v>喜爱</v>
          </cell>
        </row>
        <row r="325">
          <cell r="C325">
            <v>1</v>
          </cell>
          <cell r="D325" t="e">
            <v>#N/A</v>
          </cell>
          <cell r="E325">
            <v>0.002</v>
          </cell>
          <cell r="F325">
            <v>-0.002</v>
          </cell>
        </row>
        <row r="326">
          <cell r="A326" t="str">
            <v>土地</v>
          </cell>
        </row>
        <row r="326">
          <cell r="C326">
            <v>1</v>
          </cell>
          <cell r="D326" t="e">
            <v>#N/A</v>
          </cell>
          <cell r="E326">
            <v>0.002</v>
          </cell>
          <cell r="F326">
            <v>-0.002</v>
          </cell>
        </row>
        <row r="327">
          <cell r="A327" t="str">
            <v>地位</v>
          </cell>
        </row>
        <row r="327">
          <cell r="C327">
            <v>1</v>
          </cell>
          <cell r="D327" t="e">
            <v>#N/A</v>
          </cell>
          <cell r="E327">
            <v>0.002</v>
          </cell>
          <cell r="F327">
            <v>-0.002</v>
          </cell>
        </row>
        <row r="328">
          <cell r="A328" t="str">
            <v>坚毅</v>
          </cell>
        </row>
        <row r="328">
          <cell r="C328">
            <v>1</v>
          </cell>
          <cell r="D328" t="e">
            <v>#N/A</v>
          </cell>
          <cell r="E328">
            <v>0.002</v>
          </cell>
          <cell r="F328">
            <v>-0.002</v>
          </cell>
        </row>
        <row r="329">
          <cell r="A329" t="str">
            <v>太平洋</v>
          </cell>
        </row>
        <row r="329">
          <cell r="C329">
            <v>1</v>
          </cell>
          <cell r="D329" t="e">
            <v>#N/A</v>
          </cell>
          <cell r="E329">
            <v>0.002</v>
          </cell>
          <cell r="F329">
            <v>-0.002</v>
          </cell>
        </row>
        <row r="330">
          <cell r="A330" t="str">
            <v>好战</v>
          </cell>
        </row>
        <row r="330">
          <cell r="C330">
            <v>1</v>
          </cell>
          <cell r="D330" t="e">
            <v>#N/A</v>
          </cell>
          <cell r="E330">
            <v>0.002</v>
          </cell>
          <cell r="F330">
            <v>-0.002</v>
          </cell>
        </row>
        <row r="331">
          <cell r="A331" t="str">
            <v>安全</v>
          </cell>
        </row>
        <row r="331">
          <cell r="C331">
            <v>1</v>
          </cell>
          <cell r="D331" t="e">
            <v>#N/A</v>
          </cell>
          <cell r="E331">
            <v>0.002</v>
          </cell>
          <cell r="F331">
            <v>-0.002</v>
          </cell>
        </row>
        <row r="332">
          <cell r="A332" t="str">
            <v>寻求</v>
          </cell>
        </row>
        <row r="332">
          <cell r="C332">
            <v>1</v>
          </cell>
          <cell r="D332" t="e">
            <v>#N/A</v>
          </cell>
          <cell r="E332">
            <v>0.002</v>
          </cell>
          <cell r="F332">
            <v>-0.002</v>
          </cell>
        </row>
        <row r="333">
          <cell r="A333" t="str">
            <v>尊崇</v>
          </cell>
        </row>
        <row r="333">
          <cell r="C333">
            <v>1</v>
          </cell>
          <cell r="D333" t="e">
            <v>#N/A</v>
          </cell>
          <cell r="E333">
            <v>0.002</v>
          </cell>
          <cell r="F333">
            <v>-0.002</v>
          </cell>
        </row>
        <row r="334">
          <cell r="A334" t="str">
            <v>岛屿</v>
          </cell>
        </row>
        <row r="334">
          <cell r="C334">
            <v>1</v>
          </cell>
          <cell r="D334" t="e">
            <v>#N/A</v>
          </cell>
          <cell r="E334">
            <v>0.002</v>
          </cell>
          <cell r="F334">
            <v>-0.002</v>
          </cell>
        </row>
        <row r="335">
          <cell r="A335" t="str">
            <v>工作勤奋</v>
          </cell>
        </row>
        <row r="335">
          <cell r="C335">
            <v>1</v>
          </cell>
          <cell r="D335" t="e">
            <v>#N/A</v>
          </cell>
          <cell r="E335">
            <v>0.002</v>
          </cell>
          <cell r="F335">
            <v>-0.002</v>
          </cell>
        </row>
        <row r="336">
          <cell r="A336" t="str">
            <v>带来</v>
          </cell>
        </row>
        <row r="336">
          <cell r="C336">
            <v>1</v>
          </cell>
          <cell r="D336" t="e">
            <v>#N/A</v>
          </cell>
          <cell r="E336">
            <v>0.002</v>
          </cell>
          <cell r="F336">
            <v>-0.002</v>
          </cell>
        </row>
        <row r="337">
          <cell r="A337" t="str">
            <v>帮助</v>
          </cell>
        </row>
        <row r="337">
          <cell r="C337">
            <v>1</v>
          </cell>
          <cell r="D337" t="e">
            <v>#N/A</v>
          </cell>
          <cell r="E337">
            <v>0.002</v>
          </cell>
          <cell r="F337">
            <v>-0.002</v>
          </cell>
        </row>
        <row r="338">
          <cell r="A338" t="str">
            <v>应对</v>
          </cell>
        </row>
        <row r="338">
          <cell r="C338">
            <v>1</v>
          </cell>
          <cell r="D338" t="e">
            <v>#N/A</v>
          </cell>
          <cell r="E338">
            <v>0.002</v>
          </cell>
          <cell r="F338">
            <v>-0.002</v>
          </cell>
        </row>
        <row r="339">
          <cell r="A339" t="str">
            <v>开放性</v>
          </cell>
        </row>
        <row r="339">
          <cell r="C339">
            <v>1</v>
          </cell>
          <cell r="D339" t="e">
            <v>#N/A</v>
          </cell>
          <cell r="E339">
            <v>0.002</v>
          </cell>
          <cell r="F339">
            <v>-0.002</v>
          </cell>
        </row>
        <row r="340">
          <cell r="A340" t="str">
            <v>强健</v>
          </cell>
        </row>
        <row r="340">
          <cell r="C340">
            <v>1</v>
          </cell>
          <cell r="D340" t="e">
            <v>#N/A</v>
          </cell>
          <cell r="E340">
            <v>0.002</v>
          </cell>
          <cell r="F340">
            <v>-0.002</v>
          </cell>
        </row>
        <row r="341">
          <cell r="A341" t="str">
            <v>很高</v>
          </cell>
        </row>
        <row r="341">
          <cell r="C341">
            <v>1</v>
          </cell>
          <cell r="D341" t="e">
            <v>#N/A</v>
          </cell>
          <cell r="E341">
            <v>0.002</v>
          </cell>
          <cell r="F341">
            <v>-0.002</v>
          </cell>
        </row>
        <row r="342">
          <cell r="A342" t="str">
            <v>心</v>
          </cell>
        </row>
        <row r="342">
          <cell r="C342">
            <v>1</v>
          </cell>
          <cell r="D342" t="e">
            <v>#N/A</v>
          </cell>
          <cell r="E342">
            <v>0.002</v>
          </cell>
          <cell r="F342">
            <v>-0.002</v>
          </cell>
        </row>
        <row r="343">
          <cell r="A343" t="str">
            <v>忍耐力</v>
          </cell>
        </row>
        <row r="343">
          <cell r="C343">
            <v>1</v>
          </cell>
          <cell r="D343" t="e">
            <v>#N/A</v>
          </cell>
          <cell r="E343">
            <v>0.002</v>
          </cell>
          <cell r="F343">
            <v>-0.002</v>
          </cell>
        </row>
        <row r="344">
          <cell r="A344" t="str">
            <v>感</v>
          </cell>
        </row>
        <row r="344">
          <cell r="C344">
            <v>1</v>
          </cell>
          <cell r="D344" t="e">
            <v>#N/A</v>
          </cell>
          <cell r="E344">
            <v>0.002</v>
          </cell>
          <cell r="F344">
            <v>-0.002</v>
          </cell>
        </row>
        <row r="345">
          <cell r="A345" t="str">
            <v>技能</v>
          </cell>
        </row>
        <row r="345">
          <cell r="C345">
            <v>1</v>
          </cell>
          <cell r="D345" t="e">
            <v>#N/A</v>
          </cell>
          <cell r="E345">
            <v>0.002</v>
          </cell>
          <cell r="F345">
            <v>-0.002</v>
          </cell>
        </row>
        <row r="346">
          <cell r="A346" t="str">
            <v>持</v>
          </cell>
        </row>
        <row r="346">
          <cell r="C346">
            <v>1</v>
          </cell>
          <cell r="D346" t="e">
            <v>#N/A</v>
          </cell>
          <cell r="E346">
            <v>0.002</v>
          </cell>
          <cell r="F346">
            <v>-0.002</v>
          </cell>
        </row>
        <row r="347">
          <cell r="A347" t="str">
            <v>指南</v>
          </cell>
        </row>
        <row r="347">
          <cell r="C347">
            <v>1</v>
          </cell>
          <cell r="D347" t="e">
            <v>#N/A</v>
          </cell>
          <cell r="E347">
            <v>0.002</v>
          </cell>
          <cell r="F347">
            <v>-0.002</v>
          </cell>
        </row>
        <row r="348">
          <cell r="A348" t="str">
            <v>接受</v>
          </cell>
        </row>
        <row r="348">
          <cell r="C348">
            <v>1</v>
          </cell>
          <cell r="D348" t="e">
            <v>#N/A</v>
          </cell>
          <cell r="E348">
            <v>0.002</v>
          </cell>
          <cell r="F348">
            <v>-0.002</v>
          </cell>
        </row>
        <row r="349">
          <cell r="A349" t="str">
            <v>提供</v>
          </cell>
        </row>
        <row r="349">
          <cell r="C349">
            <v>1</v>
          </cell>
          <cell r="D349" t="e">
            <v>#N/A</v>
          </cell>
          <cell r="E349">
            <v>0.002</v>
          </cell>
          <cell r="F349">
            <v>-0.002</v>
          </cell>
        </row>
        <row r="350">
          <cell r="A350" t="str">
            <v>提供者</v>
          </cell>
        </row>
        <row r="350">
          <cell r="C350">
            <v>1</v>
          </cell>
          <cell r="D350" t="e">
            <v>#N/A</v>
          </cell>
          <cell r="E350">
            <v>0.002</v>
          </cell>
          <cell r="F350">
            <v>-0.002</v>
          </cell>
        </row>
        <row r="351">
          <cell r="A351" t="str">
            <v>教</v>
          </cell>
        </row>
        <row r="351">
          <cell r="C351">
            <v>1</v>
          </cell>
          <cell r="D351" t="e">
            <v>#N/A</v>
          </cell>
          <cell r="E351">
            <v>0.002</v>
          </cell>
          <cell r="F351">
            <v>-0.002</v>
          </cell>
        </row>
        <row r="352">
          <cell r="A352" t="str">
            <v>新</v>
          </cell>
        </row>
        <row r="352">
          <cell r="C352">
            <v>1</v>
          </cell>
          <cell r="D352" t="e">
            <v>#N/A</v>
          </cell>
          <cell r="E352">
            <v>0.002</v>
          </cell>
          <cell r="F352">
            <v>-0.002</v>
          </cell>
        </row>
        <row r="353">
          <cell r="A353" t="str">
            <v>朋友</v>
          </cell>
        </row>
        <row r="353">
          <cell r="C353">
            <v>1</v>
          </cell>
          <cell r="D353" t="e">
            <v>#N/A</v>
          </cell>
          <cell r="E353">
            <v>0.002</v>
          </cell>
          <cell r="F353">
            <v>-0.002</v>
          </cell>
        </row>
        <row r="354">
          <cell r="A354" t="str">
            <v>权威</v>
          </cell>
        </row>
        <row r="354">
          <cell r="C354">
            <v>1</v>
          </cell>
          <cell r="D354" t="e">
            <v>#N/A</v>
          </cell>
          <cell r="E354">
            <v>0.002</v>
          </cell>
          <cell r="F354">
            <v>-0.002</v>
          </cell>
        </row>
        <row r="355">
          <cell r="A355" t="str">
            <v>欲</v>
          </cell>
        </row>
        <row r="355">
          <cell r="C355">
            <v>1</v>
          </cell>
          <cell r="D355" t="e">
            <v>#N/A</v>
          </cell>
          <cell r="E355">
            <v>0.002</v>
          </cell>
          <cell r="F355">
            <v>-0.002</v>
          </cell>
        </row>
        <row r="356">
          <cell r="A356" t="str">
            <v>民族风格</v>
          </cell>
        </row>
        <row r="356">
          <cell r="C356">
            <v>1</v>
          </cell>
          <cell r="D356" t="e">
            <v>#N/A</v>
          </cell>
          <cell r="E356">
            <v>0.002</v>
          </cell>
          <cell r="F356">
            <v>-0.002</v>
          </cell>
        </row>
        <row r="357">
          <cell r="A357" t="str">
            <v>沉重</v>
          </cell>
        </row>
        <row r="357">
          <cell r="C357">
            <v>1</v>
          </cell>
          <cell r="D357" t="e">
            <v>#N/A</v>
          </cell>
          <cell r="E357">
            <v>0.002</v>
          </cell>
          <cell r="F357">
            <v>-0.002</v>
          </cell>
        </row>
        <row r="358">
          <cell r="A358" t="str">
            <v>活力</v>
          </cell>
        </row>
        <row r="358">
          <cell r="C358">
            <v>1</v>
          </cell>
          <cell r="D358" t="e">
            <v>#N/A</v>
          </cell>
          <cell r="E358">
            <v>0.002</v>
          </cell>
          <cell r="F358">
            <v>-0.002</v>
          </cell>
        </row>
        <row r="359">
          <cell r="A359" t="str">
            <v>海洋</v>
          </cell>
        </row>
        <row r="359">
          <cell r="C359">
            <v>1</v>
          </cell>
          <cell r="D359" t="e">
            <v>#N/A</v>
          </cell>
          <cell r="E359">
            <v>0.002</v>
          </cell>
          <cell r="F359">
            <v>-0.002</v>
          </cell>
        </row>
        <row r="360">
          <cell r="A360" t="str">
            <v>淳朴</v>
          </cell>
        </row>
        <row r="360">
          <cell r="C360">
            <v>1</v>
          </cell>
          <cell r="D360" t="e">
            <v>#N/A</v>
          </cell>
          <cell r="E360">
            <v>0.002</v>
          </cell>
          <cell r="F360">
            <v>-0.002</v>
          </cell>
        </row>
        <row r="361">
          <cell r="A361" t="str">
            <v>热衷于</v>
          </cell>
        </row>
        <row r="361">
          <cell r="C361">
            <v>1</v>
          </cell>
          <cell r="D361" t="e">
            <v>#N/A</v>
          </cell>
          <cell r="E361">
            <v>0.002</v>
          </cell>
          <cell r="F361">
            <v>-0.002</v>
          </cell>
        </row>
        <row r="362">
          <cell r="A362" t="str">
            <v>物质</v>
          </cell>
        </row>
        <row r="362">
          <cell r="C362">
            <v>1</v>
          </cell>
          <cell r="D362" t="e">
            <v>#N/A</v>
          </cell>
          <cell r="E362">
            <v>0.002</v>
          </cell>
          <cell r="F362">
            <v>-0.002</v>
          </cell>
        </row>
        <row r="363">
          <cell r="A363" t="str">
            <v>登山</v>
          </cell>
        </row>
        <row r="363">
          <cell r="C363">
            <v>1</v>
          </cell>
          <cell r="D363" t="e">
            <v>#N/A</v>
          </cell>
          <cell r="E363">
            <v>0.002</v>
          </cell>
          <cell r="F363">
            <v>-0.002</v>
          </cell>
        </row>
        <row r="364">
          <cell r="A364" t="str">
            <v>真诚</v>
          </cell>
        </row>
        <row r="364">
          <cell r="C364">
            <v>1</v>
          </cell>
          <cell r="D364" t="e">
            <v>#N/A</v>
          </cell>
          <cell r="E364">
            <v>0.002</v>
          </cell>
          <cell r="F364">
            <v>-0.002</v>
          </cell>
        </row>
        <row r="365">
          <cell r="A365" t="str">
            <v>社交活动</v>
          </cell>
        </row>
        <row r="365">
          <cell r="C365">
            <v>1</v>
          </cell>
          <cell r="D365" t="e">
            <v>#N/A</v>
          </cell>
          <cell r="E365">
            <v>0.002</v>
          </cell>
          <cell r="F365">
            <v>-0.002</v>
          </cell>
        </row>
        <row r="366">
          <cell r="A366" t="str">
            <v>社群</v>
          </cell>
        </row>
        <row r="366">
          <cell r="C366">
            <v>1</v>
          </cell>
          <cell r="D366" t="e">
            <v>#N/A</v>
          </cell>
          <cell r="E366">
            <v>0.002</v>
          </cell>
          <cell r="F366">
            <v>-0.002</v>
          </cell>
        </row>
        <row r="367">
          <cell r="A367" t="str">
            <v>穿戴</v>
          </cell>
        </row>
        <row r="367">
          <cell r="C367">
            <v>1</v>
          </cell>
          <cell r="D367" t="e">
            <v>#N/A</v>
          </cell>
          <cell r="E367">
            <v>0.002</v>
          </cell>
          <cell r="F367">
            <v>-0.002</v>
          </cell>
        </row>
        <row r="368">
          <cell r="A368" t="str">
            <v>耐力</v>
          </cell>
        </row>
        <row r="368">
          <cell r="C368">
            <v>1</v>
          </cell>
          <cell r="D368" t="e">
            <v>#N/A</v>
          </cell>
          <cell r="E368">
            <v>0.002</v>
          </cell>
          <cell r="F368">
            <v>-0.002</v>
          </cell>
        </row>
        <row r="369">
          <cell r="A369" t="str">
            <v>自卫</v>
          </cell>
        </row>
        <row r="369">
          <cell r="C369">
            <v>1</v>
          </cell>
          <cell r="D369" t="e">
            <v>#N/A</v>
          </cell>
          <cell r="E369">
            <v>0.002</v>
          </cell>
          <cell r="F369">
            <v>-0.002</v>
          </cell>
        </row>
        <row r="370">
          <cell r="A370" t="str">
            <v>自然环境</v>
          </cell>
        </row>
        <row r="370">
          <cell r="C370">
            <v>1</v>
          </cell>
          <cell r="D370" t="e">
            <v>#N/A</v>
          </cell>
          <cell r="E370">
            <v>0.002</v>
          </cell>
          <cell r="F370">
            <v>-0.002</v>
          </cell>
        </row>
        <row r="371">
          <cell r="A371" t="str">
            <v>自豪</v>
          </cell>
        </row>
        <row r="371">
          <cell r="C371">
            <v>1</v>
          </cell>
          <cell r="D371" t="e">
            <v>#N/A</v>
          </cell>
          <cell r="E371">
            <v>0.002</v>
          </cell>
          <cell r="F371">
            <v>-0.002</v>
          </cell>
        </row>
        <row r="372">
          <cell r="A372" t="str">
            <v>虔诚</v>
          </cell>
        </row>
        <row r="372">
          <cell r="C372">
            <v>1</v>
          </cell>
          <cell r="D372" t="e">
            <v>#N/A</v>
          </cell>
          <cell r="E372">
            <v>0.002</v>
          </cell>
          <cell r="F372">
            <v>-0.002</v>
          </cell>
        </row>
        <row r="373">
          <cell r="A373" t="str">
            <v>认识</v>
          </cell>
        </row>
        <row r="373">
          <cell r="C373">
            <v>1</v>
          </cell>
          <cell r="D373" t="e">
            <v>#N/A</v>
          </cell>
          <cell r="E373">
            <v>0.002</v>
          </cell>
          <cell r="F373">
            <v>-0.002</v>
          </cell>
        </row>
        <row r="374">
          <cell r="A374" t="str">
            <v>诚实</v>
          </cell>
        </row>
        <row r="374">
          <cell r="C374">
            <v>1</v>
          </cell>
          <cell r="D374" t="e">
            <v>#N/A</v>
          </cell>
          <cell r="E374">
            <v>0.002</v>
          </cell>
          <cell r="F374">
            <v>-0.002</v>
          </cell>
        </row>
        <row r="375">
          <cell r="A375" t="str">
            <v>辛勤工作</v>
          </cell>
        </row>
        <row r="375">
          <cell r="C375">
            <v>1</v>
          </cell>
          <cell r="D375" t="e">
            <v>#N/A</v>
          </cell>
          <cell r="E375">
            <v>0.002</v>
          </cell>
          <cell r="F375">
            <v>-0.002</v>
          </cell>
        </row>
        <row r="376">
          <cell r="A376" t="str">
            <v>运动</v>
          </cell>
        </row>
        <row r="376">
          <cell r="C376">
            <v>1</v>
          </cell>
          <cell r="D376" t="e">
            <v>#N/A</v>
          </cell>
          <cell r="E376">
            <v>0.002</v>
          </cell>
          <cell r="F376">
            <v>-0.002</v>
          </cell>
        </row>
        <row r="377">
          <cell r="A377" t="str">
            <v>部族</v>
          </cell>
        </row>
        <row r="377">
          <cell r="C377">
            <v>1</v>
          </cell>
          <cell r="D377" t="e">
            <v>#N/A</v>
          </cell>
          <cell r="E377">
            <v>0.002</v>
          </cell>
          <cell r="F377">
            <v>-0.002</v>
          </cell>
        </row>
        <row r="378">
          <cell r="A378" t="str">
            <v>间</v>
          </cell>
        </row>
        <row r="378">
          <cell r="C378">
            <v>1</v>
          </cell>
          <cell r="D378" t="e">
            <v>#N/A</v>
          </cell>
          <cell r="E378">
            <v>0.002</v>
          </cell>
          <cell r="F378">
            <v>-0.002</v>
          </cell>
        </row>
        <row r="379">
          <cell r="A379" t="str">
            <v>集体</v>
          </cell>
        </row>
        <row r="379">
          <cell r="C379">
            <v>1</v>
          </cell>
          <cell r="D379" t="e">
            <v>#N/A</v>
          </cell>
          <cell r="E379">
            <v>0.002</v>
          </cell>
          <cell r="F379">
            <v>-0.002</v>
          </cell>
        </row>
        <row r="380">
          <cell r="A380" t="str">
            <v>集体主义</v>
          </cell>
        </row>
        <row r="380">
          <cell r="C380">
            <v>1</v>
          </cell>
          <cell r="D380" t="e">
            <v>#N/A</v>
          </cell>
          <cell r="E380">
            <v>0.002</v>
          </cell>
          <cell r="F380">
            <v>-0.002</v>
          </cell>
        </row>
        <row r="381">
          <cell r="A381" t="str">
            <v>面前</v>
          </cell>
        </row>
        <row r="381">
          <cell r="C381">
            <v>1</v>
          </cell>
          <cell r="D381" t="e">
            <v>#N/A</v>
          </cell>
          <cell r="E381">
            <v>0.002</v>
          </cell>
          <cell r="F381">
            <v>-0.002</v>
          </cell>
        </row>
        <row r="382">
          <cell r="A382" t="str">
            <v>骑马</v>
          </cell>
        </row>
        <row r="382">
          <cell r="C382">
            <v>1</v>
          </cell>
          <cell r="D382" t="e">
            <v>#N/A</v>
          </cell>
          <cell r="E382">
            <v>0.002</v>
          </cell>
          <cell r="F382">
            <v>-0.002</v>
          </cell>
        </row>
        <row r="383">
          <cell r="A383" t="str">
            <v>高</v>
          </cell>
        </row>
        <row r="383">
          <cell r="C383">
            <v>1</v>
          </cell>
          <cell r="D383" t="e">
            <v>#N/A</v>
          </cell>
          <cell r="E383">
            <v>0.002</v>
          </cell>
          <cell r="F383">
            <v>-0.002</v>
          </cell>
        </row>
        <row r="384">
          <cell r="A384" t="str">
            <v>高度</v>
          </cell>
        </row>
        <row r="384">
          <cell r="C384">
            <v>1</v>
          </cell>
          <cell r="D384" t="e">
            <v>#N/A</v>
          </cell>
          <cell r="E384">
            <v>0.002</v>
          </cell>
          <cell r="F384">
            <v>-0.002</v>
          </cell>
        </row>
        <row r="385">
          <cell r="A385" t="str">
            <v>价值观</v>
          </cell>
          <cell r="B385">
            <v>36</v>
          </cell>
          <cell r="C385">
            <v>54</v>
          </cell>
          <cell r="D385">
            <v>0.942</v>
          </cell>
          <cell r="E385">
            <v>0.95</v>
          </cell>
          <cell r="F385">
            <v>-0.00800000000000001</v>
          </cell>
        </row>
        <row r="386">
          <cell r="A386" t="str">
            <v>社区意识</v>
          </cell>
          <cell r="B386">
            <v>17</v>
          </cell>
          <cell r="C386">
            <v>23</v>
          </cell>
          <cell r="D386">
            <v>0.893</v>
          </cell>
          <cell r="E386">
            <v>0.903</v>
          </cell>
          <cell r="F386">
            <v>-0.01</v>
          </cell>
        </row>
        <row r="387">
          <cell r="A387" t="str">
            <v>热情</v>
          </cell>
          <cell r="B387">
            <v>65</v>
          </cell>
          <cell r="C387">
            <v>96</v>
          </cell>
          <cell r="D387">
            <v>0.955</v>
          </cell>
          <cell r="E387">
            <v>0.967</v>
          </cell>
          <cell r="F387">
            <v>-0.012</v>
          </cell>
        </row>
        <row r="388">
          <cell r="A388" t="str">
            <v>认为</v>
          </cell>
          <cell r="B388">
            <v>134</v>
          </cell>
          <cell r="C388">
            <v>254</v>
          </cell>
          <cell r="D388">
            <v>0.976</v>
          </cell>
          <cell r="E388">
            <v>0.988</v>
          </cell>
          <cell r="F388">
            <v>-0.012</v>
          </cell>
        </row>
        <row r="389">
          <cell r="A389" t="str">
            <v>面对</v>
          </cell>
          <cell r="B389">
            <v>5</v>
          </cell>
          <cell r="C389">
            <v>6</v>
          </cell>
          <cell r="D389">
            <v>0.651</v>
          </cell>
          <cell r="E389">
            <v>0.665</v>
          </cell>
          <cell r="F389">
            <v>-0.014</v>
          </cell>
        </row>
        <row r="390">
          <cell r="A390" t="str">
            <v>强烈</v>
          </cell>
          <cell r="B390">
            <v>66</v>
          </cell>
          <cell r="C390">
            <v>126</v>
          </cell>
          <cell r="D390">
            <v>0.958</v>
          </cell>
          <cell r="E390">
            <v>0.973</v>
          </cell>
          <cell r="F390">
            <v>-0.015</v>
          </cell>
        </row>
        <row r="391">
          <cell r="A391" t="str">
            <v>重视</v>
          </cell>
          <cell r="B391">
            <v>103</v>
          </cell>
          <cell r="C391">
            <v>192</v>
          </cell>
          <cell r="D391">
            <v>0.966</v>
          </cell>
          <cell r="E391">
            <v>0.982</v>
          </cell>
          <cell r="F391">
            <v>-0.016</v>
          </cell>
        </row>
        <row r="392">
          <cell r="A392" t="str">
            <v>责任感</v>
          </cell>
          <cell r="B392">
            <v>34</v>
          </cell>
          <cell r="C392">
            <v>70</v>
          </cell>
          <cell r="D392">
            <v>0.937</v>
          </cell>
          <cell r="E392">
            <v>0.958</v>
          </cell>
          <cell r="F392">
            <v>-0.0209999999999999</v>
          </cell>
        </row>
        <row r="393">
          <cell r="A393" t="str">
            <v>巴基斯坦</v>
          </cell>
          <cell r="B393">
            <v>9</v>
          </cell>
          <cell r="C393">
            <v>10</v>
          </cell>
          <cell r="D393">
            <v>0.766</v>
          </cell>
          <cell r="E393">
            <v>0.788</v>
          </cell>
          <cell r="F393">
            <v>-0.022</v>
          </cell>
        </row>
        <row r="394">
          <cell r="A394" t="str">
            <v>塞内加尔</v>
          </cell>
          <cell r="B394">
            <v>9</v>
          </cell>
          <cell r="C394">
            <v>10</v>
          </cell>
          <cell r="D394">
            <v>0.766</v>
          </cell>
          <cell r="E394">
            <v>0.788</v>
          </cell>
          <cell r="F394">
            <v>-0.022</v>
          </cell>
        </row>
        <row r="395">
          <cell r="A395" t="str">
            <v>津巴布韦</v>
          </cell>
          <cell r="B395">
            <v>9</v>
          </cell>
          <cell r="C395">
            <v>10</v>
          </cell>
          <cell r="D395">
            <v>0.766</v>
          </cell>
          <cell r="E395">
            <v>0.788</v>
          </cell>
          <cell r="F395">
            <v>-0.022</v>
          </cell>
        </row>
        <row r="396">
          <cell r="A396" t="str">
            <v>几内亚比绍</v>
          </cell>
          <cell r="B396">
            <v>9</v>
          </cell>
          <cell r="C396">
            <v>10</v>
          </cell>
          <cell r="D396">
            <v>0.766</v>
          </cell>
          <cell r="E396">
            <v>0.788</v>
          </cell>
          <cell r="F396">
            <v>-0.022</v>
          </cell>
        </row>
        <row r="397">
          <cell r="A397" t="str">
            <v>索马里</v>
          </cell>
          <cell r="B397">
            <v>9</v>
          </cell>
          <cell r="C397">
            <v>10</v>
          </cell>
          <cell r="D397">
            <v>0.766</v>
          </cell>
          <cell r="E397">
            <v>0.788</v>
          </cell>
          <cell r="F397">
            <v>-0.022</v>
          </cell>
        </row>
        <row r="398">
          <cell r="A398" t="str">
            <v>塞拉利昂</v>
          </cell>
          <cell r="B398">
            <v>9</v>
          </cell>
          <cell r="C398">
            <v>10</v>
          </cell>
          <cell r="D398">
            <v>0.766</v>
          </cell>
          <cell r="E398">
            <v>0.788</v>
          </cell>
          <cell r="F398">
            <v>-0.022</v>
          </cell>
        </row>
        <row r="399">
          <cell r="A399" t="str">
            <v>苏丹</v>
          </cell>
          <cell r="B399">
            <v>9</v>
          </cell>
          <cell r="C399">
            <v>10</v>
          </cell>
          <cell r="D399">
            <v>0.766</v>
          </cell>
          <cell r="E399">
            <v>0.788</v>
          </cell>
          <cell r="F399">
            <v>-0.022</v>
          </cell>
        </row>
        <row r="400">
          <cell r="A400" t="str">
            <v>利比里亚</v>
          </cell>
          <cell r="B400">
            <v>6</v>
          </cell>
          <cell r="C400">
            <v>7</v>
          </cell>
          <cell r="D400">
            <v>0.68</v>
          </cell>
          <cell r="E400">
            <v>0.703</v>
          </cell>
          <cell r="F400">
            <v>-0.0229999999999999</v>
          </cell>
        </row>
        <row r="401">
          <cell r="A401" t="str">
            <v>视为</v>
          </cell>
          <cell r="B401">
            <v>31</v>
          </cell>
          <cell r="C401">
            <v>44</v>
          </cell>
          <cell r="D401">
            <v>0.922</v>
          </cell>
          <cell r="E401">
            <v>0.947</v>
          </cell>
          <cell r="F401">
            <v>-0.0249999999999999</v>
          </cell>
        </row>
        <row r="402">
          <cell r="A402" t="str">
            <v>布隆迪</v>
          </cell>
          <cell r="B402">
            <v>4</v>
          </cell>
          <cell r="C402">
            <v>5</v>
          </cell>
          <cell r="D402">
            <v>0.602</v>
          </cell>
          <cell r="E402">
            <v>0.627</v>
          </cell>
          <cell r="F402">
            <v>-0.025</v>
          </cell>
        </row>
        <row r="403">
          <cell r="A403" t="str">
            <v>观念</v>
          </cell>
          <cell r="B403">
            <v>31</v>
          </cell>
          <cell r="C403">
            <v>69</v>
          </cell>
          <cell r="D403">
            <v>0.922</v>
          </cell>
          <cell r="E403">
            <v>0.956</v>
          </cell>
          <cell r="F403">
            <v>-0.0339999999999999</v>
          </cell>
        </row>
        <row r="404">
          <cell r="A404" t="str">
            <v>支柱</v>
          </cell>
          <cell r="B404">
            <v>13</v>
          </cell>
          <cell r="C404">
            <v>19</v>
          </cell>
          <cell r="D404">
            <v>0.854</v>
          </cell>
          <cell r="E404">
            <v>0.891</v>
          </cell>
          <cell r="F404">
            <v>-0.037</v>
          </cell>
        </row>
        <row r="405">
          <cell r="A405" t="str">
            <v>友好</v>
          </cell>
          <cell r="B405">
            <v>31</v>
          </cell>
          <cell r="C405">
            <v>85</v>
          </cell>
          <cell r="D405">
            <v>0.922</v>
          </cell>
          <cell r="E405">
            <v>0.964</v>
          </cell>
          <cell r="F405">
            <v>-0.0419999999999999</v>
          </cell>
        </row>
        <row r="406">
          <cell r="A406" t="str">
            <v>民族</v>
          </cell>
          <cell r="B406">
            <v>3</v>
          </cell>
          <cell r="C406">
            <v>4</v>
          </cell>
          <cell r="D406">
            <v>0.529</v>
          </cell>
          <cell r="E406">
            <v>0.571</v>
          </cell>
          <cell r="F406">
            <v>-0.0419999999999999</v>
          </cell>
        </row>
        <row r="407">
          <cell r="A407" t="str">
            <v>友善</v>
          </cell>
          <cell r="B407">
            <v>3</v>
          </cell>
          <cell r="C407">
            <v>4</v>
          </cell>
          <cell r="D407">
            <v>0.529</v>
          </cell>
          <cell r="E407">
            <v>0.571</v>
          </cell>
          <cell r="F407">
            <v>-0.0419999999999999</v>
          </cell>
        </row>
        <row r="408">
          <cell r="A408" t="str">
            <v>几内亚</v>
          </cell>
          <cell r="B408">
            <v>8</v>
          </cell>
          <cell r="C408">
            <v>10</v>
          </cell>
          <cell r="D408">
            <v>0.745</v>
          </cell>
          <cell r="E408">
            <v>0.788</v>
          </cell>
          <cell r="F408">
            <v>-0.043</v>
          </cell>
        </row>
        <row r="409">
          <cell r="A409" t="str">
            <v>海地</v>
          </cell>
          <cell r="B409">
            <v>8</v>
          </cell>
          <cell r="C409">
            <v>10</v>
          </cell>
          <cell r="D409">
            <v>0.745</v>
          </cell>
          <cell r="E409">
            <v>0.788</v>
          </cell>
          <cell r="F409">
            <v>-0.043</v>
          </cell>
        </row>
        <row r="410">
          <cell r="A410" t="str">
            <v>注重</v>
          </cell>
          <cell r="B410">
            <v>15</v>
          </cell>
          <cell r="C410">
            <v>31</v>
          </cell>
          <cell r="D410">
            <v>0.88</v>
          </cell>
          <cell r="E410">
            <v>0.926</v>
          </cell>
          <cell r="F410">
            <v>-0.046</v>
          </cell>
        </row>
        <row r="411">
          <cell r="A411" t="str">
            <v>强</v>
          </cell>
          <cell r="B411">
            <v>14</v>
          </cell>
          <cell r="C411">
            <v>27</v>
          </cell>
          <cell r="D411">
            <v>0.867</v>
          </cell>
          <cell r="E411">
            <v>0.914</v>
          </cell>
          <cell r="F411">
            <v>-0.047</v>
          </cell>
        </row>
        <row r="412">
          <cell r="A412" t="str">
            <v>赞比亚</v>
          </cell>
          <cell r="B412">
            <v>6</v>
          </cell>
          <cell r="C412">
            <v>8</v>
          </cell>
          <cell r="D412">
            <v>0.68</v>
          </cell>
          <cell r="E412">
            <v>0.733</v>
          </cell>
          <cell r="F412">
            <v>-0.0529999999999999</v>
          </cell>
        </row>
        <row r="413">
          <cell r="A413" t="str">
            <v>生活</v>
          </cell>
          <cell r="B413">
            <v>10</v>
          </cell>
          <cell r="C413">
            <v>14</v>
          </cell>
          <cell r="D413">
            <v>0.8</v>
          </cell>
          <cell r="E413">
            <v>0.862</v>
          </cell>
          <cell r="F413">
            <v>-0.0619999999999999</v>
          </cell>
        </row>
        <row r="414">
          <cell r="A414" t="str">
            <v>关系</v>
          </cell>
          <cell r="B414">
            <v>13</v>
          </cell>
          <cell r="C414">
            <v>28</v>
          </cell>
          <cell r="D414">
            <v>0.854</v>
          </cell>
          <cell r="E414">
            <v>0.917</v>
          </cell>
          <cell r="F414">
            <v>-0.0630000000000001</v>
          </cell>
        </row>
        <row r="415">
          <cell r="A415" t="str">
            <v>精神</v>
          </cell>
          <cell r="B415">
            <v>4</v>
          </cell>
          <cell r="C415">
            <v>6</v>
          </cell>
          <cell r="D415">
            <v>0.602</v>
          </cell>
          <cell r="E415">
            <v>0.665</v>
          </cell>
          <cell r="F415">
            <v>-0.0630000000000001</v>
          </cell>
        </row>
        <row r="416">
          <cell r="A416" t="str">
            <v>中非共和国</v>
          </cell>
          <cell r="B416">
            <v>6</v>
          </cell>
          <cell r="C416">
            <v>9</v>
          </cell>
          <cell r="D416">
            <v>0.68</v>
          </cell>
          <cell r="E416">
            <v>0.744</v>
          </cell>
          <cell r="F416">
            <v>-0.0639999999999999</v>
          </cell>
        </row>
        <row r="417">
          <cell r="A417" t="str">
            <v>基里巴斯</v>
          </cell>
          <cell r="B417">
            <v>6</v>
          </cell>
          <cell r="C417">
            <v>9</v>
          </cell>
          <cell r="D417">
            <v>0.68</v>
          </cell>
          <cell r="E417">
            <v>0.744</v>
          </cell>
          <cell r="F417">
            <v>-0.0639999999999999</v>
          </cell>
        </row>
        <row r="418">
          <cell r="A418" t="str">
            <v>埃塞俄比亚</v>
          </cell>
          <cell r="B418">
            <v>6</v>
          </cell>
          <cell r="C418">
            <v>9</v>
          </cell>
          <cell r="D418">
            <v>0.68</v>
          </cell>
          <cell r="E418">
            <v>0.744</v>
          </cell>
          <cell r="F418">
            <v>-0.0639999999999999</v>
          </cell>
        </row>
        <row r="419">
          <cell r="A419" t="str">
            <v>贝宁</v>
          </cell>
          <cell r="B419">
            <v>7</v>
          </cell>
          <cell r="C419">
            <v>10</v>
          </cell>
          <cell r="D419">
            <v>0.722</v>
          </cell>
          <cell r="E419">
            <v>0.788</v>
          </cell>
          <cell r="F419">
            <v>-0.0660000000000001</v>
          </cell>
        </row>
        <row r="420">
          <cell r="A420" t="str">
            <v>坦桑尼亚</v>
          </cell>
          <cell r="B420">
            <v>7</v>
          </cell>
          <cell r="C420">
            <v>10</v>
          </cell>
          <cell r="D420">
            <v>0.722</v>
          </cell>
          <cell r="E420">
            <v>0.788</v>
          </cell>
          <cell r="F420">
            <v>-0.0660000000000001</v>
          </cell>
        </row>
        <row r="421">
          <cell r="A421" t="str">
            <v>和谐</v>
          </cell>
          <cell r="B421">
            <v>10</v>
          </cell>
          <cell r="C421">
            <v>15</v>
          </cell>
          <cell r="D421">
            <v>0.8</v>
          </cell>
          <cell r="E421">
            <v>0.868</v>
          </cell>
          <cell r="F421">
            <v>-0.0679999999999999</v>
          </cell>
        </row>
        <row r="422">
          <cell r="A422" t="str">
            <v>刚果民主共和国</v>
          </cell>
          <cell r="B422">
            <v>5</v>
          </cell>
          <cell r="C422">
            <v>9</v>
          </cell>
          <cell r="D422">
            <v>0.651</v>
          </cell>
          <cell r="E422">
            <v>0.744</v>
          </cell>
          <cell r="F422">
            <v>-0.093</v>
          </cell>
        </row>
        <row r="423">
          <cell r="A423" t="str">
            <v>意识</v>
          </cell>
          <cell r="B423">
            <v>3</v>
          </cell>
          <cell r="C423">
            <v>5</v>
          </cell>
          <cell r="D423">
            <v>0.529</v>
          </cell>
          <cell r="E423">
            <v>0.627</v>
          </cell>
          <cell r="F423">
            <v>-0.098</v>
          </cell>
        </row>
        <row r="424">
          <cell r="A424" t="str">
            <v>习俗</v>
          </cell>
          <cell r="B424">
            <v>3</v>
          </cell>
          <cell r="C424">
            <v>5</v>
          </cell>
          <cell r="D424">
            <v>0.529</v>
          </cell>
          <cell r="E424">
            <v>0.627</v>
          </cell>
          <cell r="F424">
            <v>-0.098</v>
          </cell>
        </row>
        <row r="425">
          <cell r="A425" t="str">
            <v>维持</v>
          </cell>
          <cell r="B425">
            <v>2</v>
          </cell>
          <cell r="C425">
            <v>3</v>
          </cell>
          <cell r="D425">
            <v>0.394</v>
          </cell>
          <cell r="E425">
            <v>0.498</v>
          </cell>
          <cell r="F425">
            <v>-0.104</v>
          </cell>
        </row>
        <row r="426">
          <cell r="A426" t="str">
            <v>稳定</v>
          </cell>
          <cell r="B426">
            <v>2</v>
          </cell>
          <cell r="C426">
            <v>3</v>
          </cell>
          <cell r="D426">
            <v>0.394</v>
          </cell>
          <cell r="E426">
            <v>0.498</v>
          </cell>
          <cell r="F426">
            <v>-0.104</v>
          </cell>
        </row>
        <row r="427">
          <cell r="A427" t="str">
            <v>互助</v>
          </cell>
          <cell r="B427">
            <v>2</v>
          </cell>
          <cell r="C427">
            <v>3</v>
          </cell>
          <cell r="D427">
            <v>0.394</v>
          </cell>
          <cell r="E427">
            <v>0.498</v>
          </cell>
          <cell r="F427">
            <v>-0.104</v>
          </cell>
        </row>
        <row r="428">
          <cell r="A428" t="str">
            <v>手工业</v>
          </cell>
          <cell r="B428">
            <v>2</v>
          </cell>
          <cell r="C428">
            <v>3</v>
          </cell>
          <cell r="D428">
            <v>0.394</v>
          </cell>
          <cell r="E428">
            <v>0.498</v>
          </cell>
          <cell r="F428">
            <v>-0.104</v>
          </cell>
        </row>
        <row r="429">
          <cell r="A429" t="str">
            <v>尊重</v>
          </cell>
          <cell r="B429">
            <v>13</v>
          </cell>
          <cell r="C429">
            <v>157</v>
          </cell>
          <cell r="D429">
            <v>0.854</v>
          </cell>
          <cell r="E429">
            <v>0.976</v>
          </cell>
          <cell r="F429">
            <v>-0.122</v>
          </cell>
        </row>
        <row r="430">
          <cell r="A430" t="str">
            <v>柬埔寨</v>
          </cell>
          <cell r="B430">
            <v>3</v>
          </cell>
          <cell r="C430">
            <v>6</v>
          </cell>
          <cell r="D430">
            <v>0.529</v>
          </cell>
          <cell r="E430">
            <v>0.665</v>
          </cell>
          <cell r="F430">
            <v>-0.136</v>
          </cell>
        </row>
        <row r="431">
          <cell r="A431" t="str">
            <v>社会关系</v>
          </cell>
          <cell r="B431">
            <v>3</v>
          </cell>
          <cell r="C431">
            <v>6</v>
          </cell>
          <cell r="D431">
            <v>0.529</v>
          </cell>
          <cell r="E431">
            <v>0.665</v>
          </cell>
          <cell r="F431">
            <v>-0.136</v>
          </cell>
        </row>
        <row r="432">
          <cell r="A432" t="str">
            <v>从事</v>
          </cell>
          <cell r="B432">
            <v>3</v>
          </cell>
          <cell r="C432">
            <v>6</v>
          </cell>
          <cell r="D432">
            <v>0.529</v>
          </cell>
          <cell r="E432">
            <v>0.665</v>
          </cell>
          <cell r="F432">
            <v>-0.136</v>
          </cell>
        </row>
        <row r="433">
          <cell r="A433" t="str">
            <v>有着</v>
          </cell>
          <cell r="B433">
            <v>8</v>
          </cell>
          <cell r="C433">
            <v>17</v>
          </cell>
          <cell r="D433">
            <v>0.745</v>
          </cell>
          <cell r="E433">
            <v>0.885</v>
          </cell>
          <cell r="F433">
            <v>-0.14</v>
          </cell>
        </row>
        <row r="434">
          <cell r="A434" t="str">
            <v>缅甸</v>
          </cell>
          <cell r="B434">
            <v>4</v>
          </cell>
          <cell r="C434">
            <v>9</v>
          </cell>
          <cell r="D434">
            <v>0.602</v>
          </cell>
          <cell r="E434">
            <v>0.744</v>
          </cell>
          <cell r="F434">
            <v>-0.142</v>
          </cell>
        </row>
        <row r="435">
          <cell r="A435" t="str">
            <v>往往</v>
          </cell>
          <cell r="B435">
            <v>6</v>
          </cell>
          <cell r="C435">
            <v>18</v>
          </cell>
          <cell r="D435">
            <v>0.68</v>
          </cell>
          <cell r="E435">
            <v>0.888</v>
          </cell>
          <cell r="F435">
            <v>-0.208</v>
          </cell>
        </row>
        <row r="436">
          <cell r="A436" t="str">
            <v>长辈</v>
          </cell>
          <cell r="B436">
            <v>6</v>
          </cell>
          <cell r="C436">
            <v>38</v>
          </cell>
          <cell r="D436">
            <v>0.68</v>
          </cell>
          <cell r="E436">
            <v>0.938</v>
          </cell>
          <cell r="F436">
            <v>-0.258</v>
          </cell>
        </row>
        <row r="437">
          <cell r="A437" t="str">
            <v>热情好客</v>
          </cell>
          <cell r="B437">
            <v>6</v>
          </cell>
          <cell r="C437">
            <v>59</v>
          </cell>
          <cell r="D437">
            <v>0.68</v>
          </cell>
          <cell r="E437">
            <v>0.953</v>
          </cell>
          <cell r="F437">
            <v>-0.273</v>
          </cell>
        </row>
        <row r="438">
          <cell r="A438" t="str">
            <v>团结</v>
          </cell>
          <cell r="B438">
            <v>4</v>
          </cell>
          <cell r="C438">
            <v>24</v>
          </cell>
          <cell r="D438">
            <v>0.602</v>
          </cell>
          <cell r="E438">
            <v>0.906</v>
          </cell>
          <cell r="F438">
            <v>-0.304</v>
          </cell>
        </row>
        <row r="439">
          <cell r="A439" t="str">
            <v>表现</v>
          </cell>
          <cell r="B439">
            <v>2</v>
          </cell>
          <cell r="C439">
            <v>7</v>
          </cell>
          <cell r="D439">
            <v>0.394</v>
          </cell>
          <cell r="E439">
            <v>0.703</v>
          </cell>
          <cell r="F439">
            <v>-0.309</v>
          </cell>
        </row>
        <row r="440">
          <cell r="A440" t="str">
            <v>非常</v>
          </cell>
          <cell r="B440">
            <v>2</v>
          </cell>
          <cell r="C440">
            <v>7</v>
          </cell>
          <cell r="D440">
            <v>0.394</v>
          </cell>
          <cell r="E440">
            <v>0.703</v>
          </cell>
          <cell r="F440">
            <v>-0.309</v>
          </cell>
        </row>
        <row r="441">
          <cell r="A441" t="str">
            <v>宗教信仰</v>
          </cell>
          <cell r="B441">
            <v>4</v>
          </cell>
          <cell r="C441">
            <v>25</v>
          </cell>
          <cell r="D441">
            <v>0.602</v>
          </cell>
          <cell r="E441">
            <v>0.912</v>
          </cell>
          <cell r="F441">
            <v>-0.31</v>
          </cell>
        </row>
        <row r="442">
          <cell r="A442" t="str">
            <v>多数</v>
          </cell>
          <cell r="B442">
            <v>3</v>
          </cell>
          <cell r="C442">
            <v>11</v>
          </cell>
          <cell r="D442">
            <v>0.529</v>
          </cell>
          <cell r="E442">
            <v>0.844</v>
          </cell>
          <cell r="F442">
            <v>-0.315</v>
          </cell>
        </row>
        <row r="443">
          <cell r="A443" t="str">
            <v>生存</v>
          </cell>
          <cell r="B443">
            <v>2</v>
          </cell>
          <cell r="C443">
            <v>8</v>
          </cell>
          <cell r="D443">
            <v>0.394</v>
          </cell>
          <cell r="E443">
            <v>0.733</v>
          </cell>
          <cell r="F443">
            <v>-0.339</v>
          </cell>
        </row>
        <row r="444">
          <cell r="A444" t="str">
            <v>乌干达</v>
          </cell>
          <cell r="B444">
            <v>2</v>
          </cell>
          <cell r="C444">
            <v>8</v>
          </cell>
          <cell r="D444">
            <v>0.394</v>
          </cell>
          <cell r="E444">
            <v>0.733</v>
          </cell>
          <cell r="F444">
            <v>-0.339</v>
          </cell>
        </row>
        <row r="445">
          <cell r="A445" t="str">
            <v>大屠杀</v>
          </cell>
          <cell r="B445">
            <v>1</v>
          </cell>
          <cell r="C445">
            <v>2</v>
          </cell>
          <cell r="D445">
            <v>0.002</v>
          </cell>
          <cell r="E445">
            <v>0.348</v>
          </cell>
          <cell r="F445">
            <v>-0.346</v>
          </cell>
        </row>
        <row r="446">
          <cell r="A446" t="str">
            <v>条件</v>
          </cell>
          <cell r="B446">
            <v>1</v>
          </cell>
          <cell r="C446">
            <v>2</v>
          </cell>
          <cell r="D446">
            <v>0.002</v>
          </cell>
          <cell r="E446">
            <v>0.348</v>
          </cell>
          <cell r="F446">
            <v>-0.346</v>
          </cell>
        </row>
        <row r="447">
          <cell r="A447" t="str">
            <v>社会规范</v>
          </cell>
          <cell r="B447">
            <v>1</v>
          </cell>
          <cell r="C447">
            <v>2</v>
          </cell>
          <cell r="D447">
            <v>0.002</v>
          </cell>
          <cell r="E447">
            <v>0.348</v>
          </cell>
          <cell r="F447">
            <v>-0.346</v>
          </cell>
        </row>
        <row r="448">
          <cell r="A448" t="str">
            <v>合作</v>
          </cell>
          <cell r="B448">
            <v>1</v>
          </cell>
          <cell r="C448">
            <v>2</v>
          </cell>
          <cell r="D448">
            <v>0.002</v>
          </cell>
          <cell r="E448">
            <v>0.348</v>
          </cell>
          <cell r="F448">
            <v>-0.346</v>
          </cell>
        </row>
        <row r="449">
          <cell r="A449" t="str">
            <v>可能</v>
          </cell>
          <cell r="B449">
            <v>1</v>
          </cell>
          <cell r="C449">
            <v>2</v>
          </cell>
          <cell r="D449">
            <v>0.002</v>
          </cell>
          <cell r="E449">
            <v>0.348</v>
          </cell>
          <cell r="F449">
            <v>-0.346</v>
          </cell>
        </row>
        <row r="450">
          <cell r="A450" t="str">
            <v>维护</v>
          </cell>
          <cell r="B450">
            <v>1</v>
          </cell>
          <cell r="C450">
            <v>2</v>
          </cell>
          <cell r="D450">
            <v>0.002</v>
          </cell>
          <cell r="E450">
            <v>0.348</v>
          </cell>
          <cell r="F450">
            <v>-0.346</v>
          </cell>
        </row>
        <row r="451">
          <cell r="A451" t="str">
            <v>种族</v>
          </cell>
          <cell r="B451">
            <v>1</v>
          </cell>
          <cell r="C451">
            <v>2</v>
          </cell>
          <cell r="D451">
            <v>0.002</v>
          </cell>
          <cell r="E451">
            <v>0.348</v>
          </cell>
          <cell r="F451">
            <v>-0.346</v>
          </cell>
        </row>
        <row r="452">
          <cell r="A452" t="str">
            <v>自由</v>
          </cell>
          <cell r="B452">
            <v>1</v>
          </cell>
          <cell r="C452">
            <v>2</v>
          </cell>
          <cell r="D452">
            <v>0.002</v>
          </cell>
          <cell r="E452">
            <v>0.348</v>
          </cell>
          <cell r="F452">
            <v>-0.346</v>
          </cell>
        </row>
        <row r="453">
          <cell r="A453" t="str">
            <v>较为</v>
          </cell>
          <cell r="B453">
            <v>1</v>
          </cell>
          <cell r="C453">
            <v>2</v>
          </cell>
          <cell r="D453">
            <v>0.002</v>
          </cell>
          <cell r="E453">
            <v>0.348</v>
          </cell>
          <cell r="F453">
            <v>-0.346</v>
          </cell>
        </row>
        <row r="454">
          <cell r="A454" t="str">
            <v>之间</v>
          </cell>
          <cell r="B454">
            <v>1</v>
          </cell>
          <cell r="C454">
            <v>2</v>
          </cell>
          <cell r="D454">
            <v>0.002</v>
          </cell>
          <cell r="E454">
            <v>0.348</v>
          </cell>
          <cell r="F454">
            <v>-0.346</v>
          </cell>
        </row>
        <row r="455">
          <cell r="A455" t="str">
            <v>一个</v>
          </cell>
        </row>
        <row r="455">
          <cell r="C455">
            <v>2</v>
          </cell>
          <cell r="D455" t="e">
            <v>#N/A</v>
          </cell>
          <cell r="E455">
            <v>0.348</v>
          </cell>
          <cell r="F455">
            <v>-0.348</v>
          </cell>
        </row>
        <row r="456">
          <cell r="A456" t="str">
            <v>不屈不挠</v>
          </cell>
        </row>
        <row r="456">
          <cell r="C456">
            <v>2</v>
          </cell>
          <cell r="D456" t="e">
            <v>#N/A</v>
          </cell>
          <cell r="E456">
            <v>0.348</v>
          </cell>
          <cell r="F456">
            <v>-0.348</v>
          </cell>
        </row>
        <row r="457">
          <cell r="A457" t="str">
            <v>体力</v>
          </cell>
        </row>
        <row r="457">
          <cell r="C457">
            <v>2</v>
          </cell>
          <cell r="D457" t="e">
            <v>#N/A</v>
          </cell>
          <cell r="E457">
            <v>0.348</v>
          </cell>
          <cell r="F457">
            <v>-0.348</v>
          </cell>
        </row>
        <row r="458">
          <cell r="A458" t="str">
            <v>体育</v>
          </cell>
        </row>
        <row r="458">
          <cell r="C458">
            <v>2</v>
          </cell>
          <cell r="D458" t="e">
            <v>#N/A</v>
          </cell>
          <cell r="E458">
            <v>0.348</v>
          </cell>
          <cell r="F458">
            <v>-0.348</v>
          </cell>
        </row>
        <row r="459">
          <cell r="A459" t="str">
            <v>保护者</v>
          </cell>
        </row>
        <row r="459">
          <cell r="C459">
            <v>2</v>
          </cell>
          <cell r="D459" t="e">
            <v>#N/A</v>
          </cell>
          <cell r="E459">
            <v>0.348</v>
          </cell>
          <cell r="F459">
            <v>-0.348</v>
          </cell>
        </row>
        <row r="460">
          <cell r="A460" t="str">
            <v>勤奋</v>
          </cell>
        </row>
        <row r="460">
          <cell r="C460">
            <v>2</v>
          </cell>
          <cell r="D460" t="e">
            <v>#N/A</v>
          </cell>
          <cell r="E460">
            <v>0.348</v>
          </cell>
          <cell r="F460">
            <v>-0.348</v>
          </cell>
        </row>
        <row r="461">
          <cell r="A461" t="str">
            <v>变化</v>
          </cell>
        </row>
        <row r="461">
          <cell r="C461">
            <v>2</v>
          </cell>
          <cell r="D461" t="e">
            <v>#N/A</v>
          </cell>
          <cell r="E461">
            <v>0.348</v>
          </cell>
          <cell r="F461">
            <v>-0.348</v>
          </cell>
        </row>
        <row r="462">
          <cell r="A462" t="str">
            <v>坚韧不拔</v>
          </cell>
        </row>
        <row r="462">
          <cell r="C462">
            <v>2</v>
          </cell>
          <cell r="D462" t="e">
            <v>#N/A</v>
          </cell>
          <cell r="E462">
            <v>0.348</v>
          </cell>
          <cell r="F462">
            <v>-0.348</v>
          </cell>
        </row>
        <row r="463">
          <cell r="A463" t="str">
            <v>外来文化</v>
          </cell>
        </row>
        <row r="463">
          <cell r="C463">
            <v>2</v>
          </cell>
          <cell r="D463" t="e">
            <v>#N/A</v>
          </cell>
          <cell r="E463">
            <v>0.348</v>
          </cell>
          <cell r="F463">
            <v>-0.348</v>
          </cell>
        </row>
        <row r="464">
          <cell r="A464" t="str">
            <v>尊严</v>
          </cell>
        </row>
        <row r="464">
          <cell r="C464">
            <v>2</v>
          </cell>
          <cell r="D464" t="e">
            <v>#N/A</v>
          </cell>
          <cell r="E464">
            <v>0.348</v>
          </cell>
          <cell r="F464">
            <v>-0.348</v>
          </cell>
        </row>
        <row r="465">
          <cell r="A465" t="str">
            <v>崇尚</v>
          </cell>
        </row>
        <row r="465">
          <cell r="C465">
            <v>2</v>
          </cell>
          <cell r="D465" t="e">
            <v>#N/A</v>
          </cell>
          <cell r="E465">
            <v>0.348</v>
          </cell>
          <cell r="F465">
            <v>-0.348</v>
          </cell>
        </row>
        <row r="466">
          <cell r="A466" t="str">
            <v>开放</v>
          </cell>
        </row>
        <row r="466">
          <cell r="C466">
            <v>2</v>
          </cell>
          <cell r="D466" t="e">
            <v>#N/A</v>
          </cell>
          <cell r="E466">
            <v>0.348</v>
          </cell>
          <cell r="F466">
            <v>-0.348</v>
          </cell>
        </row>
        <row r="467">
          <cell r="A467" t="str">
            <v>很强</v>
          </cell>
        </row>
        <row r="467">
          <cell r="C467">
            <v>2</v>
          </cell>
          <cell r="D467" t="e">
            <v>#N/A</v>
          </cell>
          <cell r="E467">
            <v>0.348</v>
          </cell>
          <cell r="F467">
            <v>-0.348</v>
          </cell>
        </row>
        <row r="468">
          <cell r="A468" t="str">
            <v>态度</v>
          </cell>
        </row>
        <row r="468">
          <cell r="C468">
            <v>2</v>
          </cell>
          <cell r="D468" t="e">
            <v>#N/A</v>
          </cell>
          <cell r="E468">
            <v>0.348</v>
          </cell>
          <cell r="F468">
            <v>-0.348</v>
          </cell>
        </row>
        <row r="469">
          <cell r="A469" t="str">
            <v>户外活动</v>
          </cell>
        </row>
        <row r="469">
          <cell r="C469">
            <v>2</v>
          </cell>
          <cell r="D469" t="e">
            <v>#N/A</v>
          </cell>
          <cell r="E469">
            <v>0.348</v>
          </cell>
          <cell r="F469">
            <v>-0.348</v>
          </cell>
        </row>
        <row r="470">
          <cell r="A470" t="str">
            <v>捕鱼</v>
          </cell>
        </row>
        <row r="470">
          <cell r="C470">
            <v>2</v>
          </cell>
          <cell r="D470" t="e">
            <v>#N/A</v>
          </cell>
          <cell r="E470">
            <v>0.348</v>
          </cell>
          <cell r="F470">
            <v>-0.348</v>
          </cell>
        </row>
        <row r="471">
          <cell r="A471" t="str">
            <v>文化遗产</v>
          </cell>
        </row>
        <row r="471">
          <cell r="C471">
            <v>2</v>
          </cell>
          <cell r="D471" t="e">
            <v>#N/A</v>
          </cell>
          <cell r="E471">
            <v>0.348</v>
          </cell>
          <cell r="F471">
            <v>-0.348</v>
          </cell>
        </row>
        <row r="472">
          <cell r="A472" t="str">
            <v>珍视</v>
          </cell>
        </row>
        <row r="472">
          <cell r="C472">
            <v>2</v>
          </cell>
          <cell r="D472" t="e">
            <v>#N/A</v>
          </cell>
          <cell r="E472">
            <v>0.348</v>
          </cell>
          <cell r="F472">
            <v>-0.348</v>
          </cell>
        </row>
        <row r="473">
          <cell r="A473" t="str">
            <v>畜牧业</v>
          </cell>
        </row>
        <row r="473">
          <cell r="C473">
            <v>2</v>
          </cell>
          <cell r="D473" t="e">
            <v>#N/A</v>
          </cell>
          <cell r="E473">
            <v>0.348</v>
          </cell>
          <cell r="F473">
            <v>-0.348</v>
          </cell>
        </row>
        <row r="474">
          <cell r="A474" t="str">
            <v>相关</v>
          </cell>
        </row>
        <row r="474">
          <cell r="C474">
            <v>2</v>
          </cell>
          <cell r="D474" t="e">
            <v>#N/A</v>
          </cell>
          <cell r="E474">
            <v>0.348</v>
          </cell>
          <cell r="F474">
            <v>-0.348</v>
          </cell>
        </row>
        <row r="475">
          <cell r="A475" t="str">
            <v>看作</v>
          </cell>
        </row>
        <row r="475">
          <cell r="C475">
            <v>2</v>
          </cell>
          <cell r="D475" t="e">
            <v>#N/A</v>
          </cell>
          <cell r="E475">
            <v>0.348</v>
          </cell>
          <cell r="F475">
            <v>-0.348</v>
          </cell>
        </row>
        <row r="476">
          <cell r="A476" t="str">
            <v>紧密</v>
          </cell>
        </row>
        <row r="476">
          <cell r="C476">
            <v>2</v>
          </cell>
          <cell r="D476" t="e">
            <v>#N/A</v>
          </cell>
          <cell r="E476">
            <v>0.348</v>
          </cell>
          <cell r="F476">
            <v>-0.348</v>
          </cell>
        </row>
        <row r="477">
          <cell r="A477" t="str">
            <v>老人</v>
          </cell>
        </row>
        <row r="477">
          <cell r="C477">
            <v>2</v>
          </cell>
          <cell r="D477" t="e">
            <v>#N/A</v>
          </cell>
          <cell r="E477">
            <v>0.348</v>
          </cell>
          <cell r="F477">
            <v>-0.348</v>
          </cell>
        </row>
        <row r="478">
          <cell r="A478" t="str">
            <v>自然资源</v>
          </cell>
        </row>
        <row r="478">
          <cell r="C478">
            <v>2</v>
          </cell>
          <cell r="D478" t="e">
            <v>#N/A</v>
          </cell>
          <cell r="E478">
            <v>0.348</v>
          </cell>
          <cell r="F478">
            <v>-0.348</v>
          </cell>
        </row>
        <row r="479">
          <cell r="A479" t="str">
            <v>足球</v>
          </cell>
        </row>
        <row r="479">
          <cell r="C479">
            <v>2</v>
          </cell>
          <cell r="D479" t="e">
            <v>#N/A</v>
          </cell>
          <cell r="E479">
            <v>0.348</v>
          </cell>
          <cell r="F479">
            <v>-0.348</v>
          </cell>
        </row>
        <row r="480">
          <cell r="A480" t="str">
            <v>身份</v>
          </cell>
        </row>
        <row r="480">
          <cell r="C480">
            <v>2</v>
          </cell>
          <cell r="D480" t="e">
            <v>#N/A</v>
          </cell>
          <cell r="E480">
            <v>0.348</v>
          </cell>
          <cell r="F480">
            <v>-0.348</v>
          </cell>
        </row>
        <row r="481">
          <cell r="A481" t="str">
            <v>环境</v>
          </cell>
          <cell r="B481">
            <v>2</v>
          </cell>
          <cell r="C481">
            <v>9</v>
          </cell>
          <cell r="D481">
            <v>0.394</v>
          </cell>
          <cell r="E481">
            <v>0.744</v>
          </cell>
          <cell r="F481">
            <v>-0.35</v>
          </cell>
        </row>
        <row r="482">
          <cell r="A482" t="str">
            <v>舞蹈</v>
          </cell>
          <cell r="B482">
            <v>2</v>
          </cell>
          <cell r="C482">
            <v>10</v>
          </cell>
          <cell r="D482">
            <v>0.394</v>
          </cell>
          <cell r="E482">
            <v>0.788</v>
          </cell>
          <cell r="F482">
            <v>-0.394</v>
          </cell>
        </row>
        <row r="483">
          <cell r="A483" t="str">
            <v>困难</v>
          </cell>
          <cell r="B483">
            <v>2</v>
          </cell>
          <cell r="C483">
            <v>11</v>
          </cell>
          <cell r="D483">
            <v>0.394</v>
          </cell>
          <cell r="E483">
            <v>0.844</v>
          </cell>
          <cell r="F483">
            <v>-0.45</v>
          </cell>
        </row>
        <row r="484">
          <cell r="A484" t="str">
            <v>忠诚</v>
          </cell>
          <cell r="B484">
            <v>2</v>
          </cell>
          <cell r="C484">
            <v>16</v>
          </cell>
          <cell r="D484">
            <v>0.394</v>
          </cell>
          <cell r="E484">
            <v>0.876</v>
          </cell>
          <cell r="F484">
            <v>-0.482</v>
          </cell>
        </row>
        <row r="485">
          <cell r="A485" t="str">
            <v>决心</v>
          </cell>
          <cell r="B485">
            <v>1</v>
          </cell>
          <cell r="C485">
            <v>3</v>
          </cell>
          <cell r="D485">
            <v>0.002</v>
          </cell>
          <cell r="E485">
            <v>0.498</v>
          </cell>
          <cell r="F485">
            <v>-0.496</v>
          </cell>
        </row>
        <row r="486">
          <cell r="A486" t="str">
            <v>适应性</v>
          </cell>
          <cell r="B486">
            <v>1</v>
          </cell>
          <cell r="C486">
            <v>3</v>
          </cell>
          <cell r="D486">
            <v>0.002</v>
          </cell>
          <cell r="E486">
            <v>0.498</v>
          </cell>
          <cell r="F486">
            <v>-0.496</v>
          </cell>
        </row>
        <row r="487">
          <cell r="A487" t="str">
            <v>乐观</v>
          </cell>
        </row>
        <row r="487">
          <cell r="C487">
            <v>3</v>
          </cell>
          <cell r="D487" t="e">
            <v>#N/A</v>
          </cell>
          <cell r="E487">
            <v>0.498</v>
          </cell>
          <cell r="F487">
            <v>-0.498</v>
          </cell>
        </row>
        <row r="488">
          <cell r="A488" t="str">
            <v>基督教</v>
          </cell>
        </row>
        <row r="488">
          <cell r="C488">
            <v>3</v>
          </cell>
          <cell r="D488" t="e">
            <v>#N/A</v>
          </cell>
          <cell r="E488">
            <v>0.498</v>
          </cell>
          <cell r="F488">
            <v>-0.498</v>
          </cell>
        </row>
        <row r="489">
          <cell r="A489" t="str">
            <v>恶劣</v>
          </cell>
        </row>
        <row r="489">
          <cell r="C489">
            <v>3</v>
          </cell>
          <cell r="D489" t="e">
            <v>#N/A</v>
          </cell>
          <cell r="E489">
            <v>0.498</v>
          </cell>
          <cell r="F489">
            <v>-0.498</v>
          </cell>
        </row>
        <row r="490">
          <cell r="A490" t="str">
            <v>族群</v>
          </cell>
        </row>
        <row r="490">
          <cell r="C490">
            <v>3</v>
          </cell>
          <cell r="D490" t="e">
            <v>#N/A</v>
          </cell>
          <cell r="E490">
            <v>0.498</v>
          </cell>
          <cell r="F490">
            <v>-0.498</v>
          </cell>
        </row>
        <row r="491">
          <cell r="A491" t="str">
            <v>渔业</v>
          </cell>
        </row>
        <row r="491">
          <cell r="C491">
            <v>3</v>
          </cell>
          <cell r="D491" t="e">
            <v>#N/A</v>
          </cell>
          <cell r="E491">
            <v>0.498</v>
          </cell>
          <cell r="F491">
            <v>-0.498</v>
          </cell>
        </row>
        <row r="492">
          <cell r="A492" t="str">
            <v>积极</v>
          </cell>
        </row>
        <row r="492">
          <cell r="C492">
            <v>3</v>
          </cell>
          <cell r="D492" t="e">
            <v>#N/A</v>
          </cell>
          <cell r="E492">
            <v>0.498</v>
          </cell>
          <cell r="F492">
            <v>-0.498</v>
          </cell>
        </row>
        <row r="493">
          <cell r="A493" t="str">
            <v>自然</v>
          </cell>
        </row>
        <row r="493">
          <cell r="C493">
            <v>3</v>
          </cell>
          <cell r="D493" t="e">
            <v>#N/A</v>
          </cell>
          <cell r="E493">
            <v>0.498</v>
          </cell>
          <cell r="F493">
            <v>-0.498</v>
          </cell>
        </row>
        <row r="494">
          <cell r="A494" t="str">
            <v>身体</v>
          </cell>
        </row>
        <row r="494">
          <cell r="C494">
            <v>3</v>
          </cell>
          <cell r="D494" t="e">
            <v>#N/A</v>
          </cell>
          <cell r="E494">
            <v>0.498</v>
          </cell>
          <cell r="F494">
            <v>-0.498</v>
          </cell>
        </row>
        <row r="495">
          <cell r="A495" t="str">
            <v>马术</v>
          </cell>
        </row>
        <row r="495">
          <cell r="C495">
            <v>3</v>
          </cell>
          <cell r="D495" t="e">
            <v>#N/A</v>
          </cell>
          <cell r="E495">
            <v>0.498</v>
          </cell>
          <cell r="F495">
            <v>-0.498</v>
          </cell>
        </row>
        <row r="496">
          <cell r="A496" t="str">
            <v>勇敢</v>
          </cell>
          <cell r="B496">
            <v>2</v>
          </cell>
          <cell r="C496">
            <v>24</v>
          </cell>
          <cell r="D496">
            <v>0.394</v>
          </cell>
          <cell r="E496">
            <v>0.906</v>
          </cell>
          <cell r="F496">
            <v>-0.512</v>
          </cell>
        </row>
        <row r="497">
          <cell r="A497" t="str">
            <v>意志</v>
          </cell>
          <cell r="B497">
            <v>1</v>
          </cell>
          <cell r="C497">
            <v>4</v>
          </cell>
          <cell r="D497">
            <v>0.002</v>
          </cell>
          <cell r="E497">
            <v>0.571</v>
          </cell>
          <cell r="F497">
            <v>-0.569</v>
          </cell>
        </row>
        <row r="498">
          <cell r="A498" t="str">
            <v>自豪感</v>
          </cell>
          <cell r="B498">
            <v>1</v>
          </cell>
          <cell r="C498">
            <v>4</v>
          </cell>
          <cell r="D498">
            <v>0.002</v>
          </cell>
          <cell r="E498">
            <v>0.571</v>
          </cell>
          <cell r="F498">
            <v>-0.569</v>
          </cell>
        </row>
        <row r="499">
          <cell r="A499" t="str">
            <v>保护</v>
          </cell>
        </row>
        <row r="499">
          <cell r="C499">
            <v>4</v>
          </cell>
          <cell r="D499" t="e">
            <v>#N/A</v>
          </cell>
          <cell r="E499">
            <v>0.571</v>
          </cell>
          <cell r="F499">
            <v>-0.571</v>
          </cell>
        </row>
        <row r="500">
          <cell r="A500" t="str">
            <v>信奉</v>
          </cell>
        </row>
        <row r="500">
          <cell r="C500">
            <v>4</v>
          </cell>
          <cell r="D500" t="e">
            <v>#N/A</v>
          </cell>
          <cell r="E500">
            <v>0.571</v>
          </cell>
          <cell r="F500">
            <v>-0.571</v>
          </cell>
        </row>
        <row r="501">
          <cell r="A501" t="str">
            <v>努力</v>
          </cell>
        </row>
        <row r="501">
          <cell r="C501">
            <v>4</v>
          </cell>
          <cell r="D501" t="e">
            <v>#N/A</v>
          </cell>
          <cell r="E501">
            <v>0.571</v>
          </cell>
          <cell r="F501">
            <v>-0.571</v>
          </cell>
        </row>
        <row r="502">
          <cell r="A502" t="str">
            <v>方式</v>
          </cell>
        </row>
        <row r="502">
          <cell r="C502">
            <v>4</v>
          </cell>
          <cell r="D502" t="e">
            <v>#N/A</v>
          </cell>
          <cell r="E502">
            <v>0.571</v>
          </cell>
          <cell r="F502">
            <v>-0.571</v>
          </cell>
        </row>
        <row r="503">
          <cell r="A503" t="str">
            <v>牧业</v>
          </cell>
        </row>
        <row r="503">
          <cell r="C503">
            <v>4</v>
          </cell>
          <cell r="D503" t="e">
            <v>#N/A</v>
          </cell>
          <cell r="E503">
            <v>0.571</v>
          </cell>
          <cell r="F503">
            <v>-0.571</v>
          </cell>
        </row>
        <row r="504">
          <cell r="A504" t="str">
            <v>群体</v>
          </cell>
        </row>
        <row r="504">
          <cell r="C504">
            <v>4</v>
          </cell>
          <cell r="D504" t="e">
            <v>#N/A</v>
          </cell>
          <cell r="E504">
            <v>0.571</v>
          </cell>
          <cell r="F504">
            <v>-0.571</v>
          </cell>
        </row>
        <row r="505">
          <cell r="A505" t="str">
            <v>艰苦</v>
          </cell>
        </row>
        <row r="505">
          <cell r="C505">
            <v>4</v>
          </cell>
          <cell r="D505" t="e">
            <v>#N/A</v>
          </cell>
          <cell r="E505">
            <v>0.571</v>
          </cell>
          <cell r="F505">
            <v>-0.571</v>
          </cell>
        </row>
        <row r="506">
          <cell r="A506" t="str">
            <v>长者</v>
          </cell>
        </row>
        <row r="506">
          <cell r="C506">
            <v>4</v>
          </cell>
          <cell r="D506" t="e">
            <v>#N/A</v>
          </cell>
          <cell r="E506">
            <v>0.571</v>
          </cell>
          <cell r="F506">
            <v>-0.571</v>
          </cell>
        </row>
        <row r="507">
          <cell r="A507" t="str">
            <v>领导</v>
          </cell>
        </row>
        <row r="507">
          <cell r="C507">
            <v>4</v>
          </cell>
          <cell r="D507" t="e">
            <v>#N/A</v>
          </cell>
          <cell r="E507">
            <v>0.571</v>
          </cell>
          <cell r="F507">
            <v>-0.571</v>
          </cell>
        </row>
        <row r="508">
          <cell r="A508" t="str">
            <v>适应</v>
          </cell>
          <cell r="B508">
            <v>1</v>
          </cell>
          <cell r="C508">
            <v>5</v>
          </cell>
          <cell r="D508">
            <v>0.002</v>
          </cell>
          <cell r="E508">
            <v>0.627</v>
          </cell>
          <cell r="F508">
            <v>-0.625</v>
          </cell>
        </row>
        <row r="509">
          <cell r="A509" t="str">
            <v>为生</v>
          </cell>
        </row>
        <row r="509">
          <cell r="C509">
            <v>5</v>
          </cell>
          <cell r="D509" t="e">
            <v>#N/A</v>
          </cell>
          <cell r="E509">
            <v>0.627</v>
          </cell>
          <cell r="F509">
            <v>-0.627</v>
          </cell>
        </row>
        <row r="510">
          <cell r="A510" t="str">
            <v>男性</v>
          </cell>
        </row>
        <row r="510">
          <cell r="C510">
            <v>5</v>
          </cell>
          <cell r="D510" t="e">
            <v>#N/A</v>
          </cell>
          <cell r="E510">
            <v>0.627</v>
          </cell>
          <cell r="F510">
            <v>-0.627</v>
          </cell>
        </row>
        <row r="511">
          <cell r="A511" t="str">
            <v>荣誉</v>
          </cell>
        </row>
        <row r="511">
          <cell r="C511">
            <v>5</v>
          </cell>
          <cell r="D511" t="e">
            <v>#N/A</v>
          </cell>
          <cell r="E511">
            <v>0.627</v>
          </cell>
          <cell r="F511">
            <v>-0.627</v>
          </cell>
        </row>
        <row r="512">
          <cell r="A512" t="str">
            <v>朴实</v>
          </cell>
          <cell r="B512">
            <v>1</v>
          </cell>
          <cell r="C512">
            <v>6</v>
          </cell>
          <cell r="D512">
            <v>0.002</v>
          </cell>
          <cell r="E512">
            <v>0.665</v>
          </cell>
          <cell r="F512">
            <v>-0.663</v>
          </cell>
        </row>
        <row r="513">
          <cell r="A513" t="str">
            <v>尊敬</v>
          </cell>
          <cell r="B513">
            <v>1</v>
          </cell>
          <cell r="C513">
            <v>6</v>
          </cell>
          <cell r="D513">
            <v>0.002</v>
          </cell>
          <cell r="E513">
            <v>0.665</v>
          </cell>
          <cell r="F513">
            <v>-0.663</v>
          </cell>
        </row>
        <row r="514">
          <cell r="A514" t="str">
            <v>较强</v>
          </cell>
          <cell r="B514">
            <v>1</v>
          </cell>
          <cell r="C514">
            <v>6</v>
          </cell>
          <cell r="D514">
            <v>0.002</v>
          </cell>
          <cell r="E514">
            <v>0.665</v>
          </cell>
          <cell r="F514">
            <v>-0.663</v>
          </cell>
        </row>
        <row r="515">
          <cell r="A515" t="str">
            <v>佛教</v>
          </cell>
        </row>
        <row r="515">
          <cell r="C515">
            <v>6</v>
          </cell>
          <cell r="D515" t="e">
            <v>#N/A</v>
          </cell>
          <cell r="E515">
            <v>0.665</v>
          </cell>
          <cell r="F515">
            <v>-0.665</v>
          </cell>
        </row>
        <row r="516">
          <cell r="A516" t="str">
            <v>热爱</v>
          </cell>
          <cell r="B516">
            <v>1</v>
          </cell>
          <cell r="C516">
            <v>7</v>
          </cell>
          <cell r="D516">
            <v>0.002</v>
          </cell>
          <cell r="E516">
            <v>0.703</v>
          </cell>
          <cell r="F516">
            <v>-0.701</v>
          </cell>
        </row>
        <row r="517">
          <cell r="A517" t="str">
            <v>传统习俗</v>
          </cell>
          <cell r="B517">
            <v>1</v>
          </cell>
          <cell r="C517">
            <v>7</v>
          </cell>
          <cell r="D517">
            <v>0.002</v>
          </cell>
          <cell r="E517">
            <v>0.703</v>
          </cell>
          <cell r="F517">
            <v>-0.701</v>
          </cell>
        </row>
        <row r="518">
          <cell r="A518" t="str">
            <v>信仰</v>
          </cell>
          <cell r="B518">
            <v>1</v>
          </cell>
          <cell r="C518">
            <v>9</v>
          </cell>
          <cell r="D518">
            <v>0.002</v>
          </cell>
          <cell r="E518">
            <v>0.744</v>
          </cell>
          <cell r="F518">
            <v>-0.742</v>
          </cell>
        </row>
        <row r="519">
          <cell r="A519" t="str">
            <v>普遍</v>
          </cell>
        </row>
        <row r="519">
          <cell r="C519">
            <v>9</v>
          </cell>
          <cell r="D519" t="e">
            <v>#N/A</v>
          </cell>
          <cell r="E519">
            <v>0.744</v>
          </cell>
          <cell r="F519">
            <v>-0.744</v>
          </cell>
        </row>
        <row r="520">
          <cell r="A520" t="str">
            <v>强壮</v>
          </cell>
          <cell r="B520">
            <v>1</v>
          </cell>
          <cell r="C520">
            <v>11</v>
          </cell>
          <cell r="D520">
            <v>0.002</v>
          </cell>
          <cell r="E520">
            <v>0.844</v>
          </cell>
          <cell r="F520">
            <v>-0.842</v>
          </cell>
        </row>
        <row r="521">
          <cell r="A521" t="str">
            <v>喜欢</v>
          </cell>
          <cell r="B521">
            <v>1</v>
          </cell>
          <cell r="C521">
            <v>13</v>
          </cell>
          <cell r="D521">
            <v>0.002</v>
          </cell>
          <cell r="E521">
            <v>0.856</v>
          </cell>
          <cell r="F521">
            <v>-0.854</v>
          </cell>
        </row>
        <row r="522">
          <cell r="A522" t="str">
            <v>音乐</v>
          </cell>
        </row>
        <row r="522">
          <cell r="C522">
            <v>14</v>
          </cell>
          <cell r="D522" t="e">
            <v>#N/A</v>
          </cell>
          <cell r="E522">
            <v>0.862</v>
          </cell>
          <cell r="F522">
            <v>-0.862</v>
          </cell>
        </row>
        <row r="523">
          <cell r="A523" t="str">
            <v>好客</v>
          </cell>
        </row>
        <row r="523">
          <cell r="C523">
            <v>16</v>
          </cell>
          <cell r="D523" t="e">
            <v>#N/A</v>
          </cell>
          <cell r="E523">
            <v>0.876</v>
          </cell>
          <cell r="F523">
            <v>-0.876</v>
          </cell>
        </row>
        <row r="524">
          <cell r="A524" t="str">
            <v>部落</v>
          </cell>
        </row>
        <row r="524">
          <cell r="C524">
            <v>16</v>
          </cell>
          <cell r="D524" t="e">
            <v>#N/A</v>
          </cell>
          <cell r="E524">
            <v>0.876</v>
          </cell>
          <cell r="F524">
            <v>-0.876</v>
          </cell>
        </row>
        <row r="525">
          <cell r="A525" t="str">
            <v>家族</v>
          </cell>
          <cell r="B525">
            <v>1</v>
          </cell>
          <cell r="C525">
            <v>19</v>
          </cell>
          <cell r="D525">
            <v>0.002</v>
          </cell>
          <cell r="E525">
            <v>0.891</v>
          </cell>
          <cell r="F525">
            <v>-0.889</v>
          </cell>
        </row>
        <row r="526">
          <cell r="A526" t="str">
            <v>男人</v>
          </cell>
        </row>
        <row r="526">
          <cell r="C526">
            <v>338</v>
          </cell>
          <cell r="D526" t="e">
            <v>#N/A</v>
          </cell>
          <cell r="E526">
            <v>0.994</v>
          </cell>
          <cell r="F526">
            <v>-0.994</v>
          </cell>
        </row>
      </sheetData>
      <sheetData sheetId="4" refreshError="1"/>
      <sheetData sheetId="5"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B1" t="str">
            <v>WomanFreq</v>
          </cell>
          <cell r="C1" t="str">
            <v>ManFreq</v>
          </cell>
          <cell r="D1" t="str">
            <v>女性词频排序</v>
          </cell>
          <cell r="E1" t="str">
            <v>男性词频排序</v>
          </cell>
          <cell r="F1" t="str">
            <v>词频百分比差</v>
          </cell>
        </row>
        <row r="2">
          <cell r="A2" t="str">
            <v>女人</v>
          </cell>
          <cell r="B2">
            <v>223</v>
          </cell>
        </row>
        <row r="2">
          <cell r="D2">
            <v>0.992</v>
          </cell>
          <cell r="E2" t="e">
            <v>#N/A</v>
          </cell>
          <cell r="F2">
            <v>0.992</v>
          </cell>
        </row>
        <row r="3">
          <cell r="A3" t="str">
            <v>女性</v>
          </cell>
          <cell r="B3">
            <v>116</v>
          </cell>
        </row>
        <row r="3">
          <cell r="D3">
            <v>0.977</v>
          </cell>
          <cell r="E3" t="e">
            <v>#N/A</v>
          </cell>
          <cell r="F3">
            <v>0.977</v>
          </cell>
        </row>
        <row r="4">
          <cell r="A4" t="str">
            <v>照顾</v>
          </cell>
          <cell r="B4">
            <v>19</v>
          </cell>
        </row>
        <row r="4">
          <cell r="D4">
            <v>0.896</v>
          </cell>
          <cell r="E4" t="e">
            <v>#N/A</v>
          </cell>
          <cell r="F4">
            <v>0.896</v>
          </cell>
        </row>
        <row r="5">
          <cell r="A5" t="str">
            <v>核心</v>
          </cell>
          <cell r="B5">
            <v>15</v>
          </cell>
        </row>
        <row r="5">
          <cell r="D5">
            <v>0.881</v>
          </cell>
          <cell r="E5" t="e">
            <v>#N/A</v>
          </cell>
          <cell r="F5">
            <v>0.881</v>
          </cell>
        </row>
        <row r="6">
          <cell r="A6" t="str">
            <v>孩子</v>
          </cell>
          <cell r="B6">
            <v>13</v>
          </cell>
        </row>
        <row r="6">
          <cell r="D6">
            <v>0.859</v>
          </cell>
          <cell r="E6" t="e">
            <v>#N/A</v>
          </cell>
          <cell r="F6">
            <v>0.859</v>
          </cell>
        </row>
        <row r="7">
          <cell r="A7" t="str">
            <v>中心</v>
          </cell>
          <cell r="B7">
            <v>11</v>
          </cell>
          <cell r="C7">
            <v>1</v>
          </cell>
          <cell r="D7">
            <v>0.849</v>
          </cell>
          <cell r="E7">
            <v>0.002</v>
          </cell>
          <cell r="F7">
            <v>0.847</v>
          </cell>
        </row>
        <row r="8">
          <cell r="A8" t="str">
            <v>并存</v>
          </cell>
          <cell r="B8">
            <v>9</v>
          </cell>
        </row>
        <row r="8">
          <cell r="D8">
            <v>0.778</v>
          </cell>
          <cell r="E8" t="e">
            <v>#N/A</v>
          </cell>
          <cell r="F8">
            <v>0.778</v>
          </cell>
        </row>
        <row r="9">
          <cell r="A9" t="str">
            <v>多重</v>
          </cell>
          <cell r="B9">
            <v>8</v>
          </cell>
        </row>
        <row r="9">
          <cell r="D9">
            <v>0.736</v>
          </cell>
          <cell r="E9" t="e">
            <v>#N/A</v>
          </cell>
          <cell r="F9">
            <v>0.736</v>
          </cell>
        </row>
        <row r="10">
          <cell r="A10" t="str">
            <v>负责</v>
          </cell>
          <cell r="B10">
            <v>8</v>
          </cell>
        </row>
        <row r="10">
          <cell r="D10">
            <v>0.736</v>
          </cell>
          <cell r="E10" t="e">
            <v>#N/A</v>
          </cell>
          <cell r="F10">
            <v>0.736</v>
          </cell>
        </row>
        <row r="11">
          <cell r="A11" t="str">
            <v>积极</v>
          </cell>
          <cell r="B11">
            <v>8</v>
          </cell>
          <cell r="C11">
            <v>1</v>
          </cell>
          <cell r="D11">
            <v>0.736</v>
          </cell>
          <cell r="E11">
            <v>0.002</v>
          </cell>
          <cell r="F11">
            <v>0.734</v>
          </cell>
        </row>
        <row r="12">
          <cell r="A12" t="str">
            <v>保留</v>
          </cell>
          <cell r="B12">
            <v>7</v>
          </cell>
        </row>
        <row r="12">
          <cell r="D12">
            <v>0.687</v>
          </cell>
          <cell r="E12" t="e">
            <v>#N/A</v>
          </cell>
          <cell r="F12">
            <v>0.687</v>
          </cell>
        </row>
        <row r="13">
          <cell r="A13" t="str">
            <v>美丽</v>
          </cell>
          <cell r="B13">
            <v>7</v>
          </cell>
        </row>
        <row r="13">
          <cell r="D13">
            <v>0.687</v>
          </cell>
          <cell r="E13" t="e">
            <v>#N/A</v>
          </cell>
          <cell r="F13">
            <v>0.687</v>
          </cell>
        </row>
        <row r="14">
          <cell r="A14" t="str">
            <v>维护</v>
          </cell>
          <cell r="B14">
            <v>7</v>
          </cell>
          <cell r="C14">
            <v>1</v>
          </cell>
          <cell r="D14">
            <v>0.687</v>
          </cell>
          <cell r="E14">
            <v>0.002</v>
          </cell>
          <cell r="F14">
            <v>0.685</v>
          </cell>
        </row>
        <row r="15">
          <cell r="A15" t="str">
            <v>社会活动</v>
          </cell>
          <cell r="B15">
            <v>6</v>
          </cell>
        </row>
        <row r="15">
          <cell r="D15">
            <v>0.662</v>
          </cell>
          <cell r="E15" t="e">
            <v>#N/A</v>
          </cell>
          <cell r="F15">
            <v>0.662</v>
          </cell>
        </row>
        <row r="16">
          <cell r="A16" t="str">
            <v>工作</v>
          </cell>
          <cell r="B16">
            <v>6</v>
          </cell>
        </row>
        <row r="16">
          <cell r="D16">
            <v>0.662</v>
          </cell>
          <cell r="E16" t="e">
            <v>#N/A</v>
          </cell>
          <cell r="F16">
            <v>0.662</v>
          </cell>
        </row>
        <row r="17">
          <cell r="A17" t="str">
            <v>公共场合</v>
          </cell>
          <cell r="B17">
            <v>6</v>
          </cell>
        </row>
        <row r="17">
          <cell r="D17">
            <v>0.662</v>
          </cell>
          <cell r="E17" t="e">
            <v>#N/A</v>
          </cell>
          <cell r="F17">
            <v>0.662</v>
          </cell>
        </row>
        <row r="18">
          <cell r="A18" t="str">
            <v>严格</v>
          </cell>
          <cell r="B18">
            <v>6</v>
          </cell>
          <cell r="C18">
            <v>1</v>
          </cell>
          <cell r="D18">
            <v>0.662</v>
          </cell>
          <cell r="E18">
            <v>0.002</v>
          </cell>
          <cell r="F18">
            <v>0.66</v>
          </cell>
        </row>
        <row r="19">
          <cell r="A19" t="str">
            <v>意识</v>
          </cell>
          <cell r="B19">
            <v>5</v>
          </cell>
        </row>
        <row r="19">
          <cell r="D19">
            <v>0.635</v>
          </cell>
          <cell r="E19" t="e">
            <v>#N/A</v>
          </cell>
          <cell r="F19">
            <v>0.635</v>
          </cell>
        </row>
        <row r="20">
          <cell r="A20" t="str">
            <v>温柔</v>
          </cell>
          <cell r="B20">
            <v>5</v>
          </cell>
        </row>
        <row r="20">
          <cell r="D20">
            <v>0.635</v>
          </cell>
          <cell r="E20" t="e">
            <v>#N/A</v>
          </cell>
          <cell r="F20">
            <v>0.635</v>
          </cell>
        </row>
        <row r="21">
          <cell r="A21" t="str">
            <v>影响</v>
          </cell>
          <cell r="B21">
            <v>5</v>
          </cell>
        </row>
        <row r="21">
          <cell r="D21">
            <v>0.635</v>
          </cell>
          <cell r="E21" t="e">
            <v>#N/A</v>
          </cell>
          <cell r="F21">
            <v>0.635</v>
          </cell>
        </row>
        <row r="22">
          <cell r="A22" t="str">
            <v>领域</v>
          </cell>
          <cell r="B22">
            <v>5</v>
          </cell>
          <cell r="C22">
            <v>1</v>
          </cell>
          <cell r="D22">
            <v>0.635</v>
          </cell>
          <cell r="E22">
            <v>0.002</v>
          </cell>
          <cell r="F22">
            <v>0.633</v>
          </cell>
        </row>
        <row r="23">
          <cell r="A23" t="str">
            <v>伊斯兰</v>
          </cell>
          <cell r="B23">
            <v>5</v>
          </cell>
          <cell r="C23">
            <v>1</v>
          </cell>
          <cell r="D23">
            <v>0.635</v>
          </cell>
          <cell r="E23">
            <v>0.002</v>
          </cell>
          <cell r="F23">
            <v>0.633</v>
          </cell>
        </row>
        <row r="24">
          <cell r="A24" t="str">
            <v>高挑</v>
          </cell>
          <cell r="B24">
            <v>4</v>
          </cell>
        </row>
        <row r="24">
          <cell r="D24">
            <v>0.588</v>
          </cell>
          <cell r="E24" t="e">
            <v>#N/A</v>
          </cell>
          <cell r="F24">
            <v>0.588</v>
          </cell>
        </row>
        <row r="25">
          <cell r="A25" t="str">
            <v>性别</v>
          </cell>
          <cell r="B25">
            <v>4</v>
          </cell>
        </row>
        <row r="25">
          <cell r="D25">
            <v>0.588</v>
          </cell>
          <cell r="E25" t="e">
            <v>#N/A</v>
          </cell>
          <cell r="F25">
            <v>0.588</v>
          </cell>
        </row>
        <row r="26">
          <cell r="A26" t="str">
            <v>显著</v>
          </cell>
          <cell r="B26">
            <v>4</v>
          </cell>
        </row>
        <row r="26">
          <cell r="D26">
            <v>0.588</v>
          </cell>
          <cell r="E26" t="e">
            <v>#N/A</v>
          </cell>
          <cell r="F26">
            <v>0.588</v>
          </cell>
        </row>
        <row r="27">
          <cell r="A27" t="str">
            <v>形象</v>
          </cell>
          <cell r="B27">
            <v>4</v>
          </cell>
        </row>
        <row r="27">
          <cell r="D27">
            <v>0.588</v>
          </cell>
          <cell r="E27" t="e">
            <v>#N/A</v>
          </cell>
          <cell r="F27">
            <v>0.588</v>
          </cell>
        </row>
        <row r="28">
          <cell r="A28" t="str">
            <v>手工艺</v>
          </cell>
          <cell r="B28">
            <v>4</v>
          </cell>
        </row>
        <row r="28">
          <cell r="D28">
            <v>0.588</v>
          </cell>
          <cell r="E28" t="e">
            <v>#N/A</v>
          </cell>
          <cell r="F28">
            <v>0.588</v>
          </cell>
        </row>
        <row r="29">
          <cell r="A29" t="str">
            <v>管理</v>
          </cell>
          <cell r="B29">
            <v>4</v>
          </cell>
        </row>
        <row r="29">
          <cell r="D29">
            <v>0.588</v>
          </cell>
          <cell r="E29" t="e">
            <v>#N/A</v>
          </cell>
          <cell r="F29">
            <v>0.588</v>
          </cell>
        </row>
        <row r="30">
          <cell r="A30" t="str">
            <v>平等</v>
          </cell>
          <cell r="B30">
            <v>4</v>
          </cell>
        </row>
        <row r="30">
          <cell r="D30">
            <v>0.588</v>
          </cell>
          <cell r="E30" t="e">
            <v>#N/A</v>
          </cell>
          <cell r="F30">
            <v>0.588</v>
          </cell>
        </row>
        <row r="31">
          <cell r="A31" t="str">
            <v>象征</v>
          </cell>
          <cell r="B31">
            <v>4</v>
          </cell>
        </row>
        <row r="31">
          <cell r="D31">
            <v>0.588</v>
          </cell>
          <cell r="E31" t="e">
            <v>#N/A</v>
          </cell>
          <cell r="F31">
            <v>0.588</v>
          </cell>
        </row>
        <row r="32">
          <cell r="A32" t="str">
            <v>家务</v>
          </cell>
          <cell r="B32">
            <v>4</v>
          </cell>
        </row>
        <row r="32">
          <cell r="D32">
            <v>0.588</v>
          </cell>
          <cell r="E32" t="e">
            <v>#N/A</v>
          </cell>
          <cell r="F32">
            <v>0.588</v>
          </cell>
        </row>
        <row r="33">
          <cell r="A33" t="str">
            <v>成就</v>
          </cell>
          <cell r="B33">
            <v>4</v>
          </cell>
        </row>
        <row r="33">
          <cell r="D33">
            <v>0.588</v>
          </cell>
          <cell r="E33" t="e">
            <v>#N/A</v>
          </cell>
          <cell r="F33">
            <v>0.588</v>
          </cell>
        </row>
        <row r="34">
          <cell r="A34" t="str">
            <v>主要</v>
          </cell>
          <cell r="B34">
            <v>4</v>
          </cell>
          <cell r="C34">
            <v>1</v>
          </cell>
          <cell r="D34">
            <v>0.588</v>
          </cell>
          <cell r="E34">
            <v>0.002</v>
          </cell>
          <cell r="F34">
            <v>0.586</v>
          </cell>
        </row>
        <row r="35">
          <cell r="A35" t="str">
            <v>重责</v>
          </cell>
          <cell r="B35">
            <v>3</v>
          </cell>
        </row>
        <row r="35">
          <cell r="D35">
            <v>0.522</v>
          </cell>
          <cell r="E35" t="e">
            <v>#N/A</v>
          </cell>
          <cell r="F35">
            <v>0.522</v>
          </cell>
        </row>
        <row r="36">
          <cell r="A36" t="str">
            <v>重任</v>
          </cell>
          <cell r="B36">
            <v>3</v>
          </cell>
        </row>
        <row r="36">
          <cell r="D36">
            <v>0.522</v>
          </cell>
          <cell r="E36" t="e">
            <v>#N/A</v>
          </cell>
          <cell r="F36">
            <v>0.522</v>
          </cell>
        </row>
        <row r="37">
          <cell r="A37" t="str">
            <v>为重</v>
          </cell>
          <cell r="B37">
            <v>3</v>
          </cell>
        </row>
        <row r="37">
          <cell r="D37">
            <v>0.522</v>
          </cell>
          <cell r="E37" t="e">
            <v>#N/A</v>
          </cell>
          <cell r="F37">
            <v>0.522</v>
          </cell>
        </row>
        <row r="38">
          <cell r="A38" t="str">
            <v>戴</v>
          </cell>
          <cell r="B38">
            <v>3</v>
          </cell>
        </row>
        <row r="38">
          <cell r="D38">
            <v>0.522</v>
          </cell>
          <cell r="E38" t="e">
            <v>#N/A</v>
          </cell>
          <cell r="F38">
            <v>0.522</v>
          </cell>
        </row>
        <row r="39">
          <cell r="A39" t="str">
            <v>独特</v>
          </cell>
          <cell r="B39">
            <v>3</v>
          </cell>
        </row>
        <row r="39">
          <cell r="D39">
            <v>0.522</v>
          </cell>
          <cell r="E39" t="e">
            <v>#N/A</v>
          </cell>
          <cell r="F39">
            <v>0.522</v>
          </cell>
        </row>
        <row r="40">
          <cell r="A40" t="str">
            <v>着装</v>
          </cell>
          <cell r="B40">
            <v>3</v>
          </cell>
        </row>
        <row r="40">
          <cell r="D40">
            <v>0.522</v>
          </cell>
          <cell r="E40" t="e">
            <v>#N/A</v>
          </cell>
          <cell r="F40">
            <v>0.522</v>
          </cell>
        </row>
        <row r="41">
          <cell r="A41" t="str">
            <v>受</v>
          </cell>
          <cell r="B41">
            <v>3</v>
          </cell>
        </row>
        <row r="41">
          <cell r="D41">
            <v>0.522</v>
          </cell>
          <cell r="E41" t="e">
            <v>#N/A</v>
          </cell>
          <cell r="F41">
            <v>0.522</v>
          </cell>
        </row>
        <row r="42">
          <cell r="A42" t="str">
            <v>家庭主妇</v>
          </cell>
          <cell r="B42">
            <v>3</v>
          </cell>
        </row>
        <row r="42">
          <cell r="D42">
            <v>0.522</v>
          </cell>
          <cell r="E42" t="e">
            <v>#N/A</v>
          </cell>
          <cell r="F42">
            <v>0.522</v>
          </cell>
        </row>
        <row r="43">
          <cell r="A43" t="str">
            <v>家中</v>
          </cell>
          <cell r="B43">
            <v>3</v>
          </cell>
        </row>
        <row r="43">
          <cell r="D43">
            <v>0.522</v>
          </cell>
          <cell r="E43" t="e">
            <v>#N/A</v>
          </cell>
          <cell r="F43">
            <v>0.522</v>
          </cell>
        </row>
        <row r="44">
          <cell r="A44" t="str">
            <v>优雅</v>
          </cell>
          <cell r="B44">
            <v>3</v>
          </cell>
        </row>
        <row r="44">
          <cell r="D44">
            <v>0.522</v>
          </cell>
          <cell r="E44" t="e">
            <v>#N/A</v>
          </cell>
          <cell r="F44">
            <v>0.522</v>
          </cell>
        </row>
        <row r="45">
          <cell r="A45" t="str">
            <v>取得</v>
          </cell>
          <cell r="B45">
            <v>3</v>
          </cell>
        </row>
        <row r="45">
          <cell r="D45">
            <v>0.522</v>
          </cell>
          <cell r="E45" t="e">
            <v>#N/A</v>
          </cell>
          <cell r="F45">
            <v>0.522</v>
          </cell>
        </row>
        <row r="46">
          <cell r="A46" t="str">
            <v>参与者</v>
          </cell>
          <cell r="B46">
            <v>3</v>
          </cell>
        </row>
        <row r="46">
          <cell r="D46">
            <v>0.522</v>
          </cell>
          <cell r="E46" t="e">
            <v>#N/A</v>
          </cell>
          <cell r="F46">
            <v>0.522</v>
          </cell>
        </row>
        <row r="47">
          <cell r="A47" t="str">
            <v>越来越</v>
          </cell>
          <cell r="B47">
            <v>3</v>
          </cell>
        </row>
        <row r="47">
          <cell r="D47">
            <v>0.522</v>
          </cell>
          <cell r="E47" t="e">
            <v>#N/A</v>
          </cell>
          <cell r="F47">
            <v>0.522</v>
          </cell>
        </row>
        <row r="48">
          <cell r="A48" t="str">
            <v>持家</v>
          </cell>
          <cell r="B48">
            <v>3</v>
          </cell>
        </row>
        <row r="48">
          <cell r="D48">
            <v>0.522</v>
          </cell>
          <cell r="E48" t="e">
            <v>#N/A</v>
          </cell>
          <cell r="F48">
            <v>0.522</v>
          </cell>
        </row>
        <row r="49">
          <cell r="A49" t="str">
            <v>纱丽</v>
          </cell>
          <cell r="B49">
            <v>3</v>
          </cell>
        </row>
        <row r="49">
          <cell r="D49">
            <v>0.522</v>
          </cell>
          <cell r="E49" t="e">
            <v>#N/A</v>
          </cell>
          <cell r="F49">
            <v>0.522</v>
          </cell>
        </row>
        <row r="50">
          <cell r="A50" t="str">
            <v>温和</v>
          </cell>
          <cell r="B50">
            <v>3</v>
          </cell>
          <cell r="C50">
            <v>1</v>
          </cell>
          <cell r="D50">
            <v>0.522</v>
          </cell>
          <cell r="E50">
            <v>0.002</v>
          </cell>
          <cell r="F50">
            <v>0.52</v>
          </cell>
        </row>
        <row r="51">
          <cell r="A51" t="str">
            <v>健壮</v>
          </cell>
          <cell r="B51">
            <v>3</v>
          </cell>
          <cell r="C51">
            <v>1</v>
          </cell>
          <cell r="D51">
            <v>0.522</v>
          </cell>
          <cell r="E51">
            <v>0.002</v>
          </cell>
          <cell r="F51">
            <v>0.52</v>
          </cell>
        </row>
        <row r="52">
          <cell r="A52" t="str">
            <v>挑战</v>
          </cell>
          <cell r="B52">
            <v>3</v>
          </cell>
          <cell r="C52">
            <v>1</v>
          </cell>
          <cell r="D52">
            <v>0.522</v>
          </cell>
          <cell r="E52">
            <v>0.002</v>
          </cell>
          <cell r="F52">
            <v>0.52</v>
          </cell>
        </row>
        <row r="53">
          <cell r="A53" t="str">
            <v>传承</v>
          </cell>
          <cell r="B53">
            <v>3</v>
          </cell>
          <cell r="C53">
            <v>1</v>
          </cell>
          <cell r="D53">
            <v>0.522</v>
          </cell>
          <cell r="E53">
            <v>0.002</v>
          </cell>
          <cell r="F53">
            <v>0.52</v>
          </cell>
        </row>
        <row r="54">
          <cell r="A54" t="str">
            <v>规范</v>
          </cell>
          <cell r="B54">
            <v>3</v>
          </cell>
          <cell r="C54">
            <v>1</v>
          </cell>
          <cell r="D54">
            <v>0.522</v>
          </cell>
          <cell r="E54">
            <v>0.002</v>
          </cell>
          <cell r="F54">
            <v>0.52</v>
          </cell>
        </row>
        <row r="55">
          <cell r="A55" t="str">
            <v>承担</v>
          </cell>
          <cell r="B55">
            <v>20</v>
          </cell>
          <cell r="C55">
            <v>2</v>
          </cell>
          <cell r="D55">
            <v>0.903</v>
          </cell>
          <cell r="E55">
            <v>0.394</v>
          </cell>
          <cell r="F55">
            <v>0.509</v>
          </cell>
        </row>
        <row r="56">
          <cell r="A56" t="str">
            <v>独立</v>
          </cell>
          <cell r="B56">
            <v>24</v>
          </cell>
          <cell r="C56">
            <v>3</v>
          </cell>
          <cell r="D56">
            <v>0.918</v>
          </cell>
          <cell r="E56">
            <v>0.503</v>
          </cell>
          <cell r="F56">
            <v>0.415</v>
          </cell>
        </row>
        <row r="57">
          <cell r="A57" t="str">
            <v>融入</v>
          </cell>
          <cell r="B57">
            <v>2</v>
          </cell>
        </row>
        <row r="57">
          <cell r="D57">
            <v>0.374</v>
          </cell>
          <cell r="E57" t="e">
            <v>#N/A</v>
          </cell>
          <cell r="F57">
            <v>0.374</v>
          </cell>
        </row>
        <row r="58">
          <cell r="A58" t="str">
            <v>职场</v>
          </cell>
          <cell r="B58">
            <v>2</v>
          </cell>
        </row>
        <row r="58">
          <cell r="D58">
            <v>0.374</v>
          </cell>
          <cell r="E58" t="e">
            <v>#N/A</v>
          </cell>
          <cell r="F58">
            <v>0.374</v>
          </cell>
        </row>
        <row r="59">
          <cell r="A59" t="str">
            <v>传承者</v>
          </cell>
          <cell r="B59">
            <v>2</v>
          </cell>
        </row>
        <row r="59">
          <cell r="D59">
            <v>0.374</v>
          </cell>
          <cell r="E59" t="e">
            <v>#N/A</v>
          </cell>
          <cell r="F59">
            <v>0.374</v>
          </cell>
        </row>
        <row r="60">
          <cell r="A60" t="str">
            <v>规定</v>
          </cell>
          <cell r="B60">
            <v>2</v>
          </cell>
        </row>
        <row r="60">
          <cell r="D60">
            <v>0.374</v>
          </cell>
          <cell r="E60" t="e">
            <v>#N/A</v>
          </cell>
          <cell r="F60">
            <v>0.374</v>
          </cell>
        </row>
        <row r="61">
          <cell r="A61" t="str">
            <v>较为</v>
          </cell>
          <cell r="B61">
            <v>2</v>
          </cell>
        </row>
        <row r="61">
          <cell r="D61">
            <v>0.374</v>
          </cell>
          <cell r="E61" t="e">
            <v>#N/A</v>
          </cell>
          <cell r="F61">
            <v>0.374</v>
          </cell>
        </row>
        <row r="62">
          <cell r="A62" t="str">
            <v>限制</v>
          </cell>
          <cell r="B62">
            <v>2</v>
          </cell>
        </row>
        <row r="62">
          <cell r="D62">
            <v>0.374</v>
          </cell>
          <cell r="E62" t="e">
            <v>#N/A</v>
          </cell>
          <cell r="F62">
            <v>0.374</v>
          </cell>
        </row>
        <row r="63">
          <cell r="A63" t="str">
            <v>劳动</v>
          </cell>
          <cell r="B63">
            <v>2</v>
          </cell>
        </row>
        <row r="63">
          <cell r="D63">
            <v>0.374</v>
          </cell>
          <cell r="E63" t="e">
            <v>#N/A</v>
          </cell>
          <cell r="F63">
            <v>0.374</v>
          </cell>
        </row>
        <row r="64">
          <cell r="A64" t="str">
            <v>顾家</v>
          </cell>
          <cell r="B64">
            <v>2</v>
          </cell>
        </row>
        <row r="64">
          <cell r="D64">
            <v>0.374</v>
          </cell>
          <cell r="E64" t="e">
            <v>#N/A</v>
          </cell>
          <cell r="F64">
            <v>0.374</v>
          </cell>
        </row>
        <row r="65">
          <cell r="A65" t="str">
            <v>金发碧眼</v>
          </cell>
          <cell r="B65">
            <v>2</v>
          </cell>
        </row>
        <row r="65">
          <cell r="D65">
            <v>0.374</v>
          </cell>
          <cell r="E65" t="e">
            <v>#N/A</v>
          </cell>
          <cell r="F65">
            <v>0.374</v>
          </cell>
        </row>
        <row r="66">
          <cell r="A66" t="str">
            <v>子女</v>
          </cell>
          <cell r="B66">
            <v>2</v>
          </cell>
        </row>
        <row r="66">
          <cell r="D66">
            <v>0.374</v>
          </cell>
          <cell r="E66" t="e">
            <v>#N/A</v>
          </cell>
          <cell r="F66">
            <v>0.374</v>
          </cell>
        </row>
        <row r="67">
          <cell r="A67" t="str">
            <v>外表美丽</v>
          </cell>
          <cell r="B67">
            <v>2</v>
          </cell>
        </row>
        <row r="67">
          <cell r="D67">
            <v>0.374</v>
          </cell>
          <cell r="E67" t="e">
            <v>#N/A</v>
          </cell>
          <cell r="F67">
            <v>0.374</v>
          </cell>
        </row>
        <row r="68">
          <cell r="A68" t="str">
            <v>结合体</v>
          </cell>
          <cell r="B68">
            <v>2</v>
          </cell>
        </row>
        <row r="68">
          <cell r="D68">
            <v>0.374</v>
          </cell>
          <cell r="E68" t="e">
            <v>#N/A</v>
          </cell>
          <cell r="F68">
            <v>0.374</v>
          </cell>
        </row>
        <row r="69">
          <cell r="A69" t="str">
            <v>结合</v>
          </cell>
          <cell r="B69">
            <v>2</v>
          </cell>
        </row>
        <row r="69">
          <cell r="D69">
            <v>0.374</v>
          </cell>
          <cell r="E69" t="e">
            <v>#N/A</v>
          </cell>
          <cell r="F69">
            <v>0.374</v>
          </cell>
        </row>
        <row r="70">
          <cell r="A70" t="str">
            <v>展现</v>
          </cell>
          <cell r="B70">
            <v>2</v>
          </cell>
        </row>
        <row r="70">
          <cell r="D70">
            <v>0.374</v>
          </cell>
          <cell r="E70" t="e">
            <v>#N/A</v>
          </cell>
          <cell r="F70">
            <v>0.374</v>
          </cell>
        </row>
        <row r="71">
          <cell r="A71" t="str">
            <v>手工</v>
          </cell>
          <cell r="B71">
            <v>2</v>
          </cell>
        </row>
        <row r="71">
          <cell r="D71">
            <v>0.374</v>
          </cell>
          <cell r="E71" t="e">
            <v>#N/A</v>
          </cell>
          <cell r="F71">
            <v>0.374</v>
          </cell>
        </row>
        <row r="72">
          <cell r="A72" t="str">
            <v>特质</v>
          </cell>
          <cell r="B72">
            <v>2</v>
          </cell>
        </row>
        <row r="72">
          <cell r="D72">
            <v>0.374</v>
          </cell>
          <cell r="E72" t="e">
            <v>#N/A</v>
          </cell>
          <cell r="F72">
            <v>0.374</v>
          </cell>
        </row>
        <row r="73">
          <cell r="A73" t="str">
            <v>社会规范</v>
          </cell>
          <cell r="B73">
            <v>2</v>
          </cell>
        </row>
        <row r="73">
          <cell r="D73">
            <v>0.374</v>
          </cell>
          <cell r="E73" t="e">
            <v>#N/A</v>
          </cell>
          <cell r="F73">
            <v>0.374</v>
          </cell>
        </row>
        <row r="74">
          <cell r="A74" t="str">
            <v>出现</v>
          </cell>
          <cell r="B74">
            <v>2</v>
          </cell>
        </row>
        <row r="74">
          <cell r="D74">
            <v>0.374</v>
          </cell>
          <cell r="E74" t="e">
            <v>#N/A</v>
          </cell>
          <cell r="F74">
            <v>0.374</v>
          </cell>
        </row>
        <row r="75">
          <cell r="A75" t="str">
            <v>并以</v>
          </cell>
          <cell r="B75">
            <v>2</v>
          </cell>
        </row>
        <row r="75">
          <cell r="D75">
            <v>0.374</v>
          </cell>
          <cell r="E75" t="e">
            <v>#N/A</v>
          </cell>
          <cell r="F75">
            <v>0.374</v>
          </cell>
        </row>
        <row r="76">
          <cell r="A76" t="str">
            <v>并重</v>
          </cell>
          <cell r="B76">
            <v>2</v>
          </cell>
        </row>
        <row r="76">
          <cell r="D76">
            <v>0.374</v>
          </cell>
          <cell r="E76" t="e">
            <v>#N/A</v>
          </cell>
          <cell r="F76">
            <v>0.374</v>
          </cell>
        </row>
        <row r="77">
          <cell r="A77" t="str">
            <v>放牧</v>
          </cell>
          <cell r="B77">
            <v>2</v>
          </cell>
        </row>
        <row r="77">
          <cell r="D77">
            <v>0.374</v>
          </cell>
          <cell r="E77" t="e">
            <v>#N/A</v>
          </cell>
          <cell r="F77">
            <v>0.374</v>
          </cell>
        </row>
        <row r="78">
          <cell r="A78" t="str">
            <v>文化遗产</v>
          </cell>
          <cell r="B78">
            <v>2</v>
          </cell>
        </row>
        <row r="78">
          <cell r="D78">
            <v>0.374</v>
          </cell>
          <cell r="E78" t="e">
            <v>#N/A</v>
          </cell>
          <cell r="F78">
            <v>0.374</v>
          </cell>
        </row>
        <row r="79">
          <cell r="A79" t="str">
            <v>无论是</v>
          </cell>
          <cell r="B79">
            <v>2</v>
          </cell>
        </row>
        <row r="79">
          <cell r="D79">
            <v>0.374</v>
          </cell>
          <cell r="E79" t="e">
            <v>#N/A</v>
          </cell>
          <cell r="F79">
            <v>0.374</v>
          </cell>
        </row>
        <row r="80">
          <cell r="A80" t="str">
            <v>佩戴</v>
          </cell>
          <cell r="B80">
            <v>2</v>
          </cell>
        </row>
        <row r="80">
          <cell r="D80">
            <v>0.374</v>
          </cell>
          <cell r="E80" t="e">
            <v>#N/A</v>
          </cell>
          <cell r="F80">
            <v>0.374</v>
          </cell>
        </row>
        <row r="81">
          <cell r="A81" t="str">
            <v>传统美德</v>
          </cell>
          <cell r="B81">
            <v>2</v>
          </cell>
        </row>
        <row r="81">
          <cell r="D81">
            <v>0.374</v>
          </cell>
          <cell r="E81" t="e">
            <v>#N/A</v>
          </cell>
          <cell r="F81">
            <v>0.374</v>
          </cell>
        </row>
        <row r="82">
          <cell r="A82" t="str">
            <v>母亲</v>
          </cell>
          <cell r="B82">
            <v>2</v>
          </cell>
        </row>
        <row r="82">
          <cell r="D82">
            <v>0.374</v>
          </cell>
          <cell r="E82" t="e">
            <v>#N/A</v>
          </cell>
          <cell r="F82">
            <v>0.374</v>
          </cell>
        </row>
        <row r="83">
          <cell r="A83" t="str">
            <v>气质</v>
          </cell>
          <cell r="B83">
            <v>2</v>
          </cell>
        </row>
        <row r="83">
          <cell r="D83">
            <v>0.374</v>
          </cell>
          <cell r="E83" t="e">
            <v>#N/A</v>
          </cell>
          <cell r="F83">
            <v>0.374</v>
          </cell>
        </row>
        <row r="84">
          <cell r="A84" t="str">
            <v>水平</v>
          </cell>
          <cell r="B84">
            <v>2</v>
          </cell>
        </row>
        <row r="84">
          <cell r="D84">
            <v>0.374</v>
          </cell>
          <cell r="E84" t="e">
            <v>#N/A</v>
          </cell>
          <cell r="F84">
            <v>0.374</v>
          </cell>
        </row>
        <row r="85">
          <cell r="A85" t="str">
            <v>特色</v>
          </cell>
          <cell r="B85">
            <v>2</v>
          </cell>
        </row>
        <row r="85">
          <cell r="D85">
            <v>0.374</v>
          </cell>
          <cell r="E85" t="e">
            <v>#N/A</v>
          </cell>
          <cell r="F85">
            <v>0.374</v>
          </cell>
        </row>
        <row r="86">
          <cell r="A86" t="str">
            <v>传统服装</v>
          </cell>
          <cell r="B86">
            <v>2</v>
          </cell>
        </row>
        <row r="86">
          <cell r="D86">
            <v>0.374</v>
          </cell>
          <cell r="E86" t="e">
            <v>#N/A</v>
          </cell>
          <cell r="F86">
            <v>0.374</v>
          </cell>
        </row>
        <row r="87">
          <cell r="A87" t="str">
            <v>保持平衡</v>
          </cell>
          <cell r="B87">
            <v>2</v>
          </cell>
        </row>
        <row r="87">
          <cell r="D87">
            <v>0.374</v>
          </cell>
          <cell r="E87" t="e">
            <v>#N/A</v>
          </cell>
          <cell r="F87">
            <v>0.374</v>
          </cell>
        </row>
        <row r="88">
          <cell r="A88" t="str">
            <v>烹饪</v>
          </cell>
          <cell r="B88">
            <v>2</v>
          </cell>
        </row>
        <row r="88">
          <cell r="D88">
            <v>0.374</v>
          </cell>
          <cell r="E88" t="e">
            <v>#N/A</v>
          </cell>
          <cell r="F88">
            <v>0.374</v>
          </cell>
        </row>
        <row r="89">
          <cell r="A89" t="str">
            <v>事务</v>
          </cell>
          <cell r="B89">
            <v>2</v>
          </cell>
        </row>
        <row r="89">
          <cell r="D89">
            <v>0.374</v>
          </cell>
          <cell r="E89" t="e">
            <v>#N/A</v>
          </cell>
          <cell r="F89">
            <v>0.374</v>
          </cell>
        </row>
        <row r="90">
          <cell r="A90" t="str">
            <v>混血</v>
          </cell>
          <cell r="B90">
            <v>2</v>
          </cell>
        </row>
        <row r="90">
          <cell r="D90">
            <v>0.374</v>
          </cell>
          <cell r="E90" t="e">
            <v>#N/A</v>
          </cell>
          <cell r="F90">
            <v>0.374</v>
          </cell>
        </row>
        <row r="91">
          <cell r="A91" t="str">
            <v>亲切</v>
          </cell>
          <cell r="B91">
            <v>2</v>
          </cell>
        </row>
        <row r="91">
          <cell r="D91">
            <v>0.374</v>
          </cell>
          <cell r="E91" t="e">
            <v>#N/A</v>
          </cell>
          <cell r="F91">
            <v>0.374</v>
          </cell>
        </row>
        <row r="92">
          <cell r="A92" t="str">
            <v>艺术</v>
          </cell>
          <cell r="B92">
            <v>2</v>
          </cell>
          <cell r="C92">
            <v>1</v>
          </cell>
          <cell r="D92">
            <v>0.374</v>
          </cell>
          <cell r="E92">
            <v>0.002</v>
          </cell>
          <cell r="F92">
            <v>0.372</v>
          </cell>
        </row>
        <row r="93">
          <cell r="A93" t="str">
            <v>包括</v>
          </cell>
          <cell r="B93">
            <v>2</v>
          </cell>
          <cell r="C93">
            <v>1</v>
          </cell>
          <cell r="D93">
            <v>0.374</v>
          </cell>
          <cell r="E93">
            <v>0.002</v>
          </cell>
          <cell r="F93">
            <v>0.372</v>
          </cell>
        </row>
        <row r="94">
          <cell r="A94" t="str">
            <v>韧性</v>
          </cell>
          <cell r="B94">
            <v>2</v>
          </cell>
          <cell r="C94">
            <v>1</v>
          </cell>
          <cell r="D94">
            <v>0.374</v>
          </cell>
          <cell r="E94">
            <v>0.002</v>
          </cell>
          <cell r="F94">
            <v>0.372</v>
          </cell>
        </row>
        <row r="95">
          <cell r="A95" t="str">
            <v>规</v>
          </cell>
          <cell r="B95">
            <v>2</v>
          </cell>
          <cell r="C95">
            <v>1</v>
          </cell>
          <cell r="D95">
            <v>0.374</v>
          </cell>
          <cell r="E95">
            <v>0.002</v>
          </cell>
          <cell r="F95">
            <v>0.372</v>
          </cell>
        </row>
        <row r="96">
          <cell r="A96" t="str">
            <v>外表</v>
          </cell>
          <cell r="B96">
            <v>2</v>
          </cell>
          <cell r="C96">
            <v>1</v>
          </cell>
          <cell r="D96">
            <v>0.374</v>
          </cell>
          <cell r="E96">
            <v>0.002</v>
          </cell>
          <cell r="F96">
            <v>0.372</v>
          </cell>
        </row>
        <row r="97">
          <cell r="A97" t="str">
            <v>强大</v>
          </cell>
          <cell r="B97">
            <v>2</v>
          </cell>
          <cell r="C97">
            <v>1</v>
          </cell>
          <cell r="D97">
            <v>0.374</v>
          </cell>
          <cell r="E97">
            <v>0.002</v>
          </cell>
          <cell r="F97">
            <v>0.372</v>
          </cell>
        </row>
        <row r="98">
          <cell r="A98" t="str">
            <v>性格开朗</v>
          </cell>
          <cell r="B98">
            <v>2</v>
          </cell>
          <cell r="C98">
            <v>1</v>
          </cell>
          <cell r="D98">
            <v>0.374</v>
          </cell>
          <cell r="E98">
            <v>0.002</v>
          </cell>
          <cell r="F98">
            <v>0.372</v>
          </cell>
        </row>
        <row r="99">
          <cell r="A99" t="str">
            <v>强健</v>
          </cell>
          <cell r="B99">
            <v>2</v>
          </cell>
          <cell r="C99">
            <v>1</v>
          </cell>
          <cell r="D99">
            <v>0.374</v>
          </cell>
          <cell r="E99">
            <v>0.002</v>
          </cell>
          <cell r="F99">
            <v>0.372</v>
          </cell>
        </row>
        <row r="100">
          <cell r="A100" t="str">
            <v>逐渐</v>
          </cell>
          <cell r="B100">
            <v>2</v>
          </cell>
          <cell r="C100">
            <v>1</v>
          </cell>
          <cell r="D100">
            <v>0.374</v>
          </cell>
          <cell r="E100">
            <v>0.002</v>
          </cell>
          <cell r="F100">
            <v>0.372</v>
          </cell>
        </row>
        <row r="101">
          <cell r="A101" t="str">
            <v>坚强</v>
          </cell>
          <cell r="B101">
            <v>27</v>
          </cell>
          <cell r="C101">
            <v>4</v>
          </cell>
          <cell r="D101">
            <v>0.926</v>
          </cell>
          <cell r="E101">
            <v>0.575</v>
          </cell>
          <cell r="F101">
            <v>0.351</v>
          </cell>
        </row>
        <row r="102">
          <cell r="A102" t="str">
            <v>拥有</v>
          </cell>
          <cell r="B102">
            <v>8</v>
          </cell>
          <cell r="C102">
            <v>2</v>
          </cell>
          <cell r="D102">
            <v>0.736</v>
          </cell>
          <cell r="E102">
            <v>0.394</v>
          </cell>
          <cell r="F102">
            <v>0.342</v>
          </cell>
        </row>
        <row r="103">
          <cell r="A103" t="str">
            <v>职业</v>
          </cell>
          <cell r="B103">
            <v>14</v>
          </cell>
          <cell r="C103">
            <v>4</v>
          </cell>
          <cell r="D103">
            <v>0.869</v>
          </cell>
          <cell r="E103">
            <v>0.575</v>
          </cell>
          <cell r="F103">
            <v>0.294</v>
          </cell>
        </row>
        <row r="104">
          <cell r="A104" t="str">
            <v>习俗</v>
          </cell>
          <cell r="B104">
            <v>13</v>
          </cell>
          <cell r="C104">
            <v>4</v>
          </cell>
          <cell r="D104">
            <v>0.859</v>
          </cell>
          <cell r="E104">
            <v>0.575</v>
          </cell>
          <cell r="F104">
            <v>0.284</v>
          </cell>
        </row>
        <row r="105">
          <cell r="A105" t="str">
            <v>教育</v>
          </cell>
          <cell r="B105">
            <v>42</v>
          </cell>
          <cell r="C105">
            <v>6</v>
          </cell>
          <cell r="D105">
            <v>0.943</v>
          </cell>
          <cell r="E105">
            <v>0.665</v>
          </cell>
          <cell r="F105">
            <v>0.278</v>
          </cell>
        </row>
        <row r="106">
          <cell r="A106" t="str">
            <v>保持</v>
          </cell>
          <cell r="B106">
            <v>9</v>
          </cell>
          <cell r="C106">
            <v>3</v>
          </cell>
          <cell r="D106">
            <v>0.778</v>
          </cell>
          <cell r="E106">
            <v>0.503</v>
          </cell>
          <cell r="F106">
            <v>0.275</v>
          </cell>
        </row>
        <row r="107">
          <cell r="A107" t="str">
            <v>头巾</v>
          </cell>
          <cell r="B107">
            <v>28</v>
          </cell>
          <cell r="C107">
            <v>6</v>
          </cell>
          <cell r="D107">
            <v>0.933</v>
          </cell>
          <cell r="E107">
            <v>0.665</v>
          </cell>
          <cell r="F107">
            <v>0.268</v>
          </cell>
        </row>
        <row r="108">
          <cell r="A108" t="str">
            <v>追求</v>
          </cell>
          <cell r="B108">
            <v>6</v>
          </cell>
          <cell r="C108">
            <v>2</v>
          </cell>
          <cell r="D108">
            <v>0.662</v>
          </cell>
          <cell r="E108">
            <v>0.394</v>
          </cell>
          <cell r="F108">
            <v>0.268</v>
          </cell>
        </row>
        <row r="109">
          <cell r="A109" t="str">
            <v>描绘</v>
          </cell>
          <cell r="B109">
            <v>16</v>
          </cell>
          <cell r="C109">
            <v>5</v>
          </cell>
          <cell r="D109">
            <v>0.886</v>
          </cell>
          <cell r="E109">
            <v>0.625</v>
          </cell>
          <cell r="F109">
            <v>0.261</v>
          </cell>
        </row>
        <row r="110">
          <cell r="A110" t="str">
            <v>长袍</v>
          </cell>
          <cell r="B110">
            <v>21</v>
          </cell>
          <cell r="C110">
            <v>6</v>
          </cell>
          <cell r="D110">
            <v>0.908</v>
          </cell>
          <cell r="E110">
            <v>0.665</v>
          </cell>
          <cell r="F110">
            <v>0.243</v>
          </cell>
        </row>
        <row r="111">
          <cell r="A111" t="str">
            <v>发展</v>
          </cell>
          <cell r="B111">
            <v>8</v>
          </cell>
          <cell r="C111">
            <v>3</v>
          </cell>
          <cell r="D111">
            <v>0.736</v>
          </cell>
          <cell r="E111">
            <v>0.503</v>
          </cell>
          <cell r="F111">
            <v>0.233</v>
          </cell>
        </row>
        <row r="112">
          <cell r="A112" t="str">
            <v>丰富</v>
          </cell>
          <cell r="B112">
            <v>19</v>
          </cell>
          <cell r="C112">
            <v>6</v>
          </cell>
          <cell r="D112">
            <v>0.896</v>
          </cell>
          <cell r="E112">
            <v>0.665</v>
          </cell>
          <cell r="F112">
            <v>0.231</v>
          </cell>
        </row>
        <row r="113">
          <cell r="A113" t="str">
            <v>穿着</v>
          </cell>
          <cell r="B113">
            <v>41</v>
          </cell>
          <cell r="C113">
            <v>8</v>
          </cell>
          <cell r="D113">
            <v>0.94</v>
          </cell>
          <cell r="E113">
            <v>0.724</v>
          </cell>
          <cell r="F113">
            <v>0.216</v>
          </cell>
        </row>
        <row r="114">
          <cell r="A114" t="str">
            <v>活动</v>
          </cell>
          <cell r="B114">
            <v>20</v>
          </cell>
          <cell r="C114">
            <v>7</v>
          </cell>
          <cell r="D114">
            <v>0.903</v>
          </cell>
          <cell r="E114">
            <v>0.702</v>
          </cell>
          <cell r="F114">
            <v>0.201</v>
          </cell>
        </row>
        <row r="115">
          <cell r="A115" t="str">
            <v>扮演</v>
          </cell>
          <cell r="B115">
            <v>26</v>
          </cell>
          <cell r="C115">
            <v>8</v>
          </cell>
          <cell r="D115">
            <v>0.921</v>
          </cell>
          <cell r="E115">
            <v>0.724</v>
          </cell>
          <cell r="F115">
            <v>0.197</v>
          </cell>
        </row>
        <row r="116">
          <cell r="A116" t="str">
            <v>积极参与</v>
          </cell>
          <cell r="B116">
            <v>13</v>
          </cell>
          <cell r="C116">
            <v>6</v>
          </cell>
          <cell r="D116">
            <v>0.859</v>
          </cell>
          <cell r="E116">
            <v>0.665</v>
          </cell>
          <cell r="F116">
            <v>0.194</v>
          </cell>
        </row>
        <row r="117">
          <cell r="A117" t="str">
            <v>外貌</v>
          </cell>
          <cell r="B117">
            <v>4</v>
          </cell>
          <cell r="C117">
            <v>2</v>
          </cell>
          <cell r="D117">
            <v>0.588</v>
          </cell>
          <cell r="E117">
            <v>0.394</v>
          </cell>
          <cell r="F117">
            <v>0.194</v>
          </cell>
        </row>
        <row r="118">
          <cell r="A118" t="str">
            <v>现代</v>
          </cell>
          <cell r="B118">
            <v>23</v>
          </cell>
          <cell r="C118">
            <v>8</v>
          </cell>
          <cell r="D118">
            <v>0.913</v>
          </cell>
          <cell r="E118">
            <v>0.724</v>
          </cell>
          <cell r="F118">
            <v>0.189</v>
          </cell>
        </row>
        <row r="119">
          <cell r="A119" t="str">
            <v>价值</v>
          </cell>
          <cell r="B119">
            <v>7</v>
          </cell>
          <cell r="C119">
            <v>3</v>
          </cell>
          <cell r="D119">
            <v>0.687</v>
          </cell>
          <cell r="E119">
            <v>0.503</v>
          </cell>
          <cell r="F119">
            <v>0.184</v>
          </cell>
        </row>
        <row r="120">
          <cell r="A120" t="str">
            <v>方面</v>
          </cell>
          <cell r="B120">
            <v>7</v>
          </cell>
          <cell r="C120">
            <v>3</v>
          </cell>
          <cell r="D120">
            <v>0.687</v>
          </cell>
          <cell r="E120">
            <v>0.503</v>
          </cell>
          <cell r="F120">
            <v>0.184</v>
          </cell>
        </row>
        <row r="121">
          <cell r="A121" t="str">
            <v>身材</v>
          </cell>
          <cell r="B121">
            <v>6</v>
          </cell>
          <cell r="C121">
            <v>3</v>
          </cell>
          <cell r="D121">
            <v>0.662</v>
          </cell>
          <cell r="E121">
            <v>0.503</v>
          </cell>
          <cell r="F121">
            <v>0.159</v>
          </cell>
        </row>
        <row r="122">
          <cell r="A122" t="str">
            <v>服饰</v>
          </cell>
          <cell r="B122">
            <v>37</v>
          </cell>
          <cell r="C122">
            <v>9</v>
          </cell>
          <cell r="D122">
            <v>0.935</v>
          </cell>
          <cell r="E122">
            <v>0.779</v>
          </cell>
          <cell r="F122">
            <v>0.156</v>
          </cell>
        </row>
        <row r="123">
          <cell r="A123" t="str">
            <v>导向</v>
          </cell>
          <cell r="B123">
            <v>12</v>
          </cell>
          <cell r="C123">
            <v>7</v>
          </cell>
          <cell r="D123">
            <v>0.852</v>
          </cell>
          <cell r="E123">
            <v>0.702</v>
          </cell>
          <cell r="F123">
            <v>0.15</v>
          </cell>
        </row>
        <row r="124">
          <cell r="A124" t="str">
            <v>著称</v>
          </cell>
          <cell r="B124">
            <v>14</v>
          </cell>
          <cell r="C124">
            <v>8</v>
          </cell>
          <cell r="D124">
            <v>0.869</v>
          </cell>
          <cell r="E124">
            <v>0.724</v>
          </cell>
          <cell r="F124">
            <v>0.145</v>
          </cell>
        </row>
        <row r="125">
          <cell r="A125" t="str">
            <v>之间</v>
          </cell>
          <cell r="B125">
            <v>3</v>
          </cell>
          <cell r="C125">
            <v>2</v>
          </cell>
          <cell r="D125">
            <v>0.522</v>
          </cell>
          <cell r="E125">
            <v>0.394</v>
          </cell>
          <cell r="F125">
            <v>0.128</v>
          </cell>
        </row>
        <row r="126">
          <cell r="A126" t="str">
            <v>参与</v>
          </cell>
          <cell r="B126">
            <v>19</v>
          </cell>
          <cell r="C126">
            <v>9</v>
          </cell>
          <cell r="D126">
            <v>0.896</v>
          </cell>
          <cell r="E126">
            <v>0.779</v>
          </cell>
          <cell r="F126">
            <v>0.117</v>
          </cell>
        </row>
        <row r="127">
          <cell r="A127" t="str">
            <v>斯里兰卡</v>
          </cell>
          <cell r="B127">
            <v>9</v>
          </cell>
          <cell r="C127">
            <v>6</v>
          </cell>
          <cell r="D127">
            <v>0.778</v>
          </cell>
          <cell r="E127">
            <v>0.665</v>
          </cell>
          <cell r="F127">
            <v>0.113</v>
          </cell>
        </row>
        <row r="128">
          <cell r="A128" t="str">
            <v>责任</v>
          </cell>
          <cell r="B128">
            <v>7</v>
          </cell>
          <cell r="C128">
            <v>4</v>
          </cell>
          <cell r="D128">
            <v>0.687</v>
          </cell>
          <cell r="E128">
            <v>0.575</v>
          </cell>
          <cell r="F128">
            <v>0.112</v>
          </cell>
        </row>
        <row r="129">
          <cell r="A129" t="str">
            <v>农业</v>
          </cell>
          <cell r="B129">
            <v>8</v>
          </cell>
          <cell r="C129">
            <v>5</v>
          </cell>
          <cell r="D129">
            <v>0.736</v>
          </cell>
          <cell r="E129">
            <v>0.625</v>
          </cell>
          <cell r="F129">
            <v>0.111</v>
          </cell>
        </row>
        <row r="130">
          <cell r="A130" t="str">
            <v>经济</v>
          </cell>
          <cell r="B130">
            <v>15</v>
          </cell>
          <cell r="C130">
            <v>9</v>
          </cell>
          <cell r="D130">
            <v>0.881</v>
          </cell>
          <cell r="E130">
            <v>0.779</v>
          </cell>
          <cell r="F130">
            <v>0.102</v>
          </cell>
        </row>
        <row r="131">
          <cell r="A131" t="str">
            <v>加沙</v>
          </cell>
          <cell r="B131">
            <v>10</v>
          </cell>
          <cell r="C131">
            <v>8</v>
          </cell>
          <cell r="D131">
            <v>0.82</v>
          </cell>
          <cell r="E131">
            <v>0.724</v>
          </cell>
          <cell r="F131">
            <v>0.096</v>
          </cell>
        </row>
        <row r="132">
          <cell r="A132" t="str">
            <v>瓦努阿图</v>
          </cell>
          <cell r="B132">
            <v>10</v>
          </cell>
          <cell r="C132">
            <v>8</v>
          </cell>
          <cell r="D132">
            <v>0.82</v>
          </cell>
          <cell r="E132">
            <v>0.724</v>
          </cell>
          <cell r="F132">
            <v>0.096</v>
          </cell>
        </row>
        <row r="133">
          <cell r="A133" t="str">
            <v>地带</v>
          </cell>
          <cell r="B133">
            <v>10</v>
          </cell>
          <cell r="C133">
            <v>8</v>
          </cell>
          <cell r="D133">
            <v>0.82</v>
          </cell>
          <cell r="E133">
            <v>0.724</v>
          </cell>
          <cell r="F133">
            <v>0.096</v>
          </cell>
        </row>
        <row r="134">
          <cell r="A134" t="str">
            <v>西岸</v>
          </cell>
          <cell r="B134">
            <v>10</v>
          </cell>
          <cell r="C134">
            <v>8</v>
          </cell>
          <cell r="D134">
            <v>0.82</v>
          </cell>
          <cell r="E134">
            <v>0.724</v>
          </cell>
          <cell r="F134">
            <v>0.096</v>
          </cell>
        </row>
        <row r="135">
          <cell r="A135" t="str">
            <v>非常重视</v>
          </cell>
          <cell r="B135">
            <v>9</v>
          </cell>
          <cell r="C135">
            <v>7</v>
          </cell>
          <cell r="D135">
            <v>0.778</v>
          </cell>
          <cell r="E135">
            <v>0.702</v>
          </cell>
          <cell r="F135">
            <v>0.0760000000000001</v>
          </cell>
        </row>
        <row r="136">
          <cell r="A136" t="str">
            <v>友善</v>
          </cell>
          <cell r="B136">
            <v>9</v>
          </cell>
          <cell r="C136">
            <v>7</v>
          </cell>
          <cell r="D136">
            <v>0.778</v>
          </cell>
          <cell r="E136">
            <v>0.702</v>
          </cell>
          <cell r="F136">
            <v>0.0760000000000001</v>
          </cell>
        </row>
        <row r="137">
          <cell r="A137" t="str">
            <v>蒙古</v>
          </cell>
          <cell r="B137">
            <v>9</v>
          </cell>
          <cell r="C137">
            <v>7</v>
          </cell>
          <cell r="D137">
            <v>0.778</v>
          </cell>
          <cell r="E137">
            <v>0.702</v>
          </cell>
          <cell r="F137">
            <v>0.0760000000000001</v>
          </cell>
        </row>
        <row r="138">
          <cell r="A138" t="str">
            <v>尤其</v>
          </cell>
          <cell r="B138">
            <v>8</v>
          </cell>
          <cell r="C138">
            <v>6</v>
          </cell>
          <cell r="D138">
            <v>0.736</v>
          </cell>
          <cell r="E138">
            <v>0.665</v>
          </cell>
          <cell r="F138">
            <v>0.071</v>
          </cell>
        </row>
        <row r="139">
          <cell r="A139" t="str">
            <v>重要</v>
          </cell>
          <cell r="B139">
            <v>119</v>
          </cell>
          <cell r="C139">
            <v>21</v>
          </cell>
          <cell r="D139">
            <v>0.98</v>
          </cell>
          <cell r="E139">
            <v>0.913</v>
          </cell>
          <cell r="F139">
            <v>0.0669999999999999</v>
          </cell>
        </row>
        <row r="140">
          <cell r="A140" t="str">
            <v>扮演着</v>
          </cell>
          <cell r="B140">
            <v>98</v>
          </cell>
          <cell r="C140">
            <v>18</v>
          </cell>
          <cell r="D140">
            <v>0.967</v>
          </cell>
          <cell r="E140">
            <v>0.9</v>
          </cell>
          <cell r="F140">
            <v>0.0669999999999999</v>
          </cell>
        </row>
        <row r="141">
          <cell r="A141" t="str">
            <v>特征</v>
          </cell>
          <cell r="B141">
            <v>7</v>
          </cell>
          <cell r="C141">
            <v>5</v>
          </cell>
          <cell r="D141">
            <v>0.687</v>
          </cell>
          <cell r="E141">
            <v>0.625</v>
          </cell>
          <cell r="F141">
            <v>0.0620000000000001</v>
          </cell>
        </row>
        <row r="142">
          <cell r="A142" t="str">
            <v>遵守</v>
          </cell>
          <cell r="B142">
            <v>5</v>
          </cell>
          <cell r="C142">
            <v>4</v>
          </cell>
          <cell r="D142">
            <v>0.635</v>
          </cell>
          <cell r="E142">
            <v>0.575</v>
          </cell>
          <cell r="F142">
            <v>0.0600000000000001</v>
          </cell>
        </row>
        <row r="143">
          <cell r="A143" t="str">
            <v>面临</v>
          </cell>
          <cell r="B143">
            <v>5</v>
          </cell>
          <cell r="C143">
            <v>4</v>
          </cell>
          <cell r="D143">
            <v>0.635</v>
          </cell>
          <cell r="E143">
            <v>0.575</v>
          </cell>
          <cell r="F143">
            <v>0.0600000000000001</v>
          </cell>
        </row>
        <row r="144">
          <cell r="A144" t="str">
            <v>政治</v>
          </cell>
          <cell r="B144">
            <v>5</v>
          </cell>
          <cell r="C144">
            <v>4</v>
          </cell>
          <cell r="D144">
            <v>0.635</v>
          </cell>
          <cell r="E144">
            <v>0.575</v>
          </cell>
          <cell r="F144">
            <v>0.0600000000000001</v>
          </cell>
        </row>
        <row r="145">
          <cell r="A145" t="str">
            <v>埃及</v>
          </cell>
          <cell r="B145">
            <v>9</v>
          </cell>
          <cell r="C145">
            <v>8</v>
          </cell>
          <cell r="D145">
            <v>0.778</v>
          </cell>
          <cell r="E145">
            <v>0.724</v>
          </cell>
          <cell r="F145">
            <v>0.054</v>
          </cell>
        </row>
        <row r="146">
          <cell r="A146" t="str">
            <v>洪都拉斯</v>
          </cell>
          <cell r="B146">
            <v>9</v>
          </cell>
          <cell r="C146">
            <v>8</v>
          </cell>
          <cell r="D146">
            <v>0.778</v>
          </cell>
          <cell r="E146">
            <v>0.724</v>
          </cell>
          <cell r="F146">
            <v>0.054</v>
          </cell>
        </row>
        <row r="147">
          <cell r="A147" t="str">
            <v>东帝汶</v>
          </cell>
          <cell r="B147">
            <v>9</v>
          </cell>
          <cell r="C147">
            <v>8</v>
          </cell>
          <cell r="D147">
            <v>0.778</v>
          </cell>
          <cell r="E147">
            <v>0.724</v>
          </cell>
          <cell r="F147">
            <v>0.054</v>
          </cell>
        </row>
        <row r="148">
          <cell r="A148" t="str">
            <v>注重</v>
          </cell>
          <cell r="B148">
            <v>26</v>
          </cell>
          <cell r="C148">
            <v>12</v>
          </cell>
          <cell r="D148">
            <v>0.921</v>
          </cell>
          <cell r="E148">
            <v>0.87</v>
          </cell>
          <cell r="F148">
            <v>0.051</v>
          </cell>
        </row>
        <row r="149">
          <cell r="A149" t="str">
            <v>角色</v>
          </cell>
          <cell r="B149">
            <v>134</v>
          </cell>
          <cell r="C149">
            <v>30</v>
          </cell>
          <cell r="D149">
            <v>0.985</v>
          </cell>
          <cell r="E149">
            <v>0.94</v>
          </cell>
          <cell r="F149">
            <v>0.045</v>
          </cell>
        </row>
        <row r="150">
          <cell r="A150" t="str">
            <v>阿尔及利亚</v>
          </cell>
          <cell r="B150">
            <v>10</v>
          </cell>
          <cell r="C150">
            <v>9</v>
          </cell>
          <cell r="D150">
            <v>0.82</v>
          </cell>
          <cell r="E150">
            <v>0.779</v>
          </cell>
          <cell r="F150">
            <v>0.0409999999999999</v>
          </cell>
        </row>
        <row r="151">
          <cell r="A151" t="str">
            <v>伊朗伊斯兰共和国</v>
          </cell>
          <cell r="B151">
            <v>10</v>
          </cell>
          <cell r="C151">
            <v>9</v>
          </cell>
          <cell r="D151">
            <v>0.82</v>
          </cell>
          <cell r="E151">
            <v>0.779</v>
          </cell>
          <cell r="F151">
            <v>0.0409999999999999</v>
          </cell>
        </row>
        <row r="152">
          <cell r="A152" t="str">
            <v>科索沃</v>
          </cell>
          <cell r="B152">
            <v>10</v>
          </cell>
          <cell r="C152">
            <v>9</v>
          </cell>
          <cell r="D152">
            <v>0.82</v>
          </cell>
          <cell r="E152">
            <v>0.779</v>
          </cell>
          <cell r="F152">
            <v>0.0409999999999999</v>
          </cell>
        </row>
        <row r="153">
          <cell r="A153" t="str">
            <v>孟加拉国</v>
          </cell>
          <cell r="B153">
            <v>8</v>
          </cell>
          <cell r="C153">
            <v>7</v>
          </cell>
          <cell r="D153">
            <v>0.736</v>
          </cell>
          <cell r="E153">
            <v>0.702</v>
          </cell>
          <cell r="F153">
            <v>0.034</v>
          </cell>
        </row>
        <row r="154">
          <cell r="A154" t="str">
            <v>摩洛哥</v>
          </cell>
          <cell r="B154">
            <v>13</v>
          </cell>
          <cell r="C154">
            <v>10</v>
          </cell>
          <cell r="D154">
            <v>0.859</v>
          </cell>
          <cell r="E154">
            <v>0.826</v>
          </cell>
          <cell r="F154">
            <v>0.033</v>
          </cell>
        </row>
        <row r="155">
          <cell r="A155" t="str">
            <v>社会</v>
          </cell>
          <cell r="B155">
            <v>108</v>
          </cell>
          <cell r="C155">
            <v>32</v>
          </cell>
          <cell r="D155">
            <v>0.97</v>
          </cell>
          <cell r="E155">
            <v>0.942</v>
          </cell>
          <cell r="F155">
            <v>0.028</v>
          </cell>
        </row>
        <row r="156">
          <cell r="A156" t="str">
            <v>保守</v>
          </cell>
          <cell r="B156">
            <v>51</v>
          </cell>
          <cell r="C156">
            <v>22</v>
          </cell>
          <cell r="D156">
            <v>0.945</v>
          </cell>
          <cell r="E156">
            <v>0.918</v>
          </cell>
          <cell r="F156">
            <v>0.0269999999999999</v>
          </cell>
        </row>
        <row r="157">
          <cell r="A157" t="str">
            <v>描述</v>
          </cell>
          <cell r="B157">
            <v>70</v>
          </cell>
          <cell r="C157">
            <v>27</v>
          </cell>
          <cell r="D157">
            <v>0.958</v>
          </cell>
          <cell r="E157">
            <v>0.935</v>
          </cell>
          <cell r="F157">
            <v>0.0229999999999999</v>
          </cell>
        </row>
        <row r="158">
          <cell r="A158" t="str">
            <v>经常</v>
          </cell>
          <cell r="B158">
            <v>7</v>
          </cell>
          <cell r="C158">
            <v>6</v>
          </cell>
          <cell r="D158">
            <v>0.687</v>
          </cell>
          <cell r="E158">
            <v>0.665</v>
          </cell>
          <cell r="F158">
            <v>0.022</v>
          </cell>
        </row>
        <row r="159">
          <cell r="A159" t="str">
            <v>非洲</v>
          </cell>
          <cell r="B159">
            <v>7</v>
          </cell>
          <cell r="C159">
            <v>6</v>
          </cell>
          <cell r="D159">
            <v>0.687</v>
          </cell>
          <cell r="E159">
            <v>0.665</v>
          </cell>
          <cell r="F159">
            <v>0.022</v>
          </cell>
        </row>
        <row r="160">
          <cell r="A160" t="str">
            <v>闻名</v>
          </cell>
          <cell r="B160">
            <v>3</v>
          </cell>
          <cell r="C160">
            <v>3</v>
          </cell>
          <cell r="D160">
            <v>0.522</v>
          </cell>
          <cell r="E160">
            <v>0.503</v>
          </cell>
          <cell r="F160">
            <v>0.019</v>
          </cell>
        </row>
        <row r="161">
          <cell r="A161" t="str">
            <v>和谐</v>
          </cell>
          <cell r="B161">
            <v>22</v>
          </cell>
          <cell r="C161">
            <v>16</v>
          </cell>
          <cell r="D161">
            <v>0.911</v>
          </cell>
          <cell r="E161">
            <v>0.895</v>
          </cell>
          <cell r="F161">
            <v>0.016</v>
          </cell>
        </row>
        <row r="162">
          <cell r="A162" t="str">
            <v>联系</v>
          </cell>
          <cell r="B162">
            <v>23</v>
          </cell>
          <cell r="C162">
            <v>18</v>
          </cell>
          <cell r="D162">
            <v>0.913</v>
          </cell>
          <cell r="E162">
            <v>0.9</v>
          </cell>
          <cell r="F162">
            <v>0.013</v>
          </cell>
        </row>
        <row r="163">
          <cell r="A163" t="str">
            <v>性格</v>
          </cell>
          <cell r="B163">
            <v>4</v>
          </cell>
          <cell r="C163">
            <v>4</v>
          </cell>
          <cell r="D163">
            <v>0.588</v>
          </cell>
          <cell r="E163">
            <v>0.575</v>
          </cell>
          <cell r="F163">
            <v>0.013</v>
          </cell>
        </row>
        <row r="164">
          <cell r="A164" t="str">
            <v>归属感</v>
          </cell>
          <cell r="B164">
            <v>8</v>
          </cell>
          <cell r="C164">
            <v>8</v>
          </cell>
          <cell r="D164">
            <v>0.736</v>
          </cell>
          <cell r="E164">
            <v>0.724</v>
          </cell>
          <cell r="F164">
            <v>0.012</v>
          </cell>
        </row>
        <row r="165">
          <cell r="A165" t="str">
            <v>印度</v>
          </cell>
          <cell r="B165">
            <v>8</v>
          </cell>
          <cell r="C165">
            <v>8</v>
          </cell>
          <cell r="D165">
            <v>0.736</v>
          </cell>
          <cell r="E165">
            <v>0.724</v>
          </cell>
          <cell r="F165">
            <v>0.012</v>
          </cell>
        </row>
        <row r="166">
          <cell r="A166" t="str">
            <v>乌兹别克斯坦</v>
          </cell>
          <cell r="B166">
            <v>8</v>
          </cell>
          <cell r="C166">
            <v>8</v>
          </cell>
          <cell r="D166">
            <v>0.736</v>
          </cell>
          <cell r="E166">
            <v>0.724</v>
          </cell>
          <cell r="F166">
            <v>0.012</v>
          </cell>
        </row>
        <row r="167">
          <cell r="A167" t="str">
            <v>擅长</v>
          </cell>
          <cell r="B167">
            <v>5</v>
          </cell>
          <cell r="C167">
            <v>5</v>
          </cell>
          <cell r="D167">
            <v>0.635</v>
          </cell>
          <cell r="E167">
            <v>0.625</v>
          </cell>
          <cell r="F167">
            <v>0.01</v>
          </cell>
        </row>
        <row r="168">
          <cell r="A168" t="str">
            <v>生活</v>
          </cell>
          <cell r="B168">
            <v>14</v>
          </cell>
          <cell r="C168">
            <v>11</v>
          </cell>
          <cell r="D168">
            <v>0.869</v>
          </cell>
          <cell r="E168">
            <v>0.863</v>
          </cell>
          <cell r="F168">
            <v>0.00600000000000001</v>
          </cell>
        </row>
        <row r="169">
          <cell r="A169" t="str">
            <v>家庭</v>
          </cell>
          <cell r="B169">
            <v>423</v>
          </cell>
          <cell r="C169">
            <v>318</v>
          </cell>
          <cell r="D169">
            <v>0.997</v>
          </cell>
          <cell r="E169">
            <v>0.992</v>
          </cell>
          <cell r="F169">
            <v>0.005</v>
          </cell>
        </row>
        <row r="170">
          <cell r="A170" t="str">
            <v>传统</v>
          </cell>
          <cell r="B170">
            <v>213</v>
          </cell>
          <cell r="C170">
            <v>206</v>
          </cell>
          <cell r="D170">
            <v>0.99</v>
          </cell>
          <cell r="E170">
            <v>0.987</v>
          </cell>
          <cell r="F170">
            <v>0.003</v>
          </cell>
        </row>
        <row r="171">
          <cell r="A171" t="str">
            <v>社区</v>
          </cell>
          <cell r="B171">
            <v>132</v>
          </cell>
          <cell r="C171">
            <v>121</v>
          </cell>
          <cell r="D171">
            <v>0.982</v>
          </cell>
          <cell r="E171">
            <v>0.98</v>
          </cell>
          <cell r="F171">
            <v>0.002</v>
          </cell>
        </row>
        <row r="172">
          <cell r="A172" t="str">
            <v>个人</v>
          </cell>
          <cell r="B172">
            <v>1</v>
          </cell>
        </row>
        <row r="172">
          <cell r="D172">
            <v>0.002</v>
          </cell>
          <cell r="E172" t="e">
            <v>#N/A</v>
          </cell>
          <cell r="F172">
            <v>0.002</v>
          </cell>
        </row>
        <row r="173">
          <cell r="A173" t="str">
            <v>交织</v>
          </cell>
          <cell r="B173">
            <v>1</v>
          </cell>
        </row>
        <row r="173">
          <cell r="D173">
            <v>0.002</v>
          </cell>
          <cell r="E173" t="e">
            <v>#N/A</v>
          </cell>
          <cell r="F173">
            <v>0.002</v>
          </cell>
        </row>
        <row r="174">
          <cell r="A174" t="str">
            <v>人群</v>
          </cell>
          <cell r="B174">
            <v>1</v>
          </cell>
        </row>
        <row r="174">
          <cell r="D174">
            <v>0.002</v>
          </cell>
          <cell r="E174" t="e">
            <v>#N/A</v>
          </cell>
          <cell r="F174">
            <v>0.002</v>
          </cell>
        </row>
        <row r="175">
          <cell r="A175" t="str">
            <v>高</v>
          </cell>
          <cell r="B175">
            <v>1</v>
          </cell>
        </row>
        <row r="175">
          <cell r="D175">
            <v>0.002</v>
          </cell>
          <cell r="E175" t="e">
            <v>#N/A</v>
          </cell>
          <cell r="F175">
            <v>0.002</v>
          </cell>
        </row>
        <row r="176">
          <cell r="A176" t="str">
            <v>高度</v>
          </cell>
          <cell r="B176">
            <v>1</v>
          </cell>
        </row>
        <row r="176">
          <cell r="D176">
            <v>0.002</v>
          </cell>
          <cell r="E176" t="e">
            <v>#N/A</v>
          </cell>
          <cell r="F176">
            <v>0.002</v>
          </cell>
        </row>
        <row r="177">
          <cell r="A177" t="str">
            <v>为主</v>
          </cell>
          <cell r="B177">
            <v>1</v>
          </cell>
        </row>
        <row r="177">
          <cell r="D177">
            <v>0.002</v>
          </cell>
          <cell r="E177" t="e">
            <v>#N/A</v>
          </cell>
          <cell r="F177">
            <v>0.002</v>
          </cell>
        </row>
        <row r="178">
          <cell r="A178" t="str">
            <v>沙尔</v>
          </cell>
          <cell r="B178">
            <v>1</v>
          </cell>
        </row>
        <row r="178">
          <cell r="D178">
            <v>0.002</v>
          </cell>
          <cell r="E178" t="e">
            <v>#N/A</v>
          </cell>
          <cell r="F178">
            <v>0.002</v>
          </cell>
        </row>
        <row r="179">
          <cell r="A179" t="str">
            <v>活跃分子</v>
          </cell>
          <cell r="B179">
            <v>1</v>
          </cell>
        </row>
        <row r="179">
          <cell r="D179">
            <v>0.002</v>
          </cell>
          <cell r="E179" t="e">
            <v>#N/A</v>
          </cell>
          <cell r="F179">
            <v>0.002</v>
          </cell>
        </row>
        <row r="180">
          <cell r="A180" t="str">
            <v>深受</v>
          </cell>
          <cell r="B180">
            <v>1</v>
          </cell>
        </row>
        <row r="180">
          <cell r="D180">
            <v>0.002</v>
          </cell>
          <cell r="E180" t="e">
            <v>#N/A</v>
          </cell>
          <cell r="F180">
            <v>0.002</v>
          </cell>
        </row>
        <row r="181">
          <cell r="A181" t="str">
            <v>潜力</v>
          </cell>
          <cell r="B181">
            <v>1</v>
          </cell>
        </row>
        <row r="181">
          <cell r="D181">
            <v>0.002</v>
          </cell>
          <cell r="E181" t="e">
            <v>#N/A</v>
          </cell>
          <cell r="F181">
            <v>0.002</v>
          </cell>
        </row>
        <row r="182">
          <cell r="A182" t="str">
            <v>热心</v>
          </cell>
          <cell r="B182">
            <v>1</v>
          </cell>
        </row>
        <row r="182">
          <cell r="D182">
            <v>0.002</v>
          </cell>
          <cell r="E182" t="e">
            <v>#N/A</v>
          </cell>
          <cell r="F182">
            <v>0.002</v>
          </cell>
        </row>
        <row r="183">
          <cell r="A183" t="str">
            <v>有所</v>
          </cell>
          <cell r="B183">
            <v>1</v>
          </cell>
        </row>
        <row r="183">
          <cell r="D183">
            <v>0.002</v>
          </cell>
          <cell r="E183" t="e">
            <v>#N/A</v>
          </cell>
          <cell r="F183">
            <v>0.002</v>
          </cell>
        </row>
        <row r="184">
          <cell r="A184" t="str">
            <v>期待</v>
          </cell>
          <cell r="B184">
            <v>1</v>
          </cell>
        </row>
        <row r="184">
          <cell r="D184">
            <v>0.002</v>
          </cell>
          <cell r="E184" t="e">
            <v>#N/A</v>
          </cell>
          <cell r="F184">
            <v>0.002</v>
          </cell>
        </row>
        <row r="185">
          <cell r="A185" t="str">
            <v>本土</v>
          </cell>
          <cell r="B185">
            <v>1</v>
          </cell>
        </row>
        <row r="185">
          <cell r="D185">
            <v>0.002</v>
          </cell>
          <cell r="E185" t="e">
            <v>#N/A</v>
          </cell>
          <cell r="F185">
            <v>0.002</v>
          </cell>
        </row>
        <row r="186">
          <cell r="A186" t="str">
            <v>本能</v>
          </cell>
          <cell r="B186">
            <v>1</v>
          </cell>
        </row>
        <row r="186">
          <cell r="D186">
            <v>0.002</v>
          </cell>
          <cell r="E186" t="e">
            <v>#N/A</v>
          </cell>
          <cell r="F186">
            <v>0.002</v>
          </cell>
        </row>
        <row r="187">
          <cell r="A187" t="str">
            <v>杰拉</v>
          </cell>
          <cell r="B187">
            <v>1</v>
          </cell>
        </row>
        <row r="187">
          <cell r="D187">
            <v>0.002</v>
          </cell>
          <cell r="E187" t="e">
            <v>#N/A</v>
          </cell>
          <cell r="F187">
            <v>0.002</v>
          </cell>
        </row>
        <row r="188">
          <cell r="A188" t="str">
            <v>正</v>
          </cell>
          <cell r="B188">
            <v>1</v>
          </cell>
        </row>
        <row r="188">
          <cell r="D188">
            <v>0.002</v>
          </cell>
          <cell r="E188" t="e">
            <v>#N/A</v>
          </cell>
          <cell r="F188">
            <v>0.002</v>
          </cell>
        </row>
        <row r="189">
          <cell r="A189" t="str">
            <v>正义</v>
          </cell>
          <cell r="B189">
            <v>1</v>
          </cell>
        </row>
        <row r="189">
          <cell r="D189">
            <v>0.002</v>
          </cell>
          <cell r="E189" t="e">
            <v>#N/A</v>
          </cell>
          <cell r="F189">
            <v>0.002</v>
          </cell>
        </row>
        <row r="190">
          <cell r="A190" t="str">
            <v>母性</v>
          </cell>
          <cell r="B190">
            <v>1</v>
          </cell>
        </row>
        <row r="190">
          <cell r="D190">
            <v>0.002</v>
          </cell>
          <cell r="E190" t="e">
            <v>#N/A</v>
          </cell>
          <cell r="F190">
            <v>0.002</v>
          </cell>
        </row>
        <row r="191">
          <cell r="A191" t="str">
            <v>民族特色</v>
          </cell>
          <cell r="B191">
            <v>1</v>
          </cell>
        </row>
        <row r="191">
          <cell r="D191">
            <v>0.002</v>
          </cell>
          <cell r="E191" t="e">
            <v>#N/A</v>
          </cell>
          <cell r="F191">
            <v>0.002</v>
          </cell>
        </row>
        <row r="192">
          <cell r="A192" t="str">
            <v>爱好者</v>
          </cell>
          <cell r="B192">
            <v>1</v>
          </cell>
        </row>
        <row r="192">
          <cell r="D192">
            <v>0.002</v>
          </cell>
          <cell r="E192" t="e">
            <v>#N/A</v>
          </cell>
          <cell r="F192">
            <v>0.002</v>
          </cell>
        </row>
        <row r="193">
          <cell r="A193" t="str">
            <v>传统观念</v>
          </cell>
          <cell r="B193">
            <v>1</v>
          </cell>
        </row>
        <row r="193">
          <cell r="D193">
            <v>0.002</v>
          </cell>
          <cell r="E193" t="e">
            <v>#N/A</v>
          </cell>
          <cell r="F193">
            <v>0.002</v>
          </cell>
        </row>
        <row r="194">
          <cell r="A194" t="str">
            <v>作用</v>
          </cell>
          <cell r="B194">
            <v>1</v>
          </cell>
        </row>
        <row r="194">
          <cell r="D194">
            <v>0.002</v>
          </cell>
          <cell r="E194" t="e">
            <v>#N/A</v>
          </cell>
          <cell r="F194">
            <v>0.002</v>
          </cell>
        </row>
        <row r="195">
          <cell r="A195" t="str">
            <v>提高</v>
          </cell>
          <cell r="B195">
            <v>1</v>
          </cell>
        </row>
        <row r="195">
          <cell r="D195">
            <v>0.002</v>
          </cell>
          <cell r="E195" t="e">
            <v>#N/A</v>
          </cell>
          <cell r="F195">
            <v>0.002</v>
          </cell>
        </row>
        <row r="196">
          <cell r="A196" t="str">
            <v>教养</v>
          </cell>
          <cell r="B196">
            <v>1</v>
          </cell>
        </row>
        <row r="196">
          <cell r="D196">
            <v>0.002</v>
          </cell>
          <cell r="E196" t="e">
            <v>#N/A</v>
          </cell>
          <cell r="F196">
            <v>0.002</v>
          </cell>
        </row>
        <row r="197">
          <cell r="A197" t="str">
            <v>日常事务</v>
          </cell>
          <cell r="B197">
            <v>1</v>
          </cell>
        </row>
        <row r="197">
          <cell r="D197">
            <v>0.002</v>
          </cell>
          <cell r="E197" t="e">
            <v>#N/A</v>
          </cell>
          <cell r="F197">
            <v>0.002</v>
          </cell>
        </row>
        <row r="198">
          <cell r="A198" t="str">
            <v>手工业</v>
          </cell>
          <cell r="B198">
            <v>1</v>
          </cell>
        </row>
        <row r="198">
          <cell r="D198">
            <v>0.002</v>
          </cell>
          <cell r="E198" t="e">
            <v>#N/A</v>
          </cell>
          <cell r="F198">
            <v>0.002</v>
          </cell>
        </row>
        <row r="199">
          <cell r="A199" t="str">
            <v>手工艺品</v>
          </cell>
          <cell r="B199">
            <v>1</v>
          </cell>
        </row>
        <row r="199">
          <cell r="D199">
            <v>0.002</v>
          </cell>
          <cell r="E199" t="e">
            <v>#N/A</v>
          </cell>
          <cell r="F199">
            <v>0.002</v>
          </cell>
        </row>
        <row r="200">
          <cell r="A200" t="str">
            <v>打扮</v>
          </cell>
          <cell r="B200">
            <v>1</v>
          </cell>
        </row>
        <row r="200">
          <cell r="D200">
            <v>0.002</v>
          </cell>
          <cell r="E200" t="e">
            <v>#N/A</v>
          </cell>
          <cell r="F200">
            <v>0.002</v>
          </cell>
        </row>
        <row r="201">
          <cell r="A201" t="str">
            <v>独立性</v>
          </cell>
          <cell r="B201">
            <v>1</v>
          </cell>
        </row>
        <row r="201">
          <cell r="D201">
            <v>0.002</v>
          </cell>
          <cell r="E201" t="e">
            <v>#N/A</v>
          </cell>
          <cell r="F201">
            <v>0.002</v>
          </cell>
        </row>
        <row r="202">
          <cell r="A202" t="str">
            <v>生活态度</v>
          </cell>
          <cell r="B202">
            <v>1</v>
          </cell>
        </row>
        <row r="202">
          <cell r="D202">
            <v>0.002</v>
          </cell>
          <cell r="E202" t="e">
            <v>#N/A</v>
          </cell>
          <cell r="F202">
            <v>0.002</v>
          </cell>
        </row>
        <row r="203">
          <cell r="A203" t="str">
            <v>相关</v>
          </cell>
          <cell r="B203">
            <v>1</v>
          </cell>
        </row>
        <row r="203">
          <cell r="D203">
            <v>0.002</v>
          </cell>
          <cell r="E203" t="e">
            <v>#N/A</v>
          </cell>
          <cell r="F203">
            <v>0.002</v>
          </cell>
        </row>
        <row r="204">
          <cell r="A204" t="str">
            <v>礼仪</v>
          </cell>
          <cell r="B204">
            <v>1</v>
          </cell>
        </row>
        <row r="204">
          <cell r="D204">
            <v>0.002</v>
          </cell>
          <cell r="E204" t="e">
            <v>#N/A</v>
          </cell>
          <cell r="F204">
            <v>0.002</v>
          </cell>
        </row>
        <row r="205">
          <cell r="A205" t="str">
            <v>共生</v>
          </cell>
          <cell r="B205">
            <v>1</v>
          </cell>
        </row>
        <row r="205">
          <cell r="D205">
            <v>0.002</v>
          </cell>
          <cell r="E205" t="e">
            <v>#N/A</v>
          </cell>
          <cell r="F205">
            <v>0.002</v>
          </cell>
        </row>
        <row r="206">
          <cell r="A206" t="str">
            <v>关键</v>
          </cell>
          <cell r="B206">
            <v>1</v>
          </cell>
        </row>
        <row r="206">
          <cell r="D206">
            <v>0.002</v>
          </cell>
          <cell r="E206" t="e">
            <v>#N/A</v>
          </cell>
          <cell r="F206">
            <v>0.002</v>
          </cell>
        </row>
        <row r="207">
          <cell r="A207" t="str">
            <v>关键作用</v>
          </cell>
          <cell r="B207">
            <v>1</v>
          </cell>
        </row>
        <row r="207">
          <cell r="D207">
            <v>0.002</v>
          </cell>
          <cell r="E207" t="e">
            <v>#N/A</v>
          </cell>
          <cell r="F207">
            <v>0.002</v>
          </cell>
        </row>
        <row r="208">
          <cell r="A208" t="str">
            <v>内务</v>
          </cell>
          <cell r="B208">
            <v>1</v>
          </cell>
        </row>
        <row r="208">
          <cell r="D208">
            <v>0.002</v>
          </cell>
          <cell r="E208" t="e">
            <v>#N/A</v>
          </cell>
          <cell r="F208">
            <v>0.002</v>
          </cell>
        </row>
        <row r="209">
          <cell r="A209" t="str">
            <v>凝聚力</v>
          </cell>
          <cell r="B209">
            <v>1</v>
          </cell>
        </row>
        <row r="209">
          <cell r="D209">
            <v>0.002</v>
          </cell>
          <cell r="E209" t="e">
            <v>#N/A</v>
          </cell>
          <cell r="F209">
            <v>0.002</v>
          </cell>
        </row>
        <row r="210">
          <cell r="A210" t="str">
            <v>刚果</v>
          </cell>
          <cell r="B210">
            <v>1</v>
          </cell>
        </row>
        <row r="210">
          <cell r="D210">
            <v>0.002</v>
          </cell>
          <cell r="E210" t="e">
            <v>#N/A</v>
          </cell>
          <cell r="F210">
            <v>0.002</v>
          </cell>
        </row>
        <row r="211">
          <cell r="A211" t="str">
            <v>制作</v>
          </cell>
          <cell r="B211">
            <v>1</v>
          </cell>
        </row>
        <row r="211">
          <cell r="D211">
            <v>0.002</v>
          </cell>
          <cell r="E211" t="e">
            <v>#N/A</v>
          </cell>
          <cell r="F211">
            <v>0.002</v>
          </cell>
        </row>
        <row r="212">
          <cell r="A212" t="str">
            <v>努力争取</v>
          </cell>
          <cell r="B212">
            <v>1</v>
          </cell>
        </row>
        <row r="212">
          <cell r="D212">
            <v>0.002</v>
          </cell>
          <cell r="E212" t="e">
            <v>#N/A</v>
          </cell>
          <cell r="F212">
            <v>0.002</v>
          </cell>
        </row>
        <row r="213">
          <cell r="A213" t="str">
            <v>社会工作</v>
          </cell>
          <cell r="B213">
            <v>1</v>
          </cell>
        </row>
        <row r="213">
          <cell r="D213">
            <v>0.002</v>
          </cell>
          <cell r="E213" t="e">
            <v>#N/A</v>
          </cell>
          <cell r="F213">
            <v>0.002</v>
          </cell>
        </row>
        <row r="214">
          <cell r="A214" t="str">
            <v>积极进取</v>
          </cell>
          <cell r="B214">
            <v>1</v>
          </cell>
        </row>
        <row r="214">
          <cell r="D214">
            <v>0.002</v>
          </cell>
          <cell r="E214" t="e">
            <v>#N/A</v>
          </cell>
          <cell r="F214">
            <v>0.002</v>
          </cell>
        </row>
        <row r="215">
          <cell r="A215" t="str">
            <v>程度</v>
          </cell>
          <cell r="B215">
            <v>1</v>
          </cell>
        </row>
        <row r="215">
          <cell r="D215">
            <v>0.002</v>
          </cell>
          <cell r="E215" t="e">
            <v>#N/A</v>
          </cell>
          <cell r="F215">
            <v>0.002</v>
          </cell>
        </row>
        <row r="216">
          <cell r="A216" t="str">
            <v>穿</v>
          </cell>
          <cell r="B216">
            <v>1</v>
          </cell>
        </row>
        <row r="216">
          <cell r="D216">
            <v>0.002</v>
          </cell>
          <cell r="E216" t="e">
            <v>#N/A</v>
          </cell>
          <cell r="F216">
            <v>0.002</v>
          </cell>
        </row>
        <row r="217">
          <cell r="A217" t="str">
            <v>强韧</v>
          </cell>
          <cell r="B217">
            <v>1</v>
          </cell>
        </row>
        <row r="217">
          <cell r="D217">
            <v>0.002</v>
          </cell>
          <cell r="E217" t="e">
            <v>#N/A</v>
          </cell>
          <cell r="F217">
            <v>0.002</v>
          </cell>
        </row>
        <row r="218">
          <cell r="A218" t="str">
            <v>彩绘</v>
          </cell>
          <cell r="B218">
            <v>1</v>
          </cell>
        </row>
        <row r="218">
          <cell r="D218">
            <v>0.002</v>
          </cell>
          <cell r="E218" t="e">
            <v>#N/A</v>
          </cell>
          <cell r="F218">
            <v>0.002</v>
          </cell>
        </row>
        <row r="219">
          <cell r="A219" t="str">
            <v>市场</v>
          </cell>
          <cell r="B219">
            <v>1</v>
          </cell>
        </row>
        <row r="219">
          <cell r="D219">
            <v>0.002</v>
          </cell>
          <cell r="E219" t="e">
            <v>#N/A</v>
          </cell>
          <cell r="F219">
            <v>0.002</v>
          </cell>
        </row>
        <row r="220">
          <cell r="A220" t="str">
            <v>布</v>
          </cell>
          <cell r="B220">
            <v>1</v>
          </cell>
        </row>
        <row r="220">
          <cell r="D220">
            <v>0.002</v>
          </cell>
          <cell r="E220" t="e">
            <v>#N/A</v>
          </cell>
          <cell r="F220">
            <v>0.002</v>
          </cell>
        </row>
        <row r="221">
          <cell r="A221" t="str">
            <v>管理家务</v>
          </cell>
          <cell r="B221">
            <v>1</v>
          </cell>
        </row>
        <row r="221">
          <cell r="D221">
            <v>0.002</v>
          </cell>
          <cell r="E221" t="e">
            <v>#N/A</v>
          </cell>
          <cell r="F221">
            <v>0.002</v>
          </cell>
        </row>
        <row r="222">
          <cell r="A222" t="str">
            <v>素养</v>
          </cell>
          <cell r="B222">
            <v>1</v>
          </cell>
        </row>
        <row r="222">
          <cell r="D222">
            <v>0.002</v>
          </cell>
          <cell r="E222" t="e">
            <v>#N/A</v>
          </cell>
          <cell r="F222">
            <v>0.002</v>
          </cell>
        </row>
        <row r="223">
          <cell r="A223" t="str">
            <v>紧密联系</v>
          </cell>
          <cell r="B223">
            <v>1</v>
          </cell>
        </row>
        <row r="223">
          <cell r="D223">
            <v>0.002</v>
          </cell>
          <cell r="E223" t="e">
            <v>#N/A</v>
          </cell>
          <cell r="F223">
            <v>0.002</v>
          </cell>
        </row>
        <row r="224">
          <cell r="A224" t="str">
            <v>纽带</v>
          </cell>
          <cell r="B224">
            <v>1</v>
          </cell>
        </row>
        <row r="224">
          <cell r="D224">
            <v>0.002</v>
          </cell>
          <cell r="E224" t="e">
            <v>#N/A</v>
          </cell>
          <cell r="F224">
            <v>0.002</v>
          </cell>
        </row>
        <row r="225">
          <cell r="A225" t="str">
            <v>编织</v>
          </cell>
          <cell r="B225">
            <v>1</v>
          </cell>
        </row>
        <row r="225">
          <cell r="D225">
            <v>0.002</v>
          </cell>
          <cell r="E225" t="e">
            <v>#N/A</v>
          </cell>
          <cell r="F225">
            <v>0.002</v>
          </cell>
        </row>
        <row r="226">
          <cell r="A226" t="str">
            <v>美貌</v>
          </cell>
          <cell r="B226">
            <v>1</v>
          </cell>
        </row>
        <row r="226">
          <cell r="D226">
            <v>0.002</v>
          </cell>
          <cell r="E226" t="e">
            <v>#N/A</v>
          </cell>
          <cell r="F226">
            <v>0.002</v>
          </cell>
        </row>
        <row r="227">
          <cell r="A227" t="str">
            <v>安第斯</v>
          </cell>
          <cell r="B227">
            <v>1</v>
          </cell>
        </row>
        <row r="227">
          <cell r="D227">
            <v>0.002</v>
          </cell>
          <cell r="E227" t="e">
            <v>#N/A</v>
          </cell>
          <cell r="F227">
            <v>0.002</v>
          </cell>
        </row>
        <row r="228">
          <cell r="A228" t="str">
            <v>宗教仪式</v>
          </cell>
          <cell r="B228">
            <v>1</v>
          </cell>
        </row>
        <row r="228">
          <cell r="D228">
            <v>0.002</v>
          </cell>
          <cell r="E228" t="e">
            <v>#N/A</v>
          </cell>
          <cell r="F228">
            <v>0.002</v>
          </cell>
        </row>
        <row r="229">
          <cell r="A229" t="str">
            <v>家庭成员</v>
          </cell>
          <cell r="B229">
            <v>1</v>
          </cell>
        </row>
        <row r="229">
          <cell r="D229">
            <v>0.002</v>
          </cell>
          <cell r="E229" t="e">
            <v>#N/A</v>
          </cell>
          <cell r="F229">
            <v>0.002</v>
          </cell>
        </row>
        <row r="230">
          <cell r="A230" t="str">
            <v>富有</v>
          </cell>
          <cell r="B230">
            <v>1</v>
          </cell>
        </row>
        <row r="230">
          <cell r="D230">
            <v>0.002</v>
          </cell>
          <cell r="E230" t="e">
            <v>#N/A</v>
          </cell>
          <cell r="F230">
            <v>0.002</v>
          </cell>
        </row>
        <row r="231">
          <cell r="A231" t="str">
            <v>职业女性</v>
          </cell>
          <cell r="B231">
            <v>1</v>
          </cell>
        </row>
        <row r="231">
          <cell r="D231">
            <v>0.002</v>
          </cell>
          <cell r="E231" t="e">
            <v>#N/A</v>
          </cell>
          <cell r="F231">
            <v>0.002</v>
          </cell>
        </row>
        <row r="232">
          <cell r="A232" t="str">
            <v>育儿</v>
          </cell>
          <cell r="B232">
            <v>1</v>
          </cell>
        </row>
        <row r="232">
          <cell r="D232">
            <v>0.002</v>
          </cell>
          <cell r="E232" t="e">
            <v>#N/A</v>
          </cell>
          <cell r="F232">
            <v>0.002</v>
          </cell>
        </row>
        <row r="233">
          <cell r="A233" t="str">
            <v>自我</v>
          </cell>
          <cell r="B233">
            <v>1</v>
          </cell>
        </row>
        <row r="233">
          <cell r="D233">
            <v>0.002</v>
          </cell>
          <cell r="E233" t="e">
            <v>#N/A</v>
          </cell>
          <cell r="F233">
            <v>0.002</v>
          </cell>
        </row>
        <row r="234">
          <cell r="A234" t="str">
            <v>色彩鲜艳</v>
          </cell>
          <cell r="B234">
            <v>1</v>
          </cell>
        </row>
        <row r="234">
          <cell r="D234">
            <v>0.002</v>
          </cell>
          <cell r="E234" t="e">
            <v>#N/A</v>
          </cell>
          <cell r="F234">
            <v>0.002</v>
          </cell>
        </row>
        <row r="235">
          <cell r="A235" t="str">
            <v>处于</v>
          </cell>
          <cell r="B235">
            <v>1</v>
          </cell>
        </row>
        <row r="235">
          <cell r="D235">
            <v>0.002</v>
          </cell>
          <cell r="E235" t="e">
            <v>#N/A</v>
          </cell>
          <cell r="F235">
            <v>0.002</v>
          </cell>
        </row>
        <row r="236">
          <cell r="A236" t="str">
            <v>外观</v>
          </cell>
          <cell r="B236">
            <v>1</v>
          </cell>
        </row>
        <row r="236">
          <cell r="D236">
            <v>0.002</v>
          </cell>
          <cell r="E236" t="e">
            <v>#N/A</v>
          </cell>
          <cell r="F236">
            <v>0.002</v>
          </cell>
        </row>
        <row r="237">
          <cell r="A237" t="str">
            <v>多尔</v>
          </cell>
          <cell r="B237">
            <v>1</v>
          </cell>
        </row>
        <row r="237">
          <cell r="D237">
            <v>0.002</v>
          </cell>
          <cell r="E237" t="e">
            <v>#N/A</v>
          </cell>
          <cell r="F237">
            <v>0.002</v>
          </cell>
        </row>
        <row r="238">
          <cell r="A238" t="str">
            <v>多样性</v>
          </cell>
          <cell r="B238">
            <v>1</v>
          </cell>
        </row>
        <row r="238">
          <cell r="D238">
            <v>0.002</v>
          </cell>
          <cell r="E238" t="e">
            <v>#N/A</v>
          </cell>
          <cell r="F238">
            <v>0.002</v>
          </cell>
        </row>
        <row r="239">
          <cell r="A239" t="str">
            <v>妻子</v>
          </cell>
          <cell r="B239">
            <v>1</v>
          </cell>
        </row>
        <row r="239">
          <cell r="D239">
            <v>0.002</v>
          </cell>
          <cell r="E239" t="e">
            <v>#N/A</v>
          </cell>
          <cell r="F239">
            <v>0.002</v>
          </cell>
        </row>
        <row r="240">
          <cell r="A240" t="str">
            <v>子女教育</v>
          </cell>
          <cell r="B240">
            <v>1</v>
          </cell>
        </row>
        <row r="240">
          <cell r="D240">
            <v>0.002</v>
          </cell>
          <cell r="E240" t="e">
            <v>#N/A</v>
          </cell>
          <cell r="F240">
            <v>0.002</v>
          </cell>
        </row>
        <row r="241">
          <cell r="A241" t="str">
            <v>蓝眼睛</v>
          </cell>
          <cell r="B241">
            <v>1</v>
          </cell>
        </row>
        <row r="241">
          <cell r="D241">
            <v>0.002</v>
          </cell>
          <cell r="E241" t="e">
            <v>#N/A</v>
          </cell>
          <cell r="F241">
            <v>0.002</v>
          </cell>
        </row>
        <row r="242">
          <cell r="A242" t="str">
            <v>装饰</v>
          </cell>
          <cell r="B242">
            <v>1</v>
          </cell>
        </row>
        <row r="242">
          <cell r="D242">
            <v>0.002</v>
          </cell>
          <cell r="E242" t="e">
            <v>#N/A</v>
          </cell>
          <cell r="F242">
            <v>0.002</v>
          </cell>
        </row>
        <row r="243">
          <cell r="A243" t="str">
            <v>装饰性</v>
          </cell>
          <cell r="B243">
            <v>1</v>
          </cell>
        </row>
        <row r="243">
          <cell r="D243">
            <v>0.002</v>
          </cell>
          <cell r="E243" t="e">
            <v>#N/A</v>
          </cell>
          <cell r="F243">
            <v>0.002</v>
          </cell>
        </row>
        <row r="244">
          <cell r="A244" t="str">
            <v>规则</v>
          </cell>
          <cell r="B244">
            <v>1</v>
          </cell>
        </row>
        <row r="244">
          <cell r="D244">
            <v>0.002</v>
          </cell>
          <cell r="E244" t="e">
            <v>#N/A</v>
          </cell>
          <cell r="F244">
            <v>0.002</v>
          </cell>
        </row>
        <row r="245">
          <cell r="A245" t="str">
            <v>规的</v>
          </cell>
          <cell r="B245">
            <v>1</v>
          </cell>
        </row>
        <row r="245">
          <cell r="D245">
            <v>0.002</v>
          </cell>
          <cell r="E245" t="e">
            <v>#N/A</v>
          </cell>
          <cell r="F245">
            <v>0.002</v>
          </cell>
        </row>
        <row r="246">
          <cell r="A246" t="str">
            <v>哈吉</v>
          </cell>
          <cell r="B246">
            <v>1</v>
          </cell>
        </row>
        <row r="246">
          <cell r="D246">
            <v>0.002</v>
          </cell>
          <cell r="E246" t="e">
            <v>#N/A</v>
          </cell>
          <cell r="F246">
            <v>0.002</v>
          </cell>
        </row>
        <row r="247">
          <cell r="A247" t="str">
            <v>善良</v>
          </cell>
          <cell r="B247">
            <v>1</v>
          </cell>
        </row>
        <row r="247">
          <cell r="D247">
            <v>0.002</v>
          </cell>
          <cell r="E247" t="e">
            <v>#N/A</v>
          </cell>
          <cell r="F247">
            <v>0.002</v>
          </cell>
        </row>
        <row r="248">
          <cell r="A248" t="str">
            <v>在生活中</v>
          </cell>
          <cell r="B248">
            <v>1</v>
          </cell>
        </row>
        <row r="248">
          <cell r="D248">
            <v>0.002</v>
          </cell>
          <cell r="E248" t="e">
            <v>#N/A</v>
          </cell>
          <cell r="F248">
            <v>0.002</v>
          </cell>
        </row>
        <row r="249">
          <cell r="A249" t="str">
            <v>坦</v>
          </cell>
          <cell r="B249">
            <v>1</v>
          </cell>
        </row>
        <row r="249">
          <cell r="D249">
            <v>0.002</v>
          </cell>
          <cell r="E249" t="e">
            <v>#N/A</v>
          </cell>
          <cell r="F249">
            <v>0.002</v>
          </cell>
        </row>
        <row r="250">
          <cell r="A250" t="str">
            <v>认同</v>
          </cell>
          <cell r="B250">
            <v>1</v>
          </cell>
        </row>
        <row r="250">
          <cell r="D250">
            <v>0.002</v>
          </cell>
          <cell r="E250" t="e">
            <v>#N/A</v>
          </cell>
          <cell r="F250">
            <v>0.002</v>
          </cell>
        </row>
        <row r="251">
          <cell r="A251" t="str">
            <v>贸易</v>
          </cell>
          <cell r="B251">
            <v>1</v>
          </cell>
        </row>
        <row r="251">
          <cell r="D251">
            <v>0.002</v>
          </cell>
          <cell r="E251" t="e">
            <v>#N/A</v>
          </cell>
          <cell r="F251">
            <v>0.002</v>
          </cell>
        </row>
        <row r="252">
          <cell r="A252" t="str">
            <v>起到</v>
          </cell>
          <cell r="B252">
            <v>1</v>
          </cell>
        </row>
        <row r="252">
          <cell r="D252">
            <v>0.002</v>
          </cell>
          <cell r="E252" t="e">
            <v>#N/A</v>
          </cell>
          <cell r="F252">
            <v>0.002</v>
          </cell>
        </row>
        <row r="253">
          <cell r="A253" t="str">
            <v>较高</v>
          </cell>
          <cell r="B253">
            <v>1</v>
          </cell>
        </row>
        <row r="253">
          <cell r="D253">
            <v>0.002</v>
          </cell>
          <cell r="E253" t="e">
            <v>#N/A</v>
          </cell>
          <cell r="F253">
            <v>0.002</v>
          </cell>
        </row>
        <row r="254">
          <cell r="A254" t="str">
            <v>进步</v>
          </cell>
          <cell r="B254">
            <v>1</v>
          </cell>
        </row>
        <row r="254">
          <cell r="D254">
            <v>0.002</v>
          </cell>
          <cell r="E254" t="e">
            <v>#N/A</v>
          </cell>
          <cell r="F254">
            <v>0.002</v>
          </cell>
        </row>
        <row r="255">
          <cell r="A255" t="str">
            <v>劳动者</v>
          </cell>
          <cell r="B255">
            <v>1</v>
          </cell>
        </row>
        <row r="255">
          <cell r="D255">
            <v>0.002</v>
          </cell>
          <cell r="E255" t="e">
            <v>#N/A</v>
          </cell>
          <cell r="F255">
            <v>0.002</v>
          </cell>
        </row>
        <row r="256">
          <cell r="A256" t="str">
            <v>包含</v>
          </cell>
          <cell r="B256">
            <v>1</v>
          </cell>
        </row>
        <row r="256">
          <cell r="D256">
            <v>0.002</v>
          </cell>
          <cell r="E256" t="e">
            <v>#N/A</v>
          </cell>
          <cell r="F256">
            <v>0.002</v>
          </cell>
        </row>
        <row r="257">
          <cell r="A257" t="str">
            <v>华丽</v>
          </cell>
          <cell r="B257">
            <v>1</v>
          </cell>
        </row>
        <row r="257">
          <cell r="D257">
            <v>0.002</v>
          </cell>
          <cell r="E257" t="e">
            <v>#N/A</v>
          </cell>
          <cell r="F257">
            <v>0.002</v>
          </cell>
        </row>
        <row r="258">
          <cell r="A258" t="str">
            <v>卡</v>
          </cell>
          <cell r="B258">
            <v>1</v>
          </cell>
        </row>
        <row r="258">
          <cell r="D258">
            <v>0.002</v>
          </cell>
          <cell r="E258" t="e">
            <v>#N/A</v>
          </cell>
          <cell r="F258">
            <v>0.002</v>
          </cell>
        </row>
        <row r="259">
          <cell r="A259" t="str">
            <v>卡夫</v>
          </cell>
          <cell r="B259">
            <v>1</v>
          </cell>
        </row>
        <row r="259">
          <cell r="D259">
            <v>0.002</v>
          </cell>
          <cell r="E259" t="e">
            <v>#N/A</v>
          </cell>
          <cell r="F259">
            <v>0.002</v>
          </cell>
        </row>
        <row r="260">
          <cell r="A260" t="str">
            <v>压力</v>
          </cell>
          <cell r="B260">
            <v>1</v>
          </cell>
        </row>
        <row r="260">
          <cell r="D260">
            <v>0.002</v>
          </cell>
          <cell r="E260" t="e">
            <v>#N/A</v>
          </cell>
          <cell r="F260">
            <v>0.002</v>
          </cell>
        </row>
        <row r="261">
          <cell r="A261" t="str">
            <v>双重</v>
          </cell>
          <cell r="B261">
            <v>1</v>
          </cell>
        </row>
        <row r="261">
          <cell r="D261">
            <v>0.002</v>
          </cell>
          <cell r="E261" t="e">
            <v>#N/A</v>
          </cell>
          <cell r="F261">
            <v>0.002</v>
          </cell>
        </row>
        <row r="262">
          <cell r="A262" t="str">
            <v>发挥</v>
          </cell>
          <cell r="B262">
            <v>1</v>
          </cell>
        </row>
        <row r="262">
          <cell r="D262">
            <v>0.002</v>
          </cell>
          <cell r="E262" t="e">
            <v>#N/A</v>
          </cell>
          <cell r="F262">
            <v>0.002</v>
          </cell>
        </row>
        <row r="263">
          <cell r="A263" t="str">
            <v>道路</v>
          </cell>
          <cell r="B263">
            <v>1</v>
          </cell>
        </row>
        <row r="263">
          <cell r="D263">
            <v>0.002</v>
          </cell>
          <cell r="E263" t="e">
            <v>#N/A</v>
          </cell>
          <cell r="F263">
            <v>0.002</v>
          </cell>
        </row>
        <row r="264">
          <cell r="A264" t="str">
            <v>面部轮廓</v>
          </cell>
          <cell r="B264">
            <v>1</v>
          </cell>
        </row>
        <row r="264">
          <cell r="D264">
            <v>0.002</v>
          </cell>
          <cell r="E264" t="e">
            <v>#N/A</v>
          </cell>
          <cell r="F264">
            <v>0.002</v>
          </cell>
        </row>
        <row r="265">
          <cell r="A265" t="str">
            <v>风格</v>
          </cell>
          <cell r="B265">
            <v>1</v>
          </cell>
        </row>
        <row r="265">
          <cell r="D265">
            <v>0.002</v>
          </cell>
          <cell r="E265" t="e">
            <v>#N/A</v>
          </cell>
          <cell r="F265">
            <v>0.002</v>
          </cell>
        </row>
        <row r="266">
          <cell r="A266" t="str">
            <v>劳作</v>
          </cell>
          <cell r="B266">
            <v>1</v>
          </cell>
        </row>
        <row r="266">
          <cell r="D266">
            <v>0.002</v>
          </cell>
          <cell r="E266" t="e">
            <v>#N/A</v>
          </cell>
          <cell r="F266">
            <v>0.002</v>
          </cell>
        </row>
        <row r="267">
          <cell r="A267" t="str">
            <v>选择</v>
          </cell>
          <cell r="B267">
            <v>1</v>
          </cell>
        </row>
        <row r="267">
          <cell r="D267">
            <v>0.002</v>
          </cell>
          <cell r="E267" t="e">
            <v>#N/A</v>
          </cell>
          <cell r="F267">
            <v>0.002</v>
          </cell>
        </row>
        <row r="268">
          <cell r="A268" t="str">
            <v>重担</v>
          </cell>
          <cell r="B268">
            <v>1</v>
          </cell>
        </row>
        <row r="268">
          <cell r="D268">
            <v>0.002</v>
          </cell>
          <cell r="E268" t="e">
            <v>#N/A</v>
          </cell>
          <cell r="F268">
            <v>0.002</v>
          </cell>
        </row>
        <row r="269">
          <cell r="A269" t="str">
            <v>金发</v>
          </cell>
          <cell r="B269">
            <v>1</v>
          </cell>
        </row>
        <row r="269">
          <cell r="D269">
            <v>0.002</v>
          </cell>
          <cell r="E269" t="e">
            <v>#N/A</v>
          </cell>
          <cell r="F269">
            <v>0.002</v>
          </cell>
        </row>
        <row r="270">
          <cell r="A270" t="str">
            <v>饰品</v>
          </cell>
          <cell r="B270">
            <v>1</v>
          </cell>
        </row>
        <row r="270">
          <cell r="D270">
            <v>0.002</v>
          </cell>
          <cell r="E270" t="e">
            <v>#N/A</v>
          </cell>
          <cell r="F270">
            <v>0.002</v>
          </cell>
        </row>
        <row r="271">
          <cell r="A271" t="str">
            <v>隔离</v>
          </cell>
          <cell r="B271">
            <v>1</v>
          </cell>
        </row>
        <row r="271">
          <cell r="D271">
            <v>0.002</v>
          </cell>
          <cell r="E271" t="e">
            <v>#N/A</v>
          </cell>
          <cell r="F271">
            <v>0.002</v>
          </cell>
        </row>
        <row r="272">
          <cell r="A272" t="str">
            <v>需</v>
          </cell>
          <cell r="B272">
            <v>1</v>
          </cell>
        </row>
        <row r="272">
          <cell r="D272">
            <v>0.002</v>
          </cell>
          <cell r="E272" t="e">
            <v>#N/A</v>
          </cell>
          <cell r="F272">
            <v>0.002</v>
          </cell>
        </row>
        <row r="273">
          <cell r="A273" t="str">
            <v>不少</v>
          </cell>
          <cell r="B273">
            <v>1</v>
          </cell>
        </row>
        <row r="273">
          <cell r="D273">
            <v>0.002</v>
          </cell>
          <cell r="E273" t="e">
            <v>#N/A</v>
          </cell>
          <cell r="F273">
            <v>0.002</v>
          </cell>
        </row>
        <row r="274">
          <cell r="A274" t="str">
            <v>勤劳</v>
          </cell>
          <cell r="B274">
            <v>84</v>
          </cell>
          <cell r="C274">
            <v>54</v>
          </cell>
          <cell r="D274">
            <v>0.963</v>
          </cell>
          <cell r="E274">
            <v>0.962</v>
          </cell>
          <cell r="F274">
            <v>0.001</v>
          </cell>
        </row>
        <row r="275">
          <cell r="A275" t="str">
            <v>互助</v>
          </cell>
          <cell r="B275">
            <v>1</v>
          </cell>
          <cell r="C275">
            <v>1</v>
          </cell>
          <cell r="D275">
            <v>0.002</v>
          </cell>
          <cell r="E275">
            <v>0.002</v>
          </cell>
          <cell r="F275">
            <v>0</v>
          </cell>
        </row>
        <row r="276">
          <cell r="A276" t="str">
            <v>亲情</v>
          </cell>
          <cell r="B276">
            <v>1</v>
          </cell>
          <cell r="C276">
            <v>1</v>
          </cell>
          <cell r="D276">
            <v>0.002</v>
          </cell>
          <cell r="E276">
            <v>0.002</v>
          </cell>
          <cell r="F276">
            <v>0</v>
          </cell>
        </row>
        <row r="277">
          <cell r="A277" t="str">
            <v>代表</v>
          </cell>
          <cell r="B277">
            <v>1</v>
          </cell>
          <cell r="C277">
            <v>1</v>
          </cell>
          <cell r="D277">
            <v>0.002</v>
          </cell>
          <cell r="E277">
            <v>0.002</v>
          </cell>
          <cell r="F277">
            <v>0</v>
          </cell>
        </row>
        <row r="278">
          <cell r="A278" t="str">
            <v>浓厚</v>
          </cell>
          <cell r="B278">
            <v>1</v>
          </cell>
          <cell r="C278">
            <v>1</v>
          </cell>
          <cell r="D278">
            <v>0.002</v>
          </cell>
          <cell r="E278">
            <v>0.002</v>
          </cell>
          <cell r="F278">
            <v>0</v>
          </cell>
        </row>
        <row r="279">
          <cell r="A279" t="str">
            <v>深色</v>
          </cell>
          <cell r="B279">
            <v>1</v>
          </cell>
          <cell r="C279">
            <v>1</v>
          </cell>
          <cell r="D279">
            <v>0.002</v>
          </cell>
          <cell r="E279">
            <v>0.002</v>
          </cell>
          <cell r="F279">
            <v>0</v>
          </cell>
        </row>
        <row r="280">
          <cell r="A280" t="str">
            <v>服装</v>
          </cell>
          <cell r="B280">
            <v>1</v>
          </cell>
          <cell r="C280">
            <v>1</v>
          </cell>
          <cell r="D280">
            <v>0.002</v>
          </cell>
          <cell r="E280">
            <v>0.002</v>
          </cell>
          <cell r="F280">
            <v>0</v>
          </cell>
        </row>
        <row r="281">
          <cell r="A281" t="str">
            <v>体格</v>
          </cell>
          <cell r="B281">
            <v>1</v>
          </cell>
          <cell r="C281">
            <v>1</v>
          </cell>
          <cell r="D281">
            <v>0.002</v>
          </cell>
          <cell r="E281">
            <v>0.002</v>
          </cell>
          <cell r="F281">
            <v>0</v>
          </cell>
        </row>
        <row r="282">
          <cell r="A282" t="str">
            <v>担任</v>
          </cell>
          <cell r="B282">
            <v>1</v>
          </cell>
          <cell r="C282">
            <v>1</v>
          </cell>
          <cell r="D282">
            <v>0.002</v>
          </cell>
          <cell r="E282">
            <v>0.002</v>
          </cell>
          <cell r="F282">
            <v>0</v>
          </cell>
        </row>
        <row r="283">
          <cell r="A283" t="str">
            <v>持有</v>
          </cell>
          <cell r="B283">
            <v>1</v>
          </cell>
          <cell r="C283">
            <v>1</v>
          </cell>
          <cell r="D283">
            <v>0.002</v>
          </cell>
          <cell r="E283">
            <v>0.002</v>
          </cell>
          <cell r="F283">
            <v>0</v>
          </cell>
        </row>
        <row r="284">
          <cell r="A284" t="str">
            <v>皮肤</v>
          </cell>
          <cell r="B284">
            <v>1</v>
          </cell>
          <cell r="C284">
            <v>1</v>
          </cell>
          <cell r="D284">
            <v>0.002</v>
          </cell>
          <cell r="E284">
            <v>0.002</v>
          </cell>
          <cell r="F284">
            <v>0</v>
          </cell>
        </row>
        <row r="285">
          <cell r="A285" t="str">
            <v>相连</v>
          </cell>
          <cell r="B285">
            <v>1</v>
          </cell>
          <cell r="C285">
            <v>1</v>
          </cell>
          <cell r="D285">
            <v>0.002</v>
          </cell>
          <cell r="E285">
            <v>0.002</v>
          </cell>
          <cell r="F285">
            <v>0</v>
          </cell>
        </row>
        <row r="286">
          <cell r="A286" t="str">
            <v>看作</v>
          </cell>
          <cell r="B286">
            <v>1</v>
          </cell>
          <cell r="C286">
            <v>1</v>
          </cell>
          <cell r="D286">
            <v>0.002</v>
          </cell>
          <cell r="E286">
            <v>0.002</v>
          </cell>
          <cell r="F286">
            <v>0</v>
          </cell>
        </row>
        <row r="287">
          <cell r="A287" t="str">
            <v>社会关系</v>
          </cell>
          <cell r="B287">
            <v>1</v>
          </cell>
          <cell r="C287">
            <v>1</v>
          </cell>
          <cell r="D287">
            <v>0.002</v>
          </cell>
          <cell r="E287">
            <v>0.002</v>
          </cell>
          <cell r="F287">
            <v>0</v>
          </cell>
        </row>
        <row r="288">
          <cell r="A288" t="str">
            <v>强调</v>
          </cell>
          <cell r="B288">
            <v>1</v>
          </cell>
          <cell r="C288">
            <v>1</v>
          </cell>
          <cell r="D288">
            <v>0.002</v>
          </cell>
          <cell r="E288">
            <v>0.002</v>
          </cell>
          <cell r="F288">
            <v>0</v>
          </cell>
        </row>
        <row r="289">
          <cell r="A289" t="str">
            <v>紧密</v>
          </cell>
          <cell r="B289">
            <v>1</v>
          </cell>
          <cell r="C289">
            <v>1</v>
          </cell>
          <cell r="D289">
            <v>0.002</v>
          </cell>
          <cell r="E289">
            <v>0.002</v>
          </cell>
          <cell r="F289">
            <v>0</v>
          </cell>
        </row>
        <row r="290">
          <cell r="A290" t="str">
            <v>家庭事务</v>
          </cell>
          <cell r="B290">
            <v>1</v>
          </cell>
          <cell r="C290">
            <v>1</v>
          </cell>
          <cell r="D290">
            <v>0.002</v>
          </cell>
          <cell r="E290">
            <v>0.002</v>
          </cell>
          <cell r="F290">
            <v>0</v>
          </cell>
        </row>
        <row r="291">
          <cell r="A291" t="str">
            <v>寻找</v>
          </cell>
          <cell r="B291">
            <v>1</v>
          </cell>
          <cell r="C291">
            <v>1</v>
          </cell>
          <cell r="D291">
            <v>0.002</v>
          </cell>
          <cell r="E291">
            <v>0.002</v>
          </cell>
          <cell r="F291">
            <v>0</v>
          </cell>
        </row>
        <row r="292">
          <cell r="A292" t="str">
            <v>能力</v>
          </cell>
          <cell r="B292">
            <v>1</v>
          </cell>
          <cell r="C292">
            <v>1</v>
          </cell>
          <cell r="D292">
            <v>0.002</v>
          </cell>
          <cell r="E292">
            <v>0.002</v>
          </cell>
          <cell r="F292">
            <v>0</v>
          </cell>
        </row>
        <row r="293">
          <cell r="A293" t="str">
            <v>能干</v>
          </cell>
          <cell r="B293">
            <v>1</v>
          </cell>
          <cell r="C293">
            <v>1</v>
          </cell>
          <cell r="D293">
            <v>0.002</v>
          </cell>
          <cell r="E293">
            <v>0.002</v>
          </cell>
          <cell r="F293">
            <v>0</v>
          </cell>
        </row>
        <row r="294">
          <cell r="A294" t="str">
            <v>草原</v>
          </cell>
          <cell r="B294">
            <v>1</v>
          </cell>
          <cell r="C294">
            <v>1</v>
          </cell>
          <cell r="D294">
            <v>0.002</v>
          </cell>
          <cell r="E294">
            <v>0.002</v>
          </cell>
          <cell r="F294">
            <v>0</v>
          </cell>
        </row>
        <row r="295">
          <cell r="A295" t="str">
            <v>表达</v>
          </cell>
          <cell r="B295">
            <v>1</v>
          </cell>
          <cell r="C295">
            <v>1</v>
          </cell>
          <cell r="D295">
            <v>0.002</v>
          </cell>
          <cell r="E295">
            <v>0.002</v>
          </cell>
          <cell r="F295">
            <v>0</v>
          </cell>
        </row>
        <row r="296">
          <cell r="A296" t="str">
            <v>地区</v>
          </cell>
          <cell r="B296">
            <v>1</v>
          </cell>
          <cell r="C296">
            <v>1</v>
          </cell>
          <cell r="D296">
            <v>0.002</v>
          </cell>
          <cell r="E296">
            <v>0.002</v>
          </cell>
          <cell r="F296">
            <v>0</v>
          </cell>
        </row>
        <row r="297">
          <cell r="A297" t="str">
            <v>坚守</v>
          </cell>
          <cell r="B297">
            <v>1</v>
          </cell>
          <cell r="C297">
            <v>1</v>
          </cell>
          <cell r="D297">
            <v>0.002</v>
          </cell>
          <cell r="E297">
            <v>0.002</v>
          </cell>
          <cell r="F297">
            <v>0</v>
          </cell>
        </row>
        <row r="298">
          <cell r="A298" t="str">
            <v>面部</v>
          </cell>
          <cell r="B298">
            <v>1</v>
          </cell>
          <cell r="C298">
            <v>1</v>
          </cell>
          <cell r="D298">
            <v>0.002</v>
          </cell>
          <cell r="E298">
            <v>0.002</v>
          </cell>
          <cell r="F298">
            <v>0</v>
          </cell>
        </row>
        <row r="299">
          <cell r="A299" t="str">
            <v>适应能力</v>
          </cell>
          <cell r="B299">
            <v>1</v>
          </cell>
          <cell r="C299">
            <v>1</v>
          </cell>
          <cell r="D299">
            <v>0.002</v>
          </cell>
          <cell r="E299">
            <v>0.002</v>
          </cell>
          <cell r="F299">
            <v>0</v>
          </cell>
        </row>
        <row r="300">
          <cell r="A300" t="str">
            <v>所罗门群岛</v>
          </cell>
          <cell r="B300">
            <v>9</v>
          </cell>
          <cell r="C300">
            <v>9</v>
          </cell>
          <cell r="D300">
            <v>0.778</v>
          </cell>
          <cell r="E300">
            <v>0.779</v>
          </cell>
          <cell r="F300">
            <v>-0.001</v>
          </cell>
        </row>
        <row r="301">
          <cell r="A301" t="str">
            <v>阿拉伯</v>
          </cell>
          <cell r="B301">
            <v>9</v>
          </cell>
          <cell r="C301">
            <v>9</v>
          </cell>
          <cell r="D301">
            <v>0.778</v>
          </cell>
          <cell r="E301">
            <v>0.779</v>
          </cell>
          <cell r="F301">
            <v>-0.001</v>
          </cell>
        </row>
        <row r="302">
          <cell r="A302" t="str">
            <v>图瓦卢</v>
          </cell>
          <cell r="B302">
            <v>9</v>
          </cell>
          <cell r="C302">
            <v>9</v>
          </cell>
          <cell r="D302">
            <v>0.778</v>
          </cell>
          <cell r="E302">
            <v>0.779</v>
          </cell>
          <cell r="F302">
            <v>-0.001</v>
          </cell>
        </row>
        <row r="303">
          <cell r="A303" t="str">
            <v>上常</v>
          </cell>
        </row>
        <row r="303">
          <cell r="C303">
            <v>1</v>
          </cell>
          <cell r="D303" t="e">
            <v>#N/A</v>
          </cell>
          <cell r="E303">
            <v>0.002</v>
          </cell>
          <cell r="F303">
            <v>-0.002</v>
          </cell>
        </row>
        <row r="304">
          <cell r="A304" t="str">
            <v>不屈不挠</v>
          </cell>
        </row>
        <row r="304">
          <cell r="C304">
            <v>1</v>
          </cell>
          <cell r="D304" t="e">
            <v>#N/A</v>
          </cell>
          <cell r="E304">
            <v>0.002</v>
          </cell>
          <cell r="F304">
            <v>-0.002</v>
          </cell>
        </row>
        <row r="305">
          <cell r="A305" t="str">
            <v>不断</v>
          </cell>
        </row>
        <row r="305">
          <cell r="C305">
            <v>1</v>
          </cell>
          <cell r="D305" t="e">
            <v>#N/A</v>
          </cell>
          <cell r="E305">
            <v>0.002</v>
          </cell>
          <cell r="F305">
            <v>-0.002</v>
          </cell>
        </row>
        <row r="306">
          <cell r="A306" t="str">
            <v>东欧</v>
          </cell>
        </row>
        <row r="306">
          <cell r="C306">
            <v>1</v>
          </cell>
          <cell r="D306" t="e">
            <v>#N/A</v>
          </cell>
          <cell r="E306">
            <v>0.002</v>
          </cell>
          <cell r="F306">
            <v>-0.002</v>
          </cell>
        </row>
        <row r="307">
          <cell r="A307" t="str">
            <v>为生</v>
          </cell>
        </row>
        <row r="307">
          <cell r="C307">
            <v>1</v>
          </cell>
          <cell r="D307" t="e">
            <v>#N/A</v>
          </cell>
          <cell r="E307">
            <v>0.002</v>
          </cell>
          <cell r="F307">
            <v>-0.002</v>
          </cell>
        </row>
        <row r="308">
          <cell r="A308" t="str">
            <v>乐于</v>
          </cell>
        </row>
        <row r="308">
          <cell r="C308">
            <v>1</v>
          </cell>
          <cell r="D308" t="e">
            <v>#N/A</v>
          </cell>
          <cell r="E308">
            <v>0.002</v>
          </cell>
          <cell r="F308">
            <v>-0.002</v>
          </cell>
        </row>
        <row r="309">
          <cell r="A309" t="str">
            <v>乐天派</v>
          </cell>
        </row>
        <row r="309">
          <cell r="C309">
            <v>1</v>
          </cell>
          <cell r="D309" t="e">
            <v>#N/A</v>
          </cell>
          <cell r="E309">
            <v>0.002</v>
          </cell>
          <cell r="F309">
            <v>-0.002</v>
          </cell>
        </row>
        <row r="310">
          <cell r="A310" t="str">
            <v>价值观念</v>
          </cell>
        </row>
        <row r="310">
          <cell r="C310">
            <v>1</v>
          </cell>
          <cell r="D310" t="e">
            <v>#N/A</v>
          </cell>
          <cell r="E310">
            <v>0.002</v>
          </cell>
          <cell r="F310">
            <v>-0.002</v>
          </cell>
        </row>
        <row r="311">
          <cell r="A311" t="str">
            <v>体力</v>
          </cell>
        </row>
        <row r="311">
          <cell r="C311">
            <v>1</v>
          </cell>
          <cell r="D311" t="e">
            <v>#N/A</v>
          </cell>
          <cell r="E311">
            <v>0.002</v>
          </cell>
          <cell r="F311">
            <v>-0.002</v>
          </cell>
        </row>
        <row r="312">
          <cell r="A312" t="str">
            <v>体格健壮</v>
          </cell>
        </row>
        <row r="312">
          <cell r="C312">
            <v>1</v>
          </cell>
          <cell r="D312" t="e">
            <v>#N/A</v>
          </cell>
          <cell r="E312">
            <v>0.002</v>
          </cell>
          <cell r="F312">
            <v>-0.002</v>
          </cell>
        </row>
        <row r="313">
          <cell r="A313" t="str">
            <v>体育运动</v>
          </cell>
        </row>
        <row r="313">
          <cell r="C313">
            <v>1</v>
          </cell>
          <cell r="D313" t="e">
            <v>#N/A</v>
          </cell>
          <cell r="E313">
            <v>0.002</v>
          </cell>
          <cell r="F313">
            <v>-0.002</v>
          </cell>
        </row>
        <row r="314">
          <cell r="A314" t="str">
            <v>依赖</v>
          </cell>
        </row>
        <row r="314">
          <cell r="C314">
            <v>1</v>
          </cell>
          <cell r="D314" t="e">
            <v>#N/A</v>
          </cell>
          <cell r="E314">
            <v>0.002</v>
          </cell>
          <cell r="F314">
            <v>-0.002</v>
          </cell>
        </row>
        <row r="315">
          <cell r="A315" t="str">
            <v>信仰者</v>
          </cell>
        </row>
        <row r="315">
          <cell r="C315">
            <v>1</v>
          </cell>
          <cell r="D315" t="e">
            <v>#N/A</v>
          </cell>
          <cell r="E315">
            <v>0.002</v>
          </cell>
          <cell r="F315">
            <v>-0.002</v>
          </cell>
        </row>
        <row r="316">
          <cell r="A316" t="str">
            <v>元素</v>
          </cell>
        </row>
        <row r="316">
          <cell r="C316">
            <v>1</v>
          </cell>
          <cell r="D316" t="e">
            <v>#N/A</v>
          </cell>
          <cell r="E316">
            <v>0.002</v>
          </cell>
          <cell r="F316">
            <v>-0.002</v>
          </cell>
        </row>
        <row r="317">
          <cell r="A317" t="str">
            <v>农民</v>
          </cell>
        </row>
        <row r="317">
          <cell r="C317">
            <v>1</v>
          </cell>
          <cell r="D317" t="e">
            <v>#N/A</v>
          </cell>
          <cell r="E317">
            <v>0.002</v>
          </cell>
          <cell r="F317">
            <v>-0.002</v>
          </cell>
        </row>
        <row r="318">
          <cell r="A318" t="str">
            <v>决策者</v>
          </cell>
        </row>
        <row r="318">
          <cell r="C318">
            <v>1</v>
          </cell>
          <cell r="D318" t="e">
            <v>#N/A</v>
          </cell>
          <cell r="E318">
            <v>0.002</v>
          </cell>
          <cell r="F318">
            <v>-0.002</v>
          </cell>
        </row>
        <row r="319">
          <cell r="A319" t="str">
            <v>分享</v>
          </cell>
        </row>
        <row r="319">
          <cell r="C319">
            <v>1</v>
          </cell>
          <cell r="D319" t="e">
            <v>#N/A</v>
          </cell>
          <cell r="E319">
            <v>0.002</v>
          </cell>
          <cell r="F319">
            <v>-0.002</v>
          </cell>
        </row>
        <row r="320">
          <cell r="A320" t="str">
            <v>创新</v>
          </cell>
        </row>
        <row r="320">
          <cell r="C320">
            <v>1</v>
          </cell>
          <cell r="D320" t="e">
            <v>#N/A</v>
          </cell>
          <cell r="E320">
            <v>0.002</v>
          </cell>
          <cell r="F320">
            <v>-0.002</v>
          </cell>
        </row>
        <row r="321">
          <cell r="A321" t="str">
            <v>刺青</v>
          </cell>
        </row>
        <row r="321">
          <cell r="C321">
            <v>1</v>
          </cell>
          <cell r="D321" t="e">
            <v>#N/A</v>
          </cell>
          <cell r="E321">
            <v>0.002</v>
          </cell>
          <cell r="F321">
            <v>-0.002</v>
          </cell>
        </row>
        <row r="322">
          <cell r="A322" t="str">
            <v>南斯拉夫</v>
          </cell>
        </row>
        <row r="322">
          <cell r="C322">
            <v>1</v>
          </cell>
          <cell r="D322" t="e">
            <v>#N/A</v>
          </cell>
          <cell r="E322">
            <v>0.002</v>
          </cell>
          <cell r="F322">
            <v>-0.002</v>
          </cell>
        </row>
        <row r="323">
          <cell r="A323" t="str">
            <v>友谊</v>
          </cell>
        </row>
        <row r="323">
          <cell r="C323">
            <v>1</v>
          </cell>
          <cell r="D323" t="e">
            <v>#N/A</v>
          </cell>
          <cell r="E323">
            <v>0.002</v>
          </cell>
          <cell r="F323">
            <v>-0.002</v>
          </cell>
        </row>
        <row r="324">
          <cell r="A324" t="str">
            <v>反映</v>
          </cell>
        </row>
        <row r="324">
          <cell r="C324">
            <v>1</v>
          </cell>
          <cell r="D324" t="e">
            <v>#N/A</v>
          </cell>
          <cell r="E324">
            <v>0.002</v>
          </cell>
          <cell r="F324">
            <v>-0.002</v>
          </cell>
        </row>
        <row r="325">
          <cell r="A325" t="str">
            <v>变化</v>
          </cell>
        </row>
        <row r="325">
          <cell r="C325">
            <v>1</v>
          </cell>
          <cell r="D325" t="e">
            <v>#N/A</v>
          </cell>
          <cell r="E325">
            <v>0.002</v>
          </cell>
          <cell r="F325">
            <v>-0.002</v>
          </cell>
        </row>
        <row r="326">
          <cell r="A326" t="str">
            <v>和善</v>
          </cell>
        </row>
        <row r="326">
          <cell r="C326">
            <v>1</v>
          </cell>
          <cell r="D326" t="e">
            <v>#N/A</v>
          </cell>
          <cell r="E326">
            <v>0.002</v>
          </cell>
          <cell r="F326">
            <v>-0.002</v>
          </cell>
        </row>
        <row r="327">
          <cell r="A327" t="str">
            <v>唱歌</v>
          </cell>
        </row>
        <row r="327">
          <cell r="C327">
            <v>1</v>
          </cell>
          <cell r="D327" t="e">
            <v>#N/A</v>
          </cell>
          <cell r="E327">
            <v>0.002</v>
          </cell>
          <cell r="F327">
            <v>-0.002</v>
          </cell>
        </row>
        <row r="328">
          <cell r="A328" t="str">
            <v>商业</v>
          </cell>
        </row>
        <row r="328">
          <cell r="C328">
            <v>1</v>
          </cell>
          <cell r="D328" t="e">
            <v>#N/A</v>
          </cell>
          <cell r="E328">
            <v>0.002</v>
          </cell>
          <cell r="F328">
            <v>-0.002</v>
          </cell>
        </row>
        <row r="329">
          <cell r="A329" t="str">
            <v>团体活动</v>
          </cell>
        </row>
        <row r="329">
          <cell r="C329">
            <v>1</v>
          </cell>
          <cell r="D329" t="e">
            <v>#N/A</v>
          </cell>
          <cell r="E329">
            <v>0.002</v>
          </cell>
          <cell r="F329">
            <v>-0.002</v>
          </cell>
        </row>
        <row r="330">
          <cell r="A330" t="str">
            <v>园艺</v>
          </cell>
        </row>
        <row r="330">
          <cell r="C330">
            <v>1</v>
          </cell>
          <cell r="D330" t="e">
            <v>#N/A</v>
          </cell>
          <cell r="E330">
            <v>0.002</v>
          </cell>
          <cell r="F330">
            <v>-0.002</v>
          </cell>
        </row>
        <row r="331">
          <cell r="A331" t="str">
            <v>困境</v>
          </cell>
        </row>
        <row r="331">
          <cell r="C331">
            <v>1</v>
          </cell>
          <cell r="D331" t="e">
            <v>#N/A</v>
          </cell>
          <cell r="E331">
            <v>0.002</v>
          </cell>
          <cell r="F331">
            <v>-0.002</v>
          </cell>
        </row>
        <row r="332">
          <cell r="A332" t="str">
            <v>国际</v>
          </cell>
        </row>
        <row r="332">
          <cell r="C332">
            <v>1</v>
          </cell>
          <cell r="D332" t="e">
            <v>#N/A</v>
          </cell>
          <cell r="E332">
            <v>0.002</v>
          </cell>
          <cell r="F332">
            <v>-0.002</v>
          </cell>
        </row>
        <row r="333">
          <cell r="A333" t="str">
            <v>土地</v>
          </cell>
        </row>
        <row r="333">
          <cell r="C333">
            <v>1</v>
          </cell>
          <cell r="D333" t="e">
            <v>#N/A</v>
          </cell>
          <cell r="E333">
            <v>0.002</v>
          </cell>
          <cell r="F333">
            <v>-0.002</v>
          </cell>
        </row>
        <row r="334">
          <cell r="A334" t="str">
            <v>地理环境</v>
          </cell>
        </row>
        <row r="334">
          <cell r="C334">
            <v>1</v>
          </cell>
          <cell r="D334" t="e">
            <v>#N/A</v>
          </cell>
          <cell r="E334">
            <v>0.002</v>
          </cell>
          <cell r="F334">
            <v>-0.002</v>
          </cell>
        </row>
        <row r="335">
          <cell r="A335" t="str">
            <v>坚定</v>
          </cell>
        </row>
        <row r="335">
          <cell r="C335">
            <v>1</v>
          </cell>
          <cell r="D335" t="e">
            <v>#N/A</v>
          </cell>
          <cell r="E335">
            <v>0.002</v>
          </cell>
          <cell r="F335">
            <v>-0.002</v>
          </cell>
        </row>
        <row r="336">
          <cell r="A336" t="str">
            <v>基督教</v>
          </cell>
        </row>
        <row r="336">
          <cell r="C336">
            <v>1</v>
          </cell>
          <cell r="D336" t="e">
            <v>#N/A</v>
          </cell>
          <cell r="E336">
            <v>0.002</v>
          </cell>
          <cell r="F336">
            <v>-0.002</v>
          </cell>
        </row>
        <row r="337">
          <cell r="A337" t="str">
            <v>外界</v>
          </cell>
        </row>
        <row r="337">
          <cell r="C337">
            <v>1</v>
          </cell>
          <cell r="D337" t="e">
            <v>#N/A</v>
          </cell>
          <cell r="E337">
            <v>0.002</v>
          </cell>
          <cell r="F337">
            <v>-0.002</v>
          </cell>
        </row>
        <row r="338">
          <cell r="A338" t="str">
            <v>多元</v>
          </cell>
        </row>
        <row r="338">
          <cell r="C338">
            <v>1</v>
          </cell>
          <cell r="D338" t="e">
            <v>#N/A</v>
          </cell>
          <cell r="E338">
            <v>0.002</v>
          </cell>
          <cell r="F338">
            <v>-0.002</v>
          </cell>
        </row>
        <row r="339">
          <cell r="A339" t="str">
            <v>多样化</v>
          </cell>
        </row>
        <row r="339">
          <cell r="C339">
            <v>1</v>
          </cell>
          <cell r="D339" t="e">
            <v>#N/A</v>
          </cell>
          <cell r="E339">
            <v>0.002</v>
          </cell>
          <cell r="F339">
            <v>-0.002</v>
          </cell>
        </row>
        <row r="340">
          <cell r="A340" t="str">
            <v>好斗</v>
          </cell>
        </row>
        <row r="340">
          <cell r="C340">
            <v>1</v>
          </cell>
          <cell r="D340" t="e">
            <v>#N/A</v>
          </cell>
          <cell r="E340">
            <v>0.002</v>
          </cell>
          <cell r="F340">
            <v>-0.002</v>
          </cell>
        </row>
        <row r="341">
          <cell r="A341" t="str">
            <v>客人</v>
          </cell>
        </row>
        <row r="341">
          <cell r="C341">
            <v>1</v>
          </cell>
          <cell r="D341" t="e">
            <v>#N/A</v>
          </cell>
          <cell r="E341">
            <v>0.002</v>
          </cell>
          <cell r="F341">
            <v>-0.002</v>
          </cell>
        </row>
        <row r="342">
          <cell r="A342" t="str">
            <v>家人</v>
          </cell>
        </row>
        <row r="342">
          <cell r="C342">
            <v>1</v>
          </cell>
          <cell r="D342" t="e">
            <v>#N/A</v>
          </cell>
          <cell r="E342">
            <v>0.002</v>
          </cell>
          <cell r="F342">
            <v>-0.002</v>
          </cell>
        </row>
        <row r="343">
          <cell r="A343" t="str">
            <v>常见</v>
          </cell>
        </row>
        <row r="343">
          <cell r="C343">
            <v>1</v>
          </cell>
          <cell r="D343" t="e">
            <v>#N/A</v>
          </cell>
          <cell r="E343">
            <v>0.002</v>
          </cell>
          <cell r="F343">
            <v>-0.002</v>
          </cell>
        </row>
        <row r="344">
          <cell r="A344" t="str">
            <v>庆典</v>
          </cell>
        </row>
        <row r="344">
          <cell r="C344">
            <v>1</v>
          </cell>
          <cell r="D344" t="e">
            <v>#N/A</v>
          </cell>
          <cell r="E344">
            <v>0.002</v>
          </cell>
          <cell r="F344">
            <v>-0.002</v>
          </cell>
        </row>
        <row r="345">
          <cell r="A345" t="str">
            <v>开放性</v>
          </cell>
        </row>
        <row r="345">
          <cell r="C345">
            <v>1</v>
          </cell>
          <cell r="D345" t="e">
            <v>#N/A</v>
          </cell>
          <cell r="E345">
            <v>0.002</v>
          </cell>
          <cell r="F345">
            <v>-0.002</v>
          </cell>
        </row>
        <row r="346">
          <cell r="A346" t="str">
            <v>很多</v>
          </cell>
        </row>
        <row r="346">
          <cell r="C346">
            <v>1</v>
          </cell>
          <cell r="D346" t="e">
            <v>#N/A</v>
          </cell>
          <cell r="E346">
            <v>0.002</v>
          </cell>
          <cell r="F346">
            <v>-0.002</v>
          </cell>
        </row>
        <row r="347">
          <cell r="A347" t="str">
            <v>情感</v>
          </cell>
        </row>
        <row r="347">
          <cell r="C347">
            <v>1</v>
          </cell>
          <cell r="D347" t="e">
            <v>#N/A</v>
          </cell>
          <cell r="E347">
            <v>0.002</v>
          </cell>
          <cell r="F347">
            <v>-0.002</v>
          </cell>
        </row>
        <row r="348">
          <cell r="A348" t="str">
            <v>感</v>
          </cell>
        </row>
        <row r="348">
          <cell r="C348">
            <v>1</v>
          </cell>
          <cell r="D348" t="e">
            <v>#N/A</v>
          </cell>
          <cell r="E348">
            <v>0.002</v>
          </cell>
          <cell r="F348">
            <v>-0.002</v>
          </cell>
        </row>
        <row r="349">
          <cell r="A349" t="str">
            <v>感情</v>
          </cell>
        </row>
        <row r="349">
          <cell r="C349">
            <v>1</v>
          </cell>
          <cell r="D349" t="e">
            <v>#N/A</v>
          </cell>
          <cell r="E349">
            <v>0.002</v>
          </cell>
          <cell r="F349">
            <v>-0.002</v>
          </cell>
        </row>
        <row r="350">
          <cell r="A350" t="str">
            <v>户外</v>
          </cell>
        </row>
        <row r="350">
          <cell r="C350">
            <v>1</v>
          </cell>
          <cell r="D350" t="e">
            <v>#N/A</v>
          </cell>
          <cell r="E350">
            <v>0.002</v>
          </cell>
          <cell r="F350">
            <v>-0.002</v>
          </cell>
        </row>
        <row r="351">
          <cell r="A351" t="str">
            <v>才华</v>
          </cell>
        </row>
        <row r="351">
          <cell r="C351">
            <v>1</v>
          </cell>
          <cell r="D351" t="e">
            <v>#N/A</v>
          </cell>
          <cell r="E351">
            <v>0.002</v>
          </cell>
          <cell r="F351">
            <v>-0.002</v>
          </cell>
        </row>
        <row r="352">
          <cell r="A352" t="str">
            <v>找到</v>
          </cell>
        </row>
        <row r="352">
          <cell r="C352">
            <v>1</v>
          </cell>
          <cell r="D352" t="e">
            <v>#N/A</v>
          </cell>
          <cell r="E352">
            <v>0.002</v>
          </cell>
          <cell r="F352">
            <v>-0.002</v>
          </cell>
        </row>
        <row r="353">
          <cell r="A353" t="str">
            <v>技术</v>
          </cell>
        </row>
        <row r="353">
          <cell r="C353">
            <v>1</v>
          </cell>
          <cell r="D353" t="e">
            <v>#N/A</v>
          </cell>
          <cell r="E353">
            <v>0.002</v>
          </cell>
          <cell r="F353">
            <v>-0.002</v>
          </cell>
        </row>
        <row r="354">
          <cell r="A354" t="str">
            <v>抵抗</v>
          </cell>
        </row>
        <row r="354">
          <cell r="C354">
            <v>1</v>
          </cell>
          <cell r="D354" t="e">
            <v>#N/A</v>
          </cell>
          <cell r="E354">
            <v>0.002</v>
          </cell>
          <cell r="F354">
            <v>-0.002</v>
          </cell>
        </row>
        <row r="355">
          <cell r="A355" t="str">
            <v>持</v>
          </cell>
        </row>
        <row r="355">
          <cell r="C355">
            <v>1</v>
          </cell>
          <cell r="D355" t="e">
            <v>#N/A</v>
          </cell>
          <cell r="E355">
            <v>0.002</v>
          </cell>
          <cell r="F355">
            <v>-0.002</v>
          </cell>
        </row>
        <row r="356">
          <cell r="A356" t="str">
            <v>提供者</v>
          </cell>
        </row>
        <row r="356">
          <cell r="C356">
            <v>1</v>
          </cell>
          <cell r="D356" t="e">
            <v>#N/A</v>
          </cell>
          <cell r="E356">
            <v>0.002</v>
          </cell>
          <cell r="F356">
            <v>-0.002</v>
          </cell>
        </row>
        <row r="357">
          <cell r="A357" t="str">
            <v>族群</v>
          </cell>
        </row>
        <row r="357">
          <cell r="C357">
            <v>1</v>
          </cell>
          <cell r="D357" t="e">
            <v>#N/A</v>
          </cell>
          <cell r="E357">
            <v>0.002</v>
          </cell>
          <cell r="F357">
            <v>-0.002</v>
          </cell>
        </row>
        <row r="358">
          <cell r="A358" t="str">
            <v>智慧</v>
          </cell>
        </row>
        <row r="358">
          <cell r="C358">
            <v>1</v>
          </cell>
          <cell r="D358" t="e">
            <v>#N/A</v>
          </cell>
          <cell r="E358">
            <v>0.002</v>
          </cell>
          <cell r="F358">
            <v>-0.002</v>
          </cell>
        </row>
        <row r="359">
          <cell r="A359" t="str">
            <v>有型</v>
          </cell>
        </row>
        <row r="359">
          <cell r="C359">
            <v>1</v>
          </cell>
          <cell r="D359" t="e">
            <v>#N/A</v>
          </cell>
          <cell r="E359">
            <v>0.002</v>
          </cell>
          <cell r="F359">
            <v>-0.002</v>
          </cell>
        </row>
        <row r="360">
          <cell r="A360" t="str">
            <v>极为</v>
          </cell>
        </row>
        <row r="360">
          <cell r="C360">
            <v>1</v>
          </cell>
          <cell r="D360" t="e">
            <v>#N/A</v>
          </cell>
          <cell r="E360">
            <v>0.002</v>
          </cell>
          <cell r="F360">
            <v>-0.002</v>
          </cell>
        </row>
        <row r="361">
          <cell r="A361" t="str">
            <v>民族主义</v>
          </cell>
        </row>
        <row r="361">
          <cell r="C361">
            <v>1</v>
          </cell>
          <cell r="D361" t="e">
            <v>#N/A</v>
          </cell>
          <cell r="E361">
            <v>0.002</v>
          </cell>
          <cell r="F361">
            <v>-0.002</v>
          </cell>
        </row>
        <row r="362">
          <cell r="A362" t="str">
            <v>沙漠</v>
          </cell>
        </row>
        <row r="362">
          <cell r="C362">
            <v>1</v>
          </cell>
          <cell r="D362" t="e">
            <v>#N/A</v>
          </cell>
          <cell r="E362">
            <v>0.002</v>
          </cell>
          <cell r="F362">
            <v>-0.002</v>
          </cell>
        </row>
        <row r="363">
          <cell r="A363" t="str">
            <v>活力</v>
          </cell>
        </row>
        <row r="363">
          <cell r="C363">
            <v>1</v>
          </cell>
          <cell r="D363" t="e">
            <v>#N/A</v>
          </cell>
          <cell r="E363">
            <v>0.002</v>
          </cell>
          <cell r="F363">
            <v>-0.002</v>
          </cell>
        </row>
        <row r="364">
          <cell r="A364" t="str">
            <v>活跃</v>
          </cell>
        </row>
        <row r="364">
          <cell r="C364">
            <v>1</v>
          </cell>
          <cell r="D364" t="e">
            <v>#N/A</v>
          </cell>
          <cell r="E364">
            <v>0.002</v>
          </cell>
          <cell r="F364">
            <v>-0.002</v>
          </cell>
        </row>
        <row r="365">
          <cell r="A365" t="str">
            <v>游客</v>
          </cell>
        </row>
        <row r="365">
          <cell r="C365">
            <v>1</v>
          </cell>
          <cell r="D365" t="e">
            <v>#N/A</v>
          </cell>
          <cell r="E365">
            <v>0.002</v>
          </cell>
          <cell r="F365">
            <v>-0.002</v>
          </cell>
        </row>
        <row r="366">
          <cell r="A366" t="str">
            <v>炎热</v>
          </cell>
        </row>
        <row r="366">
          <cell r="C366">
            <v>1</v>
          </cell>
          <cell r="D366" t="e">
            <v>#N/A</v>
          </cell>
          <cell r="E366">
            <v>0.002</v>
          </cell>
          <cell r="F366">
            <v>-0.002</v>
          </cell>
        </row>
        <row r="367">
          <cell r="A367" t="str">
            <v>爱好音乐</v>
          </cell>
        </row>
        <row r="367">
          <cell r="C367">
            <v>1</v>
          </cell>
          <cell r="D367" t="e">
            <v>#N/A</v>
          </cell>
          <cell r="E367">
            <v>0.002</v>
          </cell>
          <cell r="F367">
            <v>-0.002</v>
          </cell>
        </row>
        <row r="368">
          <cell r="A368" t="str">
            <v>特点</v>
          </cell>
        </row>
        <row r="368">
          <cell r="C368">
            <v>1</v>
          </cell>
          <cell r="D368" t="e">
            <v>#N/A</v>
          </cell>
          <cell r="E368">
            <v>0.002</v>
          </cell>
          <cell r="F368">
            <v>-0.002</v>
          </cell>
        </row>
        <row r="369">
          <cell r="A369" t="str">
            <v>珍视</v>
          </cell>
        </row>
        <row r="369">
          <cell r="C369">
            <v>1</v>
          </cell>
          <cell r="D369" t="e">
            <v>#N/A</v>
          </cell>
          <cell r="E369">
            <v>0.002</v>
          </cell>
          <cell r="F369">
            <v>-0.002</v>
          </cell>
        </row>
        <row r="370">
          <cell r="A370" t="str">
            <v>生存能力</v>
          </cell>
        </row>
        <row r="370">
          <cell r="C370">
            <v>1</v>
          </cell>
          <cell r="D370" t="e">
            <v>#N/A</v>
          </cell>
          <cell r="E370">
            <v>0.002</v>
          </cell>
          <cell r="F370">
            <v>-0.002</v>
          </cell>
        </row>
        <row r="371">
          <cell r="A371" t="str">
            <v>田径</v>
          </cell>
        </row>
        <row r="371">
          <cell r="C371">
            <v>1</v>
          </cell>
          <cell r="D371" t="e">
            <v>#N/A</v>
          </cell>
          <cell r="E371">
            <v>0.002</v>
          </cell>
          <cell r="F371">
            <v>-0.002</v>
          </cell>
        </row>
        <row r="372">
          <cell r="A372" t="str">
            <v>直挺</v>
          </cell>
        </row>
        <row r="372">
          <cell r="C372">
            <v>1</v>
          </cell>
          <cell r="D372" t="e">
            <v>#N/A</v>
          </cell>
          <cell r="E372">
            <v>0.002</v>
          </cell>
          <cell r="F372">
            <v>-0.002</v>
          </cell>
        </row>
        <row r="373">
          <cell r="A373" t="str">
            <v>相处</v>
          </cell>
        </row>
        <row r="373">
          <cell r="C373">
            <v>1</v>
          </cell>
          <cell r="D373" t="e">
            <v>#N/A</v>
          </cell>
          <cell r="E373">
            <v>0.002</v>
          </cell>
          <cell r="F373">
            <v>-0.002</v>
          </cell>
        </row>
        <row r="374">
          <cell r="A374" t="str">
            <v>社交能力</v>
          </cell>
        </row>
        <row r="374">
          <cell r="C374">
            <v>1</v>
          </cell>
          <cell r="D374" t="e">
            <v>#N/A</v>
          </cell>
          <cell r="E374">
            <v>0.002</v>
          </cell>
          <cell r="F374">
            <v>-0.002</v>
          </cell>
        </row>
        <row r="375">
          <cell r="A375" t="str">
            <v>稳定</v>
          </cell>
        </row>
        <row r="375">
          <cell r="C375">
            <v>1</v>
          </cell>
          <cell r="D375" t="e">
            <v>#N/A</v>
          </cell>
          <cell r="E375">
            <v>0.002</v>
          </cell>
          <cell r="F375">
            <v>-0.002</v>
          </cell>
        </row>
        <row r="376">
          <cell r="A376" t="str">
            <v>等级制度</v>
          </cell>
        </row>
        <row r="376">
          <cell r="C376">
            <v>1</v>
          </cell>
          <cell r="D376" t="e">
            <v>#N/A</v>
          </cell>
          <cell r="E376">
            <v>0.002</v>
          </cell>
          <cell r="F376">
            <v>-0.002</v>
          </cell>
        </row>
        <row r="377">
          <cell r="A377" t="str">
            <v>紧张局势</v>
          </cell>
        </row>
        <row r="377">
          <cell r="C377">
            <v>1</v>
          </cell>
          <cell r="D377" t="e">
            <v>#N/A</v>
          </cell>
          <cell r="E377">
            <v>0.002</v>
          </cell>
          <cell r="F377">
            <v>-0.002</v>
          </cell>
        </row>
        <row r="378">
          <cell r="A378" t="str">
            <v>耐力</v>
          </cell>
        </row>
        <row r="378">
          <cell r="C378">
            <v>1</v>
          </cell>
          <cell r="D378" t="e">
            <v>#N/A</v>
          </cell>
          <cell r="E378">
            <v>0.002</v>
          </cell>
          <cell r="F378">
            <v>-0.002</v>
          </cell>
        </row>
        <row r="379">
          <cell r="A379" t="str">
            <v>肌肉发达</v>
          </cell>
        </row>
        <row r="379">
          <cell r="C379">
            <v>1</v>
          </cell>
          <cell r="D379" t="e">
            <v>#N/A</v>
          </cell>
          <cell r="E379">
            <v>0.002</v>
          </cell>
          <cell r="F379">
            <v>-0.002</v>
          </cell>
        </row>
        <row r="380">
          <cell r="A380" t="str">
            <v>背景</v>
          </cell>
        </row>
        <row r="380">
          <cell r="C380">
            <v>1</v>
          </cell>
          <cell r="D380" t="e">
            <v>#N/A</v>
          </cell>
          <cell r="E380">
            <v>0.002</v>
          </cell>
          <cell r="F380">
            <v>-0.002</v>
          </cell>
        </row>
        <row r="381">
          <cell r="A381" t="str">
            <v>能歌善舞</v>
          </cell>
        </row>
        <row r="381">
          <cell r="C381">
            <v>1</v>
          </cell>
          <cell r="D381" t="e">
            <v>#N/A</v>
          </cell>
          <cell r="E381">
            <v>0.002</v>
          </cell>
          <cell r="F381">
            <v>-0.002</v>
          </cell>
        </row>
        <row r="382">
          <cell r="A382" t="str">
            <v>自然资源</v>
          </cell>
        </row>
        <row r="382">
          <cell r="C382">
            <v>1</v>
          </cell>
          <cell r="D382" t="e">
            <v>#N/A</v>
          </cell>
          <cell r="E382">
            <v>0.002</v>
          </cell>
          <cell r="F382">
            <v>-0.002</v>
          </cell>
        </row>
        <row r="383">
          <cell r="A383" t="str">
            <v>良好</v>
          </cell>
        </row>
        <row r="383">
          <cell r="C383">
            <v>1</v>
          </cell>
          <cell r="D383" t="e">
            <v>#N/A</v>
          </cell>
          <cell r="E383">
            <v>0.002</v>
          </cell>
          <cell r="F383">
            <v>-0.002</v>
          </cell>
        </row>
        <row r="384">
          <cell r="A384" t="str">
            <v>艰难</v>
          </cell>
        </row>
        <row r="384">
          <cell r="C384">
            <v>1</v>
          </cell>
          <cell r="D384" t="e">
            <v>#N/A</v>
          </cell>
          <cell r="E384">
            <v>0.002</v>
          </cell>
          <cell r="F384">
            <v>-0.002</v>
          </cell>
        </row>
        <row r="385">
          <cell r="A385" t="str">
            <v>节</v>
          </cell>
        </row>
        <row r="385">
          <cell r="C385">
            <v>1</v>
          </cell>
          <cell r="D385" t="e">
            <v>#N/A</v>
          </cell>
          <cell r="E385">
            <v>0.002</v>
          </cell>
          <cell r="F385">
            <v>-0.002</v>
          </cell>
        </row>
        <row r="386">
          <cell r="A386" t="str">
            <v>芦苇</v>
          </cell>
        </row>
        <row r="386">
          <cell r="C386">
            <v>1</v>
          </cell>
          <cell r="D386" t="e">
            <v>#N/A</v>
          </cell>
          <cell r="E386">
            <v>0.002</v>
          </cell>
          <cell r="F386">
            <v>-0.002</v>
          </cell>
        </row>
        <row r="387">
          <cell r="A387" t="str">
            <v>英俊</v>
          </cell>
        </row>
        <row r="387">
          <cell r="C387">
            <v>1</v>
          </cell>
          <cell r="D387" t="e">
            <v>#N/A</v>
          </cell>
          <cell r="E387">
            <v>0.002</v>
          </cell>
          <cell r="F387">
            <v>-0.002</v>
          </cell>
        </row>
        <row r="388">
          <cell r="A388" t="str">
            <v>茶文化</v>
          </cell>
        </row>
        <row r="388">
          <cell r="C388">
            <v>1</v>
          </cell>
          <cell r="D388" t="e">
            <v>#N/A</v>
          </cell>
          <cell r="E388">
            <v>0.002</v>
          </cell>
          <cell r="F388">
            <v>-0.002</v>
          </cell>
        </row>
        <row r="389">
          <cell r="A389" t="str">
            <v>荣誉感</v>
          </cell>
        </row>
        <row r="389">
          <cell r="C389">
            <v>1</v>
          </cell>
          <cell r="D389" t="e">
            <v>#N/A</v>
          </cell>
          <cell r="E389">
            <v>0.002</v>
          </cell>
          <cell r="F389">
            <v>-0.002</v>
          </cell>
        </row>
        <row r="390">
          <cell r="A390" t="str">
            <v>融合</v>
          </cell>
        </row>
        <row r="390">
          <cell r="C390">
            <v>1</v>
          </cell>
          <cell r="D390" t="e">
            <v>#N/A</v>
          </cell>
          <cell r="E390">
            <v>0.002</v>
          </cell>
          <cell r="F390">
            <v>-0.002</v>
          </cell>
        </row>
        <row r="391">
          <cell r="A391" t="str">
            <v>表现出色</v>
          </cell>
        </row>
        <row r="391">
          <cell r="C391">
            <v>1</v>
          </cell>
          <cell r="D391" t="e">
            <v>#N/A</v>
          </cell>
          <cell r="E391">
            <v>0.002</v>
          </cell>
          <cell r="F391">
            <v>-0.002</v>
          </cell>
        </row>
        <row r="392">
          <cell r="A392" t="str">
            <v>表现力</v>
          </cell>
        </row>
        <row r="392">
          <cell r="C392">
            <v>1</v>
          </cell>
          <cell r="D392" t="e">
            <v>#N/A</v>
          </cell>
          <cell r="E392">
            <v>0.002</v>
          </cell>
          <cell r="F392">
            <v>-0.002</v>
          </cell>
        </row>
        <row r="393">
          <cell r="A393" t="str">
            <v>西海岸</v>
          </cell>
        </row>
        <row r="393">
          <cell r="C393">
            <v>1</v>
          </cell>
          <cell r="D393" t="e">
            <v>#N/A</v>
          </cell>
          <cell r="E393">
            <v>0.002</v>
          </cell>
          <cell r="F393">
            <v>-0.002</v>
          </cell>
        </row>
        <row r="394">
          <cell r="A394" t="str">
            <v>诗歌</v>
          </cell>
        </row>
        <row r="394">
          <cell r="C394">
            <v>1</v>
          </cell>
          <cell r="D394" t="e">
            <v>#N/A</v>
          </cell>
          <cell r="E394">
            <v>0.002</v>
          </cell>
          <cell r="F394">
            <v>-0.002</v>
          </cell>
        </row>
        <row r="395">
          <cell r="A395" t="str">
            <v>赛事</v>
          </cell>
        </row>
        <row r="395">
          <cell r="C395">
            <v>1</v>
          </cell>
          <cell r="D395" t="e">
            <v>#N/A</v>
          </cell>
          <cell r="E395">
            <v>0.002</v>
          </cell>
          <cell r="F395">
            <v>-0.002</v>
          </cell>
        </row>
        <row r="396">
          <cell r="A396" t="str">
            <v>跑</v>
          </cell>
        </row>
        <row r="396">
          <cell r="C396">
            <v>1</v>
          </cell>
          <cell r="D396" t="e">
            <v>#N/A</v>
          </cell>
          <cell r="E396">
            <v>0.002</v>
          </cell>
          <cell r="F396">
            <v>-0.002</v>
          </cell>
        </row>
        <row r="397">
          <cell r="A397" t="str">
            <v>跳舞</v>
          </cell>
        </row>
        <row r="397">
          <cell r="C397">
            <v>1</v>
          </cell>
          <cell r="D397" t="e">
            <v>#N/A</v>
          </cell>
          <cell r="E397">
            <v>0.002</v>
          </cell>
          <cell r="F397">
            <v>-0.002</v>
          </cell>
        </row>
        <row r="398">
          <cell r="A398" t="str">
            <v>身份</v>
          </cell>
        </row>
        <row r="398">
          <cell r="C398">
            <v>1</v>
          </cell>
          <cell r="D398" t="e">
            <v>#N/A</v>
          </cell>
          <cell r="E398">
            <v>0.002</v>
          </cell>
          <cell r="F398">
            <v>-0.002</v>
          </cell>
        </row>
        <row r="399">
          <cell r="A399" t="str">
            <v>身体</v>
          </cell>
        </row>
        <row r="399">
          <cell r="C399">
            <v>1</v>
          </cell>
          <cell r="D399" t="e">
            <v>#N/A</v>
          </cell>
          <cell r="E399">
            <v>0.002</v>
          </cell>
          <cell r="F399">
            <v>-0.002</v>
          </cell>
        </row>
        <row r="400">
          <cell r="A400" t="str">
            <v>身强力壮</v>
          </cell>
        </row>
        <row r="400">
          <cell r="C400">
            <v>1</v>
          </cell>
          <cell r="D400" t="e">
            <v>#N/A</v>
          </cell>
          <cell r="E400">
            <v>0.002</v>
          </cell>
          <cell r="F400">
            <v>-0.002</v>
          </cell>
        </row>
        <row r="401">
          <cell r="A401" t="str">
            <v>运动员</v>
          </cell>
        </row>
        <row r="401">
          <cell r="C401">
            <v>1</v>
          </cell>
          <cell r="D401" t="e">
            <v>#N/A</v>
          </cell>
          <cell r="E401">
            <v>0.002</v>
          </cell>
          <cell r="F401">
            <v>-0.002</v>
          </cell>
        </row>
        <row r="402">
          <cell r="A402" t="str">
            <v>连结</v>
          </cell>
        </row>
        <row r="402">
          <cell r="C402">
            <v>1</v>
          </cell>
          <cell r="D402" t="e">
            <v>#N/A</v>
          </cell>
          <cell r="E402">
            <v>0.002</v>
          </cell>
          <cell r="F402">
            <v>-0.002</v>
          </cell>
        </row>
        <row r="403">
          <cell r="A403" t="str">
            <v>部族</v>
          </cell>
        </row>
        <row r="403">
          <cell r="C403">
            <v>1</v>
          </cell>
          <cell r="D403" t="e">
            <v>#N/A</v>
          </cell>
          <cell r="E403">
            <v>0.002</v>
          </cell>
          <cell r="F403">
            <v>-0.002</v>
          </cell>
        </row>
        <row r="404">
          <cell r="A404" t="str">
            <v>金色</v>
          </cell>
        </row>
        <row r="404">
          <cell r="C404">
            <v>1</v>
          </cell>
          <cell r="D404" t="e">
            <v>#N/A</v>
          </cell>
          <cell r="E404">
            <v>0.002</v>
          </cell>
          <cell r="F404">
            <v>-0.002</v>
          </cell>
        </row>
        <row r="405">
          <cell r="A405" t="str">
            <v>间</v>
          </cell>
        </row>
        <row r="405">
          <cell r="C405">
            <v>1</v>
          </cell>
          <cell r="D405" t="e">
            <v>#N/A</v>
          </cell>
          <cell r="E405">
            <v>0.002</v>
          </cell>
          <cell r="F405">
            <v>-0.002</v>
          </cell>
        </row>
        <row r="406">
          <cell r="A406" t="str">
            <v>集体</v>
          </cell>
        </row>
        <row r="406">
          <cell r="C406">
            <v>1</v>
          </cell>
          <cell r="D406" t="e">
            <v>#N/A</v>
          </cell>
          <cell r="E406">
            <v>0.002</v>
          </cell>
          <cell r="F406">
            <v>-0.002</v>
          </cell>
        </row>
        <row r="407">
          <cell r="A407" t="str">
            <v>音乐感</v>
          </cell>
        </row>
        <row r="407">
          <cell r="C407">
            <v>1</v>
          </cell>
          <cell r="D407" t="e">
            <v>#N/A</v>
          </cell>
          <cell r="E407">
            <v>0.002</v>
          </cell>
          <cell r="F407">
            <v>-0.002</v>
          </cell>
        </row>
        <row r="408">
          <cell r="A408" t="str">
            <v>项目</v>
          </cell>
        </row>
        <row r="408">
          <cell r="C408">
            <v>1</v>
          </cell>
          <cell r="D408" t="e">
            <v>#N/A</v>
          </cell>
          <cell r="E408">
            <v>0.002</v>
          </cell>
          <cell r="F408">
            <v>-0.002</v>
          </cell>
        </row>
        <row r="409">
          <cell r="A409" t="str">
            <v>领导者</v>
          </cell>
        </row>
        <row r="409">
          <cell r="C409">
            <v>1</v>
          </cell>
          <cell r="D409" t="e">
            <v>#N/A</v>
          </cell>
          <cell r="E409">
            <v>0.002</v>
          </cell>
          <cell r="F409">
            <v>-0.002</v>
          </cell>
        </row>
        <row r="410">
          <cell r="A410" t="str">
            <v>风情</v>
          </cell>
        </row>
        <row r="410">
          <cell r="C410">
            <v>1</v>
          </cell>
          <cell r="D410" t="e">
            <v>#N/A</v>
          </cell>
          <cell r="E410">
            <v>0.002</v>
          </cell>
          <cell r="F410">
            <v>-0.002</v>
          </cell>
        </row>
        <row r="411">
          <cell r="A411" t="str">
            <v>马背</v>
          </cell>
        </row>
        <row r="411">
          <cell r="C411">
            <v>1</v>
          </cell>
          <cell r="D411" t="e">
            <v>#N/A</v>
          </cell>
          <cell r="E411">
            <v>0.002</v>
          </cell>
          <cell r="F411">
            <v>-0.002</v>
          </cell>
        </row>
        <row r="412">
          <cell r="A412" t="str">
            <v>高超</v>
          </cell>
        </row>
        <row r="412">
          <cell r="C412">
            <v>1</v>
          </cell>
          <cell r="D412" t="e">
            <v>#N/A</v>
          </cell>
          <cell r="E412">
            <v>0.002</v>
          </cell>
          <cell r="F412">
            <v>-0.002</v>
          </cell>
        </row>
        <row r="413">
          <cell r="A413" t="str">
            <v>黝黑</v>
          </cell>
        </row>
        <row r="413">
          <cell r="C413">
            <v>1</v>
          </cell>
          <cell r="D413" t="e">
            <v>#N/A</v>
          </cell>
          <cell r="E413">
            <v>0.002</v>
          </cell>
          <cell r="F413">
            <v>-0.002</v>
          </cell>
        </row>
        <row r="414">
          <cell r="A414" t="str">
            <v>鼻梁</v>
          </cell>
        </row>
        <row r="414">
          <cell r="C414">
            <v>1</v>
          </cell>
          <cell r="D414" t="e">
            <v>#N/A</v>
          </cell>
          <cell r="E414">
            <v>0.002</v>
          </cell>
          <cell r="F414">
            <v>-0.002</v>
          </cell>
        </row>
        <row r="415">
          <cell r="A415" t="str">
            <v>通常</v>
          </cell>
          <cell r="B415">
            <v>353</v>
          </cell>
          <cell r="C415">
            <v>353</v>
          </cell>
          <cell r="D415">
            <v>0.995</v>
          </cell>
          <cell r="E415">
            <v>0.997</v>
          </cell>
          <cell r="F415">
            <v>-0.002</v>
          </cell>
        </row>
        <row r="416">
          <cell r="A416" t="str">
            <v>价值观</v>
          </cell>
          <cell r="B416">
            <v>60</v>
          </cell>
          <cell r="C416">
            <v>46</v>
          </cell>
          <cell r="D416">
            <v>0.953</v>
          </cell>
          <cell r="E416">
            <v>0.955</v>
          </cell>
          <cell r="F416">
            <v>-0.002</v>
          </cell>
        </row>
        <row r="417">
          <cell r="A417" t="str">
            <v>认为</v>
          </cell>
          <cell r="B417">
            <v>170</v>
          </cell>
          <cell r="C417">
            <v>273</v>
          </cell>
          <cell r="D417">
            <v>0.987</v>
          </cell>
          <cell r="E417">
            <v>0.99</v>
          </cell>
          <cell r="F417">
            <v>-0.003</v>
          </cell>
        </row>
        <row r="418">
          <cell r="A418" t="str">
            <v>社区活动</v>
          </cell>
          <cell r="B418">
            <v>6</v>
          </cell>
          <cell r="C418">
            <v>6</v>
          </cell>
          <cell r="D418">
            <v>0.662</v>
          </cell>
          <cell r="E418">
            <v>0.665</v>
          </cell>
          <cell r="F418">
            <v>-0.003</v>
          </cell>
        </row>
        <row r="419">
          <cell r="A419" t="str">
            <v>宗教</v>
          </cell>
          <cell r="B419">
            <v>14</v>
          </cell>
          <cell r="C419">
            <v>13</v>
          </cell>
          <cell r="D419">
            <v>0.869</v>
          </cell>
          <cell r="E419">
            <v>0.873</v>
          </cell>
          <cell r="F419">
            <v>-0.004</v>
          </cell>
        </row>
        <row r="420">
          <cell r="A420" t="str">
            <v>突尼斯</v>
          </cell>
          <cell r="B420">
            <v>10</v>
          </cell>
          <cell r="C420">
            <v>10</v>
          </cell>
          <cell r="D420">
            <v>0.82</v>
          </cell>
          <cell r="E420">
            <v>0.826</v>
          </cell>
          <cell r="F420">
            <v>-0.00600000000000001</v>
          </cell>
        </row>
        <row r="421">
          <cell r="A421" t="str">
            <v>约旦</v>
          </cell>
          <cell r="B421">
            <v>10</v>
          </cell>
          <cell r="C421">
            <v>10</v>
          </cell>
          <cell r="D421">
            <v>0.82</v>
          </cell>
          <cell r="E421">
            <v>0.826</v>
          </cell>
          <cell r="F421">
            <v>-0.00600000000000001</v>
          </cell>
        </row>
        <row r="422">
          <cell r="A422" t="str">
            <v>佛得角</v>
          </cell>
          <cell r="B422">
            <v>10</v>
          </cell>
          <cell r="C422">
            <v>10</v>
          </cell>
          <cell r="D422">
            <v>0.82</v>
          </cell>
          <cell r="E422">
            <v>0.826</v>
          </cell>
          <cell r="F422">
            <v>-0.00600000000000001</v>
          </cell>
        </row>
        <row r="423">
          <cell r="A423" t="str">
            <v>斐济</v>
          </cell>
          <cell r="B423">
            <v>10</v>
          </cell>
          <cell r="C423">
            <v>10</v>
          </cell>
          <cell r="D423">
            <v>0.82</v>
          </cell>
          <cell r="E423">
            <v>0.826</v>
          </cell>
          <cell r="F423">
            <v>-0.00600000000000001</v>
          </cell>
        </row>
        <row r="424">
          <cell r="A424" t="str">
            <v>萨摩亚</v>
          </cell>
          <cell r="B424">
            <v>10</v>
          </cell>
          <cell r="C424">
            <v>10</v>
          </cell>
          <cell r="D424">
            <v>0.82</v>
          </cell>
          <cell r="E424">
            <v>0.826</v>
          </cell>
          <cell r="F424">
            <v>-0.00600000000000001</v>
          </cell>
        </row>
        <row r="425">
          <cell r="A425" t="str">
            <v>热情</v>
          </cell>
          <cell r="B425">
            <v>114</v>
          </cell>
          <cell r="C425">
            <v>123</v>
          </cell>
          <cell r="D425">
            <v>0.975</v>
          </cell>
          <cell r="E425">
            <v>0.982</v>
          </cell>
          <cell r="F425">
            <v>-0.00700000000000001</v>
          </cell>
        </row>
        <row r="426">
          <cell r="A426" t="str">
            <v>文化</v>
          </cell>
          <cell r="B426">
            <v>56</v>
          </cell>
          <cell r="C426">
            <v>47</v>
          </cell>
          <cell r="D426">
            <v>0.948</v>
          </cell>
          <cell r="E426">
            <v>0.957</v>
          </cell>
          <cell r="F426">
            <v>-0.00900000000000001</v>
          </cell>
        </row>
        <row r="427">
          <cell r="A427" t="str">
            <v>坚韧</v>
          </cell>
          <cell r="B427">
            <v>57</v>
          </cell>
          <cell r="C427">
            <v>50</v>
          </cell>
          <cell r="D427">
            <v>0.95</v>
          </cell>
          <cell r="E427">
            <v>0.96</v>
          </cell>
          <cell r="F427">
            <v>-0.01</v>
          </cell>
        </row>
        <row r="428">
          <cell r="A428" t="str">
            <v>强烈</v>
          </cell>
          <cell r="B428">
            <v>94</v>
          </cell>
          <cell r="C428">
            <v>113</v>
          </cell>
          <cell r="D428">
            <v>0.965</v>
          </cell>
          <cell r="E428">
            <v>0.977</v>
          </cell>
          <cell r="F428">
            <v>-0.012</v>
          </cell>
        </row>
        <row r="429">
          <cell r="A429" t="str">
            <v>友好</v>
          </cell>
          <cell r="B429">
            <v>80</v>
          </cell>
          <cell r="C429">
            <v>98</v>
          </cell>
          <cell r="D429">
            <v>0.96</v>
          </cell>
          <cell r="E429">
            <v>0.972</v>
          </cell>
          <cell r="F429">
            <v>-0.012</v>
          </cell>
        </row>
        <row r="430">
          <cell r="A430" t="str">
            <v>重视</v>
          </cell>
          <cell r="B430">
            <v>109</v>
          </cell>
          <cell r="C430">
            <v>176</v>
          </cell>
          <cell r="D430">
            <v>0.972</v>
          </cell>
          <cell r="E430">
            <v>0.985</v>
          </cell>
          <cell r="F430">
            <v>-0.013</v>
          </cell>
        </row>
        <row r="431">
          <cell r="A431" t="str">
            <v>视为</v>
          </cell>
          <cell r="B431">
            <v>37</v>
          </cell>
          <cell r="C431">
            <v>40</v>
          </cell>
          <cell r="D431">
            <v>0.935</v>
          </cell>
          <cell r="E431">
            <v>0.95</v>
          </cell>
          <cell r="F431">
            <v>-0.0149999999999999</v>
          </cell>
        </row>
        <row r="432">
          <cell r="A432" t="str">
            <v>观念</v>
          </cell>
          <cell r="B432">
            <v>65</v>
          </cell>
          <cell r="C432">
            <v>88</v>
          </cell>
          <cell r="D432">
            <v>0.955</v>
          </cell>
          <cell r="E432">
            <v>0.97</v>
          </cell>
          <cell r="F432">
            <v>-0.015</v>
          </cell>
        </row>
        <row r="433">
          <cell r="A433" t="str">
            <v>仪式</v>
          </cell>
          <cell r="B433">
            <v>2</v>
          </cell>
          <cell r="C433">
            <v>2</v>
          </cell>
          <cell r="D433">
            <v>0.374</v>
          </cell>
          <cell r="E433">
            <v>0.394</v>
          </cell>
          <cell r="F433">
            <v>-0.02</v>
          </cell>
        </row>
        <row r="434">
          <cell r="A434" t="str">
            <v>交际</v>
          </cell>
          <cell r="B434">
            <v>2</v>
          </cell>
          <cell r="C434">
            <v>2</v>
          </cell>
          <cell r="D434">
            <v>0.374</v>
          </cell>
          <cell r="E434">
            <v>0.394</v>
          </cell>
          <cell r="F434">
            <v>-0.02</v>
          </cell>
        </row>
        <row r="435">
          <cell r="A435" t="str">
            <v>深厚</v>
          </cell>
          <cell r="B435">
            <v>12</v>
          </cell>
          <cell r="C435">
            <v>13</v>
          </cell>
          <cell r="D435">
            <v>0.852</v>
          </cell>
          <cell r="E435">
            <v>0.873</v>
          </cell>
          <cell r="F435">
            <v>-0.021</v>
          </cell>
        </row>
        <row r="436">
          <cell r="A436" t="str">
            <v>关系</v>
          </cell>
          <cell r="B436">
            <v>16</v>
          </cell>
          <cell r="C436">
            <v>20</v>
          </cell>
          <cell r="D436">
            <v>0.886</v>
          </cell>
          <cell r="E436">
            <v>0.91</v>
          </cell>
          <cell r="F436">
            <v>-0.024</v>
          </cell>
        </row>
        <row r="437">
          <cell r="A437" t="str">
            <v>社区意识</v>
          </cell>
          <cell r="B437">
            <v>18</v>
          </cell>
          <cell r="C437">
            <v>23</v>
          </cell>
          <cell r="D437">
            <v>0.894</v>
          </cell>
          <cell r="E437">
            <v>0.92</v>
          </cell>
          <cell r="F437">
            <v>-0.026</v>
          </cell>
        </row>
        <row r="438">
          <cell r="A438" t="str">
            <v>科特迪瓦</v>
          </cell>
          <cell r="B438">
            <v>7</v>
          </cell>
          <cell r="C438">
            <v>8</v>
          </cell>
          <cell r="D438">
            <v>0.687</v>
          </cell>
          <cell r="E438">
            <v>0.724</v>
          </cell>
          <cell r="F438">
            <v>-0.0369999999999999</v>
          </cell>
        </row>
        <row r="439">
          <cell r="A439" t="str">
            <v>共和国</v>
          </cell>
          <cell r="B439">
            <v>7</v>
          </cell>
          <cell r="C439">
            <v>8</v>
          </cell>
          <cell r="D439">
            <v>0.687</v>
          </cell>
          <cell r="E439">
            <v>0.724</v>
          </cell>
          <cell r="F439">
            <v>-0.0369999999999999</v>
          </cell>
        </row>
        <row r="440">
          <cell r="A440" t="str">
            <v>展现出</v>
          </cell>
          <cell r="B440">
            <v>7</v>
          </cell>
          <cell r="C440">
            <v>8</v>
          </cell>
          <cell r="D440">
            <v>0.687</v>
          </cell>
          <cell r="E440">
            <v>0.724</v>
          </cell>
          <cell r="F440">
            <v>-0.0369999999999999</v>
          </cell>
        </row>
        <row r="441">
          <cell r="A441" t="str">
            <v>尼日利亚</v>
          </cell>
          <cell r="B441">
            <v>7</v>
          </cell>
          <cell r="C441">
            <v>8</v>
          </cell>
          <cell r="D441">
            <v>0.687</v>
          </cell>
          <cell r="E441">
            <v>0.724</v>
          </cell>
          <cell r="F441">
            <v>-0.0369999999999999</v>
          </cell>
        </row>
        <row r="442">
          <cell r="A442" t="str">
            <v>精神</v>
          </cell>
          <cell r="B442">
            <v>4</v>
          </cell>
          <cell r="C442">
            <v>5</v>
          </cell>
          <cell r="D442">
            <v>0.588</v>
          </cell>
          <cell r="E442">
            <v>0.625</v>
          </cell>
          <cell r="F442">
            <v>-0.037</v>
          </cell>
        </row>
        <row r="443">
          <cell r="A443" t="str">
            <v>责任感</v>
          </cell>
          <cell r="B443">
            <v>27</v>
          </cell>
          <cell r="C443">
            <v>66</v>
          </cell>
          <cell r="D443">
            <v>0.926</v>
          </cell>
          <cell r="E443">
            <v>0.967</v>
          </cell>
          <cell r="F443">
            <v>-0.0409999999999999</v>
          </cell>
        </row>
        <row r="444">
          <cell r="A444" t="str">
            <v>吉布提</v>
          </cell>
          <cell r="B444">
            <v>8</v>
          </cell>
          <cell r="C444">
            <v>9</v>
          </cell>
          <cell r="D444">
            <v>0.736</v>
          </cell>
          <cell r="E444">
            <v>0.779</v>
          </cell>
          <cell r="F444">
            <v>-0.043</v>
          </cell>
        </row>
        <row r="445">
          <cell r="A445" t="str">
            <v>圣多美和普林西比</v>
          </cell>
          <cell r="B445">
            <v>8</v>
          </cell>
          <cell r="C445">
            <v>9</v>
          </cell>
          <cell r="D445">
            <v>0.736</v>
          </cell>
          <cell r="E445">
            <v>0.779</v>
          </cell>
          <cell r="F445">
            <v>-0.043</v>
          </cell>
        </row>
        <row r="446">
          <cell r="A446" t="str">
            <v>斯威士兰</v>
          </cell>
          <cell r="B446">
            <v>8</v>
          </cell>
          <cell r="C446">
            <v>9</v>
          </cell>
          <cell r="D446">
            <v>0.736</v>
          </cell>
          <cell r="E446">
            <v>0.779</v>
          </cell>
          <cell r="F446">
            <v>-0.043</v>
          </cell>
        </row>
        <row r="447">
          <cell r="A447" t="str">
            <v>乌克兰</v>
          </cell>
          <cell r="B447">
            <v>9</v>
          </cell>
          <cell r="C447">
            <v>10</v>
          </cell>
          <cell r="D447">
            <v>0.778</v>
          </cell>
          <cell r="E447">
            <v>0.826</v>
          </cell>
          <cell r="F447">
            <v>-0.0479999999999999</v>
          </cell>
        </row>
        <row r="448">
          <cell r="A448" t="str">
            <v>加纳</v>
          </cell>
          <cell r="B448">
            <v>9</v>
          </cell>
          <cell r="C448">
            <v>10</v>
          </cell>
          <cell r="D448">
            <v>0.778</v>
          </cell>
          <cell r="E448">
            <v>0.826</v>
          </cell>
          <cell r="F448">
            <v>-0.0479999999999999</v>
          </cell>
        </row>
        <row r="449">
          <cell r="A449" t="str">
            <v>玻利维亚</v>
          </cell>
          <cell r="B449">
            <v>9</v>
          </cell>
          <cell r="C449">
            <v>10</v>
          </cell>
          <cell r="D449">
            <v>0.778</v>
          </cell>
          <cell r="E449">
            <v>0.826</v>
          </cell>
          <cell r="F449">
            <v>-0.0479999999999999</v>
          </cell>
        </row>
        <row r="450">
          <cell r="A450" t="str">
            <v>纳米比亚</v>
          </cell>
          <cell r="B450">
            <v>9</v>
          </cell>
          <cell r="C450">
            <v>10</v>
          </cell>
          <cell r="D450">
            <v>0.778</v>
          </cell>
          <cell r="E450">
            <v>0.826</v>
          </cell>
          <cell r="F450">
            <v>-0.0479999999999999</v>
          </cell>
        </row>
        <row r="451">
          <cell r="A451" t="str">
            <v>萨尔瓦多</v>
          </cell>
          <cell r="B451">
            <v>9</v>
          </cell>
          <cell r="C451">
            <v>10</v>
          </cell>
          <cell r="D451">
            <v>0.778</v>
          </cell>
          <cell r="E451">
            <v>0.826</v>
          </cell>
          <cell r="F451">
            <v>-0.0479999999999999</v>
          </cell>
        </row>
        <row r="452">
          <cell r="A452" t="str">
            <v>尊重</v>
          </cell>
          <cell r="B452">
            <v>27</v>
          </cell>
          <cell r="C452">
            <v>103</v>
          </cell>
          <cell r="D452">
            <v>0.926</v>
          </cell>
          <cell r="E452">
            <v>0.975</v>
          </cell>
          <cell r="F452">
            <v>-0.0489999999999999</v>
          </cell>
        </row>
        <row r="453">
          <cell r="A453" t="str">
            <v>强</v>
          </cell>
          <cell r="B453">
            <v>16</v>
          </cell>
          <cell r="C453">
            <v>41</v>
          </cell>
          <cell r="D453">
            <v>0.886</v>
          </cell>
          <cell r="E453">
            <v>0.952</v>
          </cell>
          <cell r="F453">
            <v>-0.0659999999999999</v>
          </cell>
        </row>
        <row r="454">
          <cell r="A454" t="str">
            <v>有着</v>
          </cell>
          <cell r="B454">
            <v>12</v>
          </cell>
          <cell r="C454">
            <v>25</v>
          </cell>
          <cell r="D454">
            <v>0.852</v>
          </cell>
          <cell r="E454">
            <v>0.925</v>
          </cell>
          <cell r="F454">
            <v>-0.0730000000000001</v>
          </cell>
        </row>
        <row r="455">
          <cell r="A455" t="str">
            <v>往往</v>
          </cell>
          <cell r="B455">
            <v>5</v>
          </cell>
          <cell r="C455">
            <v>8</v>
          </cell>
          <cell r="D455">
            <v>0.635</v>
          </cell>
          <cell r="E455">
            <v>0.724</v>
          </cell>
          <cell r="F455">
            <v>-0.089</v>
          </cell>
        </row>
        <row r="456">
          <cell r="A456" t="str">
            <v>巴布亚新几内亚</v>
          </cell>
          <cell r="B456">
            <v>8</v>
          </cell>
          <cell r="C456">
            <v>10</v>
          </cell>
          <cell r="D456">
            <v>0.736</v>
          </cell>
          <cell r="E456">
            <v>0.826</v>
          </cell>
          <cell r="F456">
            <v>-0.09</v>
          </cell>
        </row>
        <row r="457">
          <cell r="A457" t="str">
            <v>菲律宾</v>
          </cell>
          <cell r="B457">
            <v>7</v>
          </cell>
          <cell r="C457">
            <v>9</v>
          </cell>
          <cell r="D457">
            <v>0.687</v>
          </cell>
          <cell r="E457">
            <v>0.779</v>
          </cell>
          <cell r="F457">
            <v>-0.092</v>
          </cell>
        </row>
        <row r="458">
          <cell r="A458" t="str">
            <v>密克罗尼西亚联邦</v>
          </cell>
          <cell r="B458">
            <v>7</v>
          </cell>
          <cell r="C458">
            <v>9</v>
          </cell>
          <cell r="D458">
            <v>0.687</v>
          </cell>
          <cell r="E458">
            <v>0.779</v>
          </cell>
          <cell r="F458">
            <v>-0.092</v>
          </cell>
        </row>
        <row r="459">
          <cell r="A459" t="str">
            <v>刚果共和国</v>
          </cell>
          <cell r="B459">
            <v>7</v>
          </cell>
          <cell r="C459">
            <v>9</v>
          </cell>
          <cell r="D459">
            <v>0.687</v>
          </cell>
          <cell r="E459">
            <v>0.779</v>
          </cell>
          <cell r="F459">
            <v>-0.092</v>
          </cell>
        </row>
        <row r="460">
          <cell r="A460" t="str">
            <v>尼加拉瓜</v>
          </cell>
          <cell r="B460">
            <v>7</v>
          </cell>
          <cell r="C460">
            <v>9</v>
          </cell>
          <cell r="D460">
            <v>0.687</v>
          </cell>
          <cell r="E460">
            <v>0.779</v>
          </cell>
          <cell r="F460">
            <v>-0.092</v>
          </cell>
        </row>
        <row r="461">
          <cell r="A461" t="str">
            <v>热情好客</v>
          </cell>
          <cell r="B461">
            <v>14</v>
          </cell>
          <cell r="C461">
            <v>61</v>
          </cell>
          <cell r="D461">
            <v>0.869</v>
          </cell>
          <cell r="E461">
            <v>0.965</v>
          </cell>
          <cell r="F461">
            <v>-0.096</v>
          </cell>
        </row>
        <row r="462">
          <cell r="A462" t="str">
            <v>方式</v>
          </cell>
          <cell r="B462">
            <v>3</v>
          </cell>
          <cell r="C462">
            <v>5</v>
          </cell>
          <cell r="D462">
            <v>0.522</v>
          </cell>
          <cell r="E462">
            <v>0.625</v>
          </cell>
          <cell r="F462">
            <v>-0.103</v>
          </cell>
        </row>
        <row r="463">
          <cell r="A463" t="str">
            <v>传统习俗</v>
          </cell>
          <cell r="B463">
            <v>3</v>
          </cell>
          <cell r="C463">
            <v>5</v>
          </cell>
          <cell r="D463">
            <v>0.522</v>
          </cell>
          <cell r="E463">
            <v>0.625</v>
          </cell>
          <cell r="F463">
            <v>-0.103</v>
          </cell>
        </row>
        <row r="464">
          <cell r="A464" t="str">
            <v>越南</v>
          </cell>
          <cell r="B464">
            <v>4</v>
          </cell>
          <cell r="C464">
            <v>7</v>
          </cell>
          <cell r="D464">
            <v>0.588</v>
          </cell>
          <cell r="E464">
            <v>0.702</v>
          </cell>
          <cell r="F464">
            <v>-0.114</v>
          </cell>
        </row>
        <row r="465">
          <cell r="A465" t="str">
            <v>安哥拉</v>
          </cell>
          <cell r="B465">
            <v>6</v>
          </cell>
          <cell r="C465">
            <v>9</v>
          </cell>
          <cell r="D465">
            <v>0.662</v>
          </cell>
          <cell r="E465">
            <v>0.779</v>
          </cell>
          <cell r="F465">
            <v>-0.117</v>
          </cell>
        </row>
        <row r="466">
          <cell r="A466" t="str">
            <v>肯尼亚</v>
          </cell>
          <cell r="B466">
            <v>8</v>
          </cell>
          <cell r="C466">
            <v>11</v>
          </cell>
          <cell r="D466">
            <v>0.736</v>
          </cell>
          <cell r="E466">
            <v>0.863</v>
          </cell>
          <cell r="F466">
            <v>-0.127</v>
          </cell>
        </row>
        <row r="467">
          <cell r="A467" t="str">
            <v>可能</v>
          </cell>
          <cell r="B467">
            <v>2</v>
          </cell>
          <cell r="C467">
            <v>3</v>
          </cell>
          <cell r="D467">
            <v>0.374</v>
          </cell>
          <cell r="E467">
            <v>0.503</v>
          </cell>
          <cell r="F467">
            <v>-0.129</v>
          </cell>
        </row>
        <row r="468">
          <cell r="A468" t="str">
            <v>常常</v>
          </cell>
          <cell r="B468">
            <v>2</v>
          </cell>
          <cell r="C468">
            <v>3</v>
          </cell>
          <cell r="D468">
            <v>0.374</v>
          </cell>
          <cell r="E468">
            <v>0.503</v>
          </cell>
          <cell r="F468">
            <v>-0.129</v>
          </cell>
        </row>
        <row r="469">
          <cell r="A469" t="str">
            <v>态度</v>
          </cell>
          <cell r="B469">
            <v>2</v>
          </cell>
          <cell r="C469">
            <v>3</v>
          </cell>
          <cell r="D469">
            <v>0.374</v>
          </cell>
          <cell r="E469">
            <v>0.503</v>
          </cell>
          <cell r="F469">
            <v>-0.129</v>
          </cell>
        </row>
        <row r="470">
          <cell r="A470" t="str">
            <v>普遍</v>
          </cell>
          <cell r="B470">
            <v>2</v>
          </cell>
          <cell r="C470">
            <v>3</v>
          </cell>
          <cell r="D470">
            <v>0.374</v>
          </cell>
          <cell r="E470">
            <v>0.503</v>
          </cell>
          <cell r="F470">
            <v>-0.129</v>
          </cell>
        </row>
        <row r="471">
          <cell r="A471" t="str">
            <v>善于</v>
          </cell>
          <cell r="B471">
            <v>8</v>
          </cell>
          <cell r="C471">
            <v>16</v>
          </cell>
          <cell r="D471">
            <v>0.736</v>
          </cell>
          <cell r="E471">
            <v>0.895</v>
          </cell>
          <cell r="F471">
            <v>-0.159</v>
          </cell>
        </row>
        <row r="472">
          <cell r="A472" t="str">
            <v>支柱</v>
          </cell>
          <cell r="B472">
            <v>7</v>
          </cell>
          <cell r="C472">
            <v>13</v>
          </cell>
          <cell r="D472">
            <v>0.687</v>
          </cell>
          <cell r="E472">
            <v>0.873</v>
          </cell>
          <cell r="F472">
            <v>-0.186</v>
          </cell>
        </row>
        <row r="473">
          <cell r="A473" t="str">
            <v>伊斯兰教</v>
          </cell>
          <cell r="B473">
            <v>7</v>
          </cell>
          <cell r="C473">
            <v>14</v>
          </cell>
          <cell r="D473">
            <v>0.687</v>
          </cell>
          <cell r="E473">
            <v>0.883</v>
          </cell>
          <cell r="F473">
            <v>-0.196</v>
          </cell>
        </row>
        <row r="474">
          <cell r="A474" t="str">
            <v>技能</v>
          </cell>
          <cell r="B474">
            <v>2</v>
          </cell>
          <cell r="C474">
            <v>4</v>
          </cell>
          <cell r="D474">
            <v>0.374</v>
          </cell>
          <cell r="E474">
            <v>0.575</v>
          </cell>
          <cell r="F474">
            <v>-0.201</v>
          </cell>
        </row>
        <row r="475">
          <cell r="A475" t="str">
            <v>直率</v>
          </cell>
          <cell r="B475">
            <v>2</v>
          </cell>
          <cell r="C475">
            <v>4</v>
          </cell>
          <cell r="D475">
            <v>0.374</v>
          </cell>
          <cell r="E475">
            <v>0.575</v>
          </cell>
          <cell r="F475">
            <v>-0.201</v>
          </cell>
        </row>
        <row r="476">
          <cell r="A476" t="str">
            <v>乐观</v>
          </cell>
          <cell r="B476">
            <v>2</v>
          </cell>
          <cell r="C476">
            <v>4</v>
          </cell>
          <cell r="D476">
            <v>0.374</v>
          </cell>
          <cell r="E476">
            <v>0.575</v>
          </cell>
          <cell r="F476">
            <v>-0.201</v>
          </cell>
        </row>
        <row r="477">
          <cell r="A477" t="str">
            <v>民族</v>
          </cell>
          <cell r="B477">
            <v>7</v>
          </cell>
          <cell r="C477">
            <v>18</v>
          </cell>
          <cell r="D477">
            <v>0.687</v>
          </cell>
          <cell r="E477">
            <v>0.9</v>
          </cell>
          <cell r="F477">
            <v>-0.213</v>
          </cell>
        </row>
        <row r="478">
          <cell r="A478" t="str">
            <v>葡萄牙</v>
          </cell>
          <cell r="B478">
            <v>2</v>
          </cell>
          <cell r="C478">
            <v>5</v>
          </cell>
          <cell r="D478">
            <v>0.374</v>
          </cell>
          <cell r="E478">
            <v>0.625</v>
          </cell>
          <cell r="F478">
            <v>-0.251</v>
          </cell>
        </row>
        <row r="479">
          <cell r="A479" t="str">
            <v>很强</v>
          </cell>
          <cell r="B479">
            <v>2</v>
          </cell>
          <cell r="C479">
            <v>5</v>
          </cell>
          <cell r="D479">
            <v>0.374</v>
          </cell>
          <cell r="E479">
            <v>0.625</v>
          </cell>
          <cell r="F479">
            <v>-0.251</v>
          </cell>
        </row>
        <row r="480">
          <cell r="A480" t="str">
            <v>较强</v>
          </cell>
          <cell r="B480">
            <v>5</v>
          </cell>
          <cell r="C480">
            <v>15</v>
          </cell>
          <cell r="D480">
            <v>0.635</v>
          </cell>
          <cell r="E480">
            <v>0.888</v>
          </cell>
          <cell r="F480">
            <v>-0.253</v>
          </cell>
        </row>
        <row r="481">
          <cell r="A481" t="str">
            <v>长辈</v>
          </cell>
          <cell r="B481">
            <v>6</v>
          </cell>
          <cell r="C481">
            <v>24</v>
          </cell>
          <cell r="D481">
            <v>0.662</v>
          </cell>
          <cell r="E481">
            <v>0.923</v>
          </cell>
          <cell r="F481">
            <v>-0.261</v>
          </cell>
        </row>
        <row r="482">
          <cell r="A482" t="str">
            <v>宗教信仰</v>
          </cell>
          <cell r="B482">
            <v>6</v>
          </cell>
          <cell r="C482">
            <v>25</v>
          </cell>
          <cell r="D482">
            <v>0.662</v>
          </cell>
          <cell r="E482">
            <v>0.925</v>
          </cell>
          <cell r="F482">
            <v>-0.263</v>
          </cell>
        </row>
        <row r="483">
          <cell r="A483" t="str">
            <v>自然</v>
          </cell>
          <cell r="B483">
            <v>2</v>
          </cell>
          <cell r="C483">
            <v>6</v>
          </cell>
          <cell r="D483">
            <v>0.374</v>
          </cell>
          <cell r="E483">
            <v>0.665</v>
          </cell>
          <cell r="F483">
            <v>-0.291</v>
          </cell>
        </row>
        <row r="484">
          <cell r="A484" t="str">
            <v>部落</v>
          </cell>
          <cell r="B484">
            <v>4</v>
          </cell>
          <cell r="C484">
            <v>15</v>
          </cell>
          <cell r="D484">
            <v>0.588</v>
          </cell>
          <cell r="E484">
            <v>0.888</v>
          </cell>
          <cell r="F484">
            <v>-0.3</v>
          </cell>
        </row>
        <row r="485">
          <cell r="A485" t="str">
            <v>自豪感</v>
          </cell>
          <cell r="B485">
            <v>4</v>
          </cell>
          <cell r="C485">
            <v>15</v>
          </cell>
          <cell r="D485">
            <v>0.588</v>
          </cell>
          <cell r="E485">
            <v>0.888</v>
          </cell>
          <cell r="F485">
            <v>-0.3</v>
          </cell>
        </row>
        <row r="486">
          <cell r="A486" t="str">
            <v>骑马</v>
          </cell>
          <cell r="B486">
            <v>3</v>
          </cell>
          <cell r="C486">
            <v>10</v>
          </cell>
          <cell r="D486">
            <v>0.522</v>
          </cell>
          <cell r="E486">
            <v>0.826</v>
          </cell>
          <cell r="F486">
            <v>-0.304</v>
          </cell>
        </row>
        <row r="487">
          <cell r="A487" t="str">
            <v>强壮</v>
          </cell>
          <cell r="B487">
            <v>4</v>
          </cell>
          <cell r="C487">
            <v>26</v>
          </cell>
          <cell r="D487">
            <v>0.588</v>
          </cell>
          <cell r="E487">
            <v>0.93</v>
          </cell>
          <cell r="F487">
            <v>-0.342</v>
          </cell>
        </row>
        <row r="488">
          <cell r="A488" t="str">
            <v>好客</v>
          </cell>
          <cell r="B488">
            <v>4</v>
          </cell>
          <cell r="C488">
            <v>29</v>
          </cell>
          <cell r="D488">
            <v>0.588</v>
          </cell>
          <cell r="E488">
            <v>0.937</v>
          </cell>
          <cell r="F488">
            <v>-0.349</v>
          </cell>
        </row>
        <row r="489">
          <cell r="A489" t="str">
            <v>舞蹈</v>
          </cell>
          <cell r="B489">
            <v>3</v>
          </cell>
          <cell r="C489">
            <v>18</v>
          </cell>
          <cell r="D489">
            <v>0.522</v>
          </cell>
          <cell r="E489">
            <v>0.9</v>
          </cell>
          <cell r="F489">
            <v>-0.378</v>
          </cell>
        </row>
        <row r="490">
          <cell r="A490" t="str">
            <v>保护</v>
          </cell>
          <cell r="B490">
            <v>1</v>
          </cell>
          <cell r="C490">
            <v>2</v>
          </cell>
          <cell r="D490">
            <v>0.002</v>
          </cell>
          <cell r="E490">
            <v>0.394</v>
          </cell>
          <cell r="F490">
            <v>-0.392</v>
          </cell>
        </row>
        <row r="491">
          <cell r="A491" t="str">
            <v>礼貌</v>
          </cell>
          <cell r="B491">
            <v>1</v>
          </cell>
          <cell r="C491">
            <v>2</v>
          </cell>
          <cell r="D491">
            <v>0.002</v>
          </cell>
          <cell r="E491">
            <v>0.394</v>
          </cell>
          <cell r="F491">
            <v>-0.392</v>
          </cell>
        </row>
        <row r="492">
          <cell r="A492" t="str">
            <v>崇尚</v>
          </cell>
          <cell r="B492">
            <v>1</v>
          </cell>
          <cell r="C492">
            <v>2</v>
          </cell>
          <cell r="D492">
            <v>0.002</v>
          </cell>
          <cell r="E492">
            <v>0.394</v>
          </cell>
          <cell r="F492">
            <v>-0.392</v>
          </cell>
        </row>
        <row r="493">
          <cell r="A493" t="str">
            <v>平衡</v>
          </cell>
          <cell r="B493">
            <v>1</v>
          </cell>
          <cell r="C493">
            <v>2</v>
          </cell>
          <cell r="D493">
            <v>0.002</v>
          </cell>
          <cell r="E493">
            <v>0.394</v>
          </cell>
          <cell r="F493">
            <v>-0.392</v>
          </cell>
        </row>
        <row r="494">
          <cell r="A494" t="str">
            <v>节俭</v>
          </cell>
          <cell r="B494">
            <v>1</v>
          </cell>
          <cell r="C494">
            <v>2</v>
          </cell>
          <cell r="D494">
            <v>0.002</v>
          </cell>
          <cell r="E494">
            <v>0.394</v>
          </cell>
          <cell r="F494">
            <v>-0.392</v>
          </cell>
        </row>
        <row r="495">
          <cell r="A495" t="str">
            <v>国家</v>
          </cell>
          <cell r="B495">
            <v>1</v>
          </cell>
          <cell r="C495">
            <v>2</v>
          </cell>
          <cell r="D495">
            <v>0.002</v>
          </cell>
          <cell r="E495">
            <v>0.394</v>
          </cell>
          <cell r="F495">
            <v>-0.392</v>
          </cell>
        </row>
        <row r="496">
          <cell r="A496" t="str">
            <v>豪爽</v>
          </cell>
          <cell r="B496">
            <v>1</v>
          </cell>
          <cell r="C496">
            <v>2</v>
          </cell>
          <cell r="D496">
            <v>0.002</v>
          </cell>
          <cell r="E496">
            <v>0.394</v>
          </cell>
          <cell r="F496">
            <v>-0.392</v>
          </cell>
        </row>
        <row r="497">
          <cell r="A497" t="str">
            <v>历史</v>
          </cell>
          <cell r="B497">
            <v>1</v>
          </cell>
          <cell r="C497">
            <v>2</v>
          </cell>
          <cell r="D497">
            <v>0.002</v>
          </cell>
          <cell r="E497">
            <v>0.394</v>
          </cell>
          <cell r="F497">
            <v>-0.392</v>
          </cell>
        </row>
        <row r="498">
          <cell r="A498" t="str">
            <v>领导力</v>
          </cell>
          <cell r="B498">
            <v>1</v>
          </cell>
          <cell r="C498">
            <v>2</v>
          </cell>
          <cell r="D498">
            <v>0.002</v>
          </cell>
          <cell r="E498">
            <v>0.394</v>
          </cell>
          <cell r="F498">
            <v>-0.392</v>
          </cell>
        </row>
        <row r="499">
          <cell r="A499" t="str">
            <v>一定</v>
          </cell>
        </row>
        <row r="499">
          <cell r="C499">
            <v>2</v>
          </cell>
          <cell r="D499" t="e">
            <v>#N/A</v>
          </cell>
          <cell r="E499">
            <v>0.394</v>
          </cell>
          <cell r="F499">
            <v>-0.394</v>
          </cell>
        </row>
        <row r="500">
          <cell r="A500" t="str">
            <v>乐于助人</v>
          </cell>
        </row>
        <row r="500">
          <cell r="C500">
            <v>2</v>
          </cell>
          <cell r="D500" t="e">
            <v>#N/A</v>
          </cell>
          <cell r="E500">
            <v>0.394</v>
          </cell>
          <cell r="F500">
            <v>-0.394</v>
          </cell>
        </row>
        <row r="501">
          <cell r="A501" t="str">
            <v>从事</v>
          </cell>
        </row>
        <row r="501">
          <cell r="C501">
            <v>2</v>
          </cell>
          <cell r="D501" t="e">
            <v>#N/A</v>
          </cell>
          <cell r="E501">
            <v>0.394</v>
          </cell>
          <cell r="F501">
            <v>-0.394</v>
          </cell>
        </row>
        <row r="502">
          <cell r="A502" t="str">
            <v>保护者</v>
          </cell>
        </row>
        <row r="502">
          <cell r="C502">
            <v>2</v>
          </cell>
          <cell r="D502" t="e">
            <v>#N/A</v>
          </cell>
          <cell r="E502">
            <v>0.394</v>
          </cell>
          <cell r="F502">
            <v>-0.394</v>
          </cell>
        </row>
        <row r="503">
          <cell r="A503" t="str">
            <v>倾向</v>
          </cell>
        </row>
        <row r="503">
          <cell r="C503">
            <v>2</v>
          </cell>
          <cell r="D503" t="e">
            <v>#N/A</v>
          </cell>
          <cell r="E503">
            <v>0.394</v>
          </cell>
          <cell r="F503">
            <v>-0.394</v>
          </cell>
        </row>
        <row r="504">
          <cell r="A504" t="str">
            <v>出对</v>
          </cell>
        </row>
        <row r="504">
          <cell r="C504">
            <v>2</v>
          </cell>
          <cell r="D504" t="e">
            <v>#N/A</v>
          </cell>
          <cell r="E504">
            <v>0.394</v>
          </cell>
          <cell r="F504">
            <v>-0.394</v>
          </cell>
        </row>
        <row r="505">
          <cell r="A505" t="str">
            <v>地位</v>
          </cell>
        </row>
        <row r="505">
          <cell r="C505">
            <v>2</v>
          </cell>
          <cell r="D505" t="e">
            <v>#N/A</v>
          </cell>
          <cell r="E505">
            <v>0.394</v>
          </cell>
          <cell r="F505">
            <v>-0.394</v>
          </cell>
        </row>
        <row r="506">
          <cell r="A506" t="str">
            <v>头发</v>
          </cell>
        </row>
        <row r="506">
          <cell r="C506">
            <v>2</v>
          </cell>
          <cell r="D506" t="e">
            <v>#N/A</v>
          </cell>
          <cell r="E506">
            <v>0.394</v>
          </cell>
          <cell r="F506">
            <v>-0.394</v>
          </cell>
        </row>
        <row r="507">
          <cell r="A507" t="str">
            <v>守护者</v>
          </cell>
        </row>
        <row r="507">
          <cell r="C507">
            <v>2</v>
          </cell>
          <cell r="D507" t="e">
            <v>#N/A</v>
          </cell>
          <cell r="E507">
            <v>0.394</v>
          </cell>
          <cell r="F507">
            <v>-0.394</v>
          </cell>
        </row>
        <row r="508">
          <cell r="A508" t="str">
            <v>岛国</v>
          </cell>
        </row>
        <row r="508">
          <cell r="C508">
            <v>2</v>
          </cell>
          <cell r="D508" t="e">
            <v>#N/A</v>
          </cell>
          <cell r="E508">
            <v>0.394</v>
          </cell>
          <cell r="F508">
            <v>-0.394</v>
          </cell>
        </row>
        <row r="509">
          <cell r="A509" t="str">
            <v>很高</v>
          </cell>
        </row>
        <row r="509">
          <cell r="C509">
            <v>2</v>
          </cell>
          <cell r="D509" t="e">
            <v>#N/A</v>
          </cell>
          <cell r="E509">
            <v>0.394</v>
          </cell>
          <cell r="F509">
            <v>-0.394</v>
          </cell>
        </row>
        <row r="510">
          <cell r="A510" t="str">
            <v>性别角色</v>
          </cell>
        </row>
        <row r="510">
          <cell r="C510">
            <v>2</v>
          </cell>
          <cell r="D510" t="e">
            <v>#N/A</v>
          </cell>
          <cell r="E510">
            <v>0.394</v>
          </cell>
          <cell r="F510">
            <v>-0.394</v>
          </cell>
        </row>
        <row r="511">
          <cell r="A511" t="str">
            <v>文化背景</v>
          </cell>
        </row>
        <row r="511">
          <cell r="C511">
            <v>2</v>
          </cell>
          <cell r="D511" t="e">
            <v>#N/A</v>
          </cell>
          <cell r="E511">
            <v>0.394</v>
          </cell>
          <cell r="F511">
            <v>-0.394</v>
          </cell>
        </row>
        <row r="512">
          <cell r="A512" t="str">
            <v>板球</v>
          </cell>
        </row>
        <row r="512">
          <cell r="C512">
            <v>2</v>
          </cell>
          <cell r="D512" t="e">
            <v>#N/A</v>
          </cell>
          <cell r="E512">
            <v>0.394</v>
          </cell>
          <cell r="F512">
            <v>-0.394</v>
          </cell>
        </row>
        <row r="513">
          <cell r="A513" t="str">
            <v>浓厚兴趣</v>
          </cell>
        </row>
        <row r="513">
          <cell r="C513">
            <v>2</v>
          </cell>
          <cell r="D513" t="e">
            <v>#N/A</v>
          </cell>
          <cell r="E513">
            <v>0.394</v>
          </cell>
          <cell r="F513">
            <v>-0.394</v>
          </cell>
        </row>
        <row r="514">
          <cell r="A514" t="str">
            <v>深邃</v>
          </cell>
        </row>
        <row r="514">
          <cell r="C514">
            <v>2</v>
          </cell>
          <cell r="D514" t="e">
            <v>#N/A</v>
          </cell>
          <cell r="E514">
            <v>0.394</v>
          </cell>
          <cell r="F514">
            <v>-0.394</v>
          </cell>
        </row>
        <row r="515">
          <cell r="A515" t="str">
            <v>渔民</v>
          </cell>
        </row>
        <row r="515">
          <cell r="C515">
            <v>2</v>
          </cell>
          <cell r="D515" t="e">
            <v>#N/A</v>
          </cell>
          <cell r="E515">
            <v>0.394</v>
          </cell>
          <cell r="F515">
            <v>-0.394</v>
          </cell>
        </row>
        <row r="516">
          <cell r="A516" t="str">
            <v>特别</v>
          </cell>
        </row>
        <row r="516">
          <cell r="C516">
            <v>2</v>
          </cell>
          <cell r="D516" t="e">
            <v>#N/A</v>
          </cell>
          <cell r="E516">
            <v>0.394</v>
          </cell>
          <cell r="F516">
            <v>-0.394</v>
          </cell>
        </row>
        <row r="517">
          <cell r="A517" t="str">
            <v>纹身</v>
          </cell>
        </row>
        <row r="517">
          <cell r="C517">
            <v>2</v>
          </cell>
          <cell r="D517" t="e">
            <v>#N/A</v>
          </cell>
          <cell r="E517">
            <v>0.394</v>
          </cell>
          <cell r="F517">
            <v>-0.394</v>
          </cell>
        </row>
        <row r="518">
          <cell r="A518" t="str">
            <v>经商</v>
          </cell>
        </row>
        <row r="518">
          <cell r="C518">
            <v>2</v>
          </cell>
          <cell r="D518" t="e">
            <v>#N/A</v>
          </cell>
          <cell r="E518">
            <v>0.394</v>
          </cell>
          <cell r="F518">
            <v>-0.394</v>
          </cell>
        </row>
        <row r="519">
          <cell r="A519" t="str">
            <v>自然环境</v>
          </cell>
        </row>
        <row r="519">
          <cell r="C519">
            <v>2</v>
          </cell>
          <cell r="D519" t="e">
            <v>#N/A</v>
          </cell>
          <cell r="E519">
            <v>0.394</v>
          </cell>
          <cell r="F519">
            <v>-0.394</v>
          </cell>
        </row>
        <row r="520">
          <cell r="A520" t="str">
            <v>自由</v>
          </cell>
        </row>
        <row r="520">
          <cell r="C520">
            <v>2</v>
          </cell>
          <cell r="D520" t="e">
            <v>#N/A</v>
          </cell>
          <cell r="E520">
            <v>0.394</v>
          </cell>
          <cell r="F520">
            <v>-0.394</v>
          </cell>
        </row>
        <row r="521">
          <cell r="A521" t="str">
            <v>航海</v>
          </cell>
        </row>
        <row r="521">
          <cell r="C521">
            <v>2</v>
          </cell>
          <cell r="D521" t="e">
            <v>#N/A</v>
          </cell>
          <cell r="E521">
            <v>0.394</v>
          </cell>
          <cell r="F521">
            <v>-0.394</v>
          </cell>
        </row>
        <row r="522">
          <cell r="A522" t="str">
            <v>身材高大</v>
          </cell>
        </row>
        <row r="522">
          <cell r="C522">
            <v>2</v>
          </cell>
          <cell r="D522" t="e">
            <v>#N/A</v>
          </cell>
          <cell r="E522">
            <v>0.394</v>
          </cell>
          <cell r="F522">
            <v>-0.394</v>
          </cell>
        </row>
        <row r="523">
          <cell r="A523" t="str">
            <v>适应性</v>
          </cell>
        </row>
        <row r="523">
          <cell r="C523">
            <v>2</v>
          </cell>
          <cell r="D523" t="e">
            <v>#N/A</v>
          </cell>
          <cell r="E523">
            <v>0.394</v>
          </cell>
          <cell r="F523">
            <v>-0.394</v>
          </cell>
        </row>
        <row r="524">
          <cell r="A524" t="str">
            <v>长期</v>
          </cell>
        </row>
        <row r="524">
          <cell r="C524">
            <v>2</v>
          </cell>
          <cell r="D524" t="e">
            <v>#N/A</v>
          </cell>
          <cell r="E524">
            <v>0.394</v>
          </cell>
          <cell r="F524">
            <v>-0.394</v>
          </cell>
        </row>
        <row r="525">
          <cell r="A525" t="str">
            <v>魁梧</v>
          </cell>
        </row>
        <row r="525">
          <cell r="C525">
            <v>2</v>
          </cell>
          <cell r="D525" t="e">
            <v>#N/A</v>
          </cell>
          <cell r="E525">
            <v>0.394</v>
          </cell>
          <cell r="F525">
            <v>-0.394</v>
          </cell>
        </row>
        <row r="526">
          <cell r="A526" t="str">
            <v>魅力</v>
          </cell>
        </row>
        <row r="526">
          <cell r="C526">
            <v>2</v>
          </cell>
          <cell r="D526" t="e">
            <v>#N/A</v>
          </cell>
          <cell r="E526">
            <v>0.394</v>
          </cell>
          <cell r="F526">
            <v>-0.394</v>
          </cell>
        </row>
        <row r="527">
          <cell r="A527" t="str">
            <v>社交</v>
          </cell>
          <cell r="B527">
            <v>2</v>
          </cell>
          <cell r="C527">
            <v>9</v>
          </cell>
          <cell r="D527">
            <v>0.374</v>
          </cell>
          <cell r="E527">
            <v>0.779</v>
          </cell>
          <cell r="F527">
            <v>-0.405</v>
          </cell>
        </row>
        <row r="528">
          <cell r="A528" t="str">
            <v>家族</v>
          </cell>
          <cell r="B528">
            <v>3</v>
          </cell>
          <cell r="C528">
            <v>26</v>
          </cell>
          <cell r="D528">
            <v>0.522</v>
          </cell>
          <cell r="E528">
            <v>0.93</v>
          </cell>
          <cell r="F528">
            <v>-0.408</v>
          </cell>
        </row>
        <row r="529">
          <cell r="A529" t="str">
            <v>表现</v>
          </cell>
          <cell r="B529">
            <v>2</v>
          </cell>
          <cell r="C529">
            <v>10</v>
          </cell>
          <cell r="D529">
            <v>0.374</v>
          </cell>
          <cell r="E529">
            <v>0.826</v>
          </cell>
          <cell r="F529">
            <v>-0.452</v>
          </cell>
        </row>
        <row r="530">
          <cell r="A530" t="str">
            <v>热爱</v>
          </cell>
          <cell r="B530">
            <v>2</v>
          </cell>
          <cell r="C530">
            <v>13</v>
          </cell>
          <cell r="D530">
            <v>0.374</v>
          </cell>
          <cell r="E530">
            <v>0.873</v>
          </cell>
          <cell r="F530">
            <v>-0.499</v>
          </cell>
        </row>
        <row r="531">
          <cell r="A531" t="str">
            <v>冲突</v>
          </cell>
          <cell r="B531">
            <v>1</v>
          </cell>
          <cell r="C531">
            <v>3</v>
          </cell>
          <cell r="D531">
            <v>0.002</v>
          </cell>
          <cell r="E531">
            <v>0.503</v>
          </cell>
          <cell r="F531">
            <v>-0.501</v>
          </cell>
        </row>
        <row r="532">
          <cell r="A532" t="str">
            <v>开朗</v>
          </cell>
          <cell r="B532">
            <v>1</v>
          </cell>
          <cell r="C532">
            <v>3</v>
          </cell>
          <cell r="D532">
            <v>0.002</v>
          </cell>
          <cell r="E532">
            <v>0.503</v>
          </cell>
          <cell r="F532">
            <v>-0.501</v>
          </cell>
        </row>
        <row r="533">
          <cell r="A533" t="str">
            <v>忠诚</v>
          </cell>
          <cell r="B533">
            <v>1</v>
          </cell>
          <cell r="C533">
            <v>3</v>
          </cell>
          <cell r="D533">
            <v>0.002</v>
          </cell>
          <cell r="E533">
            <v>0.503</v>
          </cell>
          <cell r="F533">
            <v>-0.501</v>
          </cell>
        </row>
        <row r="534">
          <cell r="A534" t="str">
            <v>射箭</v>
          </cell>
          <cell r="B534">
            <v>1</v>
          </cell>
          <cell r="C534">
            <v>3</v>
          </cell>
          <cell r="D534">
            <v>0.002</v>
          </cell>
          <cell r="E534">
            <v>0.503</v>
          </cell>
          <cell r="F534">
            <v>-0.501</v>
          </cell>
        </row>
        <row r="535">
          <cell r="A535" t="str">
            <v>适应力</v>
          </cell>
          <cell r="B535">
            <v>1</v>
          </cell>
          <cell r="C535">
            <v>3</v>
          </cell>
          <cell r="D535">
            <v>0.002</v>
          </cell>
          <cell r="E535">
            <v>0.503</v>
          </cell>
          <cell r="F535">
            <v>-0.501</v>
          </cell>
        </row>
        <row r="536">
          <cell r="A536" t="str">
            <v>信仰</v>
          </cell>
        </row>
        <row r="536">
          <cell r="C536">
            <v>3</v>
          </cell>
          <cell r="D536" t="e">
            <v>#N/A</v>
          </cell>
          <cell r="E536">
            <v>0.503</v>
          </cell>
          <cell r="F536">
            <v>-0.503</v>
          </cell>
        </row>
        <row r="537">
          <cell r="A537" t="str">
            <v>信奉</v>
          </cell>
        </row>
        <row r="537">
          <cell r="C537">
            <v>3</v>
          </cell>
          <cell r="D537" t="e">
            <v>#N/A</v>
          </cell>
          <cell r="E537">
            <v>0.503</v>
          </cell>
          <cell r="F537">
            <v>-0.503</v>
          </cell>
        </row>
        <row r="538">
          <cell r="A538" t="str">
            <v>尊敬</v>
          </cell>
        </row>
        <row r="538">
          <cell r="C538">
            <v>3</v>
          </cell>
          <cell r="D538" t="e">
            <v>#N/A</v>
          </cell>
          <cell r="E538">
            <v>0.503</v>
          </cell>
          <cell r="F538">
            <v>-0.503</v>
          </cell>
        </row>
        <row r="539">
          <cell r="A539" t="str">
            <v>意志</v>
          </cell>
        </row>
        <row r="539">
          <cell r="C539">
            <v>3</v>
          </cell>
          <cell r="D539" t="e">
            <v>#N/A</v>
          </cell>
          <cell r="E539">
            <v>0.503</v>
          </cell>
          <cell r="F539">
            <v>-0.503</v>
          </cell>
        </row>
        <row r="540">
          <cell r="A540" t="str">
            <v>摔跤</v>
          </cell>
        </row>
        <row r="540">
          <cell r="C540">
            <v>3</v>
          </cell>
          <cell r="D540" t="e">
            <v>#N/A</v>
          </cell>
          <cell r="E540">
            <v>0.503</v>
          </cell>
          <cell r="F540">
            <v>-0.503</v>
          </cell>
        </row>
        <row r="541">
          <cell r="A541" t="str">
            <v>橄榄球</v>
          </cell>
        </row>
        <row r="541">
          <cell r="C541">
            <v>3</v>
          </cell>
          <cell r="D541" t="e">
            <v>#N/A</v>
          </cell>
          <cell r="E541">
            <v>0.503</v>
          </cell>
          <cell r="F541">
            <v>-0.503</v>
          </cell>
        </row>
        <row r="542">
          <cell r="A542" t="str">
            <v>男性</v>
          </cell>
        </row>
        <row r="542">
          <cell r="C542">
            <v>3</v>
          </cell>
          <cell r="D542" t="e">
            <v>#N/A</v>
          </cell>
          <cell r="E542">
            <v>0.503</v>
          </cell>
          <cell r="F542">
            <v>-0.503</v>
          </cell>
        </row>
        <row r="543">
          <cell r="A543" t="str">
            <v>眼睛</v>
          </cell>
        </row>
        <row r="543">
          <cell r="C543">
            <v>3</v>
          </cell>
          <cell r="D543" t="e">
            <v>#N/A</v>
          </cell>
          <cell r="E543">
            <v>0.503</v>
          </cell>
          <cell r="F543">
            <v>-0.503</v>
          </cell>
        </row>
        <row r="544">
          <cell r="A544" t="str">
            <v>艰苦</v>
          </cell>
        </row>
        <row r="544">
          <cell r="C544">
            <v>3</v>
          </cell>
          <cell r="D544" t="e">
            <v>#N/A</v>
          </cell>
          <cell r="E544">
            <v>0.503</v>
          </cell>
          <cell r="F544">
            <v>-0.503</v>
          </cell>
        </row>
        <row r="545">
          <cell r="A545" t="str">
            <v>适应</v>
          </cell>
        </row>
        <row r="545">
          <cell r="C545">
            <v>3</v>
          </cell>
          <cell r="D545" t="e">
            <v>#N/A</v>
          </cell>
          <cell r="E545">
            <v>0.503</v>
          </cell>
          <cell r="F545">
            <v>-0.503</v>
          </cell>
        </row>
        <row r="546">
          <cell r="A546" t="str">
            <v>重</v>
          </cell>
        </row>
        <row r="546">
          <cell r="C546">
            <v>3</v>
          </cell>
          <cell r="D546" t="e">
            <v>#N/A</v>
          </cell>
          <cell r="E546">
            <v>0.503</v>
          </cell>
          <cell r="F546">
            <v>-0.503</v>
          </cell>
        </row>
        <row r="547">
          <cell r="A547" t="str">
            <v>长者</v>
          </cell>
        </row>
        <row r="547">
          <cell r="C547">
            <v>3</v>
          </cell>
          <cell r="D547" t="e">
            <v>#N/A</v>
          </cell>
          <cell r="E547">
            <v>0.503</v>
          </cell>
          <cell r="F547">
            <v>-0.503</v>
          </cell>
        </row>
        <row r="548">
          <cell r="A548" t="str">
            <v>面对</v>
          </cell>
        </row>
        <row r="548">
          <cell r="C548">
            <v>3</v>
          </cell>
          <cell r="D548" t="e">
            <v>#N/A</v>
          </cell>
          <cell r="E548">
            <v>0.503</v>
          </cell>
          <cell r="F548">
            <v>-0.503</v>
          </cell>
        </row>
        <row r="549">
          <cell r="A549" t="str">
            <v>团结</v>
          </cell>
          <cell r="B549">
            <v>2</v>
          </cell>
          <cell r="C549">
            <v>14</v>
          </cell>
          <cell r="D549">
            <v>0.374</v>
          </cell>
          <cell r="E549">
            <v>0.883</v>
          </cell>
          <cell r="F549">
            <v>-0.509</v>
          </cell>
        </row>
        <row r="550">
          <cell r="A550" t="str">
            <v>捕鱼</v>
          </cell>
          <cell r="B550">
            <v>1</v>
          </cell>
          <cell r="C550">
            <v>4</v>
          </cell>
          <cell r="D550">
            <v>0.002</v>
          </cell>
          <cell r="E550">
            <v>0.575</v>
          </cell>
          <cell r="F550">
            <v>-0.573</v>
          </cell>
        </row>
        <row r="551">
          <cell r="A551" t="str">
            <v>非常</v>
          </cell>
          <cell r="B551">
            <v>1</v>
          </cell>
          <cell r="C551">
            <v>4</v>
          </cell>
          <cell r="D551">
            <v>0.002</v>
          </cell>
          <cell r="E551">
            <v>0.575</v>
          </cell>
          <cell r="F551">
            <v>-0.573</v>
          </cell>
        </row>
        <row r="552">
          <cell r="A552" t="str">
            <v>体育</v>
          </cell>
        </row>
        <row r="552">
          <cell r="C552">
            <v>4</v>
          </cell>
          <cell r="D552" t="e">
            <v>#N/A</v>
          </cell>
          <cell r="E552">
            <v>0.575</v>
          </cell>
          <cell r="F552">
            <v>-0.575</v>
          </cell>
        </row>
        <row r="553">
          <cell r="A553" t="str">
            <v>接受</v>
          </cell>
        </row>
        <row r="553">
          <cell r="C553">
            <v>4</v>
          </cell>
          <cell r="D553" t="e">
            <v>#N/A</v>
          </cell>
          <cell r="E553">
            <v>0.575</v>
          </cell>
          <cell r="F553">
            <v>-0.575</v>
          </cell>
        </row>
        <row r="554">
          <cell r="A554" t="str">
            <v>混合</v>
          </cell>
        </row>
        <row r="554">
          <cell r="C554">
            <v>4</v>
          </cell>
          <cell r="D554" t="e">
            <v>#N/A</v>
          </cell>
          <cell r="E554">
            <v>0.575</v>
          </cell>
          <cell r="F554">
            <v>-0.575</v>
          </cell>
        </row>
        <row r="555">
          <cell r="A555" t="str">
            <v>狩猎</v>
          </cell>
        </row>
        <row r="555">
          <cell r="C555">
            <v>4</v>
          </cell>
          <cell r="D555" t="e">
            <v>#N/A</v>
          </cell>
          <cell r="E555">
            <v>0.575</v>
          </cell>
          <cell r="F555">
            <v>-0.575</v>
          </cell>
        </row>
        <row r="556">
          <cell r="A556" t="str">
            <v>虔诚</v>
          </cell>
        </row>
        <row r="556">
          <cell r="C556">
            <v>4</v>
          </cell>
          <cell r="D556" t="e">
            <v>#N/A</v>
          </cell>
          <cell r="E556">
            <v>0.575</v>
          </cell>
          <cell r="F556">
            <v>-0.575</v>
          </cell>
        </row>
        <row r="557">
          <cell r="A557" t="str">
            <v>认同感</v>
          </cell>
        </row>
        <row r="557">
          <cell r="C557">
            <v>4</v>
          </cell>
          <cell r="D557" t="e">
            <v>#N/A</v>
          </cell>
          <cell r="E557">
            <v>0.575</v>
          </cell>
          <cell r="F557">
            <v>-0.575</v>
          </cell>
        </row>
        <row r="558">
          <cell r="A558" t="str">
            <v>长跑</v>
          </cell>
        </row>
        <row r="558">
          <cell r="C558">
            <v>4</v>
          </cell>
          <cell r="D558" t="e">
            <v>#N/A</v>
          </cell>
          <cell r="E558">
            <v>0.575</v>
          </cell>
          <cell r="F558">
            <v>-0.575</v>
          </cell>
        </row>
        <row r="559">
          <cell r="A559" t="str">
            <v>海洋</v>
          </cell>
          <cell r="B559">
            <v>1</v>
          </cell>
          <cell r="C559">
            <v>5</v>
          </cell>
          <cell r="D559">
            <v>0.002</v>
          </cell>
          <cell r="E559">
            <v>0.625</v>
          </cell>
          <cell r="F559">
            <v>-0.623</v>
          </cell>
        </row>
        <row r="560">
          <cell r="A560" t="str">
            <v>现代化</v>
          </cell>
          <cell r="B560">
            <v>1</v>
          </cell>
          <cell r="C560">
            <v>5</v>
          </cell>
          <cell r="D560">
            <v>0.002</v>
          </cell>
          <cell r="E560">
            <v>0.625</v>
          </cell>
          <cell r="F560">
            <v>-0.623</v>
          </cell>
        </row>
        <row r="561">
          <cell r="A561" t="str">
            <v>豪放</v>
          </cell>
          <cell r="B561">
            <v>1</v>
          </cell>
          <cell r="C561">
            <v>5</v>
          </cell>
          <cell r="D561">
            <v>0.002</v>
          </cell>
          <cell r="E561">
            <v>0.625</v>
          </cell>
          <cell r="F561">
            <v>-0.623</v>
          </cell>
        </row>
        <row r="562">
          <cell r="A562" t="str">
            <v>困难</v>
          </cell>
        </row>
        <row r="562">
          <cell r="C562">
            <v>5</v>
          </cell>
          <cell r="D562" t="e">
            <v>#N/A</v>
          </cell>
          <cell r="E562">
            <v>0.625</v>
          </cell>
          <cell r="F562">
            <v>-0.625</v>
          </cell>
        </row>
        <row r="563">
          <cell r="A563" t="str">
            <v>开放</v>
          </cell>
        </row>
        <row r="563">
          <cell r="C563">
            <v>5</v>
          </cell>
          <cell r="D563" t="e">
            <v>#N/A</v>
          </cell>
          <cell r="E563">
            <v>0.625</v>
          </cell>
          <cell r="F563">
            <v>-0.625</v>
          </cell>
        </row>
        <row r="564">
          <cell r="A564" t="str">
            <v>朋友</v>
          </cell>
        </row>
        <row r="564">
          <cell r="C564">
            <v>5</v>
          </cell>
          <cell r="D564" t="e">
            <v>#N/A</v>
          </cell>
          <cell r="E564">
            <v>0.625</v>
          </cell>
          <cell r="F564">
            <v>-0.625</v>
          </cell>
        </row>
        <row r="565">
          <cell r="A565" t="str">
            <v>渔业</v>
          </cell>
        </row>
        <row r="565">
          <cell r="C565">
            <v>5</v>
          </cell>
          <cell r="D565" t="e">
            <v>#N/A</v>
          </cell>
          <cell r="E565">
            <v>0.625</v>
          </cell>
          <cell r="F565">
            <v>-0.625</v>
          </cell>
        </row>
        <row r="566">
          <cell r="A566" t="str">
            <v>多数</v>
          </cell>
          <cell r="B566">
            <v>1</v>
          </cell>
          <cell r="C566">
            <v>6</v>
          </cell>
          <cell r="D566">
            <v>0.002</v>
          </cell>
          <cell r="E566">
            <v>0.665</v>
          </cell>
          <cell r="F566">
            <v>-0.663</v>
          </cell>
        </row>
        <row r="567">
          <cell r="A567" t="str">
            <v>天赋</v>
          </cell>
        </row>
        <row r="567">
          <cell r="C567">
            <v>6</v>
          </cell>
          <cell r="D567" t="e">
            <v>#N/A</v>
          </cell>
          <cell r="E567">
            <v>0.665</v>
          </cell>
          <cell r="F567">
            <v>-0.665</v>
          </cell>
        </row>
        <row r="568">
          <cell r="A568" t="str">
            <v>生存</v>
          </cell>
        </row>
        <row r="568">
          <cell r="C568">
            <v>6</v>
          </cell>
          <cell r="D568" t="e">
            <v>#N/A</v>
          </cell>
          <cell r="E568">
            <v>0.665</v>
          </cell>
          <cell r="F568">
            <v>-0.665</v>
          </cell>
        </row>
        <row r="569">
          <cell r="A569" t="str">
            <v>运动</v>
          </cell>
        </row>
        <row r="569">
          <cell r="C569">
            <v>6</v>
          </cell>
          <cell r="D569" t="e">
            <v>#N/A</v>
          </cell>
          <cell r="E569">
            <v>0.665</v>
          </cell>
          <cell r="F569">
            <v>-0.665</v>
          </cell>
        </row>
        <row r="570">
          <cell r="A570" t="str">
            <v>环境</v>
          </cell>
        </row>
        <row r="570">
          <cell r="C570">
            <v>7</v>
          </cell>
          <cell r="D570" t="e">
            <v>#N/A</v>
          </cell>
          <cell r="E570">
            <v>0.702</v>
          </cell>
          <cell r="F570">
            <v>-0.702</v>
          </cell>
        </row>
        <row r="571">
          <cell r="A571" t="str">
            <v>领导</v>
          </cell>
        </row>
        <row r="571">
          <cell r="C571">
            <v>7</v>
          </cell>
          <cell r="D571" t="e">
            <v>#N/A</v>
          </cell>
          <cell r="E571">
            <v>0.702</v>
          </cell>
          <cell r="F571">
            <v>-0.702</v>
          </cell>
        </row>
        <row r="572">
          <cell r="A572" t="str">
            <v>义</v>
          </cell>
          <cell r="B572">
            <v>1</v>
          </cell>
          <cell r="C572">
            <v>8</v>
          </cell>
          <cell r="D572">
            <v>0.002</v>
          </cell>
          <cell r="E572">
            <v>0.724</v>
          </cell>
          <cell r="F572">
            <v>-0.722</v>
          </cell>
        </row>
        <row r="573">
          <cell r="A573" t="str">
            <v>社交活动</v>
          </cell>
        </row>
        <row r="573">
          <cell r="C573">
            <v>8</v>
          </cell>
          <cell r="D573" t="e">
            <v>#N/A</v>
          </cell>
          <cell r="E573">
            <v>0.724</v>
          </cell>
          <cell r="F573">
            <v>-0.724</v>
          </cell>
        </row>
        <row r="574">
          <cell r="A574" t="str">
            <v>高大</v>
          </cell>
        </row>
        <row r="574">
          <cell r="C574">
            <v>8</v>
          </cell>
          <cell r="D574" t="e">
            <v>#N/A</v>
          </cell>
          <cell r="E574">
            <v>0.724</v>
          </cell>
          <cell r="F574">
            <v>-0.724</v>
          </cell>
        </row>
        <row r="575">
          <cell r="A575" t="str">
            <v>荣誉</v>
          </cell>
        </row>
        <row r="575">
          <cell r="C575">
            <v>9</v>
          </cell>
          <cell r="D575" t="e">
            <v>#N/A</v>
          </cell>
          <cell r="E575">
            <v>0.779</v>
          </cell>
          <cell r="F575">
            <v>-0.779</v>
          </cell>
        </row>
        <row r="576">
          <cell r="A576" t="str">
            <v>户外活动</v>
          </cell>
        </row>
        <row r="576">
          <cell r="C576">
            <v>10</v>
          </cell>
          <cell r="D576" t="e">
            <v>#N/A</v>
          </cell>
          <cell r="E576">
            <v>0.826</v>
          </cell>
          <cell r="F576">
            <v>-0.826</v>
          </cell>
        </row>
        <row r="577">
          <cell r="A577" t="str">
            <v>足球</v>
          </cell>
        </row>
        <row r="577">
          <cell r="C577">
            <v>11</v>
          </cell>
          <cell r="D577" t="e">
            <v>#N/A</v>
          </cell>
          <cell r="E577">
            <v>0.863</v>
          </cell>
          <cell r="F577">
            <v>-0.863</v>
          </cell>
        </row>
        <row r="578">
          <cell r="A578" t="str">
            <v>音乐</v>
          </cell>
          <cell r="B578">
            <v>1</v>
          </cell>
          <cell r="C578">
            <v>21</v>
          </cell>
          <cell r="D578">
            <v>0.002</v>
          </cell>
          <cell r="E578">
            <v>0.913</v>
          </cell>
          <cell r="F578">
            <v>-0.911</v>
          </cell>
        </row>
        <row r="579">
          <cell r="A579" t="str">
            <v>勇敢</v>
          </cell>
          <cell r="B579">
            <v>1</v>
          </cell>
          <cell r="C579">
            <v>36</v>
          </cell>
          <cell r="D579">
            <v>0.002</v>
          </cell>
          <cell r="E579">
            <v>0.945</v>
          </cell>
          <cell r="F579">
            <v>-0.943</v>
          </cell>
        </row>
        <row r="580">
          <cell r="A580" t="str">
            <v>喜欢</v>
          </cell>
          <cell r="B580">
            <v>1</v>
          </cell>
          <cell r="C580">
            <v>37</v>
          </cell>
          <cell r="D580">
            <v>0.002</v>
          </cell>
          <cell r="E580">
            <v>0.947</v>
          </cell>
          <cell r="F580">
            <v>-0.945</v>
          </cell>
        </row>
        <row r="581">
          <cell r="A581" t="str">
            <v>男人</v>
          </cell>
        </row>
        <row r="581">
          <cell r="C581">
            <v>346</v>
          </cell>
          <cell r="D581" t="e">
            <v>#N/A</v>
          </cell>
          <cell r="E581">
            <v>0.995</v>
          </cell>
          <cell r="F581">
            <v>-0.995</v>
          </cell>
        </row>
      </sheetData>
      <sheetData sheetId="4" refreshError="1"/>
      <sheetData sheetId="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B1" t="str">
            <v>WomanFreq</v>
          </cell>
          <cell r="C1" t="str">
            <v>ManFreq</v>
          </cell>
          <cell r="D1" t="str">
            <v>女性词频排序</v>
          </cell>
          <cell r="E1" t="str">
            <v>男性词频排序</v>
          </cell>
          <cell r="F1" t="str">
            <v>词频百分比差</v>
          </cell>
        </row>
        <row r="2">
          <cell r="A2" t="str">
            <v>女人</v>
          </cell>
          <cell r="B2">
            <v>244</v>
          </cell>
        </row>
        <row r="2">
          <cell r="D2">
            <v>0.993</v>
          </cell>
          <cell r="E2" t="e">
            <v>#N/A</v>
          </cell>
          <cell r="F2">
            <v>0.993</v>
          </cell>
        </row>
        <row r="3">
          <cell r="A3" t="str">
            <v>女性</v>
          </cell>
          <cell r="B3">
            <v>94</v>
          </cell>
        </row>
        <row r="3">
          <cell r="D3">
            <v>0.975</v>
          </cell>
          <cell r="E3" t="e">
            <v>#N/A</v>
          </cell>
          <cell r="F3">
            <v>0.975</v>
          </cell>
        </row>
        <row r="4">
          <cell r="A4" t="str">
            <v>教育</v>
          </cell>
          <cell r="B4">
            <v>26</v>
          </cell>
          <cell r="C4">
            <v>1</v>
          </cell>
          <cell r="D4">
            <v>0.938</v>
          </cell>
          <cell r="E4">
            <v>0.002</v>
          </cell>
          <cell r="F4">
            <v>0.936</v>
          </cell>
        </row>
        <row r="5">
          <cell r="A5" t="str">
            <v>服饰</v>
          </cell>
          <cell r="B5">
            <v>21</v>
          </cell>
          <cell r="C5">
            <v>1</v>
          </cell>
          <cell r="D5">
            <v>0.923</v>
          </cell>
          <cell r="E5">
            <v>0.002</v>
          </cell>
          <cell r="F5">
            <v>0.921</v>
          </cell>
        </row>
        <row r="6">
          <cell r="A6" t="str">
            <v>穿着</v>
          </cell>
          <cell r="B6">
            <v>17</v>
          </cell>
          <cell r="C6">
            <v>1</v>
          </cell>
          <cell r="D6">
            <v>0.903</v>
          </cell>
          <cell r="E6">
            <v>0.002</v>
          </cell>
          <cell r="F6">
            <v>0.901</v>
          </cell>
        </row>
        <row r="7">
          <cell r="A7" t="str">
            <v>温柔</v>
          </cell>
          <cell r="B7">
            <v>14</v>
          </cell>
        </row>
        <row r="7">
          <cell r="D7">
            <v>0.879</v>
          </cell>
          <cell r="E7" t="e">
            <v>#N/A</v>
          </cell>
          <cell r="F7">
            <v>0.879</v>
          </cell>
        </row>
        <row r="8">
          <cell r="A8" t="str">
            <v>职业</v>
          </cell>
          <cell r="B8">
            <v>13</v>
          </cell>
        </row>
        <row r="8">
          <cell r="D8">
            <v>0.868</v>
          </cell>
          <cell r="E8" t="e">
            <v>#N/A</v>
          </cell>
          <cell r="F8">
            <v>0.868</v>
          </cell>
        </row>
        <row r="9">
          <cell r="A9" t="str">
            <v>发展</v>
          </cell>
          <cell r="B9">
            <v>13</v>
          </cell>
        </row>
        <row r="9">
          <cell r="D9">
            <v>0.868</v>
          </cell>
          <cell r="E9" t="e">
            <v>#N/A</v>
          </cell>
          <cell r="F9">
            <v>0.868</v>
          </cell>
        </row>
        <row r="10">
          <cell r="A10" t="str">
            <v>头巾</v>
          </cell>
          <cell r="B10">
            <v>11</v>
          </cell>
        </row>
        <row r="10">
          <cell r="D10">
            <v>0.849</v>
          </cell>
          <cell r="E10" t="e">
            <v>#N/A</v>
          </cell>
          <cell r="F10">
            <v>0.849</v>
          </cell>
        </row>
        <row r="11">
          <cell r="A11" t="str">
            <v>平衡</v>
          </cell>
          <cell r="B11">
            <v>9</v>
          </cell>
        </row>
        <row r="11">
          <cell r="D11">
            <v>0.77</v>
          </cell>
          <cell r="E11" t="e">
            <v>#N/A</v>
          </cell>
          <cell r="F11">
            <v>0.77</v>
          </cell>
        </row>
        <row r="12">
          <cell r="A12" t="str">
            <v>照顾</v>
          </cell>
          <cell r="B12">
            <v>8</v>
          </cell>
        </row>
        <row r="12">
          <cell r="D12">
            <v>0.748</v>
          </cell>
          <cell r="E12" t="e">
            <v>#N/A</v>
          </cell>
          <cell r="F12">
            <v>0.748</v>
          </cell>
        </row>
        <row r="13">
          <cell r="A13" t="str">
            <v>追求</v>
          </cell>
          <cell r="B13">
            <v>8</v>
          </cell>
        </row>
        <row r="13">
          <cell r="D13">
            <v>0.748</v>
          </cell>
          <cell r="E13" t="e">
            <v>#N/A</v>
          </cell>
          <cell r="F13">
            <v>0.748</v>
          </cell>
        </row>
        <row r="14">
          <cell r="A14" t="str">
            <v>之间</v>
          </cell>
          <cell r="B14">
            <v>8</v>
          </cell>
        </row>
        <row r="14">
          <cell r="D14">
            <v>0.748</v>
          </cell>
          <cell r="E14" t="e">
            <v>#N/A</v>
          </cell>
          <cell r="F14">
            <v>0.748</v>
          </cell>
        </row>
        <row r="15">
          <cell r="A15" t="str">
            <v>长袍</v>
          </cell>
          <cell r="B15">
            <v>7</v>
          </cell>
        </row>
        <row r="15">
          <cell r="D15">
            <v>0.726</v>
          </cell>
          <cell r="E15" t="e">
            <v>#N/A</v>
          </cell>
          <cell r="F15">
            <v>0.726</v>
          </cell>
        </row>
        <row r="16">
          <cell r="A16" t="str">
            <v>社会活动</v>
          </cell>
          <cell r="B16">
            <v>7</v>
          </cell>
          <cell r="C16">
            <v>1</v>
          </cell>
          <cell r="D16">
            <v>0.726</v>
          </cell>
          <cell r="E16">
            <v>0.002</v>
          </cell>
          <cell r="F16">
            <v>0.724</v>
          </cell>
        </row>
        <row r="17">
          <cell r="A17" t="str">
            <v>常常</v>
          </cell>
          <cell r="B17">
            <v>7</v>
          </cell>
          <cell r="C17">
            <v>1</v>
          </cell>
          <cell r="D17">
            <v>0.726</v>
          </cell>
          <cell r="E17">
            <v>0.002</v>
          </cell>
          <cell r="F17">
            <v>0.724</v>
          </cell>
        </row>
        <row r="18">
          <cell r="A18" t="str">
            <v>代表</v>
          </cell>
          <cell r="B18">
            <v>6</v>
          </cell>
        </row>
        <row r="18">
          <cell r="D18">
            <v>0.682</v>
          </cell>
          <cell r="E18" t="e">
            <v>#N/A</v>
          </cell>
          <cell r="F18">
            <v>0.682</v>
          </cell>
        </row>
        <row r="19">
          <cell r="A19" t="str">
            <v>精神</v>
          </cell>
          <cell r="B19">
            <v>6</v>
          </cell>
        </row>
        <row r="19">
          <cell r="D19">
            <v>0.682</v>
          </cell>
          <cell r="E19" t="e">
            <v>#N/A</v>
          </cell>
          <cell r="F19">
            <v>0.682</v>
          </cell>
        </row>
        <row r="20">
          <cell r="A20" t="str">
            <v>并存</v>
          </cell>
          <cell r="B20">
            <v>6</v>
          </cell>
        </row>
        <row r="20">
          <cell r="D20">
            <v>0.682</v>
          </cell>
          <cell r="E20" t="e">
            <v>#N/A</v>
          </cell>
          <cell r="F20">
            <v>0.682</v>
          </cell>
        </row>
        <row r="21">
          <cell r="A21" t="str">
            <v>跳舞</v>
          </cell>
          <cell r="B21">
            <v>6</v>
          </cell>
          <cell r="C21">
            <v>1</v>
          </cell>
          <cell r="D21">
            <v>0.682</v>
          </cell>
          <cell r="E21">
            <v>0.002</v>
          </cell>
          <cell r="F21">
            <v>0.68</v>
          </cell>
        </row>
        <row r="22">
          <cell r="A22" t="str">
            <v>积极</v>
          </cell>
          <cell r="B22">
            <v>6</v>
          </cell>
          <cell r="C22">
            <v>1</v>
          </cell>
          <cell r="D22">
            <v>0.682</v>
          </cell>
          <cell r="E22">
            <v>0.002</v>
          </cell>
          <cell r="F22">
            <v>0.68</v>
          </cell>
        </row>
        <row r="23">
          <cell r="A23" t="str">
            <v>核心</v>
          </cell>
          <cell r="B23">
            <v>6</v>
          </cell>
          <cell r="C23">
            <v>1</v>
          </cell>
          <cell r="D23">
            <v>0.682</v>
          </cell>
          <cell r="E23">
            <v>0.002</v>
          </cell>
          <cell r="F23">
            <v>0.68</v>
          </cell>
        </row>
        <row r="24">
          <cell r="A24" t="str">
            <v>多样</v>
          </cell>
          <cell r="B24">
            <v>6</v>
          </cell>
          <cell r="C24">
            <v>1</v>
          </cell>
          <cell r="D24">
            <v>0.682</v>
          </cell>
          <cell r="E24">
            <v>0.002</v>
          </cell>
          <cell r="F24">
            <v>0.68</v>
          </cell>
        </row>
        <row r="25">
          <cell r="A25" t="str">
            <v>传统美德</v>
          </cell>
          <cell r="B25">
            <v>5</v>
          </cell>
        </row>
        <row r="25">
          <cell r="D25">
            <v>0.645</v>
          </cell>
          <cell r="E25" t="e">
            <v>#N/A</v>
          </cell>
          <cell r="F25">
            <v>0.645</v>
          </cell>
        </row>
        <row r="26">
          <cell r="A26" t="str">
            <v>孩子</v>
          </cell>
          <cell r="B26">
            <v>5</v>
          </cell>
        </row>
        <row r="26">
          <cell r="D26">
            <v>0.645</v>
          </cell>
          <cell r="E26" t="e">
            <v>#N/A</v>
          </cell>
          <cell r="F26">
            <v>0.645</v>
          </cell>
        </row>
        <row r="27">
          <cell r="A27" t="str">
            <v>眼睛</v>
          </cell>
          <cell r="B27">
            <v>5</v>
          </cell>
        </row>
        <row r="27">
          <cell r="D27">
            <v>0.645</v>
          </cell>
          <cell r="E27" t="e">
            <v>#N/A</v>
          </cell>
          <cell r="F27">
            <v>0.645</v>
          </cell>
        </row>
        <row r="28">
          <cell r="A28" t="str">
            <v>找到</v>
          </cell>
          <cell r="B28">
            <v>5</v>
          </cell>
        </row>
        <row r="28">
          <cell r="D28">
            <v>0.645</v>
          </cell>
          <cell r="E28" t="e">
            <v>#N/A</v>
          </cell>
          <cell r="F28">
            <v>0.645</v>
          </cell>
        </row>
        <row r="29">
          <cell r="A29" t="str">
            <v>特点</v>
          </cell>
          <cell r="B29">
            <v>4</v>
          </cell>
        </row>
        <row r="29">
          <cell r="D29">
            <v>0.612</v>
          </cell>
          <cell r="E29" t="e">
            <v>#N/A</v>
          </cell>
          <cell r="F29">
            <v>0.612</v>
          </cell>
        </row>
        <row r="30">
          <cell r="A30" t="str">
            <v>挑战</v>
          </cell>
          <cell r="B30">
            <v>4</v>
          </cell>
        </row>
        <row r="30">
          <cell r="D30">
            <v>0.612</v>
          </cell>
          <cell r="E30" t="e">
            <v>#N/A</v>
          </cell>
          <cell r="F30">
            <v>0.612</v>
          </cell>
        </row>
        <row r="31">
          <cell r="A31" t="str">
            <v>深色</v>
          </cell>
          <cell r="B31">
            <v>4</v>
          </cell>
        </row>
        <row r="31">
          <cell r="D31">
            <v>0.612</v>
          </cell>
          <cell r="E31" t="e">
            <v>#N/A</v>
          </cell>
          <cell r="F31">
            <v>0.612</v>
          </cell>
        </row>
        <row r="32">
          <cell r="A32" t="str">
            <v>适应能力</v>
          </cell>
          <cell r="B32">
            <v>4</v>
          </cell>
          <cell r="C32">
            <v>1</v>
          </cell>
          <cell r="D32">
            <v>0.612</v>
          </cell>
          <cell r="E32">
            <v>0.002</v>
          </cell>
          <cell r="F32">
            <v>0.61</v>
          </cell>
        </row>
        <row r="33">
          <cell r="A33" t="str">
            <v>语言</v>
          </cell>
          <cell r="B33">
            <v>4</v>
          </cell>
          <cell r="C33">
            <v>1</v>
          </cell>
          <cell r="D33">
            <v>0.612</v>
          </cell>
          <cell r="E33">
            <v>0.002</v>
          </cell>
          <cell r="F33">
            <v>0.61</v>
          </cell>
        </row>
        <row r="34">
          <cell r="A34" t="str">
            <v>艺术</v>
          </cell>
          <cell r="B34">
            <v>4</v>
          </cell>
          <cell r="C34">
            <v>1</v>
          </cell>
          <cell r="D34">
            <v>0.612</v>
          </cell>
          <cell r="E34">
            <v>0.002</v>
          </cell>
          <cell r="F34">
            <v>0.61</v>
          </cell>
        </row>
        <row r="35">
          <cell r="A35" t="str">
            <v>面对</v>
          </cell>
          <cell r="B35">
            <v>3</v>
          </cell>
        </row>
        <row r="35">
          <cell r="D35">
            <v>0.538</v>
          </cell>
          <cell r="E35" t="e">
            <v>#N/A</v>
          </cell>
          <cell r="F35">
            <v>0.538</v>
          </cell>
        </row>
        <row r="36">
          <cell r="A36" t="str">
            <v>优雅</v>
          </cell>
          <cell r="B36">
            <v>3</v>
          </cell>
        </row>
        <row r="36">
          <cell r="D36">
            <v>0.538</v>
          </cell>
          <cell r="E36" t="e">
            <v>#N/A</v>
          </cell>
          <cell r="F36">
            <v>0.538</v>
          </cell>
        </row>
        <row r="37">
          <cell r="A37" t="str">
            <v>色彩鲜艳</v>
          </cell>
          <cell r="B37">
            <v>3</v>
          </cell>
        </row>
        <row r="37">
          <cell r="D37">
            <v>0.538</v>
          </cell>
          <cell r="E37" t="e">
            <v>#N/A</v>
          </cell>
          <cell r="F37">
            <v>0.538</v>
          </cell>
        </row>
        <row r="38">
          <cell r="A38" t="str">
            <v>表达</v>
          </cell>
          <cell r="B38">
            <v>3</v>
          </cell>
        </row>
        <row r="38">
          <cell r="D38">
            <v>0.538</v>
          </cell>
          <cell r="E38" t="e">
            <v>#N/A</v>
          </cell>
          <cell r="F38">
            <v>0.538</v>
          </cell>
        </row>
        <row r="39">
          <cell r="A39" t="str">
            <v>美丽</v>
          </cell>
          <cell r="B39">
            <v>3</v>
          </cell>
        </row>
        <row r="39">
          <cell r="D39">
            <v>0.538</v>
          </cell>
          <cell r="E39" t="e">
            <v>#N/A</v>
          </cell>
          <cell r="F39">
            <v>0.538</v>
          </cell>
        </row>
        <row r="40">
          <cell r="A40" t="str">
            <v>家庭主妇</v>
          </cell>
          <cell r="B40">
            <v>3</v>
          </cell>
        </row>
        <row r="40">
          <cell r="D40">
            <v>0.538</v>
          </cell>
          <cell r="E40" t="e">
            <v>#N/A</v>
          </cell>
          <cell r="F40">
            <v>0.538</v>
          </cell>
        </row>
        <row r="41">
          <cell r="A41" t="str">
            <v>多元化</v>
          </cell>
          <cell r="B41">
            <v>3</v>
          </cell>
        </row>
        <row r="41">
          <cell r="D41">
            <v>0.538</v>
          </cell>
          <cell r="E41" t="e">
            <v>#N/A</v>
          </cell>
          <cell r="F41">
            <v>0.538</v>
          </cell>
        </row>
        <row r="42">
          <cell r="A42" t="str">
            <v>领域</v>
          </cell>
          <cell r="B42">
            <v>3</v>
          </cell>
        </row>
        <row r="42">
          <cell r="D42">
            <v>0.538</v>
          </cell>
          <cell r="E42" t="e">
            <v>#N/A</v>
          </cell>
          <cell r="F42">
            <v>0.538</v>
          </cell>
        </row>
        <row r="43">
          <cell r="A43" t="str">
            <v>深邃</v>
          </cell>
          <cell r="B43">
            <v>3</v>
          </cell>
        </row>
        <row r="43">
          <cell r="D43">
            <v>0.538</v>
          </cell>
          <cell r="E43" t="e">
            <v>#N/A</v>
          </cell>
          <cell r="F43">
            <v>0.538</v>
          </cell>
        </row>
        <row r="44">
          <cell r="A44" t="str">
            <v>烹饪</v>
          </cell>
          <cell r="B44">
            <v>3</v>
          </cell>
        </row>
        <row r="44">
          <cell r="D44">
            <v>0.538</v>
          </cell>
          <cell r="E44" t="e">
            <v>#N/A</v>
          </cell>
          <cell r="F44">
            <v>0.538</v>
          </cell>
        </row>
        <row r="45">
          <cell r="A45" t="str">
            <v>公共场合</v>
          </cell>
          <cell r="B45">
            <v>3</v>
          </cell>
        </row>
        <row r="45">
          <cell r="D45">
            <v>0.538</v>
          </cell>
          <cell r="E45" t="e">
            <v>#N/A</v>
          </cell>
          <cell r="F45">
            <v>0.538</v>
          </cell>
        </row>
        <row r="46">
          <cell r="A46" t="str">
            <v>坚强</v>
          </cell>
          <cell r="B46">
            <v>27</v>
          </cell>
          <cell r="C46">
            <v>2</v>
          </cell>
          <cell r="D46">
            <v>0.943</v>
          </cell>
          <cell r="E46">
            <v>0.407</v>
          </cell>
          <cell r="F46">
            <v>0.536</v>
          </cell>
        </row>
        <row r="47">
          <cell r="A47" t="str">
            <v>个人</v>
          </cell>
          <cell r="B47">
            <v>3</v>
          </cell>
          <cell r="C47">
            <v>1</v>
          </cell>
          <cell r="D47">
            <v>0.538</v>
          </cell>
          <cell r="E47">
            <v>0.002</v>
          </cell>
          <cell r="F47">
            <v>0.536</v>
          </cell>
        </row>
        <row r="48">
          <cell r="A48" t="str">
            <v>为重</v>
          </cell>
          <cell r="B48">
            <v>3</v>
          </cell>
          <cell r="C48">
            <v>1</v>
          </cell>
          <cell r="D48">
            <v>0.538</v>
          </cell>
          <cell r="E48">
            <v>0.002</v>
          </cell>
          <cell r="F48">
            <v>0.536</v>
          </cell>
        </row>
        <row r="49">
          <cell r="A49" t="str">
            <v>黑色</v>
          </cell>
          <cell r="B49">
            <v>3</v>
          </cell>
          <cell r="C49">
            <v>1</v>
          </cell>
          <cell r="D49">
            <v>0.538</v>
          </cell>
          <cell r="E49">
            <v>0.002</v>
          </cell>
          <cell r="F49">
            <v>0.536</v>
          </cell>
        </row>
        <row r="50">
          <cell r="A50" t="str">
            <v>情感</v>
          </cell>
          <cell r="B50">
            <v>3</v>
          </cell>
          <cell r="C50">
            <v>1</v>
          </cell>
          <cell r="D50">
            <v>0.538</v>
          </cell>
          <cell r="E50">
            <v>0.002</v>
          </cell>
          <cell r="F50">
            <v>0.536</v>
          </cell>
        </row>
        <row r="51">
          <cell r="A51" t="str">
            <v>血统</v>
          </cell>
          <cell r="B51">
            <v>3</v>
          </cell>
          <cell r="C51">
            <v>1</v>
          </cell>
          <cell r="D51">
            <v>0.538</v>
          </cell>
          <cell r="E51">
            <v>0.002</v>
          </cell>
          <cell r="F51">
            <v>0.536</v>
          </cell>
        </row>
        <row r="52">
          <cell r="A52" t="str">
            <v>法国</v>
          </cell>
          <cell r="B52">
            <v>3</v>
          </cell>
          <cell r="C52">
            <v>1</v>
          </cell>
          <cell r="D52">
            <v>0.538</v>
          </cell>
          <cell r="E52">
            <v>0.002</v>
          </cell>
          <cell r="F52">
            <v>0.536</v>
          </cell>
        </row>
        <row r="53">
          <cell r="A53" t="str">
            <v>头发</v>
          </cell>
          <cell r="B53">
            <v>3</v>
          </cell>
          <cell r="C53">
            <v>1</v>
          </cell>
          <cell r="D53">
            <v>0.538</v>
          </cell>
          <cell r="E53">
            <v>0.002</v>
          </cell>
          <cell r="F53">
            <v>0.536</v>
          </cell>
        </row>
        <row r="54">
          <cell r="A54" t="str">
            <v>皮肤</v>
          </cell>
          <cell r="B54">
            <v>3</v>
          </cell>
          <cell r="C54">
            <v>1</v>
          </cell>
          <cell r="D54">
            <v>0.538</v>
          </cell>
          <cell r="E54">
            <v>0.002</v>
          </cell>
          <cell r="F54">
            <v>0.536</v>
          </cell>
        </row>
        <row r="55">
          <cell r="A55" t="str">
            <v>玛雅人</v>
          </cell>
          <cell r="B55">
            <v>3</v>
          </cell>
          <cell r="C55">
            <v>1</v>
          </cell>
          <cell r="D55">
            <v>0.538</v>
          </cell>
          <cell r="E55">
            <v>0.002</v>
          </cell>
          <cell r="F55">
            <v>0.536</v>
          </cell>
        </row>
        <row r="56">
          <cell r="A56" t="str">
            <v>独特</v>
          </cell>
          <cell r="B56">
            <v>3</v>
          </cell>
          <cell r="C56">
            <v>1</v>
          </cell>
          <cell r="D56">
            <v>0.538</v>
          </cell>
          <cell r="E56">
            <v>0.002</v>
          </cell>
          <cell r="F56">
            <v>0.536</v>
          </cell>
        </row>
        <row r="57">
          <cell r="A57" t="str">
            <v>加里</v>
          </cell>
          <cell r="B57">
            <v>3</v>
          </cell>
          <cell r="C57">
            <v>1</v>
          </cell>
          <cell r="D57">
            <v>0.538</v>
          </cell>
          <cell r="E57">
            <v>0.002</v>
          </cell>
          <cell r="F57">
            <v>0.536</v>
          </cell>
        </row>
        <row r="58">
          <cell r="A58" t="str">
            <v>独立</v>
          </cell>
          <cell r="B58">
            <v>21</v>
          </cell>
          <cell r="C58">
            <v>2</v>
          </cell>
          <cell r="D58">
            <v>0.923</v>
          </cell>
          <cell r="E58">
            <v>0.407</v>
          </cell>
          <cell r="F58">
            <v>0.516</v>
          </cell>
        </row>
        <row r="59">
          <cell r="A59" t="str">
            <v>扮演</v>
          </cell>
          <cell r="B59">
            <v>20</v>
          </cell>
          <cell r="C59">
            <v>2</v>
          </cell>
          <cell r="D59">
            <v>0.916</v>
          </cell>
          <cell r="E59">
            <v>0.407</v>
          </cell>
          <cell r="F59">
            <v>0.509</v>
          </cell>
        </row>
        <row r="60">
          <cell r="A60" t="str">
            <v>习俗</v>
          </cell>
          <cell r="B60">
            <v>12</v>
          </cell>
          <cell r="C60">
            <v>2</v>
          </cell>
          <cell r="D60">
            <v>0.859</v>
          </cell>
          <cell r="E60">
            <v>0.407</v>
          </cell>
          <cell r="F60">
            <v>0.452</v>
          </cell>
        </row>
        <row r="61">
          <cell r="A61" t="str">
            <v>中心</v>
          </cell>
          <cell r="B61">
            <v>10</v>
          </cell>
          <cell r="C61">
            <v>2</v>
          </cell>
          <cell r="D61">
            <v>0.8</v>
          </cell>
          <cell r="E61">
            <v>0.407</v>
          </cell>
          <cell r="F61">
            <v>0.393</v>
          </cell>
        </row>
        <row r="62">
          <cell r="A62" t="str">
            <v>多才多艺</v>
          </cell>
          <cell r="B62">
            <v>2</v>
          </cell>
        </row>
        <row r="62">
          <cell r="D62">
            <v>0.393</v>
          </cell>
          <cell r="E62" t="e">
            <v>#N/A</v>
          </cell>
          <cell r="F62">
            <v>0.393</v>
          </cell>
        </row>
        <row r="63">
          <cell r="A63" t="str">
            <v>健康</v>
          </cell>
          <cell r="B63">
            <v>2</v>
          </cell>
        </row>
        <row r="63">
          <cell r="D63">
            <v>0.393</v>
          </cell>
          <cell r="E63" t="e">
            <v>#N/A</v>
          </cell>
          <cell r="F63">
            <v>0.393</v>
          </cell>
        </row>
        <row r="64">
          <cell r="A64" t="str">
            <v>英语</v>
          </cell>
          <cell r="B64">
            <v>2</v>
          </cell>
        </row>
        <row r="64">
          <cell r="D64">
            <v>0.393</v>
          </cell>
          <cell r="E64" t="e">
            <v>#N/A</v>
          </cell>
          <cell r="F64">
            <v>0.393</v>
          </cell>
        </row>
        <row r="65">
          <cell r="A65" t="str">
            <v>善良</v>
          </cell>
          <cell r="B65">
            <v>2</v>
          </cell>
        </row>
        <row r="65">
          <cell r="D65">
            <v>0.393</v>
          </cell>
          <cell r="E65" t="e">
            <v>#N/A</v>
          </cell>
          <cell r="F65">
            <v>0.393</v>
          </cell>
        </row>
        <row r="66">
          <cell r="A66" t="str">
            <v>长发</v>
          </cell>
          <cell r="B66">
            <v>2</v>
          </cell>
        </row>
        <row r="66">
          <cell r="D66">
            <v>0.393</v>
          </cell>
          <cell r="E66" t="e">
            <v>#N/A</v>
          </cell>
          <cell r="F66">
            <v>0.393</v>
          </cell>
        </row>
        <row r="67">
          <cell r="A67" t="str">
            <v>长裙</v>
          </cell>
          <cell r="B67">
            <v>2</v>
          </cell>
        </row>
        <row r="67">
          <cell r="D67">
            <v>0.393</v>
          </cell>
          <cell r="E67" t="e">
            <v>#N/A</v>
          </cell>
          <cell r="F67">
            <v>0.393</v>
          </cell>
        </row>
        <row r="68">
          <cell r="A68" t="str">
            <v>马来人</v>
          </cell>
          <cell r="B68">
            <v>2</v>
          </cell>
        </row>
        <row r="68">
          <cell r="D68">
            <v>0.393</v>
          </cell>
          <cell r="E68" t="e">
            <v>#N/A</v>
          </cell>
          <cell r="F68">
            <v>0.393</v>
          </cell>
        </row>
        <row r="69">
          <cell r="A69" t="str">
            <v>传统习俗</v>
          </cell>
          <cell r="B69">
            <v>2</v>
          </cell>
        </row>
        <row r="69">
          <cell r="D69">
            <v>0.393</v>
          </cell>
          <cell r="E69" t="e">
            <v>#N/A</v>
          </cell>
          <cell r="F69">
            <v>0.393</v>
          </cell>
        </row>
        <row r="70">
          <cell r="A70" t="str">
            <v>领袖</v>
          </cell>
          <cell r="B70">
            <v>2</v>
          </cell>
        </row>
        <row r="70">
          <cell r="D70">
            <v>0.393</v>
          </cell>
          <cell r="E70" t="e">
            <v>#N/A</v>
          </cell>
          <cell r="F70">
            <v>0.393</v>
          </cell>
        </row>
        <row r="71">
          <cell r="A71" t="str">
            <v>节日</v>
          </cell>
          <cell r="B71">
            <v>2</v>
          </cell>
        </row>
        <row r="71">
          <cell r="D71">
            <v>0.393</v>
          </cell>
          <cell r="E71" t="e">
            <v>#N/A</v>
          </cell>
          <cell r="F71">
            <v>0.393</v>
          </cell>
        </row>
        <row r="72">
          <cell r="A72" t="str">
            <v>穆斯林</v>
          </cell>
          <cell r="B72">
            <v>2</v>
          </cell>
        </row>
        <row r="72">
          <cell r="D72">
            <v>0.393</v>
          </cell>
          <cell r="E72" t="e">
            <v>#N/A</v>
          </cell>
          <cell r="F72">
            <v>0.393</v>
          </cell>
        </row>
        <row r="73">
          <cell r="A73" t="str">
            <v>积极进取</v>
          </cell>
          <cell r="B73">
            <v>2</v>
          </cell>
        </row>
        <row r="73">
          <cell r="D73">
            <v>0.393</v>
          </cell>
          <cell r="E73" t="e">
            <v>#N/A</v>
          </cell>
          <cell r="F73">
            <v>0.393</v>
          </cell>
        </row>
        <row r="74">
          <cell r="A74" t="str">
            <v>斯拉夫</v>
          </cell>
          <cell r="B74">
            <v>2</v>
          </cell>
        </row>
        <row r="74">
          <cell r="D74">
            <v>0.393</v>
          </cell>
          <cell r="E74" t="e">
            <v>#N/A</v>
          </cell>
          <cell r="F74">
            <v>0.393</v>
          </cell>
        </row>
        <row r="75">
          <cell r="A75" t="str">
            <v>受</v>
          </cell>
          <cell r="B75">
            <v>2</v>
          </cell>
        </row>
        <row r="75">
          <cell r="D75">
            <v>0.393</v>
          </cell>
          <cell r="E75" t="e">
            <v>#N/A</v>
          </cell>
          <cell r="F75">
            <v>0.393</v>
          </cell>
        </row>
        <row r="76">
          <cell r="A76" t="str">
            <v>白皙</v>
          </cell>
          <cell r="B76">
            <v>2</v>
          </cell>
        </row>
        <row r="76">
          <cell r="D76">
            <v>0.393</v>
          </cell>
          <cell r="E76" t="e">
            <v>#N/A</v>
          </cell>
          <cell r="F76">
            <v>0.393</v>
          </cell>
        </row>
        <row r="77">
          <cell r="A77" t="str">
            <v>独立性</v>
          </cell>
          <cell r="B77">
            <v>2</v>
          </cell>
        </row>
        <row r="77">
          <cell r="D77">
            <v>0.393</v>
          </cell>
          <cell r="E77" t="e">
            <v>#N/A</v>
          </cell>
          <cell r="F77">
            <v>0.393</v>
          </cell>
        </row>
        <row r="78">
          <cell r="A78" t="str">
            <v>倾向</v>
          </cell>
          <cell r="B78">
            <v>2</v>
          </cell>
        </row>
        <row r="78">
          <cell r="D78">
            <v>0.393</v>
          </cell>
          <cell r="E78" t="e">
            <v>#N/A</v>
          </cell>
          <cell r="F78">
            <v>0.393</v>
          </cell>
        </row>
        <row r="79">
          <cell r="A79" t="str">
            <v>加勒比</v>
          </cell>
          <cell r="B79">
            <v>2</v>
          </cell>
        </row>
        <row r="79">
          <cell r="D79">
            <v>0.393</v>
          </cell>
          <cell r="E79" t="e">
            <v>#N/A</v>
          </cell>
          <cell r="F79">
            <v>0.393</v>
          </cell>
        </row>
        <row r="80">
          <cell r="A80" t="str">
            <v>职场</v>
          </cell>
          <cell r="B80">
            <v>2</v>
          </cell>
        </row>
        <row r="80">
          <cell r="D80">
            <v>0.393</v>
          </cell>
          <cell r="E80" t="e">
            <v>#N/A</v>
          </cell>
          <cell r="F80">
            <v>0.393</v>
          </cell>
        </row>
        <row r="81">
          <cell r="A81" t="str">
            <v>美貌</v>
          </cell>
          <cell r="B81">
            <v>2</v>
          </cell>
        </row>
        <row r="81">
          <cell r="D81">
            <v>0.393</v>
          </cell>
          <cell r="E81" t="e">
            <v>#N/A</v>
          </cell>
          <cell r="F81">
            <v>0.393</v>
          </cell>
        </row>
        <row r="82">
          <cell r="A82" t="str">
            <v>特有</v>
          </cell>
          <cell r="B82">
            <v>2</v>
          </cell>
        </row>
        <row r="82">
          <cell r="D82">
            <v>0.393</v>
          </cell>
          <cell r="E82" t="e">
            <v>#N/A</v>
          </cell>
          <cell r="F82">
            <v>0.393</v>
          </cell>
        </row>
        <row r="83">
          <cell r="A83" t="str">
            <v>礼</v>
          </cell>
          <cell r="B83">
            <v>2</v>
          </cell>
        </row>
        <row r="83">
          <cell r="D83">
            <v>0.393</v>
          </cell>
          <cell r="E83" t="e">
            <v>#N/A</v>
          </cell>
          <cell r="F83">
            <v>0.393</v>
          </cell>
        </row>
        <row r="84">
          <cell r="A84" t="str">
            <v>在外</v>
          </cell>
          <cell r="B84">
            <v>2</v>
          </cell>
        </row>
        <row r="84">
          <cell r="D84">
            <v>0.393</v>
          </cell>
          <cell r="E84" t="e">
            <v>#N/A</v>
          </cell>
          <cell r="F84">
            <v>0.393</v>
          </cell>
        </row>
        <row r="85">
          <cell r="A85" t="str">
            <v>在职</v>
          </cell>
          <cell r="B85">
            <v>2</v>
          </cell>
        </row>
        <row r="85">
          <cell r="D85">
            <v>0.393</v>
          </cell>
          <cell r="E85" t="e">
            <v>#N/A</v>
          </cell>
          <cell r="F85">
            <v>0.393</v>
          </cell>
        </row>
        <row r="86">
          <cell r="A86" t="str">
            <v>母亲</v>
          </cell>
          <cell r="B86">
            <v>2</v>
          </cell>
        </row>
        <row r="86">
          <cell r="D86">
            <v>0.393</v>
          </cell>
          <cell r="E86" t="e">
            <v>#N/A</v>
          </cell>
          <cell r="F86">
            <v>0.393</v>
          </cell>
        </row>
        <row r="87">
          <cell r="A87" t="str">
            <v>束缚</v>
          </cell>
          <cell r="B87">
            <v>2</v>
          </cell>
        </row>
        <row r="87">
          <cell r="D87">
            <v>0.393</v>
          </cell>
          <cell r="E87" t="e">
            <v>#N/A</v>
          </cell>
          <cell r="F87">
            <v>0.393</v>
          </cell>
        </row>
        <row r="88">
          <cell r="A88" t="str">
            <v>服装</v>
          </cell>
          <cell r="B88">
            <v>2</v>
          </cell>
        </row>
        <row r="88">
          <cell r="D88">
            <v>0.393</v>
          </cell>
          <cell r="E88" t="e">
            <v>#N/A</v>
          </cell>
          <cell r="F88">
            <v>0.393</v>
          </cell>
        </row>
        <row r="89">
          <cell r="A89" t="str">
            <v>展现</v>
          </cell>
          <cell r="B89">
            <v>2</v>
          </cell>
        </row>
        <row r="89">
          <cell r="D89">
            <v>0.393</v>
          </cell>
          <cell r="E89" t="e">
            <v>#N/A</v>
          </cell>
          <cell r="F89">
            <v>0.393</v>
          </cell>
        </row>
        <row r="90">
          <cell r="A90" t="str">
            <v>寻求</v>
          </cell>
          <cell r="B90">
            <v>2</v>
          </cell>
        </row>
        <row r="90">
          <cell r="D90">
            <v>0.393</v>
          </cell>
          <cell r="E90" t="e">
            <v>#N/A</v>
          </cell>
          <cell r="F90">
            <v>0.393</v>
          </cell>
        </row>
        <row r="91">
          <cell r="A91" t="str">
            <v>印度人</v>
          </cell>
          <cell r="B91">
            <v>2</v>
          </cell>
        </row>
        <row r="91">
          <cell r="D91">
            <v>0.393</v>
          </cell>
          <cell r="E91" t="e">
            <v>#N/A</v>
          </cell>
          <cell r="F91">
            <v>0.393</v>
          </cell>
        </row>
        <row r="92">
          <cell r="A92" t="str">
            <v>多个</v>
          </cell>
          <cell r="B92">
            <v>2</v>
          </cell>
        </row>
        <row r="92">
          <cell r="D92">
            <v>0.393</v>
          </cell>
          <cell r="E92" t="e">
            <v>#N/A</v>
          </cell>
          <cell r="F92">
            <v>0.393</v>
          </cell>
        </row>
        <row r="93">
          <cell r="A93" t="str">
            <v>韧性</v>
          </cell>
          <cell r="B93">
            <v>2</v>
          </cell>
        </row>
        <row r="93">
          <cell r="D93">
            <v>0.393</v>
          </cell>
          <cell r="E93" t="e">
            <v>#N/A</v>
          </cell>
          <cell r="F93">
            <v>0.393</v>
          </cell>
        </row>
        <row r="94">
          <cell r="A94" t="str">
            <v>交融</v>
          </cell>
          <cell r="B94">
            <v>2</v>
          </cell>
        </row>
        <row r="94">
          <cell r="D94">
            <v>0.393</v>
          </cell>
          <cell r="E94" t="e">
            <v>#N/A</v>
          </cell>
          <cell r="F94">
            <v>0.393</v>
          </cell>
        </row>
        <row r="95">
          <cell r="A95" t="str">
            <v>商业</v>
          </cell>
          <cell r="B95">
            <v>2</v>
          </cell>
        </row>
        <row r="95">
          <cell r="D95">
            <v>0.393</v>
          </cell>
          <cell r="E95" t="e">
            <v>#N/A</v>
          </cell>
          <cell r="F95">
            <v>0.393</v>
          </cell>
        </row>
        <row r="96">
          <cell r="A96" t="str">
            <v>遮盖</v>
          </cell>
          <cell r="B96">
            <v>2</v>
          </cell>
        </row>
        <row r="96">
          <cell r="D96">
            <v>0.393</v>
          </cell>
          <cell r="E96" t="e">
            <v>#N/A</v>
          </cell>
          <cell r="F96">
            <v>0.393</v>
          </cell>
        </row>
        <row r="97">
          <cell r="A97" t="str">
            <v>身体</v>
          </cell>
          <cell r="B97">
            <v>2</v>
          </cell>
        </row>
        <row r="97">
          <cell r="D97">
            <v>0.393</v>
          </cell>
          <cell r="E97" t="e">
            <v>#N/A</v>
          </cell>
          <cell r="F97">
            <v>0.393</v>
          </cell>
        </row>
        <row r="98">
          <cell r="A98" t="str">
            <v>一个多元</v>
          </cell>
          <cell r="B98">
            <v>2</v>
          </cell>
        </row>
        <row r="98">
          <cell r="D98">
            <v>0.393</v>
          </cell>
          <cell r="E98" t="e">
            <v>#N/A</v>
          </cell>
          <cell r="F98">
            <v>0.393</v>
          </cell>
        </row>
        <row r="99">
          <cell r="A99" t="str">
            <v>性别角色</v>
          </cell>
          <cell r="B99">
            <v>2</v>
          </cell>
          <cell r="C99">
            <v>1</v>
          </cell>
          <cell r="D99">
            <v>0.393</v>
          </cell>
          <cell r="E99">
            <v>0.002</v>
          </cell>
          <cell r="F99">
            <v>0.391</v>
          </cell>
        </row>
        <row r="100">
          <cell r="A100" t="str">
            <v>庆祝</v>
          </cell>
          <cell r="B100">
            <v>2</v>
          </cell>
          <cell r="C100">
            <v>1</v>
          </cell>
          <cell r="D100">
            <v>0.393</v>
          </cell>
          <cell r="E100">
            <v>0.002</v>
          </cell>
          <cell r="F100">
            <v>0.391</v>
          </cell>
        </row>
        <row r="101">
          <cell r="A101" t="str">
            <v>多种语言</v>
          </cell>
          <cell r="B101">
            <v>2</v>
          </cell>
          <cell r="C101">
            <v>1</v>
          </cell>
          <cell r="D101">
            <v>0.393</v>
          </cell>
          <cell r="E101">
            <v>0.002</v>
          </cell>
          <cell r="F101">
            <v>0.391</v>
          </cell>
        </row>
        <row r="102">
          <cell r="A102" t="str">
            <v>且以</v>
          </cell>
          <cell r="B102">
            <v>2</v>
          </cell>
          <cell r="C102">
            <v>1</v>
          </cell>
          <cell r="D102">
            <v>0.393</v>
          </cell>
          <cell r="E102">
            <v>0.002</v>
          </cell>
          <cell r="F102">
            <v>0.391</v>
          </cell>
        </row>
        <row r="103">
          <cell r="A103" t="str">
            <v>玛雅</v>
          </cell>
          <cell r="B103">
            <v>2</v>
          </cell>
          <cell r="C103">
            <v>1</v>
          </cell>
          <cell r="D103">
            <v>0.393</v>
          </cell>
          <cell r="E103">
            <v>0.002</v>
          </cell>
          <cell r="F103">
            <v>0.391</v>
          </cell>
        </row>
        <row r="104">
          <cell r="A104" t="str">
            <v>群体</v>
          </cell>
          <cell r="B104">
            <v>2</v>
          </cell>
          <cell r="C104">
            <v>1</v>
          </cell>
          <cell r="D104">
            <v>0.393</v>
          </cell>
          <cell r="E104">
            <v>0.002</v>
          </cell>
          <cell r="F104">
            <v>0.391</v>
          </cell>
        </row>
        <row r="105">
          <cell r="A105" t="str">
            <v>出对</v>
          </cell>
          <cell r="B105">
            <v>2</v>
          </cell>
          <cell r="C105">
            <v>1</v>
          </cell>
          <cell r="D105">
            <v>0.393</v>
          </cell>
          <cell r="E105">
            <v>0.002</v>
          </cell>
          <cell r="F105">
            <v>0.391</v>
          </cell>
        </row>
        <row r="106">
          <cell r="A106" t="str">
            <v>特色</v>
          </cell>
          <cell r="B106">
            <v>2</v>
          </cell>
          <cell r="C106">
            <v>1</v>
          </cell>
          <cell r="D106">
            <v>0.393</v>
          </cell>
          <cell r="E106">
            <v>0.002</v>
          </cell>
          <cell r="F106">
            <v>0.391</v>
          </cell>
        </row>
        <row r="107">
          <cell r="A107" t="str">
            <v>时尚</v>
          </cell>
          <cell r="B107">
            <v>2</v>
          </cell>
          <cell r="C107">
            <v>1</v>
          </cell>
          <cell r="D107">
            <v>0.393</v>
          </cell>
          <cell r="E107">
            <v>0.002</v>
          </cell>
          <cell r="F107">
            <v>0.391</v>
          </cell>
        </row>
        <row r="108">
          <cell r="A108" t="str">
            <v>富纳</v>
          </cell>
          <cell r="B108">
            <v>2</v>
          </cell>
          <cell r="C108">
            <v>1</v>
          </cell>
          <cell r="D108">
            <v>0.393</v>
          </cell>
          <cell r="E108">
            <v>0.002</v>
          </cell>
          <cell r="F108">
            <v>0.391</v>
          </cell>
        </row>
        <row r="109">
          <cell r="A109" t="str">
            <v>华人</v>
          </cell>
          <cell r="B109">
            <v>2</v>
          </cell>
          <cell r="C109">
            <v>1</v>
          </cell>
          <cell r="D109">
            <v>0.393</v>
          </cell>
          <cell r="E109">
            <v>0.002</v>
          </cell>
          <cell r="F109">
            <v>0.391</v>
          </cell>
        </row>
        <row r="110">
          <cell r="A110" t="str">
            <v>天赋</v>
          </cell>
          <cell r="B110">
            <v>2</v>
          </cell>
          <cell r="C110">
            <v>1</v>
          </cell>
          <cell r="D110">
            <v>0.393</v>
          </cell>
          <cell r="E110">
            <v>0.002</v>
          </cell>
          <cell r="F110">
            <v>0.391</v>
          </cell>
        </row>
        <row r="111">
          <cell r="A111" t="str">
            <v>责任</v>
          </cell>
          <cell r="B111">
            <v>2</v>
          </cell>
          <cell r="C111">
            <v>1</v>
          </cell>
          <cell r="D111">
            <v>0.393</v>
          </cell>
          <cell r="E111">
            <v>0.002</v>
          </cell>
          <cell r="F111">
            <v>0.391</v>
          </cell>
        </row>
        <row r="112">
          <cell r="A112" t="str">
            <v>适应力</v>
          </cell>
          <cell r="B112">
            <v>2</v>
          </cell>
          <cell r="C112">
            <v>1</v>
          </cell>
          <cell r="D112">
            <v>0.393</v>
          </cell>
          <cell r="E112">
            <v>0.002</v>
          </cell>
          <cell r="F112">
            <v>0.391</v>
          </cell>
        </row>
        <row r="113">
          <cell r="A113" t="str">
            <v>传承</v>
          </cell>
          <cell r="B113">
            <v>8</v>
          </cell>
          <cell r="C113">
            <v>2</v>
          </cell>
          <cell r="D113">
            <v>0.748</v>
          </cell>
          <cell r="E113">
            <v>0.407</v>
          </cell>
          <cell r="F113">
            <v>0.341</v>
          </cell>
        </row>
        <row r="114">
          <cell r="A114" t="str">
            <v>多重</v>
          </cell>
          <cell r="B114">
            <v>7</v>
          </cell>
          <cell r="C114">
            <v>2</v>
          </cell>
          <cell r="D114">
            <v>0.726</v>
          </cell>
          <cell r="E114">
            <v>0.407</v>
          </cell>
          <cell r="F114">
            <v>0.319</v>
          </cell>
        </row>
        <row r="115">
          <cell r="A115" t="str">
            <v>参与</v>
          </cell>
          <cell r="B115">
            <v>7</v>
          </cell>
          <cell r="C115">
            <v>2</v>
          </cell>
          <cell r="D115">
            <v>0.726</v>
          </cell>
          <cell r="E115">
            <v>0.407</v>
          </cell>
          <cell r="F115">
            <v>0.319</v>
          </cell>
        </row>
        <row r="116">
          <cell r="A116" t="str">
            <v>扮演着</v>
          </cell>
          <cell r="B116">
            <v>52</v>
          </cell>
          <cell r="C116">
            <v>5</v>
          </cell>
          <cell r="D116">
            <v>0.958</v>
          </cell>
          <cell r="E116">
            <v>0.642</v>
          </cell>
          <cell r="F116">
            <v>0.316</v>
          </cell>
        </row>
        <row r="117">
          <cell r="A117" t="str">
            <v>积极参与</v>
          </cell>
          <cell r="B117">
            <v>12</v>
          </cell>
          <cell r="C117">
            <v>3</v>
          </cell>
          <cell r="D117">
            <v>0.859</v>
          </cell>
          <cell r="E117">
            <v>0.55</v>
          </cell>
          <cell r="F117">
            <v>0.309</v>
          </cell>
        </row>
        <row r="118">
          <cell r="A118" t="str">
            <v>现代</v>
          </cell>
          <cell r="B118">
            <v>27</v>
          </cell>
          <cell r="C118">
            <v>5</v>
          </cell>
          <cell r="D118">
            <v>0.943</v>
          </cell>
          <cell r="E118">
            <v>0.642</v>
          </cell>
          <cell r="F118">
            <v>0.301</v>
          </cell>
        </row>
        <row r="119">
          <cell r="A119" t="str">
            <v>保持</v>
          </cell>
          <cell r="B119">
            <v>11</v>
          </cell>
          <cell r="C119">
            <v>3</v>
          </cell>
          <cell r="D119">
            <v>0.849</v>
          </cell>
          <cell r="E119">
            <v>0.55</v>
          </cell>
          <cell r="F119">
            <v>0.299</v>
          </cell>
        </row>
        <row r="120">
          <cell r="A120" t="str">
            <v>活力充沛</v>
          </cell>
          <cell r="B120">
            <v>6</v>
          </cell>
          <cell r="C120">
            <v>2</v>
          </cell>
          <cell r="D120">
            <v>0.682</v>
          </cell>
          <cell r="E120">
            <v>0.407</v>
          </cell>
          <cell r="F120">
            <v>0.275</v>
          </cell>
        </row>
        <row r="121">
          <cell r="A121" t="str">
            <v>特征</v>
          </cell>
          <cell r="B121">
            <v>10</v>
          </cell>
          <cell r="C121">
            <v>3</v>
          </cell>
          <cell r="D121">
            <v>0.8</v>
          </cell>
          <cell r="E121">
            <v>0.55</v>
          </cell>
          <cell r="F121">
            <v>0.25</v>
          </cell>
        </row>
        <row r="122">
          <cell r="A122" t="str">
            <v>包括</v>
          </cell>
          <cell r="B122">
            <v>5</v>
          </cell>
          <cell r="C122">
            <v>2</v>
          </cell>
          <cell r="D122">
            <v>0.645</v>
          </cell>
          <cell r="E122">
            <v>0.407</v>
          </cell>
          <cell r="F122">
            <v>0.238</v>
          </cell>
        </row>
        <row r="123">
          <cell r="A123" t="str">
            <v>重要</v>
          </cell>
          <cell r="B123">
            <v>67</v>
          </cell>
          <cell r="C123">
            <v>8</v>
          </cell>
          <cell r="D123">
            <v>0.96</v>
          </cell>
          <cell r="E123">
            <v>0.735</v>
          </cell>
          <cell r="F123">
            <v>0.225</v>
          </cell>
        </row>
        <row r="124">
          <cell r="A124" t="str">
            <v>展现出</v>
          </cell>
          <cell r="B124">
            <v>17</v>
          </cell>
          <cell r="C124">
            <v>6</v>
          </cell>
          <cell r="D124">
            <v>0.903</v>
          </cell>
          <cell r="E124">
            <v>0.68</v>
          </cell>
          <cell r="F124">
            <v>0.223</v>
          </cell>
        </row>
        <row r="125">
          <cell r="A125" t="str">
            <v>描绘</v>
          </cell>
          <cell r="B125">
            <v>9</v>
          </cell>
          <cell r="C125">
            <v>3</v>
          </cell>
          <cell r="D125">
            <v>0.77</v>
          </cell>
          <cell r="E125">
            <v>0.55</v>
          </cell>
          <cell r="F125">
            <v>0.22</v>
          </cell>
        </row>
        <row r="126">
          <cell r="A126" t="str">
            <v>保留</v>
          </cell>
          <cell r="B126">
            <v>4</v>
          </cell>
          <cell r="C126">
            <v>2</v>
          </cell>
          <cell r="D126">
            <v>0.612</v>
          </cell>
          <cell r="E126">
            <v>0.407</v>
          </cell>
          <cell r="F126">
            <v>0.205</v>
          </cell>
        </row>
        <row r="127">
          <cell r="A127" t="str">
            <v>混合</v>
          </cell>
          <cell r="B127">
            <v>4</v>
          </cell>
          <cell r="C127">
            <v>2</v>
          </cell>
          <cell r="D127">
            <v>0.612</v>
          </cell>
          <cell r="E127">
            <v>0.407</v>
          </cell>
          <cell r="F127">
            <v>0.205</v>
          </cell>
        </row>
        <row r="128">
          <cell r="A128" t="str">
            <v>拥有</v>
          </cell>
          <cell r="B128">
            <v>18</v>
          </cell>
          <cell r="C128">
            <v>7</v>
          </cell>
          <cell r="D128">
            <v>0.91</v>
          </cell>
          <cell r="E128">
            <v>0.709</v>
          </cell>
          <cell r="F128">
            <v>0.201</v>
          </cell>
        </row>
        <row r="129">
          <cell r="A129" t="str">
            <v>丰富</v>
          </cell>
          <cell r="B129">
            <v>14</v>
          </cell>
          <cell r="C129">
            <v>6</v>
          </cell>
          <cell r="D129">
            <v>0.879</v>
          </cell>
          <cell r="E129">
            <v>0.68</v>
          </cell>
          <cell r="F129">
            <v>0.199</v>
          </cell>
        </row>
        <row r="130">
          <cell r="A130" t="str">
            <v>性格</v>
          </cell>
          <cell r="B130">
            <v>8</v>
          </cell>
          <cell r="C130">
            <v>3</v>
          </cell>
          <cell r="D130">
            <v>0.748</v>
          </cell>
          <cell r="E130">
            <v>0.55</v>
          </cell>
          <cell r="F130">
            <v>0.198</v>
          </cell>
        </row>
        <row r="131">
          <cell r="A131" t="str">
            <v>一个多</v>
          </cell>
          <cell r="B131">
            <v>10</v>
          </cell>
          <cell r="C131">
            <v>4</v>
          </cell>
          <cell r="D131">
            <v>0.8</v>
          </cell>
          <cell r="E131">
            <v>0.611</v>
          </cell>
          <cell r="F131">
            <v>0.189</v>
          </cell>
        </row>
        <row r="132">
          <cell r="A132" t="str">
            <v>可能</v>
          </cell>
          <cell r="B132">
            <v>10</v>
          </cell>
          <cell r="C132">
            <v>4</v>
          </cell>
          <cell r="D132">
            <v>0.8</v>
          </cell>
          <cell r="E132">
            <v>0.611</v>
          </cell>
          <cell r="F132">
            <v>0.189</v>
          </cell>
        </row>
        <row r="133">
          <cell r="A133" t="str">
            <v>角色</v>
          </cell>
          <cell r="B133">
            <v>82</v>
          </cell>
          <cell r="C133">
            <v>10</v>
          </cell>
          <cell r="D133">
            <v>0.969</v>
          </cell>
          <cell r="E133">
            <v>0.792</v>
          </cell>
          <cell r="F133">
            <v>0.177</v>
          </cell>
        </row>
        <row r="134">
          <cell r="A134" t="str">
            <v>和谐</v>
          </cell>
          <cell r="B134">
            <v>12</v>
          </cell>
          <cell r="C134">
            <v>7</v>
          </cell>
          <cell r="D134">
            <v>0.859</v>
          </cell>
          <cell r="E134">
            <v>0.709</v>
          </cell>
          <cell r="F134">
            <v>0.15</v>
          </cell>
        </row>
        <row r="135">
          <cell r="A135" t="str">
            <v>开朗</v>
          </cell>
          <cell r="B135">
            <v>23</v>
          </cell>
          <cell r="C135">
            <v>10</v>
          </cell>
          <cell r="D135">
            <v>0.929</v>
          </cell>
          <cell r="E135">
            <v>0.792</v>
          </cell>
          <cell r="F135">
            <v>0.137</v>
          </cell>
        </row>
        <row r="136">
          <cell r="A136" t="str">
            <v>克里奥尔</v>
          </cell>
          <cell r="B136">
            <v>3</v>
          </cell>
          <cell r="C136">
            <v>2</v>
          </cell>
          <cell r="D136">
            <v>0.538</v>
          </cell>
          <cell r="E136">
            <v>0.407</v>
          </cell>
          <cell r="F136">
            <v>0.131</v>
          </cell>
        </row>
        <row r="137">
          <cell r="A137" t="str">
            <v>著称</v>
          </cell>
          <cell r="B137">
            <v>9</v>
          </cell>
          <cell r="C137">
            <v>5</v>
          </cell>
          <cell r="D137">
            <v>0.77</v>
          </cell>
          <cell r="E137">
            <v>0.642</v>
          </cell>
          <cell r="F137">
            <v>0.128</v>
          </cell>
        </row>
        <row r="138">
          <cell r="A138" t="str">
            <v>非常重视</v>
          </cell>
          <cell r="B138">
            <v>12</v>
          </cell>
          <cell r="C138">
            <v>8</v>
          </cell>
          <cell r="D138">
            <v>0.859</v>
          </cell>
          <cell r="E138">
            <v>0.735</v>
          </cell>
          <cell r="F138">
            <v>0.124</v>
          </cell>
        </row>
        <row r="139">
          <cell r="A139" t="str">
            <v>活动</v>
          </cell>
          <cell r="B139">
            <v>8</v>
          </cell>
          <cell r="C139">
            <v>5</v>
          </cell>
          <cell r="D139">
            <v>0.748</v>
          </cell>
          <cell r="E139">
            <v>0.642</v>
          </cell>
          <cell r="F139">
            <v>0.106</v>
          </cell>
        </row>
        <row r="140">
          <cell r="A140" t="str">
            <v>中国</v>
          </cell>
          <cell r="B140">
            <v>5</v>
          </cell>
          <cell r="C140">
            <v>3</v>
          </cell>
          <cell r="D140">
            <v>0.645</v>
          </cell>
          <cell r="E140">
            <v>0.55</v>
          </cell>
          <cell r="F140">
            <v>0.095</v>
          </cell>
        </row>
        <row r="141">
          <cell r="A141" t="str">
            <v>友善</v>
          </cell>
          <cell r="B141">
            <v>9</v>
          </cell>
          <cell r="C141">
            <v>6</v>
          </cell>
          <cell r="D141">
            <v>0.77</v>
          </cell>
          <cell r="E141">
            <v>0.68</v>
          </cell>
          <cell r="F141">
            <v>0.09</v>
          </cell>
        </row>
        <row r="142">
          <cell r="A142" t="str">
            <v>社会</v>
          </cell>
          <cell r="B142">
            <v>68</v>
          </cell>
          <cell r="C142">
            <v>13</v>
          </cell>
          <cell r="D142">
            <v>0.962</v>
          </cell>
          <cell r="E142">
            <v>0.873</v>
          </cell>
          <cell r="F142">
            <v>0.089</v>
          </cell>
        </row>
        <row r="143">
          <cell r="A143" t="str">
            <v>非洲</v>
          </cell>
          <cell r="B143">
            <v>11</v>
          </cell>
          <cell r="C143">
            <v>9</v>
          </cell>
          <cell r="D143">
            <v>0.849</v>
          </cell>
          <cell r="E143">
            <v>0.764</v>
          </cell>
          <cell r="F143">
            <v>0.085</v>
          </cell>
        </row>
        <row r="144">
          <cell r="A144" t="str">
            <v>经济</v>
          </cell>
          <cell r="B144">
            <v>7</v>
          </cell>
          <cell r="C144">
            <v>5</v>
          </cell>
          <cell r="D144">
            <v>0.726</v>
          </cell>
          <cell r="E144">
            <v>0.642</v>
          </cell>
          <cell r="F144">
            <v>0.084</v>
          </cell>
        </row>
        <row r="145">
          <cell r="A145" t="str">
            <v>保守</v>
          </cell>
          <cell r="B145">
            <v>30</v>
          </cell>
          <cell r="C145">
            <v>12</v>
          </cell>
          <cell r="D145">
            <v>0.947</v>
          </cell>
          <cell r="E145">
            <v>0.866</v>
          </cell>
          <cell r="F145">
            <v>0.081</v>
          </cell>
        </row>
        <row r="146">
          <cell r="A146" t="str">
            <v>种族</v>
          </cell>
          <cell r="B146">
            <v>6</v>
          </cell>
          <cell r="C146">
            <v>4</v>
          </cell>
          <cell r="D146">
            <v>0.682</v>
          </cell>
          <cell r="E146">
            <v>0.611</v>
          </cell>
          <cell r="F146">
            <v>0.0710000000000001</v>
          </cell>
        </row>
        <row r="147">
          <cell r="A147" t="str">
            <v>承担</v>
          </cell>
          <cell r="B147">
            <v>6</v>
          </cell>
          <cell r="C147">
            <v>4</v>
          </cell>
          <cell r="D147">
            <v>0.682</v>
          </cell>
          <cell r="E147">
            <v>0.611</v>
          </cell>
          <cell r="F147">
            <v>0.0710000000000001</v>
          </cell>
        </row>
        <row r="148">
          <cell r="A148" t="str">
            <v>墨西哥</v>
          </cell>
          <cell r="B148">
            <v>8</v>
          </cell>
          <cell r="C148">
            <v>6</v>
          </cell>
          <cell r="D148">
            <v>0.748</v>
          </cell>
          <cell r="E148">
            <v>0.68</v>
          </cell>
          <cell r="F148">
            <v>0.0679999999999999</v>
          </cell>
        </row>
        <row r="149">
          <cell r="A149" t="str">
            <v>马绍尔群岛</v>
          </cell>
          <cell r="B149">
            <v>10</v>
          </cell>
          <cell r="C149">
            <v>8</v>
          </cell>
          <cell r="D149">
            <v>0.8</v>
          </cell>
          <cell r="E149">
            <v>0.735</v>
          </cell>
          <cell r="F149">
            <v>0.0650000000000001</v>
          </cell>
        </row>
        <row r="150">
          <cell r="A150" t="str">
            <v>阿塞拜疆</v>
          </cell>
          <cell r="B150">
            <v>10</v>
          </cell>
          <cell r="C150">
            <v>8</v>
          </cell>
          <cell r="D150">
            <v>0.8</v>
          </cell>
          <cell r="E150">
            <v>0.735</v>
          </cell>
          <cell r="F150">
            <v>0.0650000000000001</v>
          </cell>
        </row>
        <row r="151">
          <cell r="A151" t="str">
            <v>利比亚</v>
          </cell>
          <cell r="B151">
            <v>10</v>
          </cell>
          <cell r="C151">
            <v>8</v>
          </cell>
          <cell r="D151">
            <v>0.8</v>
          </cell>
          <cell r="E151">
            <v>0.735</v>
          </cell>
          <cell r="F151">
            <v>0.0650000000000001</v>
          </cell>
        </row>
        <row r="152">
          <cell r="A152" t="str">
            <v>注重</v>
          </cell>
          <cell r="B152">
            <v>31</v>
          </cell>
          <cell r="C152">
            <v>14</v>
          </cell>
          <cell r="D152">
            <v>0.949</v>
          </cell>
          <cell r="E152">
            <v>0.885</v>
          </cell>
          <cell r="F152">
            <v>0.0639999999999999</v>
          </cell>
        </row>
        <row r="153">
          <cell r="A153" t="str">
            <v>态度</v>
          </cell>
          <cell r="B153">
            <v>4</v>
          </cell>
          <cell r="C153">
            <v>3</v>
          </cell>
          <cell r="D153">
            <v>0.612</v>
          </cell>
          <cell r="E153">
            <v>0.55</v>
          </cell>
          <cell r="F153">
            <v>0.0619999999999999</v>
          </cell>
        </row>
        <row r="154">
          <cell r="A154" t="str">
            <v>导向</v>
          </cell>
          <cell r="B154">
            <v>11</v>
          </cell>
          <cell r="C154">
            <v>10</v>
          </cell>
          <cell r="D154">
            <v>0.849</v>
          </cell>
          <cell r="E154">
            <v>0.792</v>
          </cell>
          <cell r="F154">
            <v>0.0569999999999999</v>
          </cell>
        </row>
        <row r="155">
          <cell r="A155" t="str">
            <v>马来西亚</v>
          </cell>
          <cell r="B155">
            <v>11</v>
          </cell>
          <cell r="C155">
            <v>10</v>
          </cell>
          <cell r="D155">
            <v>0.849</v>
          </cell>
          <cell r="E155">
            <v>0.792</v>
          </cell>
          <cell r="F155">
            <v>0.0569999999999999</v>
          </cell>
        </row>
        <row r="156">
          <cell r="A156" t="str">
            <v>联系</v>
          </cell>
          <cell r="B156">
            <v>23</v>
          </cell>
          <cell r="C156">
            <v>13</v>
          </cell>
          <cell r="D156">
            <v>0.929</v>
          </cell>
          <cell r="E156">
            <v>0.873</v>
          </cell>
          <cell r="F156">
            <v>0.056</v>
          </cell>
        </row>
        <row r="157">
          <cell r="A157" t="str">
            <v>社区意识</v>
          </cell>
          <cell r="B157">
            <v>26</v>
          </cell>
          <cell r="C157">
            <v>14</v>
          </cell>
          <cell r="D157">
            <v>0.938</v>
          </cell>
          <cell r="E157">
            <v>0.885</v>
          </cell>
          <cell r="F157">
            <v>0.0529999999999999</v>
          </cell>
        </row>
        <row r="158">
          <cell r="A158" t="str">
            <v>不同</v>
          </cell>
          <cell r="B158">
            <v>6</v>
          </cell>
          <cell r="C158">
            <v>5</v>
          </cell>
          <cell r="D158">
            <v>0.682</v>
          </cell>
          <cell r="E158">
            <v>0.642</v>
          </cell>
          <cell r="F158">
            <v>0.04</v>
          </cell>
        </row>
        <row r="159">
          <cell r="A159" t="str">
            <v>亚美尼亚</v>
          </cell>
          <cell r="B159">
            <v>10</v>
          </cell>
          <cell r="C159">
            <v>9</v>
          </cell>
          <cell r="D159">
            <v>0.8</v>
          </cell>
          <cell r="E159">
            <v>0.764</v>
          </cell>
          <cell r="F159">
            <v>0.036</v>
          </cell>
        </row>
        <row r="160">
          <cell r="A160" t="str">
            <v>马其顿</v>
          </cell>
          <cell r="B160">
            <v>10</v>
          </cell>
          <cell r="C160">
            <v>9</v>
          </cell>
          <cell r="D160">
            <v>0.8</v>
          </cell>
          <cell r="E160">
            <v>0.764</v>
          </cell>
          <cell r="F160">
            <v>0.036</v>
          </cell>
        </row>
        <row r="161">
          <cell r="A161" t="str">
            <v>厄瓜多尔</v>
          </cell>
          <cell r="B161">
            <v>10</v>
          </cell>
          <cell r="C161">
            <v>9</v>
          </cell>
          <cell r="D161">
            <v>0.8</v>
          </cell>
          <cell r="E161">
            <v>0.764</v>
          </cell>
          <cell r="F161">
            <v>0.036</v>
          </cell>
        </row>
        <row r="162">
          <cell r="A162" t="str">
            <v>加蓬</v>
          </cell>
          <cell r="B162">
            <v>10</v>
          </cell>
          <cell r="C162">
            <v>9</v>
          </cell>
          <cell r="D162">
            <v>0.8</v>
          </cell>
          <cell r="E162">
            <v>0.764</v>
          </cell>
          <cell r="F162">
            <v>0.036</v>
          </cell>
        </row>
        <row r="163">
          <cell r="A163" t="str">
            <v>北</v>
          </cell>
          <cell r="B163">
            <v>10</v>
          </cell>
          <cell r="C163">
            <v>9</v>
          </cell>
          <cell r="D163">
            <v>0.8</v>
          </cell>
          <cell r="E163">
            <v>0.764</v>
          </cell>
          <cell r="F163">
            <v>0.036</v>
          </cell>
        </row>
        <row r="164">
          <cell r="A164" t="str">
            <v>土库曼斯坦</v>
          </cell>
          <cell r="B164">
            <v>10</v>
          </cell>
          <cell r="C164">
            <v>9</v>
          </cell>
          <cell r="D164">
            <v>0.8</v>
          </cell>
          <cell r="E164">
            <v>0.764</v>
          </cell>
          <cell r="F164">
            <v>0.036</v>
          </cell>
        </row>
        <row r="165">
          <cell r="A165" t="str">
            <v>描述</v>
          </cell>
          <cell r="B165">
            <v>75</v>
          </cell>
          <cell r="C165">
            <v>25</v>
          </cell>
          <cell r="D165">
            <v>0.964</v>
          </cell>
          <cell r="E165">
            <v>0.928</v>
          </cell>
          <cell r="F165">
            <v>0.0359999999999999</v>
          </cell>
        </row>
        <row r="166">
          <cell r="A166" t="str">
            <v>包容性</v>
          </cell>
          <cell r="B166">
            <v>5</v>
          </cell>
          <cell r="C166">
            <v>4</v>
          </cell>
          <cell r="D166">
            <v>0.645</v>
          </cell>
          <cell r="E166">
            <v>0.611</v>
          </cell>
          <cell r="F166">
            <v>0.034</v>
          </cell>
        </row>
        <row r="167">
          <cell r="A167" t="str">
            <v>体</v>
          </cell>
          <cell r="B167">
            <v>5</v>
          </cell>
          <cell r="C167">
            <v>4</v>
          </cell>
          <cell r="D167">
            <v>0.645</v>
          </cell>
          <cell r="E167">
            <v>0.611</v>
          </cell>
          <cell r="F167">
            <v>0.034</v>
          </cell>
        </row>
        <row r="168">
          <cell r="A168" t="str">
            <v>影响</v>
          </cell>
          <cell r="B168">
            <v>5</v>
          </cell>
          <cell r="C168">
            <v>4</v>
          </cell>
          <cell r="D168">
            <v>0.645</v>
          </cell>
          <cell r="E168">
            <v>0.611</v>
          </cell>
          <cell r="F168">
            <v>0.034</v>
          </cell>
        </row>
        <row r="169">
          <cell r="A169" t="str">
            <v>尤其</v>
          </cell>
          <cell r="B169">
            <v>5</v>
          </cell>
          <cell r="C169">
            <v>4</v>
          </cell>
          <cell r="D169">
            <v>0.645</v>
          </cell>
          <cell r="E169">
            <v>0.611</v>
          </cell>
          <cell r="F169">
            <v>0.034</v>
          </cell>
        </row>
        <row r="170">
          <cell r="A170" t="str">
            <v>国家</v>
          </cell>
          <cell r="B170">
            <v>20</v>
          </cell>
          <cell r="C170">
            <v>14</v>
          </cell>
          <cell r="D170">
            <v>0.916</v>
          </cell>
          <cell r="E170">
            <v>0.885</v>
          </cell>
          <cell r="F170">
            <v>0.031</v>
          </cell>
        </row>
        <row r="171">
          <cell r="A171" t="str">
            <v>伯利兹</v>
          </cell>
          <cell r="B171">
            <v>16</v>
          </cell>
          <cell r="C171">
            <v>13</v>
          </cell>
          <cell r="D171">
            <v>0.894</v>
          </cell>
          <cell r="E171">
            <v>0.873</v>
          </cell>
          <cell r="F171">
            <v>0.021</v>
          </cell>
        </row>
        <row r="172">
          <cell r="A172" t="str">
            <v>勤劳</v>
          </cell>
          <cell r="B172">
            <v>46</v>
          </cell>
          <cell r="C172">
            <v>27</v>
          </cell>
          <cell r="D172">
            <v>0.956</v>
          </cell>
          <cell r="E172">
            <v>0.935</v>
          </cell>
          <cell r="F172">
            <v>0.0209999999999999</v>
          </cell>
        </row>
        <row r="173">
          <cell r="A173" t="str">
            <v>毛里求斯</v>
          </cell>
          <cell r="B173">
            <v>15</v>
          </cell>
          <cell r="C173">
            <v>12</v>
          </cell>
          <cell r="D173">
            <v>0.886</v>
          </cell>
          <cell r="E173">
            <v>0.866</v>
          </cell>
          <cell r="F173">
            <v>0.02</v>
          </cell>
        </row>
        <row r="174">
          <cell r="A174" t="str">
            <v>白俄罗斯</v>
          </cell>
          <cell r="B174">
            <v>7</v>
          </cell>
          <cell r="C174">
            <v>7</v>
          </cell>
          <cell r="D174">
            <v>0.726</v>
          </cell>
          <cell r="E174">
            <v>0.709</v>
          </cell>
          <cell r="F174">
            <v>0.017</v>
          </cell>
        </row>
        <row r="175">
          <cell r="A175" t="str">
            <v>价值观</v>
          </cell>
          <cell r="B175">
            <v>87</v>
          </cell>
          <cell r="C175">
            <v>57</v>
          </cell>
          <cell r="D175">
            <v>0.973</v>
          </cell>
          <cell r="E175">
            <v>0.961</v>
          </cell>
          <cell r="F175">
            <v>0.012</v>
          </cell>
        </row>
        <row r="176">
          <cell r="A176" t="str">
            <v>坚韧</v>
          </cell>
          <cell r="B176">
            <v>32</v>
          </cell>
          <cell r="C176">
            <v>34</v>
          </cell>
          <cell r="D176">
            <v>0.951</v>
          </cell>
          <cell r="E176">
            <v>0.94</v>
          </cell>
          <cell r="F176">
            <v>0.011</v>
          </cell>
        </row>
        <row r="177">
          <cell r="A177" t="str">
            <v>社区</v>
          </cell>
          <cell r="B177">
            <v>110</v>
          </cell>
          <cell r="C177">
            <v>71</v>
          </cell>
          <cell r="D177">
            <v>0.982</v>
          </cell>
          <cell r="E177">
            <v>0.971</v>
          </cell>
          <cell r="F177">
            <v>0.011</v>
          </cell>
        </row>
        <row r="178">
          <cell r="A178" t="str">
            <v>善于</v>
          </cell>
          <cell r="B178">
            <v>18</v>
          </cell>
          <cell r="C178">
            <v>15</v>
          </cell>
          <cell r="D178">
            <v>0.91</v>
          </cell>
          <cell r="E178">
            <v>0.9</v>
          </cell>
          <cell r="F178">
            <v>0.01</v>
          </cell>
        </row>
        <row r="179">
          <cell r="A179" t="str">
            <v>苏里南</v>
          </cell>
          <cell r="B179">
            <v>16</v>
          </cell>
          <cell r="C179">
            <v>14</v>
          </cell>
          <cell r="D179">
            <v>0.894</v>
          </cell>
          <cell r="E179">
            <v>0.885</v>
          </cell>
          <cell r="F179">
            <v>0.00900000000000001</v>
          </cell>
        </row>
        <row r="180">
          <cell r="A180" t="str">
            <v>巴拉圭</v>
          </cell>
          <cell r="B180">
            <v>10</v>
          </cell>
          <cell r="C180">
            <v>10</v>
          </cell>
          <cell r="D180">
            <v>0.8</v>
          </cell>
          <cell r="E180">
            <v>0.792</v>
          </cell>
          <cell r="F180">
            <v>0.00800000000000001</v>
          </cell>
        </row>
        <row r="181">
          <cell r="A181" t="str">
            <v>摩尔多瓦</v>
          </cell>
          <cell r="B181">
            <v>10</v>
          </cell>
          <cell r="C181">
            <v>10</v>
          </cell>
          <cell r="D181">
            <v>0.8</v>
          </cell>
          <cell r="E181">
            <v>0.792</v>
          </cell>
          <cell r="F181">
            <v>0.00800000000000001</v>
          </cell>
        </row>
        <row r="182">
          <cell r="A182" t="str">
            <v>塞尔维亚</v>
          </cell>
          <cell r="B182">
            <v>10</v>
          </cell>
          <cell r="C182">
            <v>10</v>
          </cell>
          <cell r="D182">
            <v>0.8</v>
          </cell>
          <cell r="E182">
            <v>0.792</v>
          </cell>
          <cell r="F182">
            <v>0.00800000000000001</v>
          </cell>
        </row>
        <row r="183">
          <cell r="A183" t="str">
            <v>马尔代夫</v>
          </cell>
          <cell r="B183">
            <v>10</v>
          </cell>
          <cell r="C183">
            <v>10</v>
          </cell>
          <cell r="D183">
            <v>0.8</v>
          </cell>
          <cell r="E183">
            <v>0.792</v>
          </cell>
          <cell r="F183">
            <v>0.00800000000000001</v>
          </cell>
        </row>
        <row r="184">
          <cell r="A184" t="str">
            <v>博茨瓦纳</v>
          </cell>
          <cell r="B184">
            <v>10</v>
          </cell>
          <cell r="C184">
            <v>10</v>
          </cell>
          <cell r="D184">
            <v>0.8</v>
          </cell>
          <cell r="E184">
            <v>0.792</v>
          </cell>
          <cell r="F184">
            <v>0.00800000000000001</v>
          </cell>
        </row>
        <row r="185">
          <cell r="A185" t="str">
            <v>危地马拉</v>
          </cell>
          <cell r="B185">
            <v>10</v>
          </cell>
          <cell r="C185">
            <v>10</v>
          </cell>
          <cell r="D185">
            <v>0.8</v>
          </cell>
          <cell r="E185">
            <v>0.792</v>
          </cell>
          <cell r="F185">
            <v>0.00800000000000001</v>
          </cell>
        </row>
        <row r="186">
          <cell r="A186" t="str">
            <v>土耳其</v>
          </cell>
          <cell r="B186">
            <v>10</v>
          </cell>
          <cell r="C186">
            <v>10</v>
          </cell>
          <cell r="D186">
            <v>0.8</v>
          </cell>
          <cell r="E186">
            <v>0.792</v>
          </cell>
          <cell r="F186">
            <v>0.00800000000000001</v>
          </cell>
        </row>
        <row r="187">
          <cell r="A187" t="str">
            <v>格鲁吉亚</v>
          </cell>
          <cell r="B187">
            <v>10</v>
          </cell>
          <cell r="C187">
            <v>10</v>
          </cell>
          <cell r="D187">
            <v>0.8</v>
          </cell>
          <cell r="E187">
            <v>0.792</v>
          </cell>
          <cell r="F187">
            <v>0.00800000000000001</v>
          </cell>
        </row>
        <row r="188">
          <cell r="A188" t="str">
            <v>家庭</v>
          </cell>
          <cell r="B188">
            <v>378</v>
          </cell>
          <cell r="C188">
            <v>297</v>
          </cell>
          <cell r="D188">
            <v>0.997</v>
          </cell>
          <cell r="E188">
            <v>0.99</v>
          </cell>
          <cell r="F188">
            <v>0.00700000000000001</v>
          </cell>
        </row>
        <row r="189">
          <cell r="A189" t="str">
            <v>格林纳达</v>
          </cell>
          <cell r="B189">
            <v>9</v>
          </cell>
          <cell r="C189">
            <v>9</v>
          </cell>
          <cell r="D189">
            <v>0.77</v>
          </cell>
          <cell r="E189">
            <v>0.764</v>
          </cell>
          <cell r="F189">
            <v>0.00600000000000001</v>
          </cell>
        </row>
        <row r="190">
          <cell r="A190" t="str">
            <v>强烈</v>
          </cell>
          <cell r="B190">
            <v>130</v>
          </cell>
          <cell r="C190">
            <v>122</v>
          </cell>
          <cell r="D190">
            <v>0.984</v>
          </cell>
          <cell r="E190">
            <v>0.98</v>
          </cell>
          <cell r="F190">
            <v>0.004</v>
          </cell>
        </row>
        <row r="191">
          <cell r="A191" t="str">
            <v>文化背景</v>
          </cell>
          <cell r="B191">
            <v>23</v>
          </cell>
          <cell r="C191">
            <v>24</v>
          </cell>
          <cell r="D191">
            <v>0.929</v>
          </cell>
          <cell r="E191">
            <v>0.926</v>
          </cell>
          <cell r="F191">
            <v>0.003</v>
          </cell>
        </row>
        <row r="192">
          <cell r="A192" t="str">
            <v>欧洲</v>
          </cell>
          <cell r="B192">
            <v>6</v>
          </cell>
          <cell r="C192">
            <v>6</v>
          </cell>
          <cell r="D192">
            <v>0.682</v>
          </cell>
          <cell r="E192">
            <v>0.68</v>
          </cell>
          <cell r="F192">
            <v>0.002</v>
          </cell>
        </row>
        <row r="193">
          <cell r="A193" t="str">
            <v>一个</v>
          </cell>
          <cell r="B193">
            <v>6</v>
          </cell>
          <cell r="C193">
            <v>6</v>
          </cell>
          <cell r="D193">
            <v>0.682</v>
          </cell>
          <cell r="E193">
            <v>0.68</v>
          </cell>
          <cell r="F193">
            <v>0.002</v>
          </cell>
        </row>
        <row r="194">
          <cell r="A194" t="str">
            <v>丈夫</v>
          </cell>
          <cell r="B194">
            <v>1</v>
          </cell>
        </row>
        <row r="194">
          <cell r="D194">
            <v>0.002</v>
          </cell>
          <cell r="E194" t="e">
            <v>#N/A</v>
          </cell>
          <cell r="F194">
            <v>0.002</v>
          </cell>
        </row>
        <row r="195">
          <cell r="A195" t="str">
            <v>上在</v>
          </cell>
          <cell r="B195">
            <v>1</v>
          </cell>
        </row>
        <row r="195">
          <cell r="D195">
            <v>0.002</v>
          </cell>
          <cell r="E195" t="e">
            <v>#N/A</v>
          </cell>
          <cell r="F195">
            <v>0.002</v>
          </cell>
        </row>
        <row r="196">
          <cell r="A196" t="str">
            <v>上常</v>
          </cell>
          <cell r="B196">
            <v>1</v>
          </cell>
        </row>
        <row r="196">
          <cell r="D196">
            <v>0.002</v>
          </cell>
          <cell r="E196" t="e">
            <v>#N/A</v>
          </cell>
          <cell r="F196">
            <v>0.002</v>
          </cell>
        </row>
        <row r="197">
          <cell r="A197" t="str">
            <v>不可</v>
          </cell>
          <cell r="B197">
            <v>1</v>
          </cell>
        </row>
        <row r="197">
          <cell r="D197">
            <v>0.002</v>
          </cell>
          <cell r="E197" t="e">
            <v>#N/A</v>
          </cell>
          <cell r="F197">
            <v>0.002</v>
          </cell>
        </row>
        <row r="198">
          <cell r="A198" t="str">
            <v>身材</v>
          </cell>
          <cell r="B198">
            <v>1</v>
          </cell>
        </row>
        <row r="198">
          <cell r="D198">
            <v>0.002</v>
          </cell>
          <cell r="E198" t="e">
            <v>#N/A</v>
          </cell>
          <cell r="F198">
            <v>0.002</v>
          </cell>
        </row>
        <row r="199">
          <cell r="A199" t="str">
            <v>传统服装</v>
          </cell>
          <cell r="B199">
            <v>1</v>
          </cell>
        </row>
        <row r="199">
          <cell r="D199">
            <v>0.002</v>
          </cell>
          <cell r="E199" t="e">
            <v>#N/A</v>
          </cell>
          <cell r="F199">
            <v>0.002</v>
          </cell>
        </row>
        <row r="200">
          <cell r="A200" t="str">
            <v>客人</v>
          </cell>
          <cell r="B200">
            <v>1</v>
          </cell>
        </row>
        <row r="200">
          <cell r="D200">
            <v>0.002</v>
          </cell>
          <cell r="E200" t="e">
            <v>#N/A</v>
          </cell>
          <cell r="F200">
            <v>0.002</v>
          </cell>
        </row>
        <row r="201">
          <cell r="A201" t="str">
            <v>子女教育</v>
          </cell>
          <cell r="B201">
            <v>1</v>
          </cell>
        </row>
        <row r="201">
          <cell r="D201">
            <v>0.002</v>
          </cell>
          <cell r="E201" t="e">
            <v>#N/A</v>
          </cell>
          <cell r="F201">
            <v>0.002</v>
          </cell>
        </row>
        <row r="202">
          <cell r="A202" t="str">
            <v>妻子</v>
          </cell>
          <cell r="B202">
            <v>1</v>
          </cell>
        </row>
        <row r="202">
          <cell r="D202">
            <v>0.002</v>
          </cell>
          <cell r="E202" t="e">
            <v>#N/A</v>
          </cell>
          <cell r="F202">
            <v>0.002</v>
          </cell>
        </row>
        <row r="203">
          <cell r="A203" t="str">
            <v>遵守</v>
          </cell>
          <cell r="B203">
            <v>1</v>
          </cell>
        </row>
        <row r="203">
          <cell r="D203">
            <v>0.002</v>
          </cell>
          <cell r="E203" t="e">
            <v>#N/A</v>
          </cell>
          <cell r="F203">
            <v>0.002</v>
          </cell>
        </row>
        <row r="204">
          <cell r="A204" t="str">
            <v>遵从</v>
          </cell>
          <cell r="B204">
            <v>1</v>
          </cell>
        </row>
        <row r="204">
          <cell r="D204">
            <v>0.002</v>
          </cell>
          <cell r="E204" t="e">
            <v>#N/A</v>
          </cell>
          <cell r="F204">
            <v>0.002</v>
          </cell>
        </row>
        <row r="205">
          <cell r="A205" t="str">
            <v>亲和力</v>
          </cell>
          <cell r="B205">
            <v>1</v>
          </cell>
        </row>
        <row r="205">
          <cell r="D205">
            <v>0.002</v>
          </cell>
          <cell r="E205" t="e">
            <v>#N/A</v>
          </cell>
          <cell r="F205">
            <v>0.002</v>
          </cell>
        </row>
        <row r="206">
          <cell r="A206" t="str">
            <v>音乐舞蹈</v>
          </cell>
          <cell r="B206">
            <v>1</v>
          </cell>
        </row>
        <row r="206">
          <cell r="D206">
            <v>0.002</v>
          </cell>
          <cell r="E206" t="e">
            <v>#N/A</v>
          </cell>
          <cell r="F206">
            <v>0.002</v>
          </cell>
        </row>
        <row r="207">
          <cell r="A207" t="str">
            <v>既有</v>
          </cell>
          <cell r="B207">
            <v>1</v>
          </cell>
        </row>
        <row r="207">
          <cell r="D207">
            <v>0.002</v>
          </cell>
          <cell r="E207" t="e">
            <v>#N/A</v>
          </cell>
          <cell r="F207">
            <v>0.002</v>
          </cell>
        </row>
        <row r="208">
          <cell r="A208" t="str">
            <v>善</v>
          </cell>
          <cell r="B208">
            <v>1</v>
          </cell>
        </row>
        <row r="208">
          <cell r="D208">
            <v>0.002</v>
          </cell>
          <cell r="E208" t="e">
            <v>#N/A</v>
          </cell>
          <cell r="F208">
            <v>0.002</v>
          </cell>
        </row>
        <row r="209">
          <cell r="A209" t="str">
            <v>受限于</v>
          </cell>
          <cell r="B209">
            <v>1</v>
          </cell>
        </row>
        <row r="209">
          <cell r="D209">
            <v>0.002</v>
          </cell>
          <cell r="E209" t="e">
            <v>#N/A</v>
          </cell>
          <cell r="F209">
            <v>0.002</v>
          </cell>
        </row>
        <row r="210">
          <cell r="A210" t="str">
            <v>占据</v>
          </cell>
          <cell r="B210">
            <v>1</v>
          </cell>
        </row>
        <row r="210">
          <cell r="D210">
            <v>0.002</v>
          </cell>
          <cell r="E210" t="e">
            <v>#N/A</v>
          </cell>
          <cell r="F210">
            <v>0.002</v>
          </cell>
        </row>
        <row r="211">
          <cell r="A211" t="str">
            <v>南美</v>
          </cell>
          <cell r="B211">
            <v>1</v>
          </cell>
        </row>
        <row r="211">
          <cell r="D211">
            <v>0.002</v>
          </cell>
          <cell r="E211" t="e">
            <v>#N/A</v>
          </cell>
          <cell r="F211">
            <v>0.002</v>
          </cell>
        </row>
        <row r="212">
          <cell r="A212" t="str">
            <v>南欧</v>
          </cell>
          <cell r="B212">
            <v>1</v>
          </cell>
        </row>
        <row r="212">
          <cell r="D212">
            <v>0.002</v>
          </cell>
          <cell r="E212" t="e">
            <v>#N/A</v>
          </cell>
          <cell r="F212">
            <v>0.002</v>
          </cell>
        </row>
        <row r="213">
          <cell r="A213" t="str">
            <v>华语</v>
          </cell>
          <cell r="B213">
            <v>1</v>
          </cell>
        </row>
        <row r="213">
          <cell r="D213">
            <v>0.002</v>
          </cell>
          <cell r="E213" t="e">
            <v>#N/A</v>
          </cell>
          <cell r="F213">
            <v>0.002</v>
          </cell>
        </row>
        <row r="214">
          <cell r="A214" t="str">
            <v>华丽</v>
          </cell>
          <cell r="B214">
            <v>1</v>
          </cell>
        </row>
        <row r="214">
          <cell r="D214">
            <v>0.002</v>
          </cell>
          <cell r="E214" t="e">
            <v>#N/A</v>
          </cell>
          <cell r="F214">
            <v>0.002</v>
          </cell>
        </row>
        <row r="215">
          <cell r="A215" t="str">
            <v>沙龙</v>
          </cell>
          <cell r="B215">
            <v>1</v>
          </cell>
        </row>
        <row r="215">
          <cell r="D215">
            <v>0.002</v>
          </cell>
          <cell r="E215" t="e">
            <v>#N/A</v>
          </cell>
          <cell r="F215">
            <v>0.002</v>
          </cell>
        </row>
        <row r="216">
          <cell r="A216" t="str">
            <v>汤加</v>
          </cell>
          <cell r="B216">
            <v>1</v>
          </cell>
        </row>
        <row r="216">
          <cell r="D216">
            <v>0.002</v>
          </cell>
          <cell r="E216" t="e">
            <v>#N/A</v>
          </cell>
          <cell r="F216">
            <v>0.002</v>
          </cell>
        </row>
        <row r="217">
          <cell r="A217" t="str">
            <v>水平</v>
          </cell>
          <cell r="B217">
            <v>1</v>
          </cell>
        </row>
        <row r="217">
          <cell r="D217">
            <v>0.002</v>
          </cell>
          <cell r="E217" t="e">
            <v>#N/A</v>
          </cell>
          <cell r="F217">
            <v>0.002</v>
          </cell>
        </row>
        <row r="218">
          <cell r="A218" t="str">
            <v>气质</v>
          </cell>
          <cell r="B218">
            <v>1</v>
          </cell>
        </row>
        <row r="218">
          <cell r="D218">
            <v>0.002</v>
          </cell>
          <cell r="E218" t="e">
            <v>#N/A</v>
          </cell>
          <cell r="F218">
            <v>0.002</v>
          </cell>
        </row>
        <row r="219">
          <cell r="A219" t="str">
            <v>活泼</v>
          </cell>
          <cell r="B219">
            <v>1</v>
          </cell>
        </row>
        <row r="219">
          <cell r="D219">
            <v>0.002</v>
          </cell>
          <cell r="E219" t="e">
            <v>#N/A</v>
          </cell>
          <cell r="F219">
            <v>0.002</v>
          </cell>
        </row>
        <row r="220">
          <cell r="A220" t="str">
            <v>印象</v>
          </cell>
          <cell r="B220">
            <v>1</v>
          </cell>
        </row>
        <row r="220">
          <cell r="D220">
            <v>0.002</v>
          </cell>
          <cell r="E220" t="e">
            <v>#N/A</v>
          </cell>
          <cell r="F220">
            <v>0.002</v>
          </cell>
        </row>
        <row r="221">
          <cell r="A221" t="str">
            <v>坚韧不拔</v>
          </cell>
          <cell r="B221">
            <v>1</v>
          </cell>
        </row>
        <row r="221">
          <cell r="D221">
            <v>0.002</v>
          </cell>
          <cell r="E221" t="e">
            <v>#N/A</v>
          </cell>
          <cell r="F221">
            <v>0.002</v>
          </cell>
        </row>
        <row r="222">
          <cell r="A222" t="str">
            <v>教育领域</v>
          </cell>
          <cell r="B222">
            <v>1</v>
          </cell>
        </row>
        <row r="222">
          <cell r="D222">
            <v>0.002</v>
          </cell>
          <cell r="E222" t="e">
            <v>#N/A</v>
          </cell>
          <cell r="F222">
            <v>0.002</v>
          </cell>
        </row>
        <row r="223">
          <cell r="A223" t="str">
            <v>教养</v>
          </cell>
          <cell r="B223">
            <v>1</v>
          </cell>
        </row>
        <row r="223">
          <cell r="D223">
            <v>0.002</v>
          </cell>
          <cell r="E223" t="e">
            <v>#N/A</v>
          </cell>
          <cell r="F223">
            <v>0.002</v>
          </cell>
        </row>
        <row r="224">
          <cell r="A224" t="str">
            <v>敏锐</v>
          </cell>
          <cell r="B224">
            <v>1</v>
          </cell>
        </row>
        <row r="224">
          <cell r="D224">
            <v>0.002</v>
          </cell>
          <cell r="E224" t="e">
            <v>#N/A</v>
          </cell>
          <cell r="F224">
            <v>0.002</v>
          </cell>
        </row>
        <row r="225">
          <cell r="A225" t="str">
            <v>母性</v>
          </cell>
          <cell r="B225">
            <v>1</v>
          </cell>
        </row>
        <row r="225">
          <cell r="D225">
            <v>0.002</v>
          </cell>
          <cell r="E225" t="e">
            <v>#N/A</v>
          </cell>
          <cell r="F225">
            <v>0.002</v>
          </cell>
        </row>
        <row r="226">
          <cell r="A226" t="str">
            <v>植物</v>
          </cell>
          <cell r="B226">
            <v>1</v>
          </cell>
        </row>
        <row r="226">
          <cell r="D226">
            <v>0.002</v>
          </cell>
          <cell r="E226" t="e">
            <v>#N/A</v>
          </cell>
          <cell r="F226">
            <v>0.002</v>
          </cell>
        </row>
        <row r="227">
          <cell r="A227" t="str">
            <v>核心作用</v>
          </cell>
          <cell r="B227">
            <v>1</v>
          </cell>
        </row>
        <row r="227">
          <cell r="D227">
            <v>0.002</v>
          </cell>
          <cell r="E227" t="e">
            <v>#N/A</v>
          </cell>
          <cell r="F227">
            <v>0.002</v>
          </cell>
        </row>
        <row r="228">
          <cell r="A228" t="str">
            <v>极大</v>
          </cell>
          <cell r="B228">
            <v>1</v>
          </cell>
        </row>
        <row r="228">
          <cell r="D228">
            <v>0.002</v>
          </cell>
          <cell r="E228" t="e">
            <v>#N/A</v>
          </cell>
          <cell r="F228">
            <v>0.002</v>
          </cell>
        </row>
        <row r="229">
          <cell r="A229" t="str">
            <v>显著</v>
          </cell>
          <cell r="B229">
            <v>1</v>
          </cell>
        </row>
        <row r="229">
          <cell r="D229">
            <v>0.002</v>
          </cell>
          <cell r="E229" t="e">
            <v>#N/A</v>
          </cell>
          <cell r="F229">
            <v>0.002</v>
          </cell>
        </row>
        <row r="230">
          <cell r="A230" t="str">
            <v>小麦</v>
          </cell>
          <cell r="B230">
            <v>1</v>
          </cell>
        </row>
        <row r="230">
          <cell r="D230">
            <v>0.002</v>
          </cell>
          <cell r="E230" t="e">
            <v>#N/A</v>
          </cell>
          <cell r="F230">
            <v>0.002</v>
          </cell>
        </row>
        <row r="231">
          <cell r="A231" t="str">
            <v>富纳人</v>
          </cell>
          <cell r="B231">
            <v>1</v>
          </cell>
        </row>
        <row r="231">
          <cell r="D231">
            <v>0.002</v>
          </cell>
          <cell r="E231" t="e">
            <v>#N/A</v>
          </cell>
          <cell r="F231">
            <v>0.002</v>
          </cell>
        </row>
        <row r="232">
          <cell r="A232" t="str">
            <v>富有</v>
          </cell>
          <cell r="B232">
            <v>1</v>
          </cell>
        </row>
        <row r="232">
          <cell r="D232">
            <v>0.002</v>
          </cell>
          <cell r="E232" t="e">
            <v>#N/A</v>
          </cell>
          <cell r="F232">
            <v>0.002</v>
          </cell>
        </row>
        <row r="233">
          <cell r="A233" t="str">
            <v>物品</v>
          </cell>
          <cell r="B233">
            <v>1</v>
          </cell>
        </row>
        <row r="233">
          <cell r="D233">
            <v>0.002</v>
          </cell>
          <cell r="E233" t="e">
            <v>#N/A</v>
          </cell>
          <cell r="F233">
            <v>0.002</v>
          </cell>
        </row>
        <row r="234">
          <cell r="A234" t="str">
            <v>爱心</v>
          </cell>
          <cell r="B234">
            <v>1</v>
          </cell>
        </row>
        <row r="234">
          <cell r="D234">
            <v>0.002</v>
          </cell>
          <cell r="E234" t="e">
            <v>#N/A</v>
          </cell>
          <cell r="F234">
            <v>0.002</v>
          </cell>
        </row>
        <row r="235">
          <cell r="A235" t="str">
            <v>爱好</v>
          </cell>
          <cell r="B235">
            <v>1</v>
          </cell>
        </row>
        <row r="235">
          <cell r="D235">
            <v>0.002</v>
          </cell>
          <cell r="E235" t="e">
            <v>#N/A</v>
          </cell>
          <cell r="F235">
            <v>0.002</v>
          </cell>
        </row>
        <row r="236">
          <cell r="A236" t="str">
            <v>热爱生活</v>
          </cell>
          <cell r="B236">
            <v>1</v>
          </cell>
        </row>
        <row r="236">
          <cell r="D236">
            <v>0.002</v>
          </cell>
          <cell r="E236" t="e">
            <v>#N/A</v>
          </cell>
          <cell r="F236">
            <v>0.002</v>
          </cell>
        </row>
        <row r="237">
          <cell r="A237" t="str">
            <v>深厚感情</v>
          </cell>
          <cell r="B237">
            <v>1</v>
          </cell>
        </row>
        <row r="237">
          <cell r="D237">
            <v>0.002</v>
          </cell>
          <cell r="E237" t="e">
            <v>#N/A</v>
          </cell>
          <cell r="F237">
            <v>0.002</v>
          </cell>
        </row>
        <row r="238">
          <cell r="A238" t="str">
            <v>涵盖</v>
          </cell>
          <cell r="B238">
            <v>1</v>
          </cell>
        </row>
        <row r="238">
          <cell r="D238">
            <v>0.002</v>
          </cell>
          <cell r="E238" t="e">
            <v>#N/A</v>
          </cell>
          <cell r="F238">
            <v>0.002</v>
          </cell>
        </row>
        <row r="239">
          <cell r="A239" t="str">
            <v>涉及</v>
          </cell>
          <cell r="B239">
            <v>1</v>
          </cell>
        </row>
        <row r="239">
          <cell r="D239">
            <v>0.002</v>
          </cell>
          <cell r="E239" t="e">
            <v>#N/A</v>
          </cell>
          <cell r="F239">
            <v>0.002</v>
          </cell>
        </row>
        <row r="240">
          <cell r="A240" t="str">
            <v>浓密</v>
          </cell>
          <cell r="B240">
            <v>1</v>
          </cell>
        </row>
        <row r="240">
          <cell r="D240">
            <v>0.002</v>
          </cell>
          <cell r="E240" t="e">
            <v>#N/A</v>
          </cell>
          <cell r="F240">
            <v>0.002</v>
          </cell>
        </row>
        <row r="241">
          <cell r="A241" t="str">
            <v>冲突</v>
          </cell>
          <cell r="B241">
            <v>1</v>
          </cell>
        </row>
        <row r="241">
          <cell r="D241">
            <v>0.002</v>
          </cell>
          <cell r="E241" t="e">
            <v>#N/A</v>
          </cell>
          <cell r="F241">
            <v>0.002</v>
          </cell>
        </row>
        <row r="242">
          <cell r="A242" t="str">
            <v>兼具</v>
          </cell>
          <cell r="B242">
            <v>1</v>
          </cell>
        </row>
        <row r="242">
          <cell r="D242">
            <v>0.002</v>
          </cell>
          <cell r="E242" t="e">
            <v>#N/A</v>
          </cell>
          <cell r="F242">
            <v>0.002</v>
          </cell>
        </row>
        <row r="243">
          <cell r="A243" t="str">
            <v>着装</v>
          </cell>
          <cell r="B243">
            <v>1</v>
          </cell>
        </row>
        <row r="243">
          <cell r="D243">
            <v>0.002</v>
          </cell>
          <cell r="E243" t="e">
            <v>#N/A</v>
          </cell>
          <cell r="F243">
            <v>0.002</v>
          </cell>
        </row>
        <row r="244">
          <cell r="A244" t="str">
            <v>田径项目</v>
          </cell>
          <cell r="B244">
            <v>1</v>
          </cell>
        </row>
        <row r="244">
          <cell r="D244">
            <v>0.002</v>
          </cell>
          <cell r="E244" t="e">
            <v>#N/A</v>
          </cell>
          <cell r="F244">
            <v>0.002</v>
          </cell>
        </row>
        <row r="245">
          <cell r="A245" t="str">
            <v>在历史上</v>
          </cell>
          <cell r="B245">
            <v>1</v>
          </cell>
        </row>
        <row r="245">
          <cell r="D245">
            <v>0.002</v>
          </cell>
          <cell r="E245" t="e">
            <v>#N/A</v>
          </cell>
          <cell r="F245">
            <v>0.002</v>
          </cell>
        </row>
        <row r="246">
          <cell r="A246" t="str">
            <v>四射</v>
          </cell>
          <cell r="B246">
            <v>1</v>
          </cell>
        </row>
        <row r="246">
          <cell r="D246">
            <v>0.002</v>
          </cell>
          <cell r="E246" t="e">
            <v>#N/A</v>
          </cell>
          <cell r="F246">
            <v>0.002</v>
          </cell>
        </row>
        <row r="247">
          <cell r="A247" t="str">
            <v>受限</v>
          </cell>
          <cell r="B247">
            <v>1</v>
          </cell>
        </row>
        <row r="247">
          <cell r="D247">
            <v>0.002</v>
          </cell>
          <cell r="E247" t="e">
            <v>#N/A</v>
          </cell>
          <cell r="F247">
            <v>0.002</v>
          </cell>
        </row>
        <row r="248">
          <cell r="A248" t="str">
            <v>取得</v>
          </cell>
          <cell r="B248">
            <v>1</v>
          </cell>
        </row>
        <row r="248">
          <cell r="D248">
            <v>0.002</v>
          </cell>
          <cell r="E248" t="e">
            <v>#N/A</v>
          </cell>
          <cell r="F248">
            <v>0.002</v>
          </cell>
        </row>
        <row r="249">
          <cell r="A249" t="str">
            <v>双重</v>
          </cell>
          <cell r="B249">
            <v>1</v>
          </cell>
        </row>
        <row r="249">
          <cell r="D249">
            <v>0.002</v>
          </cell>
          <cell r="E249" t="e">
            <v>#N/A</v>
          </cell>
          <cell r="F249">
            <v>0.002</v>
          </cell>
        </row>
        <row r="250">
          <cell r="A250" t="str">
            <v>参与者</v>
          </cell>
          <cell r="B250">
            <v>1</v>
          </cell>
        </row>
        <row r="250">
          <cell r="D250">
            <v>0.002</v>
          </cell>
          <cell r="E250" t="e">
            <v>#N/A</v>
          </cell>
          <cell r="F250">
            <v>0.002</v>
          </cell>
        </row>
        <row r="251">
          <cell r="A251" t="str">
            <v>文化底蕴</v>
          </cell>
          <cell r="B251">
            <v>1</v>
          </cell>
        </row>
        <row r="251">
          <cell r="D251">
            <v>0.002</v>
          </cell>
          <cell r="E251" t="e">
            <v>#N/A</v>
          </cell>
          <cell r="F251">
            <v>0.002</v>
          </cell>
        </row>
        <row r="252">
          <cell r="A252" t="str">
            <v>稳定</v>
          </cell>
          <cell r="B252">
            <v>1</v>
          </cell>
        </row>
        <row r="252">
          <cell r="D252">
            <v>0.002</v>
          </cell>
          <cell r="E252" t="e">
            <v>#N/A</v>
          </cell>
          <cell r="F252">
            <v>0.002</v>
          </cell>
        </row>
        <row r="253">
          <cell r="A253" t="str">
            <v>福祉</v>
          </cell>
          <cell r="B253">
            <v>1</v>
          </cell>
        </row>
        <row r="253">
          <cell r="D253">
            <v>0.002</v>
          </cell>
          <cell r="E253" t="e">
            <v>#N/A</v>
          </cell>
          <cell r="F253">
            <v>0.002</v>
          </cell>
        </row>
        <row r="254">
          <cell r="A254" t="str">
            <v>社会规范</v>
          </cell>
          <cell r="B254">
            <v>1</v>
          </cell>
        </row>
        <row r="254">
          <cell r="D254">
            <v>0.002</v>
          </cell>
          <cell r="E254" t="e">
            <v>#N/A</v>
          </cell>
          <cell r="F254">
            <v>0.002</v>
          </cell>
        </row>
        <row r="255">
          <cell r="A255" t="str">
            <v>北欧</v>
          </cell>
          <cell r="B255">
            <v>1</v>
          </cell>
        </row>
        <row r="255">
          <cell r="D255">
            <v>0.002</v>
          </cell>
          <cell r="E255" t="e">
            <v>#N/A</v>
          </cell>
          <cell r="F255">
            <v>0.002</v>
          </cell>
        </row>
        <row r="256">
          <cell r="A256" t="str">
            <v>力量</v>
          </cell>
          <cell r="B256">
            <v>1</v>
          </cell>
        </row>
        <row r="256">
          <cell r="D256">
            <v>0.002</v>
          </cell>
          <cell r="E256" t="e">
            <v>#N/A</v>
          </cell>
          <cell r="F256">
            <v>0.002</v>
          </cell>
        </row>
        <row r="257">
          <cell r="A257" t="str">
            <v>制作</v>
          </cell>
          <cell r="B257">
            <v>1</v>
          </cell>
        </row>
        <row r="257">
          <cell r="D257">
            <v>0.002</v>
          </cell>
          <cell r="E257" t="e">
            <v>#N/A</v>
          </cell>
          <cell r="F257">
            <v>0.002</v>
          </cell>
        </row>
        <row r="258">
          <cell r="A258" t="str">
            <v>保持平衡</v>
          </cell>
          <cell r="B258">
            <v>1</v>
          </cell>
        </row>
        <row r="258">
          <cell r="D258">
            <v>0.002</v>
          </cell>
          <cell r="E258" t="e">
            <v>#N/A</v>
          </cell>
          <cell r="F258">
            <v>0.002</v>
          </cell>
        </row>
        <row r="259">
          <cell r="A259" t="str">
            <v>使用</v>
          </cell>
          <cell r="B259">
            <v>1</v>
          </cell>
        </row>
        <row r="259">
          <cell r="D259">
            <v>0.002</v>
          </cell>
          <cell r="E259" t="e">
            <v>#N/A</v>
          </cell>
          <cell r="F259">
            <v>0.002</v>
          </cell>
        </row>
        <row r="260">
          <cell r="A260" t="str">
            <v>位置</v>
          </cell>
          <cell r="B260">
            <v>1</v>
          </cell>
        </row>
        <row r="260">
          <cell r="D260">
            <v>0.002</v>
          </cell>
          <cell r="E260" t="e">
            <v>#N/A</v>
          </cell>
          <cell r="F260">
            <v>0.002</v>
          </cell>
        </row>
        <row r="261">
          <cell r="A261" t="str">
            <v>美容</v>
          </cell>
          <cell r="B261">
            <v>1</v>
          </cell>
        </row>
        <row r="261">
          <cell r="D261">
            <v>0.002</v>
          </cell>
          <cell r="E261" t="e">
            <v>#N/A</v>
          </cell>
          <cell r="F261">
            <v>0.002</v>
          </cell>
        </row>
        <row r="262">
          <cell r="A262" t="str">
            <v>美和</v>
          </cell>
          <cell r="B262">
            <v>1</v>
          </cell>
        </row>
        <row r="262">
          <cell r="D262">
            <v>0.002</v>
          </cell>
          <cell r="E262" t="e">
            <v>#N/A</v>
          </cell>
          <cell r="F262">
            <v>0.002</v>
          </cell>
        </row>
        <row r="263">
          <cell r="A263" t="str">
            <v>罗马尼亚</v>
          </cell>
          <cell r="B263">
            <v>1</v>
          </cell>
        </row>
        <row r="263">
          <cell r="D263">
            <v>0.002</v>
          </cell>
          <cell r="E263" t="e">
            <v>#N/A</v>
          </cell>
          <cell r="F263">
            <v>0.002</v>
          </cell>
        </row>
        <row r="264">
          <cell r="A264" t="str">
            <v>编织</v>
          </cell>
          <cell r="B264">
            <v>1</v>
          </cell>
        </row>
        <row r="264">
          <cell r="D264">
            <v>0.002</v>
          </cell>
          <cell r="E264" t="e">
            <v>#N/A</v>
          </cell>
          <cell r="F264">
            <v>0.002</v>
          </cell>
        </row>
        <row r="265">
          <cell r="A265" t="str">
            <v>结合体</v>
          </cell>
          <cell r="B265">
            <v>1</v>
          </cell>
        </row>
        <row r="265">
          <cell r="D265">
            <v>0.002</v>
          </cell>
          <cell r="E265" t="e">
            <v>#N/A</v>
          </cell>
          <cell r="F265">
            <v>0.002</v>
          </cell>
        </row>
        <row r="266">
          <cell r="A266" t="str">
            <v>经历</v>
          </cell>
          <cell r="B266">
            <v>1</v>
          </cell>
        </row>
        <row r="266">
          <cell r="D266">
            <v>0.002</v>
          </cell>
          <cell r="E266" t="e">
            <v>#N/A</v>
          </cell>
          <cell r="F266">
            <v>0.002</v>
          </cell>
        </row>
        <row r="267">
          <cell r="A267" t="str">
            <v>自信</v>
          </cell>
          <cell r="B267">
            <v>1</v>
          </cell>
        </row>
        <row r="267">
          <cell r="D267">
            <v>0.002</v>
          </cell>
          <cell r="E267" t="e">
            <v>#N/A</v>
          </cell>
          <cell r="F267">
            <v>0.002</v>
          </cell>
        </row>
        <row r="268">
          <cell r="A268" t="str">
            <v>能手</v>
          </cell>
          <cell r="B268">
            <v>1</v>
          </cell>
        </row>
        <row r="268">
          <cell r="D268">
            <v>0.002</v>
          </cell>
          <cell r="E268" t="e">
            <v>#N/A</v>
          </cell>
          <cell r="F268">
            <v>0.002</v>
          </cell>
        </row>
        <row r="269">
          <cell r="A269" t="str">
            <v>能够</v>
          </cell>
          <cell r="B269">
            <v>1</v>
          </cell>
        </row>
        <row r="269">
          <cell r="D269">
            <v>0.002</v>
          </cell>
          <cell r="E269" t="e">
            <v>#N/A</v>
          </cell>
          <cell r="F269">
            <v>0.002</v>
          </cell>
        </row>
        <row r="270">
          <cell r="A270" t="str">
            <v>肤色</v>
          </cell>
          <cell r="B270">
            <v>1</v>
          </cell>
        </row>
        <row r="270">
          <cell r="D270">
            <v>0.002</v>
          </cell>
          <cell r="E270" t="e">
            <v>#N/A</v>
          </cell>
          <cell r="F270">
            <v>0.002</v>
          </cell>
        </row>
        <row r="271">
          <cell r="A271" t="str">
            <v>肌肤</v>
          </cell>
          <cell r="B271">
            <v>1</v>
          </cell>
        </row>
        <row r="271">
          <cell r="D271">
            <v>0.002</v>
          </cell>
          <cell r="E271" t="e">
            <v>#N/A</v>
          </cell>
          <cell r="F271">
            <v>0.002</v>
          </cell>
        </row>
        <row r="272">
          <cell r="A272" t="str">
            <v>职业女性</v>
          </cell>
          <cell r="B272">
            <v>1</v>
          </cell>
        </row>
        <row r="272">
          <cell r="D272">
            <v>0.002</v>
          </cell>
          <cell r="E272" t="e">
            <v>#N/A</v>
          </cell>
          <cell r="F272">
            <v>0.002</v>
          </cell>
        </row>
        <row r="273">
          <cell r="A273" t="str">
            <v>很好</v>
          </cell>
          <cell r="B273">
            <v>1</v>
          </cell>
        </row>
        <row r="273">
          <cell r="D273">
            <v>0.002</v>
          </cell>
          <cell r="E273" t="e">
            <v>#N/A</v>
          </cell>
          <cell r="F273">
            <v>0.002</v>
          </cell>
        </row>
        <row r="274">
          <cell r="A274" t="str">
            <v>形象</v>
          </cell>
          <cell r="B274">
            <v>1</v>
          </cell>
        </row>
        <row r="274">
          <cell r="D274">
            <v>0.002</v>
          </cell>
          <cell r="E274" t="e">
            <v>#N/A</v>
          </cell>
          <cell r="F274">
            <v>0.002</v>
          </cell>
        </row>
        <row r="275">
          <cell r="A275" t="str">
            <v>强调</v>
          </cell>
          <cell r="B275">
            <v>1</v>
          </cell>
        </row>
        <row r="275">
          <cell r="D275">
            <v>0.002</v>
          </cell>
          <cell r="E275" t="e">
            <v>#N/A</v>
          </cell>
          <cell r="F275">
            <v>0.002</v>
          </cell>
        </row>
        <row r="276">
          <cell r="A276" t="str">
            <v>强大</v>
          </cell>
          <cell r="B276">
            <v>1</v>
          </cell>
        </row>
        <row r="276">
          <cell r="D276">
            <v>0.002</v>
          </cell>
          <cell r="E276" t="e">
            <v>#N/A</v>
          </cell>
          <cell r="F276">
            <v>0.002</v>
          </cell>
        </row>
        <row r="277">
          <cell r="A277" t="str">
            <v>担任</v>
          </cell>
          <cell r="B277">
            <v>1</v>
          </cell>
        </row>
        <row r="277">
          <cell r="D277">
            <v>0.002</v>
          </cell>
          <cell r="E277" t="e">
            <v>#N/A</v>
          </cell>
          <cell r="F277">
            <v>0.002</v>
          </cell>
        </row>
        <row r="278">
          <cell r="A278" t="str">
            <v>投身于</v>
          </cell>
          <cell r="B278">
            <v>1</v>
          </cell>
        </row>
        <row r="278">
          <cell r="D278">
            <v>0.002</v>
          </cell>
          <cell r="E278" t="e">
            <v>#N/A</v>
          </cell>
          <cell r="F278">
            <v>0.002</v>
          </cell>
        </row>
        <row r="279">
          <cell r="A279" t="str">
            <v>手工艺品</v>
          </cell>
          <cell r="B279">
            <v>1</v>
          </cell>
        </row>
        <row r="279">
          <cell r="D279">
            <v>0.002</v>
          </cell>
          <cell r="E279" t="e">
            <v>#N/A</v>
          </cell>
          <cell r="F279">
            <v>0.002</v>
          </cell>
        </row>
        <row r="280">
          <cell r="A280" t="str">
            <v>手工艺</v>
          </cell>
          <cell r="B280">
            <v>1</v>
          </cell>
        </row>
        <row r="280">
          <cell r="D280">
            <v>0.002</v>
          </cell>
          <cell r="E280" t="e">
            <v>#N/A</v>
          </cell>
          <cell r="F280">
            <v>0.002</v>
          </cell>
        </row>
        <row r="281">
          <cell r="A281" t="str">
            <v>手工</v>
          </cell>
          <cell r="B281">
            <v>1</v>
          </cell>
        </row>
        <row r="281">
          <cell r="D281">
            <v>0.002</v>
          </cell>
          <cell r="E281" t="e">
            <v>#N/A</v>
          </cell>
          <cell r="F281">
            <v>0.002</v>
          </cell>
        </row>
        <row r="282">
          <cell r="A282" t="str">
            <v>场中</v>
          </cell>
          <cell r="B282">
            <v>1</v>
          </cell>
        </row>
        <row r="282">
          <cell r="D282">
            <v>0.002</v>
          </cell>
          <cell r="E282" t="e">
            <v>#N/A</v>
          </cell>
          <cell r="F282">
            <v>0.002</v>
          </cell>
        </row>
        <row r="283">
          <cell r="A283" t="str">
            <v>场上</v>
          </cell>
          <cell r="B283">
            <v>1</v>
          </cell>
        </row>
        <row r="283">
          <cell r="D283">
            <v>0.002</v>
          </cell>
          <cell r="E283" t="e">
            <v>#N/A</v>
          </cell>
          <cell r="F283">
            <v>0.002</v>
          </cell>
        </row>
        <row r="284">
          <cell r="A284" t="str">
            <v>关键</v>
          </cell>
          <cell r="B284">
            <v>1</v>
          </cell>
        </row>
        <row r="284">
          <cell r="D284">
            <v>0.002</v>
          </cell>
          <cell r="E284" t="e">
            <v>#N/A</v>
          </cell>
          <cell r="F284">
            <v>0.002</v>
          </cell>
        </row>
        <row r="285">
          <cell r="A285" t="str">
            <v>规范</v>
          </cell>
          <cell r="B285">
            <v>1</v>
          </cell>
        </row>
        <row r="285">
          <cell r="D285">
            <v>0.002</v>
          </cell>
          <cell r="E285" t="e">
            <v>#N/A</v>
          </cell>
          <cell r="F285">
            <v>0.002</v>
          </cell>
        </row>
        <row r="286">
          <cell r="A286" t="str">
            <v>表现出色</v>
          </cell>
          <cell r="B286">
            <v>1</v>
          </cell>
        </row>
        <row r="286">
          <cell r="D286">
            <v>0.002</v>
          </cell>
          <cell r="E286" t="e">
            <v>#N/A</v>
          </cell>
          <cell r="F286">
            <v>0.002</v>
          </cell>
        </row>
        <row r="287">
          <cell r="A287" t="str">
            <v>行业</v>
          </cell>
          <cell r="B287">
            <v>1</v>
          </cell>
        </row>
        <row r="287">
          <cell r="D287">
            <v>0.002</v>
          </cell>
          <cell r="E287" t="e">
            <v>#N/A</v>
          </cell>
          <cell r="F287">
            <v>0.002</v>
          </cell>
        </row>
        <row r="288">
          <cell r="A288" t="str">
            <v>蓝眼睛</v>
          </cell>
          <cell r="B288">
            <v>1</v>
          </cell>
        </row>
        <row r="288">
          <cell r="D288">
            <v>0.002</v>
          </cell>
          <cell r="E288" t="e">
            <v>#N/A</v>
          </cell>
          <cell r="F288">
            <v>0.002</v>
          </cell>
        </row>
        <row r="289">
          <cell r="A289" t="str">
            <v>萨舞</v>
          </cell>
          <cell r="B289">
            <v>1</v>
          </cell>
        </row>
        <row r="289">
          <cell r="D289">
            <v>0.002</v>
          </cell>
          <cell r="E289" t="e">
            <v>#N/A</v>
          </cell>
          <cell r="F289">
            <v>0.002</v>
          </cell>
        </row>
        <row r="290">
          <cell r="A290" t="str">
            <v>萨尔</v>
          </cell>
          <cell r="B290">
            <v>1</v>
          </cell>
        </row>
        <row r="290">
          <cell r="D290">
            <v>0.002</v>
          </cell>
          <cell r="E290" t="e">
            <v>#N/A</v>
          </cell>
          <cell r="F290">
            <v>0.002</v>
          </cell>
        </row>
        <row r="291">
          <cell r="A291" t="str">
            <v>荷兰语</v>
          </cell>
          <cell r="B291">
            <v>1</v>
          </cell>
        </row>
        <row r="291">
          <cell r="D291">
            <v>0.002</v>
          </cell>
          <cell r="E291" t="e">
            <v>#N/A</v>
          </cell>
          <cell r="F291">
            <v>0.002</v>
          </cell>
        </row>
        <row r="292">
          <cell r="A292" t="str">
            <v>金色</v>
          </cell>
          <cell r="B292">
            <v>1</v>
          </cell>
        </row>
        <row r="292">
          <cell r="D292">
            <v>0.002</v>
          </cell>
          <cell r="E292" t="e">
            <v>#N/A</v>
          </cell>
          <cell r="F292">
            <v>0.002</v>
          </cell>
        </row>
        <row r="293">
          <cell r="A293" t="str">
            <v>金发碧眼</v>
          </cell>
          <cell r="B293">
            <v>1</v>
          </cell>
        </row>
        <row r="293">
          <cell r="D293">
            <v>0.002</v>
          </cell>
          <cell r="E293" t="e">
            <v>#N/A</v>
          </cell>
          <cell r="F293">
            <v>0.002</v>
          </cell>
        </row>
        <row r="294">
          <cell r="A294" t="str">
            <v>成就</v>
          </cell>
          <cell r="B294">
            <v>1</v>
          </cell>
        </row>
        <row r="294">
          <cell r="D294">
            <v>0.002</v>
          </cell>
          <cell r="E294" t="e">
            <v>#N/A</v>
          </cell>
          <cell r="F294">
            <v>0.002</v>
          </cell>
        </row>
        <row r="295">
          <cell r="A295" t="str">
            <v>感知</v>
          </cell>
          <cell r="B295">
            <v>1</v>
          </cell>
        </row>
        <row r="295">
          <cell r="D295">
            <v>0.002</v>
          </cell>
          <cell r="E295" t="e">
            <v>#N/A</v>
          </cell>
          <cell r="F295">
            <v>0.002</v>
          </cell>
        </row>
        <row r="296">
          <cell r="A296" t="str">
            <v>忍耐力</v>
          </cell>
          <cell r="B296">
            <v>1</v>
          </cell>
        </row>
        <row r="296">
          <cell r="D296">
            <v>0.002</v>
          </cell>
          <cell r="E296" t="e">
            <v>#N/A</v>
          </cell>
          <cell r="F296">
            <v>0.002</v>
          </cell>
        </row>
        <row r="297">
          <cell r="A297" t="str">
            <v>色</v>
          </cell>
          <cell r="B297">
            <v>1</v>
          </cell>
        </row>
        <row r="297">
          <cell r="D297">
            <v>0.002</v>
          </cell>
          <cell r="E297" t="e">
            <v>#N/A</v>
          </cell>
          <cell r="F297">
            <v>0.002</v>
          </cell>
        </row>
        <row r="298">
          <cell r="A298" t="str">
            <v>良好</v>
          </cell>
          <cell r="B298">
            <v>1</v>
          </cell>
        </row>
        <row r="298">
          <cell r="D298">
            <v>0.002</v>
          </cell>
          <cell r="E298" t="e">
            <v>#N/A</v>
          </cell>
          <cell r="F298">
            <v>0.002</v>
          </cell>
        </row>
        <row r="299">
          <cell r="A299" t="str">
            <v>风格</v>
          </cell>
          <cell r="B299">
            <v>1</v>
          </cell>
        </row>
        <row r="299">
          <cell r="D299">
            <v>0.002</v>
          </cell>
          <cell r="E299" t="e">
            <v>#N/A</v>
          </cell>
          <cell r="F299">
            <v>0.002</v>
          </cell>
        </row>
        <row r="300">
          <cell r="A300" t="str">
            <v>领导力</v>
          </cell>
          <cell r="B300">
            <v>1</v>
          </cell>
        </row>
        <row r="300">
          <cell r="D300">
            <v>0.002</v>
          </cell>
          <cell r="E300" t="e">
            <v>#N/A</v>
          </cell>
          <cell r="F300">
            <v>0.002</v>
          </cell>
        </row>
        <row r="301">
          <cell r="A301" t="str">
            <v>伊斯兰</v>
          </cell>
          <cell r="B301">
            <v>1</v>
          </cell>
        </row>
        <row r="301">
          <cell r="D301">
            <v>0.002</v>
          </cell>
          <cell r="E301" t="e">
            <v>#N/A</v>
          </cell>
          <cell r="F301">
            <v>0.002</v>
          </cell>
        </row>
        <row r="302">
          <cell r="A302" t="str">
            <v>人口</v>
          </cell>
          <cell r="B302">
            <v>1</v>
          </cell>
        </row>
        <row r="302">
          <cell r="D302">
            <v>0.002</v>
          </cell>
          <cell r="E302" t="e">
            <v>#N/A</v>
          </cell>
          <cell r="F302">
            <v>0.002</v>
          </cell>
        </row>
        <row r="303">
          <cell r="A303" t="str">
            <v>贡献</v>
          </cell>
          <cell r="B303">
            <v>1</v>
          </cell>
        </row>
        <row r="303">
          <cell r="D303">
            <v>0.002</v>
          </cell>
          <cell r="E303" t="e">
            <v>#N/A</v>
          </cell>
          <cell r="F303">
            <v>0.002</v>
          </cell>
        </row>
        <row r="304">
          <cell r="A304" t="str">
            <v>大部分</v>
          </cell>
          <cell r="B304">
            <v>1</v>
          </cell>
        </row>
        <row r="304">
          <cell r="D304">
            <v>0.002</v>
          </cell>
          <cell r="E304" t="e">
            <v>#N/A</v>
          </cell>
          <cell r="F304">
            <v>0.002</v>
          </cell>
        </row>
        <row r="305">
          <cell r="A305" t="str">
            <v>高挑</v>
          </cell>
          <cell r="B305">
            <v>1</v>
          </cell>
        </row>
        <row r="305">
          <cell r="D305">
            <v>0.002</v>
          </cell>
          <cell r="E305" t="e">
            <v>#N/A</v>
          </cell>
          <cell r="F305">
            <v>0.002</v>
          </cell>
        </row>
        <row r="306">
          <cell r="A306" t="str">
            <v>马来语</v>
          </cell>
          <cell r="B306">
            <v>1</v>
          </cell>
        </row>
        <row r="306">
          <cell r="D306">
            <v>0.002</v>
          </cell>
          <cell r="E306" t="e">
            <v>#N/A</v>
          </cell>
          <cell r="F306">
            <v>0.002</v>
          </cell>
        </row>
        <row r="307">
          <cell r="A307" t="str">
            <v>首饰</v>
          </cell>
          <cell r="B307">
            <v>1</v>
          </cell>
        </row>
        <row r="307">
          <cell r="D307">
            <v>0.002</v>
          </cell>
          <cell r="E307" t="e">
            <v>#N/A</v>
          </cell>
          <cell r="F307">
            <v>0.002</v>
          </cell>
        </row>
        <row r="308">
          <cell r="A308" t="str">
            <v>工作者</v>
          </cell>
          <cell r="B308">
            <v>1</v>
          </cell>
        </row>
        <row r="308">
          <cell r="D308">
            <v>0.002</v>
          </cell>
          <cell r="E308" t="e">
            <v>#N/A</v>
          </cell>
          <cell r="F308">
            <v>0.002</v>
          </cell>
        </row>
        <row r="309">
          <cell r="A309" t="str">
            <v>阿拉伯</v>
          </cell>
          <cell r="B309">
            <v>1</v>
          </cell>
        </row>
        <row r="309">
          <cell r="D309">
            <v>0.002</v>
          </cell>
          <cell r="E309" t="e">
            <v>#N/A</v>
          </cell>
          <cell r="F309">
            <v>0.002</v>
          </cell>
        </row>
        <row r="310">
          <cell r="A310" t="str">
            <v>贝壳</v>
          </cell>
          <cell r="B310">
            <v>1</v>
          </cell>
        </row>
        <row r="310">
          <cell r="D310">
            <v>0.002</v>
          </cell>
          <cell r="E310" t="e">
            <v>#N/A</v>
          </cell>
          <cell r="F310">
            <v>0.002</v>
          </cell>
        </row>
        <row r="311">
          <cell r="A311" t="str">
            <v>语</v>
          </cell>
          <cell r="B311">
            <v>1</v>
          </cell>
        </row>
        <row r="311">
          <cell r="D311">
            <v>0.002</v>
          </cell>
          <cell r="E311" t="e">
            <v>#N/A</v>
          </cell>
          <cell r="F311">
            <v>0.002</v>
          </cell>
        </row>
        <row r="312">
          <cell r="A312" t="str">
            <v>讲</v>
          </cell>
          <cell r="B312">
            <v>1</v>
          </cell>
        </row>
        <row r="312">
          <cell r="D312">
            <v>0.002</v>
          </cell>
          <cell r="E312" t="e">
            <v>#N/A</v>
          </cell>
          <cell r="F312">
            <v>0.002</v>
          </cell>
        </row>
        <row r="313">
          <cell r="A313" t="str">
            <v>abaya</v>
          </cell>
          <cell r="B313">
            <v>1</v>
          </cell>
        </row>
        <row r="313">
          <cell r="D313">
            <v>0.002</v>
          </cell>
          <cell r="E313" t="e">
            <v>#N/A</v>
          </cell>
          <cell r="F313">
            <v>0.002</v>
          </cell>
        </row>
        <row r="314">
          <cell r="A314" t="str">
            <v>bikini</v>
          </cell>
          <cell r="B314">
            <v>1</v>
          </cell>
        </row>
        <row r="314">
          <cell r="D314">
            <v>0.002</v>
          </cell>
          <cell r="E314" t="e">
            <v>#N/A</v>
          </cell>
          <cell r="F314">
            <v>0.002</v>
          </cell>
        </row>
        <row r="315">
          <cell r="A315" t="str">
            <v>黑发</v>
          </cell>
          <cell r="B315">
            <v>1</v>
          </cell>
        </row>
        <row r="315">
          <cell r="D315">
            <v>0.002</v>
          </cell>
          <cell r="E315" t="e">
            <v>#N/A</v>
          </cell>
          <cell r="F315">
            <v>0.002</v>
          </cell>
        </row>
        <row r="316">
          <cell r="A316" t="str">
            <v>面临</v>
          </cell>
          <cell r="B316">
            <v>1</v>
          </cell>
        </row>
        <row r="316">
          <cell r="D316">
            <v>0.002</v>
          </cell>
          <cell r="E316" t="e">
            <v>#N/A</v>
          </cell>
          <cell r="F316">
            <v>0.002</v>
          </cell>
        </row>
        <row r="317">
          <cell r="A317" t="str">
            <v>主心骨</v>
          </cell>
          <cell r="B317">
            <v>1</v>
          </cell>
        </row>
        <row r="317">
          <cell r="D317">
            <v>0.002</v>
          </cell>
          <cell r="E317" t="e">
            <v>#N/A</v>
          </cell>
          <cell r="F317">
            <v>0.002</v>
          </cell>
        </row>
        <row r="318">
          <cell r="A318" t="str">
            <v>为主</v>
          </cell>
          <cell r="B318">
            <v>1</v>
          </cell>
        </row>
        <row r="318">
          <cell r="D318">
            <v>0.002</v>
          </cell>
          <cell r="E318" t="e">
            <v>#N/A</v>
          </cell>
          <cell r="F318">
            <v>0.002</v>
          </cell>
        </row>
        <row r="319">
          <cell r="A319" t="str">
            <v>丰富性</v>
          </cell>
          <cell r="B319">
            <v>1</v>
          </cell>
        </row>
        <row r="319">
          <cell r="D319">
            <v>0.002</v>
          </cell>
          <cell r="E319" t="e">
            <v>#N/A</v>
          </cell>
          <cell r="F319">
            <v>0.002</v>
          </cell>
        </row>
        <row r="320">
          <cell r="A320" t="str">
            <v>burkini</v>
          </cell>
          <cell r="B320">
            <v>1</v>
          </cell>
        </row>
        <row r="320">
          <cell r="D320">
            <v>0.002</v>
          </cell>
          <cell r="E320" t="e">
            <v>#N/A</v>
          </cell>
          <cell r="F320">
            <v>0.002</v>
          </cell>
        </row>
        <row r="321">
          <cell r="A321" t="str">
            <v>中东</v>
          </cell>
          <cell r="B321">
            <v>1</v>
          </cell>
        </row>
        <row r="321">
          <cell r="D321">
            <v>0.002</v>
          </cell>
          <cell r="E321" t="e">
            <v>#N/A</v>
          </cell>
          <cell r="F321">
            <v>0.002</v>
          </cell>
        </row>
        <row r="322">
          <cell r="A322" t="str">
            <v>个性</v>
          </cell>
          <cell r="B322">
            <v>1</v>
          </cell>
        </row>
        <row r="322">
          <cell r="D322">
            <v>0.002</v>
          </cell>
          <cell r="E322" t="e">
            <v>#N/A</v>
          </cell>
          <cell r="F322">
            <v>0.002</v>
          </cell>
        </row>
        <row r="323">
          <cell r="A323" t="str">
            <v>黑袍</v>
          </cell>
          <cell r="B323">
            <v>1</v>
          </cell>
        </row>
        <row r="323">
          <cell r="D323">
            <v>0.002</v>
          </cell>
          <cell r="E323" t="e">
            <v>#N/A</v>
          </cell>
          <cell r="F323">
            <v>0.002</v>
          </cell>
        </row>
        <row r="324">
          <cell r="A324" t="str">
            <v>印尼</v>
          </cell>
          <cell r="B324">
            <v>4</v>
          </cell>
          <cell r="C324">
            <v>4</v>
          </cell>
          <cell r="D324">
            <v>0.612</v>
          </cell>
          <cell r="E324">
            <v>0.611</v>
          </cell>
          <cell r="F324">
            <v>0.001</v>
          </cell>
        </row>
        <row r="325">
          <cell r="A325" t="str">
            <v>价值</v>
          </cell>
          <cell r="B325">
            <v>15</v>
          </cell>
          <cell r="C325">
            <v>14</v>
          </cell>
          <cell r="D325">
            <v>0.886</v>
          </cell>
          <cell r="E325">
            <v>0.885</v>
          </cell>
          <cell r="F325">
            <v>0.001</v>
          </cell>
        </row>
        <row r="326">
          <cell r="A326" t="str">
            <v>热情</v>
          </cell>
          <cell r="B326">
            <v>181</v>
          </cell>
          <cell r="C326">
            <v>163</v>
          </cell>
          <cell r="D326">
            <v>0.986</v>
          </cell>
          <cell r="E326">
            <v>0.985</v>
          </cell>
          <cell r="F326">
            <v>0.001</v>
          </cell>
        </row>
        <row r="327">
          <cell r="A327" t="str">
            <v>传统</v>
          </cell>
          <cell r="B327">
            <v>191</v>
          </cell>
          <cell r="C327">
            <v>186</v>
          </cell>
          <cell r="D327">
            <v>0.989</v>
          </cell>
          <cell r="E327">
            <v>0.988</v>
          </cell>
          <cell r="F327">
            <v>0.001</v>
          </cell>
        </row>
        <row r="328">
          <cell r="A328" t="str">
            <v>关系</v>
          </cell>
          <cell r="B328">
            <v>19</v>
          </cell>
          <cell r="C328">
            <v>20</v>
          </cell>
          <cell r="D328">
            <v>0.914</v>
          </cell>
          <cell r="E328">
            <v>0.914</v>
          </cell>
          <cell r="F328">
            <v>0</v>
          </cell>
        </row>
        <row r="329">
          <cell r="A329" t="str">
            <v>友好</v>
          </cell>
          <cell r="B329">
            <v>95</v>
          </cell>
          <cell r="C329">
            <v>112</v>
          </cell>
          <cell r="D329">
            <v>0.978</v>
          </cell>
          <cell r="E329">
            <v>0.978</v>
          </cell>
          <cell r="F329">
            <v>0</v>
          </cell>
        </row>
        <row r="330">
          <cell r="A330" t="str">
            <v>亲属关系</v>
          </cell>
          <cell r="B330">
            <v>1</v>
          </cell>
          <cell r="C330">
            <v>1</v>
          </cell>
          <cell r="D330">
            <v>0.002</v>
          </cell>
          <cell r="E330">
            <v>0.002</v>
          </cell>
          <cell r="F330">
            <v>0</v>
          </cell>
        </row>
        <row r="331">
          <cell r="A331" t="str">
            <v>产物</v>
          </cell>
          <cell r="B331">
            <v>1</v>
          </cell>
          <cell r="C331">
            <v>1</v>
          </cell>
          <cell r="D331">
            <v>0.002</v>
          </cell>
          <cell r="E331">
            <v>0.002</v>
          </cell>
          <cell r="F331">
            <v>0</v>
          </cell>
        </row>
        <row r="332">
          <cell r="A332" t="str">
            <v>义</v>
          </cell>
          <cell r="B332">
            <v>1</v>
          </cell>
          <cell r="C332">
            <v>1</v>
          </cell>
          <cell r="D332">
            <v>0.002</v>
          </cell>
          <cell r="E332">
            <v>0.002</v>
          </cell>
          <cell r="F332">
            <v>0</v>
          </cell>
        </row>
        <row r="333">
          <cell r="A333" t="str">
            <v>主要</v>
          </cell>
          <cell r="B333">
            <v>1</v>
          </cell>
          <cell r="C333">
            <v>1</v>
          </cell>
          <cell r="D333">
            <v>0.002</v>
          </cell>
          <cell r="E333">
            <v>0.002</v>
          </cell>
          <cell r="F333">
            <v>0</v>
          </cell>
        </row>
        <row r="334">
          <cell r="A334" t="str">
            <v>活跃</v>
          </cell>
          <cell r="B334">
            <v>1</v>
          </cell>
          <cell r="C334">
            <v>1</v>
          </cell>
          <cell r="D334">
            <v>0.002</v>
          </cell>
          <cell r="E334">
            <v>0.002</v>
          </cell>
          <cell r="F334">
            <v>0</v>
          </cell>
        </row>
        <row r="335">
          <cell r="A335" t="str">
            <v>岛国</v>
          </cell>
          <cell r="B335">
            <v>1</v>
          </cell>
          <cell r="C335">
            <v>1</v>
          </cell>
          <cell r="D335">
            <v>0.002</v>
          </cell>
          <cell r="E335">
            <v>0.002</v>
          </cell>
          <cell r="F335">
            <v>0</v>
          </cell>
        </row>
        <row r="336">
          <cell r="A336" t="str">
            <v>政治</v>
          </cell>
          <cell r="B336">
            <v>1</v>
          </cell>
          <cell r="C336">
            <v>1</v>
          </cell>
          <cell r="D336">
            <v>0.002</v>
          </cell>
          <cell r="E336">
            <v>0.002</v>
          </cell>
          <cell r="F336">
            <v>0</v>
          </cell>
        </row>
        <row r="337">
          <cell r="A337" t="str">
            <v>极高</v>
          </cell>
          <cell r="B337">
            <v>1</v>
          </cell>
          <cell r="C337">
            <v>1</v>
          </cell>
          <cell r="D337">
            <v>0.002</v>
          </cell>
          <cell r="E337">
            <v>0.002</v>
          </cell>
          <cell r="F337">
            <v>0</v>
          </cell>
        </row>
        <row r="338">
          <cell r="A338" t="str">
            <v>看作</v>
          </cell>
          <cell r="B338">
            <v>1</v>
          </cell>
          <cell r="C338">
            <v>1</v>
          </cell>
          <cell r="D338">
            <v>0.002</v>
          </cell>
          <cell r="E338">
            <v>0.002</v>
          </cell>
          <cell r="F338">
            <v>0</v>
          </cell>
        </row>
        <row r="339">
          <cell r="A339" t="str">
            <v>相结合</v>
          </cell>
          <cell r="B339">
            <v>1</v>
          </cell>
          <cell r="C339">
            <v>1</v>
          </cell>
          <cell r="D339">
            <v>0.002</v>
          </cell>
          <cell r="E339">
            <v>0.002</v>
          </cell>
          <cell r="F339">
            <v>0</v>
          </cell>
        </row>
        <row r="340">
          <cell r="A340" t="str">
            <v>友情</v>
          </cell>
          <cell r="B340">
            <v>1</v>
          </cell>
          <cell r="C340">
            <v>1</v>
          </cell>
          <cell r="D340">
            <v>0.002</v>
          </cell>
          <cell r="E340">
            <v>0.002</v>
          </cell>
          <cell r="F340">
            <v>0</v>
          </cell>
        </row>
        <row r="341">
          <cell r="A341" t="str">
            <v>种族隔离</v>
          </cell>
          <cell r="B341">
            <v>1</v>
          </cell>
          <cell r="C341">
            <v>1</v>
          </cell>
          <cell r="D341">
            <v>0.002</v>
          </cell>
          <cell r="E341">
            <v>0.002</v>
          </cell>
          <cell r="F341">
            <v>0</v>
          </cell>
        </row>
        <row r="342">
          <cell r="A342" t="str">
            <v>社会关系</v>
          </cell>
          <cell r="B342">
            <v>1</v>
          </cell>
          <cell r="C342">
            <v>1</v>
          </cell>
          <cell r="D342">
            <v>0.002</v>
          </cell>
          <cell r="E342">
            <v>0.002</v>
          </cell>
          <cell r="F342">
            <v>0</v>
          </cell>
        </row>
        <row r="343">
          <cell r="A343" t="str">
            <v>包容</v>
          </cell>
          <cell r="B343">
            <v>1</v>
          </cell>
          <cell r="C343">
            <v>1</v>
          </cell>
          <cell r="D343">
            <v>0.002</v>
          </cell>
          <cell r="E343">
            <v>0.002</v>
          </cell>
          <cell r="F343">
            <v>0</v>
          </cell>
        </row>
        <row r="344">
          <cell r="A344" t="str">
            <v>加勒比海</v>
          </cell>
          <cell r="B344">
            <v>1</v>
          </cell>
          <cell r="C344">
            <v>1</v>
          </cell>
          <cell r="D344">
            <v>0.002</v>
          </cell>
          <cell r="E344">
            <v>0.002</v>
          </cell>
          <cell r="F344">
            <v>0</v>
          </cell>
        </row>
        <row r="345">
          <cell r="A345" t="str">
            <v>信奉</v>
          </cell>
          <cell r="B345">
            <v>1</v>
          </cell>
          <cell r="C345">
            <v>1</v>
          </cell>
          <cell r="D345">
            <v>0.002</v>
          </cell>
          <cell r="E345">
            <v>0.002</v>
          </cell>
          <cell r="F345">
            <v>0</v>
          </cell>
        </row>
        <row r="346">
          <cell r="A346" t="str">
            <v>结合</v>
          </cell>
          <cell r="B346">
            <v>1</v>
          </cell>
          <cell r="C346">
            <v>1</v>
          </cell>
          <cell r="D346">
            <v>0.002</v>
          </cell>
          <cell r="E346">
            <v>0.002</v>
          </cell>
          <cell r="F346">
            <v>0</v>
          </cell>
        </row>
        <row r="347">
          <cell r="A347" t="str">
            <v>美食</v>
          </cell>
          <cell r="B347">
            <v>1</v>
          </cell>
          <cell r="C347">
            <v>1</v>
          </cell>
          <cell r="D347">
            <v>0.002</v>
          </cell>
          <cell r="E347">
            <v>0.002</v>
          </cell>
          <cell r="F347">
            <v>0</v>
          </cell>
        </row>
        <row r="348">
          <cell r="A348" t="str">
            <v>地位</v>
          </cell>
          <cell r="B348">
            <v>1</v>
          </cell>
          <cell r="C348">
            <v>1</v>
          </cell>
          <cell r="D348">
            <v>0.002</v>
          </cell>
          <cell r="E348">
            <v>0.002</v>
          </cell>
          <cell r="F348">
            <v>0</v>
          </cell>
        </row>
        <row r="349">
          <cell r="A349" t="str">
            <v>成长</v>
          </cell>
          <cell r="B349">
            <v>1</v>
          </cell>
          <cell r="C349">
            <v>1</v>
          </cell>
          <cell r="D349">
            <v>0.002</v>
          </cell>
          <cell r="E349">
            <v>0.002</v>
          </cell>
          <cell r="F349">
            <v>0</v>
          </cell>
        </row>
        <row r="350">
          <cell r="A350" t="str">
            <v>情况</v>
          </cell>
          <cell r="B350">
            <v>1</v>
          </cell>
          <cell r="C350">
            <v>1</v>
          </cell>
          <cell r="D350">
            <v>0.002</v>
          </cell>
          <cell r="E350">
            <v>0.002</v>
          </cell>
          <cell r="F350">
            <v>0</v>
          </cell>
        </row>
        <row r="351">
          <cell r="A351" t="str">
            <v>人群</v>
          </cell>
          <cell r="B351">
            <v>1</v>
          </cell>
          <cell r="C351">
            <v>1</v>
          </cell>
          <cell r="D351">
            <v>0.002</v>
          </cell>
          <cell r="E351">
            <v>0.002</v>
          </cell>
          <cell r="F351">
            <v>0</v>
          </cell>
        </row>
        <row r="352">
          <cell r="A352" t="str">
            <v>多样化</v>
          </cell>
          <cell r="B352">
            <v>1</v>
          </cell>
          <cell r="C352">
            <v>1</v>
          </cell>
          <cell r="D352">
            <v>0.002</v>
          </cell>
          <cell r="E352">
            <v>0.002</v>
          </cell>
          <cell r="F352">
            <v>0</v>
          </cell>
        </row>
        <row r="353">
          <cell r="A353" t="str">
            <v>说</v>
          </cell>
          <cell r="B353">
            <v>1</v>
          </cell>
          <cell r="C353">
            <v>1</v>
          </cell>
          <cell r="D353">
            <v>0.002</v>
          </cell>
          <cell r="E353">
            <v>0.002</v>
          </cell>
          <cell r="F353">
            <v>0</v>
          </cell>
        </row>
        <row r="354">
          <cell r="A354" t="str">
            <v>魅力</v>
          </cell>
          <cell r="B354">
            <v>1</v>
          </cell>
          <cell r="C354">
            <v>1</v>
          </cell>
          <cell r="D354">
            <v>0.002</v>
          </cell>
          <cell r="E354">
            <v>0.002</v>
          </cell>
          <cell r="F354">
            <v>0</v>
          </cell>
        </row>
        <row r="355">
          <cell r="A355" t="str">
            <v>认为</v>
          </cell>
          <cell r="B355">
            <v>208</v>
          </cell>
          <cell r="C355">
            <v>301</v>
          </cell>
          <cell r="D355">
            <v>0.991</v>
          </cell>
          <cell r="E355">
            <v>0.992</v>
          </cell>
          <cell r="F355">
            <v>-0.001</v>
          </cell>
        </row>
        <row r="356">
          <cell r="A356" t="str">
            <v>不屈不挠</v>
          </cell>
        </row>
        <row r="356">
          <cell r="C356">
            <v>1</v>
          </cell>
          <cell r="D356" t="e">
            <v>#N/A</v>
          </cell>
          <cell r="E356">
            <v>0.002</v>
          </cell>
          <cell r="F356">
            <v>-0.002</v>
          </cell>
        </row>
        <row r="357">
          <cell r="A357" t="str">
            <v>丰富多彩</v>
          </cell>
        </row>
        <row r="357">
          <cell r="C357">
            <v>1</v>
          </cell>
          <cell r="D357" t="e">
            <v>#N/A</v>
          </cell>
          <cell r="E357">
            <v>0.002</v>
          </cell>
          <cell r="F357">
            <v>-0.002</v>
          </cell>
        </row>
        <row r="358">
          <cell r="A358" t="str">
            <v>为生</v>
          </cell>
        </row>
        <row r="358">
          <cell r="C358">
            <v>1</v>
          </cell>
          <cell r="D358" t="e">
            <v>#N/A</v>
          </cell>
          <cell r="E358">
            <v>0.002</v>
          </cell>
          <cell r="F358">
            <v>-0.002</v>
          </cell>
        </row>
        <row r="359">
          <cell r="A359" t="str">
            <v>主义者</v>
          </cell>
        </row>
        <row r="359">
          <cell r="C359">
            <v>1</v>
          </cell>
          <cell r="D359" t="e">
            <v>#N/A</v>
          </cell>
          <cell r="E359">
            <v>0.002</v>
          </cell>
          <cell r="F359">
            <v>-0.002</v>
          </cell>
        </row>
        <row r="360">
          <cell r="A360" t="str">
            <v>主导者</v>
          </cell>
        </row>
        <row r="360">
          <cell r="C360">
            <v>1</v>
          </cell>
          <cell r="D360" t="e">
            <v>#N/A</v>
          </cell>
          <cell r="E360">
            <v>0.002</v>
          </cell>
          <cell r="F360">
            <v>-0.002</v>
          </cell>
        </row>
        <row r="361">
          <cell r="A361" t="str">
            <v>乐</v>
          </cell>
        </row>
        <row r="361">
          <cell r="C361">
            <v>1</v>
          </cell>
          <cell r="D361" t="e">
            <v>#N/A</v>
          </cell>
          <cell r="E361">
            <v>0.002</v>
          </cell>
          <cell r="F361">
            <v>-0.002</v>
          </cell>
        </row>
        <row r="362">
          <cell r="A362" t="str">
            <v>享有</v>
          </cell>
        </row>
        <row r="362">
          <cell r="C362">
            <v>1</v>
          </cell>
          <cell r="D362" t="e">
            <v>#N/A</v>
          </cell>
          <cell r="E362">
            <v>0.002</v>
          </cell>
          <cell r="F362">
            <v>-0.002</v>
          </cell>
        </row>
        <row r="363">
          <cell r="A363" t="str">
            <v>会</v>
          </cell>
        </row>
        <row r="363">
          <cell r="C363">
            <v>1</v>
          </cell>
          <cell r="D363" t="e">
            <v>#N/A</v>
          </cell>
          <cell r="E363">
            <v>0.002</v>
          </cell>
          <cell r="F363">
            <v>-0.002</v>
          </cell>
        </row>
        <row r="364">
          <cell r="A364" t="str">
            <v>体魄</v>
          </cell>
        </row>
        <row r="364">
          <cell r="C364">
            <v>1</v>
          </cell>
          <cell r="D364" t="e">
            <v>#N/A</v>
          </cell>
          <cell r="E364">
            <v>0.002</v>
          </cell>
          <cell r="F364">
            <v>-0.002</v>
          </cell>
        </row>
        <row r="365">
          <cell r="A365" t="str">
            <v>作用</v>
          </cell>
        </row>
        <row r="365">
          <cell r="C365">
            <v>1</v>
          </cell>
          <cell r="D365" t="e">
            <v>#N/A</v>
          </cell>
          <cell r="E365">
            <v>0.002</v>
          </cell>
          <cell r="F365">
            <v>-0.002</v>
          </cell>
        </row>
        <row r="366">
          <cell r="A366" t="str">
            <v>保护者</v>
          </cell>
        </row>
        <row r="366">
          <cell r="C366">
            <v>1</v>
          </cell>
          <cell r="D366" t="e">
            <v>#N/A</v>
          </cell>
          <cell r="E366">
            <v>0.002</v>
          </cell>
          <cell r="F366">
            <v>-0.002</v>
          </cell>
        </row>
        <row r="367">
          <cell r="A367" t="str">
            <v>充满</v>
          </cell>
        </row>
        <row r="367">
          <cell r="C367">
            <v>1</v>
          </cell>
          <cell r="D367" t="e">
            <v>#N/A</v>
          </cell>
          <cell r="E367">
            <v>0.002</v>
          </cell>
          <cell r="F367">
            <v>-0.002</v>
          </cell>
        </row>
        <row r="368">
          <cell r="A368" t="str">
            <v>充满热情</v>
          </cell>
        </row>
        <row r="368">
          <cell r="C368">
            <v>1</v>
          </cell>
          <cell r="D368" t="e">
            <v>#N/A</v>
          </cell>
          <cell r="E368">
            <v>0.002</v>
          </cell>
          <cell r="F368">
            <v>-0.002</v>
          </cell>
        </row>
        <row r="369">
          <cell r="A369" t="str">
            <v>共度</v>
          </cell>
        </row>
        <row r="369">
          <cell r="C369">
            <v>1</v>
          </cell>
          <cell r="D369" t="e">
            <v>#N/A</v>
          </cell>
          <cell r="E369">
            <v>0.002</v>
          </cell>
          <cell r="F369">
            <v>-0.002</v>
          </cell>
        </row>
        <row r="370">
          <cell r="A370" t="str">
            <v>兴趣</v>
          </cell>
        </row>
        <row r="370">
          <cell r="C370">
            <v>1</v>
          </cell>
          <cell r="D370" t="e">
            <v>#N/A</v>
          </cell>
          <cell r="E370">
            <v>0.002</v>
          </cell>
          <cell r="F370">
            <v>-0.002</v>
          </cell>
        </row>
        <row r="371">
          <cell r="A371" t="str">
            <v>养家糊口</v>
          </cell>
        </row>
        <row r="371">
          <cell r="C371">
            <v>1</v>
          </cell>
          <cell r="D371" t="e">
            <v>#N/A</v>
          </cell>
          <cell r="E371">
            <v>0.002</v>
          </cell>
          <cell r="F371">
            <v>-0.002</v>
          </cell>
        </row>
        <row r="372">
          <cell r="A372" t="str">
            <v>决心</v>
          </cell>
        </row>
        <row r="372">
          <cell r="C372">
            <v>1</v>
          </cell>
          <cell r="D372" t="e">
            <v>#N/A</v>
          </cell>
          <cell r="E372">
            <v>0.002</v>
          </cell>
          <cell r="F372">
            <v>-0.002</v>
          </cell>
        </row>
        <row r="373">
          <cell r="A373" t="str">
            <v>出色</v>
          </cell>
        </row>
        <row r="373">
          <cell r="C373">
            <v>1</v>
          </cell>
          <cell r="D373" t="e">
            <v>#N/A</v>
          </cell>
          <cell r="E373">
            <v>0.002</v>
          </cell>
          <cell r="F373">
            <v>-0.002</v>
          </cell>
        </row>
        <row r="374">
          <cell r="A374" t="str">
            <v>加利</v>
          </cell>
        </row>
        <row r="374">
          <cell r="C374">
            <v>1</v>
          </cell>
          <cell r="D374" t="e">
            <v>#N/A</v>
          </cell>
          <cell r="E374">
            <v>0.002</v>
          </cell>
          <cell r="F374">
            <v>-0.002</v>
          </cell>
        </row>
        <row r="375">
          <cell r="A375" t="str">
            <v>务实</v>
          </cell>
        </row>
        <row r="375">
          <cell r="C375">
            <v>1</v>
          </cell>
          <cell r="D375" t="e">
            <v>#N/A</v>
          </cell>
          <cell r="E375">
            <v>0.002</v>
          </cell>
          <cell r="F375">
            <v>-0.002</v>
          </cell>
        </row>
        <row r="376">
          <cell r="A376" t="str">
            <v>印度尼西亚</v>
          </cell>
        </row>
        <row r="376">
          <cell r="C376">
            <v>1</v>
          </cell>
          <cell r="D376" t="e">
            <v>#N/A</v>
          </cell>
          <cell r="E376">
            <v>0.002</v>
          </cell>
          <cell r="F376">
            <v>-0.002</v>
          </cell>
        </row>
        <row r="377">
          <cell r="A377" t="str">
            <v>历史背景</v>
          </cell>
        </row>
        <row r="377">
          <cell r="C377">
            <v>1</v>
          </cell>
          <cell r="D377" t="e">
            <v>#N/A</v>
          </cell>
          <cell r="E377">
            <v>0.002</v>
          </cell>
          <cell r="F377">
            <v>-0.002</v>
          </cell>
        </row>
        <row r="378">
          <cell r="A378" t="str">
            <v>原住民</v>
          </cell>
        </row>
        <row r="378">
          <cell r="C378">
            <v>1</v>
          </cell>
          <cell r="D378" t="e">
            <v>#N/A</v>
          </cell>
          <cell r="E378">
            <v>0.002</v>
          </cell>
          <cell r="F378">
            <v>-0.002</v>
          </cell>
        </row>
        <row r="379">
          <cell r="A379" t="str">
            <v>参加</v>
          </cell>
        </row>
        <row r="379">
          <cell r="C379">
            <v>1</v>
          </cell>
          <cell r="D379" t="e">
            <v>#N/A</v>
          </cell>
          <cell r="E379">
            <v>0.002</v>
          </cell>
          <cell r="F379">
            <v>-0.002</v>
          </cell>
        </row>
        <row r="380">
          <cell r="A380" t="str">
            <v>发挥</v>
          </cell>
        </row>
        <row r="380">
          <cell r="C380">
            <v>1</v>
          </cell>
          <cell r="D380" t="e">
            <v>#N/A</v>
          </cell>
          <cell r="E380">
            <v>0.002</v>
          </cell>
          <cell r="F380">
            <v>-0.002</v>
          </cell>
        </row>
        <row r="381">
          <cell r="A381" t="str">
            <v>和平</v>
          </cell>
        </row>
        <row r="381">
          <cell r="C381">
            <v>1</v>
          </cell>
          <cell r="D381" t="e">
            <v>#N/A</v>
          </cell>
          <cell r="E381">
            <v>0.002</v>
          </cell>
          <cell r="F381">
            <v>-0.002</v>
          </cell>
        </row>
        <row r="382">
          <cell r="A382" t="str">
            <v>善舞</v>
          </cell>
        </row>
        <row r="382">
          <cell r="C382">
            <v>1</v>
          </cell>
          <cell r="D382" t="e">
            <v>#N/A</v>
          </cell>
          <cell r="E382">
            <v>0.002</v>
          </cell>
          <cell r="F382">
            <v>-0.002</v>
          </cell>
        </row>
        <row r="383">
          <cell r="A383" t="str">
            <v>困难</v>
          </cell>
        </row>
        <row r="383">
          <cell r="C383">
            <v>1</v>
          </cell>
          <cell r="D383" t="e">
            <v>#N/A</v>
          </cell>
          <cell r="E383">
            <v>0.002</v>
          </cell>
          <cell r="F383">
            <v>-0.002</v>
          </cell>
        </row>
        <row r="384">
          <cell r="A384" t="str">
            <v>在生活中</v>
          </cell>
        </row>
        <row r="384">
          <cell r="C384">
            <v>1</v>
          </cell>
          <cell r="D384" t="e">
            <v>#N/A</v>
          </cell>
          <cell r="E384">
            <v>0.002</v>
          </cell>
          <cell r="F384">
            <v>-0.002</v>
          </cell>
        </row>
        <row r="385">
          <cell r="A385" t="str">
            <v>地区</v>
          </cell>
        </row>
        <row r="385">
          <cell r="C385">
            <v>1</v>
          </cell>
          <cell r="D385" t="e">
            <v>#N/A</v>
          </cell>
          <cell r="E385">
            <v>0.002</v>
          </cell>
          <cell r="F385">
            <v>-0.002</v>
          </cell>
        </row>
        <row r="386">
          <cell r="A386" t="str">
            <v>地域</v>
          </cell>
        </row>
        <row r="386">
          <cell r="C386">
            <v>1</v>
          </cell>
          <cell r="D386" t="e">
            <v>#N/A</v>
          </cell>
          <cell r="E386">
            <v>0.002</v>
          </cell>
          <cell r="F386">
            <v>-0.002</v>
          </cell>
        </row>
        <row r="387">
          <cell r="A387" t="str">
            <v>基督教</v>
          </cell>
        </row>
        <row r="387">
          <cell r="C387">
            <v>1</v>
          </cell>
          <cell r="D387" t="e">
            <v>#N/A</v>
          </cell>
          <cell r="E387">
            <v>0.002</v>
          </cell>
          <cell r="F387">
            <v>-0.002</v>
          </cell>
        </row>
        <row r="388">
          <cell r="A388" t="str">
            <v>复杂</v>
          </cell>
        </row>
        <row r="388">
          <cell r="C388">
            <v>1</v>
          </cell>
          <cell r="D388" t="e">
            <v>#N/A</v>
          </cell>
          <cell r="E388">
            <v>0.002</v>
          </cell>
          <cell r="F388">
            <v>-0.002</v>
          </cell>
        </row>
        <row r="389">
          <cell r="A389" t="str">
            <v>外国人</v>
          </cell>
        </row>
        <row r="389">
          <cell r="C389">
            <v>1</v>
          </cell>
          <cell r="D389" t="e">
            <v>#N/A</v>
          </cell>
          <cell r="E389">
            <v>0.002</v>
          </cell>
          <cell r="F389">
            <v>-0.002</v>
          </cell>
        </row>
        <row r="390">
          <cell r="A390" t="str">
            <v>外来文化</v>
          </cell>
        </row>
        <row r="390">
          <cell r="C390">
            <v>1</v>
          </cell>
          <cell r="D390" t="e">
            <v>#N/A</v>
          </cell>
          <cell r="E390">
            <v>0.002</v>
          </cell>
          <cell r="F390">
            <v>-0.002</v>
          </cell>
        </row>
        <row r="391">
          <cell r="A391" t="str">
            <v>好动</v>
          </cell>
        </row>
        <row r="391">
          <cell r="C391">
            <v>1</v>
          </cell>
          <cell r="D391" t="e">
            <v>#N/A</v>
          </cell>
          <cell r="E391">
            <v>0.002</v>
          </cell>
          <cell r="F391">
            <v>-0.002</v>
          </cell>
        </row>
        <row r="392">
          <cell r="A392" t="str">
            <v>守护者</v>
          </cell>
        </row>
        <row r="392">
          <cell r="C392">
            <v>1</v>
          </cell>
          <cell r="D392" t="e">
            <v>#N/A</v>
          </cell>
          <cell r="E392">
            <v>0.002</v>
          </cell>
          <cell r="F392">
            <v>-0.002</v>
          </cell>
        </row>
        <row r="393">
          <cell r="A393" t="str">
            <v>封闭</v>
          </cell>
        </row>
        <row r="393">
          <cell r="C393">
            <v>1</v>
          </cell>
          <cell r="D393" t="e">
            <v>#N/A</v>
          </cell>
          <cell r="E393">
            <v>0.002</v>
          </cell>
          <cell r="F393">
            <v>-0.002</v>
          </cell>
        </row>
        <row r="394">
          <cell r="A394" t="str">
            <v>尊严</v>
          </cell>
        </row>
        <row r="394">
          <cell r="C394">
            <v>1</v>
          </cell>
          <cell r="D394" t="e">
            <v>#N/A</v>
          </cell>
          <cell r="E394">
            <v>0.002</v>
          </cell>
          <cell r="F394">
            <v>-0.002</v>
          </cell>
        </row>
        <row r="395">
          <cell r="A395" t="str">
            <v>尊敬</v>
          </cell>
        </row>
        <row r="395">
          <cell r="C395">
            <v>1</v>
          </cell>
          <cell r="D395" t="e">
            <v>#N/A</v>
          </cell>
          <cell r="E395">
            <v>0.002</v>
          </cell>
          <cell r="F395">
            <v>-0.002</v>
          </cell>
        </row>
        <row r="396">
          <cell r="A396" t="str">
            <v>小岛</v>
          </cell>
        </row>
        <row r="396">
          <cell r="C396">
            <v>1</v>
          </cell>
          <cell r="D396" t="e">
            <v>#N/A</v>
          </cell>
          <cell r="E396">
            <v>0.002</v>
          </cell>
          <cell r="F396">
            <v>-0.002</v>
          </cell>
        </row>
        <row r="397">
          <cell r="A397" t="str">
            <v>居住</v>
          </cell>
        </row>
        <row r="397">
          <cell r="C397">
            <v>1</v>
          </cell>
          <cell r="D397" t="e">
            <v>#N/A</v>
          </cell>
          <cell r="E397">
            <v>0.002</v>
          </cell>
          <cell r="F397">
            <v>-0.002</v>
          </cell>
        </row>
        <row r="398">
          <cell r="A398" t="str">
            <v>工作勤奋</v>
          </cell>
        </row>
        <row r="398">
          <cell r="C398">
            <v>1</v>
          </cell>
          <cell r="D398" t="e">
            <v>#N/A</v>
          </cell>
          <cell r="E398">
            <v>0.002</v>
          </cell>
          <cell r="F398">
            <v>-0.002</v>
          </cell>
        </row>
        <row r="399">
          <cell r="A399" t="str">
            <v>差异</v>
          </cell>
        </row>
        <row r="399">
          <cell r="C399">
            <v>1</v>
          </cell>
          <cell r="D399" t="e">
            <v>#N/A</v>
          </cell>
          <cell r="E399">
            <v>0.002</v>
          </cell>
          <cell r="F399">
            <v>-0.002</v>
          </cell>
        </row>
        <row r="400">
          <cell r="A400" t="str">
            <v>弗那</v>
          </cell>
        </row>
        <row r="400">
          <cell r="C400">
            <v>1</v>
          </cell>
          <cell r="D400" t="e">
            <v>#N/A</v>
          </cell>
          <cell r="E400">
            <v>0.002</v>
          </cell>
          <cell r="F400">
            <v>-0.002</v>
          </cell>
        </row>
        <row r="401">
          <cell r="A401" t="str">
            <v>强健</v>
          </cell>
        </row>
        <row r="401">
          <cell r="C401">
            <v>1</v>
          </cell>
          <cell r="D401" t="e">
            <v>#N/A</v>
          </cell>
          <cell r="E401">
            <v>0.002</v>
          </cell>
          <cell r="F401">
            <v>-0.002</v>
          </cell>
        </row>
        <row r="402">
          <cell r="A402" t="str">
            <v>心态</v>
          </cell>
        </row>
        <row r="402">
          <cell r="C402">
            <v>1</v>
          </cell>
          <cell r="D402" t="e">
            <v>#N/A</v>
          </cell>
          <cell r="E402">
            <v>0.002</v>
          </cell>
          <cell r="F402">
            <v>-0.002</v>
          </cell>
        </row>
        <row r="403">
          <cell r="A403" t="str">
            <v>意志</v>
          </cell>
        </row>
        <row r="403">
          <cell r="C403">
            <v>1</v>
          </cell>
          <cell r="D403" t="e">
            <v>#N/A</v>
          </cell>
          <cell r="E403">
            <v>0.002</v>
          </cell>
          <cell r="F403">
            <v>-0.002</v>
          </cell>
        </row>
        <row r="404">
          <cell r="A404" t="str">
            <v>感</v>
          </cell>
        </row>
        <row r="404">
          <cell r="C404">
            <v>1</v>
          </cell>
          <cell r="D404" t="e">
            <v>#N/A</v>
          </cell>
          <cell r="E404">
            <v>0.002</v>
          </cell>
          <cell r="F404">
            <v>-0.002</v>
          </cell>
        </row>
        <row r="405">
          <cell r="A405" t="str">
            <v>慷慨</v>
          </cell>
        </row>
        <row r="405">
          <cell r="C405">
            <v>1</v>
          </cell>
          <cell r="D405" t="e">
            <v>#N/A</v>
          </cell>
          <cell r="E405">
            <v>0.002</v>
          </cell>
          <cell r="F405">
            <v>-0.002</v>
          </cell>
        </row>
        <row r="406">
          <cell r="A406" t="str">
            <v>才华</v>
          </cell>
        </row>
        <row r="406">
          <cell r="C406">
            <v>1</v>
          </cell>
          <cell r="D406" t="e">
            <v>#N/A</v>
          </cell>
          <cell r="E406">
            <v>0.002</v>
          </cell>
          <cell r="F406">
            <v>-0.002</v>
          </cell>
        </row>
        <row r="407">
          <cell r="A407" t="str">
            <v>提供者</v>
          </cell>
        </row>
        <row r="407">
          <cell r="C407">
            <v>1</v>
          </cell>
          <cell r="D407" t="e">
            <v>#N/A</v>
          </cell>
          <cell r="E407">
            <v>0.002</v>
          </cell>
          <cell r="F407">
            <v>-0.002</v>
          </cell>
        </row>
        <row r="408">
          <cell r="A408" t="str">
            <v>日常生活</v>
          </cell>
        </row>
        <row r="408">
          <cell r="C408">
            <v>1</v>
          </cell>
          <cell r="D408" t="e">
            <v>#N/A</v>
          </cell>
          <cell r="E408">
            <v>0.002</v>
          </cell>
          <cell r="F408">
            <v>-0.002</v>
          </cell>
        </row>
        <row r="409">
          <cell r="A409" t="str">
            <v>时光</v>
          </cell>
        </row>
        <row r="409">
          <cell r="C409">
            <v>1</v>
          </cell>
          <cell r="D409" t="e">
            <v>#N/A</v>
          </cell>
          <cell r="E409">
            <v>0.002</v>
          </cell>
          <cell r="F409">
            <v>-0.002</v>
          </cell>
        </row>
        <row r="410">
          <cell r="A410" t="str">
            <v>有所</v>
          </cell>
        </row>
        <row r="410">
          <cell r="C410">
            <v>1</v>
          </cell>
          <cell r="D410" t="e">
            <v>#N/A</v>
          </cell>
          <cell r="E410">
            <v>0.002</v>
          </cell>
          <cell r="F410">
            <v>-0.002</v>
          </cell>
        </row>
        <row r="411">
          <cell r="A411" t="str">
            <v>极强</v>
          </cell>
        </row>
        <row r="411">
          <cell r="C411">
            <v>1</v>
          </cell>
          <cell r="D411" t="e">
            <v>#N/A</v>
          </cell>
          <cell r="E411">
            <v>0.002</v>
          </cell>
          <cell r="F411">
            <v>-0.002</v>
          </cell>
        </row>
        <row r="412">
          <cell r="A412" t="str">
            <v>桑巴舞</v>
          </cell>
        </row>
        <row r="412">
          <cell r="C412">
            <v>1</v>
          </cell>
          <cell r="D412" t="e">
            <v>#N/A</v>
          </cell>
          <cell r="E412">
            <v>0.002</v>
          </cell>
          <cell r="F412">
            <v>-0.002</v>
          </cell>
        </row>
        <row r="413">
          <cell r="A413" t="str">
            <v>梅斯蒂</v>
          </cell>
        </row>
        <row r="413">
          <cell r="C413">
            <v>1</v>
          </cell>
          <cell r="D413" t="e">
            <v>#N/A</v>
          </cell>
          <cell r="E413">
            <v>0.002</v>
          </cell>
          <cell r="F413">
            <v>-0.002</v>
          </cell>
        </row>
        <row r="414">
          <cell r="A414" t="str">
            <v>棕色</v>
          </cell>
        </row>
        <row r="414">
          <cell r="C414">
            <v>1</v>
          </cell>
          <cell r="D414" t="e">
            <v>#N/A</v>
          </cell>
          <cell r="E414">
            <v>0.002</v>
          </cell>
          <cell r="F414">
            <v>-0.002</v>
          </cell>
        </row>
        <row r="415">
          <cell r="A415" t="str">
            <v>欲</v>
          </cell>
        </row>
        <row r="415">
          <cell r="C415">
            <v>1</v>
          </cell>
          <cell r="D415" t="e">
            <v>#N/A</v>
          </cell>
          <cell r="E415">
            <v>0.002</v>
          </cell>
          <cell r="F415">
            <v>-0.002</v>
          </cell>
        </row>
        <row r="416">
          <cell r="A416" t="str">
            <v>民族特色</v>
          </cell>
        </row>
        <row r="416">
          <cell r="C416">
            <v>1</v>
          </cell>
          <cell r="D416" t="e">
            <v>#N/A</v>
          </cell>
          <cell r="E416">
            <v>0.002</v>
          </cell>
          <cell r="F416">
            <v>-0.002</v>
          </cell>
        </row>
        <row r="417">
          <cell r="A417" t="str">
            <v>水上</v>
          </cell>
        </row>
        <row r="417">
          <cell r="C417">
            <v>1</v>
          </cell>
          <cell r="D417" t="e">
            <v>#N/A</v>
          </cell>
          <cell r="E417">
            <v>0.002</v>
          </cell>
          <cell r="F417">
            <v>-0.002</v>
          </cell>
        </row>
        <row r="418">
          <cell r="A418" t="str">
            <v>海外</v>
          </cell>
        </row>
        <row r="418">
          <cell r="C418">
            <v>1</v>
          </cell>
          <cell r="D418" t="e">
            <v>#N/A</v>
          </cell>
          <cell r="E418">
            <v>0.002</v>
          </cell>
          <cell r="F418">
            <v>-0.002</v>
          </cell>
        </row>
        <row r="419">
          <cell r="A419" t="str">
            <v>混合体</v>
          </cell>
        </row>
        <row r="419">
          <cell r="C419">
            <v>1</v>
          </cell>
          <cell r="D419" t="e">
            <v>#N/A</v>
          </cell>
          <cell r="E419">
            <v>0.002</v>
          </cell>
          <cell r="F419">
            <v>-0.002</v>
          </cell>
        </row>
        <row r="420">
          <cell r="A420" t="str">
            <v>热带</v>
          </cell>
        </row>
        <row r="420">
          <cell r="C420">
            <v>1</v>
          </cell>
          <cell r="D420" t="e">
            <v>#N/A</v>
          </cell>
          <cell r="E420">
            <v>0.002</v>
          </cell>
          <cell r="F420">
            <v>-0.002</v>
          </cell>
        </row>
        <row r="421">
          <cell r="A421" t="str">
            <v>热带气候</v>
          </cell>
        </row>
        <row r="421">
          <cell r="C421">
            <v>1</v>
          </cell>
          <cell r="D421" t="e">
            <v>#N/A</v>
          </cell>
          <cell r="E421">
            <v>0.002</v>
          </cell>
          <cell r="F421">
            <v>-0.002</v>
          </cell>
        </row>
        <row r="422">
          <cell r="A422" t="str">
            <v>热衷</v>
          </cell>
        </row>
        <row r="422">
          <cell r="C422">
            <v>1</v>
          </cell>
          <cell r="D422" t="e">
            <v>#N/A</v>
          </cell>
          <cell r="E422">
            <v>0.002</v>
          </cell>
          <cell r="F422">
            <v>-0.002</v>
          </cell>
        </row>
        <row r="423">
          <cell r="A423" t="str">
            <v>热衷者</v>
          </cell>
        </row>
        <row r="423">
          <cell r="C423">
            <v>1</v>
          </cell>
          <cell r="D423" t="e">
            <v>#N/A</v>
          </cell>
          <cell r="E423">
            <v>0.002</v>
          </cell>
          <cell r="F423">
            <v>-0.002</v>
          </cell>
        </row>
        <row r="424">
          <cell r="A424" t="str">
            <v>爱好者</v>
          </cell>
        </row>
        <row r="424">
          <cell r="C424">
            <v>1</v>
          </cell>
          <cell r="D424" t="e">
            <v>#N/A</v>
          </cell>
          <cell r="E424">
            <v>0.002</v>
          </cell>
          <cell r="F424">
            <v>-0.002</v>
          </cell>
        </row>
        <row r="425">
          <cell r="A425" t="str">
            <v>爱好音乐</v>
          </cell>
        </row>
        <row r="425">
          <cell r="C425">
            <v>1</v>
          </cell>
          <cell r="D425" t="e">
            <v>#N/A</v>
          </cell>
          <cell r="E425">
            <v>0.002</v>
          </cell>
          <cell r="F425">
            <v>-0.002</v>
          </cell>
        </row>
        <row r="426">
          <cell r="A426" t="str">
            <v>生存</v>
          </cell>
        </row>
        <row r="426">
          <cell r="C426">
            <v>1</v>
          </cell>
          <cell r="D426" t="e">
            <v>#N/A</v>
          </cell>
          <cell r="E426">
            <v>0.002</v>
          </cell>
          <cell r="F426">
            <v>-0.002</v>
          </cell>
        </row>
        <row r="427">
          <cell r="A427" t="str">
            <v>畜牧业</v>
          </cell>
        </row>
        <row r="427">
          <cell r="C427">
            <v>1</v>
          </cell>
          <cell r="D427" t="e">
            <v>#N/A</v>
          </cell>
          <cell r="E427">
            <v>0.002</v>
          </cell>
          <cell r="F427">
            <v>-0.002</v>
          </cell>
        </row>
        <row r="428">
          <cell r="A428" t="str">
            <v>直率</v>
          </cell>
        </row>
        <row r="428">
          <cell r="C428">
            <v>1</v>
          </cell>
          <cell r="D428" t="e">
            <v>#N/A</v>
          </cell>
          <cell r="E428">
            <v>0.002</v>
          </cell>
          <cell r="F428">
            <v>-0.002</v>
          </cell>
        </row>
        <row r="429">
          <cell r="A429" t="str">
            <v>相对</v>
          </cell>
        </row>
        <row r="429">
          <cell r="C429">
            <v>1</v>
          </cell>
          <cell r="D429" t="e">
            <v>#N/A</v>
          </cell>
          <cell r="E429">
            <v>0.002</v>
          </cell>
          <cell r="F429">
            <v>-0.002</v>
          </cell>
        </row>
        <row r="430">
          <cell r="A430" t="str">
            <v>知名</v>
          </cell>
        </row>
        <row r="430">
          <cell r="C430">
            <v>1</v>
          </cell>
          <cell r="D430" t="e">
            <v>#N/A</v>
          </cell>
          <cell r="E430">
            <v>0.002</v>
          </cell>
          <cell r="F430">
            <v>-0.002</v>
          </cell>
        </row>
        <row r="431">
          <cell r="A431" t="str">
            <v>知识</v>
          </cell>
        </row>
        <row r="431">
          <cell r="C431">
            <v>1</v>
          </cell>
          <cell r="D431" t="e">
            <v>#N/A</v>
          </cell>
          <cell r="E431">
            <v>0.002</v>
          </cell>
          <cell r="F431">
            <v>-0.002</v>
          </cell>
        </row>
        <row r="432">
          <cell r="A432" t="str">
            <v>礼仪</v>
          </cell>
        </row>
        <row r="432">
          <cell r="C432">
            <v>1</v>
          </cell>
          <cell r="D432" t="e">
            <v>#N/A</v>
          </cell>
          <cell r="E432">
            <v>0.002</v>
          </cell>
          <cell r="F432">
            <v>-0.002</v>
          </cell>
        </row>
        <row r="433">
          <cell r="A433" t="str">
            <v>社交生活</v>
          </cell>
        </row>
        <row r="433">
          <cell r="C433">
            <v>1</v>
          </cell>
          <cell r="D433" t="e">
            <v>#N/A</v>
          </cell>
          <cell r="E433">
            <v>0.002</v>
          </cell>
          <cell r="F433">
            <v>-0.002</v>
          </cell>
        </row>
        <row r="434">
          <cell r="A434" t="str">
            <v>社会意识</v>
          </cell>
        </row>
        <row r="434">
          <cell r="C434">
            <v>1</v>
          </cell>
          <cell r="D434" t="e">
            <v>#N/A</v>
          </cell>
          <cell r="E434">
            <v>0.002</v>
          </cell>
          <cell r="F434">
            <v>-0.002</v>
          </cell>
        </row>
        <row r="435">
          <cell r="A435" t="str">
            <v>社群</v>
          </cell>
        </row>
        <row r="435">
          <cell r="C435">
            <v>1</v>
          </cell>
          <cell r="D435" t="e">
            <v>#N/A</v>
          </cell>
          <cell r="E435">
            <v>0.002</v>
          </cell>
          <cell r="F435">
            <v>-0.002</v>
          </cell>
        </row>
        <row r="436">
          <cell r="A436" t="str">
            <v>篮球</v>
          </cell>
        </row>
        <row r="436">
          <cell r="C436">
            <v>1</v>
          </cell>
          <cell r="D436" t="e">
            <v>#N/A</v>
          </cell>
          <cell r="E436">
            <v>0.002</v>
          </cell>
          <cell r="F436">
            <v>-0.002</v>
          </cell>
        </row>
        <row r="437">
          <cell r="A437" t="str">
            <v>索</v>
          </cell>
        </row>
        <row r="437">
          <cell r="C437">
            <v>1</v>
          </cell>
          <cell r="D437" t="e">
            <v>#N/A</v>
          </cell>
          <cell r="E437">
            <v>0.002</v>
          </cell>
          <cell r="F437">
            <v>-0.002</v>
          </cell>
        </row>
        <row r="438">
          <cell r="A438" t="str">
            <v>紧密联系</v>
          </cell>
        </row>
        <row r="438">
          <cell r="C438">
            <v>1</v>
          </cell>
          <cell r="D438" t="e">
            <v>#N/A</v>
          </cell>
          <cell r="E438">
            <v>0.002</v>
          </cell>
          <cell r="F438">
            <v>-0.002</v>
          </cell>
        </row>
        <row r="439">
          <cell r="A439" t="str">
            <v>经商</v>
          </cell>
        </row>
        <row r="439">
          <cell r="C439">
            <v>1</v>
          </cell>
          <cell r="D439" t="e">
            <v>#N/A</v>
          </cell>
          <cell r="E439">
            <v>0.002</v>
          </cell>
          <cell r="F439">
            <v>-0.002</v>
          </cell>
        </row>
        <row r="440">
          <cell r="A440" t="str">
            <v>结实</v>
          </cell>
        </row>
        <row r="440">
          <cell r="C440">
            <v>1</v>
          </cell>
          <cell r="D440" t="e">
            <v>#N/A</v>
          </cell>
          <cell r="E440">
            <v>0.002</v>
          </cell>
          <cell r="F440">
            <v>-0.002</v>
          </cell>
        </row>
        <row r="441">
          <cell r="A441" t="str">
            <v>聚集</v>
          </cell>
        </row>
        <row r="441">
          <cell r="C441">
            <v>1</v>
          </cell>
          <cell r="D441" t="e">
            <v>#N/A</v>
          </cell>
          <cell r="E441">
            <v>0.002</v>
          </cell>
          <cell r="F441">
            <v>-0.002</v>
          </cell>
        </row>
        <row r="442">
          <cell r="A442" t="str">
            <v>自然环境</v>
          </cell>
        </row>
        <row r="442">
          <cell r="C442">
            <v>1</v>
          </cell>
          <cell r="D442" t="e">
            <v>#N/A</v>
          </cell>
          <cell r="E442">
            <v>0.002</v>
          </cell>
          <cell r="F442">
            <v>-0.002</v>
          </cell>
        </row>
        <row r="443">
          <cell r="A443" t="str">
            <v>荷兰</v>
          </cell>
        </row>
        <row r="443">
          <cell r="C443">
            <v>1</v>
          </cell>
          <cell r="D443" t="e">
            <v>#N/A</v>
          </cell>
          <cell r="E443">
            <v>0.002</v>
          </cell>
          <cell r="F443">
            <v>-0.002</v>
          </cell>
        </row>
        <row r="444">
          <cell r="A444" t="str">
            <v>虔诚</v>
          </cell>
        </row>
        <row r="444">
          <cell r="C444">
            <v>1</v>
          </cell>
          <cell r="D444" t="e">
            <v>#N/A</v>
          </cell>
          <cell r="E444">
            <v>0.002</v>
          </cell>
          <cell r="F444">
            <v>-0.002</v>
          </cell>
        </row>
        <row r="445">
          <cell r="A445" t="str">
            <v>行为</v>
          </cell>
        </row>
        <row r="445">
          <cell r="C445">
            <v>1</v>
          </cell>
          <cell r="D445" t="e">
            <v>#N/A</v>
          </cell>
          <cell r="E445">
            <v>0.002</v>
          </cell>
          <cell r="F445">
            <v>-0.002</v>
          </cell>
        </row>
        <row r="446">
          <cell r="A446" t="str">
            <v>认同感</v>
          </cell>
        </row>
        <row r="446">
          <cell r="C446">
            <v>1</v>
          </cell>
          <cell r="D446" t="e">
            <v>#N/A</v>
          </cell>
          <cell r="E446">
            <v>0.002</v>
          </cell>
          <cell r="F446">
            <v>-0.002</v>
          </cell>
        </row>
        <row r="447">
          <cell r="A447" t="str">
            <v>认知</v>
          </cell>
        </row>
        <row r="447">
          <cell r="C447">
            <v>1</v>
          </cell>
          <cell r="D447" t="e">
            <v>#N/A</v>
          </cell>
          <cell r="E447">
            <v>0.002</v>
          </cell>
          <cell r="F447">
            <v>-0.002</v>
          </cell>
        </row>
        <row r="448">
          <cell r="A448" t="str">
            <v>调和</v>
          </cell>
        </row>
        <row r="448">
          <cell r="C448">
            <v>1</v>
          </cell>
          <cell r="D448" t="e">
            <v>#N/A</v>
          </cell>
          <cell r="E448">
            <v>0.002</v>
          </cell>
          <cell r="F448">
            <v>-0.002</v>
          </cell>
        </row>
        <row r="449">
          <cell r="A449" t="str">
            <v>责任心</v>
          </cell>
        </row>
        <row r="449">
          <cell r="C449">
            <v>1</v>
          </cell>
          <cell r="D449" t="e">
            <v>#N/A</v>
          </cell>
          <cell r="E449">
            <v>0.002</v>
          </cell>
          <cell r="F449">
            <v>-0.002</v>
          </cell>
        </row>
        <row r="450">
          <cell r="A450" t="str">
            <v>足球迷</v>
          </cell>
        </row>
        <row r="450">
          <cell r="C450">
            <v>1</v>
          </cell>
          <cell r="D450" t="e">
            <v>#N/A</v>
          </cell>
          <cell r="E450">
            <v>0.002</v>
          </cell>
          <cell r="F450">
            <v>-0.002</v>
          </cell>
        </row>
        <row r="451">
          <cell r="A451" t="str">
            <v>身材矮小</v>
          </cell>
        </row>
        <row r="451">
          <cell r="C451">
            <v>1</v>
          </cell>
          <cell r="D451" t="e">
            <v>#N/A</v>
          </cell>
          <cell r="E451">
            <v>0.002</v>
          </cell>
          <cell r="F451">
            <v>-0.002</v>
          </cell>
        </row>
        <row r="452">
          <cell r="A452" t="str">
            <v>轻松</v>
          </cell>
        </row>
        <row r="452">
          <cell r="C452">
            <v>1</v>
          </cell>
          <cell r="D452" t="e">
            <v>#N/A</v>
          </cell>
          <cell r="E452">
            <v>0.002</v>
          </cell>
          <cell r="F452">
            <v>-0.002</v>
          </cell>
        </row>
        <row r="453">
          <cell r="A453" t="str">
            <v>较为</v>
          </cell>
        </row>
        <row r="453">
          <cell r="C453">
            <v>1</v>
          </cell>
          <cell r="D453" t="e">
            <v>#N/A</v>
          </cell>
          <cell r="E453">
            <v>0.002</v>
          </cell>
          <cell r="F453">
            <v>-0.002</v>
          </cell>
        </row>
        <row r="454">
          <cell r="A454" t="str">
            <v>较高</v>
          </cell>
        </row>
        <row r="454">
          <cell r="C454">
            <v>1</v>
          </cell>
          <cell r="D454" t="e">
            <v>#N/A</v>
          </cell>
          <cell r="E454">
            <v>0.002</v>
          </cell>
          <cell r="F454">
            <v>-0.002</v>
          </cell>
        </row>
        <row r="455">
          <cell r="A455" t="str">
            <v>这种</v>
          </cell>
        </row>
        <row r="455">
          <cell r="C455">
            <v>1</v>
          </cell>
          <cell r="D455" t="e">
            <v>#N/A</v>
          </cell>
          <cell r="E455">
            <v>0.002</v>
          </cell>
          <cell r="F455">
            <v>-0.002</v>
          </cell>
        </row>
        <row r="456">
          <cell r="A456" t="str">
            <v>道德</v>
          </cell>
        </row>
        <row r="456">
          <cell r="C456">
            <v>1</v>
          </cell>
          <cell r="D456" t="e">
            <v>#N/A</v>
          </cell>
          <cell r="E456">
            <v>0.002</v>
          </cell>
          <cell r="F456">
            <v>-0.002</v>
          </cell>
        </row>
        <row r="457">
          <cell r="A457" t="str">
            <v>钓鱼</v>
          </cell>
        </row>
        <row r="457">
          <cell r="C457">
            <v>1</v>
          </cell>
          <cell r="D457" t="e">
            <v>#N/A</v>
          </cell>
          <cell r="E457">
            <v>0.002</v>
          </cell>
          <cell r="F457">
            <v>-0.002</v>
          </cell>
        </row>
        <row r="458">
          <cell r="A458" t="str">
            <v>长者</v>
          </cell>
        </row>
        <row r="458">
          <cell r="C458">
            <v>1</v>
          </cell>
          <cell r="D458" t="e">
            <v>#N/A</v>
          </cell>
          <cell r="E458">
            <v>0.002</v>
          </cell>
          <cell r="F458">
            <v>-0.002</v>
          </cell>
        </row>
        <row r="459">
          <cell r="A459" t="str">
            <v>音乐感</v>
          </cell>
        </row>
        <row r="459">
          <cell r="C459">
            <v>1</v>
          </cell>
          <cell r="D459" t="e">
            <v>#N/A</v>
          </cell>
          <cell r="E459">
            <v>0.002</v>
          </cell>
          <cell r="F459">
            <v>-0.002</v>
          </cell>
        </row>
        <row r="460">
          <cell r="A460" t="str">
            <v>领导</v>
          </cell>
        </row>
        <row r="460">
          <cell r="C460">
            <v>1</v>
          </cell>
          <cell r="D460" t="e">
            <v>#N/A</v>
          </cell>
          <cell r="E460">
            <v>0.002</v>
          </cell>
          <cell r="F460">
            <v>-0.002</v>
          </cell>
        </row>
        <row r="461">
          <cell r="A461" t="str">
            <v>马术</v>
          </cell>
        </row>
        <row r="461">
          <cell r="C461">
            <v>1</v>
          </cell>
          <cell r="D461" t="e">
            <v>#N/A</v>
          </cell>
          <cell r="E461">
            <v>0.002</v>
          </cell>
          <cell r="F461">
            <v>-0.002</v>
          </cell>
        </row>
        <row r="462">
          <cell r="A462" t="str">
            <v>马背上</v>
          </cell>
        </row>
        <row r="462">
          <cell r="C462">
            <v>1</v>
          </cell>
          <cell r="D462" t="e">
            <v>#N/A</v>
          </cell>
          <cell r="E462">
            <v>0.002</v>
          </cell>
          <cell r="F462">
            <v>-0.002</v>
          </cell>
        </row>
        <row r="463">
          <cell r="A463" t="str">
            <v>高度</v>
          </cell>
        </row>
        <row r="463">
          <cell r="C463">
            <v>1</v>
          </cell>
          <cell r="D463" t="e">
            <v>#N/A</v>
          </cell>
          <cell r="E463">
            <v>0.002</v>
          </cell>
          <cell r="F463">
            <v>-0.002</v>
          </cell>
        </row>
        <row r="464">
          <cell r="A464" t="str">
            <v>文化</v>
          </cell>
          <cell r="B464">
            <v>78</v>
          </cell>
          <cell r="C464">
            <v>69</v>
          </cell>
          <cell r="D464">
            <v>0.967</v>
          </cell>
          <cell r="E464">
            <v>0.969</v>
          </cell>
          <cell r="F464">
            <v>-0.002</v>
          </cell>
        </row>
        <row r="465">
          <cell r="A465" t="str">
            <v>通常</v>
          </cell>
          <cell r="B465">
            <v>338</v>
          </cell>
          <cell r="C465">
            <v>356</v>
          </cell>
          <cell r="D465">
            <v>0.995</v>
          </cell>
          <cell r="E465">
            <v>0.997</v>
          </cell>
          <cell r="F465">
            <v>-0.002</v>
          </cell>
        </row>
        <row r="466">
          <cell r="A466" t="str">
            <v>多元</v>
          </cell>
          <cell r="B466">
            <v>37</v>
          </cell>
          <cell r="C466">
            <v>44</v>
          </cell>
          <cell r="D466">
            <v>0.954</v>
          </cell>
          <cell r="E466">
            <v>0.957</v>
          </cell>
          <cell r="F466">
            <v>-0.003</v>
          </cell>
        </row>
        <row r="467">
          <cell r="A467" t="str">
            <v>重视</v>
          </cell>
          <cell r="B467">
            <v>105</v>
          </cell>
          <cell r="C467">
            <v>140</v>
          </cell>
          <cell r="D467">
            <v>0.98</v>
          </cell>
          <cell r="E467">
            <v>0.983</v>
          </cell>
          <cell r="F467">
            <v>-0.003</v>
          </cell>
        </row>
        <row r="468">
          <cell r="A468" t="str">
            <v>观念</v>
          </cell>
          <cell r="B468">
            <v>85</v>
          </cell>
          <cell r="C468">
            <v>85</v>
          </cell>
          <cell r="D468">
            <v>0.971</v>
          </cell>
          <cell r="E468">
            <v>0.976</v>
          </cell>
          <cell r="F468">
            <v>-0.005</v>
          </cell>
        </row>
        <row r="469">
          <cell r="A469" t="str">
            <v>表现</v>
          </cell>
          <cell r="B469">
            <v>7</v>
          </cell>
          <cell r="C469">
            <v>8</v>
          </cell>
          <cell r="D469">
            <v>0.726</v>
          </cell>
          <cell r="E469">
            <v>0.735</v>
          </cell>
          <cell r="F469">
            <v>-0.00900000000000001</v>
          </cell>
        </row>
        <row r="470">
          <cell r="A470" t="str">
            <v>归属感</v>
          </cell>
          <cell r="B470">
            <v>7</v>
          </cell>
          <cell r="C470">
            <v>8</v>
          </cell>
          <cell r="D470">
            <v>0.726</v>
          </cell>
          <cell r="E470">
            <v>0.735</v>
          </cell>
          <cell r="F470">
            <v>-0.00900000000000001</v>
          </cell>
        </row>
        <row r="471">
          <cell r="A471" t="str">
            <v>多样性</v>
          </cell>
          <cell r="B471">
            <v>7</v>
          </cell>
          <cell r="C471">
            <v>8</v>
          </cell>
          <cell r="D471">
            <v>0.726</v>
          </cell>
          <cell r="E471">
            <v>0.735</v>
          </cell>
          <cell r="F471">
            <v>-0.00900000000000001</v>
          </cell>
        </row>
        <row r="472">
          <cell r="A472" t="str">
            <v>充满活力</v>
          </cell>
          <cell r="B472">
            <v>2</v>
          </cell>
          <cell r="C472">
            <v>2</v>
          </cell>
          <cell r="D472">
            <v>0.393</v>
          </cell>
          <cell r="E472">
            <v>0.407</v>
          </cell>
          <cell r="F472">
            <v>-0.014</v>
          </cell>
        </row>
        <row r="473">
          <cell r="A473" t="str">
            <v>意识</v>
          </cell>
          <cell r="B473">
            <v>2</v>
          </cell>
          <cell r="C473">
            <v>2</v>
          </cell>
          <cell r="D473">
            <v>0.393</v>
          </cell>
          <cell r="E473">
            <v>0.407</v>
          </cell>
          <cell r="F473">
            <v>-0.014</v>
          </cell>
        </row>
        <row r="474">
          <cell r="A474" t="str">
            <v>社区活动</v>
          </cell>
          <cell r="B474">
            <v>2</v>
          </cell>
          <cell r="C474">
            <v>2</v>
          </cell>
          <cell r="D474">
            <v>0.393</v>
          </cell>
          <cell r="E474">
            <v>0.407</v>
          </cell>
          <cell r="F474">
            <v>-0.014</v>
          </cell>
        </row>
        <row r="475">
          <cell r="A475" t="str">
            <v>崇尚</v>
          </cell>
          <cell r="B475">
            <v>2</v>
          </cell>
          <cell r="C475">
            <v>2</v>
          </cell>
          <cell r="D475">
            <v>0.393</v>
          </cell>
          <cell r="E475">
            <v>0.407</v>
          </cell>
          <cell r="F475">
            <v>-0.014</v>
          </cell>
        </row>
        <row r="476">
          <cell r="A476" t="str">
            <v>交际</v>
          </cell>
          <cell r="B476">
            <v>2</v>
          </cell>
          <cell r="C476">
            <v>2</v>
          </cell>
          <cell r="D476">
            <v>0.393</v>
          </cell>
          <cell r="E476">
            <v>0.407</v>
          </cell>
          <cell r="F476">
            <v>-0.014</v>
          </cell>
        </row>
        <row r="477">
          <cell r="A477" t="str">
            <v>适应性</v>
          </cell>
          <cell r="B477">
            <v>2</v>
          </cell>
          <cell r="C477">
            <v>2</v>
          </cell>
          <cell r="D477">
            <v>0.393</v>
          </cell>
          <cell r="E477">
            <v>0.407</v>
          </cell>
          <cell r="F477">
            <v>-0.014</v>
          </cell>
        </row>
        <row r="478">
          <cell r="A478" t="str">
            <v>视为</v>
          </cell>
          <cell r="B478">
            <v>17</v>
          </cell>
          <cell r="C478">
            <v>21</v>
          </cell>
          <cell r="D478">
            <v>0.903</v>
          </cell>
          <cell r="E478">
            <v>0.923</v>
          </cell>
          <cell r="F478">
            <v>-0.02</v>
          </cell>
        </row>
        <row r="479">
          <cell r="A479" t="str">
            <v>印度</v>
          </cell>
          <cell r="B479">
            <v>9</v>
          </cell>
          <cell r="C479">
            <v>10</v>
          </cell>
          <cell r="D479">
            <v>0.77</v>
          </cell>
          <cell r="E479">
            <v>0.792</v>
          </cell>
          <cell r="F479">
            <v>-0.022</v>
          </cell>
        </row>
        <row r="480">
          <cell r="A480" t="str">
            <v>南非</v>
          </cell>
          <cell r="B480">
            <v>9</v>
          </cell>
          <cell r="C480">
            <v>10</v>
          </cell>
          <cell r="D480">
            <v>0.77</v>
          </cell>
          <cell r="E480">
            <v>0.792</v>
          </cell>
          <cell r="F480">
            <v>-0.022</v>
          </cell>
        </row>
        <row r="481">
          <cell r="A481" t="str">
            <v>瑙鲁</v>
          </cell>
          <cell r="B481">
            <v>9</v>
          </cell>
          <cell r="C481">
            <v>10</v>
          </cell>
          <cell r="D481">
            <v>0.77</v>
          </cell>
          <cell r="E481">
            <v>0.792</v>
          </cell>
          <cell r="F481">
            <v>-0.022</v>
          </cell>
        </row>
        <row r="482">
          <cell r="A482" t="str">
            <v>黑塞哥维那</v>
          </cell>
          <cell r="B482">
            <v>9</v>
          </cell>
          <cell r="C482">
            <v>10</v>
          </cell>
          <cell r="D482">
            <v>0.77</v>
          </cell>
          <cell r="E482">
            <v>0.792</v>
          </cell>
          <cell r="F482">
            <v>-0.022</v>
          </cell>
        </row>
        <row r="483">
          <cell r="A483" t="str">
            <v>黑山</v>
          </cell>
          <cell r="B483">
            <v>9</v>
          </cell>
          <cell r="C483">
            <v>10</v>
          </cell>
          <cell r="D483">
            <v>0.77</v>
          </cell>
          <cell r="E483">
            <v>0.792</v>
          </cell>
          <cell r="F483">
            <v>-0.022</v>
          </cell>
        </row>
        <row r="484">
          <cell r="A484" t="str">
            <v>多米尼克</v>
          </cell>
          <cell r="B484">
            <v>9</v>
          </cell>
          <cell r="C484">
            <v>10</v>
          </cell>
          <cell r="D484">
            <v>0.77</v>
          </cell>
          <cell r="E484">
            <v>0.792</v>
          </cell>
          <cell r="F484">
            <v>-0.022</v>
          </cell>
        </row>
        <row r="485">
          <cell r="A485" t="str">
            <v>宗教</v>
          </cell>
          <cell r="B485">
            <v>9</v>
          </cell>
          <cell r="C485">
            <v>10</v>
          </cell>
          <cell r="D485">
            <v>0.77</v>
          </cell>
          <cell r="E485">
            <v>0.792</v>
          </cell>
          <cell r="F485">
            <v>-0.022</v>
          </cell>
        </row>
        <row r="486">
          <cell r="A486" t="str">
            <v>泰国</v>
          </cell>
          <cell r="B486">
            <v>9</v>
          </cell>
          <cell r="C486">
            <v>10</v>
          </cell>
          <cell r="D486">
            <v>0.77</v>
          </cell>
          <cell r="E486">
            <v>0.792</v>
          </cell>
          <cell r="F486">
            <v>-0.022</v>
          </cell>
        </row>
        <row r="487">
          <cell r="A487" t="str">
            <v>波斯尼亚</v>
          </cell>
          <cell r="B487">
            <v>9</v>
          </cell>
          <cell r="C487">
            <v>10</v>
          </cell>
          <cell r="D487">
            <v>0.77</v>
          </cell>
          <cell r="E487">
            <v>0.792</v>
          </cell>
          <cell r="F487">
            <v>-0.022</v>
          </cell>
        </row>
        <row r="488">
          <cell r="A488" t="str">
            <v>非常</v>
          </cell>
          <cell r="B488">
            <v>6</v>
          </cell>
          <cell r="C488">
            <v>7</v>
          </cell>
          <cell r="D488">
            <v>0.682</v>
          </cell>
          <cell r="E488">
            <v>0.709</v>
          </cell>
          <cell r="F488">
            <v>-0.0269999999999999</v>
          </cell>
        </row>
        <row r="489">
          <cell r="A489" t="str">
            <v>热情好客</v>
          </cell>
          <cell r="B489">
            <v>24</v>
          </cell>
          <cell r="C489">
            <v>58</v>
          </cell>
          <cell r="D489">
            <v>0.936</v>
          </cell>
          <cell r="E489">
            <v>0.964</v>
          </cell>
          <cell r="F489">
            <v>-0.0279999999999999</v>
          </cell>
        </row>
        <row r="490">
          <cell r="A490" t="str">
            <v>礼貌</v>
          </cell>
          <cell r="B490">
            <v>4</v>
          </cell>
          <cell r="C490">
            <v>5</v>
          </cell>
          <cell r="D490">
            <v>0.612</v>
          </cell>
          <cell r="E490">
            <v>0.642</v>
          </cell>
          <cell r="F490">
            <v>-0.03</v>
          </cell>
        </row>
        <row r="491">
          <cell r="A491" t="str">
            <v>有着</v>
          </cell>
          <cell r="B491">
            <v>20</v>
          </cell>
          <cell r="C491">
            <v>39</v>
          </cell>
          <cell r="D491">
            <v>0.916</v>
          </cell>
          <cell r="E491">
            <v>0.947</v>
          </cell>
          <cell r="F491">
            <v>-0.0309999999999999</v>
          </cell>
        </row>
        <row r="492">
          <cell r="A492" t="str">
            <v>方式</v>
          </cell>
          <cell r="B492">
            <v>5</v>
          </cell>
          <cell r="C492">
            <v>6</v>
          </cell>
          <cell r="D492">
            <v>0.645</v>
          </cell>
          <cell r="E492">
            <v>0.68</v>
          </cell>
          <cell r="F492">
            <v>-0.035</v>
          </cell>
        </row>
        <row r="493">
          <cell r="A493" t="str">
            <v>生活</v>
          </cell>
          <cell r="B493">
            <v>14</v>
          </cell>
          <cell r="C493">
            <v>20</v>
          </cell>
          <cell r="D493">
            <v>0.879</v>
          </cell>
          <cell r="E493">
            <v>0.914</v>
          </cell>
          <cell r="F493">
            <v>-0.035</v>
          </cell>
        </row>
        <row r="494">
          <cell r="A494" t="str">
            <v>社交</v>
          </cell>
          <cell r="B494">
            <v>13</v>
          </cell>
          <cell r="C494">
            <v>19</v>
          </cell>
          <cell r="D494">
            <v>0.868</v>
          </cell>
          <cell r="E494">
            <v>0.911</v>
          </cell>
          <cell r="F494">
            <v>-0.043</v>
          </cell>
        </row>
        <row r="495">
          <cell r="A495" t="str">
            <v>赤道几内亚</v>
          </cell>
          <cell r="B495">
            <v>8</v>
          </cell>
          <cell r="C495">
            <v>10</v>
          </cell>
          <cell r="D495">
            <v>0.748</v>
          </cell>
          <cell r="E495">
            <v>0.792</v>
          </cell>
          <cell r="F495">
            <v>-0.044</v>
          </cell>
        </row>
        <row r="496">
          <cell r="A496" t="str">
            <v>秘鲁</v>
          </cell>
          <cell r="B496">
            <v>8</v>
          </cell>
          <cell r="C496">
            <v>10</v>
          </cell>
          <cell r="D496">
            <v>0.748</v>
          </cell>
          <cell r="E496">
            <v>0.792</v>
          </cell>
          <cell r="F496">
            <v>-0.044</v>
          </cell>
        </row>
        <row r="497">
          <cell r="A497" t="str">
            <v>尊重</v>
          </cell>
          <cell r="B497">
            <v>21</v>
          </cell>
          <cell r="C497">
            <v>78</v>
          </cell>
          <cell r="D497">
            <v>0.923</v>
          </cell>
          <cell r="E497">
            <v>0.973</v>
          </cell>
          <cell r="F497">
            <v>-0.0499999999999999</v>
          </cell>
        </row>
        <row r="498">
          <cell r="A498" t="str">
            <v>多米尼加共和国</v>
          </cell>
          <cell r="B498">
            <v>6</v>
          </cell>
          <cell r="C498">
            <v>8</v>
          </cell>
          <cell r="D498">
            <v>0.682</v>
          </cell>
          <cell r="E498">
            <v>0.735</v>
          </cell>
          <cell r="F498">
            <v>-0.0529999999999999</v>
          </cell>
        </row>
        <row r="499">
          <cell r="A499" t="str">
            <v>融合</v>
          </cell>
          <cell r="B499">
            <v>10</v>
          </cell>
          <cell r="C499">
            <v>11</v>
          </cell>
          <cell r="D499">
            <v>0.8</v>
          </cell>
          <cell r="E499">
            <v>0.859</v>
          </cell>
          <cell r="F499">
            <v>-0.0589999999999999</v>
          </cell>
        </row>
        <row r="500">
          <cell r="A500" t="str">
            <v>好客</v>
          </cell>
          <cell r="B500">
            <v>15</v>
          </cell>
          <cell r="C500">
            <v>37</v>
          </cell>
          <cell r="D500">
            <v>0.886</v>
          </cell>
          <cell r="E500">
            <v>0.945</v>
          </cell>
          <cell r="F500">
            <v>-0.0589999999999999</v>
          </cell>
        </row>
        <row r="501">
          <cell r="A501" t="str">
            <v>舞蹈</v>
          </cell>
          <cell r="B501">
            <v>13</v>
          </cell>
          <cell r="C501">
            <v>25</v>
          </cell>
          <cell r="D501">
            <v>0.868</v>
          </cell>
          <cell r="E501">
            <v>0.928</v>
          </cell>
          <cell r="F501">
            <v>-0.0600000000000001</v>
          </cell>
        </row>
        <row r="502">
          <cell r="A502" t="str">
            <v>开放</v>
          </cell>
          <cell r="B502">
            <v>5</v>
          </cell>
          <cell r="C502">
            <v>7</v>
          </cell>
          <cell r="D502">
            <v>0.645</v>
          </cell>
          <cell r="E502">
            <v>0.709</v>
          </cell>
          <cell r="F502">
            <v>-0.0639999999999999</v>
          </cell>
        </row>
        <row r="503">
          <cell r="A503" t="str">
            <v>民族</v>
          </cell>
          <cell r="B503">
            <v>16</v>
          </cell>
          <cell r="C503">
            <v>45</v>
          </cell>
          <cell r="D503">
            <v>0.894</v>
          </cell>
          <cell r="E503">
            <v>0.959</v>
          </cell>
          <cell r="F503">
            <v>-0.0649999999999999</v>
          </cell>
        </row>
        <row r="504">
          <cell r="A504" t="str">
            <v>责任感</v>
          </cell>
          <cell r="B504">
            <v>15</v>
          </cell>
          <cell r="C504">
            <v>43</v>
          </cell>
          <cell r="D504">
            <v>0.886</v>
          </cell>
          <cell r="E504">
            <v>0.954</v>
          </cell>
          <cell r="F504">
            <v>-0.0679999999999999</v>
          </cell>
        </row>
        <row r="505">
          <cell r="A505" t="str">
            <v>牙买加</v>
          </cell>
          <cell r="B505">
            <v>4</v>
          </cell>
          <cell r="C505">
            <v>6</v>
          </cell>
          <cell r="D505">
            <v>0.612</v>
          </cell>
          <cell r="E505">
            <v>0.68</v>
          </cell>
          <cell r="F505">
            <v>-0.0680000000000001</v>
          </cell>
        </row>
        <row r="506">
          <cell r="A506" t="str">
            <v>强</v>
          </cell>
          <cell r="B506">
            <v>13</v>
          </cell>
          <cell r="C506">
            <v>34</v>
          </cell>
          <cell r="D506">
            <v>0.868</v>
          </cell>
          <cell r="E506">
            <v>0.94</v>
          </cell>
          <cell r="F506">
            <v>-0.072</v>
          </cell>
        </row>
        <row r="507">
          <cell r="A507" t="str">
            <v>喜欢</v>
          </cell>
          <cell r="B507">
            <v>16</v>
          </cell>
          <cell r="C507">
            <v>60</v>
          </cell>
          <cell r="D507">
            <v>0.894</v>
          </cell>
          <cell r="E507">
            <v>0.966</v>
          </cell>
          <cell r="F507">
            <v>-0.072</v>
          </cell>
        </row>
        <row r="508">
          <cell r="A508" t="str">
            <v>很强</v>
          </cell>
          <cell r="B508">
            <v>3</v>
          </cell>
          <cell r="C508">
            <v>4</v>
          </cell>
          <cell r="D508">
            <v>0.538</v>
          </cell>
          <cell r="E508">
            <v>0.611</v>
          </cell>
          <cell r="F508">
            <v>-0.073</v>
          </cell>
        </row>
        <row r="509">
          <cell r="A509" t="str">
            <v>阿尔巴尼亚</v>
          </cell>
          <cell r="B509">
            <v>5</v>
          </cell>
          <cell r="C509">
            <v>8</v>
          </cell>
          <cell r="D509">
            <v>0.645</v>
          </cell>
          <cell r="E509">
            <v>0.735</v>
          </cell>
          <cell r="F509">
            <v>-0.09</v>
          </cell>
        </row>
        <row r="510">
          <cell r="A510" t="str">
            <v>工作</v>
          </cell>
          <cell r="B510">
            <v>3</v>
          </cell>
          <cell r="C510">
            <v>5</v>
          </cell>
          <cell r="D510">
            <v>0.538</v>
          </cell>
          <cell r="E510">
            <v>0.642</v>
          </cell>
          <cell r="F510">
            <v>-0.104</v>
          </cell>
        </row>
        <row r="511">
          <cell r="A511" t="str">
            <v>伊斯兰教</v>
          </cell>
          <cell r="B511">
            <v>3</v>
          </cell>
          <cell r="C511">
            <v>5</v>
          </cell>
          <cell r="D511">
            <v>0.538</v>
          </cell>
          <cell r="E511">
            <v>0.642</v>
          </cell>
          <cell r="F511">
            <v>-0.104</v>
          </cell>
        </row>
        <row r="512">
          <cell r="A512" t="str">
            <v>裔</v>
          </cell>
          <cell r="B512">
            <v>3</v>
          </cell>
          <cell r="C512">
            <v>5</v>
          </cell>
          <cell r="D512">
            <v>0.538</v>
          </cell>
          <cell r="E512">
            <v>0.642</v>
          </cell>
          <cell r="F512">
            <v>-0.104</v>
          </cell>
        </row>
        <row r="513">
          <cell r="A513" t="str">
            <v>哈萨克斯坦</v>
          </cell>
          <cell r="B513">
            <v>6</v>
          </cell>
          <cell r="C513">
            <v>10</v>
          </cell>
          <cell r="D513">
            <v>0.682</v>
          </cell>
          <cell r="E513">
            <v>0.792</v>
          </cell>
          <cell r="F513">
            <v>-0.11</v>
          </cell>
        </row>
        <row r="514">
          <cell r="A514" t="str">
            <v>多种</v>
          </cell>
          <cell r="B514">
            <v>3</v>
          </cell>
          <cell r="C514">
            <v>6</v>
          </cell>
          <cell r="D514">
            <v>0.538</v>
          </cell>
          <cell r="E514">
            <v>0.68</v>
          </cell>
          <cell r="F514">
            <v>-0.142</v>
          </cell>
        </row>
        <row r="515">
          <cell r="A515" t="str">
            <v>背景</v>
          </cell>
          <cell r="B515">
            <v>5</v>
          </cell>
          <cell r="C515">
            <v>10</v>
          </cell>
          <cell r="D515">
            <v>0.645</v>
          </cell>
          <cell r="E515">
            <v>0.792</v>
          </cell>
          <cell r="F515">
            <v>-0.147</v>
          </cell>
        </row>
        <row r="516">
          <cell r="A516" t="str">
            <v>伊拉克</v>
          </cell>
          <cell r="B516">
            <v>5</v>
          </cell>
          <cell r="C516">
            <v>10</v>
          </cell>
          <cell r="D516">
            <v>0.645</v>
          </cell>
          <cell r="E516">
            <v>0.792</v>
          </cell>
          <cell r="F516">
            <v>-0.147</v>
          </cell>
        </row>
        <row r="517">
          <cell r="A517" t="str">
            <v>圣文森特</v>
          </cell>
          <cell r="B517">
            <v>5</v>
          </cell>
          <cell r="C517">
            <v>10</v>
          </cell>
          <cell r="D517">
            <v>0.645</v>
          </cell>
          <cell r="E517">
            <v>0.792</v>
          </cell>
          <cell r="F517">
            <v>-0.147</v>
          </cell>
        </row>
        <row r="518">
          <cell r="A518" t="str">
            <v>格林纳丁斯</v>
          </cell>
          <cell r="B518">
            <v>5</v>
          </cell>
          <cell r="C518">
            <v>10</v>
          </cell>
          <cell r="D518">
            <v>0.645</v>
          </cell>
          <cell r="E518">
            <v>0.792</v>
          </cell>
          <cell r="F518">
            <v>-0.147</v>
          </cell>
        </row>
        <row r="519">
          <cell r="A519" t="str">
            <v>闻名</v>
          </cell>
          <cell r="B519">
            <v>2</v>
          </cell>
          <cell r="C519">
            <v>3</v>
          </cell>
          <cell r="D519">
            <v>0.393</v>
          </cell>
          <cell r="E519">
            <v>0.55</v>
          </cell>
          <cell r="F519">
            <v>-0.157</v>
          </cell>
        </row>
        <row r="520">
          <cell r="A520" t="str">
            <v>巴西</v>
          </cell>
          <cell r="B520">
            <v>2</v>
          </cell>
          <cell r="C520">
            <v>3</v>
          </cell>
          <cell r="D520">
            <v>0.393</v>
          </cell>
          <cell r="E520">
            <v>0.55</v>
          </cell>
          <cell r="F520">
            <v>-0.157</v>
          </cell>
        </row>
        <row r="521">
          <cell r="A521" t="str">
            <v>价值观念</v>
          </cell>
          <cell r="B521">
            <v>2</v>
          </cell>
          <cell r="C521">
            <v>3</v>
          </cell>
          <cell r="D521">
            <v>0.393</v>
          </cell>
          <cell r="E521">
            <v>0.55</v>
          </cell>
          <cell r="F521">
            <v>-0.157</v>
          </cell>
        </row>
        <row r="522">
          <cell r="A522" t="str">
            <v>社交活动</v>
          </cell>
          <cell r="B522">
            <v>3</v>
          </cell>
          <cell r="C522">
            <v>7</v>
          </cell>
          <cell r="D522">
            <v>0.538</v>
          </cell>
          <cell r="E522">
            <v>0.709</v>
          </cell>
          <cell r="F522">
            <v>-0.171</v>
          </cell>
        </row>
        <row r="523">
          <cell r="A523" t="str">
            <v>哥伦比亚</v>
          </cell>
          <cell r="B523">
            <v>3</v>
          </cell>
          <cell r="C523">
            <v>7</v>
          </cell>
          <cell r="D523">
            <v>0.538</v>
          </cell>
          <cell r="E523">
            <v>0.709</v>
          </cell>
          <cell r="F523">
            <v>-0.171</v>
          </cell>
        </row>
        <row r="524">
          <cell r="A524" t="str">
            <v>支柱</v>
          </cell>
          <cell r="B524">
            <v>6</v>
          </cell>
          <cell r="C524">
            <v>11</v>
          </cell>
          <cell r="D524">
            <v>0.682</v>
          </cell>
          <cell r="E524">
            <v>0.859</v>
          </cell>
          <cell r="F524">
            <v>-0.177</v>
          </cell>
        </row>
        <row r="525">
          <cell r="A525" t="str">
            <v>深厚</v>
          </cell>
          <cell r="B525">
            <v>6</v>
          </cell>
          <cell r="C525">
            <v>13</v>
          </cell>
          <cell r="D525">
            <v>0.682</v>
          </cell>
          <cell r="E525">
            <v>0.873</v>
          </cell>
          <cell r="F525">
            <v>-0.191</v>
          </cell>
        </row>
        <row r="526">
          <cell r="A526" t="str">
            <v>海洋</v>
          </cell>
          <cell r="B526">
            <v>3</v>
          </cell>
          <cell r="C526">
            <v>8</v>
          </cell>
          <cell r="D526">
            <v>0.538</v>
          </cell>
          <cell r="E526">
            <v>0.735</v>
          </cell>
          <cell r="F526">
            <v>-0.197</v>
          </cell>
        </row>
        <row r="527">
          <cell r="A527" t="str">
            <v>音乐</v>
          </cell>
          <cell r="B527">
            <v>8</v>
          </cell>
          <cell r="C527">
            <v>41</v>
          </cell>
          <cell r="D527">
            <v>0.748</v>
          </cell>
          <cell r="E527">
            <v>0.95</v>
          </cell>
          <cell r="F527">
            <v>-0.202</v>
          </cell>
        </row>
        <row r="528">
          <cell r="A528" t="str">
            <v>团结</v>
          </cell>
          <cell r="B528">
            <v>2</v>
          </cell>
          <cell r="C528">
            <v>4</v>
          </cell>
          <cell r="D528">
            <v>0.393</v>
          </cell>
          <cell r="E528">
            <v>0.611</v>
          </cell>
          <cell r="F528">
            <v>-0.218</v>
          </cell>
        </row>
        <row r="529">
          <cell r="A529" t="str">
            <v>较强</v>
          </cell>
          <cell r="B529">
            <v>6</v>
          </cell>
          <cell r="C529">
            <v>17</v>
          </cell>
          <cell r="D529">
            <v>0.682</v>
          </cell>
          <cell r="E529">
            <v>0.907</v>
          </cell>
          <cell r="F529">
            <v>-0.225</v>
          </cell>
        </row>
        <row r="530">
          <cell r="A530" t="str">
            <v>往往</v>
          </cell>
          <cell r="B530">
            <v>4</v>
          </cell>
          <cell r="C530">
            <v>11</v>
          </cell>
          <cell r="D530">
            <v>0.612</v>
          </cell>
          <cell r="E530">
            <v>0.859</v>
          </cell>
          <cell r="F530">
            <v>-0.247</v>
          </cell>
        </row>
        <row r="531">
          <cell r="A531" t="str">
            <v>自然</v>
          </cell>
          <cell r="B531">
            <v>2</v>
          </cell>
          <cell r="C531">
            <v>5</v>
          </cell>
          <cell r="D531">
            <v>0.393</v>
          </cell>
          <cell r="E531">
            <v>0.642</v>
          </cell>
          <cell r="F531">
            <v>-0.249</v>
          </cell>
        </row>
        <row r="532">
          <cell r="A532" t="str">
            <v>特质</v>
          </cell>
          <cell r="B532">
            <v>2</v>
          </cell>
          <cell r="C532">
            <v>5</v>
          </cell>
          <cell r="D532">
            <v>0.393</v>
          </cell>
          <cell r="E532">
            <v>0.642</v>
          </cell>
          <cell r="F532">
            <v>-0.249</v>
          </cell>
        </row>
        <row r="533">
          <cell r="A533" t="str">
            <v>自豪感</v>
          </cell>
          <cell r="B533">
            <v>6</v>
          </cell>
          <cell r="C533">
            <v>42</v>
          </cell>
          <cell r="D533">
            <v>0.682</v>
          </cell>
          <cell r="E533">
            <v>0.952</v>
          </cell>
          <cell r="F533">
            <v>-0.27</v>
          </cell>
        </row>
        <row r="534">
          <cell r="A534" t="str">
            <v>乐观</v>
          </cell>
          <cell r="B534">
            <v>2</v>
          </cell>
          <cell r="C534">
            <v>6</v>
          </cell>
          <cell r="D534">
            <v>0.393</v>
          </cell>
          <cell r="E534">
            <v>0.68</v>
          </cell>
          <cell r="F534">
            <v>-0.287</v>
          </cell>
        </row>
        <row r="535">
          <cell r="A535" t="str">
            <v>宗教信仰</v>
          </cell>
          <cell r="B535">
            <v>4</v>
          </cell>
          <cell r="C535">
            <v>16</v>
          </cell>
          <cell r="D535">
            <v>0.612</v>
          </cell>
          <cell r="E535">
            <v>0.904</v>
          </cell>
          <cell r="F535">
            <v>-0.292</v>
          </cell>
        </row>
        <row r="536">
          <cell r="A536" t="str">
            <v>族群</v>
          </cell>
          <cell r="B536">
            <v>2</v>
          </cell>
          <cell r="C536">
            <v>7</v>
          </cell>
          <cell r="D536">
            <v>0.393</v>
          </cell>
          <cell r="E536">
            <v>0.709</v>
          </cell>
          <cell r="F536">
            <v>-0.316</v>
          </cell>
        </row>
        <row r="537">
          <cell r="A537" t="str">
            <v>热爱</v>
          </cell>
          <cell r="B537">
            <v>4</v>
          </cell>
          <cell r="C537">
            <v>29</v>
          </cell>
          <cell r="D537">
            <v>0.612</v>
          </cell>
          <cell r="E537">
            <v>0.938</v>
          </cell>
          <cell r="F537">
            <v>-0.326</v>
          </cell>
        </row>
        <row r="538">
          <cell r="A538" t="str">
            <v>忠诚</v>
          </cell>
          <cell r="B538">
            <v>3</v>
          </cell>
          <cell r="C538">
            <v>12</v>
          </cell>
          <cell r="D538">
            <v>0.538</v>
          </cell>
          <cell r="E538">
            <v>0.866</v>
          </cell>
          <cell r="F538">
            <v>-0.328</v>
          </cell>
        </row>
        <row r="539">
          <cell r="A539" t="str">
            <v>温和</v>
          </cell>
          <cell r="B539">
            <v>2</v>
          </cell>
          <cell r="C539">
            <v>9</v>
          </cell>
          <cell r="D539">
            <v>0.393</v>
          </cell>
          <cell r="E539">
            <v>0.764</v>
          </cell>
          <cell r="F539">
            <v>-0.371</v>
          </cell>
        </row>
        <row r="540">
          <cell r="A540" t="str">
            <v>长辈</v>
          </cell>
          <cell r="B540">
            <v>3</v>
          </cell>
          <cell r="C540">
            <v>20</v>
          </cell>
          <cell r="D540">
            <v>0.538</v>
          </cell>
          <cell r="E540">
            <v>0.914</v>
          </cell>
          <cell r="F540">
            <v>-0.376</v>
          </cell>
        </row>
        <row r="541">
          <cell r="A541" t="str">
            <v>家族</v>
          </cell>
          <cell r="B541">
            <v>3</v>
          </cell>
          <cell r="C541">
            <v>20</v>
          </cell>
          <cell r="D541">
            <v>0.538</v>
          </cell>
          <cell r="E541">
            <v>0.914</v>
          </cell>
          <cell r="F541">
            <v>-0.376</v>
          </cell>
        </row>
        <row r="542">
          <cell r="A542" t="str">
            <v>家庭聚会</v>
          </cell>
          <cell r="B542">
            <v>1</v>
          </cell>
          <cell r="C542">
            <v>2</v>
          </cell>
          <cell r="D542">
            <v>0.002</v>
          </cell>
          <cell r="E542">
            <v>0.407</v>
          </cell>
          <cell r="F542">
            <v>-0.405</v>
          </cell>
        </row>
        <row r="543">
          <cell r="A543" t="str">
            <v>历史</v>
          </cell>
          <cell r="B543">
            <v>1</v>
          </cell>
          <cell r="C543">
            <v>2</v>
          </cell>
          <cell r="D543">
            <v>0.002</v>
          </cell>
          <cell r="E543">
            <v>0.407</v>
          </cell>
          <cell r="F543">
            <v>-0.405</v>
          </cell>
        </row>
        <row r="544">
          <cell r="A544" t="str">
            <v>外表</v>
          </cell>
          <cell r="B544">
            <v>1</v>
          </cell>
          <cell r="C544">
            <v>2</v>
          </cell>
          <cell r="D544">
            <v>0.002</v>
          </cell>
          <cell r="E544">
            <v>0.407</v>
          </cell>
          <cell r="F544">
            <v>-0.405</v>
          </cell>
        </row>
        <row r="545">
          <cell r="A545" t="str">
            <v>支持</v>
          </cell>
          <cell r="B545">
            <v>1</v>
          </cell>
          <cell r="C545">
            <v>2</v>
          </cell>
          <cell r="D545">
            <v>0.002</v>
          </cell>
          <cell r="E545">
            <v>0.407</v>
          </cell>
          <cell r="F545">
            <v>-0.405</v>
          </cell>
        </row>
        <row r="546">
          <cell r="A546" t="str">
            <v>普遍</v>
          </cell>
          <cell r="B546">
            <v>1</v>
          </cell>
          <cell r="C546">
            <v>2</v>
          </cell>
          <cell r="D546">
            <v>0.002</v>
          </cell>
          <cell r="E546">
            <v>0.407</v>
          </cell>
          <cell r="F546">
            <v>-0.405</v>
          </cell>
        </row>
        <row r="547">
          <cell r="A547" t="str">
            <v>浓厚</v>
          </cell>
          <cell r="B547">
            <v>1</v>
          </cell>
          <cell r="C547">
            <v>2</v>
          </cell>
          <cell r="D547">
            <v>0.002</v>
          </cell>
          <cell r="E547">
            <v>0.407</v>
          </cell>
          <cell r="F547">
            <v>-0.405</v>
          </cell>
        </row>
        <row r="548">
          <cell r="A548" t="str">
            <v>族裔</v>
          </cell>
          <cell r="B548">
            <v>1</v>
          </cell>
          <cell r="C548">
            <v>2</v>
          </cell>
          <cell r="D548">
            <v>0.002</v>
          </cell>
          <cell r="E548">
            <v>0.407</v>
          </cell>
          <cell r="F548">
            <v>-0.405</v>
          </cell>
        </row>
        <row r="549">
          <cell r="A549" t="str">
            <v>环境</v>
          </cell>
          <cell r="B549">
            <v>1</v>
          </cell>
          <cell r="C549">
            <v>2</v>
          </cell>
          <cell r="D549">
            <v>0.002</v>
          </cell>
          <cell r="E549">
            <v>0.407</v>
          </cell>
          <cell r="F549">
            <v>-0.405</v>
          </cell>
        </row>
        <row r="550">
          <cell r="A550" t="str">
            <v>维护</v>
          </cell>
          <cell r="B550">
            <v>1</v>
          </cell>
          <cell r="C550">
            <v>2</v>
          </cell>
          <cell r="D550">
            <v>0.002</v>
          </cell>
          <cell r="E550">
            <v>0.407</v>
          </cell>
          <cell r="F550">
            <v>-0.405</v>
          </cell>
        </row>
        <row r="551">
          <cell r="A551" t="str">
            <v>经常</v>
          </cell>
          <cell r="B551">
            <v>1</v>
          </cell>
          <cell r="C551">
            <v>2</v>
          </cell>
          <cell r="D551">
            <v>0.002</v>
          </cell>
          <cell r="E551">
            <v>0.407</v>
          </cell>
          <cell r="F551">
            <v>-0.405</v>
          </cell>
        </row>
        <row r="552">
          <cell r="A552" t="str">
            <v>很多</v>
          </cell>
          <cell r="B552">
            <v>1</v>
          </cell>
          <cell r="C552">
            <v>2</v>
          </cell>
          <cell r="D552">
            <v>0.002</v>
          </cell>
          <cell r="E552">
            <v>0.407</v>
          </cell>
          <cell r="F552">
            <v>-0.405</v>
          </cell>
        </row>
        <row r="553">
          <cell r="A553" t="str">
            <v>自豪</v>
          </cell>
          <cell r="B553">
            <v>1</v>
          </cell>
          <cell r="C553">
            <v>2</v>
          </cell>
          <cell r="D553">
            <v>0.002</v>
          </cell>
          <cell r="E553">
            <v>0.407</v>
          </cell>
          <cell r="F553">
            <v>-0.405</v>
          </cell>
        </row>
        <row r="554">
          <cell r="A554" t="str">
            <v>东欧</v>
          </cell>
          <cell r="B554">
            <v>1</v>
          </cell>
          <cell r="C554">
            <v>2</v>
          </cell>
          <cell r="D554">
            <v>0.002</v>
          </cell>
          <cell r="E554">
            <v>0.407</v>
          </cell>
          <cell r="F554">
            <v>-0.405</v>
          </cell>
        </row>
        <row r="555">
          <cell r="A555" t="str">
            <v>一定</v>
          </cell>
        </row>
        <row r="555">
          <cell r="C555">
            <v>2</v>
          </cell>
          <cell r="D555" t="e">
            <v>#N/A</v>
          </cell>
          <cell r="E555">
            <v>0.407</v>
          </cell>
          <cell r="F555">
            <v>-0.407</v>
          </cell>
        </row>
        <row r="556">
          <cell r="A556" t="str">
            <v>享受</v>
          </cell>
        </row>
        <row r="556">
          <cell r="C556">
            <v>2</v>
          </cell>
          <cell r="D556" t="e">
            <v>#N/A</v>
          </cell>
          <cell r="E556">
            <v>0.407</v>
          </cell>
          <cell r="F556">
            <v>-0.407</v>
          </cell>
        </row>
        <row r="557">
          <cell r="A557" t="str">
            <v>从事</v>
          </cell>
        </row>
        <row r="557">
          <cell r="C557">
            <v>2</v>
          </cell>
          <cell r="D557" t="e">
            <v>#N/A</v>
          </cell>
          <cell r="E557">
            <v>0.407</v>
          </cell>
          <cell r="F557">
            <v>-0.407</v>
          </cell>
        </row>
        <row r="558">
          <cell r="A558" t="str">
            <v>传统观念</v>
          </cell>
        </row>
        <row r="558">
          <cell r="C558">
            <v>2</v>
          </cell>
          <cell r="D558" t="e">
            <v>#N/A</v>
          </cell>
          <cell r="E558">
            <v>0.407</v>
          </cell>
          <cell r="F558">
            <v>-0.407</v>
          </cell>
        </row>
        <row r="559">
          <cell r="A559" t="str">
            <v>健壮</v>
          </cell>
        </row>
        <row r="559">
          <cell r="C559">
            <v>2</v>
          </cell>
          <cell r="D559" t="e">
            <v>#N/A</v>
          </cell>
          <cell r="E559">
            <v>0.407</v>
          </cell>
          <cell r="F559">
            <v>-0.407</v>
          </cell>
        </row>
        <row r="560">
          <cell r="A560" t="str">
            <v>典型</v>
          </cell>
        </row>
        <row r="560">
          <cell r="C560">
            <v>2</v>
          </cell>
          <cell r="D560" t="e">
            <v>#N/A</v>
          </cell>
          <cell r="E560">
            <v>0.407</v>
          </cell>
          <cell r="F560">
            <v>-0.407</v>
          </cell>
        </row>
        <row r="561">
          <cell r="A561" t="str">
            <v>友谊</v>
          </cell>
        </row>
        <row r="561">
          <cell r="C561">
            <v>2</v>
          </cell>
          <cell r="D561" t="e">
            <v>#N/A</v>
          </cell>
          <cell r="E561">
            <v>0.407</v>
          </cell>
          <cell r="F561">
            <v>-0.407</v>
          </cell>
        </row>
        <row r="562">
          <cell r="A562" t="str">
            <v>反映</v>
          </cell>
        </row>
        <row r="562">
          <cell r="C562">
            <v>2</v>
          </cell>
          <cell r="D562" t="e">
            <v>#N/A</v>
          </cell>
          <cell r="E562">
            <v>0.407</v>
          </cell>
          <cell r="F562">
            <v>-0.407</v>
          </cell>
        </row>
        <row r="563">
          <cell r="A563" t="str">
            <v>喜爱</v>
          </cell>
        </row>
        <row r="563">
          <cell r="C563">
            <v>2</v>
          </cell>
          <cell r="D563" t="e">
            <v>#N/A</v>
          </cell>
          <cell r="E563">
            <v>0.407</v>
          </cell>
          <cell r="F563">
            <v>-0.407</v>
          </cell>
        </row>
        <row r="564">
          <cell r="A564" t="str">
            <v>坚毅</v>
          </cell>
        </row>
        <row r="564">
          <cell r="C564">
            <v>2</v>
          </cell>
          <cell r="D564" t="e">
            <v>#N/A</v>
          </cell>
          <cell r="E564">
            <v>0.407</v>
          </cell>
          <cell r="F564">
            <v>-0.407</v>
          </cell>
        </row>
        <row r="565">
          <cell r="A565" t="str">
            <v>居民</v>
          </cell>
        </row>
        <row r="565">
          <cell r="C565">
            <v>2</v>
          </cell>
          <cell r="D565" t="e">
            <v>#N/A</v>
          </cell>
          <cell r="E565">
            <v>0.407</v>
          </cell>
          <cell r="F565">
            <v>-0.407</v>
          </cell>
        </row>
        <row r="566">
          <cell r="A566" t="str">
            <v>性格开朗</v>
          </cell>
        </row>
        <row r="566">
          <cell r="C566">
            <v>2</v>
          </cell>
          <cell r="D566" t="e">
            <v>#N/A</v>
          </cell>
          <cell r="E566">
            <v>0.407</v>
          </cell>
          <cell r="F566">
            <v>-0.407</v>
          </cell>
        </row>
        <row r="567">
          <cell r="A567" t="str">
            <v>悠闲</v>
          </cell>
        </row>
        <row r="567">
          <cell r="C567">
            <v>2</v>
          </cell>
          <cell r="D567" t="e">
            <v>#N/A</v>
          </cell>
          <cell r="E567">
            <v>0.407</v>
          </cell>
          <cell r="F567">
            <v>-0.407</v>
          </cell>
        </row>
        <row r="568">
          <cell r="A568" t="str">
            <v>放牧</v>
          </cell>
        </row>
        <row r="568">
          <cell r="C568">
            <v>2</v>
          </cell>
          <cell r="D568" t="e">
            <v>#N/A</v>
          </cell>
          <cell r="E568">
            <v>0.407</v>
          </cell>
          <cell r="F568">
            <v>-0.407</v>
          </cell>
        </row>
        <row r="569">
          <cell r="A569" t="str">
            <v>文化遗产</v>
          </cell>
        </row>
        <row r="569">
          <cell r="C569">
            <v>2</v>
          </cell>
          <cell r="D569" t="e">
            <v>#N/A</v>
          </cell>
          <cell r="E569">
            <v>0.407</v>
          </cell>
          <cell r="F569">
            <v>-0.407</v>
          </cell>
        </row>
        <row r="570">
          <cell r="A570" t="str">
            <v>海洋环境</v>
          </cell>
        </row>
        <row r="570">
          <cell r="C570">
            <v>2</v>
          </cell>
          <cell r="D570" t="e">
            <v>#N/A</v>
          </cell>
          <cell r="E570">
            <v>0.407</v>
          </cell>
          <cell r="F570">
            <v>-0.407</v>
          </cell>
        </row>
        <row r="571">
          <cell r="A571" t="str">
            <v>相关</v>
          </cell>
        </row>
        <row r="571">
          <cell r="C571">
            <v>2</v>
          </cell>
          <cell r="D571" t="e">
            <v>#N/A</v>
          </cell>
          <cell r="E571">
            <v>0.407</v>
          </cell>
          <cell r="F571">
            <v>-0.407</v>
          </cell>
        </row>
        <row r="572">
          <cell r="A572" t="str">
            <v>社交能力</v>
          </cell>
        </row>
        <row r="572">
          <cell r="C572">
            <v>2</v>
          </cell>
          <cell r="D572" t="e">
            <v>#N/A</v>
          </cell>
          <cell r="E572">
            <v>0.407</v>
          </cell>
          <cell r="F572">
            <v>-0.407</v>
          </cell>
        </row>
        <row r="573">
          <cell r="A573" t="str">
            <v>稳重</v>
          </cell>
        </row>
        <row r="573">
          <cell r="C573">
            <v>2</v>
          </cell>
          <cell r="D573" t="e">
            <v>#N/A</v>
          </cell>
          <cell r="E573">
            <v>0.407</v>
          </cell>
          <cell r="F573">
            <v>-0.407</v>
          </cell>
        </row>
        <row r="574">
          <cell r="A574" t="str">
            <v>紧密</v>
          </cell>
        </row>
        <row r="574">
          <cell r="C574">
            <v>2</v>
          </cell>
          <cell r="D574" t="e">
            <v>#N/A</v>
          </cell>
          <cell r="E574">
            <v>0.407</v>
          </cell>
          <cell r="F574">
            <v>-0.407</v>
          </cell>
        </row>
        <row r="575">
          <cell r="A575" t="str">
            <v>豪放</v>
          </cell>
        </row>
        <row r="575">
          <cell r="C575">
            <v>2</v>
          </cell>
          <cell r="D575" t="e">
            <v>#N/A</v>
          </cell>
          <cell r="E575">
            <v>0.407</v>
          </cell>
          <cell r="F575">
            <v>-0.407</v>
          </cell>
        </row>
        <row r="576">
          <cell r="A576" t="str">
            <v>豪爽</v>
          </cell>
        </row>
        <row r="576">
          <cell r="C576">
            <v>2</v>
          </cell>
          <cell r="D576" t="e">
            <v>#N/A</v>
          </cell>
          <cell r="E576">
            <v>0.407</v>
          </cell>
          <cell r="F576">
            <v>-0.407</v>
          </cell>
        </row>
        <row r="577">
          <cell r="A577" t="str">
            <v>身份</v>
          </cell>
        </row>
        <row r="577">
          <cell r="C577">
            <v>2</v>
          </cell>
          <cell r="D577" t="e">
            <v>#N/A</v>
          </cell>
          <cell r="E577">
            <v>0.407</v>
          </cell>
          <cell r="F577">
            <v>-0.407</v>
          </cell>
        </row>
        <row r="578">
          <cell r="A578" t="str">
            <v>身材高大</v>
          </cell>
        </row>
        <row r="578">
          <cell r="C578">
            <v>2</v>
          </cell>
          <cell r="D578" t="e">
            <v>#N/A</v>
          </cell>
          <cell r="E578">
            <v>0.407</v>
          </cell>
          <cell r="F578">
            <v>-0.407</v>
          </cell>
        </row>
        <row r="579">
          <cell r="A579" t="str">
            <v>进程</v>
          </cell>
        </row>
        <row r="579">
          <cell r="C579">
            <v>2</v>
          </cell>
          <cell r="D579" t="e">
            <v>#N/A</v>
          </cell>
          <cell r="E579">
            <v>0.407</v>
          </cell>
          <cell r="F579">
            <v>-0.407</v>
          </cell>
        </row>
        <row r="580">
          <cell r="A580" t="str">
            <v>部族</v>
          </cell>
        </row>
        <row r="580">
          <cell r="C580">
            <v>2</v>
          </cell>
          <cell r="D580" t="e">
            <v>#N/A</v>
          </cell>
          <cell r="E580">
            <v>0.407</v>
          </cell>
          <cell r="F580">
            <v>-0.407</v>
          </cell>
        </row>
        <row r="581">
          <cell r="A581" t="str">
            <v>间</v>
          </cell>
        </row>
        <row r="581">
          <cell r="C581">
            <v>2</v>
          </cell>
          <cell r="D581" t="e">
            <v>#N/A</v>
          </cell>
          <cell r="E581">
            <v>0.407</v>
          </cell>
          <cell r="F581">
            <v>-0.407</v>
          </cell>
        </row>
        <row r="582">
          <cell r="A582" t="str">
            <v>高大</v>
          </cell>
        </row>
        <row r="582">
          <cell r="C582">
            <v>2</v>
          </cell>
          <cell r="D582" t="e">
            <v>#N/A</v>
          </cell>
          <cell r="E582">
            <v>0.407</v>
          </cell>
          <cell r="F582">
            <v>-0.407</v>
          </cell>
        </row>
        <row r="583">
          <cell r="A583" t="str">
            <v>家人</v>
          </cell>
          <cell r="B583">
            <v>1</v>
          </cell>
          <cell r="C583">
            <v>3</v>
          </cell>
          <cell r="D583">
            <v>0.002</v>
          </cell>
          <cell r="E583">
            <v>0.55</v>
          </cell>
          <cell r="F583">
            <v>-0.548</v>
          </cell>
        </row>
        <row r="584">
          <cell r="A584" t="str">
            <v>部落</v>
          </cell>
          <cell r="B584">
            <v>1</v>
          </cell>
          <cell r="C584">
            <v>3</v>
          </cell>
          <cell r="D584">
            <v>0.002</v>
          </cell>
          <cell r="E584">
            <v>0.55</v>
          </cell>
          <cell r="F584">
            <v>-0.548</v>
          </cell>
        </row>
        <row r="585">
          <cell r="A585" t="str">
            <v>活力</v>
          </cell>
          <cell r="B585">
            <v>1</v>
          </cell>
          <cell r="C585">
            <v>3</v>
          </cell>
          <cell r="D585">
            <v>0.002</v>
          </cell>
          <cell r="E585">
            <v>0.55</v>
          </cell>
          <cell r="F585">
            <v>-0.548</v>
          </cell>
        </row>
        <row r="586">
          <cell r="A586" t="str">
            <v>现代化</v>
          </cell>
          <cell r="B586">
            <v>1</v>
          </cell>
          <cell r="C586">
            <v>3</v>
          </cell>
          <cell r="D586">
            <v>0.002</v>
          </cell>
          <cell r="E586">
            <v>0.55</v>
          </cell>
          <cell r="F586">
            <v>-0.548</v>
          </cell>
        </row>
        <row r="587">
          <cell r="A587" t="str">
            <v>方面</v>
          </cell>
          <cell r="B587">
            <v>1</v>
          </cell>
          <cell r="C587">
            <v>3</v>
          </cell>
          <cell r="D587">
            <v>0.002</v>
          </cell>
          <cell r="E587">
            <v>0.55</v>
          </cell>
          <cell r="F587">
            <v>-0.548</v>
          </cell>
        </row>
        <row r="588">
          <cell r="A588" t="str">
            <v>该国</v>
          </cell>
          <cell r="B588">
            <v>1</v>
          </cell>
          <cell r="C588">
            <v>3</v>
          </cell>
          <cell r="D588">
            <v>0.002</v>
          </cell>
          <cell r="E588">
            <v>0.55</v>
          </cell>
          <cell r="F588">
            <v>-0.548</v>
          </cell>
        </row>
        <row r="589">
          <cell r="A589" t="str">
            <v>乐于助人</v>
          </cell>
        </row>
        <row r="589">
          <cell r="C589">
            <v>3</v>
          </cell>
          <cell r="D589" t="e">
            <v>#N/A</v>
          </cell>
          <cell r="E589">
            <v>0.55</v>
          </cell>
          <cell r="F589">
            <v>-0.55</v>
          </cell>
        </row>
        <row r="590">
          <cell r="A590" t="str">
            <v>体现</v>
          </cell>
        </row>
        <row r="590">
          <cell r="C590">
            <v>3</v>
          </cell>
          <cell r="D590" t="e">
            <v>#N/A</v>
          </cell>
          <cell r="E590">
            <v>0.55</v>
          </cell>
          <cell r="F590">
            <v>-0.55</v>
          </cell>
        </row>
        <row r="591">
          <cell r="A591" t="str">
            <v>佛教</v>
          </cell>
        </row>
        <row r="591">
          <cell r="C591">
            <v>3</v>
          </cell>
          <cell r="D591" t="e">
            <v>#N/A</v>
          </cell>
          <cell r="E591">
            <v>0.55</v>
          </cell>
          <cell r="F591">
            <v>-0.55</v>
          </cell>
        </row>
        <row r="592">
          <cell r="A592" t="str">
            <v>宽容</v>
          </cell>
        </row>
        <row r="592">
          <cell r="C592">
            <v>3</v>
          </cell>
          <cell r="D592" t="e">
            <v>#N/A</v>
          </cell>
          <cell r="E592">
            <v>0.55</v>
          </cell>
          <cell r="F592">
            <v>-0.55</v>
          </cell>
        </row>
        <row r="593">
          <cell r="A593" t="str">
            <v>板球</v>
          </cell>
        </row>
        <row r="593">
          <cell r="C593">
            <v>3</v>
          </cell>
          <cell r="D593" t="e">
            <v>#N/A</v>
          </cell>
          <cell r="E593">
            <v>0.55</v>
          </cell>
          <cell r="F593">
            <v>-0.55</v>
          </cell>
        </row>
        <row r="594">
          <cell r="A594" t="str">
            <v>狩猎</v>
          </cell>
        </row>
        <row r="594">
          <cell r="C594">
            <v>3</v>
          </cell>
          <cell r="D594" t="e">
            <v>#N/A</v>
          </cell>
          <cell r="E594">
            <v>0.55</v>
          </cell>
          <cell r="F594">
            <v>-0.55</v>
          </cell>
        </row>
        <row r="595">
          <cell r="A595" t="str">
            <v>田径</v>
          </cell>
        </row>
        <row r="595">
          <cell r="C595">
            <v>3</v>
          </cell>
          <cell r="D595" t="e">
            <v>#N/A</v>
          </cell>
          <cell r="E595">
            <v>0.55</v>
          </cell>
          <cell r="F595">
            <v>-0.55</v>
          </cell>
        </row>
        <row r="596">
          <cell r="A596" t="str">
            <v>聚会</v>
          </cell>
        </row>
        <row r="596">
          <cell r="C596">
            <v>3</v>
          </cell>
          <cell r="D596" t="e">
            <v>#N/A</v>
          </cell>
          <cell r="E596">
            <v>0.55</v>
          </cell>
          <cell r="F596">
            <v>-0.55</v>
          </cell>
        </row>
        <row r="597">
          <cell r="A597" t="str">
            <v>能力</v>
          </cell>
        </row>
        <row r="597">
          <cell r="C597">
            <v>3</v>
          </cell>
          <cell r="D597" t="e">
            <v>#N/A</v>
          </cell>
          <cell r="E597">
            <v>0.55</v>
          </cell>
          <cell r="F597">
            <v>-0.55</v>
          </cell>
        </row>
        <row r="598">
          <cell r="A598" t="str">
            <v>骑马</v>
          </cell>
        </row>
        <row r="598">
          <cell r="C598">
            <v>3</v>
          </cell>
          <cell r="D598" t="e">
            <v>#N/A</v>
          </cell>
          <cell r="E598">
            <v>0.55</v>
          </cell>
          <cell r="F598">
            <v>-0.55</v>
          </cell>
        </row>
        <row r="599">
          <cell r="A599" t="str">
            <v>接受</v>
          </cell>
          <cell r="B599">
            <v>1</v>
          </cell>
          <cell r="C599">
            <v>4</v>
          </cell>
          <cell r="D599">
            <v>0.002</v>
          </cell>
          <cell r="E599">
            <v>0.611</v>
          </cell>
          <cell r="F599">
            <v>-0.609</v>
          </cell>
        </row>
        <row r="600">
          <cell r="A600" t="str">
            <v>运动</v>
          </cell>
        </row>
        <row r="600">
          <cell r="C600">
            <v>4</v>
          </cell>
          <cell r="D600" t="e">
            <v>#N/A</v>
          </cell>
          <cell r="E600">
            <v>0.611</v>
          </cell>
          <cell r="F600">
            <v>-0.611</v>
          </cell>
        </row>
        <row r="601">
          <cell r="A601" t="str">
            <v>擅长</v>
          </cell>
          <cell r="B601">
            <v>1</v>
          </cell>
          <cell r="C601">
            <v>5</v>
          </cell>
          <cell r="D601">
            <v>0.002</v>
          </cell>
          <cell r="E601">
            <v>0.642</v>
          </cell>
          <cell r="F601">
            <v>-0.64</v>
          </cell>
        </row>
        <row r="602">
          <cell r="A602" t="str">
            <v>技能</v>
          </cell>
          <cell r="B602">
            <v>1</v>
          </cell>
          <cell r="C602">
            <v>5</v>
          </cell>
          <cell r="D602">
            <v>0.002</v>
          </cell>
          <cell r="E602">
            <v>0.642</v>
          </cell>
          <cell r="F602">
            <v>-0.64</v>
          </cell>
        </row>
        <row r="603">
          <cell r="A603" t="str">
            <v>保护</v>
          </cell>
        </row>
        <row r="603">
          <cell r="C603">
            <v>5</v>
          </cell>
          <cell r="D603" t="e">
            <v>#N/A</v>
          </cell>
          <cell r="E603">
            <v>0.642</v>
          </cell>
          <cell r="F603">
            <v>-0.642</v>
          </cell>
        </row>
        <row r="604">
          <cell r="A604" t="str">
            <v>认同</v>
          </cell>
        </row>
        <row r="604">
          <cell r="C604">
            <v>5</v>
          </cell>
          <cell r="D604" t="e">
            <v>#N/A</v>
          </cell>
          <cell r="E604">
            <v>0.642</v>
          </cell>
          <cell r="F604">
            <v>-0.642</v>
          </cell>
        </row>
        <row r="605">
          <cell r="A605" t="str">
            <v>多数</v>
          </cell>
          <cell r="B605">
            <v>1</v>
          </cell>
          <cell r="C605">
            <v>6</v>
          </cell>
          <cell r="D605">
            <v>0.002</v>
          </cell>
          <cell r="E605">
            <v>0.68</v>
          </cell>
          <cell r="F605">
            <v>-0.678</v>
          </cell>
        </row>
        <row r="606">
          <cell r="A606" t="str">
            <v>渔业</v>
          </cell>
        </row>
        <row r="606">
          <cell r="C606">
            <v>6</v>
          </cell>
          <cell r="D606" t="e">
            <v>#N/A</v>
          </cell>
          <cell r="E606">
            <v>0.68</v>
          </cell>
          <cell r="F606">
            <v>-0.68</v>
          </cell>
        </row>
        <row r="607">
          <cell r="A607" t="str">
            <v>农业</v>
          </cell>
        </row>
        <row r="607">
          <cell r="C607">
            <v>7</v>
          </cell>
          <cell r="D607" t="e">
            <v>#N/A</v>
          </cell>
          <cell r="E607">
            <v>0.709</v>
          </cell>
          <cell r="F607">
            <v>-0.709</v>
          </cell>
        </row>
        <row r="608">
          <cell r="A608" t="str">
            <v>捕鱼</v>
          </cell>
        </row>
        <row r="608">
          <cell r="C608">
            <v>7</v>
          </cell>
          <cell r="D608" t="e">
            <v>#N/A</v>
          </cell>
          <cell r="E608">
            <v>0.709</v>
          </cell>
          <cell r="F608">
            <v>-0.709</v>
          </cell>
        </row>
        <row r="609">
          <cell r="A609" t="str">
            <v>男性</v>
          </cell>
        </row>
        <row r="609">
          <cell r="C609">
            <v>7</v>
          </cell>
          <cell r="D609" t="e">
            <v>#N/A</v>
          </cell>
          <cell r="E609">
            <v>0.709</v>
          </cell>
          <cell r="F609">
            <v>-0.709</v>
          </cell>
        </row>
        <row r="610">
          <cell r="A610" t="str">
            <v>信仰</v>
          </cell>
        </row>
        <row r="610">
          <cell r="C610">
            <v>8</v>
          </cell>
          <cell r="D610" t="e">
            <v>#N/A</v>
          </cell>
          <cell r="E610">
            <v>0.735</v>
          </cell>
          <cell r="F610">
            <v>-0.735</v>
          </cell>
        </row>
        <row r="611">
          <cell r="A611" t="str">
            <v>强壮</v>
          </cell>
        </row>
        <row r="611">
          <cell r="C611">
            <v>9</v>
          </cell>
          <cell r="D611" t="e">
            <v>#N/A</v>
          </cell>
          <cell r="E611">
            <v>0.764</v>
          </cell>
          <cell r="F611">
            <v>-0.764</v>
          </cell>
        </row>
        <row r="612">
          <cell r="A612" t="str">
            <v>航海</v>
          </cell>
        </row>
        <row r="612">
          <cell r="C612">
            <v>9</v>
          </cell>
          <cell r="D612" t="e">
            <v>#N/A</v>
          </cell>
          <cell r="E612">
            <v>0.764</v>
          </cell>
          <cell r="F612">
            <v>-0.764</v>
          </cell>
        </row>
        <row r="613">
          <cell r="A613" t="str">
            <v>荣誉</v>
          </cell>
        </row>
        <row r="613">
          <cell r="C613">
            <v>9</v>
          </cell>
          <cell r="D613" t="e">
            <v>#N/A</v>
          </cell>
          <cell r="E613">
            <v>0.764</v>
          </cell>
          <cell r="F613">
            <v>-0.764</v>
          </cell>
        </row>
        <row r="614">
          <cell r="A614" t="str">
            <v>户外活动</v>
          </cell>
        </row>
        <row r="614">
          <cell r="C614">
            <v>13</v>
          </cell>
          <cell r="D614" t="e">
            <v>#N/A</v>
          </cell>
          <cell r="E614">
            <v>0.873</v>
          </cell>
          <cell r="F614">
            <v>-0.873</v>
          </cell>
        </row>
        <row r="615">
          <cell r="A615" t="str">
            <v>朋友</v>
          </cell>
        </row>
        <row r="615">
          <cell r="C615">
            <v>14</v>
          </cell>
          <cell r="D615" t="e">
            <v>#N/A</v>
          </cell>
          <cell r="E615">
            <v>0.885</v>
          </cell>
          <cell r="F615">
            <v>-0.885</v>
          </cell>
        </row>
        <row r="616">
          <cell r="A616" t="str">
            <v>体育</v>
          </cell>
          <cell r="B616">
            <v>1</v>
          </cell>
          <cell r="C616">
            <v>15</v>
          </cell>
          <cell r="D616">
            <v>0.002</v>
          </cell>
          <cell r="E616">
            <v>0.9</v>
          </cell>
          <cell r="F616">
            <v>-0.898</v>
          </cell>
        </row>
        <row r="617">
          <cell r="A617" t="str">
            <v>足球</v>
          </cell>
        </row>
        <row r="617">
          <cell r="C617">
            <v>18</v>
          </cell>
          <cell r="D617" t="e">
            <v>#N/A</v>
          </cell>
          <cell r="E617">
            <v>0.909</v>
          </cell>
          <cell r="F617">
            <v>-0.909</v>
          </cell>
        </row>
        <row r="618">
          <cell r="A618" t="str">
            <v>勇敢</v>
          </cell>
        </row>
        <row r="618">
          <cell r="C618">
            <v>26</v>
          </cell>
          <cell r="D618" t="e">
            <v>#N/A</v>
          </cell>
          <cell r="E618">
            <v>0.933</v>
          </cell>
          <cell r="F618">
            <v>-0.933</v>
          </cell>
        </row>
        <row r="619">
          <cell r="A619" t="str">
            <v>男人</v>
          </cell>
        </row>
        <row r="619">
          <cell r="C619">
            <v>347</v>
          </cell>
          <cell r="D619" t="e">
            <v>#N/A</v>
          </cell>
          <cell r="E619">
            <v>0.995</v>
          </cell>
          <cell r="F619">
            <v>-0.995</v>
          </cell>
        </row>
      </sheetData>
      <sheetData sheetId="4" refreshError="1"/>
      <sheetData sheetId="5"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refreshError="1"/>
      <sheetData sheetId="1" refreshError="1"/>
      <sheetData sheetId="2" refreshError="1"/>
      <sheetData sheetId="3">
        <row r="1">
          <cell r="B1" t="str">
            <v>WomanFreq</v>
          </cell>
          <cell r="C1" t="str">
            <v>ManFreq</v>
          </cell>
          <cell r="D1" t="str">
            <v>女性词频排序</v>
          </cell>
          <cell r="E1" t="str">
            <v>男性词频排序</v>
          </cell>
          <cell r="F1" t="str">
            <v>词频百分比差</v>
          </cell>
        </row>
        <row r="2">
          <cell r="A2" t="str">
            <v>女人</v>
          </cell>
          <cell r="B2">
            <v>235</v>
          </cell>
        </row>
        <row r="2">
          <cell r="D2">
            <v>0.993</v>
          </cell>
          <cell r="E2" t="e">
            <v>#N/A</v>
          </cell>
          <cell r="F2">
            <v>0.993</v>
          </cell>
        </row>
        <row r="3">
          <cell r="A3" t="str">
            <v>女性</v>
          </cell>
          <cell r="B3">
            <v>92</v>
          </cell>
          <cell r="C3">
            <v>1</v>
          </cell>
          <cell r="D3">
            <v>0.975</v>
          </cell>
          <cell r="E3">
            <v>0.002</v>
          </cell>
          <cell r="F3">
            <v>0.973</v>
          </cell>
        </row>
        <row r="4">
          <cell r="A4" t="str">
            <v>高挑</v>
          </cell>
          <cell r="B4">
            <v>21</v>
          </cell>
        </row>
        <row r="4">
          <cell r="D4">
            <v>0.921</v>
          </cell>
          <cell r="E4" t="e">
            <v>#N/A</v>
          </cell>
          <cell r="F4">
            <v>0.921</v>
          </cell>
        </row>
        <row r="5">
          <cell r="A5" t="str">
            <v>水平</v>
          </cell>
          <cell r="B5">
            <v>15</v>
          </cell>
        </row>
        <row r="5">
          <cell r="D5">
            <v>0.901</v>
          </cell>
          <cell r="E5" t="e">
            <v>#N/A</v>
          </cell>
          <cell r="F5">
            <v>0.901</v>
          </cell>
        </row>
        <row r="6">
          <cell r="A6" t="str">
            <v>扮演</v>
          </cell>
          <cell r="B6">
            <v>16</v>
          </cell>
          <cell r="C6">
            <v>1</v>
          </cell>
          <cell r="D6">
            <v>0.903</v>
          </cell>
          <cell r="E6">
            <v>0.002</v>
          </cell>
          <cell r="F6">
            <v>0.901</v>
          </cell>
        </row>
        <row r="7">
          <cell r="A7" t="str">
            <v>美丽</v>
          </cell>
          <cell r="B7">
            <v>12</v>
          </cell>
        </row>
        <row r="7">
          <cell r="D7">
            <v>0.877</v>
          </cell>
          <cell r="E7" t="e">
            <v>#N/A</v>
          </cell>
          <cell r="F7">
            <v>0.877</v>
          </cell>
        </row>
        <row r="8">
          <cell r="A8" t="str">
            <v>身材</v>
          </cell>
          <cell r="B8">
            <v>12</v>
          </cell>
          <cell r="C8">
            <v>1</v>
          </cell>
          <cell r="D8">
            <v>0.877</v>
          </cell>
          <cell r="E8">
            <v>0.002</v>
          </cell>
          <cell r="F8">
            <v>0.875</v>
          </cell>
        </row>
        <row r="9">
          <cell r="A9" t="str">
            <v>皮肤</v>
          </cell>
          <cell r="B9">
            <v>11</v>
          </cell>
          <cell r="C9">
            <v>1</v>
          </cell>
          <cell r="D9">
            <v>0.864</v>
          </cell>
          <cell r="E9">
            <v>0.002</v>
          </cell>
          <cell r="F9">
            <v>0.862</v>
          </cell>
        </row>
        <row r="10">
          <cell r="A10" t="str">
            <v>外貌</v>
          </cell>
          <cell r="B10">
            <v>10</v>
          </cell>
        </row>
        <row r="10">
          <cell r="D10">
            <v>0.811</v>
          </cell>
          <cell r="E10" t="e">
            <v>#N/A</v>
          </cell>
          <cell r="F10">
            <v>0.811</v>
          </cell>
        </row>
        <row r="11">
          <cell r="A11" t="str">
            <v>高</v>
          </cell>
          <cell r="B11">
            <v>10</v>
          </cell>
          <cell r="C11">
            <v>1</v>
          </cell>
          <cell r="D11">
            <v>0.811</v>
          </cell>
          <cell r="E11">
            <v>0.002</v>
          </cell>
          <cell r="F11">
            <v>0.809</v>
          </cell>
        </row>
        <row r="12">
          <cell r="A12" t="str">
            <v>独立性</v>
          </cell>
          <cell r="B12">
            <v>9</v>
          </cell>
        </row>
        <row r="12">
          <cell r="D12">
            <v>0.763</v>
          </cell>
          <cell r="E12" t="e">
            <v>#N/A</v>
          </cell>
          <cell r="F12">
            <v>0.763</v>
          </cell>
        </row>
        <row r="13">
          <cell r="A13" t="str">
            <v>聪明</v>
          </cell>
          <cell r="B13">
            <v>9</v>
          </cell>
        </row>
        <row r="13">
          <cell r="D13">
            <v>0.763</v>
          </cell>
          <cell r="E13" t="e">
            <v>#N/A</v>
          </cell>
          <cell r="F13">
            <v>0.763</v>
          </cell>
        </row>
        <row r="14">
          <cell r="A14" t="str">
            <v>优雅</v>
          </cell>
          <cell r="B14">
            <v>9</v>
          </cell>
        </row>
        <row r="14">
          <cell r="D14">
            <v>0.763</v>
          </cell>
          <cell r="E14" t="e">
            <v>#N/A</v>
          </cell>
          <cell r="F14">
            <v>0.763</v>
          </cell>
        </row>
        <row r="15">
          <cell r="A15" t="str">
            <v>教养</v>
          </cell>
          <cell r="B15">
            <v>9</v>
          </cell>
        </row>
        <row r="15">
          <cell r="D15">
            <v>0.763</v>
          </cell>
          <cell r="E15" t="e">
            <v>#N/A</v>
          </cell>
          <cell r="F15">
            <v>0.763</v>
          </cell>
        </row>
        <row r="16">
          <cell r="A16" t="str">
            <v>金发碧眼</v>
          </cell>
          <cell r="B16">
            <v>9</v>
          </cell>
          <cell r="C16">
            <v>1</v>
          </cell>
          <cell r="D16">
            <v>0.763</v>
          </cell>
          <cell r="E16">
            <v>0.002</v>
          </cell>
          <cell r="F16">
            <v>0.761</v>
          </cell>
        </row>
        <row r="17">
          <cell r="A17" t="str">
            <v>丰富</v>
          </cell>
          <cell r="B17">
            <v>8</v>
          </cell>
          <cell r="C17">
            <v>1</v>
          </cell>
          <cell r="D17">
            <v>0.739</v>
          </cell>
          <cell r="E17">
            <v>0.002</v>
          </cell>
          <cell r="F17">
            <v>0.737</v>
          </cell>
        </row>
        <row r="18">
          <cell r="A18" t="str">
            <v>风情</v>
          </cell>
          <cell r="B18">
            <v>8</v>
          </cell>
          <cell r="C18">
            <v>1</v>
          </cell>
          <cell r="D18">
            <v>0.739</v>
          </cell>
          <cell r="E18">
            <v>0.002</v>
          </cell>
          <cell r="F18">
            <v>0.737</v>
          </cell>
        </row>
        <row r="19">
          <cell r="A19" t="str">
            <v>性别</v>
          </cell>
          <cell r="B19">
            <v>7</v>
          </cell>
        </row>
        <row r="19">
          <cell r="D19">
            <v>0.695</v>
          </cell>
          <cell r="E19" t="e">
            <v>#N/A</v>
          </cell>
          <cell r="F19">
            <v>0.695</v>
          </cell>
        </row>
        <row r="20">
          <cell r="A20" t="str">
            <v>混合</v>
          </cell>
          <cell r="B20">
            <v>7</v>
          </cell>
        </row>
        <row r="20">
          <cell r="D20">
            <v>0.695</v>
          </cell>
          <cell r="E20" t="e">
            <v>#N/A</v>
          </cell>
          <cell r="F20">
            <v>0.695</v>
          </cell>
        </row>
        <row r="21">
          <cell r="A21" t="str">
            <v>气质</v>
          </cell>
          <cell r="B21">
            <v>7</v>
          </cell>
          <cell r="C21">
            <v>1</v>
          </cell>
          <cell r="D21">
            <v>0.695</v>
          </cell>
          <cell r="E21">
            <v>0.002</v>
          </cell>
          <cell r="F21">
            <v>0.693</v>
          </cell>
        </row>
        <row r="22">
          <cell r="A22" t="str">
            <v>深色</v>
          </cell>
          <cell r="B22">
            <v>7</v>
          </cell>
          <cell r="C22">
            <v>1</v>
          </cell>
          <cell r="D22">
            <v>0.695</v>
          </cell>
          <cell r="E22">
            <v>0.002</v>
          </cell>
          <cell r="F22">
            <v>0.693</v>
          </cell>
        </row>
        <row r="23">
          <cell r="A23" t="str">
            <v>公共场合</v>
          </cell>
          <cell r="B23">
            <v>7</v>
          </cell>
          <cell r="C23">
            <v>1</v>
          </cell>
          <cell r="D23">
            <v>0.695</v>
          </cell>
          <cell r="E23">
            <v>0.002</v>
          </cell>
          <cell r="F23">
            <v>0.693</v>
          </cell>
        </row>
        <row r="24">
          <cell r="A24" t="str">
            <v>隔离</v>
          </cell>
          <cell r="B24">
            <v>6</v>
          </cell>
        </row>
        <row r="24">
          <cell r="D24">
            <v>0.652</v>
          </cell>
          <cell r="E24" t="e">
            <v>#N/A</v>
          </cell>
          <cell r="F24">
            <v>0.652</v>
          </cell>
        </row>
        <row r="25">
          <cell r="A25" t="str">
            <v>个人</v>
          </cell>
          <cell r="B25">
            <v>6</v>
          </cell>
        </row>
        <row r="25">
          <cell r="D25">
            <v>0.652</v>
          </cell>
          <cell r="E25" t="e">
            <v>#N/A</v>
          </cell>
          <cell r="F25">
            <v>0.652</v>
          </cell>
        </row>
        <row r="26">
          <cell r="A26" t="str">
            <v>眼睛</v>
          </cell>
          <cell r="B26">
            <v>6</v>
          </cell>
        </row>
        <row r="26">
          <cell r="D26">
            <v>0.652</v>
          </cell>
          <cell r="E26" t="e">
            <v>#N/A</v>
          </cell>
          <cell r="F26">
            <v>0.652</v>
          </cell>
        </row>
        <row r="27">
          <cell r="A27" t="str">
            <v>斯拉夫</v>
          </cell>
          <cell r="B27">
            <v>6</v>
          </cell>
        </row>
        <row r="27">
          <cell r="D27">
            <v>0.652</v>
          </cell>
          <cell r="E27" t="e">
            <v>#N/A</v>
          </cell>
          <cell r="F27">
            <v>0.652</v>
          </cell>
        </row>
        <row r="28">
          <cell r="A28" t="str">
            <v>深邃</v>
          </cell>
          <cell r="B28">
            <v>6</v>
          </cell>
        </row>
        <row r="28">
          <cell r="D28">
            <v>0.652</v>
          </cell>
          <cell r="E28" t="e">
            <v>#N/A</v>
          </cell>
          <cell r="F28">
            <v>0.652</v>
          </cell>
        </row>
        <row r="29">
          <cell r="A29" t="str">
            <v>黑色</v>
          </cell>
          <cell r="B29">
            <v>6</v>
          </cell>
        </row>
        <row r="29">
          <cell r="D29">
            <v>0.652</v>
          </cell>
          <cell r="E29" t="e">
            <v>#N/A</v>
          </cell>
          <cell r="F29">
            <v>0.652</v>
          </cell>
        </row>
        <row r="30">
          <cell r="A30" t="str">
            <v>多重</v>
          </cell>
          <cell r="B30">
            <v>6</v>
          </cell>
        </row>
        <row r="30">
          <cell r="D30">
            <v>0.652</v>
          </cell>
          <cell r="E30" t="e">
            <v>#N/A</v>
          </cell>
          <cell r="F30">
            <v>0.652</v>
          </cell>
        </row>
        <row r="31">
          <cell r="A31" t="str">
            <v>追求</v>
          </cell>
          <cell r="B31">
            <v>6</v>
          </cell>
        </row>
        <row r="31">
          <cell r="D31">
            <v>0.652</v>
          </cell>
          <cell r="E31" t="e">
            <v>#N/A</v>
          </cell>
          <cell r="F31">
            <v>0.652</v>
          </cell>
        </row>
        <row r="32">
          <cell r="A32" t="str">
            <v>维护</v>
          </cell>
          <cell r="B32">
            <v>6</v>
          </cell>
          <cell r="C32">
            <v>1</v>
          </cell>
          <cell r="D32">
            <v>0.652</v>
          </cell>
          <cell r="E32">
            <v>0.002</v>
          </cell>
          <cell r="F32">
            <v>0.65</v>
          </cell>
        </row>
        <row r="33">
          <cell r="A33" t="str">
            <v>参与</v>
          </cell>
          <cell r="B33">
            <v>6</v>
          </cell>
          <cell r="C33">
            <v>1</v>
          </cell>
          <cell r="D33">
            <v>0.652</v>
          </cell>
          <cell r="E33">
            <v>0.002</v>
          </cell>
          <cell r="F33">
            <v>0.65</v>
          </cell>
        </row>
        <row r="34">
          <cell r="A34" t="str">
            <v>节日</v>
          </cell>
          <cell r="B34">
            <v>5</v>
          </cell>
        </row>
        <row r="34">
          <cell r="D34">
            <v>0.625</v>
          </cell>
          <cell r="E34" t="e">
            <v>#N/A</v>
          </cell>
          <cell r="F34">
            <v>0.625</v>
          </cell>
        </row>
        <row r="35">
          <cell r="A35" t="str">
            <v>面纱</v>
          </cell>
          <cell r="B35">
            <v>5</v>
          </cell>
        </row>
        <row r="35">
          <cell r="D35">
            <v>0.625</v>
          </cell>
          <cell r="E35" t="e">
            <v>#N/A</v>
          </cell>
          <cell r="F35">
            <v>0.625</v>
          </cell>
        </row>
        <row r="36">
          <cell r="A36" t="str">
            <v>阿巴亚</v>
          </cell>
          <cell r="B36">
            <v>5</v>
          </cell>
        </row>
        <row r="36">
          <cell r="D36">
            <v>0.625</v>
          </cell>
          <cell r="E36" t="e">
            <v>#N/A</v>
          </cell>
          <cell r="F36">
            <v>0.625</v>
          </cell>
        </row>
        <row r="37">
          <cell r="A37" t="str">
            <v>波利尼西亚</v>
          </cell>
          <cell r="B37">
            <v>5</v>
          </cell>
          <cell r="C37">
            <v>1</v>
          </cell>
          <cell r="D37">
            <v>0.625</v>
          </cell>
          <cell r="E37">
            <v>0.002</v>
          </cell>
          <cell r="F37">
            <v>0.623</v>
          </cell>
        </row>
        <row r="38">
          <cell r="A38" t="str">
            <v>欧洲</v>
          </cell>
          <cell r="B38">
            <v>5</v>
          </cell>
          <cell r="C38">
            <v>1</v>
          </cell>
          <cell r="D38">
            <v>0.625</v>
          </cell>
          <cell r="E38">
            <v>0.002</v>
          </cell>
          <cell r="F38">
            <v>0.623</v>
          </cell>
        </row>
        <row r="39">
          <cell r="A39" t="str">
            <v>特质</v>
          </cell>
          <cell r="B39">
            <v>5</v>
          </cell>
          <cell r="C39">
            <v>1</v>
          </cell>
          <cell r="D39">
            <v>0.625</v>
          </cell>
          <cell r="E39">
            <v>0.002</v>
          </cell>
          <cell r="F39">
            <v>0.623</v>
          </cell>
        </row>
        <row r="40">
          <cell r="A40" t="str">
            <v>温暖</v>
          </cell>
          <cell r="B40">
            <v>4</v>
          </cell>
        </row>
        <row r="40">
          <cell r="D40">
            <v>0.575</v>
          </cell>
          <cell r="E40" t="e">
            <v>#N/A</v>
          </cell>
          <cell r="F40">
            <v>0.575</v>
          </cell>
        </row>
        <row r="41">
          <cell r="A41" t="str">
            <v>贤惠</v>
          </cell>
          <cell r="B41">
            <v>4</v>
          </cell>
        </row>
        <row r="41">
          <cell r="D41">
            <v>0.575</v>
          </cell>
          <cell r="E41" t="e">
            <v>#N/A</v>
          </cell>
          <cell r="F41">
            <v>0.575</v>
          </cell>
        </row>
        <row r="42">
          <cell r="A42" t="str">
            <v>外表美丽</v>
          </cell>
          <cell r="B42">
            <v>4</v>
          </cell>
        </row>
        <row r="42">
          <cell r="D42">
            <v>0.575</v>
          </cell>
          <cell r="E42" t="e">
            <v>#N/A</v>
          </cell>
          <cell r="F42">
            <v>0.575</v>
          </cell>
        </row>
        <row r="43">
          <cell r="A43" t="str">
            <v>独特</v>
          </cell>
          <cell r="B43">
            <v>4</v>
          </cell>
        </row>
        <row r="43">
          <cell r="D43">
            <v>0.575</v>
          </cell>
          <cell r="E43" t="e">
            <v>#N/A</v>
          </cell>
          <cell r="F43">
            <v>0.575</v>
          </cell>
        </row>
        <row r="44">
          <cell r="A44" t="str">
            <v>热带</v>
          </cell>
          <cell r="B44">
            <v>4</v>
          </cell>
        </row>
        <row r="44">
          <cell r="D44">
            <v>0.575</v>
          </cell>
          <cell r="E44" t="e">
            <v>#N/A</v>
          </cell>
          <cell r="F44">
            <v>0.575</v>
          </cell>
        </row>
        <row r="45">
          <cell r="A45" t="str">
            <v>庆典</v>
          </cell>
          <cell r="B45">
            <v>4</v>
          </cell>
        </row>
        <row r="45">
          <cell r="D45">
            <v>0.575</v>
          </cell>
          <cell r="E45" t="e">
            <v>#N/A</v>
          </cell>
          <cell r="F45">
            <v>0.575</v>
          </cell>
        </row>
        <row r="46">
          <cell r="A46" t="str">
            <v>核心</v>
          </cell>
          <cell r="B46">
            <v>4</v>
          </cell>
        </row>
        <row r="46">
          <cell r="D46">
            <v>0.575</v>
          </cell>
          <cell r="E46" t="e">
            <v>#N/A</v>
          </cell>
          <cell r="F46">
            <v>0.575</v>
          </cell>
        </row>
        <row r="47">
          <cell r="A47" t="str">
            <v>良好</v>
          </cell>
          <cell r="B47">
            <v>4</v>
          </cell>
          <cell r="C47">
            <v>1</v>
          </cell>
          <cell r="D47">
            <v>0.575</v>
          </cell>
          <cell r="E47">
            <v>0.002</v>
          </cell>
          <cell r="F47">
            <v>0.573</v>
          </cell>
        </row>
        <row r="48">
          <cell r="A48" t="str">
            <v>表现出色</v>
          </cell>
          <cell r="B48">
            <v>4</v>
          </cell>
          <cell r="C48">
            <v>1</v>
          </cell>
          <cell r="D48">
            <v>0.575</v>
          </cell>
          <cell r="E48">
            <v>0.002</v>
          </cell>
          <cell r="F48">
            <v>0.573</v>
          </cell>
        </row>
        <row r="49">
          <cell r="A49" t="str">
            <v>蓝</v>
          </cell>
          <cell r="B49">
            <v>4</v>
          </cell>
          <cell r="C49">
            <v>1</v>
          </cell>
          <cell r="D49">
            <v>0.575</v>
          </cell>
          <cell r="E49">
            <v>0.002</v>
          </cell>
          <cell r="F49">
            <v>0.573</v>
          </cell>
        </row>
        <row r="50">
          <cell r="A50" t="str">
            <v>热爱生活</v>
          </cell>
          <cell r="B50">
            <v>4</v>
          </cell>
          <cell r="C50">
            <v>1</v>
          </cell>
          <cell r="D50">
            <v>0.575</v>
          </cell>
          <cell r="E50">
            <v>0.002</v>
          </cell>
          <cell r="F50">
            <v>0.573</v>
          </cell>
        </row>
        <row r="51">
          <cell r="A51" t="str">
            <v>职业</v>
          </cell>
          <cell r="B51">
            <v>24</v>
          </cell>
          <cell r="C51">
            <v>2</v>
          </cell>
          <cell r="D51">
            <v>0.929</v>
          </cell>
          <cell r="E51">
            <v>0.408</v>
          </cell>
          <cell r="F51">
            <v>0.521</v>
          </cell>
        </row>
        <row r="52">
          <cell r="A52" t="str">
            <v>高颧骨</v>
          </cell>
          <cell r="B52">
            <v>3</v>
          </cell>
        </row>
        <row r="52">
          <cell r="D52">
            <v>0.492</v>
          </cell>
          <cell r="E52" t="e">
            <v>#N/A</v>
          </cell>
          <cell r="F52">
            <v>0.492</v>
          </cell>
        </row>
        <row r="53">
          <cell r="A53" t="str">
            <v>abaya</v>
          </cell>
          <cell r="B53">
            <v>3</v>
          </cell>
        </row>
        <row r="53">
          <cell r="D53">
            <v>0.492</v>
          </cell>
          <cell r="E53" t="e">
            <v>#N/A</v>
          </cell>
          <cell r="F53">
            <v>0.492</v>
          </cell>
        </row>
        <row r="54">
          <cell r="A54" t="str">
            <v>个人风格</v>
          </cell>
          <cell r="B54">
            <v>3</v>
          </cell>
        </row>
        <row r="54">
          <cell r="D54">
            <v>0.492</v>
          </cell>
          <cell r="E54" t="e">
            <v>#N/A</v>
          </cell>
          <cell r="F54">
            <v>0.492</v>
          </cell>
        </row>
        <row r="55">
          <cell r="A55" t="str">
            <v>语言</v>
          </cell>
          <cell r="B55">
            <v>3</v>
          </cell>
        </row>
        <row r="55">
          <cell r="D55">
            <v>0.492</v>
          </cell>
          <cell r="E55" t="e">
            <v>#N/A</v>
          </cell>
          <cell r="F55">
            <v>0.492</v>
          </cell>
        </row>
        <row r="56">
          <cell r="A56" t="str">
            <v>规范</v>
          </cell>
          <cell r="B56">
            <v>3</v>
          </cell>
        </row>
        <row r="56">
          <cell r="D56">
            <v>0.492</v>
          </cell>
          <cell r="E56" t="e">
            <v>#N/A</v>
          </cell>
          <cell r="F56">
            <v>0.492</v>
          </cell>
        </row>
        <row r="57">
          <cell r="A57" t="str">
            <v>美貌</v>
          </cell>
          <cell r="B57">
            <v>3</v>
          </cell>
        </row>
        <row r="57">
          <cell r="D57">
            <v>0.492</v>
          </cell>
          <cell r="E57" t="e">
            <v>#N/A</v>
          </cell>
          <cell r="F57">
            <v>0.492</v>
          </cell>
        </row>
        <row r="58">
          <cell r="A58" t="str">
            <v>职场</v>
          </cell>
          <cell r="B58">
            <v>3</v>
          </cell>
        </row>
        <row r="58">
          <cell r="D58">
            <v>0.492</v>
          </cell>
          <cell r="E58" t="e">
            <v>#N/A</v>
          </cell>
          <cell r="F58">
            <v>0.492</v>
          </cell>
        </row>
        <row r="59">
          <cell r="A59" t="str">
            <v>能歌善舞</v>
          </cell>
          <cell r="B59">
            <v>3</v>
          </cell>
        </row>
        <row r="59">
          <cell r="D59">
            <v>0.492</v>
          </cell>
          <cell r="E59" t="e">
            <v>#N/A</v>
          </cell>
          <cell r="F59">
            <v>0.492</v>
          </cell>
        </row>
        <row r="60">
          <cell r="A60" t="str">
            <v>人际关系</v>
          </cell>
          <cell r="B60">
            <v>3</v>
          </cell>
        </row>
        <row r="60">
          <cell r="D60">
            <v>0.492</v>
          </cell>
          <cell r="E60" t="e">
            <v>#N/A</v>
          </cell>
          <cell r="F60">
            <v>0.492</v>
          </cell>
        </row>
        <row r="61">
          <cell r="A61" t="str">
            <v>头发</v>
          </cell>
          <cell r="B61">
            <v>3</v>
          </cell>
        </row>
        <row r="61">
          <cell r="D61">
            <v>0.492</v>
          </cell>
          <cell r="E61" t="e">
            <v>#N/A</v>
          </cell>
          <cell r="F61">
            <v>0.492</v>
          </cell>
        </row>
        <row r="62">
          <cell r="A62" t="str">
            <v>常常</v>
          </cell>
          <cell r="B62">
            <v>3</v>
          </cell>
        </row>
        <row r="62">
          <cell r="D62">
            <v>0.492</v>
          </cell>
          <cell r="E62" t="e">
            <v>#N/A</v>
          </cell>
          <cell r="F62">
            <v>0.492</v>
          </cell>
        </row>
        <row r="63">
          <cell r="A63" t="str">
            <v>橄榄色</v>
          </cell>
          <cell r="B63">
            <v>3</v>
          </cell>
        </row>
        <row r="63">
          <cell r="D63">
            <v>0.492</v>
          </cell>
          <cell r="E63" t="e">
            <v>#N/A</v>
          </cell>
          <cell r="F63">
            <v>0.492</v>
          </cell>
        </row>
        <row r="64">
          <cell r="A64" t="str">
            <v>健康</v>
          </cell>
          <cell r="B64">
            <v>3</v>
          </cell>
        </row>
        <row r="64">
          <cell r="D64">
            <v>0.492</v>
          </cell>
          <cell r="E64" t="e">
            <v>#N/A</v>
          </cell>
          <cell r="F64">
            <v>0.492</v>
          </cell>
        </row>
        <row r="65">
          <cell r="A65" t="str">
            <v>手工艺</v>
          </cell>
          <cell r="B65">
            <v>3</v>
          </cell>
        </row>
        <row r="65">
          <cell r="D65">
            <v>0.492</v>
          </cell>
          <cell r="E65" t="e">
            <v>#N/A</v>
          </cell>
          <cell r="F65">
            <v>0.492</v>
          </cell>
        </row>
        <row r="66">
          <cell r="A66" t="str">
            <v>支柱</v>
          </cell>
          <cell r="B66">
            <v>3</v>
          </cell>
        </row>
        <row r="66">
          <cell r="D66">
            <v>0.492</v>
          </cell>
          <cell r="E66" t="e">
            <v>#N/A</v>
          </cell>
          <cell r="F66">
            <v>0.492</v>
          </cell>
        </row>
        <row r="67">
          <cell r="A67" t="str">
            <v>眼</v>
          </cell>
          <cell r="B67">
            <v>3</v>
          </cell>
          <cell r="C67">
            <v>1</v>
          </cell>
          <cell r="D67">
            <v>0.492</v>
          </cell>
          <cell r="E67">
            <v>0.002</v>
          </cell>
          <cell r="F67">
            <v>0.49</v>
          </cell>
        </row>
        <row r="68">
          <cell r="A68" t="str">
            <v>经济</v>
          </cell>
          <cell r="B68">
            <v>3</v>
          </cell>
          <cell r="C68">
            <v>1</v>
          </cell>
          <cell r="D68">
            <v>0.492</v>
          </cell>
          <cell r="E68">
            <v>0.002</v>
          </cell>
          <cell r="F68">
            <v>0.49</v>
          </cell>
        </row>
        <row r="69">
          <cell r="A69" t="str">
            <v>勇敢</v>
          </cell>
          <cell r="B69">
            <v>3</v>
          </cell>
          <cell r="C69">
            <v>1</v>
          </cell>
          <cell r="D69">
            <v>0.492</v>
          </cell>
          <cell r="E69">
            <v>0.002</v>
          </cell>
          <cell r="F69">
            <v>0.49</v>
          </cell>
        </row>
        <row r="70">
          <cell r="A70" t="str">
            <v>并存</v>
          </cell>
          <cell r="B70">
            <v>3</v>
          </cell>
          <cell r="C70">
            <v>1</v>
          </cell>
          <cell r="D70">
            <v>0.492</v>
          </cell>
          <cell r="E70">
            <v>0.002</v>
          </cell>
          <cell r="F70">
            <v>0.49</v>
          </cell>
        </row>
        <row r="71">
          <cell r="A71" t="str">
            <v>方面</v>
          </cell>
          <cell r="B71">
            <v>3</v>
          </cell>
          <cell r="C71">
            <v>1</v>
          </cell>
          <cell r="D71">
            <v>0.492</v>
          </cell>
          <cell r="E71">
            <v>0.002</v>
          </cell>
          <cell r="F71">
            <v>0.49</v>
          </cell>
        </row>
        <row r="72">
          <cell r="A72" t="str">
            <v>性格开朗</v>
          </cell>
          <cell r="B72">
            <v>3</v>
          </cell>
          <cell r="C72">
            <v>1</v>
          </cell>
          <cell r="D72">
            <v>0.492</v>
          </cell>
          <cell r="E72">
            <v>0.002</v>
          </cell>
          <cell r="F72">
            <v>0.49</v>
          </cell>
        </row>
        <row r="73">
          <cell r="A73" t="str">
            <v>文化背景</v>
          </cell>
          <cell r="B73">
            <v>3</v>
          </cell>
          <cell r="C73">
            <v>1</v>
          </cell>
          <cell r="D73">
            <v>0.492</v>
          </cell>
          <cell r="E73">
            <v>0.002</v>
          </cell>
          <cell r="F73">
            <v>0.49</v>
          </cell>
        </row>
        <row r="74">
          <cell r="A74" t="str">
            <v>传统美德</v>
          </cell>
          <cell r="B74">
            <v>3</v>
          </cell>
          <cell r="C74">
            <v>1</v>
          </cell>
          <cell r="D74">
            <v>0.492</v>
          </cell>
          <cell r="E74">
            <v>0.002</v>
          </cell>
          <cell r="F74">
            <v>0.49</v>
          </cell>
        </row>
        <row r="75">
          <cell r="A75" t="str">
            <v>东欧</v>
          </cell>
          <cell r="B75">
            <v>3</v>
          </cell>
          <cell r="C75">
            <v>1</v>
          </cell>
          <cell r="D75">
            <v>0.492</v>
          </cell>
          <cell r="E75">
            <v>0.002</v>
          </cell>
          <cell r="F75">
            <v>0.49</v>
          </cell>
        </row>
        <row r="76">
          <cell r="A76" t="str">
            <v>背景</v>
          </cell>
          <cell r="B76">
            <v>10</v>
          </cell>
          <cell r="C76">
            <v>2</v>
          </cell>
          <cell r="D76">
            <v>0.811</v>
          </cell>
          <cell r="E76">
            <v>0.408</v>
          </cell>
          <cell r="F76">
            <v>0.403</v>
          </cell>
        </row>
        <row r="77">
          <cell r="A77" t="str">
            <v>发展</v>
          </cell>
          <cell r="B77">
            <v>21</v>
          </cell>
          <cell r="C77">
            <v>3</v>
          </cell>
          <cell r="D77">
            <v>0.921</v>
          </cell>
          <cell r="E77">
            <v>0.535</v>
          </cell>
          <cell r="F77">
            <v>0.386</v>
          </cell>
        </row>
        <row r="78">
          <cell r="A78" t="str">
            <v>佩戴</v>
          </cell>
          <cell r="B78">
            <v>2</v>
          </cell>
        </row>
        <row r="78">
          <cell r="D78">
            <v>0.374</v>
          </cell>
          <cell r="E78" t="e">
            <v>#N/A</v>
          </cell>
          <cell r="F78">
            <v>0.374</v>
          </cell>
        </row>
        <row r="79">
          <cell r="A79" t="str">
            <v>承担</v>
          </cell>
          <cell r="B79">
            <v>2</v>
          </cell>
        </row>
        <row r="79">
          <cell r="D79">
            <v>0.374</v>
          </cell>
          <cell r="E79" t="e">
            <v>#N/A</v>
          </cell>
          <cell r="F79">
            <v>0.374</v>
          </cell>
        </row>
        <row r="80">
          <cell r="A80" t="str">
            <v>保养</v>
          </cell>
          <cell r="B80">
            <v>2</v>
          </cell>
        </row>
        <row r="80">
          <cell r="D80">
            <v>0.374</v>
          </cell>
          <cell r="E80" t="e">
            <v>#N/A</v>
          </cell>
          <cell r="F80">
            <v>0.374</v>
          </cell>
        </row>
        <row r="81">
          <cell r="A81" t="str">
            <v>陪同</v>
          </cell>
          <cell r="B81">
            <v>2</v>
          </cell>
        </row>
        <row r="81">
          <cell r="D81">
            <v>0.374</v>
          </cell>
          <cell r="E81" t="e">
            <v>#N/A</v>
          </cell>
          <cell r="F81">
            <v>0.374</v>
          </cell>
        </row>
        <row r="82">
          <cell r="A82" t="str">
            <v>需要</v>
          </cell>
          <cell r="B82">
            <v>2</v>
          </cell>
        </row>
        <row r="82">
          <cell r="D82">
            <v>0.374</v>
          </cell>
          <cell r="E82" t="e">
            <v>#N/A</v>
          </cell>
          <cell r="F82">
            <v>0.374</v>
          </cell>
        </row>
        <row r="83">
          <cell r="A83" t="str">
            <v>烹饪</v>
          </cell>
          <cell r="B83">
            <v>2</v>
          </cell>
        </row>
        <row r="83">
          <cell r="D83">
            <v>0.374</v>
          </cell>
          <cell r="E83" t="e">
            <v>#N/A</v>
          </cell>
          <cell r="F83">
            <v>0.374</v>
          </cell>
        </row>
        <row r="84">
          <cell r="A84" t="str">
            <v>期望</v>
          </cell>
          <cell r="B84">
            <v>2</v>
          </cell>
        </row>
        <row r="84">
          <cell r="D84">
            <v>0.374</v>
          </cell>
          <cell r="E84" t="e">
            <v>#N/A</v>
          </cell>
          <cell r="F84">
            <v>0.374</v>
          </cell>
        </row>
        <row r="85">
          <cell r="A85" t="str">
            <v>显著</v>
          </cell>
          <cell r="B85">
            <v>2</v>
          </cell>
        </row>
        <row r="85">
          <cell r="D85">
            <v>0.374</v>
          </cell>
          <cell r="E85" t="e">
            <v>#N/A</v>
          </cell>
          <cell r="F85">
            <v>0.374</v>
          </cell>
        </row>
        <row r="86">
          <cell r="A86" t="str">
            <v>活泼</v>
          </cell>
          <cell r="B86">
            <v>2</v>
          </cell>
        </row>
        <row r="86">
          <cell r="D86">
            <v>0.374</v>
          </cell>
          <cell r="E86" t="e">
            <v>#N/A</v>
          </cell>
          <cell r="F86">
            <v>0.374</v>
          </cell>
        </row>
        <row r="87">
          <cell r="A87" t="str">
            <v>特点</v>
          </cell>
          <cell r="B87">
            <v>2</v>
          </cell>
        </row>
        <row r="87">
          <cell r="D87">
            <v>0.374</v>
          </cell>
          <cell r="E87" t="e">
            <v>#N/A</v>
          </cell>
          <cell r="F87">
            <v>0.374</v>
          </cell>
        </row>
        <row r="88">
          <cell r="A88" t="str">
            <v>亚洲</v>
          </cell>
          <cell r="B88">
            <v>2</v>
          </cell>
        </row>
        <row r="88">
          <cell r="D88">
            <v>0.374</v>
          </cell>
          <cell r="E88" t="e">
            <v>#N/A</v>
          </cell>
          <cell r="F88">
            <v>0.374</v>
          </cell>
        </row>
        <row r="89">
          <cell r="A89" t="str">
            <v>社会活动</v>
          </cell>
          <cell r="B89">
            <v>2</v>
          </cell>
        </row>
        <row r="89">
          <cell r="D89">
            <v>0.374</v>
          </cell>
          <cell r="E89" t="e">
            <v>#N/A</v>
          </cell>
          <cell r="F89">
            <v>0.374</v>
          </cell>
        </row>
        <row r="90">
          <cell r="A90" t="str">
            <v>监护人</v>
          </cell>
          <cell r="B90">
            <v>2</v>
          </cell>
        </row>
        <row r="90">
          <cell r="D90">
            <v>0.374</v>
          </cell>
          <cell r="E90" t="e">
            <v>#N/A</v>
          </cell>
          <cell r="F90">
            <v>0.374</v>
          </cell>
        </row>
        <row r="91">
          <cell r="A91" t="str">
            <v>自我</v>
          </cell>
          <cell r="B91">
            <v>2</v>
          </cell>
        </row>
        <row r="91">
          <cell r="D91">
            <v>0.374</v>
          </cell>
          <cell r="E91" t="e">
            <v>#N/A</v>
          </cell>
          <cell r="F91">
            <v>0.374</v>
          </cell>
        </row>
        <row r="92">
          <cell r="A92" t="str">
            <v>在外</v>
          </cell>
          <cell r="B92">
            <v>2</v>
          </cell>
        </row>
        <row r="92">
          <cell r="D92">
            <v>0.374</v>
          </cell>
          <cell r="E92" t="e">
            <v>#N/A</v>
          </cell>
          <cell r="F92">
            <v>0.374</v>
          </cell>
        </row>
        <row r="93">
          <cell r="A93" t="str">
            <v>在职</v>
          </cell>
          <cell r="B93">
            <v>2</v>
          </cell>
        </row>
        <row r="93">
          <cell r="D93">
            <v>0.374</v>
          </cell>
          <cell r="E93" t="e">
            <v>#N/A</v>
          </cell>
          <cell r="F93">
            <v>0.374</v>
          </cell>
        </row>
        <row r="94">
          <cell r="A94" t="str">
            <v>荷兰</v>
          </cell>
          <cell r="B94">
            <v>2</v>
          </cell>
        </row>
        <row r="94">
          <cell r="D94">
            <v>0.374</v>
          </cell>
          <cell r="E94" t="e">
            <v>#N/A</v>
          </cell>
          <cell r="F94">
            <v>0.374</v>
          </cell>
        </row>
        <row r="95">
          <cell r="A95" t="str">
            <v>规定</v>
          </cell>
          <cell r="B95">
            <v>2</v>
          </cell>
        </row>
        <row r="95">
          <cell r="D95">
            <v>0.374</v>
          </cell>
          <cell r="E95" t="e">
            <v>#N/A</v>
          </cell>
          <cell r="F95">
            <v>0.374</v>
          </cell>
        </row>
        <row r="96">
          <cell r="A96" t="str">
            <v>中心</v>
          </cell>
          <cell r="B96">
            <v>2</v>
          </cell>
        </row>
        <row r="96">
          <cell r="D96">
            <v>0.374</v>
          </cell>
          <cell r="E96" t="e">
            <v>#N/A</v>
          </cell>
          <cell r="F96">
            <v>0.374</v>
          </cell>
        </row>
        <row r="97">
          <cell r="A97" t="str">
            <v>主见</v>
          </cell>
          <cell r="B97">
            <v>2</v>
          </cell>
        </row>
        <row r="97">
          <cell r="D97">
            <v>0.374</v>
          </cell>
          <cell r="E97" t="e">
            <v>#N/A</v>
          </cell>
          <cell r="F97">
            <v>0.374</v>
          </cell>
        </row>
        <row r="98">
          <cell r="A98" t="str">
            <v>黑袍</v>
          </cell>
          <cell r="B98">
            <v>2</v>
          </cell>
        </row>
        <row r="98">
          <cell r="D98">
            <v>0.374</v>
          </cell>
          <cell r="E98" t="e">
            <v>#N/A</v>
          </cell>
          <cell r="F98">
            <v>0.374</v>
          </cell>
        </row>
        <row r="99">
          <cell r="A99" t="str">
            <v>习惯</v>
          </cell>
          <cell r="B99">
            <v>2</v>
          </cell>
        </row>
        <row r="99">
          <cell r="D99">
            <v>0.374</v>
          </cell>
          <cell r="E99" t="e">
            <v>#N/A</v>
          </cell>
          <cell r="F99">
            <v>0.374</v>
          </cell>
        </row>
        <row r="100">
          <cell r="A100" t="str">
            <v>美容</v>
          </cell>
          <cell r="B100">
            <v>2</v>
          </cell>
        </row>
        <row r="100">
          <cell r="D100">
            <v>0.374</v>
          </cell>
          <cell r="E100" t="e">
            <v>#N/A</v>
          </cell>
          <cell r="F100">
            <v>0.374</v>
          </cell>
        </row>
        <row r="101">
          <cell r="A101" t="str">
            <v>多元化</v>
          </cell>
          <cell r="B101">
            <v>2</v>
          </cell>
        </row>
        <row r="101">
          <cell r="D101">
            <v>0.374</v>
          </cell>
          <cell r="E101" t="e">
            <v>#N/A</v>
          </cell>
          <cell r="F101">
            <v>0.374</v>
          </cell>
        </row>
        <row r="102">
          <cell r="A102" t="str">
            <v>保留</v>
          </cell>
          <cell r="B102">
            <v>2</v>
          </cell>
          <cell r="C102">
            <v>1</v>
          </cell>
          <cell r="D102">
            <v>0.374</v>
          </cell>
          <cell r="E102">
            <v>0.002</v>
          </cell>
          <cell r="F102">
            <v>0.372</v>
          </cell>
        </row>
        <row r="103">
          <cell r="A103" t="str">
            <v>平等</v>
          </cell>
          <cell r="B103">
            <v>2</v>
          </cell>
          <cell r="C103">
            <v>1</v>
          </cell>
          <cell r="D103">
            <v>0.374</v>
          </cell>
          <cell r="E103">
            <v>0.002</v>
          </cell>
          <cell r="F103">
            <v>0.372</v>
          </cell>
        </row>
        <row r="104">
          <cell r="A104" t="str">
            <v>混血</v>
          </cell>
          <cell r="B104">
            <v>2</v>
          </cell>
          <cell r="C104">
            <v>1</v>
          </cell>
          <cell r="D104">
            <v>0.374</v>
          </cell>
          <cell r="E104">
            <v>0.002</v>
          </cell>
          <cell r="F104">
            <v>0.372</v>
          </cell>
        </row>
        <row r="105">
          <cell r="A105" t="str">
            <v>投入</v>
          </cell>
          <cell r="B105">
            <v>2</v>
          </cell>
          <cell r="C105">
            <v>1</v>
          </cell>
          <cell r="D105">
            <v>0.374</v>
          </cell>
          <cell r="E105">
            <v>0.002</v>
          </cell>
          <cell r="F105">
            <v>0.372</v>
          </cell>
        </row>
        <row r="106">
          <cell r="A106" t="str">
            <v>拉丁美洲</v>
          </cell>
          <cell r="B106">
            <v>2</v>
          </cell>
          <cell r="C106">
            <v>1</v>
          </cell>
          <cell r="D106">
            <v>0.374</v>
          </cell>
          <cell r="E106">
            <v>0.002</v>
          </cell>
          <cell r="F106">
            <v>0.372</v>
          </cell>
        </row>
        <row r="107">
          <cell r="A107" t="str">
            <v>社区活动</v>
          </cell>
          <cell r="B107">
            <v>2</v>
          </cell>
          <cell r="C107">
            <v>1</v>
          </cell>
          <cell r="D107">
            <v>0.374</v>
          </cell>
          <cell r="E107">
            <v>0.002</v>
          </cell>
          <cell r="F107">
            <v>0.372</v>
          </cell>
        </row>
        <row r="108">
          <cell r="A108" t="str">
            <v>血统</v>
          </cell>
          <cell r="B108">
            <v>2</v>
          </cell>
          <cell r="C108">
            <v>1</v>
          </cell>
          <cell r="D108">
            <v>0.374</v>
          </cell>
          <cell r="E108">
            <v>0.002</v>
          </cell>
          <cell r="F108">
            <v>0.372</v>
          </cell>
        </row>
        <row r="109">
          <cell r="A109" t="str">
            <v>义</v>
          </cell>
          <cell r="B109">
            <v>2</v>
          </cell>
          <cell r="C109">
            <v>1</v>
          </cell>
          <cell r="D109">
            <v>0.374</v>
          </cell>
          <cell r="E109">
            <v>0.002</v>
          </cell>
          <cell r="F109">
            <v>0.372</v>
          </cell>
        </row>
        <row r="110">
          <cell r="A110" t="str">
            <v>面容</v>
          </cell>
          <cell r="B110">
            <v>2</v>
          </cell>
          <cell r="C110">
            <v>1</v>
          </cell>
          <cell r="D110">
            <v>0.374</v>
          </cell>
          <cell r="E110">
            <v>0.002</v>
          </cell>
          <cell r="F110">
            <v>0.372</v>
          </cell>
        </row>
        <row r="111">
          <cell r="A111" t="str">
            <v>结合</v>
          </cell>
          <cell r="B111">
            <v>2</v>
          </cell>
          <cell r="C111">
            <v>1</v>
          </cell>
          <cell r="D111">
            <v>0.374</v>
          </cell>
          <cell r="E111">
            <v>0.002</v>
          </cell>
          <cell r="F111">
            <v>0.372</v>
          </cell>
        </row>
        <row r="112">
          <cell r="A112" t="str">
            <v>能力</v>
          </cell>
          <cell r="B112">
            <v>2</v>
          </cell>
          <cell r="C112">
            <v>1</v>
          </cell>
          <cell r="D112">
            <v>0.374</v>
          </cell>
          <cell r="E112">
            <v>0.002</v>
          </cell>
          <cell r="F112">
            <v>0.372</v>
          </cell>
        </row>
        <row r="113">
          <cell r="A113" t="str">
            <v>典型</v>
          </cell>
          <cell r="B113">
            <v>9</v>
          </cell>
          <cell r="C113">
            <v>2</v>
          </cell>
          <cell r="D113">
            <v>0.763</v>
          </cell>
          <cell r="E113">
            <v>0.408</v>
          </cell>
          <cell r="F113">
            <v>0.355</v>
          </cell>
        </row>
        <row r="114">
          <cell r="A114" t="str">
            <v>严格</v>
          </cell>
          <cell r="B114">
            <v>9</v>
          </cell>
          <cell r="C114">
            <v>2</v>
          </cell>
          <cell r="D114">
            <v>0.763</v>
          </cell>
          <cell r="E114">
            <v>0.408</v>
          </cell>
          <cell r="F114">
            <v>0.355</v>
          </cell>
        </row>
        <row r="115">
          <cell r="A115" t="str">
            <v>坚强</v>
          </cell>
          <cell r="B115">
            <v>12</v>
          </cell>
          <cell r="C115">
            <v>3</v>
          </cell>
          <cell r="D115">
            <v>0.877</v>
          </cell>
          <cell r="E115">
            <v>0.535</v>
          </cell>
          <cell r="F115">
            <v>0.342</v>
          </cell>
        </row>
        <row r="116">
          <cell r="A116" t="str">
            <v>和谐</v>
          </cell>
          <cell r="B116">
            <v>12</v>
          </cell>
          <cell r="C116">
            <v>3</v>
          </cell>
          <cell r="D116">
            <v>0.877</v>
          </cell>
          <cell r="E116">
            <v>0.535</v>
          </cell>
          <cell r="F116">
            <v>0.342</v>
          </cell>
        </row>
        <row r="117">
          <cell r="A117" t="str">
            <v>服饰</v>
          </cell>
          <cell r="B117">
            <v>8</v>
          </cell>
          <cell r="C117">
            <v>2</v>
          </cell>
          <cell r="D117">
            <v>0.739</v>
          </cell>
          <cell r="E117">
            <v>0.408</v>
          </cell>
          <cell r="F117">
            <v>0.331</v>
          </cell>
        </row>
        <row r="118">
          <cell r="A118" t="str">
            <v>重要</v>
          </cell>
          <cell r="B118">
            <v>46</v>
          </cell>
          <cell r="C118">
            <v>4</v>
          </cell>
          <cell r="D118">
            <v>0.954</v>
          </cell>
          <cell r="E118">
            <v>0.625</v>
          </cell>
          <cell r="F118">
            <v>0.329</v>
          </cell>
        </row>
        <row r="119">
          <cell r="A119" t="str">
            <v>拥有</v>
          </cell>
          <cell r="B119">
            <v>24</v>
          </cell>
          <cell r="C119">
            <v>4</v>
          </cell>
          <cell r="D119">
            <v>0.929</v>
          </cell>
          <cell r="E119">
            <v>0.625</v>
          </cell>
          <cell r="F119">
            <v>0.304</v>
          </cell>
        </row>
        <row r="120">
          <cell r="A120" t="str">
            <v>表达</v>
          </cell>
          <cell r="B120">
            <v>7</v>
          </cell>
          <cell r="C120">
            <v>2</v>
          </cell>
          <cell r="D120">
            <v>0.695</v>
          </cell>
          <cell r="E120">
            <v>0.408</v>
          </cell>
          <cell r="F120">
            <v>0.287</v>
          </cell>
        </row>
        <row r="121">
          <cell r="A121" t="str">
            <v>扮演着</v>
          </cell>
          <cell r="B121">
            <v>34</v>
          </cell>
          <cell r="C121">
            <v>5</v>
          </cell>
          <cell r="D121">
            <v>0.947</v>
          </cell>
          <cell r="E121">
            <v>0.667</v>
          </cell>
          <cell r="F121">
            <v>0.28</v>
          </cell>
        </row>
        <row r="122">
          <cell r="A122" t="str">
            <v>角色</v>
          </cell>
          <cell r="B122">
            <v>51</v>
          </cell>
          <cell r="C122">
            <v>6</v>
          </cell>
          <cell r="D122">
            <v>0.962</v>
          </cell>
          <cell r="E122">
            <v>0.705</v>
          </cell>
          <cell r="F122">
            <v>0.257</v>
          </cell>
        </row>
        <row r="123">
          <cell r="A123" t="str">
            <v>传承</v>
          </cell>
          <cell r="B123">
            <v>6</v>
          </cell>
          <cell r="C123">
            <v>2</v>
          </cell>
          <cell r="D123">
            <v>0.652</v>
          </cell>
          <cell r="E123">
            <v>0.408</v>
          </cell>
          <cell r="F123">
            <v>0.244</v>
          </cell>
        </row>
        <row r="124">
          <cell r="A124" t="str">
            <v>社会</v>
          </cell>
          <cell r="B124">
            <v>38</v>
          </cell>
          <cell r="C124">
            <v>6</v>
          </cell>
          <cell r="D124">
            <v>0.949</v>
          </cell>
          <cell r="E124">
            <v>0.705</v>
          </cell>
          <cell r="F124">
            <v>0.244</v>
          </cell>
        </row>
        <row r="125">
          <cell r="A125" t="str">
            <v>现代</v>
          </cell>
          <cell r="B125">
            <v>9</v>
          </cell>
          <cell r="C125">
            <v>3</v>
          </cell>
          <cell r="D125">
            <v>0.763</v>
          </cell>
          <cell r="E125">
            <v>0.535</v>
          </cell>
          <cell r="F125">
            <v>0.228</v>
          </cell>
        </row>
        <row r="126">
          <cell r="A126" t="str">
            <v>非洲</v>
          </cell>
          <cell r="B126">
            <v>9</v>
          </cell>
          <cell r="C126">
            <v>3</v>
          </cell>
          <cell r="D126">
            <v>0.763</v>
          </cell>
          <cell r="E126">
            <v>0.535</v>
          </cell>
          <cell r="F126">
            <v>0.228</v>
          </cell>
        </row>
        <row r="127">
          <cell r="A127" t="str">
            <v>魅力</v>
          </cell>
          <cell r="B127">
            <v>5</v>
          </cell>
          <cell r="C127">
            <v>2</v>
          </cell>
          <cell r="D127">
            <v>0.625</v>
          </cell>
          <cell r="E127">
            <v>0.408</v>
          </cell>
          <cell r="F127">
            <v>0.217</v>
          </cell>
        </row>
        <row r="128">
          <cell r="A128" t="str">
            <v>遵守</v>
          </cell>
          <cell r="B128">
            <v>5</v>
          </cell>
          <cell r="C128">
            <v>2</v>
          </cell>
          <cell r="D128">
            <v>0.625</v>
          </cell>
          <cell r="E128">
            <v>0.408</v>
          </cell>
          <cell r="F128">
            <v>0.217</v>
          </cell>
        </row>
        <row r="129">
          <cell r="A129" t="str">
            <v>积极</v>
          </cell>
          <cell r="B129">
            <v>5</v>
          </cell>
          <cell r="C129">
            <v>2</v>
          </cell>
          <cell r="D129">
            <v>0.625</v>
          </cell>
          <cell r="E129">
            <v>0.408</v>
          </cell>
          <cell r="F129">
            <v>0.217</v>
          </cell>
        </row>
        <row r="130">
          <cell r="A130" t="str">
            <v>头巾</v>
          </cell>
          <cell r="B130">
            <v>12</v>
          </cell>
          <cell r="C130">
            <v>5</v>
          </cell>
          <cell r="D130">
            <v>0.877</v>
          </cell>
          <cell r="E130">
            <v>0.667</v>
          </cell>
          <cell r="F130">
            <v>0.21</v>
          </cell>
        </row>
        <row r="131">
          <cell r="A131" t="str">
            <v>长袍</v>
          </cell>
          <cell r="B131">
            <v>14</v>
          </cell>
          <cell r="C131">
            <v>6</v>
          </cell>
          <cell r="D131">
            <v>0.897</v>
          </cell>
          <cell r="E131">
            <v>0.705</v>
          </cell>
          <cell r="F131">
            <v>0.192</v>
          </cell>
        </row>
        <row r="132">
          <cell r="A132" t="str">
            <v>教育</v>
          </cell>
          <cell r="B132">
            <v>73</v>
          </cell>
          <cell r="C132">
            <v>9</v>
          </cell>
          <cell r="D132">
            <v>0.971</v>
          </cell>
          <cell r="E132">
            <v>0.779</v>
          </cell>
          <cell r="F132">
            <v>0.192</v>
          </cell>
        </row>
        <row r="133">
          <cell r="A133" t="str">
            <v>积极参与</v>
          </cell>
          <cell r="B133">
            <v>10</v>
          </cell>
          <cell r="C133">
            <v>4</v>
          </cell>
          <cell r="D133">
            <v>0.811</v>
          </cell>
          <cell r="E133">
            <v>0.625</v>
          </cell>
          <cell r="F133">
            <v>0.186</v>
          </cell>
        </row>
        <row r="134">
          <cell r="A134" t="str">
            <v>穿着</v>
          </cell>
          <cell r="B134">
            <v>21</v>
          </cell>
          <cell r="C134">
            <v>8</v>
          </cell>
          <cell r="D134">
            <v>0.921</v>
          </cell>
          <cell r="E134">
            <v>0.754</v>
          </cell>
          <cell r="F134">
            <v>0.167</v>
          </cell>
        </row>
        <row r="135">
          <cell r="A135" t="str">
            <v>感</v>
          </cell>
          <cell r="B135">
            <v>4</v>
          </cell>
          <cell r="C135">
            <v>2</v>
          </cell>
          <cell r="D135">
            <v>0.575</v>
          </cell>
          <cell r="E135">
            <v>0.408</v>
          </cell>
          <cell r="F135">
            <v>0.167</v>
          </cell>
        </row>
        <row r="136">
          <cell r="A136" t="str">
            <v>融合</v>
          </cell>
          <cell r="B136">
            <v>4</v>
          </cell>
          <cell r="C136">
            <v>2</v>
          </cell>
          <cell r="D136">
            <v>0.575</v>
          </cell>
          <cell r="E136">
            <v>0.408</v>
          </cell>
          <cell r="F136">
            <v>0.167</v>
          </cell>
        </row>
        <row r="137">
          <cell r="A137" t="str">
            <v>艺术</v>
          </cell>
          <cell r="B137">
            <v>11</v>
          </cell>
          <cell r="C137">
            <v>6</v>
          </cell>
          <cell r="D137">
            <v>0.864</v>
          </cell>
          <cell r="E137">
            <v>0.705</v>
          </cell>
          <cell r="F137">
            <v>0.159</v>
          </cell>
        </row>
        <row r="138">
          <cell r="A138" t="str">
            <v>坚韧</v>
          </cell>
          <cell r="B138">
            <v>11</v>
          </cell>
          <cell r="C138">
            <v>6</v>
          </cell>
          <cell r="D138">
            <v>0.864</v>
          </cell>
          <cell r="E138">
            <v>0.705</v>
          </cell>
          <cell r="F138">
            <v>0.159</v>
          </cell>
        </row>
        <row r="139">
          <cell r="A139" t="str">
            <v>著称</v>
          </cell>
          <cell r="B139">
            <v>13</v>
          </cell>
          <cell r="C139">
            <v>7</v>
          </cell>
          <cell r="D139">
            <v>0.894</v>
          </cell>
          <cell r="E139">
            <v>0.736</v>
          </cell>
          <cell r="F139">
            <v>0.158</v>
          </cell>
        </row>
        <row r="140">
          <cell r="A140" t="str">
            <v>表现</v>
          </cell>
          <cell r="B140">
            <v>12</v>
          </cell>
          <cell r="C140">
            <v>8</v>
          </cell>
          <cell r="D140">
            <v>0.877</v>
          </cell>
          <cell r="E140">
            <v>0.754</v>
          </cell>
          <cell r="F140">
            <v>0.123</v>
          </cell>
        </row>
        <row r="141">
          <cell r="A141" t="str">
            <v>地中海</v>
          </cell>
          <cell r="B141">
            <v>6</v>
          </cell>
          <cell r="C141">
            <v>3</v>
          </cell>
          <cell r="D141">
            <v>0.652</v>
          </cell>
          <cell r="E141">
            <v>0.535</v>
          </cell>
          <cell r="F141">
            <v>0.117</v>
          </cell>
        </row>
        <row r="142">
          <cell r="A142" t="str">
            <v>地区</v>
          </cell>
          <cell r="B142">
            <v>6</v>
          </cell>
          <cell r="C142">
            <v>3</v>
          </cell>
          <cell r="D142">
            <v>0.652</v>
          </cell>
          <cell r="E142">
            <v>0.535</v>
          </cell>
          <cell r="F142">
            <v>0.117</v>
          </cell>
        </row>
        <row r="143">
          <cell r="A143" t="str">
            <v>善于</v>
          </cell>
          <cell r="B143">
            <v>24</v>
          </cell>
          <cell r="C143">
            <v>10</v>
          </cell>
          <cell r="D143">
            <v>0.929</v>
          </cell>
          <cell r="E143">
            <v>0.819</v>
          </cell>
          <cell r="F143">
            <v>0.11</v>
          </cell>
        </row>
        <row r="144">
          <cell r="A144" t="str">
            <v>北欧</v>
          </cell>
          <cell r="B144">
            <v>12</v>
          </cell>
          <cell r="C144">
            <v>9</v>
          </cell>
          <cell r="D144">
            <v>0.877</v>
          </cell>
          <cell r="E144">
            <v>0.779</v>
          </cell>
          <cell r="F144">
            <v>0.098</v>
          </cell>
        </row>
        <row r="145">
          <cell r="A145" t="str">
            <v>时尚</v>
          </cell>
          <cell r="B145">
            <v>20</v>
          </cell>
          <cell r="C145">
            <v>10</v>
          </cell>
          <cell r="D145">
            <v>0.914</v>
          </cell>
          <cell r="E145">
            <v>0.819</v>
          </cell>
          <cell r="F145">
            <v>0.0950000000000001</v>
          </cell>
        </row>
        <row r="146">
          <cell r="A146" t="str">
            <v>金发</v>
          </cell>
          <cell r="B146">
            <v>11</v>
          </cell>
          <cell r="C146">
            <v>9</v>
          </cell>
          <cell r="D146">
            <v>0.864</v>
          </cell>
          <cell r="E146">
            <v>0.779</v>
          </cell>
          <cell r="F146">
            <v>0.085</v>
          </cell>
        </row>
        <row r="147">
          <cell r="A147" t="str">
            <v>社交能力</v>
          </cell>
          <cell r="B147">
            <v>3</v>
          </cell>
          <cell r="C147">
            <v>2</v>
          </cell>
          <cell r="D147">
            <v>0.492</v>
          </cell>
          <cell r="E147">
            <v>0.408</v>
          </cell>
          <cell r="F147">
            <v>0.084</v>
          </cell>
        </row>
        <row r="148">
          <cell r="A148" t="str">
            <v>很强</v>
          </cell>
          <cell r="B148">
            <v>3</v>
          </cell>
          <cell r="C148">
            <v>2</v>
          </cell>
          <cell r="D148">
            <v>0.492</v>
          </cell>
          <cell r="E148">
            <v>0.408</v>
          </cell>
          <cell r="F148">
            <v>0.084</v>
          </cell>
        </row>
        <row r="149">
          <cell r="A149" t="str">
            <v>文化底蕴</v>
          </cell>
          <cell r="B149">
            <v>3</v>
          </cell>
          <cell r="C149">
            <v>2</v>
          </cell>
          <cell r="D149">
            <v>0.492</v>
          </cell>
          <cell r="E149">
            <v>0.408</v>
          </cell>
          <cell r="F149">
            <v>0.084</v>
          </cell>
        </row>
        <row r="150">
          <cell r="A150" t="str">
            <v>加勒比海</v>
          </cell>
          <cell r="B150">
            <v>8</v>
          </cell>
          <cell r="C150">
            <v>5</v>
          </cell>
          <cell r="D150">
            <v>0.739</v>
          </cell>
          <cell r="E150">
            <v>0.667</v>
          </cell>
          <cell r="F150">
            <v>0.072</v>
          </cell>
        </row>
        <row r="151">
          <cell r="A151" t="str">
            <v>情感</v>
          </cell>
          <cell r="B151">
            <v>7</v>
          </cell>
          <cell r="C151">
            <v>4</v>
          </cell>
          <cell r="D151">
            <v>0.695</v>
          </cell>
          <cell r="E151">
            <v>0.625</v>
          </cell>
          <cell r="F151">
            <v>0.07</v>
          </cell>
        </row>
        <row r="152">
          <cell r="A152" t="str">
            <v>较高</v>
          </cell>
          <cell r="B152">
            <v>7</v>
          </cell>
          <cell r="C152">
            <v>4</v>
          </cell>
          <cell r="D152">
            <v>0.695</v>
          </cell>
          <cell r="E152">
            <v>0.625</v>
          </cell>
          <cell r="F152">
            <v>0.07</v>
          </cell>
        </row>
        <row r="153">
          <cell r="A153" t="str">
            <v>展现出</v>
          </cell>
          <cell r="B153">
            <v>7</v>
          </cell>
          <cell r="C153">
            <v>4</v>
          </cell>
          <cell r="D153">
            <v>0.695</v>
          </cell>
          <cell r="E153">
            <v>0.625</v>
          </cell>
          <cell r="F153">
            <v>0.07</v>
          </cell>
        </row>
        <row r="154">
          <cell r="A154" t="str">
            <v>独立</v>
          </cell>
          <cell r="B154">
            <v>47</v>
          </cell>
          <cell r="C154">
            <v>12</v>
          </cell>
          <cell r="D154">
            <v>0.956</v>
          </cell>
          <cell r="E154">
            <v>0.886</v>
          </cell>
          <cell r="F154">
            <v>0.07</v>
          </cell>
        </row>
        <row r="155">
          <cell r="A155" t="str">
            <v>开朗</v>
          </cell>
          <cell r="B155">
            <v>44</v>
          </cell>
          <cell r="C155">
            <v>13</v>
          </cell>
          <cell r="D155">
            <v>0.951</v>
          </cell>
          <cell r="E155">
            <v>0.892</v>
          </cell>
          <cell r="F155">
            <v>0.0589999999999999</v>
          </cell>
        </row>
        <row r="156">
          <cell r="A156" t="str">
            <v>意识</v>
          </cell>
          <cell r="B156">
            <v>9</v>
          </cell>
          <cell r="C156">
            <v>6</v>
          </cell>
          <cell r="D156">
            <v>0.763</v>
          </cell>
          <cell r="E156">
            <v>0.705</v>
          </cell>
          <cell r="F156">
            <v>0.0580000000000001</v>
          </cell>
        </row>
        <row r="157">
          <cell r="A157" t="str">
            <v>塞舌尔</v>
          </cell>
          <cell r="B157">
            <v>12</v>
          </cell>
          <cell r="C157">
            <v>10</v>
          </cell>
          <cell r="D157">
            <v>0.877</v>
          </cell>
          <cell r="E157">
            <v>0.819</v>
          </cell>
          <cell r="F157">
            <v>0.0580000000000001</v>
          </cell>
        </row>
        <row r="158">
          <cell r="A158" t="str">
            <v>斯洛伐克共和国</v>
          </cell>
          <cell r="B158">
            <v>10</v>
          </cell>
          <cell r="C158">
            <v>8</v>
          </cell>
          <cell r="D158">
            <v>0.811</v>
          </cell>
          <cell r="E158">
            <v>0.754</v>
          </cell>
          <cell r="F158">
            <v>0.0570000000000001</v>
          </cell>
        </row>
        <row r="159">
          <cell r="A159" t="str">
            <v>非常重视</v>
          </cell>
          <cell r="B159">
            <v>10</v>
          </cell>
          <cell r="C159">
            <v>8</v>
          </cell>
          <cell r="D159">
            <v>0.811</v>
          </cell>
          <cell r="E159">
            <v>0.754</v>
          </cell>
          <cell r="F159">
            <v>0.0570000000000001</v>
          </cell>
        </row>
        <row r="160">
          <cell r="A160" t="str">
            <v>特征</v>
          </cell>
          <cell r="B160">
            <v>24</v>
          </cell>
          <cell r="C160">
            <v>11</v>
          </cell>
          <cell r="D160">
            <v>0.929</v>
          </cell>
          <cell r="E160">
            <v>0.877</v>
          </cell>
          <cell r="F160">
            <v>0.052</v>
          </cell>
        </row>
        <row r="161">
          <cell r="A161" t="str">
            <v>库拉索</v>
          </cell>
          <cell r="B161">
            <v>11</v>
          </cell>
          <cell r="C161">
            <v>10</v>
          </cell>
          <cell r="D161">
            <v>0.864</v>
          </cell>
          <cell r="E161">
            <v>0.819</v>
          </cell>
          <cell r="F161">
            <v>0.045</v>
          </cell>
        </row>
        <row r="162">
          <cell r="A162" t="str">
            <v>描绘</v>
          </cell>
          <cell r="B162">
            <v>4</v>
          </cell>
          <cell r="C162">
            <v>3</v>
          </cell>
          <cell r="D162">
            <v>0.575</v>
          </cell>
          <cell r="E162">
            <v>0.535</v>
          </cell>
          <cell r="F162">
            <v>0.0399999999999999</v>
          </cell>
        </row>
        <row r="163">
          <cell r="A163" t="str">
            <v>非常</v>
          </cell>
          <cell r="B163">
            <v>4</v>
          </cell>
          <cell r="C163">
            <v>3</v>
          </cell>
          <cell r="D163">
            <v>0.575</v>
          </cell>
          <cell r="E163">
            <v>0.535</v>
          </cell>
          <cell r="F163">
            <v>0.0399999999999999</v>
          </cell>
        </row>
        <row r="164">
          <cell r="A164" t="str">
            <v>描述</v>
          </cell>
          <cell r="B164">
            <v>84</v>
          </cell>
          <cell r="C164">
            <v>27</v>
          </cell>
          <cell r="D164">
            <v>0.973</v>
          </cell>
          <cell r="E164">
            <v>0.935</v>
          </cell>
          <cell r="F164">
            <v>0.0379999999999999</v>
          </cell>
        </row>
        <row r="165">
          <cell r="A165" t="str">
            <v>社区意识</v>
          </cell>
          <cell r="B165">
            <v>47</v>
          </cell>
          <cell r="C165">
            <v>21</v>
          </cell>
          <cell r="D165">
            <v>0.956</v>
          </cell>
          <cell r="E165">
            <v>0.919</v>
          </cell>
          <cell r="F165">
            <v>0.0369999999999999</v>
          </cell>
        </row>
        <row r="166">
          <cell r="A166" t="str">
            <v>韩国</v>
          </cell>
          <cell r="B166">
            <v>10</v>
          </cell>
          <cell r="C166">
            <v>9</v>
          </cell>
          <cell r="D166">
            <v>0.811</v>
          </cell>
          <cell r="E166">
            <v>0.779</v>
          </cell>
          <cell r="F166">
            <v>0.032</v>
          </cell>
        </row>
        <row r="167">
          <cell r="A167" t="str">
            <v>立陶宛</v>
          </cell>
          <cell r="B167">
            <v>10</v>
          </cell>
          <cell r="C167">
            <v>9</v>
          </cell>
          <cell r="D167">
            <v>0.811</v>
          </cell>
          <cell r="E167">
            <v>0.779</v>
          </cell>
          <cell r="F167">
            <v>0.032</v>
          </cell>
        </row>
        <row r="168">
          <cell r="A168" t="str">
            <v>拉脱维亚</v>
          </cell>
          <cell r="B168">
            <v>10</v>
          </cell>
          <cell r="C168">
            <v>9</v>
          </cell>
          <cell r="D168">
            <v>0.811</v>
          </cell>
          <cell r="E168">
            <v>0.779</v>
          </cell>
          <cell r="F168">
            <v>0.032</v>
          </cell>
        </row>
        <row r="169">
          <cell r="A169" t="str">
            <v>多元</v>
          </cell>
          <cell r="B169">
            <v>7</v>
          </cell>
          <cell r="C169">
            <v>5</v>
          </cell>
          <cell r="D169">
            <v>0.695</v>
          </cell>
          <cell r="E169">
            <v>0.667</v>
          </cell>
          <cell r="F169">
            <v>0.0279999999999999</v>
          </cell>
        </row>
        <row r="170">
          <cell r="A170" t="str">
            <v>匈牙利</v>
          </cell>
          <cell r="B170">
            <v>7</v>
          </cell>
          <cell r="C170">
            <v>5</v>
          </cell>
          <cell r="D170">
            <v>0.695</v>
          </cell>
          <cell r="E170">
            <v>0.667</v>
          </cell>
          <cell r="F170">
            <v>0.0279999999999999</v>
          </cell>
        </row>
        <row r="171">
          <cell r="A171" t="str">
            <v>蓝眼睛</v>
          </cell>
          <cell r="B171">
            <v>7</v>
          </cell>
          <cell r="C171">
            <v>5</v>
          </cell>
          <cell r="D171">
            <v>0.695</v>
          </cell>
          <cell r="E171">
            <v>0.667</v>
          </cell>
          <cell r="F171">
            <v>0.0279999999999999</v>
          </cell>
        </row>
        <row r="172">
          <cell r="A172" t="str">
            <v>西班牙</v>
          </cell>
          <cell r="B172">
            <v>6</v>
          </cell>
          <cell r="C172">
            <v>4</v>
          </cell>
          <cell r="D172">
            <v>0.652</v>
          </cell>
          <cell r="E172">
            <v>0.625</v>
          </cell>
          <cell r="F172">
            <v>0.027</v>
          </cell>
        </row>
        <row r="173">
          <cell r="A173" t="str">
            <v>性格</v>
          </cell>
          <cell r="B173">
            <v>18</v>
          </cell>
          <cell r="C173">
            <v>12</v>
          </cell>
          <cell r="D173">
            <v>0.91</v>
          </cell>
          <cell r="E173">
            <v>0.886</v>
          </cell>
          <cell r="F173">
            <v>0.024</v>
          </cell>
        </row>
        <row r="174">
          <cell r="A174" t="str">
            <v>开放</v>
          </cell>
          <cell r="B174">
            <v>23</v>
          </cell>
          <cell r="C174">
            <v>18</v>
          </cell>
          <cell r="D174">
            <v>0.927</v>
          </cell>
          <cell r="E174">
            <v>0.912</v>
          </cell>
          <cell r="F174">
            <v>0.015</v>
          </cell>
        </row>
        <row r="175">
          <cell r="A175" t="str">
            <v>注重</v>
          </cell>
          <cell r="B175">
            <v>50</v>
          </cell>
          <cell r="C175">
            <v>31</v>
          </cell>
          <cell r="D175">
            <v>0.96</v>
          </cell>
          <cell r="E175">
            <v>0.946</v>
          </cell>
          <cell r="F175">
            <v>0.014</v>
          </cell>
        </row>
        <row r="176">
          <cell r="A176" t="str">
            <v>法属波利尼西亚</v>
          </cell>
          <cell r="B176">
            <v>9</v>
          </cell>
          <cell r="C176">
            <v>8</v>
          </cell>
          <cell r="D176">
            <v>0.763</v>
          </cell>
          <cell r="E176">
            <v>0.754</v>
          </cell>
          <cell r="F176">
            <v>0.00900000000000001</v>
          </cell>
        </row>
        <row r="177">
          <cell r="A177" t="str">
            <v>强烈</v>
          </cell>
          <cell r="B177">
            <v>132</v>
          </cell>
          <cell r="C177">
            <v>91</v>
          </cell>
          <cell r="D177">
            <v>0.984</v>
          </cell>
          <cell r="E177">
            <v>0.977</v>
          </cell>
          <cell r="F177">
            <v>0.00700000000000001</v>
          </cell>
        </row>
        <row r="178">
          <cell r="A178" t="str">
            <v>文化</v>
          </cell>
          <cell r="B178">
            <v>68</v>
          </cell>
          <cell r="C178">
            <v>43</v>
          </cell>
          <cell r="D178">
            <v>0.967</v>
          </cell>
          <cell r="E178">
            <v>0.962</v>
          </cell>
          <cell r="F178">
            <v>0.005</v>
          </cell>
        </row>
        <row r="179">
          <cell r="A179" t="str">
            <v>价值观</v>
          </cell>
          <cell r="B179">
            <v>95</v>
          </cell>
          <cell r="C179">
            <v>70</v>
          </cell>
          <cell r="D179">
            <v>0.978</v>
          </cell>
          <cell r="E179">
            <v>0.973</v>
          </cell>
          <cell r="F179">
            <v>0.005</v>
          </cell>
        </row>
        <row r="180">
          <cell r="A180" t="str">
            <v>友好</v>
          </cell>
          <cell r="B180">
            <v>141</v>
          </cell>
          <cell r="C180">
            <v>144</v>
          </cell>
          <cell r="D180">
            <v>0.986</v>
          </cell>
          <cell r="E180">
            <v>0.982</v>
          </cell>
          <cell r="F180">
            <v>0.004</v>
          </cell>
        </row>
        <row r="181">
          <cell r="A181" t="str">
            <v>家庭</v>
          </cell>
          <cell r="B181">
            <v>290</v>
          </cell>
          <cell r="C181">
            <v>268</v>
          </cell>
          <cell r="D181">
            <v>0.995</v>
          </cell>
          <cell r="E181">
            <v>0.991</v>
          </cell>
          <cell r="F181">
            <v>0.004</v>
          </cell>
        </row>
        <row r="182">
          <cell r="A182" t="str">
            <v>保持</v>
          </cell>
          <cell r="B182">
            <v>8</v>
          </cell>
          <cell r="C182">
            <v>7</v>
          </cell>
          <cell r="D182">
            <v>0.739</v>
          </cell>
          <cell r="E182">
            <v>0.736</v>
          </cell>
          <cell r="F182">
            <v>0.003</v>
          </cell>
        </row>
        <row r="183">
          <cell r="A183" t="str">
            <v>热情</v>
          </cell>
          <cell r="B183">
            <v>223</v>
          </cell>
          <cell r="C183">
            <v>196</v>
          </cell>
          <cell r="D183">
            <v>0.991</v>
          </cell>
          <cell r="E183">
            <v>0.988</v>
          </cell>
          <cell r="F183">
            <v>0.003</v>
          </cell>
        </row>
        <row r="184">
          <cell r="A184" t="str">
            <v>总是</v>
          </cell>
          <cell r="B184">
            <v>1</v>
          </cell>
        </row>
        <row r="184">
          <cell r="D184">
            <v>0.002</v>
          </cell>
          <cell r="E184" t="e">
            <v>#N/A</v>
          </cell>
          <cell r="F184">
            <v>0.002</v>
          </cell>
        </row>
        <row r="185">
          <cell r="A185" t="str">
            <v>成员</v>
          </cell>
          <cell r="B185">
            <v>1</v>
          </cell>
        </row>
        <row r="185">
          <cell r="D185">
            <v>0.002</v>
          </cell>
          <cell r="E185" t="e">
            <v>#N/A</v>
          </cell>
          <cell r="F185">
            <v>0.002</v>
          </cell>
        </row>
        <row r="186">
          <cell r="A186" t="str">
            <v>手</v>
          </cell>
          <cell r="B186">
            <v>1</v>
          </cell>
        </row>
        <row r="186">
          <cell r="D186">
            <v>0.002</v>
          </cell>
          <cell r="E186" t="e">
            <v>#N/A</v>
          </cell>
          <cell r="F186">
            <v>0.002</v>
          </cell>
        </row>
        <row r="187">
          <cell r="A187" t="str">
            <v>政府部门</v>
          </cell>
          <cell r="B187">
            <v>1</v>
          </cell>
        </row>
        <row r="187">
          <cell r="D187">
            <v>0.002</v>
          </cell>
          <cell r="E187" t="e">
            <v>#N/A</v>
          </cell>
          <cell r="F187">
            <v>0.002</v>
          </cell>
        </row>
        <row r="188">
          <cell r="A188" t="str">
            <v>充满活力</v>
          </cell>
          <cell r="B188">
            <v>1</v>
          </cell>
        </row>
        <row r="188">
          <cell r="D188">
            <v>0.002</v>
          </cell>
          <cell r="E188" t="e">
            <v>#N/A</v>
          </cell>
          <cell r="F188">
            <v>0.002</v>
          </cell>
        </row>
        <row r="189">
          <cell r="A189" t="str">
            <v>斯拉夫人</v>
          </cell>
          <cell r="B189">
            <v>1</v>
          </cell>
        </row>
        <row r="189">
          <cell r="D189">
            <v>0.002</v>
          </cell>
          <cell r="E189" t="e">
            <v>#N/A</v>
          </cell>
          <cell r="F189">
            <v>0.002</v>
          </cell>
        </row>
        <row r="190">
          <cell r="A190" t="str">
            <v>有所</v>
          </cell>
          <cell r="B190">
            <v>1</v>
          </cell>
        </row>
        <row r="190">
          <cell r="D190">
            <v>0.002</v>
          </cell>
          <cell r="E190" t="e">
            <v>#N/A</v>
          </cell>
          <cell r="F190">
            <v>0.002</v>
          </cell>
        </row>
        <row r="191">
          <cell r="A191" t="str">
            <v>元素</v>
          </cell>
          <cell r="B191">
            <v>1</v>
          </cell>
        </row>
        <row r="191">
          <cell r="D191">
            <v>0.002</v>
          </cell>
          <cell r="E191" t="e">
            <v>#N/A</v>
          </cell>
          <cell r="F191">
            <v>0.002</v>
          </cell>
        </row>
        <row r="192">
          <cell r="A192" t="str">
            <v>护肤</v>
          </cell>
          <cell r="B192">
            <v>1</v>
          </cell>
        </row>
        <row r="192">
          <cell r="D192">
            <v>0.002</v>
          </cell>
          <cell r="E192" t="e">
            <v>#N/A</v>
          </cell>
          <cell r="F192">
            <v>0.002</v>
          </cell>
        </row>
        <row r="193">
          <cell r="A193" t="str">
            <v>波浪状</v>
          </cell>
          <cell r="B193">
            <v>1</v>
          </cell>
        </row>
        <row r="193">
          <cell r="D193">
            <v>0.002</v>
          </cell>
          <cell r="E193" t="e">
            <v>#N/A</v>
          </cell>
          <cell r="F193">
            <v>0.002</v>
          </cell>
        </row>
        <row r="194">
          <cell r="A194" t="str">
            <v>波浪</v>
          </cell>
          <cell r="B194">
            <v>1</v>
          </cell>
        </row>
        <row r="194">
          <cell r="D194">
            <v>0.002</v>
          </cell>
          <cell r="E194" t="e">
            <v>#N/A</v>
          </cell>
          <cell r="F194">
            <v>0.002</v>
          </cell>
        </row>
        <row r="195">
          <cell r="A195" t="str">
            <v>健身</v>
          </cell>
          <cell r="B195">
            <v>1</v>
          </cell>
        </row>
        <row r="195">
          <cell r="D195">
            <v>0.002</v>
          </cell>
          <cell r="E195" t="e">
            <v>#N/A</v>
          </cell>
          <cell r="F195">
            <v>0.002</v>
          </cell>
        </row>
        <row r="196">
          <cell r="A196" t="str">
            <v>提升</v>
          </cell>
          <cell r="B196">
            <v>1</v>
          </cell>
        </row>
        <row r="196">
          <cell r="D196">
            <v>0.002</v>
          </cell>
          <cell r="E196" t="e">
            <v>#N/A</v>
          </cell>
          <cell r="F196">
            <v>0.002</v>
          </cell>
        </row>
        <row r="197">
          <cell r="A197" t="str">
            <v>需</v>
          </cell>
          <cell r="B197">
            <v>1</v>
          </cell>
        </row>
        <row r="197">
          <cell r="D197">
            <v>0.002</v>
          </cell>
          <cell r="E197" t="e">
            <v>#N/A</v>
          </cell>
          <cell r="F197">
            <v>0.002</v>
          </cell>
        </row>
        <row r="198">
          <cell r="A198" t="str">
            <v>Abaya</v>
          </cell>
          <cell r="B198">
            <v>1</v>
          </cell>
        </row>
        <row r="198">
          <cell r="D198">
            <v>0.002</v>
          </cell>
          <cell r="E198" t="e">
            <v>#N/A</v>
          </cell>
          <cell r="F198">
            <v>0.002</v>
          </cell>
        </row>
        <row r="199">
          <cell r="A199" t="str">
            <v>乌黑</v>
          </cell>
          <cell r="B199">
            <v>1</v>
          </cell>
        </row>
        <row r="199">
          <cell r="D199">
            <v>0.002</v>
          </cell>
          <cell r="E199" t="e">
            <v>#N/A</v>
          </cell>
          <cell r="F199">
            <v>0.002</v>
          </cell>
        </row>
        <row r="200">
          <cell r="A200" t="str">
            <v>长发</v>
          </cell>
          <cell r="B200">
            <v>1</v>
          </cell>
        </row>
        <row r="200">
          <cell r="D200">
            <v>0.002</v>
          </cell>
          <cell r="E200" t="e">
            <v>#N/A</v>
          </cell>
          <cell r="F200">
            <v>0.002</v>
          </cell>
        </row>
        <row r="201">
          <cell r="A201" t="str">
            <v>限制</v>
          </cell>
          <cell r="B201">
            <v>1</v>
          </cell>
        </row>
        <row r="201">
          <cell r="D201">
            <v>0.002</v>
          </cell>
          <cell r="E201" t="e">
            <v>#N/A</v>
          </cell>
          <cell r="F201">
            <v>0.002</v>
          </cell>
        </row>
        <row r="202">
          <cell r="A202" t="str">
            <v>严格遵守</v>
          </cell>
          <cell r="B202">
            <v>1</v>
          </cell>
        </row>
        <row r="202">
          <cell r="D202">
            <v>0.002</v>
          </cell>
          <cell r="E202" t="e">
            <v>#N/A</v>
          </cell>
          <cell r="F202">
            <v>0.002</v>
          </cell>
        </row>
        <row r="203">
          <cell r="A203" t="str">
            <v>东方</v>
          </cell>
          <cell r="B203">
            <v>1</v>
          </cell>
        </row>
        <row r="203">
          <cell r="D203">
            <v>0.002</v>
          </cell>
          <cell r="E203" t="e">
            <v>#N/A</v>
          </cell>
          <cell r="F203">
            <v>0.002</v>
          </cell>
        </row>
        <row r="204">
          <cell r="A204" t="str">
            <v>款待</v>
          </cell>
          <cell r="B204">
            <v>1</v>
          </cell>
        </row>
        <row r="204">
          <cell r="D204">
            <v>0.002</v>
          </cell>
          <cell r="E204" t="e">
            <v>#N/A</v>
          </cell>
          <cell r="F204">
            <v>0.002</v>
          </cell>
        </row>
        <row r="205">
          <cell r="A205" t="str">
            <v>来访者</v>
          </cell>
          <cell r="B205">
            <v>1</v>
          </cell>
        </row>
        <row r="205">
          <cell r="D205">
            <v>0.002</v>
          </cell>
          <cell r="E205" t="e">
            <v>#N/A</v>
          </cell>
          <cell r="F205">
            <v>0.002</v>
          </cell>
        </row>
        <row r="206">
          <cell r="A206" t="str">
            <v>并重</v>
          </cell>
          <cell r="B206">
            <v>1</v>
          </cell>
        </row>
        <row r="206">
          <cell r="D206">
            <v>0.002</v>
          </cell>
          <cell r="E206" t="e">
            <v>#N/A</v>
          </cell>
          <cell r="F206">
            <v>0.002</v>
          </cell>
        </row>
        <row r="207">
          <cell r="A207" t="str">
            <v>民族服装</v>
          </cell>
          <cell r="B207">
            <v>1</v>
          </cell>
        </row>
        <row r="207">
          <cell r="D207">
            <v>0.002</v>
          </cell>
          <cell r="E207" t="e">
            <v>#N/A</v>
          </cell>
          <cell r="F207">
            <v>0.002</v>
          </cell>
        </row>
        <row r="208">
          <cell r="A208" t="str">
            <v>政治</v>
          </cell>
          <cell r="B208">
            <v>1</v>
          </cell>
        </row>
        <row r="208">
          <cell r="D208">
            <v>0.002</v>
          </cell>
          <cell r="E208" t="e">
            <v>#N/A</v>
          </cell>
          <cell r="F208">
            <v>0.002</v>
          </cell>
        </row>
        <row r="209">
          <cell r="A209" t="str">
            <v>露出</v>
          </cell>
          <cell r="B209">
            <v>1</v>
          </cell>
        </row>
        <row r="209">
          <cell r="D209">
            <v>0.002</v>
          </cell>
          <cell r="E209" t="e">
            <v>#N/A</v>
          </cell>
          <cell r="F209">
            <v>0.002</v>
          </cell>
        </row>
        <row r="210">
          <cell r="A210" t="str">
            <v>个人主义</v>
          </cell>
          <cell r="B210">
            <v>1</v>
          </cell>
        </row>
        <row r="210">
          <cell r="D210">
            <v>0.002</v>
          </cell>
          <cell r="E210" t="e">
            <v>#N/A</v>
          </cell>
          <cell r="F210">
            <v>0.002</v>
          </cell>
        </row>
        <row r="211">
          <cell r="A211" t="str">
            <v>一种</v>
          </cell>
          <cell r="B211">
            <v>1</v>
          </cell>
        </row>
        <row r="211">
          <cell r="D211">
            <v>0.002</v>
          </cell>
          <cell r="E211" t="e">
            <v>#N/A</v>
          </cell>
          <cell r="F211">
            <v>0.002</v>
          </cell>
        </row>
        <row r="212">
          <cell r="A212" t="str">
            <v>一面</v>
          </cell>
          <cell r="B212">
            <v>1</v>
          </cell>
        </row>
        <row r="212">
          <cell r="D212">
            <v>0.002</v>
          </cell>
          <cell r="E212" t="e">
            <v>#N/A</v>
          </cell>
          <cell r="F212">
            <v>0.002</v>
          </cell>
        </row>
        <row r="213">
          <cell r="A213" t="str">
            <v>一个多元</v>
          </cell>
          <cell r="B213">
            <v>1</v>
          </cell>
        </row>
        <row r="213">
          <cell r="D213">
            <v>0.002</v>
          </cell>
          <cell r="E213" t="e">
            <v>#N/A</v>
          </cell>
          <cell r="F213">
            <v>0.002</v>
          </cell>
        </row>
        <row r="214">
          <cell r="A214" t="str">
            <v>白皙</v>
          </cell>
          <cell r="B214">
            <v>1</v>
          </cell>
        </row>
        <row r="214">
          <cell r="D214">
            <v>0.002</v>
          </cell>
          <cell r="E214" t="e">
            <v>#N/A</v>
          </cell>
          <cell r="F214">
            <v>0.002</v>
          </cell>
        </row>
        <row r="215">
          <cell r="A215" t="str">
            <v>生活习惯</v>
          </cell>
          <cell r="B215">
            <v>1</v>
          </cell>
        </row>
        <row r="215">
          <cell r="D215">
            <v>0.002</v>
          </cell>
          <cell r="E215" t="e">
            <v>#N/A</v>
          </cell>
          <cell r="F215">
            <v>0.002</v>
          </cell>
        </row>
        <row r="216">
          <cell r="A216" t="str">
            <v>独立精神</v>
          </cell>
          <cell r="B216">
            <v>1</v>
          </cell>
        </row>
        <row r="216">
          <cell r="D216">
            <v>0.002</v>
          </cell>
          <cell r="E216" t="e">
            <v>#N/A</v>
          </cell>
          <cell r="F216">
            <v>0.002</v>
          </cell>
        </row>
        <row r="217">
          <cell r="A217" t="str">
            <v>独到见解</v>
          </cell>
          <cell r="B217">
            <v>1</v>
          </cell>
        </row>
        <row r="217">
          <cell r="D217">
            <v>0.002</v>
          </cell>
          <cell r="E217" t="e">
            <v>#N/A</v>
          </cell>
          <cell r="F217">
            <v>0.002</v>
          </cell>
        </row>
        <row r="218">
          <cell r="A218" t="str">
            <v>展现</v>
          </cell>
          <cell r="B218">
            <v>1</v>
          </cell>
        </row>
        <row r="218">
          <cell r="D218">
            <v>0.002</v>
          </cell>
          <cell r="E218" t="e">
            <v>#N/A</v>
          </cell>
          <cell r="F218">
            <v>0.002</v>
          </cell>
        </row>
        <row r="219">
          <cell r="A219" t="str">
            <v>尼卡布</v>
          </cell>
          <cell r="B219">
            <v>1</v>
          </cell>
        </row>
        <row r="219">
          <cell r="D219">
            <v>0.002</v>
          </cell>
          <cell r="E219" t="e">
            <v>#N/A</v>
          </cell>
          <cell r="F219">
            <v>0.002</v>
          </cell>
        </row>
        <row r="220">
          <cell r="A220" t="str">
            <v>小麦</v>
          </cell>
          <cell r="B220">
            <v>1</v>
          </cell>
        </row>
        <row r="220">
          <cell r="D220">
            <v>0.002</v>
          </cell>
          <cell r="E220" t="e">
            <v>#N/A</v>
          </cell>
          <cell r="F220">
            <v>0.002</v>
          </cell>
        </row>
        <row r="221">
          <cell r="A221" t="str">
            <v>家庭教育</v>
          </cell>
          <cell r="B221">
            <v>1</v>
          </cell>
        </row>
        <row r="221">
          <cell r="D221">
            <v>0.002</v>
          </cell>
          <cell r="E221" t="e">
            <v>#N/A</v>
          </cell>
          <cell r="F221">
            <v>0.002</v>
          </cell>
        </row>
        <row r="222">
          <cell r="A222" t="str">
            <v>孩子</v>
          </cell>
          <cell r="B222">
            <v>1</v>
          </cell>
        </row>
        <row r="222">
          <cell r="D222">
            <v>0.002</v>
          </cell>
          <cell r="E222" t="e">
            <v>#N/A</v>
          </cell>
          <cell r="F222">
            <v>0.002</v>
          </cell>
        </row>
        <row r="223">
          <cell r="A223" t="str">
            <v>子女教育</v>
          </cell>
          <cell r="B223">
            <v>1</v>
          </cell>
        </row>
        <row r="223">
          <cell r="D223">
            <v>0.002</v>
          </cell>
          <cell r="E223" t="e">
            <v>#N/A</v>
          </cell>
          <cell r="F223">
            <v>0.002</v>
          </cell>
        </row>
        <row r="224">
          <cell r="A224" t="str">
            <v>子女</v>
          </cell>
          <cell r="B224">
            <v>1</v>
          </cell>
        </row>
        <row r="224">
          <cell r="D224">
            <v>0.002</v>
          </cell>
          <cell r="E224" t="e">
            <v>#N/A</v>
          </cell>
          <cell r="F224">
            <v>0.002</v>
          </cell>
        </row>
        <row r="225">
          <cell r="A225" t="str">
            <v>希贾布</v>
          </cell>
          <cell r="B225">
            <v>1</v>
          </cell>
        </row>
        <row r="225">
          <cell r="D225">
            <v>0.002</v>
          </cell>
          <cell r="E225" t="e">
            <v>#N/A</v>
          </cell>
          <cell r="F225">
            <v>0.002</v>
          </cell>
        </row>
        <row r="226">
          <cell r="A226" t="str">
            <v>巴莎</v>
          </cell>
          <cell r="B226">
            <v>1</v>
          </cell>
        </row>
        <row r="226">
          <cell r="D226">
            <v>0.002</v>
          </cell>
          <cell r="E226" t="e">
            <v>#N/A</v>
          </cell>
          <cell r="F226">
            <v>0.002</v>
          </cell>
        </row>
        <row r="227">
          <cell r="A227" t="str">
            <v>平衡</v>
          </cell>
          <cell r="B227">
            <v>1</v>
          </cell>
        </row>
        <row r="227">
          <cell r="D227">
            <v>0.002</v>
          </cell>
          <cell r="E227" t="e">
            <v>#N/A</v>
          </cell>
          <cell r="F227">
            <v>0.002</v>
          </cell>
        </row>
        <row r="228">
          <cell r="A228" t="str">
            <v>热情奔放</v>
          </cell>
          <cell r="B228">
            <v>1</v>
          </cell>
        </row>
        <row r="228">
          <cell r="D228">
            <v>0.002</v>
          </cell>
          <cell r="E228" t="e">
            <v>#N/A</v>
          </cell>
          <cell r="F228">
            <v>0.002</v>
          </cell>
        </row>
        <row r="229">
          <cell r="A229" t="str">
            <v>浪漫气质</v>
          </cell>
          <cell r="B229">
            <v>1</v>
          </cell>
        </row>
        <row r="229">
          <cell r="D229">
            <v>0.002</v>
          </cell>
          <cell r="E229" t="e">
            <v>#N/A</v>
          </cell>
          <cell r="F229">
            <v>0.002</v>
          </cell>
        </row>
        <row r="230">
          <cell r="A230" t="str">
            <v>岛屿</v>
          </cell>
          <cell r="B230">
            <v>1</v>
          </cell>
        </row>
        <row r="230">
          <cell r="D230">
            <v>0.002</v>
          </cell>
          <cell r="E230" t="e">
            <v>#N/A</v>
          </cell>
          <cell r="F230">
            <v>0.002</v>
          </cell>
        </row>
        <row r="231">
          <cell r="A231" t="str">
            <v>巴尔干半岛</v>
          </cell>
          <cell r="B231">
            <v>1</v>
          </cell>
        </row>
        <row r="231">
          <cell r="D231">
            <v>0.002</v>
          </cell>
          <cell r="E231" t="e">
            <v>#N/A</v>
          </cell>
          <cell r="F231">
            <v>0.002</v>
          </cell>
        </row>
        <row r="232">
          <cell r="A232" t="str">
            <v>库拉索岛</v>
          </cell>
          <cell r="B232">
            <v>1</v>
          </cell>
        </row>
        <row r="232">
          <cell r="D232">
            <v>0.002</v>
          </cell>
          <cell r="E232" t="e">
            <v>#N/A</v>
          </cell>
          <cell r="F232">
            <v>0.002</v>
          </cell>
        </row>
        <row r="233">
          <cell r="A233" t="str">
            <v>母亲</v>
          </cell>
          <cell r="B233">
            <v>1</v>
          </cell>
        </row>
        <row r="233">
          <cell r="D233">
            <v>0.002</v>
          </cell>
          <cell r="E233" t="e">
            <v>#N/A</v>
          </cell>
          <cell r="F233">
            <v>0.002</v>
          </cell>
        </row>
        <row r="234">
          <cell r="A234" t="str">
            <v>形象</v>
          </cell>
          <cell r="B234">
            <v>1</v>
          </cell>
        </row>
        <row r="234">
          <cell r="D234">
            <v>0.002</v>
          </cell>
          <cell r="E234" t="e">
            <v>#N/A</v>
          </cell>
          <cell r="F234">
            <v>0.002</v>
          </cell>
        </row>
        <row r="235">
          <cell r="A235" t="str">
            <v>影响力</v>
          </cell>
          <cell r="B235">
            <v>1</v>
          </cell>
        </row>
        <row r="235">
          <cell r="D235">
            <v>0.002</v>
          </cell>
          <cell r="E235" t="e">
            <v>#N/A</v>
          </cell>
          <cell r="F235">
            <v>0.002</v>
          </cell>
        </row>
        <row r="236">
          <cell r="A236" t="str">
            <v>微笑</v>
          </cell>
          <cell r="B236">
            <v>1</v>
          </cell>
        </row>
        <row r="236">
          <cell r="D236">
            <v>0.002</v>
          </cell>
          <cell r="E236" t="e">
            <v>#N/A</v>
          </cell>
          <cell r="F236">
            <v>0.002</v>
          </cell>
        </row>
        <row r="237">
          <cell r="A237" t="str">
            <v>心态</v>
          </cell>
          <cell r="B237">
            <v>1</v>
          </cell>
        </row>
        <row r="237">
          <cell r="D237">
            <v>0.002</v>
          </cell>
          <cell r="E237" t="e">
            <v>#N/A</v>
          </cell>
          <cell r="F237">
            <v>0.002</v>
          </cell>
        </row>
        <row r="238">
          <cell r="A238" t="str">
            <v>法律</v>
          </cell>
          <cell r="B238">
            <v>1</v>
          </cell>
        </row>
        <row r="238">
          <cell r="D238">
            <v>0.002</v>
          </cell>
          <cell r="E238" t="e">
            <v>#N/A</v>
          </cell>
          <cell r="F238">
            <v>0.002</v>
          </cell>
        </row>
        <row r="239">
          <cell r="A239" t="str">
            <v>医疗</v>
          </cell>
          <cell r="B239">
            <v>1</v>
          </cell>
        </row>
        <row r="239">
          <cell r="D239">
            <v>0.002</v>
          </cell>
          <cell r="E239" t="e">
            <v>#N/A</v>
          </cell>
          <cell r="F239">
            <v>0.002</v>
          </cell>
        </row>
        <row r="240">
          <cell r="A240" t="str">
            <v>着装</v>
          </cell>
          <cell r="B240">
            <v>1</v>
          </cell>
        </row>
        <row r="240">
          <cell r="D240">
            <v>0.002</v>
          </cell>
          <cell r="E240" t="e">
            <v>#N/A</v>
          </cell>
          <cell r="F240">
            <v>0.002</v>
          </cell>
        </row>
        <row r="241">
          <cell r="A241" t="str">
            <v>监护</v>
          </cell>
          <cell r="B241">
            <v>1</v>
          </cell>
        </row>
        <row r="241">
          <cell r="D241">
            <v>0.002</v>
          </cell>
          <cell r="E241" t="e">
            <v>#N/A</v>
          </cell>
          <cell r="F241">
            <v>0.002</v>
          </cell>
        </row>
        <row r="242">
          <cell r="A242" t="str">
            <v>娱乐活动</v>
          </cell>
          <cell r="B242">
            <v>1</v>
          </cell>
        </row>
        <row r="242">
          <cell r="D242">
            <v>0.002</v>
          </cell>
          <cell r="E242" t="e">
            <v>#N/A</v>
          </cell>
          <cell r="F242">
            <v>0.002</v>
          </cell>
        </row>
        <row r="243">
          <cell r="A243" t="str">
            <v>姣好</v>
          </cell>
          <cell r="B243">
            <v>1</v>
          </cell>
        </row>
        <row r="243">
          <cell r="D243">
            <v>0.002</v>
          </cell>
          <cell r="E243" t="e">
            <v>#N/A</v>
          </cell>
          <cell r="F243">
            <v>0.002</v>
          </cell>
        </row>
        <row r="244">
          <cell r="A244" t="str">
            <v>女战士</v>
          </cell>
          <cell r="B244">
            <v>1</v>
          </cell>
        </row>
        <row r="244">
          <cell r="D244">
            <v>0.002</v>
          </cell>
          <cell r="E244" t="e">
            <v>#N/A</v>
          </cell>
          <cell r="F244">
            <v>0.002</v>
          </cell>
        </row>
        <row r="245">
          <cell r="A245" t="str">
            <v>妻子</v>
          </cell>
          <cell r="B245">
            <v>1</v>
          </cell>
        </row>
        <row r="245">
          <cell r="D245">
            <v>0.002</v>
          </cell>
          <cell r="E245" t="e">
            <v>#N/A</v>
          </cell>
          <cell r="F245">
            <v>0.002</v>
          </cell>
        </row>
        <row r="246">
          <cell r="A246" t="str">
            <v>太平洋</v>
          </cell>
          <cell r="B246">
            <v>1</v>
          </cell>
        </row>
        <row r="246">
          <cell r="D246">
            <v>0.002</v>
          </cell>
          <cell r="E246" t="e">
            <v>#N/A</v>
          </cell>
          <cell r="F246">
            <v>0.002</v>
          </cell>
        </row>
        <row r="247">
          <cell r="A247" t="str">
            <v>头饰</v>
          </cell>
          <cell r="B247">
            <v>1</v>
          </cell>
        </row>
        <row r="247">
          <cell r="D247">
            <v>0.002</v>
          </cell>
          <cell r="E247" t="e">
            <v>#N/A</v>
          </cell>
          <cell r="F247">
            <v>0.002</v>
          </cell>
        </row>
        <row r="248">
          <cell r="A248" t="str">
            <v>任务</v>
          </cell>
          <cell r="B248">
            <v>1</v>
          </cell>
        </row>
        <row r="248">
          <cell r="D248">
            <v>0.002</v>
          </cell>
          <cell r="E248" t="e">
            <v>#N/A</v>
          </cell>
          <cell r="F248">
            <v>0.002</v>
          </cell>
        </row>
        <row r="249">
          <cell r="A249" t="str">
            <v>仪式</v>
          </cell>
          <cell r="B249">
            <v>1</v>
          </cell>
        </row>
        <row r="249">
          <cell r="D249">
            <v>0.002</v>
          </cell>
          <cell r="E249" t="e">
            <v>#N/A</v>
          </cell>
          <cell r="F249">
            <v>0.002</v>
          </cell>
        </row>
        <row r="250">
          <cell r="A250" t="str">
            <v>多元性</v>
          </cell>
          <cell r="B250">
            <v>1</v>
          </cell>
        </row>
        <row r="250">
          <cell r="D250">
            <v>0.002</v>
          </cell>
          <cell r="E250" t="e">
            <v>#N/A</v>
          </cell>
          <cell r="F250">
            <v>0.002</v>
          </cell>
        </row>
        <row r="251">
          <cell r="A251" t="str">
            <v>全身</v>
          </cell>
          <cell r="B251">
            <v>1</v>
          </cell>
        </row>
        <row r="251">
          <cell r="D251">
            <v>0.002</v>
          </cell>
          <cell r="E251" t="e">
            <v>#N/A</v>
          </cell>
          <cell r="F251">
            <v>0.002</v>
          </cell>
        </row>
        <row r="252">
          <cell r="A252" t="str">
            <v>亲切</v>
          </cell>
          <cell r="B252">
            <v>1</v>
          </cell>
        </row>
        <row r="252">
          <cell r="D252">
            <v>0.002</v>
          </cell>
          <cell r="E252" t="e">
            <v>#N/A</v>
          </cell>
          <cell r="F252">
            <v>0.002</v>
          </cell>
        </row>
        <row r="253">
          <cell r="A253" t="str">
            <v>交融</v>
          </cell>
          <cell r="B253">
            <v>1</v>
          </cell>
        </row>
        <row r="253">
          <cell r="D253">
            <v>0.002</v>
          </cell>
          <cell r="E253" t="e">
            <v>#N/A</v>
          </cell>
          <cell r="F253">
            <v>0.002</v>
          </cell>
        </row>
        <row r="254">
          <cell r="A254" t="str">
            <v>化妆</v>
          </cell>
          <cell r="B254">
            <v>1</v>
          </cell>
        </row>
        <row r="254">
          <cell r="D254">
            <v>0.002</v>
          </cell>
          <cell r="E254" t="e">
            <v>#N/A</v>
          </cell>
          <cell r="F254">
            <v>0.002</v>
          </cell>
        </row>
        <row r="255">
          <cell r="A255" t="str">
            <v>程度较高</v>
          </cell>
          <cell r="B255">
            <v>1</v>
          </cell>
        </row>
        <row r="255">
          <cell r="D255">
            <v>0.002</v>
          </cell>
          <cell r="E255" t="e">
            <v>#N/A</v>
          </cell>
          <cell r="F255">
            <v>0.002</v>
          </cell>
        </row>
        <row r="256">
          <cell r="A256" t="str">
            <v>多项</v>
          </cell>
          <cell r="B256">
            <v>1</v>
          </cell>
        </row>
        <row r="256">
          <cell r="D256">
            <v>0.002</v>
          </cell>
          <cell r="E256" t="e">
            <v>#N/A</v>
          </cell>
          <cell r="F256">
            <v>0.002</v>
          </cell>
        </row>
        <row r="257">
          <cell r="A257" t="str">
            <v>大量</v>
          </cell>
          <cell r="B257">
            <v>1</v>
          </cell>
        </row>
        <row r="257">
          <cell r="D257">
            <v>0.002</v>
          </cell>
          <cell r="E257" t="e">
            <v>#N/A</v>
          </cell>
          <cell r="F257">
            <v>0.002</v>
          </cell>
        </row>
        <row r="258">
          <cell r="A258" t="str">
            <v>天主教</v>
          </cell>
          <cell r="B258">
            <v>1</v>
          </cell>
        </row>
        <row r="258">
          <cell r="D258">
            <v>0.002</v>
          </cell>
          <cell r="E258" t="e">
            <v>#N/A</v>
          </cell>
          <cell r="F258">
            <v>0.002</v>
          </cell>
        </row>
        <row r="259">
          <cell r="A259" t="str">
            <v>大方</v>
          </cell>
          <cell r="B259">
            <v>1</v>
          </cell>
        </row>
        <row r="259">
          <cell r="D259">
            <v>0.002</v>
          </cell>
          <cell r="E259" t="e">
            <v>#N/A</v>
          </cell>
          <cell r="F259">
            <v>0.002</v>
          </cell>
        </row>
        <row r="260">
          <cell r="A260" t="str">
            <v>大自然</v>
          </cell>
          <cell r="B260">
            <v>1</v>
          </cell>
        </row>
        <row r="260">
          <cell r="D260">
            <v>0.002</v>
          </cell>
          <cell r="E260" t="e">
            <v>#N/A</v>
          </cell>
          <cell r="F260">
            <v>0.002</v>
          </cell>
        </row>
        <row r="261">
          <cell r="A261" t="str">
            <v>碧眼</v>
          </cell>
          <cell r="B261">
            <v>1</v>
          </cell>
        </row>
        <row r="261">
          <cell r="D261">
            <v>0.002</v>
          </cell>
          <cell r="E261" t="e">
            <v>#N/A</v>
          </cell>
          <cell r="F261">
            <v>0.002</v>
          </cell>
        </row>
        <row r="262">
          <cell r="A262" t="str">
            <v>称为</v>
          </cell>
          <cell r="B262">
            <v>1</v>
          </cell>
        </row>
        <row r="262">
          <cell r="D262">
            <v>0.002</v>
          </cell>
          <cell r="E262" t="e">
            <v>#N/A</v>
          </cell>
          <cell r="F262">
            <v>0.002</v>
          </cell>
        </row>
        <row r="263">
          <cell r="A263" t="str">
            <v>直接</v>
          </cell>
          <cell r="B263">
            <v>1</v>
          </cell>
        </row>
        <row r="263">
          <cell r="D263">
            <v>0.002</v>
          </cell>
          <cell r="E263" t="e">
            <v>#N/A</v>
          </cell>
          <cell r="F263">
            <v>0.002</v>
          </cell>
        </row>
        <row r="264">
          <cell r="A264" t="str">
            <v>相连</v>
          </cell>
          <cell r="B264">
            <v>1</v>
          </cell>
        </row>
        <row r="264">
          <cell r="D264">
            <v>0.002</v>
          </cell>
          <cell r="E264" t="e">
            <v>#N/A</v>
          </cell>
          <cell r="F264">
            <v>0.002</v>
          </cell>
        </row>
        <row r="265">
          <cell r="A265" t="str">
            <v>自信</v>
          </cell>
          <cell r="B265">
            <v>1</v>
          </cell>
        </row>
        <row r="265">
          <cell r="D265">
            <v>0.002</v>
          </cell>
          <cell r="E265" t="e">
            <v>#N/A</v>
          </cell>
          <cell r="F265">
            <v>0.002</v>
          </cell>
        </row>
        <row r="266">
          <cell r="A266" t="str">
            <v>自主</v>
          </cell>
          <cell r="B266">
            <v>1</v>
          </cell>
        </row>
        <row r="266">
          <cell r="D266">
            <v>0.002</v>
          </cell>
          <cell r="E266" t="e">
            <v>#N/A</v>
          </cell>
          <cell r="F266">
            <v>0.002</v>
          </cell>
        </row>
        <row r="267">
          <cell r="A267" t="str">
            <v>脸</v>
          </cell>
          <cell r="B267">
            <v>1</v>
          </cell>
        </row>
        <row r="267">
          <cell r="D267">
            <v>0.002</v>
          </cell>
          <cell r="E267" t="e">
            <v>#N/A</v>
          </cell>
          <cell r="F267">
            <v>0.002</v>
          </cell>
        </row>
        <row r="268">
          <cell r="A268" t="str">
            <v>能干</v>
          </cell>
          <cell r="B268">
            <v>1</v>
          </cell>
        </row>
        <row r="268">
          <cell r="D268">
            <v>0.002</v>
          </cell>
          <cell r="E268" t="e">
            <v>#N/A</v>
          </cell>
          <cell r="F268">
            <v>0.002</v>
          </cell>
        </row>
        <row r="269">
          <cell r="A269" t="str">
            <v>肤色</v>
          </cell>
          <cell r="B269">
            <v>1</v>
          </cell>
        </row>
        <row r="269">
          <cell r="D269">
            <v>0.002</v>
          </cell>
          <cell r="E269" t="e">
            <v>#N/A</v>
          </cell>
          <cell r="F269">
            <v>0.002</v>
          </cell>
        </row>
        <row r="270">
          <cell r="A270" t="str">
            <v>肌肤</v>
          </cell>
          <cell r="B270">
            <v>1</v>
          </cell>
        </row>
        <row r="270">
          <cell r="D270">
            <v>0.002</v>
          </cell>
          <cell r="E270" t="e">
            <v>#N/A</v>
          </cell>
          <cell r="F270">
            <v>0.002</v>
          </cell>
        </row>
        <row r="271">
          <cell r="A271" t="str">
            <v>职业女性</v>
          </cell>
          <cell r="B271">
            <v>1</v>
          </cell>
        </row>
        <row r="271">
          <cell r="D271">
            <v>0.002</v>
          </cell>
          <cell r="E271" t="e">
            <v>#N/A</v>
          </cell>
          <cell r="F271">
            <v>0.002</v>
          </cell>
        </row>
        <row r="272">
          <cell r="A272" t="str">
            <v>精力</v>
          </cell>
          <cell r="B272">
            <v>1</v>
          </cell>
        </row>
        <row r="272">
          <cell r="D272">
            <v>0.002</v>
          </cell>
          <cell r="E272" t="e">
            <v>#N/A</v>
          </cell>
          <cell r="F272">
            <v>0.002</v>
          </cell>
        </row>
        <row r="273">
          <cell r="A273" t="str">
            <v>美</v>
          </cell>
          <cell r="B273">
            <v>1</v>
          </cell>
        </row>
        <row r="273">
          <cell r="D273">
            <v>0.002</v>
          </cell>
          <cell r="E273" t="e">
            <v>#N/A</v>
          </cell>
          <cell r="F273">
            <v>0.002</v>
          </cell>
        </row>
        <row r="274">
          <cell r="A274" t="str">
            <v>绿色</v>
          </cell>
          <cell r="B274">
            <v>1</v>
          </cell>
        </row>
        <row r="274">
          <cell r="D274">
            <v>0.002</v>
          </cell>
          <cell r="E274" t="e">
            <v>#N/A</v>
          </cell>
          <cell r="F274">
            <v>0.002</v>
          </cell>
        </row>
        <row r="275">
          <cell r="A275" t="str">
            <v>紧密</v>
          </cell>
          <cell r="B275">
            <v>1</v>
          </cell>
        </row>
        <row r="275">
          <cell r="D275">
            <v>0.002</v>
          </cell>
          <cell r="E275" t="e">
            <v>#N/A</v>
          </cell>
          <cell r="F275">
            <v>0.002</v>
          </cell>
        </row>
        <row r="276">
          <cell r="A276" t="str">
            <v>制度</v>
          </cell>
          <cell r="B276">
            <v>1</v>
          </cell>
        </row>
        <row r="276">
          <cell r="D276">
            <v>0.002</v>
          </cell>
          <cell r="E276" t="e">
            <v>#N/A</v>
          </cell>
          <cell r="F276">
            <v>0.002</v>
          </cell>
        </row>
        <row r="277">
          <cell r="A277" t="str">
            <v>场中</v>
          </cell>
          <cell r="B277">
            <v>1</v>
          </cell>
        </row>
        <row r="277">
          <cell r="D277">
            <v>0.002</v>
          </cell>
          <cell r="E277" t="e">
            <v>#N/A</v>
          </cell>
          <cell r="F277">
            <v>0.002</v>
          </cell>
        </row>
        <row r="278">
          <cell r="A278" t="str">
            <v>融入</v>
          </cell>
          <cell r="B278">
            <v>1</v>
          </cell>
        </row>
        <row r="278">
          <cell r="D278">
            <v>0.002</v>
          </cell>
          <cell r="E278" t="e">
            <v>#N/A</v>
          </cell>
          <cell r="F278">
            <v>0.002</v>
          </cell>
        </row>
        <row r="279">
          <cell r="A279" t="str">
            <v>节俭</v>
          </cell>
          <cell r="B279">
            <v>1</v>
          </cell>
        </row>
        <row r="279">
          <cell r="D279">
            <v>0.002</v>
          </cell>
          <cell r="E279" t="e">
            <v>#N/A</v>
          </cell>
          <cell r="F279">
            <v>0.002</v>
          </cell>
        </row>
        <row r="280">
          <cell r="A280" t="str">
            <v>要求</v>
          </cell>
          <cell r="B280">
            <v>1</v>
          </cell>
        </row>
        <row r="280">
          <cell r="D280">
            <v>0.002</v>
          </cell>
          <cell r="E280" t="e">
            <v>#N/A</v>
          </cell>
          <cell r="F280">
            <v>0.002</v>
          </cell>
        </row>
        <row r="281">
          <cell r="A281" t="str">
            <v>覆盖</v>
          </cell>
          <cell r="B281">
            <v>1</v>
          </cell>
        </row>
        <row r="281">
          <cell r="D281">
            <v>0.002</v>
          </cell>
          <cell r="E281" t="e">
            <v>#N/A</v>
          </cell>
          <cell r="F281">
            <v>0.002</v>
          </cell>
        </row>
        <row r="282">
          <cell r="A282" t="str">
            <v>古希腊</v>
          </cell>
          <cell r="B282">
            <v>1</v>
          </cell>
        </row>
        <row r="282">
          <cell r="D282">
            <v>0.002</v>
          </cell>
          <cell r="E282" t="e">
            <v>#N/A</v>
          </cell>
          <cell r="F282">
            <v>0.002</v>
          </cell>
        </row>
        <row r="283">
          <cell r="A283" t="str">
            <v>参与度</v>
          </cell>
          <cell r="B283">
            <v>1</v>
          </cell>
        </row>
        <row r="283">
          <cell r="D283">
            <v>0.002</v>
          </cell>
          <cell r="E283" t="e">
            <v>#N/A</v>
          </cell>
          <cell r="F283">
            <v>0.002</v>
          </cell>
        </row>
        <row r="284">
          <cell r="A284" t="str">
            <v>发挥作用</v>
          </cell>
          <cell r="B284">
            <v>1</v>
          </cell>
        </row>
        <row r="284">
          <cell r="D284">
            <v>0.002</v>
          </cell>
          <cell r="E284" t="e">
            <v>#N/A</v>
          </cell>
          <cell r="F284">
            <v>0.002</v>
          </cell>
        </row>
        <row r="285">
          <cell r="A285" t="str">
            <v>和希</v>
          </cell>
          <cell r="B285">
            <v>1</v>
          </cell>
        </row>
        <row r="285">
          <cell r="D285">
            <v>0.002</v>
          </cell>
          <cell r="E285" t="e">
            <v>#N/A</v>
          </cell>
          <cell r="F285">
            <v>0.002</v>
          </cell>
        </row>
        <row r="286">
          <cell r="A286" t="str">
            <v>场</v>
          </cell>
          <cell r="B286">
            <v>1</v>
          </cell>
        </row>
        <row r="286">
          <cell r="D286">
            <v>0.002</v>
          </cell>
          <cell r="E286" t="e">
            <v>#N/A</v>
          </cell>
          <cell r="F286">
            <v>0.002</v>
          </cell>
        </row>
        <row r="287">
          <cell r="A287" t="str">
            <v>坚韧性</v>
          </cell>
          <cell r="B287">
            <v>1</v>
          </cell>
        </row>
        <row r="287">
          <cell r="D287">
            <v>0.002</v>
          </cell>
          <cell r="E287" t="e">
            <v>#N/A</v>
          </cell>
          <cell r="F287">
            <v>0.002</v>
          </cell>
        </row>
        <row r="288">
          <cell r="A288" t="str">
            <v>处理</v>
          </cell>
          <cell r="B288">
            <v>1</v>
          </cell>
        </row>
        <row r="288">
          <cell r="D288">
            <v>0.002</v>
          </cell>
          <cell r="E288" t="e">
            <v>#N/A</v>
          </cell>
          <cell r="F288">
            <v>0.002</v>
          </cell>
        </row>
        <row r="289">
          <cell r="A289" t="str">
            <v>色</v>
          </cell>
          <cell r="B289">
            <v>1</v>
          </cell>
        </row>
        <row r="289">
          <cell r="D289">
            <v>0.002</v>
          </cell>
          <cell r="E289" t="e">
            <v>#N/A</v>
          </cell>
          <cell r="F289">
            <v>0.002</v>
          </cell>
        </row>
        <row r="290">
          <cell r="A290" t="str">
            <v>自由</v>
          </cell>
          <cell r="B290">
            <v>1</v>
          </cell>
        </row>
        <row r="290">
          <cell r="D290">
            <v>0.002</v>
          </cell>
          <cell r="E290" t="e">
            <v>#N/A</v>
          </cell>
          <cell r="F290">
            <v>0.002</v>
          </cell>
        </row>
        <row r="291">
          <cell r="A291" t="str">
            <v>地位</v>
          </cell>
          <cell r="B291">
            <v>1</v>
          </cell>
        </row>
        <row r="291">
          <cell r="D291">
            <v>0.002</v>
          </cell>
          <cell r="E291" t="e">
            <v>#N/A</v>
          </cell>
          <cell r="F291">
            <v>0.002</v>
          </cell>
        </row>
        <row r="292">
          <cell r="A292" t="str">
            <v>认同感</v>
          </cell>
          <cell r="B292">
            <v>1</v>
          </cell>
        </row>
        <row r="292">
          <cell r="D292">
            <v>0.002</v>
          </cell>
          <cell r="E292" t="e">
            <v>#N/A</v>
          </cell>
          <cell r="F292">
            <v>0.002</v>
          </cell>
        </row>
        <row r="293">
          <cell r="A293" t="str">
            <v>规则</v>
          </cell>
          <cell r="B293">
            <v>1</v>
          </cell>
        </row>
        <row r="293">
          <cell r="D293">
            <v>0.002</v>
          </cell>
          <cell r="E293" t="e">
            <v>#N/A</v>
          </cell>
          <cell r="F293">
            <v>0.002</v>
          </cell>
        </row>
        <row r="294">
          <cell r="A294" t="str">
            <v>喜好</v>
          </cell>
          <cell r="B294">
            <v>1</v>
          </cell>
        </row>
        <row r="294">
          <cell r="D294">
            <v>0.002</v>
          </cell>
          <cell r="E294" t="e">
            <v>#N/A</v>
          </cell>
          <cell r="F294">
            <v>0.002</v>
          </cell>
        </row>
        <row r="295">
          <cell r="A295" t="str">
            <v>品牌意识</v>
          </cell>
          <cell r="B295">
            <v>1</v>
          </cell>
        </row>
        <row r="295">
          <cell r="D295">
            <v>0.002</v>
          </cell>
          <cell r="E295" t="e">
            <v>#N/A</v>
          </cell>
          <cell r="F295">
            <v>0.002</v>
          </cell>
        </row>
        <row r="296">
          <cell r="A296" t="str">
            <v>各个领域</v>
          </cell>
          <cell r="B296">
            <v>1</v>
          </cell>
        </row>
        <row r="296">
          <cell r="D296">
            <v>0.002</v>
          </cell>
          <cell r="E296" t="e">
            <v>#N/A</v>
          </cell>
          <cell r="F296">
            <v>0.002</v>
          </cell>
        </row>
        <row r="297">
          <cell r="A297" t="str">
            <v>面孔</v>
          </cell>
          <cell r="B297">
            <v>1</v>
          </cell>
        </row>
        <row r="297">
          <cell r="D297">
            <v>0.002</v>
          </cell>
          <cell r="E297" t="e">
            <v>#N/A</v>
          </cell>
          <cell r="F297">
            <v>0.002</v>
          </cell>
        </row>
        <row r="298">
          <cell r="A298" t="str">
            <v>面貌</v>
          </cell>
          <cell r="B298">
            <v>1</v>
          </cell>
        </row>
        <row r="298">
          <cell r="D298">
            <v>0.002</v>
          </cell>
          <cell r="E298" t="e">
            <v>#N/A</v>
          </cell>
          <cell r="F298">
            <v>0.002</v>
          </cell>
        </row>
        <row r="299">
          <cell r="A299" t="str">
            <v>风格</v>
          </cell>
          <cell r="B299">
            <v>1</v>
          </cell>
        </row>
        <row r="299">
          <cell r="D299">
            <v>0.002</v>
          </cell>
          <cell r="E299" t="e">
            <v>#N/A</v>
          </cell>
          <cell r="F299">
            <v>0.002</v>
          </cell>
        </row>
        <row r="300">
          <cell r="A300" t="str">
            <v>身材苗条</v>
          </cell>
          <cell r="B300">
            <v>1</v>
          </cell>
        </row>
        <row r="300">
          <cell r="D300">
            <v>0.002</v>
          </cell>
          <cell r="E300" t="e">
            <v>#N/A</v>
          </cell>
          <cell r="F300">
            <v>0.002</v>
          </cell>
        </row>
        <row r="301">
          <cell r="A301" t="str">
            <v>越来越</v>
          </cell>
          <cell r="B301">
            <v>1</v>
          </cell>
        </row>
        <row r="301">
          <cell r="D301">
            <v>0.002</v>
          </cell>
          <cell r="E301" t="e">
            <v>#N/A</v>
          </cell>
          <cell r="F301">
            <v>0.002</v>
          </cell>
        </row>
        <row r="302">
          <cell r="A302" t="str">
            <v>迷人</v>
          </cell>
          <cell r="B302">
            <v>1</v>
          </cell>
        </row>
        <row r="302">
          <cell r="D302">
            <v>0.002</v>
          </cell>
          <cell r="E302" t="e">
            <v>#N/A</v>
          </cell>
          <cell r="F302">
            <v>0.002</v>
          </cell>
        </row>
        <row r="303">
          <cell r="A303" t="str">
            <v>贾布</v>
          </cell>
          <cell r="B303">
            <v>1</v>
          </cell>
        </row>
        <row r="303">
          <cell r="D303">
            <v>0.002</v>
          </cell>
          <cell r="E303" t="e">
            <v>#N/A</v>
          </cell>
          <cell r="F303">
            <v>0.002</v>
          </cell>
        </row>
        <row r="304">
          <cell r="A304" t="str">
            <v>原住民</v>
          </cell>
          <cell r="B304">
            <v>1</v>
          </cell>
        </row>
        <row r="304">
          <cell r="D304">
            <v>0.002</v>
          </cell>
          <cell r="E304" t="e">
            <v>#N/A</v>
          </cell>
          <cell r="F304">
            <v>0.002</v>
          </cell>
        </row>
        <row r="305">
          <cell r="A305" t="str">
            <v>历史感</v>
          </cell>
          <cell r="B305">
            <v>1</v>
          </cell>
        </row>
        <row r="305">
          <cell r="D305">
            <v>0.002</v>
          </cell>
          <cell r="E305" t="e">
            <v>#N/A</v>
          </cell>
          <cell r="F305">
            <v>0.002</v>
          </cell>
        </row>
        <row r="306">
          <cell r="A306" t="str">
            <v>卷发</v>
          </cell>
          <cell r="B306">
            <v>1</v>
          </cell>
        </row>
        <row r="306">
          <cell r="D306">
            <v>0.002</v>
          </cell>
          <cell r="E306" t="e">
            <v>#N/A</v>
          </cell>
          <cell r="F306">
            <v>0.002</v>
          </cell>
        </row>
        <row r="307">
          <cell r="A307" t="str">
            <v>中东</v>
          </cell>
          <cell r="B307">
            <v>1</v>
          </cell>
        </row>
        <row r="307">
          <cell r="D307">
            <v>0.002</v>
          </cell>
          <cell r="E307" t="e">
            <v>#N/A</v>
          </cell>
          <cell r="F307">
            <v>0.002</v>
          </cell>
        </row>
        <row r="308">
          <cell r="A308" t="str">
            <v>中欧</v>
          </cell>
          <cell r="B308">
            <v>1</v>
          </cell>
        </row>
        <row r="308">
          <cell r="D308">
            <v>0.002</v>
          </cell>
          <cell r="E308" t="e">
            <v>#N/A</v>
          </cell>
          <cell r="F308">
            <v>0.002</v>
          </cell>
        </row>
        <row r="309">
          <cell r="A309" t="str">
            <v>个性</v>
          </cell>
          <cell r="B309">
            <v>1</v>
          </cell>
        </row>
        <row r="309">
          <cell r="D309">
            <v>0.002</v>
          </cell>
          <cell r="E309" t="e">
            <v>#N/A</v>
          </cell>
          <cell r="F309">
            <v>0.002</v>
          </cell>
        </row>
        <row r="310">
          <cell r="A310" t="str">
            <v>个人成长</v>
          </cell>
          <cell r="B310">
            <v>1</v>
          </cell>
        </row>
        <row r="310">
          <cell r="D310">
            <v>0.002</v>
          </cell>
          <cell r="E310" t="e">
            <v>#N/A</v>
          </cell>
          <cell r="F310">
            <v>0.002</v>
          </cell>
        </row>
        <row r="311">
          <cell r="A311" t="str">
            <v>丰富多彩</v>
          </cell>
          <cell r="B311">
            <v>1</v>
          </cell>
        </row>
        <row r="311">
          <cell r="D311">
            <v>0.002</v>
          </cell>
          <cell r="E311" t="e">
            <v>#N/A</v>
          </cell>
          <cell r="F311">
            <v>0.002</v>
          </cell>
        </row>
        <row r="312">
          <cell r="A312" t="str">
            <v>之间</v>
          </cell>
          <cell r="B312">
            <v>1</v>
          </cell>
        </row>
        <row r="312">
          <cell r="D312">
            <v>0.002</v>
          </cell>
          <cell r="E312" t="e">
            <v>#N/A</v>
          </cell>
          <cell r="F312">
            <v>0.002</v>
          </cell>
        </row>
        <row r="313">
          <cell r="A313" t="str">
            <v>niqab</v>
          </cell>
          <cell r="B313">
            <v>1</v>
          </cell>
        </row>
        <row r="313">
          <cell r="D313">
            <v>0.002</v>
          </cell>
          <cell r="E313" t="e">
            <v>#N/A</v>
          </cell>
          <cell r="F313">
            <v>0.002</v>
          </cell>
        </row>
        <row r="314">
          <cell r="A314" t="str">
            <v>鲜明</v>
          </cell>
          <cell r="B314">
            <v>1</v>
          </cell>
        </row>
        <row r="314">
          <cell r="D314">
            <v>0.002</v>
          </cell>
          <cell r="E314" t="e">
            <v>#N/A</v>
          </cell>
          <cell r="F314">
            <v>0.002</v>
          </cell>
        </row>
        <row r="315">
          <cell r="A315" t="str">
            <v>黑发</v>
          </cell>
          <cell r="B315">
            <v>1</v>
          </cell>
        </row>
        <row r="315">
          <cell r="D315">
            <v>0.002</v>
          </cell>
          <cell r="E315" t="e">
            <v>#N/A</v>
          </cell>
          <cell r="F315">
            <v>0.002</v>
          </cell>
        </row>
        <row r="316">
          <cell r="A316" t="str">
            <v>Hijab</v>
          </cell>
          <cell r="B316">
            <v>1</v>
          </cell>
        </row>
        <row r="316">
          <cell r="D316">
            <v>0.002</v>
          </cell>
          <cell r="E316" t="e">
            <v>#N/A</v>
          </cell>
          <cell r="F316">
            <v>0.002</v>
          </cell>
        </row>
        <row r="317">
          <cell r="A317" t="str">
            <v>通常</v>
          </cell>
          <cell r="B317">
            <v>324</v>
          </cell>
          <cell r="C317">
            <v>356</v>
          </cell>
          <cell r="D317">
            <v>0.997</v>
          </cell>
          <cell r="E317">
            <v>0.997</v>
          </cell>
          <cell r="F317">
            <v>0</v>
          </cell>
        </row>
        <row r="318">
          <cell r="A318" t="str">
            <v>持</v>
          </cell>
          <cell r="B318">
            <v>1</v>
          </cell>
          <cell r="C318">
            <v>1</v>
          </cell>
          <cell r="D318">
            <v>0.002</v>
          </cell>
          <cell r="E318">
            <v>0.002</v>
          </cell>
          <cell r="F318">
            <v>0</v>
          </cell>
        </row>
        <row r="319">
          <cell r="A319" t="str">
            <v>活力</v>
          </cell>
          <cell r="B319">
            <v>1</v>
          </cell>
          <cell r="C319">
            <v>1</v>
          </cell>
          <cell r="D319">
            <v>0.002</v>
          </cell>
          <cell r="E319">
            <v>0.002</v>
          </cell>
          <cell r="F319">
            <v>0</v>
          </cell>
        </row>
        <row r="320">
          <cell r="A320" t="str">
            <v>信奉</v>
          </cell>
          <cell r="B320">
            <v>1</v>
          </cell>
          <cell r="C320">
            <v>1</v>
          </cell>
          <cell r="D320">
            <v>0.002</v>
          </cell>
          <cell r="E320">
            <v>0.002</v>
          </cell>
          <cell r="F320">
            <v>0</v>
          </cell>
        </row>
        <row r="321">
          <cell r="A321" t="str">
            <v>倾向</v>
          </cell>
          <cell r="B321">
            <v>1</v>
          </cell>
          <cell r="C321">
            <v>1</v>
          </cell>
          <cell r="D321">
            <v>0.002</v>
          </cell>
          <cell r="E321">
            <v>0.002</v>
          </cell>
          <cell r="F321">
            <v>0</v>
          </cell>
        </row>
        <row r="322">
          <cell r="A322" t="str">
            <v>擅长</v>
          </cell>
          <cell r="B322">
            <v>1</v>
          </cell>
          <cell r="C322">
            <v>1</v>
          </cell>
          <cell r="D322">
            <v>0.002</v>
          </cell>
          <cell r="E322">
            <v>0.002</v>
          </cell>
          <cell r="F322">
            <v>0</v>
          </cell>
        </row>
        <row r="323">
          <cell r="A323" t="str">
            <v>长相</v>
          </cell>
          <cell r="B323">
            <v>1</v>
          </cell>
          <cell r="C323">
            <v>1</v>
          </cell>
          <cell r="D323">
            <v>0.002</v>
          </cell>
          <cell r="E323">
            <v>0.002</v>
          </cell>
          <cell r="F323">
            <v>0</v>
          </cell>
        </row>
        <row r="324">
          <cell r="A324" t="str">
            <v>且以</v>
          </cell>
          <cell r="B324">
            <v>1</v>
          </cell>
          <cell r="C324">
            <v>1</v>
          </cell>
          <cell r="D324">
            <v>0.002</v>
          </cell>
          <cell r="E324">
            <v>0.002</v>
          </cell>
          <cell r="F324">
            <v>0</v>
          </cell>
        </row>
        <row r="325">
          <cell r="A325" t="str">
            <v>一定</v>
          </cell>
          <cell r="B325">
            <v>1</v>
          </cell>
          <cell r="C325">
            <v>1</v>
          </cell>
          <cell r="D325">
            <v>0.002</v>
          </cell>
          <cell r="E325">
            <v>0.002</v>
          </cell>
          <cell r="F325">
            <v>0</v>
          </cell>
        </row>
        <row r="326">
          <cell r="A326" t="str">
            <v>岛民</v>
          </cell>
          <cell r="B326">
            <v>1</v>
          </cell>
          <cell r="C326">
            <v>1</v>
          </cell>
          <cell r="D326">
            <v>0.002</v>
          </cell>
          <cell r="E326">
            <v>0.002</v>
          </cell>
          <cell r="F326">
            <v>0</v>
          </cell>
        </row>
        <row r="327">
          <cell r="A327" t="str">
            <v>深受</v>
          </cell>
          <cell r="B327">
            <v>1</v>
          </cell>
          <cell r="C327">
            <v>1</v>
          </cell>
          <cell r="D327">
            <v>0.002</v>
          </cell>
          <cell r="E327">
            <v>0.002</v>
          </cell>
          <cell r="F327">
            <v>0</v>
          </cell>
        </row>
        <row r="328">
          <cell r="A328" t="str">
            <v>竞争力</v>
          </cell>
          <cell r="B328">
            <v>1</v>
          </cell>
          <cell r="C328">
            <v>1</v>
          </cell>
          <cell r="D328">
            <v>0.002</v>
          </cell>
          <cell r="E328">
            <v>0.002</v>
          </cell>
          <cell r="F328">
            <v>0</v>
          </cell>
        </row>
        <row r="329">
          <cell r="A329" t="str">
            <v>代表</v>
          </cell>
          <cell r="B329">
            <v>1</v>
          </cell>
          <cell r="C329">
            <v>1</v>
          </cell>
          <cell r="D329">
            <v>0.002</v>
          </cell>
          <cell r="E329">
            <v>0.002</v>
          </cell>
          <cell r="F329">
            <v>0</v>
          </cell>
        </row>
        <row r="330">
          <cell r="A330" t="str">
            <v>多样性</v>
          </cell>
          <cell r="B330">
            <v>1</v>
          </cell>
          <cell r="C330">
            <v>1</v>
          </cell>
          <cell r="D330">
            <v>0.002</v>
          </cell>
          <cell r="E330">
            <v>0.002</v>
          </cell>
          <cell r="F330">
            <v>0</v>
          </cell>
        </row>
        <row r="331">
          <cell r="A331" t="str">
            <v>种族</v>
          </cell>
          <cell r="B331">
            <v>1</v>
          </cell>
          <cell r="C331">
            <v>1</v>
          </cell>
          <cell r="D331">
            <v>0.002</v>
          </cell>
          <cell r="E331">
            <v>0.002</v>
          </cell>
          <cell r="F331">
            <v>0</v>
          </cell>
        </row>
        <row r="332">
          <cell r="A332" t="str">
            <v>受</v>
          </cell>
          <cell r="B332">
            <v>1</v>
          </cell>
          <cell r="C332">
            <v>1</v>
          </cell>
          <cell r="D332">
            <v>0.002</v>
          </cell>
          <cell r="E332">
            <v>0.002</v>
          </cell>
          <cell r="F332">
            <v>0</v>
          </cell>
        </row>
        <row r="333">
          <cell r="A333" t="str">
            <v>责任</v>
          </cell>
          <cell r="B333">
            <v>1</v>
          </cell>
          <cell r="C333">
            <v>1</v>
          </cell>
          <cell r="D333">
            <v>0.002</v>
          </cell>
          <cell r="E333">
            <v>0.002</v>
          </cell>
          <cell r="F333">
            <v>0</v>
          </cell>
        </row>
        <row r="334">
          <cell r="A334" t="str">
            <v>领导</v>
          </cell>
          <cell r="B334">
            <v>1</v>
          </cell>
          <cell r="C334">
            <v>1</v>
          </cell>
          <cell r="D334">
            <v>0.002</v>
          </cell>
          <cell r="E334">
            <v>0.002</v>
          </cell>
          <cell r="F334">
            <v>0</v>
          </cell>
        </row>
        <row r="335">
          <cell r="A335" t="str">
            <v>为重</v>
          </cell>
          <cell r="B335">
            <v>1</v>
          </cell>
          <cell r="C335">
            <v>1</v>
          </cell>
          <cell r="D335">
            <v>0.002</v>
          </cell>
          <cell r="E335">
            <v>0.002</v>
          </cell>
          <cell r="F335">
            <v>0</v>
          </cell>
        </row>
        <row r="336">
          <cell r="A336" t="str">
            <v>一个</v>
          </cell>
          <cell r="B336">
            <v>1</v>
          </cell>
          <cell r="C336">
            <v>1</v>
          </cell>
          <cell r="D336">
            <v>0.002</v>
          </cell>
          <cell r="E336">
            <v>0.002</v>
          </cell>
          <cell r="F336">
            <v>0</v>
          </cell>
        </row>
        <row r="337">
          <cell r="A337" t="str">
            <v>一部分</v>
          </cell>
        </row>
        <row r="337">
          <cell r="C337">
            <v>1</v>
          </cell>
          <cell r="D337" t="e">
            <v>#N/A</v>
          </cell>
          <cell r="E337">
            <v>0.002</v>
          </cell>
          <cell r="F337">
            <v>-0.002</v>
          </cell>
        </row>
        <row r="338">
          <cell r="A338" t="str">
            <v>乐趣</v>
          </cell>
        </row>
        <row r="338">
          <cell r="C338">
            <v>1</v>
          </cell>
          <cell r="D338" t="e">
            <v>#N/A</v>
          </cell>
          <cell r="E338">
            <v>0.002</v>
          </cell>
          <cell r="F338">
            <v>-0.002</v>
          </cell>
        </row>
        <row r="339">
          <cell r="A339" t="str">
            <v>事业</v>
          </cell>
        </row>
        <row r="339">
          <cell r="C339">
            <v>1</v>
          </cell>
          <cell r="D339" t="e">
            <v>#N/A</v>
          </cell>
          <cell r="E339">
            <v>0.002</v>
          </cell>
          <cell r="F339">
            <v>-0.002</v>
          </cell>
        </row>
        <row r="340">
          <cell r="A340" t="str">
            <v>事物</v>
          </cell>
        </row>
        <row r="340">
          <cell r="C340">
            <v>1</v>
          </cell>
          <cell r="D340" t="e">
            <v>#N/A</v>
          </cell>
          <cell r="E340">
            <v>0.002</v>
          </cell>
          <cell r="F340">
            <v>-0.002</v>
          </cell>
        </row>
        <row r="341">
          <cell r="A341" t="str">
            <v>交往</v>
          </cell>
        </row>
        <row r="341">
          <cell r="C341">
            <v>1</v>
          </cell>
          <cell r="D341" t="e">
            <v>#N/A</v>
          </cell>
          <cell r="E341">
            <v>0.002</v>
          </cell>
          <cell r="F341">
            <v>-0.002</v>
          </cell>
        </row>
        <row r="342">
          <cell r="A342" t="str">
            <v>从事</v>
          </cell>
        </row>
        <row r="342">
          <cell r="C342">
            <v>1</v>
          </cell>
          <cell r="D342" t="e">
            <v>#N/A</v>
          </cell>
          <cell r="E342">
            <v>0.002</v>
          </cell>
          <cell r="F342">
            <v>-0.002</v>
          </cell>
        </row>
        <row r="343">
          <cell r="A343" t="str">
            <v>价值观念</v>
          </cell>
        </row>
        <row r="343">
          <cell r="C343">
            <v>1</v>
          </cell>
          <cell r="D343" t="e">
            <v>#N/A</v>
          </cell>
          <cell r="E343">
            <v>0.002</v>
          </cell>
          <cell r="F343">
            <v>-0.002</v>
          </cell>
        </row>
        <row r="344">
          <cell r="A344" t="str">
            <v>休闲</v>
          </cell>
        </row>
        <row r="344">
          <cell r="C344">
            <v>1</v>
          </cell>
          <cell r="D344" t="e">
            <v>#N/A</v>
          </cell>
          <cell r="E344">
            <v>0.002</v>
          </cell>
          <cell r="F344">
            <v>-0.002</v>
          </cell>
        </row>
        <row r="345">
          <cell r="A345" t="str">
            <v>传统观念</v>
          </cell>
        </row>
        <row r="345">
          <cell r="C345">
            <v>1</v>
          </cell>
          <cell r="D345" t="e">
            <v>#N/A</v>
          </cell>
          <cell r="E345">
            <v>0.002</v>
          </cell>
          <cell r="F345">
            <v>-0.002</v>
          </cell>
        </row>
        <row r="346">
          <cell r="A346" t="str">
            <v>体育迷</v>
          </cell>
        </row>
        <row r="346">
          <cell r="C346">
            <v>1</v>
          </cell>
          <cell r="D346" t="e">
            <v>#N/A</v>
          </cell>
          <cell r="E346">
            <v>0.002</v>
          </cell>
          <cell r="F346">
            <v>-0.002</v>
          </cell>
        </row>
        <row r="347">
          <cell r="A347" t="str">
            <v>依赖</v>
          </cell>
        </row>
        <row r="347">
          <cell r="C347">
            <v>1</v>
          </cell>
          <cell r="D347" t="e">
            <v>#N/A</v>
          </cell>
          <cell r="E347">
            <v>0.002</v>
          </cell>
          <cell r="F347">
            <v>-0.002</v>
          </cell>
        </row>
        <row r="348">
          <cell r="A348" t="str">
            <v>保护意识</v>
          </cell>
        </row>
        <row r="348">
          <cell r="C348">
            <v>1</v>
          </cell>
          <cell r="D348" t="e">
            <v>#N/A</v>
          </cell>
          <cell r="E348">
            <v>0.002</v>
          </cell>
          <cell r="F348">
            <v>-0.002</v>
          </cell>
        </row>
        <row r="349">
          <cell r="A349" t="str">
            <v>充满热情</v>
          </cell>
        </row>
        <row r="349">
          <cell r="C349">
            <v>1</v>
          </cell>
          <cell r="D349" t="e">
            <v>#N/A</v>
          </cell>
          <cell r="E349">
            <v>0.002</v>
          </cell>
          <cell r="F349">
            <v>-0.002</v>
          </cell>
        </row>
        <row r="350">
          <cell r="A350" t="str">
            <v>关注</v>
          </cell>
        </row>
        <row r="350">
          <cell r="C350">
            <v>1</v>
          </cell>
          <cell r="D350" t="e">
            <v>#N/A</v>
          </cell>
          <cell r="E350">
            <v>0.002</v>
          </cell>
          <cell r="F350">
            <v>-0.002</v>
          </cell>
        </row>
        <row r="351">
          <cell r="A351" t="str">
            <v>内向</v>
          </cell>
        </row>
        <row r="351">
          <cell r="C351">
            <v>1</v>
          </cell>
          <cell r="D351" t="e">
            <v>#N/A</v>
          </cell>
          <cell r="E351">
            <v>0.002</v>
          </cell>
          <cell r="F351">
            <v>-0.002</v>
          </cell>
        </row>
        <row r="352">
          <cell r="A352" t="str">
            <v>冰球</v>
          </cell>
        </row>
        <row r="352">
          <cell r="C352">
            <v>1</v>
          </cell>
          <cell r="D352" t="e">
            <v>#N/A</v>
          </cell>
          <cell r="E352">
            <v>0.002</v>
          </cell>
          <cell r="F352">
            <v>-0.002</v>
          </cell>
        </row>
        <row r="353">
          <cell r="A353" t="str">
            <v>加勒比</v>
          </cell>
        </row>
        <row r="353">
          <cell r="C353">
            <v>1</v>
          </cell>
          <cell r="D353" t="e">
            <v>#N/A</v>
          </cell>
          <cell r="E353">
            <v>0.002</v>
          </cell>
          <cell r="F353">
            <v>-0.002</v>
          </cell>
        </row>
        <row r="354">
          <cell r="A354" t="str">
            <v>包容</v>
          </cell>
        </row>
        <row r="354">
          <cell r="C354">
            <v>1</v>
          </cell>
          <cell r="D354" t="e">
            <v>#N/A</v>
          </cell>
          <cell r="E354">
            <v>0.002</v>
          </cell>
          <cell r="F354">
            <v>-0.002</v>
          </cell>
        </row>
        <row r="355">
          <cell r="A355" t="str">
            <v>南美</v>
          </cell>
        </row>
        <row r="355">
          <cell r="C355">
            <v>1</v>
          </cell>
          <cell r="D355" t="e">
            <v>#N/A</v>
          </cell>
          <cell r="E355">
            <v>0.002</v>
          </cell>
          <cell r="F355">
            <v>-0.002</v>
          </cell>
        </row>
        <row r="356">
          <cell r="A356" t="str">
            <v>卡里</v>
          </cell>
        </row>
        <row r="356">
          <cell r="C356">
            <v>1</v>
          </cell>
          <cell r="D356" t="e">
            <v>#N/A</v>
          </cell>
          <cell r="E356">
            <v>0.002</v>
          </cell>
          <cell r="F356">
            <v>-0.002</v>
          </cell>
        </row>
        <row r="357">
          <cell r="A357" t="str">
            <v>友情</v>
          </cell>
        </row>
        <row r="357">
          <cell r="C357">
            <v>1</v>
          </cell>
          <cell r="D357" t="e">
            <v>#N/A</v>
          </cell>
          <cell r="E357">
            <v>0.002</v>
          </cell>
          <cell r="F357">
            <v>-0.002</v>
          </cell>
        </row>
        <row r="358">
          <cell r="A358" t="str">
            <v>双性</v>
          </cell>
        </row>
        <row r="358">
          <cell r="C358">
            <v>1</v>
          </cell>
          <cell r="D358" t="e">
            <v>#N/A</v>
          </cell>
          <cell r="E358">
            <v>0.002</v>
          </cell>
          <cell r="F358">
            <v>-0.002</v>
          </cell>
        </row>
        <row r="359">
          <cell r="A359" t="str">
            <v>可靠</v>
          </cell>
        </row>
        <row r="359">
          <cell r="C359">
            <v>1</v>
          </cell>
          <cell r="D359" t="e">
            <v>#N/A</v>
          </cell>
          <cell r="E359">
            <v>0.002</v>
          </cell>
          <cell r="F359">
            <v>-0.002</v>
          </cell>
        </row>
        <row r="360">
          <cell r="A360" t="str">
            <v>合作</v>
          </cell>
        </row>
        <row r="360">
          <cell r="C360">
            <v>1</v>
          </cell>
          <cell r="D360" t="e">
            <v>#N/A</v>
          </cell>
          <cell r="E360">
            <v>0.002</v>
          </cell>
          <cell r="F360">
            <v>-0.002</v>
          </cell>
        </row>
        <row r="361">
          <cell r="A361" t="str">
            <v>和菲达</v>
          </cell>
        </row>
        <row r="361">
          <cell r="C361">
            <v>1</v>
          </cell>
          <cell r="D361" t="e">
            <v>#N/A</v>
          </cell>
          <cell r="E361">
            <v>0.002</v>
          </cell>
          <cell r="F361">
            <v>-0.002</v>
          </cell>
        </row>
        <row r="362">
          <cell r="A362" t="str">
            <v>商务</v>
          </cell>
        </row>
        <row r="362">
          <cell r="C362">
            <v>1</v>
          </cell>
          <cell r="D362" t="e">
            <v>#N/A</v>
          </cell>
          <cell r="E362">
            <v>0.002</v>
          </cell>
          <cell r="F362">
            <v>-0.002</v>
          </cell>
        </row>
        <row r="363">
          <cell r="A363" t="str">
            <v>嘉年华</v>
          </cell>
        </row>
        <row r="363">
          <cell r="C363">
            <v>1</v>
          </cell>
          <cell r="D363" t="e">
            <v>#N/A</v>
          </cell>
          <cell r="E363">
            <v>0.002</v>
          </cell>
          <cell r="F363">
            <v>-0.002</v>
          </cell>
        </row>
        <row r="364">
          <cell r="A364" t="str">
            <v>在生活中</v>
          </cell>
        </row>
        <row r="364">
          <cell r="C364">
            <v>1</v>
          </cell>
          <cell r="D364" t="e">
            <v>#N/A</v>
          </cell>
          <cell r="E364">
            <v>0.002</v>
          </cell>
          <cell r="F364">
            <v>-0.002</v>
          </cell>
        </row>
        <row r="365">
          <cell r="A365" t="str">
            <v>地中海地区</v>
          </cell>
        </row>
        <row r="365">
          <cell r="C365">
            <v>1</v>
          </cell>
          <cell r="D365" t="e">
            <v>#N/A</v>
          </cell>
          <cell r="E365">
            <v>0.002</v>
          </cell>
          <cell r="F365">
            <v>-0.002</v>
          </cell>
        </row>
        <row r="366">
          <cell r="A366" t="str">
            <v>坚韧不拔</v>
          </cell>
        </row>
        <row r="366">
          <cell r="C366">
            <v>1</v>
          </cell>
          <cell r="D366" t="e">
            <v>#N/A</v>
          </cell>
          <cell r="E366">
            <v>0.002</v>
          </cell>
          <cell r="F366">
            <v>-0.002</v>
          </cell>
        </row>
        <row r="367">
          <cell r="A367" t="str">
            <v>型</v>
          </cell>
        </row>
        <row r="367">
          <cell r="C367">
            <v>1</v>
          </cell>
          <cell r="D367" t="e">
            <v>#N/A</v>
          </cell>
          <cell r="E367">
            <v>0.002</v>
          </cell>
          <cell r="F367">
            <v>-0.002</v>
          </cell>
        </row>
        <row r="368">
          <cell r="A368" t="str">
            <v>外交</v>
          </cell>
        </row>
        <row r="368">
          <cell r="C368">
            <v>1</v>
          </cell>
          <cell r="D368" t="e">
            <v>#N/A</v>
          </cell>
          <cell r="E368">
            <v>0.002</v>
          </cell>
          <cell r="F368">
            <v>-0.002</v>
          </cell>
        </row>
        <row r="369">
          <cell r="A369" t="str">
            <v>外界</v>
          </cell>
        </row>
        <row r="369">
          <cell r="C369">
            <v>1</v>
          </cell>
          <cell r="D369" t="e">
            <v>#N/A</v>
          </cell>
          <cell r="E369">
            <v>0.002</v>
          </cell>
          <cell r="F369">
            <v>-0.002</v>
          </cell>
        </row>
        <row r="370">
          <cell r="A370" t="str">
            <v>大多数</v>
          </cell>
        </row>
        <row r="370">
          <cell r="C370">
            <v>1</v>
          </cell>
          <cell r="D370" t="e">
            <v>#N/A</v>
          </cell>
          <cell r="E370">
            <v>0.002</v>
          </cell>
          <cell r="F370">
            <v>-0.002</v>
          </cell>
        </row>
        <row r="371">
          <cell r="A371" t="str">
            <v>天赋</v>
          </cell>
        </row>
        <row r="371">
          <cell r="C371">
            <v>1</v>
          </cell>
          <cell r="D371" t="e">
            <v>#N/A</v>
          </cell>
          <cell r="E371">
            <v>0.002</v>
          </cell>
          <cell r="F371">
            <v>-0.002</v>
          </cell>
        </row>
        <row r="372">
          <cell r="A372" t="str">
            <v>头脑</v>
          </cell>
        </row>
        <row r="372">
          <cell r="C372">
            <v>1</v>
          </cell>
          <cell r="D372" t="e">
            <v>#N/A</v>
          </cell>
          <cell r="E372">
            <v>0.002</v>
          </cell>
          <cell r="F372">
            <v>-0.002</v>
          </cell>
        </row>
        <row r="373">
          <cell r="A373" t="str">
            <v>孝顺</v>
          </cell>
        </row>
        <row r="373">
          <cell r="C373">
            <v>1</v>
          </cell>
          <cell r="D373" t="e">
            <v>#N/A</v>
          </cell>
          <cell r="E373">
            <v>0.002</v>
          </cell>
          <cell r="F373">
            <v>-0.002</v>
          </cell>
        </row>
        <row r="374">
          <cell r="A374" t="str">
            <v>宗教仪式</v>
          </cell>
        </row>
        <row r="374">
          <cell r="C374">
            <v>1</v>
          </cell>
          <cell r="D374" t="e">
            <v>#N/A</v>
          </cell>
          <cell r="E374">
            <v>0.002</v>
          </cell>
          <cell r="F374">
            <v>-0.002</v>
          </cell>
        </row>
        <row r="375">
          <cell r="A375" t="str">
            <v>实际</v>
          </cell>
        </row>
        <row r="375">
          <cell r="C375">
            <v>1</v>
          </cell>
          <cell r="D375" t="e">
            <v>#N/A</v>
          </cell>
          <cell r="E375">
            <v>0.002</v>
          </cell>
          <cell r="F375">
            <v>-0.002</v>
          </cell>
        </row>
        <row r="376">
          <cell r="A376" t="str">
            <v>尊敬</v>
          </cell>
        </row>
        <row r="376">
          <cell r="C376">
            <v>1</v>
          </cell>
          <cell r="D376" t="e">
            <v>#N/A</v>
          </cell>
          <cell r="E376">
            <v>0.002</v>
          </cell>
          <cell r="F376">
            <v>-0.002</v>
          </cell>
        </row>
        <row r="377">
          <cell r="A377" t="str">
            <v>岛</v>
          </cell>
        </row>
        <row r="377">
          <cell r="C377">
            <v>1</v>
          </cell>
          <cell r="D377" t="e">
            <v>#N/A</v>
          </cell>
          <cell r="E377">
            <v>0.002</v>
          </cell>
          <cell r="F377">
            <v>-0.002</v>
          </cell>
        </row>
        <row r="378">
          <cell r="A378" t="str">
            <v>帮助</v>
          </cell>
        </row>
        <row r="378">
          <cell r="C378">
            <v>1</v>
          </cell>
          <cell r="D378" t="e">
            <v>#N/A</v>
          </cell>
          <cell r="E378">
            <v>0.002</v>
          </cell>
          <cell r="F378">
            <v>-0.002</v>
          </cell>
        </row>
        <row r="379">
          <cell r="A379" t="str">
            <v>开放性</v>
          </cell>
        </row>
        <row r="379">
          <cell r="C379">
            <v>1</v>
          </cell>
          <cell r="D379" t="e">
            <v>#N/A</v>
          </cell>
          <cell r="E379">
            <v>0.002</v>
          </cell>
          <cell r="F379">
            <v>-0.002</v>
          </cell>
        </row>
        <row r="380">
          <cell r="A380" t="str">
            <v>式</v>
          </cell>
        </row>
        <row r="380">
          <cell r="C380">
            <v>1</v>
          </cell>
          <cell r="D380" t="e">
            <v>#N/A</v>
          </cell>
          <cell r="E380">
            <v>0.002</v>
          </cell>
          <cell r="F380">
            <v>-0.002</v>
          </cell>
        </row>
        <row r="381">
          <cell r="A381" t="str">
            <v>弗拉门</v>
          </cell>
        </row>
        <row r="381">
          <cell r="C381">
            <v>1</v>
          </cell>
          <cell r="D381" t="e">
            <v>#N/A</v>
          </cell>
          <cell r="E381">
            <v>0.002</v>
          </cell>
          <cell r="F381">
            <v>-0.002</v>
          </cell>
        </row>
        <row r="382">
          <cell r="A382" t="str">
            <v>很多</v>
          </cell>
        </row>
        <row r="382">
          <cell r="C382">
            <v>1</v>
          </cell>
          <cell r="D382" t="e">
            <v>#N/A</v>
          </cell>
          <cell r="E382">
            <v>0.002</v>
          </cell>
          <cell r="F382">
            <v>-0.002</v>
          </cell>
        </row>
        <row r="383">
          <cell r="A383" t="str">
            <v>徒步</v>
          </cell>
        </row>
        <row r="383">
          <cell r="C383">
            <v>1</v>
          </cell>
          <cell r="D383" t="e">
            <v>#N/A</v>
          </cell>
          <cell r="E383">
            <v>0.002</v>
          </cell>
          <cell r="F383">
            <v>-0.002</v>
          </cell>
        </row>
        <row r="384">
          <cell r="A384" t="str">
            <v>思想</v>
          </cell>
        </row>
        <row r="384">
          <cell r="C384">
            <v>1</v>
          </cell>
          <cell r="D384" t="e">
            <v>#N/A</v>
          </cell>
          <cell r="E384">
            <v>0.002</v>
          </cell>
          <cell r="F384">
            <v>-0.002</v>
          </cell>
        </row>
        <row r="385">
          <cell r="A385" t="str">
            <v>感到</v>
          </cell>
        </row>
        <row r="385">
          <cell r="C385">
            <v>1</v>
          </cell>
          <cell r="D385" t="e">
            <v>#N/A</v>
          </cell>
          <cell r="E385">
            <v>0.002</v>
          </cell>
          <cell r="F385">
            <v>-0.002</v>
          </cell>
        </row>
        <row r="386">
          <cell r="A386" t="str">
            <v>感强</v>
          </cell>
        </row>
        <row r="386">
          <cell r="C386">
            <v>1</v>
          </cell>
          <cell r="D386" t="e">
            <v>#N/A</v>
          </cell>
          <cell r="E386">
            <v>0.002</v>
          </cell>
          <cell r="F386">
            <v>-0.002</v>
          </cell>
        </row>
        <row r="387">
          <cell r="A387" t="str">
            <v>戈舞</v>
          </cell>
        </row>
        <row r="387">
          <cell r="C387">
            <v>1</v>
          </cell>
          <cell r="D387" t="e">
            <v>#N/A</v>
          </cell>
          <cell r="E387">
            <v>0.002</v>
          </cell>
          <cell r="F387">
            <v>-0.002</v>
          </cell>
        </row>
        <row r="388">
          <cell r="A388" t="str">
            <v>战斗</v>
          </cell>
        </row>
        <row r="388">
          <cell r="C388">
            <v>1</v>
          </cell>
          <cell r="D388" t="e">
            <v>#N/A</v>
          </cell>
          <cell r="E388">
            <v>0.002</v>
          </cell>
          <cell r="F388">
            <v>-0.002</v>
          </cell>
        </row>
        <row r="389">
          <cell r="A389" t="str">
            <v>打扮</v>
          </cell>
        </row>
        <row r="389">
          <cell r="C389">
            <v>1</v>
          </cell>
          <cell r="D389" t="e">
            <v>#N/A</v>
          </cell>
          <cell r="E389">
            <v>0.002</v>
          </cell>
          <cell r="F389">
            <v>-0.002</v>
          </cell>
        </row>
        <row r="390">
          <cell r="A390" t="str">
            <v>打猎</v>
          </cell>
        </row>
        <row r="390">
          <cell r="C390">
            <v>1</v>
          </cell>
          <cell r="D390" t="e">
            <v>#N/A</v>
          </cell>
          <cell r="E390">
            <v>0.002</v>
          </cell>
          <cell r="F390">
            <v>-0.002</v>
          </cell>
        </row>
        <row r="391">
          <cell r="A391" t="str">
            <v>抱</v>
          </cell>
        </row>
        <row r="391">
          <cell r="C391">
            <v>1</v>
          </cell>
          <cell r="D391" t="e">
            <v>#N/A</v>
          </cell>
          <cell r="E391">
            <v>0.002</v>
          </cell>
          <cell r="F391">
            <v>-0.002</v>
          </cell>
        </row>
        <row r="392">
          <cell r="A392" t="str">
            <v>拉丁</v>
          </cell>
        </row>
        <row r="392">
          <cell r="C392">
            <v>1</v>
          </cell>
          <cell r="D392" t="e">
            <v>#N/A</v>
          </cell>
          <cell r="E392">
            <v>0.002</v>
          </cell>
          <cell r="F392">
            <v>-0.002</v>
          </cell>
        </row>
        <row r="393">
          <cell r="A393" t="str">
            <v>拥抱</v>
          </cell>
        </row>
        <row r="393">
          <cell r="C393">
            <v>1</v>
          </cell>
          <cell r="D393" t="e">
            <v>#N/A</v>
          </cell>
          <cell r="E393">
            <v>0.002</v>
          </cell>
          <cell r="F393">
            <v>-0.002</v>
          </cell>
        </row>
        <row r="394">
          <cell r="A394" t="str">
            <v>接纳</v>
          </cell>
        </row>
        <row r="394">
          <cell r="C394">
            <v>1</v>
          </cell>
          <cell r="D394" t="e">
            <v>#N/A</v>
          </cell>
          <cell r="E394">
            <v>0.002</v>
          </cell>
          <cell r="F394">
            <v>-0.002</v>
          </cell>
        </row>
        <row r="395">
          <cell r="A395" t="str">
            <v>支持</v>
          </cell>
        </row>
        <row r="395">
          <cell r="C395">
            <v>1</v>
          </cell>
          <cell r="D395" t="e">
            <v>#N/A</v>
          </cell>
          <cell r="E395">
            <v>0.002</v>
          </cell>
          <cell r="F395">
            <v>-0.002</v>
          </cell>
        </row>
        <row r="396">
          <cell r="A396" t="str">
            <v>敏感度</v>
          </cell>
        </row>
        <row r="396">
          <cell r="C396">
            <v>1</v>
          </cell>
          <cell r="D396" t="e">
            <v>#N/A</v>
          </cell>
          <cell r="E396">
            <v>0.002</v>
          </cell>
          <cell r="F396">
            <v>-0.002</v>
          </cell>
        </row>
        <row r="397">
          <cell r="A397" t="str">
            <v>数字</v>
          </cell>
        </row>
        <row r="397">
          <cell r="C397">
            <v>1</v>
          </cell>
          <cell r="D397" t="e">
            <v>#N/A</v>
          </cell>
          <cell r="E397">
            <v>0.002</v>
          </cell>
          <cell r="F397">
            <v>-0.002</v>
          </cell>
        </row>
        <row r="398">
          <cell r="A398" t="str">
            <v>数字化</v>
          </cell>
        </row>
        <row r="398">
          <cell r="C398">
            <v>1</v>
          </cell>
          <cell r="D398" t="e">
            <v>#N/A</v>
          </cell>
          <cell r="E398">
            <v>0.002</v>
          </cell>
          <cell r="F398">
            <v>-0.002</v>
          </cell>
        </row>
        <row r="399">
          <cell r="A399" t="str">
            <v>旅游业</v>
          </cell>
        </row>
        <row r="399">
          <cell r="C399">
            <v>1</v>
          </cell>
          <cell r="D399" t="e">
            <v>#N/A</v>
          </cell>
          <cell r="E399">
            <v>0.002</v>
          </cell>
          <cell r="F399">
            <v>-0.002</v>
          </cell>
        </row>
        <row r="400">
          <cell r="A400" t="str">
            <v>普索</v>
          </cell>
        </row>
        <row r="400">
          <cell r="C400">
            <v>1</v>
          </cell>
          <cell r="D400" t="e">
            <v>#N/A</v>
          </cell>
          <cell r="E400">
            <v>0.002</v>
          </cell>
          <cell r="F400">
            <v>-0.002</v>
          </cell>
        </row>
        <row r="401">
          <cell r="A401" t="str">
            <v>期间</v>
          </cell>
        </row>
        <row r="401">
          <cell r="C401">
            <v>1</v>
          </cell>
          <cell r="D401" t="e">
            <v>#N/A</v>
          </cell>
          <cell r="E401">
            <v>0.002</v>
          </cell>
          <cell r="F401">
            <v>-0.002</v>
          </cell>
        </row>
        <row r="402">
          <cell r="A402" t="str">
            <v>棒球</v>
          </cell>
        </row>
        <row r="402">
          <cell r="C402">
            <v>1</v>
          </cell>
          <cell r="D402" t="e">
            <v>#N/A</v>
          </cell>
          <cell r="E402">
            <v>0.002</v>
          </cell>
          <cell r="F402">
            <v>-0.002</v>
          </cell>
        </row>
        <row r="403">
          <cell r="A403" t="str">
            <v>欣赏</v>
          </cell>
        </row>
        <row r="403">
          <cell r="C403">
            <v>1</v>
          </cell>
          <cell r="D403" t="e">
            <v>#N/A</v>
          </cell>
          <cell r="E403">
            <v>0.002</v>
          </cell>
          <cell r="F403">
            <v>-0.002</v>
          </cell>
        </row>
        <row r="404">
          <cell r="A404" t="str">
            <v>正式</v>
          </cell>
        </row>
        <row r="404">
          <cell r="C404">
            <v>1</v>
          </cell>
          <cell r="D404" t="e">
            <v>#N/A</v>
          </cell>
          <cell r="E404">
            <v>0.002</v>
          </cell>
          <cell r="F404">
            <v>-0.002</v>
          </cell>
        </row>
        <row r="405">
          <cell r="A405" t="str">
            <v>气概</v>
          </cell>
        </row>
        <row r="405">
          <cell r="C405">
            <v>1</v>
          </cell>
          <cell r="D405" t="e">
            <v>#N/A</v>
          </cell>
          <cell r="E405">
            <v>0.002</v>
          </cell>
          <cell r="F405">
            <v>-0.002</v>
          </cell>
        </row>
        <row r="406">
          <cell r="A406" t="str">
            <v>水上运动</v>
          </cell>
        </row>
        <row r="406">
          <cell r="C406">
            <v>1</v>
          </cell>
          <cell r="D406" t="e">
            <v>#N/A</v>
          </cell>
          <cell r="E406">
            <v>0.002</v>
          </cell>
          <cell r="F406">
            <v>-0.002</v>
          </cell>
        </row>
        <row r="407">
          <cell r="A407" t="str">
            <v>流行</v>
          </cell>
        </row>
        <row r="407">
          <cell r="C407">
            <v>1</v>
          </cell>
          <cell r="D407" t="e">
            <v>#N/A</v>
          </cell>
          <cell r="E407">
            <v>0.002</v>
          </cell>
          <cell r="F407">
            <v>-0.002</v>
          </cell>
        </row>
        <row r="408">
          <cell r="A408" t="str">
            <v>浪漫情怀</v>
          </cell>
        </row>
        <row r="408">
          <cell r="C408">
            <v>1</v>
          </cell>
          <cell r="D408" t="e">
            <v>#N/A</v>
          </cell>
          <cell r="E408">
            <v>0.002</v>
          </cell>
          <cell r="F408">
            <v>-0.002</v>
          </cell>
        </row>
        <row r="409">
          <cell r="A409" t="str">
            <v>海滩</v>
          </cell>
        </row>
        <row r="409">
          <cell r="C409">
            <v>1</v>
          </cell>
          <cell r="D409" t="e">
            <v>#N/A</v>
          </cell>
          <cell r="E409">
            <v>0.002</v>
          </cell>
          <cell r="F409">
            <v>-0.002</v>
          </cell>
        </row>
        <row r="410">
          <cell r="A410" t="str">
            <v>渔业</v>
          </cell>
        </row>
        <row r="410">
          <cell r="C410">
            <v>1</v>
          </cell>
          <cell r="D410" t="e">
            <v>#N/A</v>
          </cell>
          <cell r="E410">
            <v>0.002</v>
          </cell>
          <cell r="F410">
            <v>-0.002</v>
          </cell>
        </row>
        <row r="411">
          <cell r="A411" t="str">
            <v>渔猎</v>
          </cell>
        </row>
        <row r="411">
          <cell r="C411">
            <v>1</v>
          </cell>
          <cell r="D411" t="e">
            <v>#N/A</v>
          </cell>
          <cell r="E411">
            <v>0.002</v>
          </cell>
          <cell r="F411">
            <v>-0.002</v>
          </cell>
        </row>
        <row r="412">
          <cell r="A412" t="str">
            <v>游客</v>
          </cell>
        </row>
        <row r="412">
          <cell r="C412">
            <v>1</v>
          </cell>
          <cell r="D412" t="e">
            <v>#N/A</v>
          </cell>
          <cell r="E412">
            <v>0.002</v>
          </cell>
          <cell r="F412">
            <v>-0.002</v>
          </cell>
        </row>
        <row r="413">
          <cell r="A413" t="str">
            <v>滑雪</v>
          </cell>
        </row>
        <row r="413">
          <cell r="C413">
            <v>1</v>
          </cell>
          <cell r="D413" t="e">
            <v>#N/A</v>
          </cell>
          <cell r="E413">
            <v>0.002</v>
          </cell>
          <cell r="F413">
            <v>-0.002</v>
          </cell>
        </row>
        <row r="414">
          <cell r="A414" t="str">
            <v>爱国心</v>
          </cell>
        </row>
        <row r="414">
          <cell r="C414">
            <v>1</v>
          </cell>
          <cell r="D414" t="e">
            <v>#N/A</v>
          </cell>
          <cell r="E414">
            <v>0.002</v>
          </cell>
          <cell r="F414">
            <v>-0.002</v>
          </cell>
        </row>
        <row r="415">
          <cell r="A415" t="str">
            <v>环境</v>
          </cell>
        </row>
        <row r="415">
          <cell r="C415">
            <v>1</v>
          </cell>
          <cell r="D415" t="e">
            <v>#N/A</v>
          </cell>
          <cell r="E415">
            <v>0.002</v>
          </cell>
          <cell r="F415">
            <v>-0.002</v>
          </cell>
        </row>
        <row r="416">
          <cell r="A416" t="str">
            <v>环境保护</v>
          </cell>
        </row>
        <row r="416">
          <cell r="C416">
            <v>1</v>
          </cell>
          <cell r="D416" t="e">
            <v>#N/A</v>
          </cell>
          <cell r="E416">
            <v>0.002</v>
          </cell>
          <cell r="F416">
            <v>-0.002</v>
          </cell>
        </row>
        <row r="417">
          <cell r="A417" t="str">
            <v>现代化</v>
          </cell>
        </row>
        <row r="417">
          <cell r="C417">
            <v>1</v>
          </cell>
          <cell r="D417" t="e">
            <v>#N/A</v>
          </cell>
          <cell r="E417">
            <v>0.002</v>
          </cell>
          <cell r="F417">
            <v>-0.002</v>
          </cell>
        </row>
        <row r="418">
          <cell r="A418" t="str">
            <v>理性</v>
          </cell>
        </row>
        <row r="418">
          <cell r="C418">
            <v>1</v>
          </cell>
          <cell r="D418" t="e">
            <v>#N/A</v>
          </cell>
          <cell r="E418">
            <v>0.002</v>
          </cell>
          <cell r="F418">
            <v>-0.002</v>
          </cell>
        </row>
        <row r="419">
          <cell r="A419" t="str">
            <v>生存</v>
          </cell>
        </row>
        <row r="419">
          <cell r="C419">
            <v>1</v>
          </cell>
          <cell r="D419" t="e">
            <v>#N/A</v>
          </cell>
          <cell r="E419">
            <v>0.002</v>
          </cell>
          <cell r="F419">
            <v>-0.002</v>
          </cell>
        </row>
        <row r="420">
          <cell r="A420" t="str">
            <v>生活节奏</v>
          </cell>
        </row>
        <row r="420">
          <cell r="C420">
            <v>1</v>
          </cell>
          <cell r="D420" t="e">
            <v>#N/A</v>
          </cell>
          <cell r="E420">
            <v>0.002</v>
          </cell>
          <cell r="F420">
            <v>-0.002</v>
          </cell>
        </row>
        <row r="421">
          <cell r="A421" t="str">
            <v>生物</v>
          </cell>
        </row>
        <row r="421">
          <cell r="C421">
            <v>1</v>
          </cell>
          <cell r="D421" t="e">
            <v>#N/A</v>
          </cell>
          <cell r="E421">
            <v>0.002</v>
          </cell>
          <cell r="F421">
            <v>-0.002</v>
          </cell>
        </row>
        <row r="422">
          <cell r="A422" t="str">
            <v>男子</v>
          </cell>
        </row>
        <row r="422">
          <cell r="C422">
            <v>1</v>
          </cell>
          <cell r="D422" t="e">
            <v>#N/A</v>
          </cell>
          <cell r="E422">
            <v>0.002</v>
          </cell>
          <cell r="F422">
            <v>-0.002</v>
          </cell>
        </row>
        <row r="423">
          <cell r="A423" t="str">
            <v>留下</v>
          </cell>
        </row>
        <row r="423">
          <cell r="C423">
            <v>1</v>
          </cell>
          <cell r="D423" t="e">
            <v>#N/A</v>
          </cell>
          <cell r="E423">
            <v>0.002</v>
          </cell>
          <cell r="F423">
            <v>-0.002</v>
          </cell>
        </row>
        <row r="424">
          <cell r="A424" t="str">
            <v>白色</v>
          </cell>
        </row>
        <row r="424">
          <cell r="C424">
            <v>1</v>
          </cell>
          <cell r="D424" t="e">
            <v>#N/A</v>
          </cell>
          <cell r="E424">
            <v>0.002</v>
          </cell>
          <cell r="F424">
            <v>-0.002</v>
          </cell>
        </row>
        <row r="425">
          <cell r="A425" t="str">
            <v>看来</v>
          </cell>
        </row>
        <row r="425">
          <cell r="C425">
            <v>1</v>
          </cell>
          <cell r="D425" t="e">
            <v>#N/A</v>
          </cell>
          <cell r="E425">
            <v>0.002</v>
          </cell>
          <cell r="F425">
            <v>-0.002</v>
          </cell>
        </row>
        <row r="426">
          <cell r="A426" t="str">
            <v>社会规范</v>
          </cell>
        </row>
        <row r="426">
          <cell r="C426">
            <v>1</v>
          </cell>
          <cell r="D426" t="e">
            <v>#N/A</v>
          </cell>
          <cell r="E426">
            <v>0.002</v>
          </cell>
          <cell r="F426">
            <v>-0.002</v>
          </cell>
        </row>
        <row r="427">
          <cell r="A427" t="str">
            <v>积极向上</v>
          </cell>
        </row>
        <row r="427">
          <cell r="C427">
            <v>1</v>
          </cell>
          <cell r="D427" t="e">
            <v>#N/A</v>
          </cell>
          <cell r="E427">
            <v>0.002</v>
          </cell>
          <cell r="F427">
            <v>-0.002</v>
          </cell>
        </row>
        <row r="428">
          <cell r="A428" t="str">
            <v>积极态度</v>
          </cell>
        </row>
        <row r="428">
          <cell r="C428">
            <v>1</v>
          </cell>
          <cell r="D428" t="e">
            <v>#N/A</v>
          </cell>
          <cell r="E428">
            <v>0.002</v>
          </cell>
          <cell r="F428">
            <v>-0.002</v>
          </cell>
        </row>
        <row r="429">
          <cell r="A429" t="str">
            <v>稳重</v>
          </cell>
        </row>
        <row r="429">
          <cell r="C429">
            <v>1</v>
          </cell>
          <cell r="D429" t="e">
            <v>#N/A</v>
          </cell>
          <cell r="E429">
            <v>0.002</v>
          </cell>
          <cell r="F429">
            <v>-0.002</v>
          </cell>
        </row>
        <row r="430">
          <cell r="A430" t="str">
            <v>突出</v>
          </cell>
        </row>
        <row r="430">
          <cell r="C430">
            <v>1</v>
          </cell>
          <cell r="D430" t="e">
            <v>#N/A</v>
          </cell>
          <cell r="E430">
            <v>0.002</v>
          </cell>
          <cell r="F430">
            <v>-0.002</v>
          </cell>
        </row>
        <row r="431">
          <cell r="A431" t="str">
            <v>端正</v>
          </cell>
        </row>
        <row r="431">
          <cell r="C431">
            <v>1</v>
          </cell>
          <cell r="D431" t="e">
            <v>#N/A</v>
          </cell>
          <cell r="E431">
            <v>0.002</v>
          </cell>
          <cell r="F431">
            <v>-0.002</v>
          </cell>
        </row>
        <row r="432">
          <cell r="A432" t="str">
            <v>简单</v>
          </cell>
        </row>
        <row r="432">
          <cell r="C432">
            <v>1</v>
          </cell>
          <cell r="D432" t="e">
            <v>#N/A</v>
          </cell>
          <cell r="E432">
            <v>0.002</v>
          </cell>
          <cell r="F432">
            <v>-0.002</v>
          </cell>
        </row>
        <row r="433">
          <cell r="A433" t="str">
            <v>篮球</v>
          </cell>
        </row>
        <row r="433">
          <cell r="C433">
            <v>1</v>
          </cell>
          <cell r="D433" t="e">
            <v>#N/A</v>
          </cell>
          <cell r="E433">
            <v>0.002</v>
          </cell>
          <cell r="F433">
            <v>-0.002</v>
          </cell>
        </row>
        <row r="434">
          <cell r="A434" t="str">
            <v>类型</v>
          </cell>
        </row>
        <row r="434">
          <cell r="C434">
            <v>1</v>
          </cell>
          <cell r="D434" t="e">
            <v>#N/A</v>
          </cell>
          <cell r="E434">
            <v>0.002</v>
          </cell>
          <cell r="F434">
            <v>-0.002</v>
          </cell>
        </row>
        <row r="435">
          <cell r="A435" t="str">
            <v>素养</v>
          </cell>
        </row>
        <row r="435">
          <cell r="C435">
            <v>1</v>
          </cell>
          <cell r="D435" t="e">
            <v>#N/A</v>
          </cell>
          <cell r="E435">
            <v>0.002</v>
          </cell>
          <cell r="F435">
            <v>-0.002</v>
          </cell>
        </row>
        <row r="436">
          <cell r="A436" t="str">
            <v>给人以</v>
          </cell>
        </row>
        <row r="436">
          <cell r="C436">
            <v>1</v>
          </cell>
          <cell r="D436" t="e">
            <v>#N/A</v>
          </cell>
          <cell r="E436">
            <v>0.002</v>
          </cell>
          <cell r="F436">
            <v>-0.002</v>
          </cell>
        </row>
        <row r="437">
          <cell r="A437" t="str">
            <v>维护者</v>
          </cell>
        </row>
        <row r="437">
          <cell r="C437">
            <v>1</v>
          </cell>
          <cell r="D437" t="e">
            <v>#N/A</v>
          </cell>
          <cell r="E437">
            <v>0.002</v>
          </cell>
          <cell r="F437">
            <v>-0.002</v>
          </cell>
        </row>
        <row r="438">
          <cell r="A438" t="str">
            <v>美酒</v>
          </cell>
        </row>
        <row r="438">
          <cell r="C438">
            <v>1</v>
          </cell>
          <cell r="D438" t="e">
            <v>#N/A</v>
          </cell>
          <cell r="E438">
            <v>0.002</v>
          </cell>
          <cell r="F438">
            <v>-0.002</v>
          </cell>
        </row>
        <row r="439">
          <cell r="A439" t="str">
            <v>群体</v>
          </cell>
        </row>
        <row r="439">
          <cell r="C439">
            <v>1</v>
          </cell>
          <cell r="D439" t="e">
            <v>#N/A</v>
          </cell>
          <cell r="E439">
            <v>0.002</v>
          </cell>
          <cell r="F439">
            <v>-0.002</v>
          </cell>
        </row>
        <row r="440">
          <cell r="A440" t="str">
            <v>自然环境</v>
          </cell>
        </row>
        <row r="440">
          <cell r="C440">
            <v>1</v>
          </cell>
          <cell r="D440" t="e">
            <v>#N/A</v>
          </cell>
          <cell r="E440">
            <v>0.002</v>
          </cell>
          <cell r="F440">
            <v>-0.002</v>
          </cell>
        </row>
        <row r="441">
          <cell r="A441" t="str">
            <v>节庆</v>
          </cell>
        </row>
        <row r="441">
          <cell r="C441">
            <v>1</v>
          </cell>
          <cell r="D441" t="e">
            <v>#N/A</v>
          </cell>
          <cell r="E441">
            <v>0.002</v>
          </cell>
          <cell r="F441">
            <v>-0.002</v>
          </cell>
        </row>
        <row r="442">
          <cell r="A442" t="str">
            <v>虔诚</v>
          </cell>
        </row>
        <row r="442">
          <cell r="C442">
            <v>1</v>
          </cell>
          <cell r="D442" t="e">
            <v>#N/A</v>
          </cell>
          <cell r="E442">
            <v>0.002</v>
          </cell>
          <cell r="F442">
            <v>-0.002</v>
          </cell>
        </row>
        <row r="443">
          <cell r="A443" t="str">
            <v>行业</v>
          </cell>
        </row>
        <row r="443">
          <cell r="C443">
            <v>1</v>
          </cell>
          <cell r="D443" t="e">
            <v>#N/A</v>
          </cell>
          <cell r="E443">
            <v>0.002</v>
          </cell>
          <cell r="F443">
            <v>-0.002</v>
          </cell>
        </row>
        <row r="444">
          <cell r="A444" t="str">
            <v>认同</v>
          </cell>
        </row>
        <row r="444">
          <cell r="C444">
            <v>1</v>
          </cell>
          <cell r="D444" t="e">
            <v>#N/A</v>
          </cell>
          <cell r="E444">
            <v>0.002</v>
          </cell>
          <cell r="F444">
            <v>-0.002</v>
          </cell>
        </row>
        <row r="445">
          <cell r="A445" t="str">
            <v>认真负责</v>
          </cell>
        </row>
        <row r="445">
          <cell r="C445">
            <v>1</v>
          </cell>
          <cell r="D445" t="e">
            <v>#N/A</v>
          </cell>
          <cell r="E445">
            <v>0.002</v>
          </cell>
          <cell r="F445">
            <v>-0.002</v>
          </cell>
        </row>
        <row r="446">
          <cell r="A446" t="str">
            <v>认识</v>
          </cell>
        </row>
        <row r="446">
          <cell r="C446">
            <v>1</v>
          </cell>
          <cell r="D446" t="e">
            <v>#N/A</v>
          </cell>
          <cell r="E446">
            <v>0.002</v>
          </cell>
          <cell r="F446">
            <v>-0.002</v>
          </cell>
        </row>
        <row r="447">
          <cell r="A447" t="str">
            <v>豪爽</v>
          </cell>
        </row>
        <row r="447">
          <cell r="C447">
            <v>1</v>
          </cell>
          <cell r="D447" t="e">
            <v>#N/A</v>
          </cell>
          <cell r="E447">
            <v>0.002</v>
          </cell>
          <cell r="F447">
            <v>-0.002</v>
          </cell>
        </row>
        <row r="448">
          <cell r="A448" t="str">
            <v>轻松</v>
          </cell>
        </row>
        <row r="448">
          <cell r="C448">
            <v>1</v>
          </cell>
          <cell r="D448" t="e">
            <v>#N/A</v>
          </cell>
          <cell r="E448">
            <v>0.002</v>
          </cell>
          <cell r="F448">
            <v>-0.002</v>
          </cell>
        </row>
        <row r="449">
          <cell r="A449" t="str">
            <v>进步</v>
          </cell>
        </row>
        <row r="449">
          <cell r="C449">
            <v>1</v>
          </cell>
          <cell r="D449" t="e">
            <v>#N/A</v>
          </cell>
          <cell r="E449">
            <v>0.002</v>
          </cell>
          <cell r="F449">
            <v>-0.002</v>
          </cell>
        </row>
        <row r="450">
          <cell r="A450" t="str">
            <v>进程</v>
          </cell>
        </row>
        <row r="450">
          <cell r="C450">
            <v>1</v>
          </cell>
          <cell r="D450" t="e">
            <v>#N/A</v>
          </cell>
          <cell r="E450">
            <v>0.002</v>
          </cell>
          <cell r="F450">
            <v>-0.002</v>
          </cell>
        </row>
        <row r="451">
          <cell r="A451" t="str">
            <v>适应力</v>
          </cell>
        </row>
        <row r="451">
          <cell r="C451">
            <v>1</v>
          </cell>
          <cell r="D451" t="e">
            <v>#N/A</v>
          </cell>
          <cell r="E451">
            <v>0.002</v>
          </cell>
          <cell r="F451">
            <v>-0.002</v>
          </cell>
        </row>
        <row r="452">
          <cell r="A452" t="str">
            <v>金融</v>
          </cell>
        </row>
        <row r="452">
          <cell r="C452">
            <v>1</v>
          </cell>
          <cell r="D452" t="e">
            <v>#N/A</v>
          </cell>
          <cell r="E452">
            <v>0.002</v>
          </cell>
          <cell r="F452">
            <v>-0.002</v>
          </cell>
        </row>
        <row r="453">
          <cell r="A453" t="str">
            <v>钢鼓</v>
          </cell>
        </row>
        <row r="453">
          <cell r="C453">
            <v>1</v>
          </cell>
          <cell r="D453" t="e">
            <v>#N/A</v>
          </cell>
          <cell r="E453">
            <v>0.002</v>
          </cell>
          <cell r="F453">
            <v>-0.002</v>
          </cell>
        </row>
        <row r="454">
          <cell r="A454" t="str">
            <v>集体</v>
          </cell>
        </row>
        <row r="454">
          <cell r="C454">
            <v>1</v>
          </cell>
          <cell r="D454" t="e">
            <v>#N/A</v>
          </cell>
          <cell r="E454">
            <v>0.002</v>
          </cell>
          <cell r="F454">
            <v>-0.002</v>
          </cell>
        </row>
        <row r="455">
          <cell r="A455" t="str">
            <v>音乐舞蹈</v>
          </cell>
        </row>
        <row r="455">
          <cell r="C455">
            <v>1</v>
          </cell>
          <cell r="D455" t="e">
            <v>#N/A</v>
          </cell>
          <cell r="E455">
            <v>0.002</v>
          </cell>
          <cell r="F455">
            <v>-0.002</v>
          </cell>
        </row>
        <row r="456">
          <cell r="A456" t="str">
            <v>顾家</v>
          </cell>
        </row>
        <row r="456">
          <cell r="C456">
            <v>1</v>
          </cell>
          <cell r="D456" t="e">
            <v>#N/A</v>
          </cell>
          <cell r="E456">
            <v>0.002</v>
          </cell>
          <cell r="F456">
            <v>-0.002</v>
          </cell>
        </row>
        <row r="457">
          <cell r="A457" t="str">
            <v>饮酒</v>
          </cell>
        </row>
        <row r="457">
          <cell r="C457">
            <v>1</v>
          </cell>
          <cell r="D457" t="e">
            <v>#N/A</v>
          </cell>
          <cell r="E457">
            <v>0.002</v>
          </cell>
          <cell r="F457">
            <v>-0.002</v>
          </cell>
        </row>
        <row r="458">
          <cell r="A458" t="str">
            <v>高个子</v>
          </cell>
        </row>
        <row r="458">
          <cell r="C458">
            <v>1</v>
          </cell>
          <cell r="D458" t="e">
            <v>#N/A</v>
          </cell>
          <cell r="E458">
            <v>0.002</v>
          </cell>
          <cell r="F458">
            <v>-0.002</v>
          </cell>
        </row>
        <row r="459">
          <cell r="A459" t="str">
            <v>魁梧</v>
          </cell>
        </row>
        <row r="459">
          <cell r="C459">
            <v>1</v>
          </cell>
          <cell r="D459" t="e">
            <v>#N/A</v>
          </cell>
          <cell r="E459">
            <v>0.002</v>
          </cell>
          <cell r="F459">
            <v>-0.002</v>
          </cell>
        </row>
        <row r="460">
          <cell r="A460" t="str">
            <v>视为</v>
          </cell>
          <cell r="B460">
            <v>14</v>
          </cell>
          <cell r="C460">
            <v>14</v>
          </cell>
          <cell r="D460">
            <v>0.897</v>
          </cell>
          <cell r="E460">
            <v>0.899</v>
          </cell>
          <cell r="F460">
            <v>-0.002</v>
          </cell>
        </row>
        <row r="461">
          <cell r="A461" t="str">
            <v>有着</v>
          </cell>
          <cell r="B461">
            <v>24</v>
          </cell>
          <cell r="C461">
            <v>25</v>
          </cell>
          <cell r="D461">
            <v>0.929</v>
          </cell>
          <cell r="E461">
            <v>0.933</v>
          </cell>
          <cell r="F461">
            <v>-0.004</v>
          </cell>
        </row>
        <row r="462">
          <cell r="A462" t="str">
            <v>重视</v>
          </cell>
          <cell r="B462">
            <v>101</v>
          </cell>
          <cell r="C462">
            <v>148</v>
          </cell>
          <cell r="D462">
            <v>0.98</v>
          </cell>
          <cell r="E462">
            <v>0.984</v>
          </cell>
          <cell r="F462">
            <v>-0.004</v>
          </cell>
        </row>
        <row r="463">
          <cell r="A463" t="str">
            <v>传统</v>
          </cell>
          <cell r="B463">
            <v>129</v>
          </cell>
          <cell r="C463">
            <v>155</v>
          </cell>
          <cell r="D463">
            <v>0.982</v>
          </cell>
          <cell r="E463">
            <v>0.986</v>
          </cell>
          <cell r="F463">
            <v>-0.004</v>
          </cell>
        </row>
        <row r="464">
          <cell r="A464" t="str">
            <v>认为</v>
          </cell>
          <cell r="B464">
            <v>202</v>
          </cell>
          <cell r="C464">
            <v>303</v>
          </cell>
          <cell r="D464">
            <v>0.989</v>
          </cell>
          <cell r="E464">
            <v>0.993</v>
          </cell>
          <cell r="F464">
            <v>-0.004</v>
          </cell>
        </row>
        <row r="465">
          <cell r="A465" t="str">
            <v>社区</v>
          </cell>
          <cell r="B465">
            <v>61</v>
          </cell>
          <cell r="C465">
            <v>63</v>
          </cell>
          <cell r="D465">
            <v>0.964</v>
          </cell>
          <cell r="E465">
            <v>0.97</v>
          </cell>
          <cell r="F465">
            <v>-0.00600000000000001</v>
          </cell>
        </row>
        <row r="466">
          <cell r="A466" t="str">
            <v>萨摩亚</v>
          </cell>
          <cell r="B466">
            <v>10</v>
          </cell>
          <cell r="C466">
            <v>10</v>
          </cell>
          <cell r="D466">
            <v>0.811</v>
          </cell>
          <cell r="E466">
            <v>0.819</v>
          </cell>
          <cell r="F466">
            <v>-0.0079999999999999</v>
          </cell>
        </row>
        <row r="467">
          <cell r="A467" t="str">
            <v>特克斯</v>
          </cell>
          <cell r="B467">
            <v>10</v>
          </cell>
          <cell r="C467">
            <v>10</v>
          </cell>
          <cell r="D467">
            <v>0.811</v>
          </cell>
          <cell r="E467">
            <v>0.819</v>
          </cell>
          <cell r="F467">
            <v>-0.0079999999999999</v>
          </cell>
        </row>
        <row r="468">
          <cell r="A468" t="str">
            <v>凯科</v>
          </cell>
          <cell r="B468">
            <v>10</v>
          </cell>
          <cell r="C468">
            <v>10</v>
          </cell>
          <cell r="D468">
            <v>0.811</v>
          </cell>
          <cell r="E468">
            <v>0.819</v>
          </cell>
          <cell r="F468">
            <v>-0.0079999999999999</v>
          </cell>
        </row>
        <row r="469">
          <cell r="A469" t="str">
            <v>美属</v>
          </cell>
          <cell r="B469">
            <v>10</v>
          </cell>
          <cell r="C469">
            <v>10</v>
          </cell>
          <cell r="D469">
            <v>0.811</v>
          </cell>
          <cell r="E469">
            <v>0.819</v>
          </cell>
          <cell r="F469">
            <v>-0.0079999999999999</v>
          </cell>
        </row>
        <row r="470">
          <cell r="A470" t="str">
            <v>群岛</v>
          </cell>
          <cell r="B470">
            <v>10</v>
          </cell>
          <cell r="C470">
            <v>10</v>
          </cell>
          <cell r="D470">
            <v>0.811</v>
          </cell>
          <cell r="E470">
            <v>0.819</v>
          </cell>
          <cell r="F470">
            <v>-0.0079999999999999</v>
          </cell>
        </row>
        <row r="471">
          <cell r="A471" t="str">
            <v>巴林</v>
          </cell>
          <cell r="B471">
            <v>10</v>
          </cell>
          <cell r="C471">
            <v>10</v>
          </cell>
          <cell r="D471">
            <v>0.811</v>
          </cell>
          <cell r="E471">
            <v>0.819</v>
          </cell>
          <cell r="F471">
            <v>-0.0079999999999999</v>
          </cell>
        </row>
        <row r="472">
          <cell r="A472" t="str">
            <v>波兰</v>
          </cell>
          <cell r="B472">
            <v>10</v>
          </cell>
          <cell r="C472">
            <v>10</v>
          </cell>
          <cell r="D472">
            <v>0.811</v>
          </cell>
          <cell r="E472">
            <v>0.819</v>
          </cell>
          <cell r="F472">
            <v>-0.0079999999999999</v>
          </cell>
        </row>
        <row r="473">
          <cell r="A473" t="str">
            <v>沙特阿拉伯</v>
          </cell>
          <cell r="B473">
            <v>10</v>
          </cell>
          <cell r="C473">
            <v>10</v>
          </cell>
          <cell r="D473">
            <v>0.811</v>
          </cell>
          <cell r="E473">
            <v>0.819</v>
          </cell>
          <cell r="F473">
            <v>-0.0079999999999999</v>
          </cell>
        </row>
        <row r="474">
          <cell r="A474" t="str">
            <v>斯洛文尼亚</v>
          </cell>
          <cell r="B474">
            <v>10</v>
          </cell>
          <cell r="C474">
            <v>10</v>
          </cell>
          <cell r="D474">
            <v>0.811</v>
          </cell>
          <cell r="E474">
            <v>0.819</v>
          </cell>
          <cell r="F474">
            <v>-0.0079999999999999</v>
          </cell>
        </row>
        <row r="475">
          <cell r="A475" t="str">
            <v>捷克</v>
          </cell>
          <cell r="B475">
            <v>10</v>
          </cell>
          <cell r="C475">
            <v>10</v>
          </cell>
          <cell r="D475">
            <v>0.811</v>
          </cell>
          <cell r="E475">
            <v>0.819</v>
          </cell>
          <cell r="F475">
            <v>-0.0079999999999999</v>
          </cell>
        </row>
        <row r="476">
          <cell r="A476" t="str">
            <v>爱沙尼亚</v>
          </cell>
          <cell r="B476">
            <v>10</v>
          </cell>
          <cell r="C476">
            <v>10</v>
          </cell>
          <cell r="D476">
            <v>0.811</v>
          </cell>
          <cell r="E476">
            <v>0.819</v>
          </cell>
          <cell r="F476">
            <v>-0.0079999999999999</v>
          </cell>
        </row>
        <row r="477">
          <cell r="A477" t="str">
            <v>阿曼</v>
          </cell>
          <cell r="B477">
            <v>10</v>
          </cell>
          <cell r="C477">
            <v>10</v>
          </cell>
          <cell r="D477">
            <v>0.811</v>
          </cell>
          <cell r="E477">
            <v>0.819</v>
          </cell>
          <cell r="F477">
            <v>-0.0079999999999999</v>
          </cell>
        </row>
        <row r="478">
          <cell r="A478" t="str">
            <v>斯</v>
          </cell>
          <cell r="B478">
            <v>10</v>
          </cell>
          <cell r="C478">
            <v>10</v>
          </cell>
          <cell r="D478">
            <v>0.811</v>
          </cell>
          <cell r="E478">
            <v>0.819</v>
          </cell>
          <cell r="F478">
            <v>-0.0079999999999999</v>
          </cell>
        </row>
        <row r="479">
          <cell r="A479" t="str">
            <v>保加利亚</v>
          </cell>
          <cell r="B479">
            <v>10</v>
          </cell>
          <cell r="C479">
            <v>10</v>
          </cell>
          <cell r="D479">
            <v>0.811</v>
          </cell>
          <cell r="E479">
            <v>0.819</v>
          </cell>
          <cell r="F479">
            <v>-0.0079999999999999</v>
          </cell>
        </row>
        <row r="480">
          <cell r="A480" t="str">
            <v>观念</v>
          </cell>
          <cell r="B480">
            <v>68</v>
          </cell>
          <cell r="C480">
            <v>77</v>
          </cell>
          <cell r="D480">
            <v>0.967</v>
          </cell>
          <cell r="E480">
            <v>0.975</v>
          </cell>
          <cell r="F480">
            <v>-0.00800000000000001</v>
          </cell>
        </row>
        <row r="481">
          <cell r="A481" t="str">
            <v>浓厚</v>
          </cell>
          <cell r="B481">
            <v>7</v>
          </cell>
          <cell r="C481">
            <v>6</v>
          </cell>
          <cell r="D481">
            <v>0.695</v>
          </cell>
          <cell r="E481">
            <v>0.705</v>
          </cell>
          <cell r="F481">
            <v>-0.01</v>
          </cell>
        </row>
        <row r="482">
          <cell r="A482" t="str">
            <v>社交</v>
          </cell>
          <cell r="B482">
            <v>29</v>
          </cell>
          <cell r="C482">
            <v>42</v>
          </cell>
          <cell r="D482">
            <v>0.945</v>
          </cell>
          <cell r="E482">
            <v>0.959</v>
          </cell>
          <cell r="F482">
            <v>-0.014</v>
          </cell>
        </row>
        <row r="483">
          <cell r="A483" t="str">
            <v>方式</v>
          </cell>
          <cell r="B483">
            <v>6</v>
          </cell>
          <cell r="C483">
            <v>5</v>
          </cell>
          <cell r="D483">
            <v>0.652</v>
          </cell>
          <cell r="E483">
            <v>0.667</v>
          </cell>
          <cell r="F483">
            <v>-0.015</v>
          </cell>
        </row>
        <row r="484">
          <cell r="A484" t="str">
            <v>联系</v>
          </cell>
          <cell r="B484">
            <v>9</v>
          </cell>
          <cell r="C484">
            <v>9</v>
          </cell>
          <cell r="D484">
            <v>0.763</v>
          </cell>
          <cell r="E484">
            <v>0.779</v>
          </cell>
          <cell r="F484">
            <v>-0.016</v>
          </cell>
        </row>
        <row r="485">
          <cell r="A485" t="str">
            <v>罗马尼亚</v>
          </cell>
          <cell r="B485">
            <v>9</v>
          </cell>
          <cell r="C485">
            <v>9</v>
          </cell>
          <cell r="D485">
            <v>0.763</v>
          </cell>
          <cell r="E485">
            <v>0.779</v>
          </cell>
          <cell r="F485">
            <v>-0.016</v>
          </cell>
        </row>
        <row r="486">
          <cell r="A486" t="str">
            <v>尼维斯</v>
          </cell>
          <cell r="B486">
            <v>9</v>
          </cell>
          <cell r="C486">
            <v>9</v>
          </cell>
          <cell r="D486">
            <v>0.763</v>
          </cell>
          <cell r="E486">
            <v>0.779</v>
          </cell>
          <cell r="F486">
            <v>-0.016</v>
          </cell>
        </row>
        <row r="487">
          <cell r="A487" t="str">
            <v>圣基茨</v>
          </cell>
          <cell r="B487">
            <v>9</v>
          </cell>
          <cell r="C487">
            <v>9</v>
          </cell>
          <cell r="D487">
            <v>0.763</v>
          </cell>
          <cell r="E487">
            <v>0.779</v>
          </cell>
          <cell r="F487">
            <v>-0.016</v>
          </cell>
        </row>
        <row r="488">
          <cell r="A488" t="str">
            <v>圣卢西亚</v>
          </cell>
          <cell r="B488">
            <v>9</v>
          </cell>
          <cell r="C488">
            <v>9</v>
          </cell>
          <cell r="D488">
            <v>0.763</v>
          </cell>
          <cell r="E488">
            <v>0.779</v>
          </cell>
          <cell r="F488">
            <v>-0.016</v>
          </cell>
        </row>
        <row r="489">
          <cell r="A489" t="str">
            <v>生活</v>
          </cell>
          <cell r="B489">
            <v>16</v>
          </cell>
          <cell r="C489">
            <v>21</v>
          </cell>
          <cell r="D489">
            <v>0.903</v>
          </cell>
          <cell r="E489">
            <v>0.919</v>
          </cell>
          <cell r="F489">
            <v>-0.016</v>
          </cell>
        </row>
        <row r="490">
          <cell r="A490" t="str">
            <v>勤劳</v>
          </cell>
          <cell r="B490">
            <v>28</v>
          </cell>
          <cell r="C490">
            <v>41</v>
          </cell>
          <cell r="D490">
            <v>0.94</v>
          </cell>
          <cell r="E490">
            <v>0.957</v>
          </cell>
          <cell r="F490">
            <v>-0.017</v>
          </cell>
        </row>
        <row r="491">
          <cell r="A491" t="str">
            <v>较强</v>
          </cell>
          <cell r="B491">
            <v>20</v>
          </cell>
          <cell r="C491">
            <v>27</v>
          </cell>
          <cell r="D491">
            <v>0.914</v>
          </cell>
          <cell r="E491">
            <v>0.935</v>
          </cell>
          <cell r="F491">
            <v>-0.021</v>
          </cell>
        </row>
        <row r="492">
          <cell r="A492" t="str">
            <v>保守</v>
          </cell>
          <cell r="B492">
            <v>20</v>
          </cell>
          <cell r="C492">
            <v>28</v>
          </cell>
          <cell r="D492">
            <v>0.914</v>
          </cell>
          <cell r="E492">
            <v>0.941</v>
          </cell>
          <cell r="F492">
            <v>-0.0269999999999999</v>
          </cell>
        </row>
        <row r="493">
          <cell r="A493" t="str">
            <v>一个多</v>
          </cell>
          <cell r="B493">
            <v>2</v>
          </cell>
          <cell r="C493">
            <v>2</v>
          </cell>
          <cell r="D493">
            <v>0.374</v>
          </cell>
          <cell r="E493">
            <v>0.408</v>
          </cell>
          <cell r="F493">
            <v>-0.034</v>
          </cell>
        </row>
        <row r="494">
          <cell r="A494" t="str">
            <v>社会关系</v>
          </cell>
          <cell r="B494">
            <v>2</v>
          </cell>
          <cell r="C494">
            <v>2</v>
          </cell>
          <cell r="D494">
            <v>0.374</v>
          </cell>
          <cell r="E494">
            <v>0.408</v>
          </cell>
          <cell r="F494">
            <v>-0.034</v>
          </cell>
        </row>
        <row r="495">
          <cell r="A495" t="str">
            <v>领域</v>
          </cell>
          <cell r="B495">
            <v>2</v>
          </cell>
          <cell r="C495">
            <v>2</v>
          </cell>
          <cell r="D495">
            <v>0.374</v>
          </cell>
          <cell r="E495">
            <v>0.408</v>
          </cell>
          <cell r="F495">
            <v>-0.034</v>
          </cell>
        </row>
        <row r="496">
          <cell r="A496" t="str">
            <v>规</v>
          </cell>
          <cell r="B496">
            <v>2</v>
          </cell>
          <cell r="C496">
            <v>2</v>
          </cell>
          <cell r="D496">
            <v>0.374</v>
          </cell>
          <cell r="E496">
            <v>0.408</v>
          </cell>
          <cell r="F496">
            <v>-0.034</v>
          </cell>
        </row>
        <row r="497">
          <cell r="A497" t="str">
            <v>喜欢</v>
          </cell>
          <cell r="B497">
            <v>28</v>
          </cell>
          <cell r="C497">
            <v>118</v>
          </cell>
          <cell r="D497">
            <v>0.94</v>
          </cell>
          <cell r="E497">
            <v>0.979</v>
          </cell>
          <cell r="F497">
            <v>-0.039</v>
          </cell>
        </row>
        <row r="498">
          <cell r="A498" t="str">
            <v>特立尼达和多巴哥</v>
          </cell>
          <cell r="B498">
            <v>8</v>
          </cell>
          <cell r="C498">
            <v>9</v>
          </cell>
          <cell r="D498">
            <v>0.739</v>
          </cell>
          <cell r="E498">
            <v>0.779</v>
          </cell>
          <cell r="F498">
            <v>-0.04</v>
          </cell>
        </row>
        <row r="499">
          <cell r="A499" t="str">
            <v>安提瓜和巴布达</v>
          </cell>
          <cell r="B499">
            <v>8</v>
          </cell>
          <cell r="C499">
            <v>9</v>
          </cell>
          <cell r="D499">
            <v>0.739</v>
          </cell>
          <cell r="E499">
            <v>0.779</v>
          </cell>
          <cell r="F499">
            <v>-0.04</v>
          </cell>
        </row>
        <row r="500">
          <cell r="A500" t="str">
            <v>舞蹈</v>
          </cell>
          <cell r="B500">
            <v>19</v>
          </cell>
          <cell r="C500">
            <v>40</v>
          </cell>
          <cell r="D500">
            <v>0.912</v>
          </cell>
          <cell r="E500">
            <v>0.955</v>
          </cell>
          <cell r="F500">
            <v>-0.0429999999999999</v>
          </cell>
        </row>
        <row r="501">
          <cell r="A501" t="str">
            <v>高度</v>
          </cell>
          <cell r="B501">
            <v>3</v>
          </cell>
          <cell r="C501">
            <v>3</v>
          </cell>
          <cell r="D501">
            <v>0.492</v>
          </cell>
          <cell r="E501">
            <v>0.535</v>
          </cell>
          <cell r="F501">
            <v>-0.043</v>
          </cell>
        </row>
        <row r="502">
          <cell r="A502" t="str">
            <v>男性</v>
          </cell>
          <cell r="B502">
            <v>3</v>
          </cell>
          <cell r="C502">
            <v>3</v>
          </cell>
          <cell r="D502">
            <v>0.492</v>
          </cell>
          <cell r="E502">
            <v>0.535</v>
          </cell>
          <cell r="F502">
            <v>-0.043</v>
          </cell>
        </row>
        <row r="503">
          <cell r="A503" t="str">
            <v>交际</v>
          </cell>
          <cell r="B503">
            <v>3</v>
          </cell>
          <cell r="C503">
            <v>3</v>
          </cell>
          <cell r="D503">
            <v>0.492</v>
          </cell>
          <cell r="E503">
            <v>0.535</v>
          </cell>
          <cell r="F503">
            <v>-0.043</v>
          </cell>
        </row>
        <row r="504">
          <cell r="A504" t="str">
            <v>热情好客</v>
          </cell>
          <cell r="B504">
            <v>16</v>
          </cell>
          <cell r="C504">
            <v>33</v>
          </cell>
          <cell r="D504">
            <v>0.903</v>
          </cell>
          <cell r="E504">
            <v>0.948</v>
          </cell>
          <cell r="F504">
            <v>-0.0449999999999999</v>
          </cell>
        </row>
        <row r="505">
          <cell r="A505" t="str">
            <v>伊斯兰教</v>
          </cell>
          <cell r="B505">
            <v>4</v>
          </cell>
          <cell r="C505">
            <v>4</v>
          </cell>
          <cell r="D505">
            <v>0.575</v>
          </cell>
          <cell r="E505">
            <v>0.625</v>
          </cell>
          <cell r="F505">
            <v>-0.05</v>
          </cell>
        </row>
        <row r="506">
          <cell r="A506" t="str">
            <v>智利</v>
          </cell>
          <cell r="B506">
            <v>9</v>
          </cell>
          <cell r="C506">
            <v>10</v>
          </cell>
          <cell r="D506">
            <v>0.763</v>
          </cell>
          <cell r="E506">
            <v>0.819</v>
          </cell>
          <cell r="F506">
            <v>-0.0559999999999999</v>
          </cell>
        </row>
        <row r="507">
          <cell r="A507" t="str">
            <v>塞浦路斯</v>
          </cell>
          <cell r="B507">
            <v>9</v>
          </cell>
          <cell r="C507">
            <v>10</v>
          </cell>
          <cell r="D507">
            <v>0.763</v>
          </cell>
          <cell r="E507">
            <v>0.819</v>
          </cell>
          <cell r="F507">
            <v>-0.0559999999999999</v>
          </cell>
        </row>
        <row r="508">
          <cell r="A508" t="str">
            <v>阿鲁巴</v>
          </cell>
          <cell r="B508">
            <v>9</v>
          </cell>
          <cell r="C508">
            <v>10</v>
          </cell>
          <cell r="D508">
            <v>0.763</v>
          </cell>
          <cell r="E508">
            <v>0.819</v>
          </cell>
          <cell r="F508">
            <v>-0.0559999999999999</v>
          </cell>
        </row>
        <row r="509">
          <cell r="A509" t="str">
            <v>巴哈马</v>
          </cell>
          <cell r="B509">
            <v>7</v>
          </cell>
          <cell r="C509">
            <v>8</v>
          </cell>
          <cell r="D509">
            <v>0.695</v>
          </cell>
          <cell r="E509">
            <v>0.754</v>
          </cell>
          <cell r="F509">
            <v>-0.0590000000000001</v>
          </cell>
        </row>
        <row r="510">
          <cell r="A510" t="str">
            <v>克罗地亚</v>
          </cell>
          <cell r="B510">
            <v>7</v>
          </cell>
          <cell r="C510">
            <v>8</v>
          </cell>
          <cell r="D510">
            <v>0.695</v>
          </cell>
          <cell r="E510">
            <v>0.754</v>
          </cell>
          <cell r="F510">
            <v>-0.0590000000000001</v>
          </cell>
        </row>
        <row r="511">
          <cell r="A511" t="str">
            <v>关系</v>
          </cell>
          <cell r="B511">
            <v>11</v>
          </cell>
          <cell r="C511">
            <v>22</v>
          </cell>
          <cell r="D511">
            <v>0.864</v>
          </cell>
          <cell r="E511">
            <v>0.926</v>
          </cell>
          <cell r="F511">
            <v>-0.0620000000000001</v>
          </cell>
        </row>
        <row r="512">
          <cell r="A512" t="str">
            <v>圭亚那</v>
          </cell>
          <cell r="B512">
            <v>8</v>
          </cell>
          <cell r="C512">
            <v>10</v>
          </cell>
          <cell r="D512">
            <v>0.739</v>
          </cell>
          <cell r="E512">
            <v>0.819</v>
          </cell>
          <cell r="F512">
            <v>-0.08</v>
          </cell>
        </row>
        <row r="513">
          <cell r="A513" t="str">
            <v>俄罗斯联邦</v>
          </cell>
          <cell r="B513">
            <v>8</v>
          </cell>
          <cell r="C513">
            <v>10</v>
          </cell>
          <cell r="D513">
            <v>0.739</v>
          </cell>
          <cell r="E513">
            <v>0.819</v>
          </cell>
          <cell r="F513">
            <v>-0.08</v>
          </cell>
        </row>
        <row r="514">
          <cell r="A514" t="str">
            <v>活动</v>
          </cell>
          <cell r="B514">
            <v>8</v>
          </cell>
          <cell r="C514">
            <v>10</v>
          </cell>
          <cell r="D514">
            <v>0.739</v>
          </cell>
          <cell r="E514">
            <v>0.819</v>
          </cell>
          <cell r="F514">
            <v>-0.08</v>
          </cell>
        </row>
        <row r="515">
          <cell r="A515" t="str">
            <v>特色</v>
          </cell>
          <cell r="B515">
            <v>6</v>
          </cell>
          <cell r="C515">
            <v>7</v>
          </cell>
          <cell r="D515">
            <v>0.652</v>
          </cell>
          <cell r="E515">
            <v>0.736</v>
          </cell>
          <cell r="F515">
            <v>-0.084</v>
          </cell>
        </row>
        <row r="516">
          <cell r="A516" t="str">
            <v>归属感</v>
          </cell>
          <cell r="B516">
            <v>6</v>
          </cell>
          <cell r="C516">
            <v>7</v>
          </cell>
          <cell r="D516">
            <v>0.652</v>
          </cell>
          <cell r="E516">
            <v>0.736</v>
          </cell>
          <cell r="F516">
            <v>-0.084</v>
          </cell>
        </row>
        <row r="517">
          <cell r="A517" t="str">
            <v>巴拿马</v>
          </cell>
          <cell r="B517">
            <v>7</v>
          </cell>
          <cell r="C517">
            <v>9</v>
          </cell>
          <cell r="D517">
            <v>0.695</v>
          </cell>
          <cell r="E517">
            <v>0.779</v>
          </cell>
          <cell r="F517">
            <v>-0.0840000000000001</v>
          </cell>
        </row>
        <row r="518">
          <cell r="A518" t="str">
            <v>乌拉圭</v>
          </cell>
          <cell r="B518">
            <v>7</v>
          </cell>
          <cell r="C518">
            <v>9</v>
          </cell>
          <cell r="D518">
            <v>0.695</v>
          </cell>
          <cell r="E518">
            <v>0.779</v>
          </cell>
          <cell r="F518">
            <v>-0.0840000000000001</v>
          </cell>
        </row>
        <row r="519">
          <cell r="A519" t="str">
            <v>影响</v>
          </cell>
          <cell r="B519">
            <v>4</v>
          </cell>
          <cell r="C519">
            <v>5</v>
          </cell>
          <cell r="D519">
            <v>0.575</v>
          </cell>
          <cell r="E519">
            <v>0.667</v>
          </cell>
          <cell r="F519">
            <v>-0.0920000000000001</v>
          </cell>
        </row>
        <row r="520">
          <cell r="A520" t="str">
            <v>社交活动</v>
          </cell>
          <cell r="B520">
            <v>10</v>
          </cell>
          <cell r="C520">
            <v>17</v>
          </cell>
          <cell r="D520">
            <v>0.811</v>
          </cell>
          <cell r="E520">
            <v>0.908</v>
          </cell>
          <cell r="F520">
            <v>-0.097</v>
          </cell>
        </row>
        <row r="521">
          <cell r="A521" t="str">
            <v>中国</v>
          </cell>
          <cell r="B521">
            <v>6</v>
          </cell>
          <cell r="C521">
            <v>8</v>
          </cell>
          <cell r="D521">
            <v>0.652</v>
          </cell>
          <cell r="E521">
            <v>0.754</v>
          </cell>
          <cell r="F521">
            <v>-0.102</v>
          </cell>
        </row>
        <row r="522">
          <cell r="A522" t="str">
            <v>巴巴多斯</v>
          </cell>
          <cell r="B522">
            <v>7</v>
          </cell>
          <cell r="C522">
            <v>10</v>
          </cell>
          <cell r="D522">
            <v>0.695</v>
          </cell>
          <cell r="E522">
            <v>0.819</v>
          </cell>
          <cell r="F522">
            <v>-0.124</v>
          </cell>
        </row>
        <row r="523">
          <cell r="A523" t="str">
            <v>哥斯达黎加</v>
          </cell>
          <cell r="B523">
            <v>7</v>
          </cell>
          <cell r="C523">
            <v>10</v>
          </cell>
          <cell r="D523">
            <v>0.695</v>
          </cell>
          <cell r="E523">
            <v>0.819</v>
          </cell>
          <cell r="F523">
            <v>-0.124</v>
          </cell>
        </row>
        <row r="524">
          <cell r="A524" t="str">
            <v>希腊</v>
          </cell>
          <cell r="B524">
            <v>5</v>
          </cell>
          <cell r="C524">
            <v>8</v>
          </cell>
          <cell r="D524">
            <v>0.625</v>
          </cell>
          <cell r="E524">
            <v>0.754</v>
          </cell>
          <cell r="F524">
            <v>-0.129</v>
          </cell>
        </row>
        <row r="525">
          <cell r="A525" t="str">
            <v>普遍</v>
          </cell>
          <cell r="B525">
            <v>4</v>
          </cell>
          <cell r="C525">
            <v>6</v>
          </cell>
          <cell r="D525">
            <v>0.575</v>
          </cell>
          <cell r="E525">
            <v>0.705</v>
          </cell>
          <cell r="F525">
            <v>-0.13</v>
          </cell>
        </row>
        <row r="526">
          <cell r="A526" t="str">
            <v>国家</v>
          </cell>
          <cell r="B526">
            <v>3</v>
          </cell>
          <cell r="C526">
            <v>4</v>
          </cell>
          <cell r="D526">
            <v>0.492</v>
          </cell>
          <cell r="E526">
            <v>0.625</v>
          </cell>
          <cell r="F526">
            <v>-0.133</v>
          </cell>
        </row>
        <row r="527">
          <cell r="A527" t="str">
            <v>态度</v>
          </cell>
          <cell r="B527">
            <v>3</v>
          </cell>
          <cell r="C527">
            <v>4</v>
          </cell>
          <cell r="D527">
            <v>0.492</v>
          </cell>
          <cell r="E527">
            <v>0.625</v>
          </cell>
          <cell r="F527">
            <v>-0.133</v>
          </cell>
        </row>
        <row r="528">
          <cell r="A528" t="str">
            <v>友善</v>
          </cell>
          <cell r="B528">
            <v>9</v>
          </cell>
          <cell r="C528">
            <v>14</v>
          </cell>
          <cell r="D528">
            <v>0.763</v>
          </cell>
          <cell r="E528">
            <v>0.899</v>
          </cell>
          <cell r="F528">
            <v>-0.136</v>
          </cell>
        </row>
        <row r="529">
          <cell r="A529" t="str">
            <v>家庭聚会</v>
          </cell>
          <cell r="B529">
            <v>2</v>
          </cell>
          <cell r="C529">
            <v>3</v>
          </cell>
          <cell r="D529">
            <v>0.374</v>
          </cell>
          <cell r="E529">
            <v>0.535</v>
          </cell>
          <cell r="F529">
            <v>-0.161</v>
          </cell>
        </row>
        <row r="530">
          <cell r="A530" t="str">
            <v>岛国</v>
          </cell>
          <cell r="B530">
            <v>2</v>
          </cell>
          <cell r="C530">
            <v>3</v>
          </cell>
          <cell r="D530">
            <v>0.374</v>
          </cell>
          <cell r="E530">
            <v>0.535</v>
          </cell>
          <cell r="F530">
            <v>-0.161</v>
          </cell>
        </row>
        <row r="531">
          <cell r="A531" t="str">
            <v>场合</v>
          </cell>
          <cell r="B531">
            <v>2</v>
          </cell>
          <cell r="C531">
            <v>3</v>
          </cell>
          <cell r="D531">
            <v>0.374</v>
          </cell>
          <cell r="E531">
            <v>0.535</v>
          </cell>
          <cell r="F531">
            <v>-0.161</v>
          </cell>
        </row>
        <row r="532">
          <cell r="A532" t="str">
            <v>直率</v>
          </cell>
          <cell r="B532">
            <v>4</v>
          </cell>
          <cell r="C532">
            <v>7</v>
          </cell>
          <cell r="D532">
            <v>0.575</v>
          </cell>
          <cell r="E532">
            <v>0.736</v>
          </cell>
          <cell r="F532">
            <v>-0.161</v>
          </cell>
        </row>
        <row r="533">
          <cell r="A533" t="str">
            <v>价值</v>
          </cell>
          <cell r="B533">
            <v>4</v>
          </cell>
          <cell r="C533">
            <v>7</v>
          </cell>
          <cell r="D533">
            <v>0.575</v>
          </cell>
          <cell r="E533">
            <v>0.736</v>
          </cell>
          <cell r="F533">
            <v>-0.161</v>
          </cell>
        </row>
        <row r="534">
          <cell r="A534" t="str">
            <v>闻名</v>
          </cell>
          <cell r="B534">
            <v>4</v>
          </cell>
          <cell r="C534">
            <v>8</v>
          </cell>
          <cell r="D534">
            <v>0.575</v>
          </cell>
          <cell r="E534">
            <v>0.754</v>
          </cell>
          <cell r="F534">
            <v>-0.179</v>
          </cell>
        </row>
        <row r="535">
          <cell r="A535" t="str">
            <v>自豪感</v>
          </cell>
          <cell r="B535">
            <v>8</v>
          </cell>
          <cell r="C535">
            <v>22</v>
          </cell>
          <cell r="D535">
            <v>0.739</v>
          </cell>
          <cell r="E535">
            <v>0.926</v>
          </cell>
          <cell r="F535">
            <v>-0.187</v>
          </cell>
        </row>
        <row r="536">
          <cell r="A536" t="str">
            <v>热爱</v>
          </cell>
          <cell r="B536">
            <v>9</v>
          </cell>
          <cell r="C536">
            <v>51</v>
          </cell>
          <cell r="D536">
            <v>0.763</v>
          </cell>
          <cell r="E536">
            <v>0.964</v>
          </cell>
          <cell r="F536">
            <v>-0.201</v>
          </cell>
        </row>
        <row r="537">
          <cell r="A537" t="str">
            <v>音乐</v>
          </cell>
          <cell r="B537">
            <v>9</v>
          </cell>
          <cell r="C537">
            <v>51</v>
          </cell>
          <cell r="D537">
            <v>0.763</v>
          </cell>
          <cell r="E537">
            <v>0.964</v>
          </cell>
          <cell r="F537">
            <v>-0.201</v>
          </cell>
        </row>
        <row r="538">
          <cell r="A538" t="str">
            <v>导向</v>
          </cell>
          <cell r="B538">
            <v>3</v>
          </cell>
          <cell r="C538">
            <v>6</v>
          </cell>
          <cell r="D538">
            <v>0.492</v>
          </cell>
          <cell r="E538">
            <v>0.705</v>
          </cell>
          <cell r="F538">
            <v>-0.213</v>
          </cell>
        </row>
        <row r="539">
          <cell r="A539" t="str">
            <v>外表</v>
          </cell>
          <cell r="B539">
            <v>6</v>
          </cell>
          <cell r="C539">
            <v>11</v>
          </cell>
          <cell r="D539">
            <v>0.652</v>
          </cell>
          <cell r="E539">
            <v>0.877</v>
          </cell>
          <cell r="F539">
            <v>-0.225</v>
          </cell>
        </row>
        <row r="540">
          <cell r="A540" t="str">
            <v>民族</v>
          </cell>
          <cell r="B540">
            <v>7</v>
          </cell>
          <cell r="C540">
            <v>23</v>
          </cell>
          <cell r="D540">
            <v>0.695</v>
          </cell>
          <cell r="E540">
            <v>0.93</v>
          </cell>
          <cell r="F540">
            <v>-0.235</v>
          </cell>
        </row>
        <row r="541">
          <cell r="A541" t="str">
            <v>葡萄牙</v>
          </cell>
          <cell r="B541">
            <v>3</v>
          </cell>
          <cell r="C541">
            <v>7</v>
          </cell>
          <cell r="D541">
            <v>0.492</v>
          </cell>
          <cell r="E541">
            <v>0.736</v>
          </cell>
          <cell r="F541">
            <v>-0.244</v>
          </cell>
        </row>
        <row r="542">
          <cell r="A542" t="str">
            <v>气息</v>
          </cell>
          <cell r="B542">
            <v>2</v>
          </cell>
          <cell r="C542">
            <v>4</v>
          </cell>
          <cell r="D542">
            <v>0.374</v>
          </cell>
          <cell r="E542">
            <v>0.625</v>
          </cell>
          <cell r="F542">
            <v>-0.251</v>
          </cell>
        </row>
        <row r="543">
          <cell r="A543" t="str">
            <v>深厚</v>
          </cell>
          <cell r="B543">
            <v>5</v>
          </cell>
          <cell r="C543">
            <v>17</v>
          </cell>
          <cell r="D543">
            <v>0.625</v>
          </cell>
          <cell r="E543">
            <v>0.908</v>
          </cell>
          <cell r="F543">
            <v>-0.283</v>
          </cell>
        </row>
        <row r="544">
          <cell r="A544" t="str">
            <v>责任感</v>
          </cell>
          <cell r="B544">
            <v>6</v>
          </cell>
          <cell r="C544">
            <v>27</v>
          </cell>
          <cell r="D544">
            <v>0.652</v>
          </cell>
          <cell r="E544">
            <v>0.935</v>
          </cell>
          <cell r="F544">
            <v>-0.283</v>
          </cell>
        </row>
        <row r="545">
          <cell r="A545" t="str">
            <v>尤其</v>
          </cell>
          <cell r="B545">
            <v>3</v>
          </cell>
          <cell r="C545">
            <v>9</v>
          </cell>
          <cell r="D545">
            <v>0.492</v>
          </cell>
          <cell r="E545">
            <v>0.779</v>
          </cell>
          <cell r="F545">
            <v>-0.287</v>
          </cell>
        </row>
        <row r="546">
          <cell r="A546" t="str">
            <v>乐观</v>
          </cell>
          <cell r="B546">
            <v>2</v>
          </cell>
          <cell r="C546">
            <v>5</v>
          </cell>
          <cell r="D546">
            <v>0.374</v>
          </cell>
          <cell r="E546">
            <v>0.667</v>
          </cell>
          <cell r="F546">
            <v>-0.293</v>
          </cell>
        </row>
        <row r="547">
          <cell r="A547" t="str">
            <v>多数</v>
          </cell>
          <cell r="B547">
            <v>2</v>
          </cell>
          <cell r="C547">
            <v>5</v>
          </cell>
          <cell r="D547">
            <v>0.374</v>
          </cell>
          <cell r="E547">
            <v>0.667</v>
          </cell>
          <cell r="F547">
            <v>-0.293</v>
          </cell>
        </row>
        <row r="548">
          <cell r="A548" t="str">
            <v>较为</v>
          </cell>
          <cell r="B548">
            <v>2</v>
          </cell>
          <cell r="C548">
            <v>5</v>
          </cell>
          <cell r="D548">
            <v>0.374</v>
          </cell>
          <cell r="E548">
            <v>0.667</v>
          </cell>
          <cell r="F548">
            <v>-0.293</v>
          </cell>
        </row>
        <row r="549">
          <cell r="A549" t="str">
            <v>精神</v>
          </cell>
          <cell r="B549">
            <v>2</v>
          </cell>
          <cell r="C549">
            <v>5</v>
          </cell>
          <cell r="D549">
            <v>0.374</v>
          </cell>
          <cell r="E549">
            <v>0.667</v>
          </cell>
          <cell r="F549">
            <v>-0.293</v>
          </cell>
        </row>
        <row r="550">
          <cell r="A550" t="str">
            <v>自然</v>
          </cell>
          <cell r="B550">
            <v>4</v>
          </cell>
          <cell r="C550">
            <v>11</v>
          </cell>
          <cell r="D550">
            <v>0.575</v>
          </cell>
          <cell r="E550">
            <v>0.877</v>
          </cell>
          <cell r="F550">
            <v>-0.302</v>
          </cell>
        </row>
        <row r="551">
          <cell r="A551" t="str">
            <v>户外活动</v>
          </cell>
          <cell r="B551">
            <v>5</v>
          </cell>
          <cell r="C551">
            <v>35</v>
          </cell>
          <cell r="D551">
            <v>0.625</v>
          </cell>
          <cell r="E551">
            <v>0.95</v>
          </cell>
          <cell r="F551">
            <v>-0.325</v>
          </cell>
        </row>
        <row r="552">
          <cell r="A552" t="str">
            <v>忠诚</v>
          </cell>
          <cell r="B552">
            <v>2</v>
          </cell>
          <cell r="C552">
            <v>6</v>
          </cell>
          <cell r="D552">
            <v>0.374</v>
          </cell>
          <cell r="E552">
            <v>0.705</v>
          </cell>
          <cell r="F552">
            <v>-0.331</v>
          </cell>
        </row>
        <row r="553">
          <cell r="A553" t="str">
            <v>宗教信仰</v>
          </cell>
          <cell r="B553">
            <v>2</v>
          </cell>
          <cell r="C553">
            <v>6</v>
          </cell>
          <cell r="D553">
            <v>0.374</v>
          </cell>
          <cell r="E553">
            <v>0.705</v>
          </cell>
          <cell r="F553">
            <v>-0.331</v>
          </cell>
        </row>
        <row r="554">
          <cell r="A554" t="str">
            <v>尊重</v>
          </cell>
          <cell r="B554">
            <v>4</v>
          </cell>
          <cell r="C554">
            <v>36</v>
          </cell>
          <cell r="D554">
            <v>0.575</v>
          </cell>
          <cell r="E554">
            <v>0.953</v>
          </cell>
          <cell r="F554">
            <v>-0.378</v>
          </cell>
        </row>
        <row r="555">
          <cell r="A555" t="str">
            <v>往往</v>
          </cell>
          <cell r="B555">
            <v>3</v>
          </cell>
          <cell r="C555">
            <v>11</v>
          </cell>
          <cell r="D555">
            <v>0.492</v>
          </cell>
          <cell r="E555">
            <v>0.877</v>
          </cell>
          <cell r="F555">
            <v>-0.385</v>
          </cell>
        </row>
        <row r="556">
          <cell r="A556" t="str">
            <v>宗教</v>
          </cell>
          <cell r="B556">
            <v>3</v>
          </cell>
          <cell r="C556">
            <v>13</v>
          </cell>
          <cell r="D556">
            <v>0.492</v>
          </cell>
          <cell r="E556">
            <v>0.892</v>
          </cell>
          <cell r="F556">
            <v>-0.4</v>
          </cell>
        </row>
        <row r="557">
          <cell r="A557" t="str">
            <v>工作</v>
          </cell>
          <cell r="B557">
            <v>2</v>
          </cell>
          <cell r="C557">
            <v>9</v>
          </cell>
          <cell r="D557">
            <v>0.374</v>
          </cell>
          <cell r="E557">
            <v>0.779</v>
          </cell>
          <cell r="F557">
            <v>-0.405</v>
          </cell>
        </row>
        <row r="558">
          <cell r="A558" t="str">
            <v>庆祝</v>
          </cell>
          <cell r="B558">
            <v>1</v>
          </cell>
          <cell r="C558">
            <v>2</v>
          </cell>
          <cell r="D558">
            <v>0.002</v>
          </cell>
          <cell r="E558">
            <v>0.408</v>
          </cell>
          <cell r="F558">
            <v>-0.406</v>
          </cell>
        </row>
        <row r="559">
          <cell r="A559" t="str">
            <v>有创造力</v>
          </cell>
          <cell r="B559">
            <v>1</v>
          </cell>
          <cell r="C559">
            <v>2</v>
          </cell>
          <cell r="D559">
            <v>0.002</v>
          </cell>
          <cell r="E559">
            <v>0.408</v>
          </cell>
          <cell r="F559">
            <v>-0.406</v>
          </cell>
        </row>
        <row r="560">
          <cell r="A560" t="str">
            <v>习俗</v>
          </cell>
          <cell r="B560">
            <v>1</v>
          </cell>
          <cell r="C560">
            <v>2</v>
          </cell>
          <cell r="D560">
            <v>0.002</v>
          </cell>
          <cell r="E560">
            <v>0.408</v>
          </cell>
          <cell r="F560">
            <v>-0.406</v>
          </cell>
        </row>
        <row r="561">
          <cell r="A561" t="str">
            <v>社交生活</v>
          </cell>
          <cell r="B561">
            <v>1</v>
          </cell>
          <cell r="C561">
            <v>2</v>
          </cell>
          <cell r="D561">
            <v>0.002</v>
          </cell>
          <cell r="E561">
            <v>0.408</v>
          </cell>
          <cell r="F561">
            <v>-0.406</v>
          </cell>
        </row>
        <row r="562">
          <cell r="A562" t="str">
            <v>礼貌</v>
          </cell>
          <cell r="B562">
            <v>1</v>
          </cell>
          <cell r="C562">
            <v>2</v>
          </cell>
          <cell r="D562">
            <v>0.002</v>
          </cell>
          <cell r="E562">
            <v>0.408</v>
          </cell>
          <cell r="F562">
            <v>-0.406</v>
          </cell>
        </row>
        <row r="563">
          <cell r="A563" t="str">
            <v>美食</v>
          </cell>
          <cell r="B563">
            <v>1</v>
          </cell>
          <cell r="C563">
            <v>2</v>
          </cell>
          <cell r="D563">
            <v>0.002</v>
          </cell>
          <cell r="E563">
            <v>0.408</v>
          </cell>
          <cell r="F563">
            <v>-0.406</v>
          </cell>
        </row>
        <row r="564">
          <cell r="A564" t="str">
            <v>喜爱</v>
          </cell>
          <cell r="B564">
            <v>1</v>
          </cell>
          <cell r="C564">
            <v>2</v>
          </cell>
          <cell r="D564">
            <v>0.002</v>
          </cell>
          <cell r="E564">
            <v>0.408</v>
          </cell>
          <cell r="F564">
            <v>-0.406</v>
          </cell>
        </row>
        <row r="565">
          <cell r="A565" t="str">
            <v>交流</v>
          </cell>
        </row>
        <row r="565">
          <cell r="C565">
            <v>2</v>
          </cell>
          <cell r="D565" t="e">
            <v>#N/A</v>
          </cell>
          <cell r="E565">
            <v>0.408</v>
          </cell>
          <cell r="F565">
            <v>-0.408</v>
          </cell>
        </row>
        <row r="566">
          <cell r="A566" t="str">
            <v>体格</v>
          </cell>
        </row>
        <row r="566">
          <cell r="C566">
            <v>2</v>
          </cell>
          <cell r="D566" t="e">
            <v>#N/A</v>
          </cell>
          <cell r="E566">
            <v>0.408</v>
          </cell>
          <cell r="F566">
            <v>-0.408</v>
          </cell>
        </row>
        <row r="567">
          <cell r="A567" t="str">
            <v>体育运动</v>
          </cell>
        </row>
        <row r="567">
          <cell r="C567">
            <v>2</v>
          </cell>
          <cell r="D567" t="e">
            <v>#N/A</v>
          </cell>
          <cell r="E567">
            <v>0.408</v>
          </cell>
          <cell r="F567">
            <v>-0.408</v>
          </cell>
        </row>
        <row r="568">
          <cell r="A568" t="str">
            <v>信仰</v>
          </cell>
        </row>
        <row r="568">
          <cell r="C568">
            <v>2</v>
          </cell>
          <cell r="D568" t="e">
            <v>#N/A</v>
          </cell>
          <cell r="E568">
            <v>0.408</v>
          </cell>
          <cell r="F568">
            <v>-0.408</v>
          </cell>
        </row>
        <row r="569">
          <cell r="A569" t="str">
            <v>农业</v>
          </cell>
        </row>
        <row r="569">
          <cell r="C569">
            <v>2</v>
          </cell>
          <cell r="D569" t="e">
            <v>#N/A</v>
          </cell>
          <cell r="E569">
            <v>0.408</v>
          </cell>
          <cell r="F569">
            <v>-0.408</v>
          </cell>
        </row>
        <row r="570">
          <cell r="A570" t="str">
            <v>出对</v>
          </cell>
        </row>
        <row r="570">
          <cell r="C570">
            <v>2</v>
          </cell>
          <cell r="D570" t="e">
            <v>#N/A</v>
          </cell>
          <cell r="E570">
            <v>0.408</v>
          </cell>
          <cell r="F570">
            <v>-0.408</v>
          </cell>
        </row>
        <row r="571">
          <cell r="A571" t="str">
            <v>务实</v>
          </cell>
        </row>
        <row r="571">
          <cell r="C571">
            <v>2</v>
          </cell>
          <cell r="D571" t="e">
            <v>#N/A</v>
          </cell>
          <cell r="E571">
            <v>0.408</v>
          </cell>
          <cell r="F571">
            <v>-0.408</v>
          </cell>
        </row>
        <row r="572">
          <cell r="A572" t="str">
            <v>印度</v>
          </cell>
        </row>
        <row r="572">
          <cell r="C572">
            <v>2</v>
          </cell>
          <cell r="D572" t="e">
            <v>#N/A</v>
          </cell>
          <cell r="E572">
            <v>0.408</v>
          </cell>
          <cell r="F572">
            <v>-0.408</v>
          </cell>
        </row>
        <row r="573">
          <cell r="A573" t="str">
            <v>印象</v>
          </cell>
        </row>
        <row r="573">
          <cell r="C573">
            <v>2</v>
          </cell>
          <cell r="D573" t="e">
            <v>#N/A</v>
          </cell>
          <cell r="E573">
            <v>0.408</v>
          </cell>
          <cell r="F573">
            <v>-0.408</v>
          </cell>
        </row>
        <row r="574">
          <cell r="A574" t="str">
            <v>可能</v>
          </cell>
        </row>
        <row r="574">
          <cell r="C574">
            <v>2</v>
          </cell>
          <cell r="D574" t="e">
            <v>#N/A</v>
          </cell>
          <cell r="E574">
            <v>0.408</v>
          </cell>
          <cell r="F574">
            <v>-0.408</v>
          </cell>
        </row>
        <row r="575">
          <cell r="A575" t="str">
            <v>啤酒</v>
          </cell>
        </row>
        <row r="575">
          <cell r="C575">
            <v>2</v>
          </cell>
          <cell r="D575" t="e">
            <v>#N/A</v>
          </cell>
          <cell r="E575">
            <v>0.408</v>
          </cell>
          <cell r="F575">
            <v>-0.408</v>
          </cell>
        </row>
        <row r="576">
          <cell r="A576" t="str">
            <v>基督教</v>
          </cell>
        </row>
        <row r="576">
          <cell r="C576">
            <v>2</v>
          </cell>
          <cell r="D576" t="e">
            <v>#N/A</v>
          </cell>
          <cell r="E576">
            <v>0.408</v>
          </cell>
          <cell r="F576">
            <v>-0.408</v>
          </cell>
        </row>
        <row r="577">
          <cell r="A577" t="str">
            <v>多才多艺</v>
          </cell>
        </row>
        <row r="577">
          <cell r="C577">
            <v>2</v>
          </cell>
          <cell r="D577" t="e">
            <v>#N/A</v>
          </cell>
          <cell r="E577">
            <v>0.408</v>
          </cell>
          <cell r="F577">
            <v>-0.408</v>
          </cell>
        </row>
        <row r="578">
          <cell r="A578" t="str">
            <v>尊严</v>
          </cell>
        </row>
        <row r="578">
          <cell r="C578">
            <v>2</v>
          </cell>
          <cell r="D578" t="e">
            <v>#N/A</v>
          </cell>
          <cell r="E578">
            <v>0.408</v>
          </cell>
          <cell r="F578">
            <v>-0.408</v>
          </cell>
        </row>
        <row r="579">
          <cell r="A579" t="str">
            <v>技能</v>
          </cell>
        </row>
        <row r="579">
          <cell r="C579">
            <v>2</v>
          </cell>
          <cell r="D579" t="e">
            <v>#N/A</v>
          </cell>
          <cell r="E579">
            <v>0.408</v>
          </cell>
          <cell r="F579">
            <v>-0.408</v>
          </cell>
        </row>
        <row r="580">
          <cell r="A580" t="str">
            <v>持有</v>
          </cell>
        </row>
        <row r="580">
          <cell r="C580">
            <v>2</v>
          </cell>
          <cell r="D580" t="e">
            <v>#N/A</v>
          </cell>
          <cell r="E580">
            <v>0.408</v>
          </cell>
          <cell r="F580">
            <v>-0.408</v>
          </cell>
        </row>
        <row r="581">
          <cell r="A581" t="str">
            <v>斯洛伐克</v>
          </cell>
        </row>
        <row r="581">
          <cell r="C581">
            <v>2</v>
          </cell>
          <cell r="D581" t="e">
            <v>#N/A</v>
          </cell>
          <cell r="E581">
            <v>0.408</v>
          </cell>
          <cell r="F581">
            <v>-0.408</v>
          </cell>
        </row>
        <row r="582">
          <cell r="A582" t="str">
            <v>新</v>
          </cell>
        </row>
        <row r="582">
          <cell r="C582">
            <v>2</v>
          </cell>
          <cell r="D582" t="e">
            <v>#N/A</v>
          </cell>
          <cell r="E582">
            <v>0.408</v>
          </cell>
          <cell r="F582">
            <v>-0.408</v>
          </cell>
        </row>
        <row r="583">
          <cell r="A583" t="str">
            <v>林业</v>
          </cell>
        </row>
        <row r="583">
          <cell r="C583">
            <v>2</v>
          </cell>
          <cell r="D583" t="e">
            <v>#N/A</v>
          </cell>
          <cell r="E583">
            <v>0.408</v>
          </cell>
          <cell r="F583">
            <v>-0.408</v>
          </cell>
        </row>
        <row r="584">
          <cell r="A584" t="str">
            <v>水上</v>
          </cell>
        </row>
        <row r="584">
          <cell r="C584">
            <v>2</v>
          </cell>
          <cell r="D584" t="e">
            <v>#N/A</v>
          </cell>
          <cell r="E584">
            <v>0.408</v>
          </cell>
          <cell r="F584">
            <v>-0.408</v>
          </cell>
        </row>
        <row r="585">
          <cell r="A585" t="str">
            <v>法国</v>
          </cell>
        </row>
        <row r="585">
          <cell r="C585">
            <v>2</v>
          </cell>
          <cell r="D585" t="e">
            <v>#N/A</v>
          </cell>
          <cell r="E585">
            <v>0.408</v>
          </cell>
          <cell r="F585">
            <v>-0.408</v>
          </cell>
        </row>
        <row r="586">
          <cell r="A586" t="str">
            <v>温和</v>
          </cell>
        </row>
        <row r="586">
          <cell r="C586">
            <v>2</v>
          </cell>
          <cell r="D586" t="e">
            <v>#N/A</v>
          </cell>
          <cell r="E586">
            <v>0.408</v>
          </cell>
          <cell r="F586">
            <v>-0.408</v>
          </cell>
        </row>
        <row r="587">
          <cell r="A587" t="str">
            <v>特有</v>
          </cell>
        </row>
        <row r="587">
          <cell r="C587">
            <v>2</v>
          </cell>
          <cell r="D587" t="e">
            <v>#N/A</v>
          </cell>
          <cell r="E587">
            <v>0.408</v>
          </cell>
          <cell r="F587">
            <v>-0.408</v>
          </cell>
        </row>
        <row r="588">
          <cell r="A588" t="str">
            <v>著名</v>
          </cell>
        </row>
        <row r="588">
          <cell r="C588">
            <v>2</v>
          </cell>
          <cell r="D588" t="e">
            <v>#N/A</v>
          </cell>
          <cell r="E588">
            <v>0.408</v>
          </cell>
          <cell r="F588">
            <v>-0.408</v>
          </cell>
        </row>
        <row r="589">
          <cell r="A589" t="str">
            <v>认真</v>
          </cell>
        </row>
        <row r="589">
          <cell r="C589">
            <v>2</v>
          </cell>
          <cell r="D589" t="e">
            <v>#N/A</v>
          </cell>
          <cell r="E589">
            <v>0.408</v>
          </cell>
          <cell r="F589">
            <v>-0.408</v>
          </cell>
        </row>
        <row r="590">
          <cell r="A590" t="str">
            <v>责任心</v>
          </cell>
        </row>
        <row r="590">
          <cell r="C590">
            <v>2</v>
          </cell>
          <cell r="D590" t="e">
            <v>#N/A</v>
          </cell>
          <cell r="E590">
            <v>0.408</v>
          </cell>
          <cell r="F590">
            <v>-0.408</v>
          </cell>
        </row>
        <row r="591">
          <cell r="A591" t="str">
            <v>酒</v>
          </cell>
        </row>
        <row r="591">
          <cell r="C591">
            <v>2</v>
          </cell>
          <cell r="D591" t="e">
            <v>#N/A</v>
          </cell>
          <cell r="E591">
            <v>0.408</v>
          </cell>
          <cell r="F591">
            <v>-0.408</v>
          </cell>
        </row>
        <row r="592">
          <cell r="A592" t="str">
            <v>长者</v>
          </cell>
        </row>
        <row r="592">
          <cell r="C592">
            <v>2</v>
          </cell>
          <cell r="D592" t="e">
            <v>#N/A</v>
          </cell>
          <cell r="E592">
            <v>0.408</v>
          </cell>
          <cell r="F592">
            <v>-0.408</v>
          </cell>
        </row>
        <row r="593">
          <cell r="A593" t="str">
            <v>长辈</v>
          </cell>
        </row>
        <row r="593">
          <cell r="C593">
            <v>2</v>
          </cell>
          <cell r="D593" t="e">
            <v>#N/A</v>
          </cell>
          <cell r="E593">
            <v>0.408</v>
          </cell>
          <cell r="F593">
            <v>-0.408</v>
          </cell>
        </row>
        <row r="594">
          <cell r="A594" t="str">
            <v>随和</v>
          </cell>
        </row>
        <row r="594">
          <cell r="C594">
            <v>2</v>
          </cell>
          <cell r="D594" t="e">
            <v>#N/A</v>
          </cell>
          <cell r="E594">
            <v>0.408</v>
          </cell>
          <cell r="F594">
            <v>-0.408</v>
          </cell>
        </row>
        <row r="595">
          <cell r="A595" t="str">
            <v>领导力</v>
          </cell>
        </row>
        <row r="595">
          <cell r="C595">
            <v>2</v>
          </cell>
          <cell r="D595" t="e">
            <v>#N/A</v>
          </cell>
          <cell r="E595">
            <v>0.408</v>
          </cell>
          <cell r="F595">
            <v>-0.408</v>
          </cell>
        </row>
        <row r="596">
          <cell r="A596" t="str">
            <v>足球</v>
          </cell>
          <cell r="B596">
            <v>3</v>
          </cell>
          <cell r="C596">
            <v>52</v>
          </cell>
          <cell r="D596">
            <v>0.492</v>
          </cell>
          <cell r="E596">
            <v>0.968</v>
          </cell>
          <cell r="F596">
            <v>-0.476</v>
          </cell>
        </row>
        <row r="597">
          <cell r="A597" t="str">
            <v>朋友</v>
          </cell>
          <cell r="B597">
            <v>2</v>
          </cell>
          <cell r="C597">
            <v>13</v>
          </cell>
          <cell r="D597">
            <v>0.374</v>
          </cell>
          <cell r="E597">
            <v>0.892</v>
          </cell>
          <cell r="F597">
            <v>-0.518</v>
          </cell>
        </row>
        <row r="598">
          <cell r="A598" t="str">
            <v>特别</v>
          </cell>
          <cell r="B598">
            <v>1</v>
          </cell>
          <cell r="C598">
            <v>3</v>
          </cell>
          <cell r="D598">
            <v>0.002</v>
          </cell>
          <cell r="E598">
            <v>0.535</v>
          </cell>
          <cell r="F598">
            <v>-0.533</v>
          </cell>
        </row>
        <row r="599">
          <cell r="A599" t="str">
            <v>外向</v>
          </cell>
          <cell r="B599">
            <v>1</v>
          </cell>
          <cell r="C599">
            <v>3</v>
          </cell>
          <cell r="D599">
            <v>0.002</v>
          </cell>
          <cell r="E599">
            <v>0.535</v>
          </cell>
          <cell r="F599">
            <v>-0.533</v>
          </cell>
        </row>
        <row r="600">
          <cell r="A600" t="str">
            <v>历史</v>
          </cell>
          <cell r="B600">
            <v>1</v>
          </cell>
          <cell r="C600">
            <v>3</v>
          </cell>
          <cell r="D600">
            <v>0.002</v>
          </cell>
          <cell r="E600">
            <v>0.535</v>
          </cell>
          <cell r="F600">
            <v>-0.533</v>
          </cell>
        </row>
        <row r="601">
          <cell r="A601" t="str">
            <v>乐于</v>
          </cell>
        </row>
        <row r="601">
          <cell r="C601">
            <v>3</v>
          </cell>
          <cell r="D601" t="e">
            <v>#N/A</v>
          </cell>
          <cell r="E601">
            <v>0.535</v>
          </cell>
          <cell r="F601">
            <v>-0.535</v>
          </cell>
        </row>
        <row r="602">
          <cell r="A602" t="str">
            <v>兴趣</v>
          </cell>
        </row>
        <row r="602">
          <cell r="C602">
            <v>3</v>
          </cell>
          <cell r="D602" t="e">
            <v>#N/A</v>
          </cell>
          <cell r="E602">
            <v>0.535</v>
          </cell>
          <cell r="F602">
            <v>-0.535</v>
          </cell>
        </row>
        <row r="603">
          <cell r="A603" t="str">
            <v>冲浪</v>
          </cell>
        </row>
        <row r="603">
          <cell r="C603">
            <v>3</v>
          </cell>
          <cell r="D603" t="e">
            <v>#N/A</v>
          </cell>
          <cell r="E603">
            <v>0.535</v>
          </cell>
          <cell r="F603">
            <v>-0.535</v>
          </cell>
        </row>
        <row r="604">
          <cell r="A604" t="str">
            <v>友谊</v>
          </cell>
        </row>
        <row r="604">
          <cell r="C604">
            <v>3</v>
          </cell>
          <cell r="D604" t="e">
            <v>#N/A</v>
          </cell>
          <cell r="E604">
            <v>0.535</v>
          </cell>
          <cell r="F604">
            <v>-0.535</v>
          </cell>
        </row>
        <row r="605">
          <cell r="A605" t="str">
            <v>坚毅</v>
          </cell>
        </row>
        <row r="605">
          <cell r="C605">
            <v>3</v>
          </cell>
          <cell r="D605" t="e">
            <v>#N/A</v>
          </cell>
          <cell r="E605">
            <v>0.535</v>
          </cell>
          <cell r="F605">
            <v>-0.535</v>
          </cell>
        </row>
        <row r="606">
          <cell r="A606" t="str">
            <v>悠闲</v>
          </cell>
        </row>
        <row r="606">
          <cell r="C606">
            <v>3</v>
          </cell>
          <cell r="D606" t="e">
            <v>#N/A</v>
          </cell>
          <cell r="E606">
            <v>0.535</v>
          </cell>
          <cell r="F606">
            <v>-0.535</v>
          </cell>
        </row>
        <row r="607">
          <cell r="A607" t="str">
            <v>情怀</v>
          </cell>
        </row>
        <row r="607">
          <cell r="C607">
            <v>3</v>
          </cell>
          <cell r="D607" t="e">
            <v>#N/A</v>
          </cell>
          <cell r="E607">
            <v>0.535</v>
          </cell>
          <cell r="F607">
            <v>-0.535</v>
          </cell>
        </row>
        <row r="608">
          <cell r="A608" t="str">
            <v>技术</v>
          </cell>
        </row>
        <row r="608">
          <cell r="C608">
            <v>3</v>
          </cell>
          <cell r="D608" t="e">
            <v>#N/A</v>
          </cell>
          <cell r="E608">
            <v>0.535</v>
          </cell>
          <cell r="F608">
            <v>-0.535</v>
          </cell>
        </row>
        <row r="609">
          <cell r="A609" t="str">
            <v>捕鱼</v>
          </cell>
        </row>
        <row r="609">
          <cell r="C609">
            <v>3</v>
          </cell>
          <cell r="D609" t="e">
            <v>#N/A</v>
          </cell>
          <cell r="E609">
            <v>0.535</v>
          </cell>
          <cell r="F609">
            <v>-0.535</v>
          </cell>
        </row>
        <row r="610">
          <cell r="A610" t="str">
            <v>探戈</v>
          </cell>
        </row>
        <row r="610">
          <cell r="C610">
            <v>3</v>
          </cell>
          <cell r="D610" t="e">
            <v>#N/A</v>
          </cell>
          <cell r="E610">
            <v>0.535</v>
          </cell>
          <cell r="F610">
            <v>-0.535</v>
          </cell>
        </row>
        <row r="611">
          <cell r="A611" t="str">
            <v>探戈舞</v>
          </cell>
        </row>
        <row r="611">
          <cell r="C611">
            <v>3</v>
          </cell>
          <cell r="D611" t="e">
            <v>#N/A</v>
          </cell>
          <cell r="E611">
            <v>0.535</v>
          </cell>
          <cell r="F611">
            <v>-0.535</v>
          </cell>
        </row>
        <row r="612">
          <cell r="A612" t="str">
            <v>橄榄球</v>
          </cell>
        </row>
        <row r="612">
          <cell r="C612">
            <v>3</v>
          </cell>
          <cell r="D612" t="e">
            <v>#N/A</v>
          </cell>
          <cell r="E612">
            <v>0.535</v>
          </cell>
          <cell r="F612">
            <v>-0.535</v>
          </cell>
        </row>
        <row r="613">
          <cell r="A613" t="str">
            <v>浓厚兴趣</v>
          </cell>
        </row>
        <row r="613">
          <cell r="C613">
            <v>3</v>
          </cell>
          <cell r="D613" t="e">
            <v>#N/A</v>
          </cell>
          <cell r="E613">
            <v>0.535</v>
          </cell>
          <cell r="F613">
            <v>-0.535</v>
          </cell>
        </row>
        <row r="614">
          <cell r="A614" t="str">
            <v>潜水</v>
          </cell>
        </row>
        <row r="614">
          <cell r="C614">
            <v>3</v>
          </cell>
          <cell r="D614" t="e">
            <v>#N/A</v>
          </cell>
          <cell r="E614">
            <v>0.535</v>
          </cell>
          <cell r="F614">
            <v>-0.535</v>
          </cell>
        </row>
        <row r="615">
          <cell r="A615" t="str">
            <v>纹身</v>
          </cell>
        </row>
        <row r="615">
          <cell r="C615">
            <v>3</v>
          </cell>
          <cell r="D615" t="e">
            <v>#N/A</v>
          </cell>
          <cell r="E615">
            <v>0.535</v>
          </cell>
          <cell r="F615">
            <v>-0.535</v>
          </cell>
        </row>
        <row r="616">
          <cell r="A616" t="str">
            <v>自豪</v>
          </cell>
        </row>
        <row r="616">
          <cell r="C616">
            <v>3</v>
          </cell>
          <cell r="D616" t="e">
            <v>#N/A</v>
          </cell>
          <cell r="E616">
            <v>0.535</v>
          </cell>
          <cell r="F616">
            <v>-0.535</v>
          </cell>
        </row>
        <row r="617">
          <cell r="A617" t="str">
            <v>航海</v>
          </cell>
        </row>
        <row r="617">
          <cell r="C617">
            <v>3</v>
          </cell>
          <cell r="D617" t="e">
            <v>#N/A</v>
          </cell>
          <cell r="E617">
            <v>0.535</v>
          </cell>
          <cell r="F617">
            <v>-0.535</v>
          </cell>
        </row>
        <row r="618">
          <cell r="A618" t="str">
            <v>身材高大</v>
          </cell>
        </row>
        <row r="618">
          <cell r="C618">
            <v>3</v>
          </cell>
          <cell r="D618" t="e">
            <v>#N/A</v>
          </cell>
          <cell r="E618">
            <v>0.535</v>
          </cell>
          <cell r="F618">
            <v>-0.535</v>
          </cell>
        </row>
        <row r="619">
          <cell r="A619" t="str">
            <v>适应性</v>
          </cell>
        </row>
        <row r="619">
          <cell r="C619">
            <v>3</v>
          </cell>
          <cell r="D619" t="e">
            <v>#N/A</v>
          </cell>
          <cell r="E619">
            <v>0.535</v>
          </cell>
          <cell r="F619">
            <v>-0.535</v>
          </cell>
        </row>
        <row r="620">
          <cell r="A620" t="str">
            <v>部落</v>
          </cell>
        </row>
        <row r="620">
          <cell r="C620">
            <v>3</v>
          </cell>
          <cell r="D620" t="e">
            <v>#N/A</v>
          </cell>
          <cell r="E620">
            <v>0.535</v>
          </cell>
          <cell r="F620">
            <v>-0.535</v>
          </cell>
        </row>
        <row r="621">
          <cell r="A621" t="str">
            <v>钓鱼</v>
          </cell>
        </row>
        <row r="621">
          <cell r="C621">
            <v>3</v>
          </cell>
          <cell r="D621" t="e">
            <v>#N/A</v>
          </cell>
          <cell r="E621">
            <v>0.535</v>
          </cell>
          <cell r="F621">
            <v>-0.535</v>
          </cell>
        </row>
        <row r="622">
          <cell r="A622" t="str">
            <v>阿拉伯</v>
          </cell>
        </row>
        <row r="622">
          <cell r="C622">
            <v>3</v>
          </cell>
          <cell r="D622" t="e">
            <v>#N/A</v>
          </cell>
          <cell r="E622">
            <v>0.535</v>
          </cell>
          <cell r="F622">
            <v>-0.535</v>
          </cell>
        </row>
        <row r="623">
          <cell r="A623" t="str">
            <v>强</v>
          </cell>
          <cell r="B623">
            <v>2</v>
          </cell>
          <cell r="C623">
            <v>18</v>
          </cell>
          <cell r="D623">
            <v>0.374</v>
          </cell>
          <cell r="E623">
            <v>0.912</v>
          </cell>
          <cell r="F623">
            <v>-0.538</v>
          </cell>
        </row>
        <row r="624">
          <cell r="A624" t="str">
            <v>海洋</v>
          </cell>
          <cell r="B624">
            <v>2</v>
          </cell>
          <cell r="C624">
            <v>20</v>
          </cell>
          <cell r="D624">
            <v>0.374</v>
          </cell>
          <cell r="E624">
            <v>0.917</v>
          </cell>
          <cell r="F624">
            <v>-0.543</v>
          </cell>
        </row>
        <row r="625">
          <cell r="A625" t="str">
            <v>好客</v>
          </cell>
          <cell r="B625">
            <v>2</v>
          </cell>
          <cell r="C625">
            <v>30</v>
          </cell>
          <cell r="D625">
            <v>0.374</v>
          </cell>
          <cell r="E625">
            <v>0.944</v>
          </cell>
          <cell r="F625">
            <v>-0.57</v>
          </cell>
        </row>
        <row r="626">
          <cell r="A626" t="str">
            <v>科技</v>
          </cell>
          <cell r="B626">
            <v>1</v>
          </cell>
          <cell r="C626">
            <v>4</v>
          </cell>
          <cell r="D626">
            <v>0.002</v>
          </cell>
          <cell r="E626">
            <v>0.625</v>
          </cell>
          <cell r="F626">
            <v>-0.623</v>
          </cell>
        </row>
        <row r="627">
          <cell r="A627" t="str">
            <v>创新</v>
          </cell>
          <cell r="B627">
            <v>1</v>
          </cell>
          <cell r="C627">
            <v>4</v>
          </cell>
          <cell r="D627">
            <v>0.002</v>
          </cell>
          <cell r="E627">
            <v>0.625</v>
          </cell>
          <cell r="F627">
            <v>-0.623</v>
          </cell>
        </row>
        <row r="628">
          <cell r="A628" t="str">
            <v>团结</v>
          </cell>
          <cell r="B628">
            <v>1</v>
          </cell>
          <cell r="C628">
            <v>4</v>
          </cell>
          <cell r="D628">
            <v>0.002</v>
          </cell>
          <cell r="E628">
            <v>0.625</v>
          </cell>
          <cell r="F628">
            <v>-0.623</v>
          </cell>
        </row>
        <row r="629">
          <cell r="A629" t="str">
            <v>商业</v>
          </cell>
        </row>
        <row r="629">
          <cell r="C629">
            <v>4</v>
          </cell>
          <cell r="D629" t="e">
            <v>#N/A</v>
          </cell>
          <cell r="E629">
            <v>0.625</v>
          </cell>
          <cell r="F629">
            <v>-0.625</v>
          </cell>
        </row>
        <row r="630">
          <cell r="A630" t="str">
            <v>爱国</v>
          </cell>
        </row>
        <row r="630">
          <cell r="C630">
            <v>4</v>
          </cell>
          <cell r="D630" t="e">
            <v>#N/A</v>
          </cell>
          <cell r="E630">
            <v>0.625</v>
          </cell>
          <cell r="F630">
            <v>-0.625</v>
          </cell>
        </row>
        <row r="631">
          <cell r="A631" t="str">
            <v>爱好者</v>
          </cell>
        </row>
        <row r="631">
          <cell r="C631">
            <v>4</v>
          </cell>
          <cell r="D631" t="e">
            <v>#N/A</v>
          </cell>
          <cell r="E631">
            <v>0.625</v>
          </cell>
          <cell r="F631">
            <v>-0.625</v>
          </cell>
        </row>
        <row r="632">
          <cell r="A632" t="str">
            <v>荣誉</v>
          </cell>
        </row>
        <row r="632">
          <cell r="C632">
            <v>4</v>
          </cell>
          <cell r="D632" t="e">
            <v>#N/A</v>
          </cell>
          <cell r="E632">
            <v>0.625</v>
          </cell>
          <cell r="F632">
            <v>-0.625</v>
          </cell>
        </row>
        <row r="633">
          <cell r="A633" t="str">
            <v>豪放</v>
          </cell>
        </row>
        <row r="633">
          <cell r="C633">
            <v>4</v>
          </cell>
          <cell r="D633" t="e">
            <v>#N/A</v>
          </cell>
          <cell r="E633">
            <v>0.625</v>
          </cell>
          <cell r="F633">
            <v>-0.625</v>
          </cell>
        </row>
        <row r="634">
          <cell r="A634" t="str">
            <v>浪漫</v>
          </cell>
          <cell r="B634">
            <v>1</v>
          </cell>
          <cell r="C634">
            <v>5</v>
          </cell>
          <cell r="D634">
            <v>0.002</v>
          </cell>
          <cell r="E634">
            <v>0.667</v>
          </cell>
          <cell r="F634">
            <v>-0.665</v>
          </cell>
        </row>
        <row r="635">
          <cell r="A635" t="str">
            <v>勤奋</v>
          </cell>
          <cell r="B635">
            <v>1</v>
          </cell>
          <cell r="C635">
            <v>5</v>
          </cell>
          <cell r="D635">
            <v>0.002</v>
          </cell>
          <cell r="E635">
            <v>0.667</v>
          </cell>
          <cell r="F635">
            <v>-0.665</v>
          </cell>
        </row>
        <row r="636">
          <cell r="A636" t="str">
            <v>板球</v>
          </cell>
        </row>
        <row r="636">
          <cell r="C636">
            <v>5</v>
          </cell>
          <cell r="D636" t="e">
            <v>#N/A</v>
          </cell>
          <cell r="E636">
            <v>0.667</v>
          </cell>
          <cell r="F636">
            <v>-0.667</v>
          </cell>
        </row>
        <row r="637">
          <cell r="A637" t="str">
            <v>环保</v>
          </cell>
        </row>
        <row r="637">
          <cell r="C637">
            <v>5</v>
          </cell>
          <cell r="D637" t="e">
            <v>#N/A</v>
          </cell>
          <cell r="E637">
            <v>0.667</v>
          </cell>
          <cell r="F637">
            <v>-0.667</v>
          </cell>
        </row>
        <row r="638">
          <cell r="A638" t="str">
            <v>运动</v>
          </cell>
        </row>
        <row r="638">
          <cell r="C638">
            <v>5</v>
          </cell>
          <cell r="D638" t="e">
            <v>#N/A</v>
          </cell>
          <cell r="E638">
            <v>0.667</v>
          </cell>
          <cell r="F638">
            <v>-0.667</v>
          </cell>
        </row>
        <row r="639">
          <cell r="A639" t="str">
            <v>阿根廷</v>
          </cell>
          <cell r="B639">
            <v>1</v>
          </cell>
          <cell r="C639">
            <v>6</v>
          </cell>
          <cell r="D639">
            <v>0.002</v>
          </cell>
          <cell r="E639">
            <v>0.705</v>
          </cell>
          <cell r="F639">
            <v>-0.703</v>
          </cell>
        </row>
        <row r="640">
          <cell r="A640" t="str">
            <v>极高</v>
          </cell>
        </row>
        <row r="640">
          <cell r="C640">
            <v>6</v>
          </cell>
          <cell r="D640" t="e">
            <v>#N/A</v>
          </cell>
          <cell r="E640">
            <v>0.705</v>
          </cell>
          <cell r="F640">
            <v>-0.705</v>
          </cell>
        </row>
        <row r="641">
          <cell r="A641" t="str">
            <v>聚会</v>
          </cell>
        </row>
        <row r="641">
          <cell r="C641">
            <v>6</v>
          </cell>
          <cell r="D641" t="e">
            <v>#N/A</v>
          </cell>
          <cell r="E641">
            <v>0.705</v>
          </cell>
          <cell r="F641">
            <v>-0.705</v>
          </cell>
        </row>
        <row r="642">
          <cell r="A642" t="str">
            <v>享受</v>
          </cell>
          <cell r="B642">
            <v>1</v>
          </cell>
          <cell r="C642">
            <v>7</v>
          </cell>
          <cell r="D642">
            <v>0.002</v>
          </cell>
          <cell r="E642">
            <v>0.736</v>
          </cell>
          <cell r="F642">
            <v>-0.734</v>
          </cell>
        </row>
        <row r="643">
          <cell r="A643" t="str">
            <v>诚实</v>
          </cell>
        </row>
        <row r="643">
          <cell r="C643">
            <v>8</v>
          </cell>
          <cell r="D643" t="e">
            <v>#N/A</v>
          </cell>
          <cell r="E643">
            <v>0.754</v>
          </cell>
          <cell r="F643">
            <v>-0.754</v>
          </cell>
        </row>
        <row r="644">
          <cell r="A644" t="str">
            <v>乐于助人</v>
          </cell>
          <cell r="B644">
            <v>1</v>
          </cell>
          <cell r="C644">
            <v>9</v>
          </cell>
          <cell r="D644">
            <v>0.002</v>
          </cell>
          <cell r="E644">
            <v>0.779</v>
          </cell>
          <cell r="F644">
            <v>-0.777</v>
          </cell>
        </row>
        <row r="645">
          <cell r="A645" t="str">
            <v>家族</v>
          </cell>
        </row>
        <row r="645">
          <cell r="C645">
            <v>12</v>
          </cell>
          <cell r="D645" t="e">
            <v>#N/A</v>
          </cell>
          <cell r="E645">
            <v>0.886</v>
          </cell>
          <cell r="F645">
            <v>-0.886</v>
          </cell>
        </row>
        <row r="646">
          <cell r="A646" t="str">
            <v>高大</v>
          </cell>
        </row>
        <row r="646">
          <cell r="C646">
            <v>14</v>
          </cell>
          <cell r="D646" t="e">
            <v>#N/A</v>
          </cell>
          <cell r="E646">
            <v>0.899</v>
          </cell>
          <cell r="F646">
            <v>-0.899</v>
          </cell>
        </row>
        <row r="647">
          <cell r="A647" t="str">
            <v>体育</v>
          </cell>
        </row>
        <row r="647">
          <cell r="C647">
            <v>16</v>
          </cell>
          <cell r="D647" t="e">
            <v>#N/A</v>
          </cell>
          <cell r="E647">
            <v>0.906</v>
          </cell>
          <cell r="F647">
            <v>-0.906</v>
          </cell>
        </row>
        <row r="648">
          <cell r="A648" t="str">
            <v>强壮</v>
          </cell>
        </row>
        <row r="648">
          <cell r="C648">
            <v>21</v>
          </cell>
          <cell r="D648" t="e">
            <v>#N/A</v>
          </cell>
          <cell r="E648">
            <v>0.919</v>
          </cell>
          <cell r="F648">
            <v>-0.919</v>
          </cell>
        </row>
        <row r="649">
          <cell r="A649" t="str">
            <v>男人</v>
          </cell>
        </row>
        <row r="649">
          <cell r="C649">
            <v>347</v>
          </cell>
          <cell r="D649" t="e">
            <v>#N/A</v>
          </cell>
          <cell r="E649">
            <v>0.995</v>
          </cell>
          <cell r="F649">
            <v>-0.995</v>
          </cell>
        </row>
      </sheetData>
      <sheetData sheetId="4" refreshError="1"/>
      <sheetData sheetId="5"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orig_data"/>
      <sheetName val="co-occur-woman"/>
      <sheetName val="co-occur-man"/>
      <sheetName val="total_freq"/>
      <sheetName val="freq_country_woman"/>
      <sheetName val="freq_country_man"/>
    </sheetNames>
    <sheetDataSet>
      <sheetData sheetId="0"/>
      <sheetData sheetId="1"/>
      <sheetData sheetId="2"/>
      <sheetData sheetId="3">
        <row r="1">
          <cell r="B1" t="str">
            <v>WomanFreq</v>
          </cell>
          <cell r="C1" t="str">
            <v>ManFreq</v>
          </cell>
          <cell r="D1" t="str">
            <v>女性词频排序</v>
          </cell>
          <cell r="E1" t="str">
            <v>男性词频排序</v>
          </cell>
          <cell r="F1" t="str">
            <v>词频百分比差</v>
          </cell>
        </row>
        <row r="2">
          <cell r="A2" t="str">
            <v>女人</v>
          </cell>
          <cell r="B2">
            <v>175</v>
          </cell>
        </row>
        <row r="2">
          <cell r="D2">
            <v>0.99</v>
          </cell>
          <cell r="E2" t="e">
            <v>#N/A</v>
          </cell>
          <cell r="F2">
            <v>0.99</v>
          </cell>
        </row>
        <row r="3">
          <cell r="A3" t="str">
            <v>独立自主</v>
          </cell>
          <cell r="B3">
            <v>16</v>
          </cell>
        </row>
        <row r="3">
          <cell r="D3">
            <v>0.894</v>
          </cell>
          <cell r="E3" t="e">
            <v>#N/A</v>
          </cell>
          <cell r="F3">
            <v>0.894</v>
          </cell>
        </row>
        <row r="4">
          <cell r="A4" t="str">
            <v>程度</v>
          </cell>
          <cell r="B4">
            <v>13</v>
          </cell>
        </row>
        <row r="4">
          <cell r="D4">
            <v>0.882</v>
          </cell>
          <cell r="E4" t="e">
            <v>#N/A</v>
          </cell>
          <cell r="F4">
            <v>0.882</v>
          </cell>
        </row>
        <row r="5">
          <cell r="A5" t="str">
            <v>坚强</v>
          </cell>
          <cell r="B5">
            <v>12</v>
          </cell>
        </row>
        <row r="5">
          <cell r="D5">
            <v>0.873</v>
          </cell>
          <cell r="E5" t="e">
            <v>#N/A</v>
          </cell>
          <cell r="F5">
            <v>0.873</v>
          </cell>
        </row>
        <row r="6">
          <cell r="A6" t="str">
            <v>黑色</v>
          </cell>
          <cell r="B6">
            <v>11</v>
          </cell>
        </row>
        <row r="6">
          <cell r="D6">
            <v>0.859</v>
          </cell>
          <cell r="E6" t="e">
            <v>#N/A</v>
          </cell>
          <cell r="F6">
            <v>0.859</v>
          </cell>
        </row>
        <row r="7">
          <cell r="A7" t="str">
            <v>温柔</v>
          </cell>
          <cell r="B7">
            <v>9</v>
          </cell>
        </row>
        <row r="7">
          <cell r="D7">
            <v>0.755</v>
          </cell>
          <cell r="E7" t="e">
            <v>#N/A</v>
          </cell>
          <cell r="F7">
            <v>0.755</v>
          </cell>
        </row>
        <row r="8">
          <cell r="A8" t="str">
            <v>地位</v>
          </cell>
          <cell r="B8">
            <v>9</v>
          </cell>
          <cell r="C8">
            <v>1</v>
          </cell>
          <cell r="D8">
            <v>0.755</v>
          </cell>
          <cell r="E8">
            <v>0.001</v>
          </cell>
          <cell r="F8">
            <v>0.754</v>
          </cell>
        </row>
        <row r="9">
          <cell r="A9" t="str">
            <v>享有</v>
          </cell>
          <cell r="B9">
            <v>8</v>
          </cell>
        </row>
        <row r="9">
          <cell r="D9">
            <v>0.721</v>
          </cell>
          <cell r="E9" t="e">
            <v>#N/A</v>
          </cell>
          <cell r="F9">
            <v>0.721</v>
          </cell>
        </row>
        <row r="10">
          <cell r="A10" t="str">
            <v>阿拉伯</v>
          </cell>
          <cell r="B10">
            <v>8</v>
          </cell>
          <cell r="C10">
            <v>1</v>
          </cell>
          <cell r="D10">
            <v>0.721</v>
          </cell>
          <cell r="E10">
            <v>0.001</v>
          </cell>
          <cell r="F10">
            <v>0.72</v>
          </cell>
        </row>
        <row r="11">
          <cell r="A11" t="str">
            <v>职场</v>
          </cell>
          <cell r="B11">
            <v>7</v>
          </cell>
        </row>
        <row r="11">
          <cell r="D11">
            <v>0.705</v>
          </cell>
          <cell r="E11" t="e">
            <v>#N/A</v>
          </cell>
          <cell r="F11">
            <v>0.705</v>
          </cell>
        </row>
        <row r="12">
          <cell r="A12" t="str">
            <v>黑袍</v>
          </cell>
          <cell r="B12">
            <v>7</v>
          </cell>
        </row>
        <row r="12">
          <cell r="D12">
            <v>0.705</v>
          </cell>
          <cell r="E12" t="e">
            <v>#N/A</v>
          </cell>
          <cell r="F12">
            <v>0.705</v>
          </cell>
        </row>
        <row r="13">
          <cell r="A13" t="str">
            <v>特点</v>
          </cell>
          <cell r="B13">
            <v>7</v>
          </cell>
        </row>
        <row r="13">
          <cell r="D13">
            <v>0.705</v>
          </cell>
          <cell r="E13" t="e">
            <v>#N/A</v>
          </cell>
          <cell r="F13">
            <v>0.705</v>
          </cell>
        </row>
        <row r="14">
          <cell r="A14" t="str">
            <v>场上</v>
          </cell>
          <cell r="B14">
            <v>6</v>
          </cell>
        </row>
        <row r="14">
          <cell r="D14">
            <v>0.672</v>
          </cell>
          <cell r="E14" t="e">
            <v>#N/A</v>
          </cell>
          <cell r="F14">
            <v>0.672</v>
          </cell>
        </row>
        <row r="15">
          <cell r="A15" t="str">
            <v>职</v>
          </cell>
          <cell r="B15">
            <v>6</v>
          </cell>
        </row>
        <row r="15">
          <cell r="D15">
            <v>0.672</v>
          </cell>
          <cell r="E15" t="e">
            <v>#N/A</v>
          </cell>
          <cell r="F15">
            <v>0.672</v>
          </cell>
        </row>
        <row r="16">
          <cell r="A16" t="str">
            <v>欧洲</v>
          </cell>
          <cell r="B16">
            <v>6</v>
          </cell>
          <cell r="C16">
            <v>1</v>
          </cell>
          <cell r="D16">
            <v>0.672</v>
          </cell>
          <cell r="E16">
            <v>0.001</v>
          </cell>
          <cell r="F16">
            <v>0.671</v>
          </cell>
        </row>
        <row r="17">
          <cell r="A17" t="str">
            <v>地区</v>
          </cell>
          <cell r="B17">
            <v>5</v>
          </cell>
        </row>
        <row r="17">
          <cell r="D17">
            <v>0.631</v>
          </cell>
          <cell r="E17" t="e">
            <v>#N/A</v>
          </cell>
          <cell r="F17">
            <v>0.631</v>
          </cell>
        </row>
        <row r="18">
          <cell r="A18" t="str">
            <v>独立性</v>
          </cell>
          <cell r="B18">
            <v>5</v>
          </cell>
        </row>
        <row r="18">
          <cell r="D18">
            <v>0.631</v>
          </cell>
          <cell r="E18" t="e">
            <v>#N/A</v>
          </cell>
          <cell r="F18">
            <v>0.631</v>
          </cell>
        </row>
        <row r="19">
          <cell r="A19" t="str">
            <v>文莱</v>
          </cell>
          <cell r="B19">
            <v>5</v>
          </cell>
          <cell r="C19">
            <v>1</v>
          </cell>
          <cell r="D19">
            <v>0.631</v>
          </cell>
          <cell r="E19">
            <v>0.001</v>
          </cell>
          <cell r="F19">
            <v>0.63</v>
          </cell>
        </row>
        <row r="20">
          <cell r="A20" t="str">
            <v>独特</v>
          </cell>
          <cell r="B20">
            <v>5</v>
          </cell>
          <cell r="C20">
            <v>1</v>
          </cell>
          <cell r="D20">
            <v>0.631</v>
          </cell>
          <cell r="E20">
            <v>0.001</v>
          </cell>
          <cell r="F20">
            <v>0.63</v>
          </cell>
        </row>
        <row r="21">
          <cell r="A21" t="str">
            <v>女性</v>
          </cell>
          <cell r="B21">
            <v>183</v>
          </cell>
          <cell r="C21">
            <v>2</v>
          </cell>
          <cell r="D21">
            <v>0.993</v>
          </cell>
          <cell r="E21">
            <v>0.373</v>
          </cell>
          <cell r="F21">
            <v>0.62</v>
          </cell>
        </row>
        <row r="22">
          <cell r="A22" t="str">
            <v>适应能力</v>
          </cell>
          <cell r="B22">
            <v>4</v>
          </cell>
          <cell r="C22">
            <v>1</v>
          </cell>
          <cell r="D22">
            <v>0.592</v>
          </cell>
          <cell r="E22">
            <v>0.001</v>
          </cell>
          <cell r="F22">
            <v>0.591</v>
          </cell>
        </row>
        <row r="23">
          <cell r="A23" t="str">
            <v>加勒比海</v>
          </cell>
          <cell r="B23">
            <v>4</v>
          </cell>
          <cell r="C23">
            <v>1</v>
          </cell>
          <cell r="D23">
            <v>0.592</v>
          </cell>
          <cell r="E23">
            <v>0.001</v>
          </cell>
          <cell r="F23">
            <v>0.591</v>
          </cell>
        </row>
        <row r="24">
          <cell r="A24" t="str">
            <v>社会活动</v>
          </cell>
          <cell r="B24">
            <v>4</v>
          </cell>
          <cell r="C24">
            <v>1</v>
          </cell>
          <cell r="D24">
            <v>0.592</v>
          </cell>
          <cell r="E24">
            <v>0.001</v>
          </cell>
          <cell r="F24">
            <v>0.591</v>
          </cell>
        </row>
        <row r="25">
          <cell r="A25" t="str">
            <v>重要</v>
          </cell>
          <cell r="B25">
            <v>26</v>
          </cell>
          <cell r="C25">
            <v>2</v>
          </cell>
          <cell r="D25">
            <v>0.914</v>
          </cell>
          <cell r="E25">
            <v>0.373</v>
          </cell>
          <cell r="F25">
            <v>0.541</v>
          </cell>
        </row>
        <row r="26">
          <cell r="A26" t="str">
            <v>扮演着</v>
          </cell>
          <cell r="B26">
            <v>19</v>
          </cell>
          <cell r="C26">
            <v>2</v>
          </cell>
          <cell r="D26">
            <v>0.896</v>
          </cell>
          <cell r="E26">
            <v>0.373</v>
          </cell>
          <cell r="F26">
            <v>0.523</v>
          </cell>
        </row>
        <row r="27">
          <cell r="A27" t="str">
            <v>贡献</v>
          </cell>
          <cell r="B27">
            <v>3</v>
          </cell>
        </row>
        <row r="27">
          <cell r="D27">
            <v>0.513</v>
          </cell>
          <cell r="E27" t="e">
            <v>#N/A</v>
          </cell>
          <cell r="F27">
            <v>0.513</v>
          </cell>
        </row>
        <row r="28">
          <cell r="A28" t="str">
            <v>各个领域</v>
          </cell>
          <cell r="B28">
            <v>3</v>
          </cell>
        </row>
        <row r="28">
          <cell r="D28">
            <v>0.513</v>
          </cell>
          <cell r="E28" t="e">
            <v>#N/A</v>
          </cell>
          <cell r="F28">
            <v>0.513</v>
          </cell>
        </row>
        <row r="29">
          <cell r="A29" t="str">
            <v>参与度</v>
          </cell>
          <cell r="B29">
            <v>3</v>
          </cell>
        </row>
        <row r="29">
          <cell r="D29">
            <v>0.513</v>
          </cell>
          <cell r="E29" t="e">
            <v>#N/A</v>
          </cell>
          <cell r="F29">
            <v>0.513</v>
          </cell>
        </row>
        <row r="30">
          <cell r="A30" t="str">
            <v>公共</v>
          </cell>
          <cell r="B30">
            <v>3</v>
          </cell>
        </row>
        <row r="30">
          <cell r="D30">
            <v>0.513</v>
          </cell>
          <cell r="E30" t="e">
            <v>#N/A</v>
          </cell>
          <cell r="F30">
            <v>0.513</v>
          </cell>
        </row>
        <row r="31">
          <cell r="A31" t="str">
            <v>多元化</v>
          </cell>
          <cell r="B31">
            <v>3</v>
          </cell>
        </row>
        <row r="31">
          <cell r="D31">
            <v>0.513</v>
          </cell>
          <cell r="E31" t="e">
            <v>#N/A</v>
          </cell>
          <cell r="F31">
            <v>0.513</v>
          </cell>
        </row>
        <row r="32">
          <cell r="A32" t="str">
            <v>面纱</v>
          </cell>
          <cell r="B32">
            <v>3</v>
          </cell>
        </row>
        <row r="32">
          <cell r="D32">
            <v>0.513</v>
          </cell>
          <cell r="E32" t="e">
            <v>#N/A</v>
          </cell>
          <cell r="F32">
            <v>0.513</v>
          </cell>
        </row>
        <row r="33">
          <cell r="A33" t="str">
            <v>风情</v>
          </cell>
          <cell r="B33">
            <v>3</v>
          </cell>
        </row>
        <row r="33">
          <cell r="D33">
            <v>0.513</v>
          </cell>
          <cell r="E33" t="e">
            <v>#N/A</v>
          </cell>
          <cell r="F33">
            <v>0.513</v>
          </cell>
        </row>
        <row r="34">
          <cell r="A34" t="str">
            <v>中心</v>
          </cell>
          <cell r="B34">
            <v>3</v>
          </cell>
        </row>
        <row r="34">
          <cell r="D34">
            <v>0.513</v>
          </cell>
          <cell r="E34" t="e">
            <v>#N/A</v>
          </cell>
          <cell r="F34">
            <v>0.513</v>
          </cell>
        </row>
        <row r="35">
          <cell r="A35" t="str">
            <v>习俗</v>
          </cell>
          <cell r="B35">
            <v>3</v>
          </cell>
          <cell r="C35">
            <v>1</v>
          </cell>
          <cell r="D35">
            <v>0.513</v>
          </cell>
          <cell r="E35">
            <v>0.001</v>
          </cell>
          <cell r="F35">
            <v>0.512</v>
          </cell>
        </row>
        <row r="36">
          <cell r="A36" t="str">
            <v>规</v>
          </cell>
          <cell r="B36">
            <v>3</v>
          </cell>
          <cell r="C36">
            <v>1</v>
          </cell>
          <cell r="D36">
            <v>0.513</v>
          </cell>
          <cell r="E36">
            <v>0.001</v>
          </cell>
          <cell r="F36">
            <v>0.512</v>
          </cell>
        </row>
        <row r="37">
          <cell r="A37" t="str">
            <v>伊斯兰</v>
          </cell>
          <cell r="B37">
            <v>3</v>
          </cell>
          <cell r="C37">
            <v>1</v>
          </cell>
          <cell r="D37">
            <v>0.513</v>
          </cell>
          <cell r="E37">
            <v>0.001</v>
          </cell>
          <cell r="F37">
            <v>0.512</v>
          </cell>
        </row>
        <row r="38">
          <cell r="A38" t="str">
            <v>感</v>
          </cell>
          <cell r="B38">
            <v>3</v>
          </cell>
          <cell r="C38">
            <v>1</v>
          </cell>
          <cell r="D38">
            <v>0.513</v>
          </cell>
          <cell r="E38">
            <v>0.001</v>
          </cell>
          <cell r="F38">
            <v>0.512</v>
          </cell>
        </row>
        <row r="39">
          <cell r="A39" t="str">
            <v>拥有</v>
          </cell>
          <cell r="B39">
            <v>3</v>
          </cell>
          <cell r="C39">
            <v>1</v>
          </cell>
          <cell r="D39">
            <v>0.513</v>
          </cell>
          <cell r="E39">
            <v>0.001</v>
          </cell>
          <cell r="F39">
            <v>0.512</v>
          </cell>
        </row>
        <row r="40">
          <cell r="A40" t="str">
            <v>个人风格</v>
          </cell>
          <cell r="B40">
            <v>3</v>
          </cell>
          <cell r="C40">
            <v>1</v>
          </cell>
          <cell r="D40">
            <v>0.513</v>
          </cell>
          <cell r="E40">
            <v>0.001</v>
          </cell>
          <cell r="F40">
            <v>0.512</v>
          </cell>
        </row>
        <row r="41">
          <cell r="A41" t="str">
            <v>个性</v>
          </cell>
          <cell r="B41">
            <v>3</v>
          </cell>
          <cell r="C41">
            <v>1</v>
          </cell>
          <cell r="D41">
            <v>0.513</v>
          </cell>
          <cell r="E41">
            <v>0.001</v>
          </cell>
          <cell r="F41">
            <v>0.512</v>
          </cell>
        </row>
        <row r="42">
          <cell r="A42" t="str">
            <v>服饰</v>
          </cell>
          <cell r="B42">
            <v>10</v>
          </cell>
          <cell r="C42">
            <v>2</v>
          </cell>
          <cell r="D42">
            <v>0.808</v>
          </cell>
          <cell r="E42">
            <v>0.373</v>
          </cell>
          <cell r="F42">
            <v>0.435</v>
          </cell>
        </row>
        <row r="43">
          <cell r="A43" t="str">
            <v>拉丁美洲</v>
          </cell>
          <cell r="B43">
            <v>2</v>
          </cell>
        </row>
        <row r="43">
          <cell r="D43">
            <v>0.382</v>
          </cell>
          <cell r="E43" t="e">
            <v>#N/A</v>
          </cell>
          <cell r="F43">
            <v>0.382</v>
          </cell>
        </row>
        <row r="44">
          <cell r="A44" t="str">
            <v>思想开放</v>
          </cell>
          <cell r="B44">
            <v>2</v>
          </cell>
        </row>
        <row r="44">
          <cell r="D44">
            <v>0.382</v>
          </cell>
          <cell r="E44" t="e">
            <v>#N/A</v>
          </cell>
          <cell r="F44">
            <v>0.382</v>
          </cell>
        </row>
        <row r="45">
          <cell r="A45" t="str">
            <v>思想</v>
          </cell>
          <cell r="B45">
            <v>2</v>
          </cell>
        </row>
        <row r="45">
          <cell r="D45">
            <v>0.382</v>
          </cell>
          <cell r="E45" t="e">
            <v>#N/A</v>
          </cell>
          <cell r="F45">
            <v>0.382</v>
          </cell>
        </row>
        <row r="46">
          <cell r="A46" t="str">
            <v>担任</v>
          </cell>
          <cell r="B46">
            <v>2</v>
          </cell>
        </row>
        <row r="46">
          <cell r="D46">
            <v>0.382</v>
          </cell>
          <cell r="E46" t="e">
            <v>#N/A</v>
          </cell>
          <cell r="F46">
            <v>0.382</v>
          </cell>
        </row>
        <row r="47">
          <cell r="A47" t="str">
            <v>小国</v>
          </cell>
          <cell r="B47">
            <v>2</v>
          </cell>
        </row>
        <row r="47">
          <cell r="D47">
            <v>0.382</v>
          </cell>
          <cell r="E47" t="e">
            <v>#N/A</v>
          </cell>
          <cell r="F47">
            <v>0.382</v>
          </cell>
        </row>
        <row r="48">
          <cell r="A48" t="str">
            <v>家中</v>
          </cell>
          <cell r="B48">
            <v>2</v>
          </cell>
        </row>
        <row r="48">
          <cell r="D48">
            <v>0.382</v>
          </cell>
          <cell r="E48" t="e">
            <v>#N/A</v>
          </cell>
          <cell r="F48">
            <v>0.382</v>
          </cell>
        </row>
        <row r="49">
          <cell r="A49" t="str">
            <v>崇尚</v>
          </cell>
          <cell r="B49">
            <v>2</v>
          </cell>
        </row>
        <row r="49">
          <cell r="D49">
            <v>0.382</v>
          </cell>
          <cell r="E49" t="e">
            <v>#N/A</v>
          </cell>
          <cell r="F49">
            <v>0.382</v>
          </cell>
        </row>
        <row r="50">
          <cell r="A50" t="str">
            <v>现代化</v>
          </cell>
          <cell r="B50">
            <v>2</v>
          </cell>
        </row>
        <row r="50">
          <cell r="D50">
            <v>0.382</v>
          </cell>
          <cell r="E50" t="e">
            <v>#N/A</v>
          </cell>
          <cell r="F50">
            <v>0.382</v>
          </cell>
        </row>
        <row r="51">
          <cell r="A51" t="str">
            <v>温文尔雅</v>
          </cell>
          <cell r="B51">
            <v>2</v>
          </cell>
        </row>
        <row r="51">
          <cell r="D51">
            <v>0.382</v>
          </cell>
          <cell r="E51" t="e">
            <v>#N/A</v>
          </cell>
          <cell r="F51">
            <v>0.382</v>
          </cell>
        </row>
        <row r="52">
          <cell r="A52" t="str">
            <v>特有</v>
          </cell>
          <cell r="B52">
            <v>2</v>
          </cell>
        </row>
        <row r="52">
          <cell r="D52">
            <v>0.382</v>
          </cell>
          <cell r="E52" t="e">
            <v>#N/A</v>
          </cell>
          <cell r="F52">
            <v>0.382</v>
          </cell>
        </row>
        <row r="53">
          <cell r="A53" t="str">
            <v>天赋</v>
          </cell>
          <cell r="B53">
            <v>2</v>
          </cell>
        </row>
        <row r="53">
          <cell r="D53">
            <v>0.382</v>
          </cell>
          <cell r="E53" t="e">
            <v>#N/A</v>
          </cell>
          <cell r="F53">
            <v>0.382</v>
          </cell>
        </row>
        <row r="54">
          <cell r="A54" t="str">
            <v>着装</v>
          </cell>
          <cell r="B54">
            <v>2</v>
          </cell>
        </row>
        <row r="54">
          <cell r="D54">
            <v>0.382</v>
          </cell>
          <cell r="E54" t="e">
            <v>#N/A</v>
          </cell>
          <cell r="F54">
            <v>0.382</v>
          </cell>
        </row>
        <row r="55">
          <cell r="A55" t="str">
            <v>规范</v>
          </cell>
          <cell r="B55">
            <v>2</v>
          </cell>
        </row>
        <row r="55">
          <cell r="D55">
            <v>0.382</v>
          </cell>
          <cell r="E55" t="e">
            <v>#N/A</v>
          </cell>
          <cell r="F55">
            <v>0.382</v>
          </cell>
        </row>
        <row r="56">
          <cell r="A56" t="str">
            <v>传统服装</v>
          </cell>
          <cell r="B56">
            <v>2</v>
          </cell>
        </row>
        <row r="56">
          <cell r="D56">
            <v>0.382</v>
          </cell>
          <cell r="E56" t="e">
            <v>#N/A</v>
          </cell>
          <cell r="F56">
            <v>0.382</v>
          </cell>
        </row>
        <row r="57">
          <cell r="A57" t="str">
            <v>传承</v>
          </cell>
          <cell r="B57">
            <v>2</v>
          </cell>
        </row>
        <row r="57">
          <cell r="D57">
            <v>0.382</v>
          </cell>
          <cell r="E57" t="e">
            <v>#N/A</v>
          </cell>
          <cell r="F57">
            <v>0.382</v>
          </cell>
        </row>
        <row r="58">
          <cell r="A58" t="str">
            <v>事业</v>
          </cell>
          <cell r="B58">
            <v>2</v>
          </cell>
        </row>
        <row r="58">
          <cell r="D58">
            <v>0.382</v>
          </cell>
          <cell r="E58" t="e">
            <v>#N/A</v>
          </cell>
          <cell r="F58">
            <v>0.382</v>
          </cell>
        </row>
        <row r="59">
          <cell r="A59" t="str">
            <v>维护</v>
          </cell>
          <cell r="B59">
            <v>2</v>
          </cell>
        </row>
        <row r="59">
          <cell r="D59">
            <v>0.382</v>
          </cell>
          <cell r="E59" t="e">
            <v>#N/A</v>
          </cell>
          <cell r="F59">
            <v>0.382</v>
          </cell>
        </row>
        <row r="60">
          <cell r="A60" t="str">
            <v>口音</v>
          </cell>
          <cell r="B60">
            <v>2</v>
          </cell>
        </row>
        <row r="60">
          <cell r="D60">
            <v>0.382</v>
          </cell>
          <cell r="E60" t="e">
            <v>#N/A</v>
          </cell>
          <cell r="F60">
            <v>0.382</v>
          </cell>
        </row>
        <row r="61">
          <cell r="A61" t="str">
            <v>程度较高</v>
          </cell>
          <cell r="B61">
            <v>2</v>
          </cell>
        </row>
        <row r="61">
          <cell r="D61">
            <v>0.382</v>
          </cell>
          <cell r="E61" t="e">
            <v>#N/A</v>
          </cell>
          <cell r="F61">
            <v>0.382</v>
          </cell>
        </row>
        <row r="62">
          <cell r="A62" t="str">
            <v>孩子</v>
          </cell>
          <cell r="B62">
            <v>2</v>
          </cell>
        </row>
        <row r="62">
          <cell r="D62">
            <v>0.382</v>
          </cell>
          <cell r="E62" t="e">
            <v>#N/A</v>
          </cell>
          <cell r="F62">
            <v>0.382</v>
          </cell>
        </row>
        <row r="63">
          <cell r="A63" t="str">
            <v>积极</v>
          </cell>
          <cell r="B63">
            <v>2</v>
          </cell>
        </row>
        <row r="63">
          <cell r="D63">
            <v>0.382</v>
          </cell>
          <cell r="E63" t="e">
            <v>#N/A</v>
          </cell>
          <cell r="F63">
            <v>0.382</v>
          </cell>
        </row>
        <row r="64">
          <cell r="A64" t="str">
            <v>多种</v>
          </cell>
          <cell r="B64">
            <v>2</v>
          </cell>
        </row>
        <row r="64">
          <cell r="D64">
            <v>0.382</v>
          </cell>
          <cell r="E64" t="e">
            <v>#N/A</v>
          </cell>
          <cell r="F64">
            <v>0.382</v>
          </cell>
        </row>
        <row r="65">
          <cell r="A65" t="str">
            <v>个人主义</v>
          </cell>
          <cell r="B65">
            <v>2</v>
          </cell>
          <cell r="C65">
            <v>1</v>
          </cell>
          <cell r="D65">
            <v>0.382</v>
          </cell>
          <cell r="E65">
            <v>0.001</v>
          </cell>
          <cell r="F65">
            <v>0.381</v>
          </cell>
        </row>
        <row r="66">
          <cell r="A66" t="str">
            <v>方面</v>
          </cell>
          <cell r="B66">
            <v>2</v>
          </cell>
          <cell r="C66">
            <v>1</v>
          </cell>
          <cell r="D66">
            <v>0.382</v>
          </cell>
          <cell r="E66">
            <v>0.001</v>
          </cell>
          <cell r="F66">
            <v>0.381</v>
          </cell>
        </row>
        <row r="67">
          <cell r="A67" t="str">
            <v>恶劣</v>
          </cell>
          <cell r="B67">
            <v>2</v>
          </cell>
          <cell r="C67">
            <v>1</v>
          </cell>
          <cell r="D67">
            <v>0.382</v>
          </cell>
          <cell r="E67">
            <v>0.001</v>
          </cell>
          <cell r="F67">
            <v>0.381</v>
          </cell>
        </row>
        <row r="68">
          <cell r="A68" t="str">
            <v>岛屿</v>
          </cell>
          <cell r="B68">
            <v>2</v>
          </cell>
          <cell r="C68">
            <v>1</v>
          </cell>
          <cell r="D68">
            <v>0.382</v>
          </cell>
          <cell r="E68">
            <v>0.001</v>
          </cell>
          <cell r="F68">
            <v>0.381</v>
          </cell>
        </row>
        <row r="69">
          <cell r="A69" t="str">
            <v>找到</v>
          </cell>
          <cell r="B69">
            <v>2</v>
          </cell>
          <cell r="C69">
            <v>1</v>
          </cell>
          <cell r="D69">
            <v>0.382</v>
          </cell>
          <cell r="E69">
            <v>0.001</v>
          </cell>
          <cell r="F69">
            <v>0.381</v>
          </cell>
        </row>
        <row r="70">
          <cell r="A70" t="str">
            <v>奢华</v>
          </cell>
          <cell r="B70">
            <v>2</v>
          </cell>
          <cell r="C70">
            <v>1</v>
          </cell>
          <cell r="D70">
            <v>0.382</v>
          </cell>
          <cell r="E70">
            <v>0.001</v>
          </cell>
          <cell r="F70">
            <v>0.381</v>
          </cell>
        </row>
        <row r="71">
          <cell r="A71" t="str">
            <v>多语种</v>
          </cell>
          <cell r="B71">
            <v>2</v>
          </cell>
          <cell r="C71">
            <v>1</v>
          </cell>
          <cell r="D71">
            <v>0.382</v>
          </cell>
          <cell r="E71">
            <v>0.001</v>
          </cell>
          <cell r="F71">
            <v>0.381</v>
          </cell>
        </row>
        <row r="72">
          <cell r="A72" t="str">
            <v>交际</v>
          </cell>
          <cell r="B72">
            <v>2</v>
          </cell>
          <cell r="C72">
            <v>1</v>
          </cell>
          <cell r="D72">
            <v>0.382</v>
          </cell>
          <cell r="E72">
            <v>0.001</v>
          </cell>
          <cell r="F72">
            <v>0.381</v>
          </cell>
        </row>
        <row r="73">
          <cell r="A73" t="str">
            <v>贵族</v>
          </cell>
          <cell r="B73">
            <v>2</v>
          </cell>
          <cell r="C73">
            <v>1</v>
          </cell>
          <cell r="D73">
            <v>0.382</v>
          </cell>
          <cell r="E73">
            <v>0.001</v>
          </cell>
          <cell r="F73">
            <v>0.381</v>
          </cell>
        </row>
        <row r="74">
          <cell r="A74" t="str">
            <v>之间</v>
          </cell>
          <cell r="B74">
            <v>2</v>
          </cell>
          <cell r="C74">
            <v>1</v>
          </cell>
          <cell r="D74">
            <v>0.382</v>
          </cell>
          <cell r="E74">
            <v>0.001</v>
          </cell>
          <cell r="F74">
            <v>0.381</v>
          </cell>
        </row>
        <row r="75">
          <cell r="A75" t="str">
            <v>精通</v>
          </cell>
          <cell r="B75">
            <v>2</v>
          </cell>
          <cell r="C75">
            <v>1</v>
          </cell>
          <cell r="D75">
            <v>0.382</v>
          </cell>
          <cell r="E75">
            <v>0.001</v>
          </cell>
          <cell r="F75">
            <v>0.381</v>
          </cell>
        </row>
        <row r="76">
          <cell r="A76" t="str">
            <v>自我</v>
          </cell>
          <cell r="B76">
            <v>2</v>
          </cell>
          <cell r="C76">
            <v>1</v>
          </cell>
          <cell r="D76">
            <v>0.382</v>
          </cell>
          <cell r="E76">
            <v>0.001</v>
          </cell>
          <cell r="F76">
            <v>0.381</v>
          </cell>
        </row>
        <row r="77">
          <cell r="A77" t="str">
            <v>性别</v>
          </cell>
          <cell r="B77">
            <v>13</v>
          </cell>
          <cell r="C77">
            <v>3</v>
          </cell>
          <cell r="D77">
            <v>0.882</v>
          </cell>
          <cell r="E77">
            <v>0.53</v>
          </cell>
          <cell r="F77">
            <v>0.352</v>
          </cell>
        </row>
        <row r="78">
          <cell r="A78" t="str">
            <v>气质</v>
          </cell>
          <cell r="B78">
            <v>8</v>
          </cell>
          <cell r="C78">
            <v>2</v>
          </cell>
          <cell r="D78">
            <v>0.721</v>
          </cell>
          <cell r="E78">
            <v>0.373</v>
          </cell>
          <cell r="F78">
            <v>0.348</v>
          </cell>
        </row>
        <row r="79">
          <cell r="A79" t="str">
            <v>公共场合</v>
          </cell>
          <cell r="B79">
            <v>8</v>
          </cell>
          <cell r="C79">
            <v>2</v>
          </cell>
          <cell r="D79">
            <v>0.721</v>
          </cell>
          <cell r="E79">
            <v>0.373</v>
          </cell>
          <cell r="F79">
            <v>0.348</v>
          </cell>
        </row>
        <row r="80">
          <cell r="A80" t="str">
            <v>角色</v>
          </cell>
          <cell r="B80">
            <v>27</v>
          </cell>
          <cell r="C80">
            <v>4</v>
          </cell>
          <cell r="D80">
            <v>0.921</v>
          </cell>
          <cell r="E80">
            <v>0.619</v>
          </cell>
          <cell r="F80">
            <v>0.302</v>
          </cell>
        </row>
        <row r="81">
          <cell r="A81" t="str">
            <v>扮演</v>
          </cell>
          <cell r="B81">
            <v>6</v>
          </cell>
          <cell r="C81">
            <v>2</v>
          </cell>
          <cell r="D81">
            <v>0.672</v>
          </cell>
          <cell r="E81">
            <v>0.373</v>
          </cell>
          <cell r="F81">
            <v>0.299</v>
          </cell>
        </row>
        <row r="82">
          <cell r="A82" t="str">
            <v>特质</v>
          </cell>
          <cell r="B82">
            <v>6</v>
          </cell>
          <cell r="C82">
            <v>2</v>
          </cell>
          <cell r="D82">
            <v>0.672</v>
          </cell>
          <cell r="E82">
            <v>0.373</v>
          </cell>
          <cell r="F82">
            <v>0.299</v>
          </cell>
        </row>
        <row r="83">
          <cell r="A83" t="str">
            <v>积极参与</v>
          </cell>
          <cell r="B83">
            <v>24</v>
          </cell>
          <cell r="C83">
            <v>4</v>
          </cell>
          <cell r="D83">
            <v>0.907</v>
          </cell>
          <cell r="E83">
            <v>0.619</v>
          </cell>
          <cell r="F83">
            <v>0.288</v>
          </cell>
        </row>
        <row r="84">
          <cell r="A84" t="str">
            <v>表现出色</v>
          </cell>
          <cell r="B84">
            <v>10</v>
          </cell>
          <cell r="C84">
            <v>3</v>
          </cell>
          <cell r="D84">
            <v>0.808</v>
          </cell>
          <cell r="E84">
            <v>0.53</v>
          </cell>
          <cell r="F84">
            <v>0.278</v>
          </cell>
        </row>
        <row r="85">
          <cell r="A85" t="str">
            <v>特征</v>
          </cell>
          <cell r="B85">
            <v>5</v>
          </cell>
          <cell r="C85">
            <v>2</v>
          </cell>
          <cell r="D85">
            <v>0.631</v>
          </cell>
          <cell r="E85">
            <v>0.373</v>
          </cell>
          <cell r="F85">
            <v>0.258</v>
          </cell>
        </row>
        <row r="86">
          <cell r="A86" t="str">
            <v>拉丁</v>
          </cell>
          <cell r="B86">
            <v>4</v>
          </cell>
          <cell r="C86">
            <v>2</v>
          </cell>
          <cell r="D86">
            <v>0.592</v>
          </cell>
          <cell r="E86">
            <v>0.373</v>
          </cell>
          <cell r="F86">
            <v>0.219</v>
          </cell>
        </row>
        <row r="87">
          <cell r="A87" t="str">
            <v>参与</v>
          </cell>
          <cell r="B87">
            <v>4</v>
          </cell>
          <cell r="C87">
            <v>2</v>
          </cell>
          <cell r="D87">
            <v>0.592</v>
          </cell>
          <cell r="E87">
            <v>0.373</v>
          </cell>
          <cell r="F87">
            <v>0.219</v>
          </cell>
        </row>
        <row r="88">
          <cell r="A88" t="str">
            <v>显著</v>
          </cell>
          <cell r="B88">
            <v>8</v>
          </cell>
          <cell r="C88">
            <v>3</v>
          </cell>
          <cell r="D88">
            <v>0.721</v>
          </cell>
          <cell r="E88">
            <v>0.53</v>
          </cell>
          <cell r="F88">
            <v>0.191</v>
          </cell>
        </row>
        <row r="89">
          <cell r="A89" t="str">
            <v>保持</v>
          </cell>
          <cell r="B89">
            <v>8</v>
          </cell>
          <cell r="C89">
            <v>3</v>
          </cell>
          <cell r="D89">
            <v>0.721</v>
          </cell>
          <cell r="E89">
            <v>0.53</v>
          </cell>
          <cell r="F89">
            <v>0.191</v>
          </cell>
        </row>
        <row r="90">
          <cell r="A90" t="str">
            <v>优雅</v>
          </cell>
          <cell r="B90">
            <v>30</v>
          </cell>
          <cell r="C90">
            <v>8</v>
          </cell>
          <cell r="D90">
            <v>0.928</v>
          </cell>
          <cell r="E90">
            <v>0.748</v>
          </cell>
          <cell r="F90">
            <v>0.18</v>
          </cell>
        </row>
        <row r="91">
          <cell r="A91" t="str">
            <v>头巾</v>
          </cell>
          <cell r="B91">
            <v>26</v>
          </cell>
          <cell r="C91">
            <v>9</v>
          </cell>
          <cell r="D91">
            <v>0.914</v>
          </cell>
          <cell r="E91">
            <v>0.766</v>
          </cell>
          <cell r="F91">
            <v>0.148</v>
          </cell>
        </row>
        <row r="92">
          <cell r="A92" t="str">
            <v>自信</v>
          </cell>
          <cell r="B92">
            <v>40</v>
          </cell>
          <cell r="C92">
            <v>10</v>
          </cell>
          <cell r="D92">
            <v>0.947</v>
          </cell>
          <cell r="E92">
            <v>0.804</v>
          </cell>
          <cell r="F92">
            <v>0.143</v>
          </cell>
        </row>
        <row r="93">
          <cell r="A93" t="str">
            <v>展现出</v>
          </cell>
          <cell r="B93">
            <v>6</v>
          </cell>
          <cell r="C93">
            <v>3</v>
          </cell>
          <cell r="D93">
            <v>0.672</v>
          </cell>
          <cell r="E93">
            <v>0.53</v>
          </cell>
          <cell r="F93">
            <v>0.142</v>
          </cell>
        </row>
        <row r="94">
          <cell r="A94" t="str">
            <v>长袍</v>
          </cell>
          <cell r="B94">
            <v>24</v>
          </cell>
          <cell r="C94">
            <v>9</v>
          </cell>
          <cell r="D94">
            <v>0.907</v>
          </cell>
          <cell r="E94">
            <v>0.766</v>
          </cell>
          <cell r="F94">
            <v>0.141</v>
          </cell>
        </row>
        <row r="95">
          <cell r="A95" t="str">
            <v>组织</v>
          </cell>
          <cell r="B95">
            <v>3</v>
          </cell>
          <cell r="C95">
            <v>2</v>
          </cell>
          <cell r="D95">
            <v>0.513</v>
          </cell>
          <cell r="E95">
            <v>0.373</v>
          </cell>
          <cell r="F95">
            <v>0.14</v>
          </cell>
        </row>
        <row r="96">
          <cell r="A96" t="str">
            <v>多种语言</v>
          </cell>
          <cell r="B96">
            <v>3</v>
          </cell>
          <cell r="C96">
            <v>2</v>
          </cell>
          <cell r="D96">
            <v>0.513</v>
          </cell>
          <cell r="E96">
            <v>0.373</v>
          </cell>
          <cell r="F96">
            <v>0.14</v>
          </cell>
        </row>
        <row r="97">
          <cell r="A97" t="str">
            <v>归属感</v>
          </cell>
          <cell r="B97">
            <v>3</v>
          </cell>
          <cell r="C97">
            <v>2</v>
          </cell>
          <cell r="D97">
            <v>0.513</v>
          </cell>
          <cell r="E97">
            <v>0.373</v>
          </cell>
          <cell r="F97">
            <v>0.14</v>
          </cell>
        </row>
        <row r="98">
          <cell r="A98" t="str">
            <v>活跃</v>
          </cell>
          <cell r="B98">
            <v>9</v>
          </cell>
          <cell r="C98">
            <v>4</v>
          </cell>
          <cell r="D98">
            <v>0.755</v>
          </cell>
          <cell r="E98">
            <v>0.619</v>
          </cell>
          <cell r="F98">
            <v>0.136</v>
          </cell>
        </row>
        <row r="99">
          <cell r="A99" t="str">
            <v>描述</v>
          </cell>
          <cell r="B99">
            <v>35</v>
          </cell>
          <cell r="C99">
            <v>10</v>
          </cell>
          <cell r="D99">
            <v>0.935</v>
          </cell>
          <cell r="E99">
            <v>0.804</v>
          </cell>
          <cell r="F99">
            <v>0.131</v>
          </cell>
        </row>
        <row r="100">
          <cell r="A100" t="str">
            <v>领域</v>
          </cell>
          <cell r="B100">
            <v>12</v>
          </cell>
          <cell r="C100">
            <v>8</v>
          </cell>
          <cell r="D100">
            <v>0.873</v>
          </cell>
          <cell r="E100">
            <v>0.748</v>
          </cell>
          <cell r="F100">
            <v>0.125</v>
          </cell>
        </row>
        <row r="101">
          <cell r="A101" t="str">
            <v>较高</v>
          </cell>
          <cell r="B101">
            <v>14</v>
          </cell>
          <cell r="C101">
            <v>9</v>
          </cell>
          <cell r="D101">
            <v>0.889</v>
          </cell>
          <cell r="E101">
            <v>0.766</v>
          </cell>
          <cell r="F101">
            <v>0.123</v>
          </cell>
        </row>
        <row r="102">
          <cell r="A102" t="str">
            <v>背景</v>
          </cell>
          <cell r="B102">
            <v>11</v>
          </cell>
          <cell r="C102">
            <v>9</v>
          </cell>
          <cell r="D102">
            <v>0.859</v>
          </cell>
          <cell r="E102">
            <v>0.766</v>
          </cell>
          <cell r="F102">
            <v>0.093</v>
          </cell>
        </row>
        <row r="103">
          <cell r="A103" t="str">
            <v>高</v>
          </cell>
          <cell r="B103">
            <v>80</v>
          </cell>
          <cell r="C103">
            <v>14</v>
          </cell>
          <cell r="D103">
            <v>0.981</v>
          </cell>
          <cell r="E103">
            <v>0.896</v>
          </cell>
          <cell r="F103">
            <v>0.085</v>
          </cell>
        </row>
        <row r="104">
          <cell r="A104" t="str">
            <v>水平</v>
          </cell>
          <cell r="B104">
            <v>72</v>
          </cell>
          <cell r="C104">
            <v>15</v>
          </cell>
          <cell r="D104">
            <v>0.976</v>
          </cell>
          <cell r="E104">
            <v>0.907</v>
          </cell>
          <cell r="F104">
            <v>0.0689999999999999</v>
          </cell>
        </row>
        <row r="105">
          <cell r="A105" t="str">
            <v>魅力</v>
          </cell>
          <cell r="B105">
            <v>4</v>
          </cell>
          <cell r="C105">
            <v>3</v>
          </cell>
          <cell r="D105">
            <v>0.592</v>
          </cell>
          <cell r="E105">
            <v>0.53</v>
          </cell>
          <cell r="F105">
            <v>0.0619999999999999</v>
          </cell>
        </row>
        <row r="106">
          <cell r="A106" t="str">
            <v>社会</v>
          </cell>
          <cell r="B106">
            <v>57</v>
          </cell>
          <cell r="C106">
            <v>15</v>
          </cell>
          <cell r="D106">
            <v>0.967</v>
          </cell>
          <cell r="E106">
            <v>0.907</v>
          </cell>
          <cell r="F106">
            <v>0.0599999999999999</v>
          </cell>
        </row>
        <row r="107">
          <cell r="A107" t="str">
            <v>安道尔</v>
          </cell>
          <cell r="B107">
            <v>11</v>
          </cell>
          <cell r="C107">
            <v>10</v>
          </cell>
          <cell r="D107">
            <v>0.859</v>
          </cell>
          <cell r="E107">
            <v>0.804</v>
          </cell>
          <cell r="F107">
            <v>0.0549999999999999</v>
          </cell>
        </row>
        <row r="108">
          <cell r="A108" t="str">
            <v>成就</v>
          </cell>
          <cell r="B108">
            <v>6</v>
          </cell>
          <cell r="C108">
            <v>4</v>
          </cell>
          <cell r="D108">
            <v>0.672</v>
          </cell>
          <cell r="E108">
            <v>0.619</v>
          </cell>
          <cell r="F108">
            <v>0.053</v>
          </cell>
        </row>
        <row r="109">
          <cell r="A109" t="str">
            <v>质量</v>
          </cell>
          <cell r="B109">
            <v>8</v>
          </cell>
          <cell r="C109">
            <v>5</v>
          </cell>
          <cell r="D109">
            <v>0.721</v>
          </cell>
          <cell r="E109">
            <v>0.675</v>
          </cell>
          <cell r="F109">
            <v>0.0459999999999999</v>
          </cell>
        </row>
        <row r="110">
          <cell r="A110" t="str">
            <v>瑞典</v>
          </cell>
          <cell r="B110">
            <v>10</v>
          </cell>
          <cell r="C110">
            <v>9</v>
          </cell>
          <cell r="D110">
            <v>0.808</v>
          </cell>
          <cell r="E110">
            <v>0.766</v>
          </cell>
          <cell r="F110">
            <v>0.042</v>
          </cell>
        </row>
        <row r="111">
          <cell r="A111" t="str">
            <v>德国</v>
          </cell>
          <cell r="B111">
            <v>10</v>
          </cell>
          <cell r="C111">
            <v>9</v>
          </cell>
          <cell r="D111">
            <v>0.808</v>
          </cell>
          <cell r="E111">
            <v>0.766</v>
          </cell>
          <cell r="F111">
            <v>0.042</v>
          </cell>
        </row>
        <row r="112">
          <cell r="A112" t="str">
            <v>活动</v>
          </cell>
          <cell r="B112">
            <v>10</v>
          </cell>
          <cell r="C112">
            <v>9</v>
          </cell>
          <cell r="D112">
            <v>0.808</v>
          </cell>
          <cell r="E112">
            <v>0.766</v>
          </cell>
          <cell r="F112">
            <v>0.042</v>
          </cell>
        </row>
        <row r="113">
          <cell r="A113" t="str">
            <v>法国</v>
          </cell>
          <cell r="B113">
            <v>9</v>
          </cell>
          <cell r="C113">
            <v>6</v>
          </cell>
          <cell r="D113">
            <v>0.755</v>
          </cell>
          <cell r="E113">
            <v>0.714</v>
          </cell>
          <cell r="F113">
            <v>0.041</v>
          </cell>
        </row>
        <row r="114">
          <cell r="A114" t="str">
            <v>发展</v>
          </cell>
          <cell r="B114">
            <v>21</v>
          </cell>
          <cell r="C114">
            <v>11</v>
          </cell>
          <cell r="D114">
            <v>0.898</v>
          </cell>
          <cell r="E114">
            <v>0.863</v>
          </cell>
          <cell r="F114">
            <v>0.035</v>
          </cell>
        </row>
        <row r="115">
          <cell r="A115" t="str">
            <v>穿着</v>
          </cell>
          <cell r="B115">
            <v>36</v>
          </cell>
          <cell r="C115">
            <v>17</v>
          </cell>
          <cell r="D115">
            <v>0.944</v>
          </cell>
          <cell r="E115">
            <v>0.913</v>
          </cell>
          <cell r="F115">
            <v>0.0309999999999999</v>
          </cell>
        </row>
        <row r="116">
          <cell r="A116" t="str">
            <v>联系</v>
          </cell>
          <cell r="B116">
            <v>7</v>
          </cell>
          <cell r="C116">
            <v>5</v>
          </cell>
          <cell r="D116">
            <v>0.705</v>
          </cell>
          <cell r="E116">
            <v>0.675</v>
          </cell>
          <cell r="F116">
            <v>0.0299999999999999</v>
          </cell>
        </row>
        <row r="117">
          <cell r="A117" t="str">
            <v>勤劳</v>
          </cell>
          <cell r="B117">
            <v>7</v>
          </cell>
          <cell r="C117">
            <v>5</v>
          </cell>
          <cell r="D117">
            <v>0.705</v>
          </cell>
          <cell r="E117">
            <v>0.675</v>
          </cell>
          <cell r="F117">
            <v>0.0299999999999999</v>
          </cell>
        </row>
        <row r="118">
          <cell r="A118" t="str">
            <v>独立</v>
          </cell>
          <cell r="B118">
            <v>173</v>
          </cell>
          <cell r="C118">
            <v>32</v>
          </cell>
          <cell r="D118">
            <v>0.988</v>
          </cell>
          <cell r="E118">
            <v>0.959</v>
          </cell>
          <cell r="F118">
            <v>0.029</v>
          </cell>
        </row>
        <row r="119">
          <cell r="A119" t="str">
            <v>受过</v>
          </cell>
          <cell r="B119">
            <v>35</v>
          </cell>
          <cell r="C119">
            <v>16</v>
          </cell>
          <cell r="D119">
            <v>0.935</v>
          </cell>
          <cell r="E119">
            <v>0.91</v>
          </cell>
          <cell r="F119">
            <v>0.025</v>
          </cell>
        </row>
        <row r="120">
          <cell r="A120" t="str">
            <v>工作</v>
          </cell>
          <cell r="B120">
            <v>9</v>
          </cell>
          <cell r="C120">
            <v>7</v>
          </cell>
          <cell r="D120">
            <v>0.755</v>
          </cell>
          <cell r="E120">
            <v>0.731</v>
          </cell>
          <cell r="F120">
            <v>0.024</v>
          </cell>
        </row>
        <row r="121">
          <cell r="A121" t="str">
            <v>文化背景</v>
          </cell>
          <cell r="B121">
            <v>25</v>
          </cell>
          <cell r="C121">
            <v>14</v>
          </cell>
          <cell r="D121">
            <v>0.912</v>
          </cell>
          <cell r="E121">
            <v>0.896</v>
          </cell>
          <cell r="F121">
            <v>0.016</v>
          </cell>
        </row>
        <row r="122">
          <cell r="A122" t="str">
            <v>义</v>
          </cell>
          <cell r="B122">
            <v>5</v>
          </cell>
          <cell r="C122">
            <v>4</v>
          </cell>
          <cell r="D122">
            <v>0.631</v>
          </cell>
          <cell r="E122">
            <v>0.619</v>
          </cell>
          <cell r="F122">
            <v>0.012</v>
          </cell>
        </row>
        <row r="123">
          <cell r="A123" t="str">
            <v>多数</v>
          </cell>
          <cell r="B123">
            <v>5</v>
          </cell>
          <cell r="C123">
            <v>4</v>
          </cell>
          <cell r="D123">
            <v>0.631</v>
          </cell>
          <cell r="E123">
            <v>0.619</v>
          </cell>
          <cell r="F123">
            <v>0.012</v>
          </cell>
        </row>
        <row r="124">
          <cell r="A124" t="str">
            <v>著称</v>
          </cell>
          <cell r="B124">
            <v>5</v>
          </cell>
          <cell r="C124">
            <v>4</v>
          </cell>
          <cell r="D124">
            <v>0.631</v>
          </cell>
          <cell r="E124">
            <v>0.619</v>
          </cell>
          <cell r="F124">
            <v>0.012</v>
          </cell>
        </row>
        <row r="125">
          <cell r="A125" t="str">
            <v>政治</v>
          </cell>
          <cell r="B125">
            <v>5</v>
          </cell>
          <cell r="C125">
            <v>4</v>
          </cell>
          <cell r="D125">
            <v>0.631</v>
          </cell>
          <cell r="E125">
            <v>0.619</v>
          </cell>
          <cell r="F125">
            <v>0.012</v>
          </cell>
        </row>
        <row r="126">
          <cell r="A126" t="str">
            <v>教育</v>
          </cell>
          <cell r="B126">
            <v>150</v>
          </cell>
          <cell r="C126">
            <v>49</v>
          </cell>
          <cell r="D126">
            <v>0.986</v>
          </cell>
          <cell r="E126">
            <v>0.974</v>
          </cell>
          <cell r="F126">
            <v>0.012</v>
          </cell>
        </row>
        <row r="127">
          <cell r="A127" t="str">
            <v>语</v>
          </cell>
          <cell r="B127">
            <v>2</v>
          </cell>
          <cell r="C127">
            <v>2</v>
          </cell>
          <cell r="D127">
            <v>0.382</v>
          </cell>
          <cell r="E127">
            <v>0.373</v>
          </cell>
          <cell r="F127">
            <v>0.00900000000000001</v>
          </cell>
        </row>
        <row r="128">
          <cell r="A128" t="str">
            <v>受</v>
          </cell>
          <cell r="B128">
            <v>2</v>
          </cell>
          <cell r="C128">
            <v>2</v>
          </cell>
          <cell r="D128">
            <v>0.382</v>
          </cell>
          <cell r="E128">
            <v>0.373</v>
          </cell>
          <cell r="F128">
            <v>0.00900000000000001</v>
          </cell>
        </row>
        <row r="129">
          <cell r="A129" t="str">
            <v>时尚</v>
          </cell>
          <cell r="B129">
            <v>43</v>
          </cell>
          <cell r="C129">
            <v>24</v>
          </cell>
          <cell r="D129">
            <v>0.951</v>
          </cell>
          <cell r="E129">
            <v>0.944</v>
          </cell>
          <cell r="F129">
            <v>0.00700000000000001</v>
          </cell>
        </row>
        <row r="130">
          <cell r="A130" t="str">
            <v>欧盟</v>
          </cell>
          <cell r="B130">
            <v>9</v>
          </cell>
          <cell r="C130">
            <v>8</v>
          </cell>
          <cell r="D130">
            <v>0.755</v>
          </cell>
          <cell r="E130">
            <v>0.748</v>
          </cell>
          <cell r="F130">
            <v>0.00700000000000001</v>
          </cell>
        </row>
        <row r="131">
          <cell r="A131" t="str">
            <v>欧元区</v>
          </cell>
          <cell r="B131">
            <v>9</v>
          </cell>
          <cell r="C131">
            <v>8</v>
          </cell>
          <cell r="D131">
            <v>0.755</v>
          </cell>
          <cell r="E131">
            <v>0.748</v>
          </cell>
          <cell r="F131">
            <v>0.00700000000000001</v>
          </cell>
        </row>
        <row r="132">
          <cell r="A132" t="str">
            <v>芬兰</v>
          </cell>
          <cell r="B132">
            <v>10</v>
          </cell>
          <cell r="C132">
            <v>10</v>
          </cell>
          <cell r="D132">
            <v>0.808</v>
          </cell>
          <cell r="E132">
            <v>0.804</v>
          </cell>
          <cell r="F132">
            <v>0.004</v>
          </cell>
        </row>
        <row r="133">
          <cell r="A133" t="str">
            <v>冰岛</v>
          </cell>
          <cell r="B133">
            <v>10</v>
          </cell>
          <cell r="C133">
            <v>10</v>
          </cell>
          <cell r="D133">
            <v>0.808</v>
          </cell>
          <cell r="E133">
            <v>0.804</v>
          </cell>
          <cell r="F133">
            <v>0.004</v>
          </cell>
        </row>
        <row r="134">
          <cell r="A134" t="str">
            <v>英国</v>
          </cell>
          <cell r="B134">
            <v>10</v>
          </cell>
          <cell r="C134">
            <v>10</v>
          </cell>
          <cell r="D134">
            <v>0.808</v>
          </cell>
          <cell r="E134">
            <v>0.804</v>
          </cell>
          <cell r="F134">
            <v>0.004</v>
          </cell>
        </row>
        <row r="135">
          <cell r="A135" t="str">
            <v>卡塔尔</v>
          </cell>
          <cell r="B135">
            <v>10</v>
          </cell>
          <cell r="C135">
            <v>10</v>
          </cell>
          <cell r="D135">
            <v>0.808</v>
          </cell>
          <cell r="E135">
            <v>0.804</v>
          </cell>
          <cell r="F135">
            <v>0.004</v>
          </cell>
        </row>
        <row r="136">
          <cell r="A136" t="str">
            <v>丹麦</v>
          </cell>
          <cell r="B136">
            <v>10</v>
          </cell>
          <cell r="C136">
            <v>10</v>
          </cell>
          <cell r="D136">
            <v>0.808</v>
          </cell>
          <cell r="E136">
            <v>0.804</v>
          </cell>
          <cell r="F136">
            <v>0.004</v>
          </cell>
        </row>
        <row r="137">
          <cell r="A137" t="str">
            <v>阿联酋</v>
          </cell>
          <cell r="B137">
            <v>10</v>
          </cell>
          <cell r="C137">
            <v>10</v>
          </cell>
          <cell r="D137">
            <v>0.808</v>
          </cell>
          <cell r="E137">
            <v>0.804</v>
          </cell>
          <cell r="F137">
            <v>0.004</v>
          </cell>
        </row>
        <row r="138">
          <cell r="A138" t="str">
            <v>以色列</v>
          </cell>
          <cell r="B138">
            <v>10</v>
          </cell>
          <cell r="C138">
            <v>10</v>
          </cell>
          <cell r="D138">
            <v>0.808</v>
          </cell>
          <cell r="E138">
            <v>0.804</v>
          </cell>
          <cell r="F138">
            <v>0.004</v>
          </cell>
        </row>
        <row r="139">
          <cell r="A139" t="str">
            <v>新西兰</v>
          </cell>
          <cell r="B139">
            <v>10</v>
          </cell>
          <cell r="C139">
            <v>10</v>
          </cell>
          <cell r="D139">
            <v>0.808</v>
          </cell>
          <cell r="E139">
            <v>0.804</v>
          </cell>
          <cell r="F139">
            <v>0.004</v>
          </cell>
        </row>
        <row r="140">
          <cell r="A140" t="str">
            <v>法罗群岛</v>
          </cell>
          <cell r="B140">
            <v>10</v>
          </cell>
          <cell r="C140">
            <v>10</v>
          </cell>
          <cell r="D140">
            <v>0.808</v>
          </cell>
          <cell r="E140">
            <v>0.804</v>
          </cell>
          <cell r="F140">
            <v>0.004</v>
          </cell>
        </row>
        <row r="141">
          <cell r="A141" t="str">
            <v>新加坡</v>
          </cell>
          <cell r="B141">
            <v>10</v>
          </cell>
          <cell r="C141">
            <v>10</v>
          </cell>
          <cell r="D141">
            <v>0.808</v>
          </cell>
          <cell r="E141">
            <v>0.804</v>
          </cell>
          <cell r="F141">
            <v>0.004</v>
          </cell>
        </row>
        <row r="142">
          <cell r="A142" t="str">
            <v>奥地利</v>
          </cell>
          <cell r="B142">
            <v>10</v>
          </cell>
          <cell r="C142">
            <v>10</v>
          </cell>
          <cell r="D142">
            <v>0.808</v>
          </cell>
          <cell r="E142">
            <v>0.804</v>
          </cell>
          <cell r="F142">
            <v>0.004</v>
          </cell>
        </row>
        <row r="143">
          <cell r="A143" t="str">
            <v>比利时</v>
          </cell>
          <cell r="B143">
            <v>10</v>
          </cell>
          <cell r="C143">
            <v>10</v>
          </cell>
          <cell r="D143">
            <v>0.808</v>
          </cell>
          <cell r="E143">
            <v>0.804</v>
          </cell>
          <cell r="F143">
            <v>0.004</v>
          </cell>
        </row>
        <row r="144">
          <cell r="A144" t="str">
            <v>百慕大</v>
          </cell>
          <cell r="B144">
            <v>10</v>
          </cell>
          <cell r="C144">
            <v>10</v>
          </cell>
          <cell r="D144">
            <v>0.808</v>
          </cell>
          <cell r="E144">
            <v>0.804</v>
          </cell>
          <cell r="F144">
            <v>0.004</v>
          </cell>
        </row>
        <row r="145">
          <cell r="A145" t="str">
            <v>职业</v>
          </cell>
          <cell r="B145">
            <v>35</v>
          </cell>
          <cell r="C145">
            <v>19</v>
          </cell>
          <cell r="D145">
            <v>0.935</v>
          </cell>
          <cell r="E145">
            <v>0.932</v>
          </cell>
          <cell r="F145">
            <v>0.003</v>
          </cell>
        </row>
        <row r="146">
          <cell r="A146" t="str">
            <v>性格开朗</v>
          </cell>
          <cell r="B146">
            <v>1</v>
          </cell>
        </row>
        <row r="146">
          <cell r="D146">
            <v>0.002</v>
          </cell>
          <cell r="E146" t="e">
            <v>#N/A</v>
          </cell>
          <cell r="F146">
            <v>0.002</v>
          </cell>
        </row>
        <row r="147">
          <cell r="A147" t="str">
            <v>气候</v>
          </cell>
          <cell r="B147">
            <v>1</v>
          </cell>
        </row>
        <row r="147">
          <cell r="D147">
            <v>0.002</v>
          </cell>
          <cell r="E147" t="e">
            <v>#N/A</v>
          </cell>
          <cell r="F147">
            <v>0.002</v>
          </cell>
        </row>
        <row r="148">
          <cell r="A148" t="str">
            <v>服装</v>
          </cell>
          <cell r="B148">
            <v>1</v>
          </cell>
        </row>
        <row r="148">
          <cell r="D148">
            <v>0.002</v>
          </cell>
          <cell r="E148" t="e">
            <v>#N/A</v>
          </cell>
          <cell r="F148">
            <v>0.002</v>
          </cell>
        </row>
        <row r="149">
          <cell r="A149" t="str">
            <v>有所</v>
          </cell>
          <cell r="B149">
            <v>1</v>
          </cell>
        </row>
        <row r="149">
          <cell r="D149">
            <v>0.002</v>
          </cell>
          <cell r="E149" t="e">
            <v>#N/A</v>
          </cell>
          <cell r="F149">
            <v>0.002</v>
          </cell>
        </row>
        <row r="150">
          <cell r="A150" t="str">
            <v>普通话</v>
          </cell>
          <cell r="B150">
            <v>1</v>
          </cell>
        </row>
        <row r="150">
          <cell r="D150">
            <v>0.002</v>
          </cell>
          <cell r="E150" t="e">
            <v>#N/A</v>
          </cell>
          <cell r="F150">
            <v>0.002</v>
          </cell>
        </row>
        <row r="151">
          <cell r="A151" t="str">
            <v>日益</v>
          </cell>
          <cell r="B151">
            <v>1</v>
          </cell>
        </row>
        <row r="151">
          <cell r="D151">
            <v>0.002</v>
          </cell>
          <cell r="E151" t="e">
            <v>#N/A</v>
          </cell>
          <cell r="F151">
            <v>0.002</v>
          </cell>
        </row>
        <row r="152">
          <cell r="A152" t="str">
            <v>教育领域</v>
          </cell>
          <cell r="B152">
            <v>1</v>
          </cell>
        </row>
        <row r="152">
          <cell r="D152">
            <v>0.002</v>
          </cell>
          <cell r="E152" t="e">
            <v>#N/A</v>
          </cell>
          <cell r="F152">
            <v>0.002</v>
          </cell>
        </row>
        <row r="153">
          <cell r="A153" t="str">
            <v>描绘</v>
          </cell>
          <cell r="B153">
            <v>1</v>
          </cell>
        </row>
        <row r="153">
          <cell r="D153">
            <v>0.002</v>
          </cell>
          <cell r="E153" t="e">
            <v>#N/A</v>
          </cell>
          <cell r="F153">
            <v>0.002</v>
          </cell>
        </row>
        <row r="154">
          <cell r="A154" t="str">
            <v>挑战</v>
          </cell>
          <cell r="B154">
            <v>1</v>
          </cell>
        </row>
        <row r="154">
          <cell r="D154">
            <v>0.002</v>
          </cell>
          <cell r="E154" t="e">
            <v>#N/A</v>
          </cell>
          <cell r="F154">
            <v>0.002</v>
          </cell>
        </row>
        <row r="155">
          <cell r="A155" t="str">
            <v>接受度</v>
          </cell>
          <cell r="B155">
            <v>1</v>
          </cell>
        </row>
        <row r="155">
          <cell r="D155">
            <v>0.002</v>
          </cell>
          <cell r="E155" t="e">
            <v>#N/A</v>
          </cell>
          <cell r="F155">
            <v>0.002</v>
          </cell>
        </row>
        <row r="156">
          <cell r="A156" t="str">
            <v>拥抱</v>
          </cell>
          <cell r="B156">
            <v>1</v>
          </cell>
        </row>
        <row r="156">
          <cell r="D156">
            <v>0.002</v>
          </cell>
          <cell r="E156" t="e">
            <v>#N/A</v>
          </cell>
          <cell r="F156">
            <v>0.002</v>
          </cell>
        </row>
        <row r="157">
          <cell r="A157" t="str">
            <v>Sheila</v>
          </cell>
          <cell r="B157">
            <v>1</v>
          </cell>
        </row>
        <row r="157">
          <cell r="D157">
            <v>0.002</v>
          </cell>
          <cell r="E157" t="e">
            <v>#N/A</v>
          </cell>
          <cell r="F157">
            <v>0.002</v>
          </cell>
        </row>
        <row r="158">
          <cell r="A158" t="str">
            <v>一个多元</v>
          </cell>
          <cell r="B158">
            <v>1</v>
          </cell>
        </row>
        <row r="158">
          <cell r="D158">
            <v>0.002</v>
          </cell>
          <cell r="E158" t="e">
            <v>#N/A</v>
          </cell>
          <cell r="F158">
            <v>0.002</v>
          </cell>
        </row>
        <row r="159">
          <cell r="A159" t="str">
            <v>驱动</v>
          </cell>
          <cell r="B159">
            <v>1</v>
          </cell>
        </row>
        <row r="159">
          <cell r="D159">
            <v>0.002</v>
          </cell>
          <cell r="E159" t="e">
            <v>#N/A</v>
          </cell>
          <cell r="F159">
            <v>0.002</v>
          </cell>
        </row>
        <row r="160">
          <cell r="A160" t="str">
            <v>马来</v>
          </cell>
          <cell r="B160">
            <v>1</v>
          </cell>
        </row>
        <row r="160">
          <cell r="D160">
            <v>0.002</v>
          </cell>
          <cell r="E160" t="e">
            <v>#N/A</v>
          </cell>
          <cell r="F160">
            <v>0.002</v>
          </cell>
        </row>
        <row r="161">
          <cell r="A161" t="str">
            <v>面临</v>
          </cell>
          <cell r="B161">
            <v>1</v>
          </cell>
        </row>
        <row r="161">
          <cell r="D161">
            <v>0.002</v>
          </cell>
          <cell r="E161" t="e">
            <v>#N/A</v>
          </cell>
          <cell r="F161">
            <v>0.002</v>
          </cell>
        </row>
        <row r="162">
          <cell r="A162" t="str">
            <v>成功</v>
          </cell>
          <cell r="B162">
            <v>1</v>
          </cell>
        </row>
        <row r="162">
          <cell r="D162">
            <v>0.002</v>
          </cell>
          <cell r="E162" t="e">
            <v>#N/A</v>
          </cell>
          <cell r="F162">
            <v>0.002</v>
          </cell>
        </row>
        <row r="163">
          <cell r="A163" t="str">
            <v>承担</v>
          </cell>
          <cell r="B163">
            <v>1</v>
          </cell>
        </row>
        <row r="163">
          <cell r="D163">
            <v>0.002</v>
          </cell>
          <cell r="E163" t="e">
            <v>#N/A</v>
          </cell>
          <cell r="F163">
            <v>0.002</v>
          </cell>
        </row>
        <row r="164">
          <cell r="A164" t="str">
            <v>感强</v>
          </cell>
          <cell r="B164">
            <v>1</v>
          </cell>
        </row>
        <row r="164">
          <cell r="D164">
            <v>0.002</v>
          </cell>
          <cell r="E164" t="e">
            <v>#N/A</v>
          </cell>
          <cell r="F164">
            <v>0.002</v>
          </cell>
        </row>
        <row r="165">
          <cell r="A165" t="str">
            <v>严格遵守</v>
          </cell>
          <cell r="B165">
            <v>1</v>
          </cell>
        </row>
        <row r="165">
          <cell r="D165">
            <v>0.002</v>
          </cell>
          <cell r="E165" t="e">
            <v>#N/A</v>
          </cell>
          <cell r="F165">
            <v>0.002</v>
          </cell>
        </row>
        <row r="166">
          <cell r="A166" t="str">
            <v>东西方</v>
          </cell>
          <cell r="B166">
            <v>1</v>
          </cell>
        </row>
        <row r="166">
          <cell r="D166">
            <v>0.002</v>
          </cell>
          <cell r="E166" t="e">
            <v>#N/A</v>
          </cell>
          <cell r="F166">
            <v>0.002</v>
          </cell>
        </row>
        <row r="167">
          <cell r="A167" t="str">
            <v>一起</v>
          </cell>
          <cell r="B167">
            <v>1</v>
          </cell>
        </row>
        <row r="167">
          <cell r="D167">
            <v>0.002</v>
          </cell>
          <cell r="E167" t="e">
            <v>#N/A</v>
          </cell>
          <cell r="F167">
            <v>0.002</v>
          </cell>
        </row>
        <row r="168">
          <cell r="A168" t="str">
            <v>专业性</v>
          </cell>
          <cell r="B168">
            <v>1</v>
          </cell>
        </row>
        <row r="168">
          <cell r="D168">
            <v>0.002</v>
          </cell>
          <cell r="E168" t="e">
            <v>#N/A</v>
          </cell>
          <cell r="F168">
            <v>0.002</v>
          </cell>
        </row>
        <row r="169">
          <cell r="A169" t="str">
            <v>少</v>
          </cell>
          <cell r="B169">
            <v>1</v>
          </cell>
        </row>
        <row r="169">
          <cell r="D169">
            <v>0.002</v>
          </cell>
          <cell r="E169" t="e">
            <v>#N/A</v>
          </cell>
          <cell r="F169">
            <v>0.002</v>
          </cell>
        </row>
        <row r="170">
          <cell r="A170" t="str">
            <v>寻求</v>
          </cell>
          <cell r="B170">
            <v>1</v>
          </cell>
        </row>
        <row r="170">
          <cell r="D170">
            <v>0.002</v>
          </cell>
          <cell r="E170" t="e">
            <v>#N/A</v>
          </cell>
          <cell r="F170">
            <v>0.002</v>
          </cell>
        </row>
        <row r="171">
          <cell r="A171" t="str">
            <v>珍视</v>
          </cell>
          <cell r="B171">
            <v>1</v>
          </cell>
        </row>
        <row r="171">
          <cell r="D171">
            <v>0.002</v>
          </cell>
          <cell r="E171" t="e">
            <v>#N/A</v>
          </cell>
          <cell r="F171">
            <v>0.002</v>
          </cell>
        </row>
        <row r="172">
          <cell r="A172" t="str">
            <v>家庭教育</v>
          </cell>
          <cell r="B172">
            <v>1</v>
          </cell>
        </row>
        <row r="172">
          <cell r="D172">
            <v>0.002</v>
          </cell>
          <cell r="E172" t="e">
            <v>#N/A</v>
          </cell>
          <cell r="F172">
            <v>0.002</v>
          </cell>
        </row>
        <row r="173">
          <cell r="A173" t="str">
            <v>开明</v>
          </cell>
          <cell r="B173">
            <v>1</v>
          </cell>
        </row>
        <row r="173">
          <cell r="D173">
            <v>0.002</v>
          </cell>
          <cell r="E173" t="e">
            <v>#N/A</v>
          </cell>
          <cell r="F173">
            <v>0.002</v>
          </cell>
        </row>
        <row r="174">
          <cell r="A174" t="str">
            <v>强大</v>
          </cell>
          <cell r="B174">
            <v>1</v>
          </cell>
        </row>
        <row r="174">
          <cell r="D174">
            <v>0.002</v>
          </cell>
          <cell r="E174" t="e">
            <v>#N/A</v>
          </cell>
          <cell r="F174">
            <v>0.002</v>
          </cell>
        </row>
        <row r="175">
          <cell r="A175" t="str">
            <v>独到见解</v>
          </cell>
          <cell r="B175">
            <v>1</v>
          </cell>
        </row>
        <row r="175">
          <cell r="D175">
            <v>0.002</v>
          </cell>
          <cell r="E175" t="e">
            <v>#N/A</v>
          </cell>
          <cell r="F175">
            <v>0.002</v>
          </cell>
        </row>
        <row r="176">
          <cell r="A176" t="str">
            <v>独到</v>
          </cell>
          <cell r="B176">
            <v>1</v>
          </cell>
        </row>
        <row r="176">
          <cell r="D176">
            <v>0.002</v>
          </cell>
          <cell r="E176" t="e">
            <v>#N/A</v>
          </cell>
          <cell r="F176">
            <v>0.002</v>
          </cell>
        </row>
        <row r="177">
          <cell r="A177" t="str">
            <v>平等权利</v>
          </cell>
          <cell r="B177">
            <v>1</v>
          </cell>
        </row>
        <row r="177">
          <cell r="D177">
            <v>0.002</v>
          </cell>
          <cell r="E177" t="e">
            <v>#N/A</v>
          </cell>
          <cell r="F177">
            <v>0.002</v>
          </cell>
        </row>
        <row r="178">
          <cell r="A178" t="str">
            <v>广泛</v>
          </cell>
          <cell r="B178">
            <v>1</v>
          </cell>
        </row>
        <row r="178">
          <cell r="D178">
            <v>0.002</v>
          </cell>
          <cell r="E178" t="e">
            <v>#N/A</v>
          </cell>
          <cell r="F178">
            <v>0.002</v>
          </cell>
        </row>
        <row r="179">
          <cell r="A179" t="str">
            <v>照顾</v>
          </cell>
          <cell r="B179">
            <v>1</v>
          </cell>
        </row>
        <row r="179">
          <cell r="D179">
            <v>0.002</v>
          </cell>
          <cell r="E179" t="e">
            <v>#N/A</v>
          </cell>
          <cell r="F179">
            <v>0.002</v>
          </cell>
        </row>
        <row r="180">
          <cell r="A180" t="str">
            <v>熏陶</v>
          </cell>
          <cell r="B180">
            <v>1</v>
          </cell>
        </row>
        <row r="180">
          <cell r="D180">
            <v>0.002</v>
          </cell>
          <cell r="E180" t="e">
            <v>#N/A</v>
          </cell>
          <cell r="F180">
            <v>0.002</v>
          </cell>
        </row>
        <row r="181">
          <cell r="A181" t="str">
            <v>思考</v>
          </cell>
          <cell r="B181">
            <v>1</v>
          </cell>
        </row>
        <row r="181">
          <cell r="D181">
            <v>0.002</v>
          </cell>
          <cell r="E181" t="e">
            <v>#N/A</v>
          </cell>
          <cell r="F181">
            <v>0.002</v>
          </cell>
        </row>
        <row r="182">
          <cell r="A182" t="str">
            <v>活力</v>
          </cell>
          <cell r="B182">
            <v>1</v>
          </cell>
        </row>
        <row r="182">
          <cell r="D182">
            <v>0.002</v>
          </cell>
          <cell r="E182" t="e">
            <v>#N/A</v>
          </cell>
          <cell r="F182">
            <v>0.002</v>
          </cell>
        </row>
        <row r="183">
          <cell r="A183" t="str">
            <v>深刻印象</v>
          </cell>
          <cell r="B183">
            <v>1</v>
          </cell>
        </row>
        <row r="183">
          <cell r="D183">
            <v>0.002</v>
          </cell>
          <cell r="E183" t="e">
            <v>#N/A</v>
          </cell>
          <cell r="F183">
            <v>0.002</v>
          </cell>
        </row>
        <row r="184">
          <cell r="A184" t="str">
            <v>浪漫情怀</v>
          </cell>
          <cell r="B184">
            <v>1</v>
          </cell>
        </row>
        <row r="184">
          <cell r="D184">
            <v>0.002</v>
          </cell>
          <cell r="E184" t="e">
            <v>#N/A</v>
          </cell>
          <cell r="F184">
            <v>0.002</v>
          </cell>
        </row>
        <row r="185">
          <cell r="A185" t="str">
            <v>得体</v>
          </cell>
          <cell r="B185">
            <v>1</v>
          </cell>
        </row>
        <row r="185">
          <cell r="D185">
            <v>0.002</v>
          </cell>
          <cell r="E185" t="e">
            <v>#N/A</v>
          </cell>
          <cell r="F185">
            <v>0.002</v>
          </cell>
        </row>
        <row r="186">
          <cell r="A186" t="str">
            <v>影响力</v>
          </cell>
          <cell r="B186">
            <v>1</v>
          </cell>
        </row>
        <row r="186">
          <cell r="D186">
            <v>0.002</v>
          </cell>
          <cell r="E186" t="e">
            <v>#N/A</v>
          </cell>
          <cell r="F186">
            <v>0.002</v>
          </cell>
        </row>
        <row r="187">
          <cell r="A187" t="str">
            <v>多样性</v>
          </cell>
          <cell r="B187">
            <v>1</v>
          </cell>
        </row>
        <row r="187">
          <cell r="D187">
            <v>0.002</v>
          </cell>
          <cell r="E187" t="e">
            <v>#N/A</v>
          </cell>
          <cell r="F187">
            <v>0.002</v>
          </cell>
        </row>
        <row r="188">
          <cell r="A188" t="str">
            <v>场合</v>
          </cell>
          <cell r="B188">
            <v>1</v>
          </cell>
        </row>
        <row r="188">
          <cell r="D188">
            <v>0.002</v>
          </cell>
          <cell r="E188" t="e">
            <v>#N/A</v>
          </cell>
          <cell r="F188">
            <v>0.002</v>
          </cell>
        </row>
        <row r="189">
          <cell r="A189" t="str">
            <v>地理环境</v>
          </cell>
          <cell r="B189">
            <v>1</v>
          </cell>
        </row>
        <row r="189">
          <cell r="D189">
            <v>0.002</v>
          </cell>
          <cell r="E189" t="e">
            <v>#N/A</v>
          </cell>
          <cell r="F189">
            <v>0.002</v>
          </cell>
        </row>
        <row r="190">
          <cell r="A190" t="str">
            <v>地方</v>
          </cell>
          <cell r="B190">
            <v>1</v>
          </cell>
        </row>
        <row r="190">
          <cell r="D190">
            <v>0.002</v>
          </cell>
          <cell r="E190" t="e">
            <v>#N/A</v>
          </cell>
          <cell r="F190">
            <v>0.002</v>
          </cell>
        </row>
        <row r="191">
          <cell r="A191" t="str">
            <v>穿</v>
          </cell>
          <cell r="B191">
            <v>1</v>
          </cell>
        </row>
        <row r="191">
          <cell r="D191">
            <v>0.002</v>
          </cell>
          <cell r="E191" t="e">
            <v>#N/A</v>
          </cell>
          <cell r="F191">
            <v>0.002</v>
          </cell>
        </row>
        <row r="192">
          <cell r="A192" t="str">
            <v>积极进取</v>
          </cell>
          <cell r="B192">
            <v>1</v>
          </cell>
        </row>
        <row r="192">
          <cell r="D192">
            <v>0.002</v>
          </cell>
          <cell r="E192" t="e">
            <v>#N/A</v>
          </cell>
          <cell r="F192">
            <v>0.002</v>
          </cell>
        </row>
        <row r="193">
          <cell r="A193" t="str">
            <v>社交能力</v>
          </cell>
          <cell r="B193">
            <v>1</v>
          </cell>
        </row>
        <row r="193">
          <cell r="D193">
            <v>0.002</v>
          </cell>
          <cell r="E193" t="e">
            <v>#N/A</v>
          </cell>
          <cell r="F193">
            <v>0.002</v>
          </cell>
        </row>
        <row r="194">
          <cell r="A194" t="str">
            <v>粤语</v>
          </cell>
          <cell r="B194">
            <v>1</v>
          </cell>
        </row>
        <row r="194">
          <cell r="D194">
            <v>0.002</v>
          </cell>
          <cell r="E194" t="e">
            <v>#N/A</v>
          </cell>
          <cell r="F194">
            <v>0.002</v>
          </cell>
        </row>
        <row r="195">
          <cell r="A195" t="str">
            <v>穿戴</v>
          </cell>
          <cell r="B195">
            <v>1</v>
          </cell>
        </row>
        <row r="195">
          <cell r="D195">
            <v>0.002</v>
          </cell>
          <cell r="E195" t="e">
            <v>#N/A</v>
          </cell>
          <cell r="F195">
            <v>0.002</v>
          </cell>
        </row>
        <row r="196">
          <cell r="A196" t="str">
            <v>端庄</v>
          </cell>
          <cell r="B196">
            <v>1</v>
          </cell>
        </row>
        <row r="196">
          <cell r="D196">
            <v>0.002</v>
          </cell>
          <cell r="E196" t="e">
            <v>#N/A</v>
          </cell>
          <cell r="F196">
            <v>0.002</v>
          </cell>
        </row>
        <row r="197">
          <cell r="A197" t="str">
            <v>突出</v>
          </cell>
          <cell r="B197">
            <v>1</v>
          </cell>
        </row>
        <row r="197">
          <cell r="D197">
            <v>0.002</v>
          </cell>
          <cell r="E197" t="e">
            <v>#N/A</v>
          </cell>
          <cell r="F197">
            <v>0.002</v>
          </cell>
        </row>
        <row r="198">
          <cell r="A198" t="str">
            <v>和希</v>
          </cell>
          <cell r="B198">
            <v>1</v>
          </cell>
        </row>
        <row r="198">
          <cell r="D198">
            <v>0.002</v>
          </cell>
          <cell r="E198" t="e">
            <v>#N/A</v>
          </cell>
          <cell r="F198">
            <v>0.002</v>
          </cell>
        </row>
        <row r="199">
          <cell r="A199" t="str">
            <v>社区服务</v>
          </cell>
          <cell r="B199">
            <v>1</v>
          </cell>
        </row>
        <row r="199">
          <cell r="D199">
            <v>0.002</v>
          </cell>
          <cell r="E199" t="e">
            <v>#N/A</v>
          </cell>
          <cell r="F199">
            <v>0.002</v>
          </cell>
        </row>
        <row r="200">
          <cell r="A200" t="str">
            <v>大陆</v>
          </cell>
          <cell r="B200">
            <v>1</v>
          </cell>
        </row>
        <row r="200">
          <cell r="D200">
            <v>0.002</v>
          </cell>
          <cell r="E200" t="e">
            <v>#N/A</v>
          </cell>
          <cell r="F200">
            <v>0.002</v>
          </cell>
        </row>
        <row r="201">
          <cell r="A201" t="str">
            <v>子女</v>
          </cell>
          <cell r="B201">
            <v>1</v>
          </cell>
        </row>
        <row r="201">
          <cell r="D201">
            <v>0.002</v>
          </cell>
          <cell r="E201" t="e">
            <v>#N/A</v>
          </cell>
          <cell r="F201">
            <v>0.002</v>
          </cell>
        </row>
        <row r="202">
          <cell r="A202" t="str">
            <v>相对</v>
          </cell>
          <cell r="B202">
            <v>1</v>
          </cell>
        </row>
        <row r="202">
          <cell r="D202">
            <v>0.002</v>
          </cell>
          <cell r="E202" t="e">
            <v>#N/A</v>
          </cell>
          <cell r="F202">
            <v>0.002</v>
          </cell>
        </row>
        <row r="203">
          <cell r="A203" t="str">
            <v>多重</v>
          </cell>
          <cell r="B203">
            <v>1</v>
          </cell>
        </row>
        <row r="203">
          <cell r="D203">
            <v>0.002</v>
          </cell>
          <cell r="E203" t="e">
            <v>#N/A</v>
          </cell>
          <cell r="F203">
            <v>0.002</v>
          </cell>
        </row>
        <row r="204">
          <cell r="A204" t="str">
            <v>留下</v>
          </cell>
          <cell r="B204">
            <v>1</v>
          </cell>
        </row>
        <row r="204">
          <cell r="D204">
            <v>0.002</v>
          </cell>
          <cell r="E204" t="e">
            <v>#N/A</v>
          </cell>
          <cell r="F204">
            <v>0.002</v>
          </cell>
        </row>
        <row r="205">
          <cell r="A205" t="str">
            <v>展现</v>
          </cell>
          <cell r="B205">
            <v>1</v>
          </cell>
        </row>
        <row r="205">
          <cell r="D205">
            <v>0.002</v>
          </cell>
          <cell r="E205" t="e">
            <v>#N/A</v>
          </cell>
          <cell r="F205">
            <v>0.002</v>
          </cell>
        </row>
        <row r="206">
          <cell r="A206" t="str">
            <v>岛国</v>
          </cell>
          <cell r="B206">
            <v>1</v>
          </cell>
        </row>
        <row r="206">
          <cell r="D206">
            <v>0.002</v>
          </cell>
          <cell r="E206" t="e">
            <v>#N/A</v>
          </cell>
          <cell r="F206">
            <v>0.002</v>
          </cell>
        </row>
        <row r="207">
          <cell r="A207" t="str">
            <v>口才</v>
          </cell>
          <cell r="B207">
            <v>1</v>
          </cell>
        </row>
        <row r="207">
          <cell r="D207">
            <v>0.002</v>
          </cell>
          <cell r="E207" t="e">
            <v>#N/A</v>
          </cell>
          <cell r="F207">
            <v>0.002</v>
          </cell>
        </row>
        <row r="208">
          <cell r="A208" t="str">
            <v>反映</v>
          </cell>
          <cell r="B208">
            <v>1</v>
          </cell>
        </row>
        <row r="208">
          <cell r="D208">
            <v>0.002</v>
          </cell>
          <cell r="E208" t="e">
            <v>#N/A</v>
          </cell>
          <cell r="F208">
            <v>0.002</v>
          </cell>
        </row>
        <row r="209">
          <cell r="A209" t="str">
            <v>占有</v>
          </cell>
          <cell r="B209">
            <v>1</v>
          </cell>
        </row>
        <row r="209">
          <cell r="D209">
            <v>0.002</v>
          </cell>
          <cell r="E209" t="e">
            <v>#N/A</v>
          </cell>
          <cell r="F209">
            <v>0.002</v>
          </cell>
        </row>
        <row r="210">
          <cell r="A210" t="str">
            <v>南太平洋</v>
          </cell>
          <cell r="B210">
            <v>1</v>
          </cell>
        </row>
        <row r="210">
          <cell r="D210">
            <v>0.002</v>
          </cell>
          <cell r="E210" t="e">
            <v>#N/A</v>
          </cell>
          <cell r="F210">
            <v>0.002</v>
          </cell>
        </row>
        <row r="211">
          <cell r="A211" t="str">
            <v>能歌善舞</v>
          </cell>
          <cell r="B211">
            <v>1</v>
          </cell>
        </row>
        <row r="211">
          <cell r="D211">
            <v>0.002</v>
          </cell>
          <cell r="E211" t="e">
            <v>#N/A</v>
          </cell>
          <cell r="F211">
            <v>0.002</v>
          </cell>
        </row>
        <row r="212">
          <cell r="A212" t="str">
            <v>美容</v>
          </cell>
          <cell r="B212">
            <v>1</v>
          </cell>
        </row>
        <row r="212">
          <cell r="D212">
            <v>0.002</v>
          </cell>
          <cell r="E212" t="e">
            <v>#N/A</v>
          </cell>
          <cell r="F212">
            <v>0.002</v>
          </cell>
        </row>
        <row r="213">
          <cell r="A213" t="str">
            <v>职业性</v>
          </cell>
          <cell r="B213">
            <v>1</v>
          </cell>
        </row>
        <row r="213">
          <cell r="D213">
            <v>0.002</v>
          </cell>
          <cell r="E213" t="e">
            <v>#N/A</v>
          </cell>
          <cell r="F213">
            <v>0.002</v>
          </cell>
        </row>
        <row r="214">
          <cell r="A214" t="str">
            <v>团结</v>
          </cell>
          <cell r="B214">
            <v>1</v>
          </cell>
        </row>
        <row r="214">
          <cell r="D214">
            <v>0.002</v>
          </cell>
          <cell r="E214" t="e">
            <v>#N/A</v>
          </cell>
          <cell r="F214">
            <v>0.002</v>
          </cell>
        </row>
        <row r="215">
          <cell r="A215" t="str">
            <v>美</v>
          </cell>
          <cell r="B215">
            <v>1</v>
          </cell>
        </row>
        <row r="215">
          <cell r="D215">
            <v>0.002</v>
          </cell>
          <cell r="E215" t="e">
            <v>#N/A</v>
          </cell>
          <cell r="F215">
            <v>0.002</v>
          </cell>
        </row>
        <row r="216">
          <cell r="A216" t="str">
            <v>细心</v>
          </cell>
          <cell r="B216">
            <v>1</v>
          </cell>
        </row>
        <row r="216">
          <cell r="D216">
            <v>0.002</v>
          </cell>
          <cell r="E216" t="e">
            <v>#N/A</v>
          </cell>
          <cell r="F216">
            <v>0.002</v>
          </cell>
        </row>
        <row r="217">
          <cell r="A217" t="str">
            <v>体现</v>
          </cell>
          <cell r="B217">
            <v>1</v>
          </cell>
        </row>
        <row r="217">
          <cell r="D217">
            <v>0.002</v>
          </cell>
          <cell r="E217" t="e">
            <v>#N/A</v>
          </cell>
          <cell r="F217">
            <v>0.002</v>
          </cell>
        </row>
        <row r="218">
          <cell r="A218" t="str">
            <v>自我实现</v>
          </cell>
          <cell r="B218">
            <v>1</v>
          </cell>
        </row>
        <row r="218">
          <cell r="D218">
            <v>0.002</v>
          </cell>
          <cell r="E218" t="e">
            <v>#N/A</v>
          </cell>
          <cell r="F218">
            <v>0.002</v>
          </cell>
        </row>
        <row r="219">
          <cell r="A219" t="str">
            <v>公共事务</v>
          </cell>
          <cell r="B219">
            <v>1</v>
          </cell>
        </row>
        <row r="219">
          <cell r="D219">
            <v>0.002</v>
          </cell>
          <cell r="E219" t="e">
            <v>#N/A</v>
          </cell>
          <cell r="F219">
            <v>0.002</v>
          </cell>
        </row>
        <row r="220">
          <cell r="A220" t="str">
            <v>血统</v>
          </cell>
          <cell r="B220">
            <v>1</v>
          </cell>
        </row>
        <row r="220">
          <cell r="D220">
            <v>0.002</v>
          </cell>
          <cell r="E220" t="e">
            <v>#N/A</v>
          </cell>
          <cell r="F220">
            <v>0.002</v>
          </cell>
        </row>
        <row r="221">
          <cell r="A221" t="str">
            <v>融入</v>
          </cell>
          <cell r="B221">
            <v>1</v>
          </cell>
        </row>
        <row r="221">
          <cell r="D221">
            <v>0.002</v>
          </cell>
          <cell r="E221" t="e">
            <v>#N/A</v>
          </cell>
          <cell r="F221">
            <v>0.002</v>
          </cell>
        </row>
        <row r="222">
          <cell r="A222" t="str">
            <v>亲情</v>
          </cell>
          <cell r="B222">
            <v>1</v>
          </cell>
        </row>
        <row r="222">
          <cell r="D222">
            <v>0.002</v>
          </cell>
          <cell r="E222" t="e">
            <v>#N/A</v>
          </cell>
          <cell r="F222">
            <v>0.002</v>
          </cell>
        </row>
        <row r="223">
          <cell r="A223" t="str">
            <v>依赖</v>
          </cell>
          <cell r="B223">
            <v>1</v>
          </cell>
        </row>
        <row r="223">
          <cell r="D223">
            <v>0.002</v>
          </cell>
          <cell r="E223" t="e">
            <v>#N/A</v>
          </cell>
          <cell r="F223">
            <v>0.002</v>
          </cell>
        </row>
        <row r="224">
          <cell r="A224" t="str">
            <v>自立</v>
          </cell>
          <cell r="B224">
            <v>1</v>
          </cell>
        </row>
        <row r="224">
          <cell r="D224">
            <v>0.002</v>
          </cell>
          <cell r="E224" t="e">
            <v>#N/A</v>
          </cell>
          <cell r="F224">
            <v>0.002</v>
          </cell>
        </row>
        <row r="225">
          <cell r="A225" t="str">
            <v>艰苦</v>
          </cell>
          <cell r="B225">
            <v>1</v>
          </cell>
        </row>
        <row r="225">
          <cell r="D225">
            <v>0.002</v>
          </cell>
          <cell r="E225" t="e">
            <v>#N/A</v>
          </cell>
          <cell r="F225">
            <v>0.002</v>
          </cell>
        </row>
        <row r="226">
          <cell r="A226" t="str">
            <v>葡萄牙语</v>
          </cell>
          <cell r="B226">
            <v>1</v>
          </cell>
        </row>
        <row r="226">
          <cell r="D226">
            <v>0.002</v>
          </cell>
          <cell r="E226" t="e">
            <v>#N/A</v>
          </cell>
          <cell r="F226">
            <v>0.002</v>
          </cell>
        </row>
        <row r="227">
          <cell r="A227" t="str">
            <v>葡萄酒</v>
          </cell>
          <cell r="B227">
            <v>1</v>
          </cell>
        </row>
        <row r="227">
          <cell r="D227">
            <v>0.002</v>
          </cell>
          <cell r="E227" t="e">
            <v>#N/A</v>
          </cell>
          <cell r="F227">
            <v>0.002</v>
          </cell>
        </row>
        <row r="228">
          <cell r="A228" t="str">
            <v>传统观念</v>
          </cell>
          <cell r="B228">
            <v>1</v>
          </cell>
        </row>
        <row r="228">
          <cell r="D228">
            <v>0.002</v>
          </cell>
          <cell r="E228" t="e">
            <v>#N/A</v>
          </cell>
          <cell r="F228">
            <v>0.002</v>
          </cell>
        </row>
        <row r="229">
          <cell r="A229" t="str">
            <v>会</v>
          </cell>
          <cell r="B229">
            <v>1</v>
          </cell>
        </row>
        <row r="229">
          <cell r="D229">
            <v>0.002</v>
          </cell>
          <cell r="E229" t="e">
            <v>#N/A</v>
          </cell>
          <cell r="F229">
            <v>0.002</v>
          </cell>
        </row>
        <row r="230">
          <cell r="A230" t="str">
            <v>价值观念</v>
          </cell>
          <cell r="B230">
            <v>1</v>
          </cell>
        </row>
        <row r="230">
          <cell r="D230">
            <v>0.002</v>
          </cell>
          <cell r="E230" t="e">
            <v>#N/A</v>
          </cell>
          <cell r="F230">
            <v>0.002</v>
          </cell>
        </row>
        <row r="231">
          <cell r="A231" t="str">
            <v>规的</v>
          </cell>
          <cell r="B231">
            <v>1</v>
          </cell>
        </row>
        <row r="231">
          <cell r="D231">
            <v>0.002</v>
          </cell>
          <cell r="E231" t="e">
            <v>#N/A</v>
          </cell>
          <cell r="F231">
            <v>0.002</v>
          </cell>
        </row>
        <row r="232">
          <cell r="A232" t="str">
            <v>认同</v>
          </cell>
          <cell r="B232">
            <v>1</v>
          </cell>
        </row>
        <row r="232">
          <cell r="D232">
            <v>0.002</v>
          </cell>
          <cell r="E232" t="e">
            <v>#N/A</v>
          </cell>
          <cell r="F232">
            <v>0.002</v>
          </cell>
        </row>
        <row r="233">
          <cell r="A233" t="str">
            <v>体</v>
          </cell>
          <cell r="B233">
            <v>1</v>
          </cell>
        </row>
        <row r="233">
          <cell r="D233">
            <v>0.002</v>
          </cell>
          <cell r="E233" t="e">
            <v>#N/A</v>
          </cell>
          <cell r="F233">
            <v>0.002</v>
          </cell>
        </row>
        <row r="234">
          <cell r="A234" t="str">
            <v>负责</v>
          </cell>
          <cell r="B234">
            <v>1</v>
          </cell>
        </row>
        <row r="234">
          <cell r="D234">
            <v>0.002</v>
          </cell>
          <cell r="E234" t="e">
            <v>#N/A</v>
          </cell>
          <cell r="F234">
            <v>0.002</v>
          </cell>
        </row>
        <row r="235">
          <cell r="A235" t="str">
            <v>象征</v>
          </cell>
          <cell r="B235">
            <v>1</v>
          </cell>
        </row>
        <row r="235">
          <cell r="D235">
            <v>0.002</v>
          </cell>
          <cell r="E235" t="e">
            <v>#N/A</v>
          </cell>
          <cell r="F235">
            <v>0.002</v>
          </cell>
        </row>
        <row r="236">
          <cell r="A236" t="str">
            <v>贤惠</v>
          </cell>
          <cell r="B236">
            <v>1</v>
          </cell>
        </row>
        <row r="236">
          <cell r="D236">
            <v>0.002</v>
          </cell>
          <cell r="E236" t="e">
            <v>#N/A</v>
          </cell>
          <cell r="F236">
            <v>0.002</v>
          </cell>
        </row>
        <row r="237">
          <cell r="A237" t="str">
            <v>该国</v>
          </cell>
          <cell r="B237">
            <v>1</v>
          </cell>
        </row>
        <row r="237">
          <cell r="D237">
            <v>0.002</v>
          </cell>
          <cell r="E237" t="e">
            <v>#N/A</v>
          </cell>
          <cell r="F237">
            <v>0.002</v>
          </cell>
        </row>
        <row r="238">
          <cell r="A238" t="str">
            <v>讲</v>
          </cell>
          <cell r="B238">
            <v>1</v>
          </cell>
        </row>
        <row r="238">
          <cell r="D238">
            <v>0.002</v>
          </cell>
          <cell r="E238" t="e">
            <v>#N/A</v>
          </cell>
          <cell r="F238">
            <v>0.002</v>
          </cell>
        </row>
        <row r="239">
          <cell r="A239" t="str">
            <v>为主</v>
          </cell>
          <cell r="B239">
            <v>1</v>
          </cell>
        </row>
        <row r="239">
          <cell r="D239">
            <v>0.002</v>
          </cell>
          <cell r="E239" t="e">
            <v>#N/A</v>
          </cell>
          <cell r="F239">
            <v>0.002</v>
          </cell>
        </row>
        <row r="240">
          <cell r="A240" t="str">
            <v>贾布</v>
          </cell>
          <cell r="B240">
            <v>1</v>
          </cell>
        </row>
        <row r="240">
          <cell r="D240">
            <v>0.002</v>
          </cell>
          <cell r="E240" t="e">
            <v>#N/A</v>
          </cell>
          <cell r="F240">
            <v>0.002</v>
          </cell>
        </row>
        <row r="241">
          <cell r="A241" t="str">
            <v>交汇点</v>
          </cell>
          <cell r="B241">
            <v>1</v>
          </cell>
        </row>
        <row r="241">
          <cell r="D241">
            <v>0.002</v>
          </cell>
          <cell r="E241" t="e">
            <v>#N/A</v>
          </cell>
          <cell r="F241">
            <v>0.002</v>
          </cell>
        </row>
        <row r="242">
          <cell r="A242" t="str">
            <v>交流</v>
          </cell>
          <cell r="B242">
            <v>1</v>
          </cell>
        </row>
        <row r="242">
          <cell r="D242">
            <v>0.002</v>
          </cell>
          <cell r="E242" t="e">
            <v>#N/A</v>
          </cell>
          <cell r="F242">
            <v>0.002</v>
          </cell>
        </row>
        <row r="243">
          <cell r="A243" t="str">
            <v>适应力</v>
          </cell>
          <cell r="B243">
            <v>1</v>
          </cell>
        </row>
        <row r="243">
          <cell r="D243">
            <v>0.002</v>
          </cell>
          <cell r="E243" t="e">
            <v>#N/A</v>
          </cell>
          <cell r="F243">
            <v>0.002</v>
          </cell>
        </row>
        <row r="244">
          <cell r="A244" t="str">
            <v>长大</v>
          </cell>
          <cell r="B244">
            <v>1</v>
          </cell>
        </row>
        <row r="244">
          <cell r="D244">
            <v>0.002</v>
          </cell>
          <cell r="E244" t="e">
            <v>#N/A</v>
          </cell>
          <cell r="F244">
            <v>0.002</v>
          </cell>
        </row>
        <row r="245">
          <cell r="A245" t="str">
            <v>阿巴亚</v>
          </cell>
          <cell r="B245">
            <v>1</v>
          </cell>
        </row>
        <row r="245">
          <cell r="D245">
            <v>0.002</v>
          </cell>
          <cell r="E245" t="e">
            <v>#N/A</v>
          </cell>
          <cell r="F245">
            <v>0.002</v>
          </cell>
        </row>
        <row r="246">
          <cell r="A246" t="str">
            <v>需要</v>
          </cell>
          <cell r="B246">
            <v>1</v>
          </cell>
        </row>
        <row r="246">
          <cell r="D246">
            <v>0.002</v>
          </cell>
          <cell r="E246" t="e">
            <v>#N/A</v>
          </cell>
          <cell r="F246">
            <v>0.002</v>
          </cell>
        </row>
        <row r="247">
          <cell r="A247" t="str">
            <v>Hijab</v>
          </cell>
          <cell r="B247">
            <v>1</v>
          </cell>
        </row>
        <row r="247">
          <cell r="D247">
            <v>0.002</v>
          </cell>
          <cell r="E247" t="e">
            <v>#N/A</v>
          </cell>
          <cell r="F247">
            <v>0.002</v>
          </cell>
        </row>
        <row r="248">
          <cell r="A248" t="str">
            <v>多元</v>
          </cell>
          <cell r="B248">
            <v>49</v>
          </cell>
          <cell r="C248">
            <v>32</v>
          </cell>
          <cell r="D248">
            <v>0.96</v>
          </cell>
          <cell r="E248">
            <v>0.959</v>
          </cell>
          <cell r="F248">
            <v>0.001</v>
          </cell>
        </row>
        <row r="249">
          <cell r="A249" t="str">
            <v>认为</v>
          </cell>
          <cell r="B249">
            <v>251</v>
          </cell>
          <cell r="C249">
            <v>317</v>
          </cell>
          <cell r="D249">
            <v>0.995</v>
          </cell>
          <cell r="E249">
            <v>0.994</v>
          </cell>
          <cell r="F249">
            <v>0.001</v>
          </cell>
        </row>
        <row r="250">
          <cell r="A250" t="str">
            <v>悠闲</v>
          </cell>
          <cell r="B250">
            <v>1</v>
          </cell>
          <cell r="C250">
            <v>1</v>
          </cell>
          <cell r="D250">
            <v>0.002</v>
          </cell>
          <cell r="E250">
            <v>0.001</v>
          </cell>
          <cell r="F250">
            <v>0.001</v>
          </cell>
        </row>
        <row r="251">
          <cell r="A251" t="str">
            <v>旅游业</v>
          </cell>
          <cell r="B251">
            <v>1</v>
          </cell>
          <cell r="C251">
            <v>1</v>
          </cell>
          <cell r="D251">
            <v>0.002</v>
          </cell>
          <cell r="E251">
            <v>0.001</v>
          </cell>
          <cell r="F251">
            <v>0.001</v>
          </cell>
        </row>
        <row r="252">
          <cell r="A252" t="str">
            <v>高挑</v>
          </cell>
          <cell r="B252">
            <v>1</v>
          </cell>
          <cell r="C252">
            <v>1</v>
          </cell>
          <cell r="D252">
            <v>0.002</v>
          </cell>
          <cell r="E252">
            <v>0.001</v>
          </cell>
          <cell r="F252">
            <v>0.001</v>
          </cell>
        </row>
        <row r="253">
          <cell r="A253" t="str">
            <v>沟通</v>
          </cell>
          <cell r="B253">
            <v>1</v>
          </cell>
          <cell r="C253">
            <v>1</v>
          </cell>
          <cell r="D253">
            <v>0.002</v>
          </cell>
          <cell r="E253">
            <v>0.001</v>
          </cell>
          <cell r="F253">
            <v>0.001</v>
          </cell>
        </row>
        <row r="254">
          <cell r="A254" t="str">
            <v>成长</v>
          </cell>
          <cell r="B254">
            <v>1</v>
          </cell>
          <cell r="C254">
            <v>1</v>
          </cell>
          <cell r="D254">
            <v>0.002</v>
          </cell>
          <cell r="E254">
            <v>0.001</v>
          </cell>
          <cell r="F254">
            <v>0.001</v>
          </cell>
        </row>
        <row r="255">
          <cell r="A255" t="str">
            <v>独立精神</v>
          </cell>
          <cell r="B255">
            <v>1</v>
          </cell>
          <cell r="C255">
            <v>1</v>
          </cell>
          <cell r="D255">
            <v>0.002</v>
          </cell>
          <cell r="E255">
            <v>0.001</v>
          </cell>
          <cell r="F255">
            <v>0.001</v>
          </cell>
        </row>
        <row r="256">
          <cell r="A256" t="str">
            <v>思维</v>
          </cell>
          <cell r="B256">
            <v>1</v>
          </cell>
          <cell r="C256">
            <v>1</v>
          </cell>
          <cell r="D256">
            <v>0.002</v>
          </cell>
          <cell r="E256">
            <v>0.001</v>
          </cell>
          <cell r="F256">
            <v>0.001</v>
          </cell>
        </row>
        <row r="257">
          <cell r="A257" t="str">
            <v>热带</v>
          </cell>
          <cell r="B257">
            <v>1</v>
          </cell>
          <cell r="C257">
            <v>1</v>
          </cell>
          <cell r="D257">
            <v>0.002</v>
          </cell>
          <cell r="E257">
            <v>0.001</v>
          </cell>
          <cell r="F257">
            <v>0.001</v>
          </cell>
        </row>
        <row r="258">
          <cell r="A258" t="str">
            <v>强调</v>
          </cell>
          <cell r="B258">
            <v>1</v>
          </cell>
          <cell r="C258">
            <v>1</v>
          </cell>
          <cell r="D258">
            <v>0.002</v>
          </cell>
          <cell r="E258">
            <v>0.001</v>
          </cell>
          <cell r="F258">
            <v>0.001</v>
          </cell>
        </row>
        <row r="259">
          <cell r="A259" t="str">
            <v>心态</v>
          </cell>
          <cell r="B259">
            <v>1</v>
          </cell>
          <cell r="C259">
            <v>1</v>
          </cell>
          <cell r="D259">
            <v>0.002</v>
          </cell>
          <cell r="E259">
            <v>0.001</v>
          </cell>
          <cell r="F259">
            <v>0.001</v>
          </cell>
        </row>
        <row r="260">
          <cell r="A260" t="str">
            <v>商业活动</v>
          </cell>
          <cell r="B260">
            <v>1</v>
          </cell>
          <cell r="C260">
            <v>1</v>
          </cell>
          <cell r="D260">
            <v>0.002</v>
          </cell>
          <cell r="E260">
            <v>0.001</v>
          </cell>
          <cell r="F260">
            <v>0.001</v>
          </cell>
        </row>
        <row r="261">
          <cell r="A261" t="str">
            <v>好客</v>
          </cell>
          <cell r="B261">
            <v>1</v>
          </cell>
          <cell r="C261">
            <v>1</v>
          </cell>
          <cell r="D261">
            <v>0.002</v>
          </cell>
          <cell r="E261">
            <v>0.001</v>
          </cell>
          <cell r="F261">
            <v>0.001</v>
          </cell>
        </row>
        <row r="262">
          <cell r="A262" t="str">
            <v>社区活动</v>
          </cell>
          <cell r="B262">
            <v>1</v>
          </cell>
          <cell r="C262">
            <v>1</v>
          </cell>
          <cell r="D262">
            <v>0.002</v>
          </cell>
          <cell r="E262">
            <v>0.001</v>
          </cell>
          <cell r="F262">
            <v>0.001</v>
          </cell>
        </row>
        <row r="263">
          <cell r="A263" t="str">
            <v>社会福利</v>
          </cell>
          <cell r="B263">
            <v>1</v>
          </cell>
          <cell r="C263">
            <v>1</v>
          </cell>
          <cell r="D263">
            <v>0.002</v>
          </cell>
          <cell r="E263">
            <v>0.001</v>
          </cell>
          <cell r="F263">
            <v>0.001</v>
          </cell>
        </row>
        <row r="264">
          <cell r="A264" t="str">
            <v>社交生活</v>
          </cell>
          <cell r="B264">
            <v>1</v>
          </cell>
          <cell r="C264">
            <v>1</v>
          </cell>
          <cell r="D264">
            <v>0.002</v>
          </cell>
          <cell r="E264">
            <v>0.001</v>
          </cell>
          <cell r="F264">
            <v>0.001</v>
          </cell>
        </row>
        <row r="265">
          <cell r="A265" t="str">
            <v>努力</v>
          </cell>
          <cell r="B265">
            <v>1</v>
          </cell>
          <cell r="C265">
            <v>1</v>
          </cell>
          <cell r="D265">
            <v>0.002</v>
          </cell>
          <cell r="E265">
            <v>0.001</v>
          </cell>
          <cell r="F265">
            <v>0.001</v>
          </cell>
        </row>
        <row r="266">
          <cell r="A266" t="str">
            <v>具备</v>
          </cell>
          <cell r="B266">
            <v>1</v>
          </cell>
          <cell r="C266">
            <v>1</v>
          </cell>
          <cell r="D266">
            <v>0.002</v>
          </cell>
          <cell r="E266">
            <v>0.001</v>
          </cell>
          <cell r="F266">
            <v>0.001</v>
          </cell>
        </row>
        <row r="267">
          <cell r="A267" t="str">
            <v>修养</v>
          </cell>
          <cell r="B267">
            <v>1</v>
          </cell>
          <cell r="C267">
            <v>1</v>
          </cell>
          <cell r="D267">
            <v>0.002</v>
          </cell>
          <cell r="E267">
            <v>0.001</v>
          </cell>
          <cell r="F267">
            <v>0.001</v>
          </cell>
        </row>
        <row r="268">
          <cell r="A268" t="str">
            <v>虔诚</v>
          </cell>
          <cell r="B268">
            <v>1</v>
          </cell>
          <cell r="C268">
            <v>1</v>
          </cell>
          <cell r="D268">
            <v>0.002</v>
          </cell>
          <cell r="E268">
            <v>0.001</v>
          </cell>
          <cell r="F268">
            <v>0.001</v>
          </cell>
        </row>
        <row r="269">
          <cell r="A269" t="str">
            <v>从事</v>
          </cell>
          <cell r="B269">
            <v>1</v>
          </cell>
          <cell r="C269">
            <v>1</v>
          </cell>
          <cell r="D269">
            <v>0.002</v>
          </cell>
          <cell r="E269">
            <v>0.001</v>
          </cell>
          <cell r="F269">
            <v>0.001</v>
          </cell>
        </row>
        <row r="270">
          <cell r="A270" t="str">
            <v>丰富</v>
          </cell>
          <cell r="B270">
            <v>1</v>
          </cell>
          <cell r="C270">
            <v>1</v>
          </cell>
          <cell r="D270">
            <v>0.002</v>
          </cell>
          <cell r="E270">
            <v>0.001</v>
          </cell>
          <cell r="F270">
            <v>0.001</v>
          </cell>
        </row>
        <row r="271">
          <cell r="A271" t="str">
            <v>事业心</v>
          </cell>
          <cell r="B271">
            <v>1</v>
          </cell>
          <cell r="C271">
            <v>1</v>
          </cell>
          <cell r="D271">
            <v>0.002</v>
          </cell>
          <cell r="E271">
            <v>0.001</v>
          </cell>
          <cell r="F271">
            <v>0.001</v>
          </cell>
        </row>
        <row r="272">
          <cell r="A272" t="str">
            <v>乐观</v>
          </cell>
          <cell r="B272">
            <v>1</v>
          </cell>
          <cell r="C272">
            <v>1</v>
          </cell>
          <cell r="D272">
            <v>0.002</v>
          </cell>
          <cell r="E272">
            <v>0.001</v>
          </cell>
          <cell r="F272">
            <v>0.001</v>
          </cell>
        </row>
        <row r="273">
          <cell r="A273" t="str">
            <v>交融</v>
          </cell>
          <cell r="B273">
            <v>1</v>
          </cell>
          <cell r="C273">
            <v>1</v>
          </cell>
          <cell r="D273">
            <v>0.002</v>
          </cell>
          <cell r="E273">
            <v>0.001</v>
          </cell>
          <cell r="F273">
            <v>0.001</v>
          </cell>
        </row>
        <row r="274">
          <cell r="A274" t="str">
            <v>遵守</v>
          </cell>
          <cell r="B274">
            <v>1</v>
          </cell>
          <cell r="C274">
            <v>1</v>
          </cell>
          <cell r="D274">
            <v>0.002</v>
          </cell>
          <cell r="E274">
            <v>0.001</v>
          </cell>
          <cell r="F274">
            <v>0.001</v>
          </cell>
        </row>
        <row r="275">
          <cell r="A275" t="str">
            <v>三种</v>
          </cell>
        </row>
        <row r="275">
          <cell r="C275">
            <v>1</v>
          </cell>
          <cell r="D275" t="e">
            <v>#N/A</v>
          </cell>
          <cell r="E275">
            <v>0.001</v>
          </cell>
          <cell r="F275">
            <v>-0.001</v>
          </cell>
        </row>
        <row r="276">
          <cell r="A276" t="str">
            <v>下午茶</v>
          </cell>
        </row>
        <row r="276">
          <cell r="C276">
            <v>1</v>
          </cell>
          <cell r="D276" t="e">
            <v>#N/A</v>
          </cell>
          <cell r="E276">
            <v>0.001</v>
          </cell>
          <cell r="F276">
            <v>-0.001</v>
          </cell>
        </row>
        <row r="277">
          <cell r="A277" t="str">
            <v>不同</v>
          </cell>
        </row>
        <row r="277">
          <cell r="C277">
            <v>1</v>
          </cell>
          <cell r="D277" t="e">
            <v>#N/A</v>
          </cell>
          <cell r="E277">
            <v>0.001</v>
          </cell>
          <cell r="F277">
            <v>-0.001</v>
          </cell>
        </row>
        <row r="278">
          <cell r="A278" t="str">
            <v>专业技能</v>
          </cell>
        </row>
        <row r="278">
          <cell r="C278">
            <v>1</v>
          </cell>
          <cell r="D278" t="e">
            <v>#N/A</v>
          </cell>
          <cell r="E278">
            <v>0.001</v>
          </cell>
          <cell r="F278">
            <v>-0.001</v>
          </cell>
        </row>
        <row r="279">
          <cell r="A279" t="str">
            <v>专注</v>
          </cell>
        </row>
        <row r="279">
          <cell r="C279">
            <v>1</v>
          </cell>
          <cell r="D279" t="e">
            <v>#N/A</v>
          </cell>
          <cell r="E279">
            <v>0.001</v>
          </cell>
          <cell r="F279">
            <v>-0.001</v>
          </cell>
        </row>
        <row r="280">
          <cell r="A280" t="str">
            <v>业</v>
          </cell>
        </row>
        <row r="280">
          <cell r="C280">
            <v>1</v>
          </cell>
          <cell r="D280" t="e">
            <v>#N/A</v>
          </cell>
          <cell r="E280">
            <v>0.001</v>
          </cell>
          <cell r="F280">
            <v>-0.001</v>
          </cell>
        </row>
        <row r="281">
          <cell r="A281" t="str">
            <v>中国</v>
          </cell>
        </row>
        <row r="281">
          <cell r="C281">
            <v>1</v>
          </cell>
          <cell r="D281" t="e">
            <v>#N/A</v>
          </cell>
          <cell r="E281">
            <v>0.001</v>
          </cell>
          <cell r="F281">
            <v>-0.001</v>
          </cell>
        </row>
        <row r="282">
          <cell r="A282" t="str">
            <v>中葡</v>
          </cell>
        </row>
        <row r="282">
          <cell r="C282">
            <v>1</v>
          </cell>
          <cell r="D282" t="e">
            <v>#N/A</v>
          </cell>
          <cell r="E282">
            <v>0.001</v>
          </cell>
          <cell r="F282">
            <v>-0.001</v>
          </cell>
        </row>
        <row r="283">
          <cell r="A283" t="str">
            <v>为生</v>
          </cell>
        </row>
        <row r="283">
          <cell r="C283">
            <v>1</v>
          </cell>
          <cell r="D283" t="e">
            <v>#N/A</v>
          </cell>
          <cell r="E283">
            <v>0.001</v>
          </cell>
          <cell r="F283">
            <v>-0.001</v>
          </cell>
        </row>
        <row r="284">
          <cell r="A284" t="str">
            <v>事物</v>
          </cell>
        </row>
        <row r="284">
          <cell r="C284">
            <v>1</v>
          </cell>
          <cell r="D284" t="e">
            <v>#N/A</v>
          </cell>
          <cell r="E284">
            <v>0.001</v>
          </cell>
          <cell r="F284">
            <v>-0.001</v>
          </cell>
        </row>
        <row r="285">
          <cell r="A285" t="str">
            <v>产业</v>
          </cell>
        </row>
        <row r="285">
          <cell r="C285">
            <v>1</v>
          </cell>
          <cell r="D285" t="e">
            <v>#N/A</v>
          </cell>
          <cell r="E285">
            <v>0.001</v>
          </cell>
          <cell r="F285">
            <v>-0.001</v>
          </cell>
        </row>
        <row r="286">
          <cell r="A286" t="str">
            <v>人格</v>
          </cell>
        </row>
        <row r="286">
          <cell r="C286">
            <v>1</v>
          </cell>
          <cell r="D286" t="e">
            <v>#N/A</v>
          </cell>
          <cell r="E286">
            <v>0.001</v>
          </cell>
          <cell r="F286">
            <v>-0.001</v>
          </cell>
        </row>
        <row r="287">
          <cell r="A287" t="str">
            <v>休闲活动</v>
          </cell>
        </row>
        <row r="287">
          <cell r="C287">
            <v>1</v>
          </cell>
          <cell r="D287" t="e">
            <v>#N/A</v>
          </cell>
          <cell r="E287">
            <v>0.001</v>
          </cell>
          <cell r="F287">
            <v>-0.001</v>
          </cell>
        </row>
        <row r="288">
          <cell r="A288" t="str">
            <v>低调</v>
          </cell>
        </row>
        <row r="288">
          <cell r="C288">
            <v>1</v>
          </cell>
          <cell r="D288" t="e">
            <v>#N/A</v>
          </cell>
          <cell r="E288">
            <v>0.001</v>
          </cell>
          <cell r="F288">
            <v>-0.001</v>
          </cell>
        </row>
        <row r="289">
          <cell r="A289" t="str">
            <v>体育锻炼</v>
          </cell>
        </row>
        <row r="289">
          <cell r="C289">
            <v>1</v>
          </cell>
          <cell r="D289" t="e">
            <v>#N/A</v>
          </cell>
          <cell r="E289">
            <v>0.001</v>
          </cell>
          <cell r="F289">
            <v>-0.001</v>
          </cell>
        </row>
        <row r="290">
          <cell r="A290" t="str">
            <v>便利</v>
          </cell>
        </row>
        <row r="290">
          <cell r="C290">
            <v>1</v>
          </cell>
          <cell r="D290" t="e">
            <v>#N/A</v>
          </cell>
          <cell r="E290">
            <v>0.001</v>
          </cell>
          <cell r="F290">
            <v>-0.001</v>
          </cell>
        </row>
        <row r="291">
          <cell r="A291" t="str">
            <v>保护者</v>
          </cell>
        </row>
        <row r="291">
          <cell r="C291">
            <v>1</v>
          </cell>
          <cell r="D291" t="e">
            <v>#N/A</v>
          </cell>
          <cell r="E291">
            <v>0.001</v>
          </cell>
          <cell r="F291">
            <v>-0.001</v>
          </cell>
        </row>
        <row r="292">
          <cell r="A292" t="str">
            <v>保持良好</v>
          </cell>
        </row>
        <row r="292">
          <cell r="C292">
            <v>1</v>
          </cell>
          <cell r="D292" t="e">
            <v>#N/A</v>
          </cell>
          <cell r="E292">
            <v>0.001</v>
          </cell>
          <cell r="F292">
            <v>-0.001</v>
          </cell>
        </row>
        <row r="293">
          <cell r="A293" t="str">
            <v>充满</v>
          </cell>
        </row>
        <row r="293">
          <cell r="C293">
            <v>1</v>
          </cell>
          <cell r="D293" t="e">
            <v>#N/A</v>
          </cell>
          <cell r="E293">
            <v>0.001</v>
          </cell>
          <cell r="F293">
            <v>-0.001</v>
          </cell>
        </row>
        <row r="294">
          <cell r="A294" t="str">
            <v>充满热情</v>
          </cell>
        </row>
        <row r="294">
          <cell r="C294">
            <v>1</v>
          </cell>
          <cell r="D294" t="e">
            <v>#N/A</v>
          </cell>
          <cell r="E294">
            <v>0.001</v>
          </cell>
          <cell r="F294">
            <v>-0.001</v>
          </cell>
        </row>
        <row r="295">
          <cell r="A295" t="str">
            <v>全球</v>
          </cell>
        </row>
        <row r="295">
          <cell r="C295">
            <v>1</v>
          </cell>
          <cell r="D295" t="e">
            <v>#N/A</v>
          </cell>
          <cell r="E295">
            <v>0.001</v>
          </cell>
          <cell r="F295">
            <v>-0.001</v>
          </cell>
        </row>
        <row r="296">
          <cell r="A296" t="str">
            <v>关注度</v>
          </cell>
        </row>
        <row r="296">
          <cell r="C296">
            <v>1</v>
          </cell>
          <cell r="D296" t="e">
            <v>#N/A</v>
          </cell>
          <cell r="E296">
            <v>0.001</v>
          </cell>
          <cell r="F296">
            <v>-0.001</v>
          </cell>
        </row>
        <row r="297">
          <cell r="A297" t="str">
            <v>军事训练</v>
          </cell>
        </row>
        <row r="297">
          <cell r="C297">
            <v>1</v>
          </cell>
          <cell r="D297" t="e">
            <v>#N/A</v>
          </cell>
          <cell r="E297">
            <v>0.001</v>
          </cell>
          <cell r="F297">
            <v>-0.001</v>
          </cell>
        </row>
        <row r="298">
          <cell r="A298" t="str">
            <v>冰球</v>
          </cell>
        </row>
        <row r="298">
          <cell r="C298">
            <v>1</v>
          </cell>
          <cell r="D298" t="e">
            <v>#N/A</v>
          </cell>
          <cell r="E298">
            <v>0.001</v>
          </cell>
          <cell r="F298">
            <v>-0.001</v>
          </cell>
        </row>
        <row r="299">
          <cell r="A299" t="str">
            <v>冲浪</v>
          </cell>
        </row>
        <row r="299">
          <cell r="C299">
            <v>1</v>
          </cell>
          <cell r="D299" t="e">
            <v>#N/A</v>
          </cell>
          <cell r="E299">
            <v>0.001</v>
          </cell>
          <cell r="F299">
            <v>-0.001</v>
          </cell>
        </row>
        <row r="300">
          <cell r="A300" t="str">
            <v>决策</v>
          </cell>
        </row>
        <row r="300">
          <cell r="C300">
            <v>1</v>
          </cell>
          <cell r="D300" t="e">
            <v>#N/A</v>
          </cell>
          <cell r="E300">
            <v>0.001</v>
          </cell>
          <cell r="F300">
            <v>-0.001</v>
          </cell>
        </row>
        <row r="301">
          <cell r="A301" t="str">
            <v>冷静</v>
          </cell>
        </row>
        <row r="301">
          <cell r="C301">
            <v>1</v>
          </cell>
          <cell r="D301" t="e">
            <v>#N/A</v>
          </cell>
          <cell r="E301">
            <v>0.001</v>
          </cell>
          <cell r="F301">
            <v>-0.001</v>
          </cell>
        </row>
        <row r="302">
          <cell r="A302" t="str">
            <v>准时</v>
          </cell>
        </row>
        <row r="302">
          <cell r="C302">
            <v>1</v>
          </cell>
          <cell r="D302" t="e">
            <v>#N/A</v>
          </cell>
          <cell r="E302">
            <v>0.001</v>
          </cell>
          <cell r="F302">
            <v>-0.001</v>
          </cell>
        </row>
        <row r="303">
          <cell r="A303" t="str">
            <v>凝聚力</v>
          </cell>
        </row>
        <row r="303">
          <cell r="C303">
            <v>1</v>
          </cell>
          <cell r="D303" t="e">
            <v>#N/A</v>
          </cell>
          <cell r="E303">
            <v>0.001</v>
          </cell>
          <cell r="F303">
            <v>-0.001</v>
          </cell>
        </row>
        <row r="304">
          <cell r="A304" t="str">
            <v>出对</v>
          </cell>
        </row>
        <row r="304">
          <cell r="C304">
            <v>1</v>
          </cell>
          <cell r="D304" t="e">
            <v>#N/A</v>
          </cell>
          <cell r="E304">
            <v>0.001</v>
          </cell>
          <cell r="F304">
            <v>-0.001</v>
          </cell>
        </row>
        <row r="305">
          <cell r="A305" t="str">
            <v>制造业</v>
          </cell>
        </row>
        <row r="305">
          <cell r="C305">
            <v>1</v>
          </cell>
          <cell r="D305" t="e">
            <v>#N/A</v>
          </cell>
          <cell r="E305">
            <v>0.001</v>
          </cell>
          <cell r="F305">
            <v>-0.001</v>
          </cell>
        </row>
        <row r="306">
          <cell r="A306" t="str">
            <v>动漫</v>
          </cell>
        </row>
        <row r="306">
          <cell r="C306">
            <v>1</v>
          </cell>
          <cell r="D306" t="e">
            <v>#N/A</v>
          </cell>
          <cell r="E306">
            <v>0.001</v>
          </cell>
          <cell r="F306">
            <v>-0.001</v>
          </cell>
        </row>
        <row r="307">
          <cell r="A307" t="str">
            <v>华尔兹</v>
          </cell>
        </row>
        <row r="307">
          <cell r="C307">
            <v>1</v>
          </cell>
          <cell r="D307" t="e">
            <v>#N/A</v>
          </cell>
          <cell r="E307">
            <v>0.001</v>
          </cell>
          <cell r="F307">
            <v>-0.001</v>
          </cell>
        </row>
        <row r="308">
          <cell r="A308" t="str">
            <v>卓越</v>
          </cell>
        </row>
        <row r="308">
          <cell r="C308">
            <v>1</v>
          </cell>
          <cell r="D308" t="e">
            <v>#N/A</v>
          </cell>
          <cell r="E308">
            <v>0.001</v>
          </cell>
          <cell r="F308">
            <v>-0.001</v>
          </cell>
        </row>
        <row r="309">
          <cell r="A309" t="str">
            <v>古典音乐</v>
          </cell>
        </row>
        <row r="309">
          <cell r="C309">
            <v>1</v>
          </cell>
          <cell r="D309" t="e">
            <v>#N/A</v>
          </cell>
          <cell r="E309">
            <v>0.001</v>
          </cell>
          <cell r="F309">
            <v>-0.001</v>
          </cell>
        </row>
        <row r="310">
          <cell r="A310" t="str">
            <v>吊带</v>
          </cell>
        </row>
        <row r="310">
          <cell r="C310">
            <v>1</v>
          </cell>
          <cell r="D310" t="e">
            <v>#N/A</v>
          </cell>
          <cell r="E310">
            <v>0.001</v>
          </cell>
          <cell r="F310">
            <v>-0.001</v>
          </cell>
        </row>
        <row r="311">
          <cell r="A311" t="str">
            <v>周到</v>
          </cell>
        </row>
        <row r="311">
          <cell r="C311">
            <v>1</v>
          </cell>
          <cell r="D311" t="e">
            <v>#N/A</v>
          </cell>
          <cell r="E311">
            <v>0.001</v>
          </cell>
          <cell r="F311">
            <v>-0.001</v>
          </cell>
        </row>
        <row r="312">
          <cell r="A312" t="str">
            <v>品茶</v>
          </cell>
        </row>
        <row r="312">
          <cell r="C312">
            <v>1</v>
          </cell>
          <cell r="D312" t="e">
            <v>#N/A</v>
          </cell>
          <cell r="E312">
            <v>0.001</v>
          </cell>
          <cell r="F312">
            <v>-0.001</v>
          </cell>
        </row>
        <row r="313">
          <cell r="A313" t="str">
            <v>品质</v>
          </cell>
        </row>
        <row r="313">
          <cell r="C313">
            <v>1</v>
          </cell>
          <cell r="D313" t="e">
            <v>#N/A</v>
          </cell>
          <cell r="E313">
            <v>0.001</v>
          </cell>
          <cell r="F313">
            <v>-0.001</v>
          </cell>
        </row>
        <row r="314">
          <cell r="A314" t="str">
            <v>品酒</v>
          </cell>
        </row>
        <row r="314">
          <cell r="C314">
            <v>1</v>
          </cell>
          <cell r="D314" t="e">
            <v>#N/A</v>
          </cell>
          <cell r="E314">
            <v>0.001</v>
          </cell>
          <cell r="F314">
            <v>-0.001</v>
          </cell>
        </row>
        <row r="315">
          <cell r="A315" t="str">
            <v>喝酒</v>
          </cell>
        </row>
        <row r="315">
          <cell r="C315">
            <v>1</v>
          </cell>
          <cell r="D315" t="e">
            <v>#N/A</v>
          </cell>
          <cell r="E315">
            <v>0.001</v>
          </cell>
          <cell r="F315">
            <v>-0.001</v>
          </cell>
        </row>
        <row r="316">
          <cell r="A316" t="str">
            <v>团体</v>
          </cell>
        </row>
        <row r="316">
          <cell r="C316">
            <v>1</v>
          </cell>
          <cell r="D316" t="e">
            <v>#N/A</v>
          </cell>
          <cell r="E316">
            <v>0.001</v>
          </cell>
          <cell r="F316">
            <v>-0.001</v>
          </cell>
        </row>
        <row r="317">
          <cell r="A317" t="str">
            <v>团队精神</v>
          </cell>
        </row>
        <row r="317">
          <cell r="C317">
            <v>1</v>
          </cell>
          <cell r="D317" t="e">
            <v>#N/A</v>
          </cell>
          <cell r="E317">
            <v>0.001</v>
          </cell>
          <cell r="F317">
            <v>-0.001</v>
          </cell>
        </row>
        <row r="318">
          <cell r="A318" t="str">
            <v>国际交往</v>
          </cell>
        </row>
        <row r="318">
          <cell r="C318">
            <v>1</v>
          </cell>
          <cell r="D318" t="e">
            <v>#N/A</v>
          </cell>
          <cell r="E318">
            <v>0.001</v>
          </cell>
          <cell r="F318">
            <v>-0.001</v>
          </cell>
        </row>
        <row r="319">
          <cell r="A319" t="str">
            <v>在生活中</v>
          </cell>
        </row>
        <row r="319">
          <cell r="C319">
            <v>1</v>
          </cell>
          <cell r="D319" t="e">
            <v>#N/A</v>
          </cell>
          <cell r="E319">
            <v>0.001</v>
          </cell>
          <cell r="F319">
            <v>-0.001</v>
          </cell>
        </row>
        <row r="320">
          <cell r="A320" t="str">
            <v>在经济上</v>
          </cell>
        </row>
        <row r="320">
          <cell r="C320">
            <v>1</v>
          </cell>
          <cell r="D320" t="e">
            <v>#N/A</v>
          </cell>
          <cell r="E320">
            <v>0.001</v>
          </cell>
          <cell r="F320">
            <v>-0.001</v>
          </cell>
        </row>
        <row r="321">
          <cell r="A321" t="str">
            <v>坚毅</v>
          </cell>
        </row>
        <row r="321">
          <cell r="C321">
            <v>1</v>
          </cell>
          <cell r="D321" t="e">
            <v>#N/A</v>
          </cell>
          <cell r="E321">
            <v>0.001</v>
          </cell>
          <cell r="F321">
            <v>-0.001</v>
          </cell>
        </row>
        <row r="322">
          <cell r="A322" t="str">
            <v>外套</v>
          </cell>
        </row>
        <row r="322">
          <cell r="C322">
            <v>1</v>
          </cell>
          <cell r="D322" t="e">
            <v>#N/A</v>
          </cell>
          <cell r="E322">
            <v>0.001</v>
          </cell>
          <cell r="F322">
            <v>-0.001</v>
          </cell>
        </row>
        <row r="323">
          <cell r="A323" t="str">
            <v>大多</v>
          </cell>
        </row>
        <row r="323">
          <cell r="C323">
            <v>1</v>
          </cell>
          <cell r="D323" t="e">
            <v>#N/A</v>
          </cell>
          <cell r="E323">
            <v>0.001</v>
          </cell>
          <cell r="F323">
            <v>-0.001</v>
          </cell>
        </row>
        <row r="324">
          <cell r="A324" t="str">
            <v>大自然</v>
          </cell>
        </row>
        <row r="324">
          <cell r="C324">
            <v>1</v>
          </cell>
          <cell r="D324" t="e">
            <v>#N/A</v>
          </cell>
          <cell r="E324">
            <v>0.001</v>
          </cell>
          <cell r="F324">
            <v>-0.001</v>
          </cell>
        </row>
        <row r="325">
          <cell r="A325" t="str">
            <v>太</v>
          </cell>
        </row>
        <row r="325">
          <cell r="C325">
            <v>1</v>
          </cell>
          <cell r="D325" t="e">
            <v>#N/A</v>
          </cell>
          <cell r="E325">
            <v>0.001</v>
          </cell>
          <cell r="F325">
            <v>-0.001</v>
          </cell>
        </row>
        <row r="326">
          <cell r="A326" t="str">
            <v>奔放</v>
          </cell>
        </row>
        <row r="326">
          <cell r="C326">
            <v>1</v>
          </cell>
          <cell r="D326" t="e">
            <v>#N/A</v>
          </cell>
          <cell r="E326">
            <v>0.001</v>
          </cell>
          <cell r="F326">
            <v>-0.001</v>
          </cell>
        </row>
        <row r="327">
          <cell r="A327" t="str">
            <v>娱乐</v>
          </cell>
        </row>
        <row r="327">
          <cell r="C327">
            <v>1</v>
          </cell>
          <cell r="D327" t="e">
            <v>#N/A</v>
          </cell>
          <cell r="E327">
            <v>0.001</v>
          </cell>
          <cell r="F327">
            <v>-0.001</v>
          </cell>
        </row>
        <row r="328">
          <cell r="A328" t="str">
            <v>守序</v>
          </cell>
        </row>
        <row r="328">
          <cell r="C328">
            <v>1</v>
          </cell>
          <cell r="D328" t="e">
            <v>#N/A</v>
          </cell>
          <cell r="E328">
            <v>0.001</v>
          </cell>
          <cell r="F328">
            <v>-0.001</v>
          </cell>
        </row>
        <row r="329">
          <cell r="A329" t="str">
            <v>守纪律</v>
          </cell>
        </row>
        <row r="329">
          <cell r="C329">
            <v>1</v>
          </cell>
          <cell r="D329" t="e">
            <v>#N/A</v>
          </cell>
          <cell r="E329">
            <v>0.001</v>
          </cell>
          <cell r="F329">
            <v>-0.001</v>
          </cell>
        </row>
        <row r="330">
          <cell r="A330" t="str">
            <v>安静</v>
          </cell>
        </row>
        <row r="330">
          <cell r="C330">
            <v>1</v>
          </cell>
          <cell r="D330" t="e">
            <v>#N/A</v>
          </cell>
          <cell r="E330">
            <v>0.001</v>
          </cell>
          <cell r="F330">
            <v>-0.001</v>
          </cell>
        </row>
        <row r="331">
          <cell r="A331" t="str">
            <v>实力</v>
          </cell>
        </row>
        <row r="331">
          <cell r="C331">
            <v>1</v>
          </cell>
          <cell r="D331" t="e">
            <v>#N/A</v>
          </cell>
          <cell r="E331">
            <v>0.001</v>
          </cell>
          <cell r="F331">
            <v>-0.001</v>
          </cell>
        </row>
        <row r="332">
          <cell r="A332" t="str">
            <v>对外</v>
          </cell>
        </row>
        <row r="332">
          <cell r="C332">
            <v>1</v>
          </cell>
          <cell r="D332" t="e">
            <v>#N/A</v>
          </cell>
          <cell r="E332">
            <v>0.001</v>
          </cell>
          <cell r="F332">
            <v>-0.001</v>
          </cell>
        </row>
        <row r="333">
          <cell r="A333" t="str">
            <v>寻找</v>
          </cell>
        </row>
        <row r="333">
          <cell r="C333">
            <v>1</v>
          </cell>
          <cell r="D333" t="e">
            <v>#N/A</v>
          </cell>
          <cell r="E333">
            <v>0.001</v>
          </cell>
          <cell r="F333">
            <v>-0.001</v>
          </cell>
        </row>
        <row r="334">
          <cell r="A334" t="str">
            <v>尊崇</v>
          </cell>
        </row>
        <row r="334">
          <cell r="C334">
            <v>1</v>
          </cell>
          <cell r="D334" t="e">
            <v>#N/A</v>
          </cell>
          <cell r="E334">
            <v>0.001</v>
          </cell>
          <cell r="F334">
            <v>-0.001</v>
          </cell>
        </row>
        <row r="335">
          <cell r="A335" t="str">
            <v>居民</v>
          </cell>
        </row>
        <row r="335">
          <cell r="C335">
            <v>1</v>
          </cell>
          <cell r="D335" t="e">
            <v>#N/A</v>
          </cell>
          <cell r="E335">
            <v>0.001</v>
          </cell>
          <cell r="F335">
            <v>-0.001</v>
          </cell>
        </row>
        <row r="336">
          <cell r="A336" t="str">
            <v>岛民</v>
          </cell>
        </row>
        <row r="336">
          <cell r="C336">
            <v>1</v>
          </cell>
          <cell r="D336" t="e">
            <v>#N/A</v>
          </cell>
          <cell r="E336">
            <v>0.001</v>
          </cell>
          <cell r="F336">
            <v>-0.001</v>
          </cell>
        </row>
        <row r="337">
          <cell r="A337" t="str">
            <v>帆船</v>
          </cell>
        </row>
        <row r="337">
          <cell r="C337">
            <v>1</v>
          </cell>
          <cell r="D337" t="e">
            <v>#N/A</v>
          </cell>
          <cell r="E337">
            <v>0.001</v>
          </cell>
          <cell r="F337">
            <v>-0.001</v>
          </cell>
        </row>
        <row r="338">
          <cell r="A338" t="str">
            <v>带来</v>
          </cell>
        </row>
        <row r="338">
          <cell r="C338">
            <v>1</v>
          </cell>
          <cell r="D338" t="e">
            <v>#N/A</v>
          </cell>
          <cell r="E338">
            <v>0.001</v>
          </cell>
          <cell r="F338">
            <v>-0.001</v>
          </cell>
        </row>
        <row r="339">
          <cell r="A339" t="str">
            <v>平等主义</v>
          </cell>
        </row>
        <row r="339">
          <cell r="C339">
            <v>1</v>
          </cell>
          <cell r="D339" t="e">
            <v>#N/A</v>
          </cell>
          <cell r="E339">
            <v>0.001</v>
          </cell>
          <cell r="F339">
            <v>-0.001</v>
          </cell>
        </row>
        <row r="340">
          <cell r="A340" t="str">
            <v>并以</v>
          </cell>
        </row>
        <row r="340">
          <cell r="C340">
            <v>1</v>
          </cell>
          <cell r="D340" t="e">
            <v>#N/A</v>
          </cell>
          <cell r="E340">
            <v>0.001</v>
          </cell>
          <cell r="F340">
            <v>-0.001</v>
          </cell>
        </row>
        <row r="341">
          <cell r="A341" t="str">
            <v>幽默</v>
          </cell>
        </row>
        <row r="341">
          <cell r="C341">
            <v>1</v>
          </cell>
          <cell r="D341" t="e">
            <v>#N/A</v>
          </cell>
          <cell r="E341">
            <v>0.001</v>
          </cell>
          <cell r="F341">
            <v>-0.001</v>
          </cell>
        </row>
        <row r="342">
          <cell r="A342" t="str">
            <v>庆祝</v>
          </cell>
        </row>
        <row r="342">
          <cell r="C342">
            <v>1</v>
          </cell>
          <cell r="D342" t="e">
            <v>#N/A</v>
          </cell>
          <cell r="E342">
            <v>0.001</v>
          </cell>
          <cell r="F342">
            <v>-0.001</v>
          </cell>
        </row>
        <row r="343">
          <cell r="A343" t="str">
            <v>很多</v>
          </cell>
        </row>
        <row r="343">
          <cell r="C343">
            <v>1</v>
          </cell>
          <cell r="D343" t="e">
            <v>#N/A</v>
          </cell>
          <cell r="E343">
            <v>0.001</v>
          </cell>
          <cell r="F343">
            <v>-0.001</v>
          </cell>
        </row>
        <row r="344">
          <cell r="A344" t="str">
            <v>很强</v>
          </cell>
        </row>
        <row r="344">
          <cell r="C344">
            <v>1</v>
          </cell>
          <cell r="D344" t="e">
            <v>#N/A</v>
          </cell>
          <cell r="E344">
            <v>0.001</v>
          </cell>
          <cell r="F344">
            <v>-0.001</v>
          </cell>
        </row>
        <row r="345">
          <cell r="A345" t="str">
            <v>快节奏</v>
          </cell>
        </row>
        <row r="345">
          <cell r="C345">
            <v>1</v>
          </cell>
          <cell r="D345" t="e">
            <v>#N/A</v>
          </cell>
          <cell r="E345">
            <v>0.001</v>
          </cell>
          <cell r="F345">
            <v>-0.001</v>
          </cell>
        </row>
        <row r="346">
          <cell r="A346" t="str">
            <v>成熟</v>
          </cell>
        </row>
        <row r="346">
          <cell r="C346">
            <v>1</v>
          </cell>
          <cell r="D346" t="e">
            <v>#N/A</v>
          </cell>
          <cell r="E346">
            <v>0.001</v>
          </cell>
          <cell r="F346">
            <v>-0.001</v>
          </cell>
        </row>
        <row r="347">
          <cell r="A347" t="str">
            <v>才华</v>
          </cell>
        </row>
        <row r="347">
          <cell r="C347">
            <v>1</v>
          </cell>
          <cell r="D347" t="e">
            <v>#N/A</v>
          </cell>
          <cell r="E347">
            <v>0.001</v>
          </cell>
          <cell r="F347">
            <v>-0.001</v>
          </cell>
        </row>
        <row r="348">
          <cell r="A348" t="str">
            <v>投资</v>
          </cell>
        </row>
        <row r="348">
          <cell r="C348">
            <v>1</v>
          </cell>
          <cell r="D348" t="e">
            <v>#N/A</v>
          </cell>
          <cell r="E348">
            <v>0.001</v>
          </cell>
          <cell r="F348">
            <v>-0.001</v>
          </cell>
        </row>
        <row r="349">
          <cell r="A349" t="str">
            <v>支持</v>
          </cell>
        </row>
        <row r="349">
          <cell r="C349">
            <v>1</v>
          </cell>
          <cell r="D349" t="e">
            <v>#N/A</v>
          </cell>
          <cell r="E349">
            <v>0.001</v>
          </cell>
          <cell r="F349">
            <v>-0.001</v>
          </cell>
        </row>
        <row r="350">
          <cell r="A350" t="str">
            <v>政策</v>
          </cell>
        </row>
        <row r="350">
          <cell r="C350">
            <v>1</v>
          </cell>
          <cell r="D350" t="e">
            <v>#N/A</v>
          </cell>
          <cell r="E350">
            <v>0.001</v>
          </cell>
          <cell r="F350">
            <v>-0.001</v>
          </cell>
        </row>
        <row r="351">
          <cell r="A351" t="str">
            <v>新</v>
          </cell>
        </row>
        <row r="351">
          <cell r="C351">
            <v>1</v>
          </cell>
          <cell r="D351" t="e">
            <v>#N/A</v>
          </cell>
          <cell r="E351">
            <v>0.001</v>
          </cell>
          <cell r="F351">
            <v>-0.001</v>
          </cell>
        </row>
        <row r="352">
          <cell r="A352" t="str">
            <v>新文化</v>
          </cell>
        </row>
        <row r="352">
          <cell r="C352">
            <v>1</v>
          </cell>
          <cell r="D352" t="e">
            <v>#N/A</v>
          </cell>
          <cell r="E352">
            <v>0.001</v>
          </cell>
          <cell r="F352">
            <v>-0.001</v>
          </cell>
        </row>
        <row r="353">
          <cell r="A353" t="str">
            <v>日常生活</v>
          </cell>
        </row>
        <row r="353">
          <cell r="C353">
            <v>1</v>
          </cell>
          <cell r="D353" t="e">
            <v>#N/A</v>
          </cell>
          <cell r="E353">
            <v>0.001</v>
          </cell>
          <cell r="F353">
            <v>-0.001</v>
          </cell>
        </row>
        <row r="354">
          <cell r="A354" t="str">
            <v>显得</v>
          </cell>
        </row>
        <row r="354">
          <cell r="C354">
            <v>1</v>
          </cell>
          <cell r="D354" t="e">
            <v>#N/A</v>
          </cell>
          <cell r="E354">
            <v>0.001</v>
          </cell>
          <cell r="F354">
            <v>-0.001</v>
          </cell>
        </row>
        <row r="355">
          <cell r="A355" t="str">
            <v>有创造力</v>
          </cell>
        </row>
        <row r="355">
          <cell r="C355">
            <v>1</v>
          </cell>
          <cell r="D355" t="e">
            <v>#N/A</v>
          </cell>
          <cell r="E355">
            <v>0.001</v>
          </cell>
          <cell r="F355">
            <v>-0.001</v>
          </cell>
        </row>
        <row r="356">
          <cell r="A356" t="str">
            <v>有时候</v>
          </cell>
        </row>
        <row r="356">
          <cell r="C356">
            <v>1</v>
          </cell>
          <cell r="D356" t="e">
            <v>#N/A</v>
          </cell>
          <cell r="E356">
            <v>0.001</v>
          </cell>
          <cell r="F356">
            <v>-0.001</v>
          </cell>
        </row>
        <row r="357">
          <cell r="A357" t="str">
            <v>有条理</v>
          </cell>
        </row>
        <row r="357">
          <cell r="C357">
            <v>1</v>
          </cell>
          <cell r="D357" t="e">
            <v>#N/A</v>
          </cell>
          <cell r="E357">
            <v>0.001</v>
          </cell>
          <cell r="F357">
            <v>-0.001</v>
          </cell>
        </row>
        <row r="358">
          <cell r="A358" t="str">
            <v>服务业</v>
          </cell>
        </row>
        <row r="358">
          <cell r="C358">
            <v>1</v>
          </cell>
          <cell r="D358" t="e">
            <v>#N/A</v>
          </cell>
          <cell r="E358">
            <v>0.001</v>
          </cell>
          <cell r="F358">
            <v>-0.001</v>
          </cell>
        </row>
        <row r="359">
          <cell r="A359" t="str">
            <v>极高</v>
          </cell>
        </row>
        <row r="359">
          <cell r="C359">
            <v>1</v>
          </cell>
          <cell r="D359" t="e">
            <v>#N/A</v>
          </cell>
          <cell r="E359">
            <v>0.001</v>
          </cell>
          <cell r="F359">
            <v>-0.001</v>
          </cell>
        </row>
        <row r="360">
          <cell r="A360" t="str">
            <v>标准</v>
          </cell>
        </row>
        <row r="360">
          <cell r="C360">
            <v>1</v>
          </cell>
          <cell r="D360" t="e">
            <v>#N/A</v>
          </cell>
          <cell r="E360">
            <v>0.001</v>
          </cell>
          <cell r="F360">
            <v>-0.001</v>
          </cell>
        </row>
        <row r="361">
          <cell r="A361" t="str">
            <v>桑拿</v>
          </cell>
        </row>
        <row r="361">
          <cell r="C361">
            <v>1</v>
          </cell>
          <cell r="D361" t="e">
            <v>#N/A</v>
          </cell>
          <cell r="E361">
            <v>0.001</v>
          </cell>
          <cell r="F361">
            <v>-0.001</v>
          </cell>
        </row>
        <row r="362">
          <cell r="A362" t="str">
            <v>桑拿浴</v>
          </cell>
        </row>
        <row r="362">
          <cell r="C362">
            <v>1</v>
          </cell>
          <cell r="D362" t="e">
            <v>#N/A</v>
          </cell>
          <cell r="E362">
            <v>0.001</v>
          </cell>
          <cell r="F362">
            <v>-0.001</v>
          </cell>
        </row>
        <row r="363">
          <cell r="A363" t="str">
            <v>民族意识</v>
          </cell>
        </row>
        <row r="363">
          <cell r="C363">
            <v>1</v>
          </cell>
          <cell r="D363" t="e">
            <v>#N/A</v>
          </cell>
          <cell r="E363">
            <v>0.001</v>
          </cell>
          <cell r="F363">
            <v>-0.001</v>
          </cell>
        </row>
        <row r="364">
          <cell r="A364" t="str">
            <v>法律事务</v>
          </cell>
        </row>
        <row r="364">
          <cell r="C364">
            <v>1</v>
          </cell>
          <cell r="D364" t="e">
            <v>#N/A</v>
          </cell>
          <cell r="E364">
            <v>0.001</v>
          </cell>
          <cell r="F364">
            <v>-0.001</v>
          </cell>
        </row>
        <row r="365">
          <cell r="A365" t="str">
            <v>流利地</v>
          </cell>
        </row>
        <row r="365">
          <cell r="C365">
            <v>1</v>
          </cell>
          <cell r="D365" t="e">
            <v>#N/A</v>
          </cell>
          <cell r="E365">
            <v>0.001</v>
          </cell>
          <cell r="F365">
            <v>-0.001</v>
          </cell>
        </row>
        <row r="366">
          <cell r="A366" t="str">
            <v>浓厚兴趣</v>
          </cell>
        </row>
        <row r="366">
          <cell r="C366">
            <v>1</v>
          </cell>
          <cell r="D366" t="e">
            <v>#N/A</v>
          </cell>
          <cell r="E366">
            <v>0.001</v>
          </cell>
          <cell r="F366">
            <v>-0.001</v>
          </cell>
        </row>
        <row r="367">
          <cell r="A367" t="str">
            <v>海洋环境</v>
          </cell>
        </row>
        <row r="367">
          <cell r="C367">
            <v>1</v>
          </cell>
          <cell r="D367" t="e">
            <v>#N/A</v>
          </cell>
          <cell r="E367">
            <v>0.001</v>
          </cell>
          <cell r="F367">
            <v>-0.001</v>
          </cell>
        </row>
        <row r="368">
          <cell r="A368" t="str">
            <v>消费</v>
          </cell>
        </row>
        <row r="368">
          <cell r="C368">
            <v>1</v>
          </cell>
          <cell r="D368" t="e">
            <v>#N/A</v>
          </cell>
          <cell r="E368">
            <v>0.001</v>
          </cell>
          <cell r="F368">
            <v>-0.001</v>
          </cell>
        </row>
        <row r="369">
          <cell r="A369" t="str">
            <v>深刻</v>
          </cell>
        </row>
        <row r="369">
          <cell r="C369">
            <v>1</v>
          </cell>
          <cell r="D369" t="e">
            <v>#N/A</v>
          </cell>
          <cell r="E369">
            <v>0.001</v>
          </cell>
          <cell r="F369">
            <v>-0.001</v>
          </cell>
        </row>
        <row r="370">
          <cell r="A370" t="str">
            <v>深刻理解</v>
          </cell>
        </row>
        <row r="370">
          <cell r="C370">
            <v>1</v>
          </cell>
          <cell r="D370" t="e">
            <v>#N/A</v>
          </cell>
          <cell r="E370">
            <v>0.001</v>
          </cell>
          <cell r="F370">
            <v>-0.001</v>
          </cell>
        </row>
        <row r="371">
          <cell r="A371" t="str">
            <v>深厚感情</v>
          </cell>
        </row>
        <row r="371">
          <cell r="C371">
            <v>1</v>
          </cell>
          <cell r="D371" t="e">
            <v>#N/A</v>
          </cell>
          <cell r="E371">
            <v>0.001</v>
          </cell>
          <cell r="F371">
            <v>-0.001</v>
          </cell>
        </row>
        <row r="372">
          <cell r="A372" t="str">
            <v>混合</v>
          </cell>
        </row>
        <row r="372">
          <cell r="C372">
            <v>1</v>
          </cell>
          <cell r="D372" t="e">
            <v>#N/A</v>
          </cell>
          <cell r="E372">
            <v>0.001</v>
          </cell>
          <cell r="F372">
            <v>-0.001</v>
          </cell>
        </row>
        <row r="373">
          <cell r="A373" t="str">
            <v>游艇</v>
          </cell>
        </row>
        <row r="373">
          <cell r="C373">
            <v>1</v>
          </cell>
          <cell r="D373" t="e">
            <v>#N/A</v>
          </cell>
          <cell r="E373">
            <v>0.001</v>
          </cell>
          <cell r="F373">
            <v>-0.001</v>
          </cell>
        </row>
        <row r="374">
          <cell r="A374" t="str">
            <v>热爱生活</v>
          </cell>
        </row>
        <row r="374">
          <cell r="C374">
            <v>1</v>
          </cell>
          <cell r="D374" t="e">
            <v>#N/A</v>
          </cell>
          <cell r="E374">
            <v>0.001</v>
          </cell>
          <cell r="F374">
            <v>-0.001</v>
          </cell>
        </row>
        <row r="375">
          <cell r="A375" t="str">
            <v>热衷者</v>
          </cell>
        </row>
        <row r="375">
          <cell r="C375">
            <v>1</v>
          </cell>
          <cell r="D375" t="e">
            <v>#N/A</v>
          </cell>
          <cell r="E375">
            <v>0.001</v>
          </cell>
          <cell r="F375">
            <v>-0.001</v>
          </cell>
        </row>
        <row r="376">
          <cell r="A376" t="str">
            <v>牧业</v>
          </cell>
        </row>
        <row r="376">
          <cell r="C376">
            <v>1</v>
          </cell>
          <cell r="D376" t="e">
            <v>#N/A</v>
          </cell>
          <cell r="E376">
            <v>0.001</v>
          </cell>
          <cell r="F376">
            <v>-0.001</v>
          </cell>
        </row>
        <row r="377">
          <cell r="A377" t="str">
            <v>特别</v>
          </cell>
        </row>
        <row r="377">
          <cell r="C377">
            <v>1</v>
          </cell>
          <cell r="D377" t="e">
            <v>#N/A</v>
          </cell>
          <cell r="E377">
            <v>0.001</v>
          </cell>
          <cell r="F377">
            <v>-0.001</v>
          </cell>
        </row>
        <row r="378">
          <cell r="A378" t="str">
            <v>理智</v>
          </cell>
        </row>
        <row r="378">
          <cell r="C378">
            <v>1</v>
          </cell>
          <cell r="D378" t="e">
            <v>#N/A</v>
          </cell>
          <cell r="E378">
            <v>0.001</v>
          </cell>
          <cell r="F378">
            <v>-0.001</v>
          </cell>
        </row>
        <row r="379">
          <cell r="A379" t="str">
            <v>畅饮</v>
          </cell>
        </row>
        <row r="379">
          <cell r="C379">
            <v>1</v>
          </cell>
          <cell r="D379" t="e">
            <v>#N/A</v>
          </cell>
          <cell r="E379">
            <v>0.001</v>
          </cell>
          <cell r="F379">
            <v>-0.001</v>
          </cell>
        </row>
        <row r="380">
          <cell r="A380" t="str">
            <v>相关</v>
          </cell>
        </row>
        <row r="380">
          <cell r="C380">
            <v>1</v>
          </cell>
          <cell r="D380" t="e">
            <v>#N/A</v>
          </cell>
          <cell r="E380">
            <v>0.001</v>
          </cell>
          <cell r="F380">
            <v>-0.001</v>
          </cell>
        </row>
        <row r="381">
          <cell r="A381" t="str">
            <v>相关联</v>
          </cell>
        </row>
        <row r="381">
          <cell r="C381">
            <v>1</v>
          </cell>
          <cell r="D381" t="e">
            <v>#N/A</v>
          </cell>
          <cell r="E381">
            <v>0.001</v>
          </cell>
          <cell r="F381">
            <v>-0.001</v>
          </cell>
        </row>
        <row r="382">
          <cell r="A382" t="str">
            <v>相当</v>
          </cell>
        </row>
        <row r="382">
          <cell r="C382">
            <v>1</v>
          </cell>
          <cell r="D382" t="e">
            <v>#N/A</v>
          </cell>
          <cell r="E382">
            <v>0.001</v>
          </cell>
          <cell r="F382">
            <v>-0.001</v>
          </cell>
        </row>
        <row r="383">
          <cell r="A383" t="str">
            <v>相连</v>
          </cell>
        </row>
        <row r="383">
          <cell r="C383">
            <v>1</v>
          </cell>
          <cell r="D383" t="e">
            <v>#N/A</v>
          </cell>
          <cell r="E383">
            <v>0.001</v>
          </cell>
          <cell r="F383">
            <v>-0.001</v>
          </cell>
        </row>
        <row r="384">
          <cell r="A384" t="str">
            <v>石油</v>
          </cell>
        </row>
        <row r="384">
          <cell r="C384">
            <v>1</v>
          </cell>
          <cell r="D384" t="e">
            <v>#N/A</v>
          </cell>
          <cell r="E384">
            <v>0.001</v>
          </cell>
          <cell r="F384">
            <v>-0.001</v>
          </cell>
        </row>
        <row r="385">
          <cell r="A385" t="str">
            <v>礼节</v>
          </cell>
        </row>
        <row r="385">
          <cell r="C385">
            <v>1</v>
          </cell>
          <cell r="D385" t="e">
            <v>#N/A</v>
          </cell>
          <cell r="E385">
            <v>0.001</v>
          </cell>
          <cell r="F385">
            <v>-0.001</v>
          </cell>
        </row>
        <row r="386">
          <cell r="A386" t="str">
            <v>社群</v>
          </cell>
        </row>
        <row r="386">
          <cell r="C386">
            <v>1</v>
          </cell>
          <cell r="D386" t="e">
            <v>#N/A</v>
          </cell>
          <cell r="E386">
            <v>0.001</v>
          </cell>
          <cell r="F386">
            <v>-0.001</v>
          </cell>
        </row>
        <row r="387">
          <cell r="A387" t="str">
            <v>福利制度</v>
          </cell>
        </row>
        <row r="387">
          <cell r="C387">
            <v>1</v>
          </cell>
          <cell r="D387" t="e">
            <v>#N/A</v>
          </cell>
          <cell r="E387">
            <v>0.001</v>
          </cell>
          <cell r="F387">
            <v>-0.001</v>
          </cell>
        </row>
        <row r="388">
          <cell r="A388" t="str">
            <v>离岸</v>
          </cell>
        </row>
        <row r="388">
          <cell r="C388">
            <v>1</v>
          </cell>
          <cell r="D388" t="e">
            <v>#N/A</v>
          </cell>
          <cell r="E388">
            <v>0.001</v>
          </cell>
          <cell r="F388">
            <v>-0.001</v>
          </cell>
        </row>
        <row r="389">
          <cell r="A389" t="str">
            <v>私人</v>
          </cell>
        </row>
        <row r="389">
          <cell r="C389">
            <v>1</v>
          </cell>
          <cell r="D389" t="e">
            <v>#N/A</v>
          </cell>
          <cell r="E389">
            <v>0.001</v>
          </cell>
          <cell r="F389">
            <v>-0.001</v>
          </cell>
        </row>
        <row r="390">
          <cell r="A390" t="str">
            <v>积极态度</v>
          </cell>
        </row>
        <row r="390">
          <cell r="C390">
            <v>1</v>
          </cell>
          <cell r="D390" t="e">
            <v>#N/A</v>
          </cell>
          <cell r="E390">
            <v>0.001</v>
          </cell>
          <cell r="F390">
            <v>-0.001</v>
          </cell>
        </row>
        <row r="391">
          <cell r="A391" t="str">
            <v>稳定</v>
          </cell>
        </row>
        <row r="391">
          <cell r="C391">
            <v>1</v>
          </cell>
          <cell r="D391" t="e">
            <v>#N/A</v>
          </cell>
          <cell r="E391">
            <v>0.001</v>
          </cell>
          <cell r="F391">
            <v>-0.001</v>
          </cell>
        </row>
        <row r="392">
          <cell r="A392" t="str">
            <v>稳重</v>
          </cell>
        </row>
        <row r="392">
          <cell r="C392">
            <v>1</v>
          </cell>
          <cell r="D392" t="e">
            <v>#N/A</v>
          </cell>
          <cell r="E392">
            <v>0.001</v>
          </cell>
          <cell r="F392">
            <v>-0.001</v>
          </cell>
        </row>
        <row r="393">
          <cell r="A393" t="str">
            <v>穿着打扮</v>
          </cell>
        </row>
        <row r="393">
          <cell r="C393">
            <v>1</v>
          </cell>
          <cell r="D393" t="e">
            <v>#N/A</v>
          </cell>
          <cell r="E393">
            <v>0.001</v>
          </cell>
          <cell r="F393">
            <v>-0.001</v>
          </cell>
        </row>
        <row r="394">
          <cell r="A394" t="str">
            <v>竞争</v>
          </cell>
        </row>
        <row r="394">
          <cell r="C394">
            <v>1</v>
          </cell>
          <cell r="D394" t="e">
            <v>#N/A</v>
          </cell>
          <cell r="E394">
            <v>0.001</v>
          </cell>
          <cell r="F394">
            <v>-0.001</v>
          </cell>
        </row>
        <row r="395">
          <cell r="A395" t="str">
            <v>竞争性</v>
          </cell>
        </row>
        <row r="395">
          <cell r="C395">
            <v>1</v>
          </cell>
          <cell r="D395" t="e">
            <v>#N/A</v>
          </cell>
          <cell r="E395">
            <v>0.001</v>
          </cell>
          <cell r="F395">
            <v>-0.001</v>
          </cell>
        </row>
        <row r="396">
          <cell r="A396" t="str">
            <v>简约</v>
          </cell>
        </row>
        <row r="396">
          <cell r="C396">
            <v>1</v>
          </cell>
          <cell r="D396" t="e">
            <v>#N/A</v>
          </cell>
          <cell r="E396">
            <v>0.001</v>
          </cell>
          <cell r="F396">
            <v>-0.001</v>
          </cell>
        </row>
        <row r="397">
          <cell r="A397" t="str">
            <v>精密</v>
          </cell>
        </row>
        <row r="397">
          <cell r="C397">
            <v>1</v>
          </cell>
          <cell r="D397" t="e">
            <v>#N/A</v>
          </cell>
          <cell r="E397">
            <v>0.001</v>
          </cell>
          <cell r="F397">
            <v>-0.001</v>
          </cell>
        </row>
        <row r="398">
          <cell r="A398" t="str">
            <v>精明强干</v>
          </cell>
        </row>
        <row r="398">
          <cell r="C398">
            <v>1</v>
          </cell>
          <cell r="D398" t="e">
            <v>#N/A</v>
          </cell>
          <cell r="E398">
            <v>0.001</v>
          </cell>
          <cell r="F398">
            <v>-0.001</v>
          </cell>
        </row>
        <row r="399">
          <cell r="A399" t="str">
            <v>精确度</v>
          </cell>
        </row>
        <row r="399">
          <cell r="C399">
            <v>1</v>
          </cell>
          <cell r="D399" t="e">
            <v>#N/A</v>
          </cell>
          <cell r="E399">
            <v>0.001</v>
          </cell>
          <cell r="F399">
            <v>-0.001</v>
          </cell>
        </row>
        <row r="400">
          <cell r="A400" t="str">
            <v>经商</v>
          </cell>
        </row>
        <row r="400">
          <cell r="C400">
            <v>1</v>
          </cell>
          <cell r="D400" t="e">
            <v>#N/A</v>
          </cell>
          <cell r="E400">
            <v>0.001</v>
          </cell>
          <cell r="F400">
            <v>-0.001</v>
          </cell>
        </row>
        <row r="401">
          <cell r="A401" t="str">
            <v>结合体</v>
          </cell>
        </row>
        <row r="401">
          <cell r="C401">
            <v>1</v>
          </cell>
          <cell r="D401" t="e">
            <v>#N/A</v>
          </cell>
          <cell r="E401">
            <v>0.001</v>
          </cell>
          <cell r="F401">
            <v>-0.001</v>
          </cell>
        </row>
        <row r="402">
          <cell r="A402" t="str">
            <v>维也纳</v>
          </cell>
        </row>
        <row r="402">
          <cell r="C402">
            <v>1</v>
          </cell>
          <cell r="D402" t="e">
            <v>#N/A</v>
          </cell>
          <cell r="E402">
            <v>0.001</v>
          </cell>
          <cell r="F402">
            <v>-0.001</v>
          </cell>
        </row>
        <row r="403">
          <cell r="A403" t="str">
            <v>美景</v>
          </cell>
        </row>
        <row r="403">
          <cell r="C403">
            <v>1</v>
          </cell>
          <cell r="D403" t="e">
            <v>#N/A</v>
          </cell>
          <cell r="E403">
            <v>0.001</v>
          </cell>
          <cell r="F403">
            <v>-0.001</v>
          </cell>
        </row>
        <row r="404">
          <cell r="A404" t="str">
            <v>群岛</v>
          </cell>
        </row>
        <row r="404">
          <cell r="C404">
            <v>1</v>
          </cell>
          <cell r="D404" t="e">
            <v>#N/A</v>
          </cell>
          <cell r="E404">
            <v>0.001</v>
          </cell>
          <cell r="F404">
            <v>-0.001</v>
          </cell>
        </row>
        <row r="405">
          <cell r="A405" t="str">
            <v>考究</v>
          </cell>
        </row>
        <row r="405">
          <cell r="C405">
            <v>1</v>
          </cell>
          <cell r="D405" t="e">
            <v>#N/A</v>
          </cell>
          <cell r="E405">
            <v>0.001</v>
          </cell>
          <cell r="F405">
            <v>-0.001</v>
          </cell>
        </row>
        <row r="406">
          <cell r="A406" t="str">
            <v>职业化</v>
          </cell>
        </row>
        <row r="406">
          <cell r="C406">
            <v>1</v>
          </cell>
          <cell r="D406" t="e">
            <v>#N/A</v>
          </cell>
          <cell r="E406">
            <v>0.001</v>
          </cell>
          <cell r="F406">
            <v>-0.001</v>
          </cell>
        </row>
        <row r="407">
          <cell r="A407" t="str">
            <v>背心</v>
          </cell>
        </row>
        <row r="407">
          <cell r="C407">
            <v>1</v>
          </cell>
          <cell r="D407" t="e">
            <v>#N/A</v>
          </cell>
          <cell r="E407">
            <v>0.001</v>
          </cell>
          <cell r="F407">
            <v>-0.001</v>
          </cell>
        </row>
        <row r="408">
          <cell r="A408" t="str">
            <v>能够</v>
          </cell>
        </row>
        <row r="408">
          <cell r="C408">
            <v>1</v>
          </cell>
          <cell r="D408" t="e">
            <v>#N/A</v>
          </cell>
          <cell r="E408">
            <v>0.001</v>
          </cell>
          <cell r="F408">
            <v>-0.001</v>
          </cell>
        </row>
        <row r="409">
          <cell r="A409" t="str">
            <v>自行车</v>
          </cell>
        </row>
        <row r="409">
          <cell r="C409">
            <v>1</v>
          </cell>
          <cell r="D409" t="e">
            <v>#N/A</v>
          </cell>
          <cell r="E409">
            <v>0.001</v>
          </cell>
          <cell r="F409">
            <v>-0.001</v>
          </cell>
        </row>
        <row r="410">
          <cell r="A410" t="str">
            <v>至少</v>
          </cell>
        </row>
        <row r="410">
          <cell r="C410">
            <v>1</v>
          </cell>
          <cell r="D410" t="e">
            <v>#N/A</v>
          </cell>
          <cell r="E410">
            <v>0.001</v>
          </cell>
          <cell r="F410">
            <v>-0.001</v>
          </cell>
        </row>
        <row r="411">
          <cell r="A411" t="str">
            <v>舒适</v>
          </cell>
        </row>
        <row r="411">
          <cell r="C411">
            <v>1</v>
          </cell>
          <cell r="D411" t="e">
            <v>#N/A</v>
          </cell>
          <cell r="E411">
            <v>0.001</v>
          </cell>
          <cell r="F411">
            <v>-0.001</v>
          </cell>
        </row>
        <row r="412">
          <cell r="A412" t="str">
            <v>英语水平</v>
          </cell>
        </row>
        <row r="412">
          <cell r="C412">
            <v>1</v>
          </cell>
          <cell r="D412" t="e">
            <v>#N/A</v>
          </cell>
          <cell r="E412">
            <v>0.001</v>
          </cell>
          <cell r="F412">
            <v>-0.001</v>
          </cell>
        </row>
        <row r="413">
          <cell r="A413" t="str">
            <v>葡萄牙</v>
          </cell>
        </row>
        <row r="413">
          <cell r="C413">
            <v>1</v>
          </cell>
          <cell r="D413" t="e">
            <v>#N/A</v>
          </cell>
          <cell r="E413">
            <v>0.001</v>
          </cell>
          <cell r="F413">
            <v>-0.001</v>
          </cell>
        </row>
        <row r="414">
          <cell r="A414" t="str">
            <v>西班牙</v>
          </cell>
        </row>
        <row r="414">
          <cell r="C414">
            <v>1</v>
          </cell>
          <cell r="D414" t="e">
            <v>#N/A</v>
          </cell>
          <cell r="E414">
            <v>0.001</v>
          </cell>
          <cell r="F414">
            <v>-0.001</v>
          </cell>
        </row>
        <row r="415">
          <cell r="A415" t="str">
            <v>西装</v>
          </cell>
        </row>
        <row r="415">
          <cell r="C415">
            <v>1</v>
          </cell>
          <cell r="D415" t="e">
            <v>#N/A</v>
          </cell>
          <cell r="E415">
            <v>0.001</v>
          </cell>
          <cell r="F415">
            <v>-0.001</v>
          </cell>
        </row>
        <row r="416">
          <cell r="A416" t="str">
            <v>要求</v>
          </cell>
        </row>
        <row r="416">
          <cell r="C416">
            <v>1</v>
          </cell>
          <cell r="D416" t="e">
            <v>#N/A</v>
          </cell>
          <cell r="E416">
            <v>0.001</v>
          </cell>
          <cell r="F416">
            <v>-0.001</v>
          </cell>
        </row>
        <row r="417">
          <cell r="A417" t="str">
            <v>解决问题</v>
          </cell>
        </row>
        <row r="417">
          <cell r="C417">
            <v>1</v>
          </cell>
          <cell r="D417" t="e">
            <v>#N/A</v>
          </cell>
          <cell r="E417">
            <v>0.001</v>
          </cell>
          <cell r="F417">
            <v>-0.001</v>
          </cell>
        </row>
        <row r="418">
          <cell r="A418" t="str">
            <v>言辞</v>
          </cell>
        </row>
        <row r="418">
          <cell r="C418">
            <v>1</v>
          </cell>
          <cell r="D418" t="e">
            <v>#N/A</v>
          </cell>
          <cell r="E418">
            <v>0.001</v>
          </cell>
          <cell r="F418">
            <v>-0.001</v>
          </cell>
        </row>
        <row r="419">
          <cell r="A419" t="str">
            <v>谨慎</v>
          </cell>
        </row>
        <row r="419">
          <cell r="C419">
            <v>1</v>
          </cell>
          <cell r="D419" t="e">
            <v>#N/A</v>
          </cell>
          <cell r="E419">
            <v>0.001</v>
          </cell>
          <cell r="F419">
            <v>-0.001</v>
          </cell>
        </row>
        <row r="420">
          <cell r="A420" t="str">
            <v>赌博</v>
          </cell>
        </row>
        <row r="420">
          <cell r="C420">
            <v>1</v>
          </cell>
          <cell r="D420" t="e">
            <v>#N/A</v>
          </cell>
          <cell r="E420">
            <v>0.001</v>
          </cell>
          <cell r="F420">
            <v>-0.001</v>
          </cell>
        </row>
        <row r="421">
          <cell r="A421" t="str">
            <v>赛车</v>
          </cell>
        </row>
        <row r="421">
          <cell r="C421">
            <v>1</v>
          </cell>
          <cell r="D421" t="e">
            <v>#N/A</v>
          </cell>
          <cell r="E421">
            <v>0.001</v>
          </cell>
          <cell r="F421">
            <v>-0.001</v>
          </cell>
        </row>
        <row r="422">
          <cell r="A422" t="str">
            <v>进取心</v>
          </cell>
        </row>
        <row r="422">
          <cell r="C422">
            <v>1</v>
          </cell>
          <cell r="D422" t="e">
            <v>#N/A</v>
          </cell>
          <cell r="E422">
            <v>0.001</v>
          </cell>
          <cell r="F422">
            <v>-0.001</v>
          </cell>
        </row>
        <row r="423">
          <cell r="A423" t="str">
            <v>进步</v>
          </cell>
        </row>
        <row r="423">
          <cell r="C423">
            <v>1</v>
          </cell>
          <cell r="D423" t="e">
            <v>#N/A</v>
          </cell>
          <cell r="E423">
            <v>0.001</v>
          </cell>
          <cell r="F423">
            <v>-0.001</v>
          </cell>
        </row>
        <row r="424">
          <cell r="A424" t="str">
            <v>远足</v>
          </cell>
        </row>
        <row r="424">
          <cell r="C424">
            <v>1</v>
          </cell>
          <cell r="D424" t="e">
            <v>#N/A</v>
          </cell>
          <cell r="E424">
            <v>0.001</v>
          </cell>
          <cell r="F424">
            <v>-0.001</v>
          </cell>
        </row>
        <row r="425">
          <cell r="A425" t="str">
            <v>迪莎</v>
          </cell>
        </row>
        <row r="425">
          <cell r="C425">
            <v>1</v>
          </cell>
          <cell r="D425" t="e">
            <v>#N/A</v>
          </cell>
          <cell r="E425">
            <v>0.001</v>
          </cell>
          <cell r="F425">
            <v>-0.001</v>
          </cell>
        </row>
        <row r="426">
          <cell r="A426" t="str">
            <v>部落</v>
          </cell>
        </row>
        <row r="426">
          <cell r="C426">
            <v>1</v>
          </cell>
          <cell r="D426" t="e">
            <v>#N/A</v>
          </cell>
          <cell r="E426">
            <v>0.001</v>
          </cell>
          <cell r="F426">
            <v>-0.001</v>
          </cell>
        </row>
        <row r="427">
          <cell r="A427" t="str">
            <v>都市生活</v>
          </cell>
        </row>
        <row r="427">
          <cell r="C427">
            <v>1</v>
          </cell>
          <cell r="D427" t="e">
            <v>#N/A</v>
          </cell>
          <cell r="E427">
            <v>0.001</v>
          </cell>
          <cell r="F427">
            <v>-0.001</v>
          </cell>
        </row>
        <row r="428">
          <cell r="A428" t="str">
            <v>重</v>
          </cell>
        </row>
        <row r="428">
          <cell r="C428">
            <v>1</v>
          </cell>
          <cell r="D428" t="e">
            <v>#N/A</v>
          </cell>
          <cell r="E428">
            <v>0.001</v>
          </cell>
          <cell r="F428">
            <v>-0.001</v>
          </cell>
        </row>
        <row r="429">
          <cell r="A429" t="str">
            <v>野餐</v>
          </cell>
        </row>
        <row r="429">
          <cell r="C429">
            <v>1</v>
          </cell>
          <cell r="D429" t="e">
            <v>#N/A</v>
          </cell>
          <cell r="E429">
            <v>0.001</v>
          </cell>
          <cell r="F429">
            <v>-0.001</v>
          </cell>
        </row>
        <row r="430">
          <cell r="A430" t="str">
            <v>金融业</v>
          </cell>
        </row>
        <row r="430">
          <cell r="C430">
            <v>1</v>
          </cell>
          <cell r="D430" t="e">
            <v>#N/A</v>
          </cell>
          <cell r="E430">
            <v>0.001</v>
          </cell>
          <cell r="F430">
            <v>-0.001</v>
          </cell>
        </row>
        <row r="431">
          <cell r="A431" t="str">
            <v>金融中心</v>
          </cell>
        </row>
        <row r="431">
          <cell r="C431">
            <v>1</v>
          </cell>
          <cell r="D431" t="e">
            <v>#N/A</v>
          </cell>
          <cell r="E431">
            <v>0.001</v>
          </cell>
          <cell r="F431">
            <v>-0.001</v>
          </cell>
        </row>
        <row r="432">
          <cell r="A432" t="str">
            <v>鉴赏力</v>
          </cell>
        </row>
        <row r="432">
          <cell r="C432">
            <v>1</v>
          </cell>
          <cell r="D432" t="e">
            <v>#N/A</v>
          </cell>
          <cell r="E432">
            <v>0.001</v>
          </cell>
          <cell r="F432">
            <v>-0.001</v>
          </cell>
        </row>
        <row r="433">
          <cell r="A433" t="str">
            <v>钟表</v>
          </cell>
        </row>
        <row r="433">
          <cell r="C433">
            <v>1</v>
          </cell>
          <cell r="D433" t="e">
            <v>#N/A</v>
          </cell>
          <cell r="E433">
            <v>0.001</v>
          </cell>
          <cell r="F433">
            <v>-0.001</v>
          </cell>
        </row>
        <row r="434">
          <cell r="A434" t="str">
            <v>问题</v>
          </cell>
        </row>
        <row r="434">
          <cell r="C434">
            <v>1</v>
          </cell>
          <cell r="D434" t="e">
            <v>#N/A</v>
          </cell>
          <cell r="E434">
            <v>0.001</v>
          </cell>
          <cell r="F434">
            <v>-0.001</v>
          </cell>
        </row>
        <row r="435">
          <cell r="A435" t="str">
            <v>阳光</v>
          </cell>
        </row>
        <row r="435">
          <cell r="C435">
            <v>1</v>
          </cell>
          <cell r="D435" t="e">
            <v>#N/A</v>
          </cell>
          <cell r="E435">
            <v>0.001</v>
          </cell>
          <cell r="F435">
            <v>-0.001</v>
          </cell>
        </row>
        <row r="436">
          <cell r="A436" t="str">
            <v>非洲</v>
          </cell>
        </row>
        <row r="436">
          <cell r="C436">
            <v>1</v>
          </cell>
          <cell r="D436" t="e">
            <v>#N/A</v>
          </cell>
          <cell r="E436">
            <v>0.001</v>
          </cell>
          <cell r="F436">
            <v>-0.001</v>
          </cell>
        </row>
        <row r="437">
          <cell r="A437" t="str">
            <v>领带</v>
          </cell>
        </row>
        <row r="437">
          <cell r="C437">
            <v>1</v>
          </cell>
          <cell r="D437" t="e">
            <v>#N/A</v>
          </cell>
          <cell r="E437">
            <v>0.001</v>
          </cell>
          <cell r="F437">
            <v>-0.001</v>
          </cell>
        </row>
        <row r="438">
          <cell r="A438" t="str">
            <v>风景如画</v>
          </cell>
        </row>
        <row r="438">
          <cell r="C438">
            <v>1</v>
          </cell>
          <cell r="D438" t="e">
            <v>#N/A</v>
          </cell>
          <cell r="E438">
            <v>0.001</v>
          </cell>
          <cell r="F438">
            <v>-0.001</v>
          </cell>
        </row>
        <row r="439">
          <cell r="A439" t="str">
            <v>饮用</v>
          </cell>
        </row>
        <row r="439">
          <cell r="C439">
            <v>1</v>
          </cell>
          <cell r="D439" t="e">
            <v>#N/A</v>
          </cell>
          <cell r="E439">
            <v>0.001</v>
          </cell>
          <cell r="F439">
            <v>-0.001</v>
          </cell>
        </row>
        <row r="440">
          <cell r="A440" t="str">
            <v>饮酒</v>
          </cell>
        </row>
        <row r="440">
          <cell r="C440">
            <v>1</v>
          </cell>
          <cell r="D440" t="e">
            <v>#N/A</v>
          </cell>
          <cell r="E440">
            <v>0.001</v>
          </cell>
          <cell r="F440">
            <v>-0.001</v>
          </cell>
        </row>
        <row r="441">
          <cell r="A441" t="str">
            <v>骑</v>
          </cell>
        </row>
        <row r="441">
          <cell r="C441">
            <v>1</v>
          </cell>
          <cell r="D441" t="e">
            <v>#N/A</v>
          </cell>
          <cell r="E441">
            <v>0.001</v>
          </cell>
          <cell r="F441">
            <v>-0.001</v>
          </cell>
        </row>
        <row r="442">
          <cell r="A442" t="str">
            <v>高个</v>
          </cell>
        </row>
        <row r="442">
          <cell r="C442">
            <v>1</v>
          </cell>
          <cell r="D442" t="e">
            <v>#N/A</v>
          </cell>
          <cell r="E442">
            <v>0.001</v>
          </cell>
          <cell r="F442">
            <v>-0.001</v>
          </cell>
        </row>
        <row r="443">
          <cell r="A443" t="str">
            <v>通常</v>
          </cell>
          <cell r="B443">
            <v>352</v>
          </cell>
          <cell r="C443">
            <v>370</v>
          </cell>
          <cell r="D443">
            <v>0.997</v>
          </cell>
          <cell r="E443">
            <v>0.998</v>
          </cell>
          <cell r="F443">
            <v>-0.001</v>
          </cell>
        </row>
        <row r="444">
          <cell r="A444" t="str">
            <v>良好</v>
          </cell>
          <cell r="B444">
            <v>44</v>
          </cell>
          <cell r="C444">
            <v>31</v>
          </cell>
          <cell r="D444">
            <v>0.953</v>
          </cell>
          <cell r="E444">
            <v>0.956</v>
          </cell>
          <cell r="F444">
            <v>-0.003</v>
          </cell>
        </row>
        <row r="445">
          <cell r="A445" t="str">
            <v>伊斯兰教</v>
          </cell>
          <cell r="B445">
            <v>11</v>
          </cell>
          <cell r="C445">
            <v>11</v>
          </cell>
          <cell r="D445">
            <v>0.859</v>
          </cell>
          <cell r="E445">
            <v>0.863</v>
          </cell>
          <cell r="F445">
            <v>-0.004</v>
          </cell>
        </row>
        <row r="446">
          <cell r="A446" t="str">
            <v>热情</v>
          </cell>
          <cell r="B446">
            <v>61</v>
          </cell>
          <cell r="C446">
            <v>53</v>
          </cell>
          <cell r="D446">
            <v>0.972</v>
          </cell>
          <cell r="E446">
            <v>0.978</v>
          </cell>
          <cell r="F446">
            <v>-0.00600000000000001</v>
          </cell>
        </row>
        <row r="447">
          <cell r="A447" t="str">
            <v>文化</v>
          </cell>
          <cell r="B447">
            <v>51</v>
          </cell>
          <cell r="C447">
            <v>45</v>
          </cell>
          <cell r="D447">
            <v>0.965</v>
          </cell>
          <cell r="E447">
            <v>0.971</v>
          </cell>
          <cell r="F447">
            <v>-0.00600000000000001</v>
          </cell>
        </row>
        <row r="448">
          <cell r="A448" t="str">
            <v>社区意识</v>
          </cell>
          <cell r="B448">
            <v>14</v>
          </cell>
          <cell r="C448">
            <v>14</v>
          </cell>
          <cell r="D448">
            <v>0.889</v>
          </cell>
          <cell r="E448">
            <v>0.896</v>
          </cell>
          <cell r="F448">
            <v>-0.00700000000000001</v>
          </cell>
        </row>
        <row r="449">
          <cell r="A449" t="str">
            <v>传统</v>
          </cell>
          <cell r="B449">
            <v>75</v>
          </cell>
          <cell r="C449">
            <v>96</v>
          </cell>
          <cell r="D449">
            <v>0.979</v>
          </cell>
          <cell r="E449">
            <v>0.988</v>
          </cell>
          <cell r="F449">
            <v>-0.00900000000000001</v>
          </cell>
        </row>
        <row r="450">
          <cell r="A450" t="str">
            <v>强烈</v>
          </cell>
          <cell r="B450">
            <v>47</v>
          </cell>
          <cell r="C450">
            <v>42</v>
          </cell>
          <cell r="D450">
            <v>0.958</v>
          </cell>
          <cell r="E450">
            <v>0.967</v>
          </cell>
          <cell r="F450">
            <v>-0.00900000000000001</v>
          </cell>
        </row>
        <row r="451">
          <cell r="A451" t="str">
            <v>家庭</v>
          </cell>
          <cell r="B451">
            <v>106</v>
          </cell>
          <cell r="C451">
            <v>120</v>
          </cell>
          <cell r="D451">
            <v>0.983</v>
          </cell>
          <cell r="E451">
            <v>0.993</v>
          </cell>
          <cell r="F451">
            <v>-0.01</v>
          </cell>
        </row>
        <row r="452">
          <cell r="A452" t="str">
            <v>马耳他</v>
          </cell>
          <cell r="B452">
            <v>9</v>
          </cell>
          <cell r="C452">
            <v>9</v>
          </cell>
          <cell r="D452">
            <v>0.755</v>
          </cell>
          <cell r="E452">
            <v>0.766</v>
          </cell>
          <cell r="F452">
            <v>-0.011</v>
          </cell>
        </row>
        <row r="453">
          <cell r="A453" t="str">
            <v>爱尔兰</v>
          </cell>
          <cell r="B453">
            <v>9</v>
          </cell>
          <cell r="C453">
            <v>9</v>
          </cell>
          <cell r="D453">
            <v>0.755</v>
          </cell>
          <cell r="E453">
            <v>0.766</v>
          </cell>
          <cell r="F453">
            <v>-0.011</v>
          </cell>
        </row>
        <row r="454">
          <cell r="A454" t="str">
            <v>注重</v>
          </cell>
          <cell r="B454">
            <v>66</v>
          </cell>
          <cell r="C454">
            <v>109</v>
          </cell>
          <cell r="D454">
            <v>0.974</v>
          </cell>
          <cell r="E454">
            <v>0.991</v>
          </cell>
          <cell r="F454">
            <v>-0.017</v>
          </cell>
        </row>
        <row r="455">
          <cell r="A455" t="str">
            <v>包容</v>
          </cell>
          <cell r="B455">
            <v>3</v>
          </cell>
          <cell r="C455">
            <v>3</v>
          </cell>
          <cell r="D455">
            <v>0.513</v>
          </cell>
          <cell r="E455">
            <v>0.53</v>
          </cell>
          <cell r="F455">
            <v>-0.017</v>
          </cell>
        </row>
        <row r="456">
          <cell r="A456" t="str">
            <v>外表</v>
          </cell>
          <cell r="B456">
            <v>3</v>
          </cell>
          <cell r="C456">
            <v>3</v>
          </cell>
          <cell r="D456">
            <v>0.513</v>
          </cell>
          <cell r="E456">
            <v>0.53</v>
          </cell>
          <cell r="F456">
            <v>-0.017</v>
          </cell>
        </row>
        <row r="457">
          <cell r="A457" t="str">
            <v>形象</v>
          </cell>
          <cell r="B457">
            <v>3</v>
          </cell>
          <cell r="C457">
            <v>3</v>
          </cell>
          <cell r="D457">
            <v>0.513</v>
          </cell>
          <cell r="E457">
            <v>0.53</v>
          </cell>
          <cell r="F457">
            <v>-0.017</v>
          </cell>
        </row>
        <row r="458">
          <cell r="A458" t="str">
            <v>高效</v>
          </cell>
          <cell r="B458">
            <v>3</v>
          </cell>
          <cell r="C458">
            <v>3</v>
          </cell>
          <cell r="D458">
            <v>0.513</v>
          </cell>
          <cell r="E458">
            <v>0.53</v>
          </cell>
          <cell r="F458">
            <v>-0.017</v>
          </cell>
        </row>
        <row r="459">
          <cell r="A459" t="str">
            <v>平等</v>
          </cell>
          <cell r="B459">
            <v>42</v>
          </cell>
          <cell r="C459">
            <v>42</v>
          </cell>
          <cell r="D459">
            <v>0.949</v>
          </cell>
          <cell r="E459">
            <v>0.967</v>
          </cell>
          <cell r="F459">
            <v>-0.018</v>
          </cell>
        </row>
        <row r="460">
          <cell r="A460" t="str">
            <v>观念</v>
          </cell>
          <cell r="B460">
            <v>23</v>
          </cell>
          <cell r="C460">
            <v>18</v>
          </cell>
          <cell r="D460">
            <v>0.905</v>
          </cell>
          <cell r="E460">
            <v>0.925</v>
          </cell>
          <cell r="F460">
            <v>-0.02</v>
          </cell>
        </row>
        <row r="461">
          <cell r="A461" t="str">
            <v>个人</v>
          </cell>
          <cell r="B461">
            <v>33</v>
          </cell>
          <cell r="C461">
            <v>27</v>
          </cell>
          <cell r="D461">
            <v>0.93</v>
          </cell>
          <cell r="E461">
            <v>0.951</v>
          </cell>
          <cell r="F461">
            <v>-0.0209999999999999</v>
          </cell>
        </row>
        <row r="462">
          <cell r="A462" t="str">
            <v>重视</v>
          </cell>
          <cell r="B462">
            <v>57</v>
          </cell>
          <cell r="C462">
            <v>105</v>
          </cell>
          <cell r="D462">
            <v>0.967</v>
          </cell>
          <cell r="E462">
            <v>0.989</v>
          </cell>
          <cell r="F462">
            <v>-0.022</v>
          </cell>
        </row>
        <row r="463">
          <cell r="A463" t="str">
            <v>卢森堡</v>
          </cell>
          <cell r="B463">
            <v>12</v>
          </cell>
          <cell r="C463">
            <v>14</v>
          </cell>
          <cell r="D463">
            <v>0.873</v>
          </cell>
          <cell r="E463">
            <v>0.896</v>
          </cell>
          <cell r="F463">
            <v>-0.023</v>
          </cell>
        </row>
        <row r="464">
          <cell r="A464" t="str">
            <v>开放</v>
          </cell>
          <cell r="B464">
            <v>49</v>
          </cell>
          <cell r="C464">
            <v>70</v>
          </cell>
          <cell r="D464">
            <v>0.96</v>
          </cell>
          <cell r="E464">
            <v>0.986</v>
          </cell>
          <cell r="F464">
            <v>-0.026</v>
          </cell>
        </row>
        <row r="465">
          <cell r="A465" t="str">
            <v>能力</v>
          </cell>
          <cell r="B465">
            <v>7</v>
          </cell>
          <cell r="C465">
            <v>7</v>
          </cell>
          <cell r="D465">
            <v>0.705</v>
          </cell>
          <cell r="E465">
            <v>0.731</v>
          </cell>
          <cell r="F465">
            <v>-0.026</v>
          </cell>
        </row>
        <row r="466">
          <cell r="A466" t="str">
            <v>友好</v>
          </cell>
          <cell r="B466">
            <v>46</v>
          </cell>
          <cell r="C466">
            <v>68</v>
          </cell>
          <cell r="D466">
            <v>0.956</v>
          </cell>
          <cell r="E466">
            <v>0.983</v>
          </cell>
          <cell r="F466">
            <v>-0.027</v>
          </cell>
        </row>
        <row r="467">
          <cell r="A467" t="str">
            <v>导向</v>
          </cell>
          <cell r="B467">
            <v>4</v>
          </cell>
          <cell r="C467">
            <v>4</v>
          </cell>
          <cell r="D467">
            <v>0.592</v>
          </cell>
          <cell r="E467">
            <v>0.619</v>
          </cell>
          <cell r="F467">
            <v>-0.027</v>
          </cell>
        </row>
        <row r="468">
          <cell r="A468" t="str">
            <v>社区</v>
          </cell>
          <cell r="B468">
            <v>26</v>
          </cell>
          <cell r="C468">
            <v>23</v>
          </cell>
          <cell r="D468">
            <v>0.914</v>
          </cell>
          <cell r="E468">
            <v>0.942</v>
          </cell>
          <cell r="F468">
            <v>-0.0279999999999999</v>
          </cell>
        </row>
        <row r="469">
          <cell r="A469" t="str">
            <v>强</v>
          </cell>
          <cell r="B469">
            <v>13</v>
          </cell>
          <cell r="C469">
            <v>17</v>
          </cell>
          <cell r="D469">
            <v>0.882</v>
          </cell>
          <cell r="E469">
            <v>0.913</v>
          </cell>
          <cell r="F469">
            <v>-0.031</v>
          </cell>
        </row>
        <row r="470">
          <cell r="A470" t="str">
            <v>表现</v>
          </cell>
          <cell r="B470">
            <v>11</v>
          </cell>
          <cell r="C470">
            <v>13</v>
          </cell>
          <cell r="D470">
            <v>0.859</v>
          </cell>
          <cell r="E470">
            <v>0.891</v>
          </cell>
          <cell r="F470">
            <v>-0.032</v>
          </cell>
        </row>
        <row r="471">
          <cell r="A471" t="str">
            <v>保守</v>
          </cell>
          <cell r="B471">
            <v>27</v>
          </cell>
          <cell r="C471">
            <v>30</v>
          </cell>
          <cell r="D471">
            <v>0.921</v>
          </cell>
          <cell r="E471">
            <v>0.954</v>
          </cell>
          <cell r="F471">
            <v>-0.0329999999999999</v>
          </cell>
        </row>
        <row r="472">
          <cell r="A472" t="str">
            <v>自由</v>
          </cell>
          <cell r="B472">
            <v>33</v>
          </cell>
          <cell r="C472">
            <v>35</v>
          </cell>
          <cell r="D472">
            <v>0.93</v>
          </cell>
          <cell r="E472">
            <v>0.964</v>
          </cell>
          <cell r="F472">
            <v>-0.0339999999999999</v>
          </cell>
        </row>
        <row r="473">
          <cell r="A473" t="str">
            <v>视为</v>
          </cell>
          <cell r="B473">
            <v>29</v>
          </cell>
          <cell r="C473">
            <v>34</v>
          </cell>
          <cell r="D473">
            <v>0.926</v>
          </cell>
          <cell r="E473">
            <v>0.962</v>
          </cell>
          <cell r="F473">
            <v>-0.0359999999999999</v>
          </cell>
        </row>
        <row r="474">
          <cell r="A474" t="str">
            <v>荷兰</v>
          </cell>
          <cell r="B474">
            <v>21</v>
          </cell>
          <cell r="C474">
            <v>20</v>
          </cell>
          <cell r="D474">
            <v>0.898</v>
          </cell>
          <cell r="E474">
            <v>0.934</v>
          </cell>
          <cell r="F474">
            <v>-0.036</v>
          </cell>
        </row>
        <row r="475">
          <cell r="A475" t="str">
            <v>生活</v>
          </cell>
          <cell r="B475">
            <v>35</v>
          </cell>
          <cell r="C475">
            <v>50</v>
          </cell>
          <cell r="D475">
            <v>0.935</v>
          </cell>
          <cell r="E475">
            <v>0.976</v>
          </cell>
          <cell r="F475">
            <v>-0.0409999999999999</v>
          </cell>
        </row>
        <row r="476">
          <cell r="A476" t="str">
            <v>融合</v>
          </cell>
          <cell r="B476">
            <v>5</v>
          </cell>
          <cell r="C476">
            <v>5</v>
          </cell>
          <cell r="D476">
            <v>0.631</v>
          </cell>
          <cell r="E476">
            <v>0.675</v>
          </cell>
          <cell r="F476">
            <v>-0.044</v>
          </cell>
        </row>
        <row r="477">
          <cell r="A477" t="str">
            <v>开朗</v>
          </cell>
          <cell r="B477">
            <v>5</v>
          </cell>
          <cell r="C477">
            <v>5</v>
          </cell>
          <cell r="D477">
            <v>0.631</v>
          </cell>
          <cell r="E477">
            <v>0.675</v>
          </cell>
          <cell r="F477">
            <v>-0.044</v>
          </cell>
        </row>
        <row r="478">
          <cell r="A478" t="str">
            <v>直率</v>
          </cell>
          <cell r="B478">
            <v>5</v>
          </cell>
          <cell r="C478">
            <v>5</v>
          </cell>
          <cell r="D478">
            <v>0.631</v>
          </cell>
          <cell r="E478">
            <v>0.675</v>
          </cell>
          <cell r="F478">
            <v>-0.044</v>
          </cell>
        </row>
        <row r="479">
          <cell r="A479" t="str">
            <v>波多黎各</v>
          </cell>
          <cell r="B479">
            <v>8</v>
          </cell>
          <cell r="C479">
            <v>9</v>
          </cell>
          <cell r="D479">
            <v>0.721</v>
          </cell>
          <cell r="E479">
            <v>0.766</v>
          </cell>
          <cell r="F479">
            <v>-0.045</v>
          </cell>
        </row>
        <row r="480">
          <cell r="A480" t="str">
            <v>价值观</v>
          </cell>
          <cell r="B480">
            <v>22</v>
          </cell>
          <cell r="C480">
            <v>28</v>
          </cell>
          <cell r="D480">
            <v>0.903</v>
          </cell>
          <cell r="E480">
            <v>0.952</v>
          </cell>
          <cell r="F480">
            <v>-0.0489999999999999</v>
          </cell>
        </row>
        <row r="481">
          <cell r="A481" t="str">
            <v>部分</v>
          </cell>
          <cell r="B481">
            <v>9</v>
          </cell>
          <cell r="C481">
            <v>10</v>
          </cell>
          <cell r="D481">
            <v>0.755</v>
          </cell>
          <cell r="E481">
            <v>0.804</v>
          </cell>
          <cell r="F481">
            <v>-0.049</v>
          </cell>
        </row>
        <row r="482">
          <cell r="A482" t="str">
            <v>新喀里多尼亚</v>
          </cell>
          <cell r="B482">
            <v>9</v>
          </cell>
          <cell r="C482">
            <v>10</v>
          </cell>
          <cell r="D482">
            <v>0.755</v>
          </cell>
          <cell r="E482">
            <v>0.804</v>
          </cell>
          <cell r="F482">
            <v>-0.049</v>
          </cell>
        </row>
        <row r="483">
          <cell r="A483" t="str">
            <v>教养</v>
          </cell>
          <cell r="B483">
            <v>9</v>
          </cell>
          <cell r="C483">
            <v>10</v>
          </cell>
          <cell r="D483">
            <v>0.755</v>
          </cell>
          <cell r="E483">
            <v>0.804</v>
          </cell>
          <cell r="F483">
            <v>-0.049</v>
          </cell>
        </row>
        <row r="484">
          <cell r="A484" t="str">
            <v>挪威</v>
          </cell>
          <cell r="B484">
            <v>9</v>
          </cell>
          <cell r="C484">
            <v>10</v>
          </cell>
          <cell r="D484">
            <v>0.755</v>
          </cell>
          <cell r="E484">
            <v>0.804</v>
          </cell>
          <cell r="F484">
            <v>-0.049</v>
          </cell>
        </row>
        <row r="485">
          <cell r="A485" t="str">
            <v>生活品质</v>
          </cell>
          <cell r="B485">
            <v>9</v>
          </cell>
          <cell r="C485">
            <v>10</v>
          </cell>
          <cell r="D485">
            <v>0.755</v>
          </cell>
          <cell r="E485">
            <v>0.804</v>
          </cell>
          <cell r="F485">
            <v>-0.049</v>
          </cell>
        </row>
        <row r="486">
          <cell r="A486" t="str">
            <v>圣马丁</v>
          </cell>
          <cell r="B486">
            <v>9</v>
          </cell>
          <cell r="C486">
            <v>10</v>
          </cell>
          <cell r="D486">
            <v>0.755</v>
          </cell>
          <cell r="E486">
            <v>0.804</v>
          </cell>
          <cell r="F486">
            <v>-0.049</v>
          </cell>
        </row>
        <row r="487">
          <cell r="A487" t="str">
            <v>现代</v>
          </cell>
          <cell r="B487">
            <v>9</v>
          </cell>
          <cell r="C487">
            <v>10</v>
          </cell>
          <cell r="D487">
            <v>0.755</v>
          </cell>
          <cell r="E487">
            <v>0.804</v>
          </cell>
          <cell r="F487">
            <v>-0.049</v>
          </cell>
        </row>
        <row r="488">
          <cell r="A488" t="str">
            <v>澳大利亚</v>
          </cell>
          <cell r="B488">
            <v>9</v>
          </cell>
          <cell r="C488">
            <v>10</v>
          </cell>
          <cell r="D488">
            <v>0.755</v>
          </cell>
          <cell r="E488">
            <v>0.804</v>
          </cell>
          <cell r="F488">
            <v>-0.049</v>
          </cell>
        </row>
        <row r="489">
          <cell r="A489" t="str">
            <v>科威特</v>
          </cell>
          <cell r="B489">
            <v>9</v>
          </cell>
          <cell r="C489">
            <v>10</v>
          </cell>
          <cell r="D489">
            <v>0.755</v>
          </cell>
          <cell r="E489">
            <v>0.804</v>
          </cell>
          <cell r="F489">
            <v>-0.049</v>
          </cell>
        </row>
        <row r="490">
          <cell r="A490" t="str">
            <v>摩纳哥</v>
          </cell>
          <cell r="B490">
            <v>10</v>
          </cell>
          <cell r="C490">
            <v>11</v>
          </cell>
          <cell r="D490">
            <v>0.808</v>
          </cell>
          <cell r="E490">
            <v>0.863</v>
          </cell>
          <cell r="F490">
            <v>-0.0549999999999999</v>
          </cell>
        </row>
        <row r="491">
          <cell r="A491" t="str">
            <v>瑞士</v>
          </cell>
          <cell r="B491">
            <v>10</v>
          </cell>
          <cell r="C491">
            <v>11</v>
          </cell>
          <cell r="D491">
            <v>0.808</v>
          </cell>
          <cell r="E491">
            <v>0.863</v>
          </cell>
          <cell r="F491">
            <v>-0.0549999999999999</v>
          </cell>
        </row>
        <row r="492">
          <cell r="A492" t="str">
            <v>开曼群岛</v>
          </cell>
          <cell r="B492">
            <v>10</v>
          </cell>
          <cell r="C492">
            <v>11</v>
          </cell>
          <cell r="D492">
            <v>0.808</v>
          </cell>
          <cell r="E492">
            <v>0.863</v>
          </cell>
          <cell r="F492">
            <v>-0.0549999999999999</v>
          </cell>
        </row>
        <row r="493">
          <cell r="A493" t="str">
            <v>群体</v>
          </cell>
          <cell r="B493">
            <v>6</v>
          </cell>
          <cell r="C493">
            <v>7</v>
          </cell>
          <cell r="D493">
            <v>0.672</v>
          </cell>
          <cell r="E493">
            <v>0.731</v>
          </cell>
          <cell r="F493">
            <v>-0.0589999999999999</v>
          </cell>
        </row>
        <row r="494">
          <cell r="A494" t="str">
            <v>品味</v>
          </cell>
          <cell r="B494">
            <v>6</v>
          </cell>
          <cell r="C494">
            <v>7</v>
          </cell>
          <cell r="D494">
            <v>0.672</v>
          </cell>
          <cell r="E494">
            <v>0.731</v>
          </cell>
          <cell r="F494">
            <v>-0.0589999999999999</v>
          </cell>
        </row>
        <row r="495">
          <cell r="A495" t="str">
            <v>有着</v>
          </cell>
          <cell r="B495">
            <v>11</v>
          </cell>
          <cell r="C495">
            <v>18</v>
          </cell>
          <cell r="D495">
            <v>0.859</v>
          </cell>
          <cell r="E495">
            <v>0.925</v>
          </cell>
          <cell r="F495">
            <v>-0.0660000000000001</v>
          </cell>
        </row>
        <row r="496">
          <cell r="A496" t="str">
            <v>坚韧</v>
          </cell>
          <cell r="B496">
            <v>12</v>
          </cell>
          <cell r="C496">
            <v>24</v>
          </cell>
          <cell r="D496">
            <v>0.873</v>
          </cell>
          <cell r="E496">
            <v>0.944</v>
          </cell>
          <cell r="F496">
            <v>-0.071</v>
          </cell>
        </row>
        <row r="497">
          <cell r="A497" t="str">
            <v>和谐</v>
          </cell>
          <cell r="B497">
            <v>6</v>
          </cell>
          <cell r="C497">
            <v>8</v>
          </cell>
          <cell r="D497">
            <v>0.672</v>
          </cell>
          <cell r="E497">
            <v>0.748</v>
          </cell>
          <cell r="F497">
            <v>-0.076</v>
          </cell>
        </row>
        <row r="498">
          <cell r="A498" t="str">
            <v>美国</v>
          </cell>
          <cell r="B498">
            <v>8</v>
          </cell>
          <cell r="C498">
            <v>10</v>
          </cell>
          <cell r="D498">
            <v>0.721</v>
          </cell>
          <cell r="E498">
            <v>0.804</v>
          </cell>
          <cell r="F498">
            <v>-0.0830000000000001</v>
          </cell>
        </row>
        <row r="499">
          <cell r="A499" t="str">
            <v>日本</v>
          </cell>
          <cell r="B499">
            <v>8</v>
          </cell>
          <cell r="C499">
            <v>10</v>
          </cell>
          <cell r="D499">
            <v>0.721</v>
          </cell>
          <cell r="E499">
            <v>0.804</v>
          </cell>
          <cell r="F499">
            <v>-0.0830000000000001</v>
          </cell>
        </row>
        <row r="500">
          <cell r="A500" t="str">
            <v>加拿大</v>
          </cell>
          <cell r="B500">
            <v>8</v>
          </cell>
          <cell r="C500">
            <v>10</v>
          </cell>
          <cell r="D500">
            <v>0.721</v>
          </cell>
          <cell r="E500">
            <v>0.804</v>
          </cell>
          <cell r="F500">
            <v>-0.0830000000000001</v>
          </cell>
        </row>
        <row r="501">
          <cell r="A501" t="str">
            <v>意大利</v>
          </cell>
          <cell r="B501">
            <v>5</v>
          </cell>
          <cell r="C501">
            <v>7</v>
          </cell>
          <cell r="D501">
            <v>0.631</v>
          </cell>
          <cell r="E501">
            <v>0.731</v>
          </cell>
          <cell r="F501">
            <v>-0.1</v>
          </cell>
        </row>
        <row r="502">
          <cell r="A502" t="str">
            <v>关系</v>
          </cell>
          <cell r="B502">
            <v>3</v>
          </cell>
          <cell r="C502">
            <v>4</v>
          </cell>
          <cell r="D502">
            <v>0.513</v>
          </cell>
          <cell r="E502">
            <v>0.619</v>
          </cell>
          <cell r="F502">
            <v>-0.106</v>
          </cell>
        </row>
        <row r="503">
          <cell r="A503" t="str">
            <v>非常</v>
          </cell>
          <cell r="B503">
            <v>5</v>
          </cell>
          <cell r="C503">
            <v>8</v>
          </cell>
          <cell r="D503">
            <v>0.631</v>
          </cell>
          <cell r="E503">
            <v>0.748</v>
          </cell>
          <cell r="F503">
            <v>-0.117</v>
          </cell>
        </row>
        <row r="504">
          <cell r="A504" t="str">
            <v>善于</v>
          </cell>
          <cell r="B504">
            <v>6</v>
          </cell>
          <cell r="C504">
            <v>10</v>
          </cell>
          <cell r="D504">
            <v>0.672</v>
          </cell>
          <cell r="E504">
            <v>0.804</v>
          </cell>
          <cell r="F504">
            <v>-0.132</v>
          </cell>
        </row>
        <row r="505">
          <cell r="A505" t="str">
            <v>语言</v>
          </cell>
          <cell r="B505">
            <v>5</v>
          </cell>
          <cell r="C505">
            <v>9</v>
          </cell>
          <cell r="D505">
            <v>0.631</v>
          </cell>
          <cell r="E505">
            <v>0.766</v>
          </cell>
          <cell r="F505">
            <v>-0.135</v>
          </cell>
        </row>
        <row r="506">
          <cell r="A506" t="str">
            <v>文莱达鲁萨兰国</v>
          </cell>
          <cell r="B506">
            <v>5</v>
          </cell>
          <cell r="C506">
            <v>9</v>
          </cell>
          <cell r="D506">
            <v>0.631</v>
          </cell>
          <cell r="E506">
            <v>0.766</v>
          </cell>
          <cell r="F506">
            <v>-0.135</v>
          </cell>
        </row>
        <row r="507">
          <cell r="A507" t="str">
            <v>严谨</v>
          </cell>
          <cell r="B507">
            <v>9</v>
          </cell>
          <cell r="C507">
            <v>13</v>
          </cell>
          <cell r="D507">
            <v>0.755</v>
          </cell>
          <cell r="E507">
            <v>0.891</v>
          </cell>
          <cell r="F507">
            <v>-0.136</v>
          </cell>
        </row>
        <row r="508">
          <cell r="A508" t="str">
            <v>艺术</v>
          </cell>
          <cell r="B508">
            <v>9</v>
          </cell>
          <cell r="C508">
            <v>14</v>
          </cell>
          <cell r="D508">
            <v>0.755</v>
          </cell>
          <cell r="E508">
            <v>0.896</v>
          </cell>
          <cell r="F508">
            <v>-0.141</v>
          </cell>
        </row>
        <row r="509">
          <cell r="A509" t="str">
            <v>平衡</v>
          </cell>
          <cell r="B509">
            <v>8</v>
          </cell>
          <cell r="C509">
            <v>11</v>
          </cell>
          <cell r="D509">
            <v>0.721</v>
          </cell>
          <cell r="E509">
            <v>0.863</v>
          </cell>
          <cell r="F509">
            <v>-0.142</v>
          </cell>
        </row>
        <row r="510">
          <cell r="A510" t="str">
            <v>经济</v>
          </cell>
          <cell r="B510">
            <v>8</v>
          </cell>
          <cell r="C510">
            <v>11</v>
          </cell>
          <cell r="D510">
            <v>0.721</v>
          </cell>
          <cell r="E510">
            <v>0.863</v>
          </cell>
          <cell r="F510">
            <v>-0.142</v>
          </cell>
        </row>
        <row r="511">
          <cell r="A511" t="str">
            <v>高度</v>
          </cell>
          <cell r="B511">
            <v>2</v>
          </cell>
          <cell r="C511">
            <v>3</v>
          </cell>
          <cell r="D511">
            <v>0.382</v>
          </cell>
          <cell r="E511">
            <v>0.53</v>
          </cell>
          <cell r="F511">
            <v>-0.148</v>
          </cell>
        </row>
        <row r="512">
          <cell r="A512" t="str">
            <v>特色</v>
          </cell>
          <cell r="B512">
            <v>2</v>
          </cell>
          <cell r="C512">
            <v>3</v>
          </cell>
          <cell r="D512">
            <v>0.382</v>
          </cell>
          <cell r="E512">
            <v>0.53</v>
          </cell>
          <cell r="F512">
            <v>-0.148</v>
          </cell>
        </row>
        <row r="513">
          <cell r="A513" t="str">
            <v>气息</v>
          </cell>
          <cell r="B513">
            <v>2</v>
          </cell>
          <cell r="C513">
            <v>3</v>
          </cell>
          <cell r="D513">
            <v>0.382</v>
          </cell>
          <cell r="E513">
            <v>0.53</v>
          </cell>
          <cell r="F513">
            <v>-0.148</v>
          </cell>
        </row>
        <row r="514">
          <cell r="A514" t="str">
            <v>性格</v>
          </cell>
          <cell r="B514">
            <v>2</v>
          </cell>
          <cell r="C514">
            <v>3</v>
          </cell>
          <cell r="D514">
            <v>0.382</v>
          </cell>
          <cell r="E514">
            <v>0.53</v>
          </cell>
          <cell r="F514">
            <v>-0.148</v>
          </cell>
        </row>
        <row r="515">
          <cell r="A515" t="str">
            <v>礼仪</v>
          </cell>
          <cell r="B515">
            <v>2</v>
          </cell>
          <cell r="C515">
            <v>3</v>
          </cell>
          <cell r="D515">
            <v>0.382</v>
          </cell>
          <cell r="E515">
            <v>0.53</v>
          </cell>
          <cell r="F515">
            <v>-0.148</v>
          </cell>
        </row>
        <row r="516">
          <cell r="A516" t="str">
            <v>表达</v>
          </cell>
          <cell r="B516">
            <v>2</v>
          </cell>
          <cell r="C516">
            <v>3</v>
          </cell>
          <cell r="D516">
            <v>0.382</v>
          </cell>
          <cell r="E516">
            <v>0.53</v>
          </cell>
          <cell r="F516">
            <v>-0.148</v>
          </cell>
        </row>
        <row r="517">
          <cell r="A517" t="str">
            <v>习惯于</v>
          </cell>
          <cell r="B517">
            <v>2</v>
          </cell>
          <cell r="C517">
            <v>3</v>
          </cell>
          <cell r="D517">
            <v>0.382</v>
          </cell>
          <cell r="E517">
            <v>0.53</v>
          </cell>
          <cell r="F517">
            <v>-0.148</v>
          </cell>
        </row>
        <row r="518">
          <cell r="A518" t="str">
            <v>礼貌</v>
          </cell>
          <cell r="B518">
            <v>10</v>
          </cell>
          <cell r="C518">
            <v>35</v>
          </cell>
          <cell r="D518">
            <v>0.808</v>
          </cell>
          <cell r="E518">
            <v>0.964</v>
          </cell>
          <cell r="F518">
            <v>-0.156</v>
          </cell>
        </row>
        <row r="519">
          <cell r="A519" t="str">
            <v>意识</v>
          </cell>
          <cell r="B519">
            <v>9</v>
          </cell>
          <cell r="C519">
            <v>17</v>
          </cell>
          <cell r="D519">
            <v>0.755</v>
          </cell>
          <cell r="E519">
            <v>0.913</v>
          </cell>
          <cell r="F519">
            <v>-0.158</v>
          </cell>
        </row>
        <row r="520">
          <cell r="A520" t="str">
            <v>宗教</v>
          </cell>
          <cell r="B520">
            <v>7</v>
          </cell>
          <cell r="C520">
            <v>11</v>
          </cell>
          <cell r="D520">
            <v>0.705</v>
          </cell>
          <cell r="E520">
            <v>0.863</v>
          </cell>
          <cell r="F520">
            <v>-0.158</v>
          </cell>
        </row>
        <row r="521">
          <cell r="A521" t="str">
            <v>社交活动</v>
          </cell>
          <cell r="B521">
            <v>3</v>
          </cell>
          <cell r="C521">
            <v>5</v>
          </cell>
          <cell r="D521">
            <v>0.513</v>
          </cell>
          <cell r="E521">
            <v>0.675</v>
          </cell>
          <cell r="F521">
            <v>-0.162</v>
          </cell>
        </row>
        <row r="522">
          <cell r="A522" t="str">
            <v>环境</v>
          </cell>
          <cell r="B522">
            <v>3</v>
          </cell>
          <cell r="C522">
            <v>5</v>
          </cell>
          <cell r="D522">
            <v>0.513</v>
          </cell>
          <cell r="E522">
            <v>0.675</v>
          </cell>
          <cell r="F522">
            <v>-0.162</v>
          </cell>
        </row>
        <row r="523">
          <cell r="A523" t="str">
            <v>澳门特别行政区</v>
          </cell>
          <cell r="B523">
            <v>5</v>
          </cell>
          <cell r="C523">
            <v>10</v>
          </cell>
          <cell r="D523">
            <v>0.631</v>
          </cell>
          <cell r="E523">
            <v>0.804</v>
          </cell>
          <cell r="F523">
            <v>-0.173</v>
          </cell>
        </row>
        <row r="524">
          <cell r="A524" t="str">
            <v>直接</v>
          </cell>
          <cell r="B524">
            <v>4</v>
          </cell>
          <cell r="C524">
            <v>9</v>
          </cell>
          <cell r="D524">
            <v>0.592</v>
          </cell>
          <cell r="E524">
            <v>0.766</v>
          </cell>
          <cell r="F524">
            <v>-0.174</v>
          </cell>
        </row>
        <row r="525">
          <cell r="A525" t="str">
            <v>精神</v>
          </cell>
          <cell r="B525">
            <v>4</v>
          </cell>
          <cell r="C525">
            <v>9</v>
          </cell>
          <cell r="D525">
            <v>0.592</v>
          </cell>
          <cell r="E525">
            <v>0.766</v>
          </cell>
          <cell r="F525">
            <v>-0.174</v>
          </cell>
        </row>
        <row r="526">
          <cell r="A526" t="str">
            <v>商业</v>
          </cell>
          <cell r="B526">
            <v>9</v>
          </cell>
          <cell r="C526">
            <v>25</v>
          </cell>
          <cell r="D526">
            <v>0.755</v>
          </cell>
          <cell r="E526">
            <v>0.949</v>
          </cell>
          <cell r="F526">
            <v>-0.194</v>
          </cell>
        </row>
        <row r="527">
          <cell r="A527" t="str">
            <v>友善</v>
          </cell>
          <cell r="B527">
            <v>3</v>
          </cell>
          <cell r="C527">
            <v>6</v>
          </cell>
          <cell r="D527">
            <v>0.513</v>
          </cell>
          <cell r="E527">
            <v>0.714</v>
          </cell>
          <cell r="F527">
            <v>-0.201</v>
          </cell>
        </row>
        <row r="528">
          <cell r="A528" t="str">
            <v>宗教信仰</v>
          </cell>
          <cell r="B528">
            <v>3</v>
          </cell>
          <cell r="C528">
            <v>6</v>
          </cell>
          <cell r="D528">
            <v>0.513</v>
          </cell>
          <cell r="E528">
            <v>0.714</v>
          </cell>
          <cell r="F528">
            <v>-0.201</v>
          </cell>
        </row>
        <row r="529">
          <cell r="A529" t="str">
            <v>影响</v>
          </cell>
          <cell r="B529">
            <v>3</v>
          </cell>
          <cell r="C529">
            <v>6</v>
          </cell>
          <cell r="D529">
            <v>0.513</v>
          </cell>
          <cell r="E529">
            <v>0.714</v>
          </cell>
          <cell r="F529">
            <v>-0.201</v>
          </cell>
        </row>
        <row r="530">
          <cell r="A530" t="str">
            <v>较强</v>
          </cell>
          <cell r="B530">
            <v>8</v>
          </cell>
          <cell r="C530">
            <v>18</v>
          </cell>
          <cell r="D530">
            <v>0.721</v>
          </cell>
          <cell r="E530">
            <v>0.925</v>
          </cell>
          <cell r="F530">
            <v>-0.204</v>
          </cell>
        </row>
        <row r="531">
          <cell r="A531" t="str">
            <v>社交</v>
          </cell>
          <cell r="B531">
            <v>6</v>
          </cell>
          <cell r="C531">
            <v>12</v>
          </cell>
          <cell r="D531">
            <v>0.672</v>
          </cell>
          <cell r="E531">
            <v>0.883</v>
          </cell>
          <cell r="F531">
            <v>-0.211</v>
          </cell>
        </row>
        <row r="532">
          <cell r="A532" t="str">
            <v>家族</v>
          </cell>
          <cell r="B532">
            <v>4</v>
          </cell>
          <cell r="C532">
            <v>10</v>
          </cell>
          <cell r="D532">
            <v>0.592</v>
          </cell>
          <cell r="E532">
            <v>0.804</v>
          </cell>
          <cell r="F532">
            <v>-0.212</v>
          </cell>
        </row>
        <row r="533">
          <cell r="A533" t="str">
            <v>追求</v>
          </cell>
          <cell r="B533">
            <v>6</v>
          </cell>
          <cell r="C533">
            <v>13</v>
          </cell>
          <cell r="D533">
            <v>0.672</v>
          </cell>
          <cell r="E533">
            <v>0.891</v>
          </cell>
          <cell r="F533">
            <v>-0.219</v>
          </cell>
        </row>
        <row r="534">
          <cell r="A534" t="str">
            <v>尊重</v>
          </cell>
          <cell r="B534">
            <v>9</v>
          </cell>
          <cell r="C534">
            <v>53</v>
          </cell>
          <cell r="D534">
            <v>0.755</v>
          </cell>
          <cell r="E534">
            <v>0.978</v>
          </cell>
          <cell r="F534">
            <v>-0.223</v>
          </cell>
        </row>
        <row r="535">
          <cell r="A535" t="str">
            <v>普遍</v>
          </cell>
          <cell r="B535">
            <v>8</v>
          </cell>
          <cell r="C535">
            <v>31</v>
          </cell>
          <cell r="D535">
            <v>0.721</v>
          </cell>
          <cell r="E535">
            <v>0.956</v>
          </cell>
          <cell r="F535">
            <v>-0.235</v>
          </cell>
        </row>
        <row r="536">
          <cell r="A536" t="str">
            <v>细节</v>
          </cell>
          <cell r="B536">
            <v>3</v>
          </cell>
          <cell r="C536">
            <v>8</v>
          </cell>
          <cell r="D536">
            <v>0.513</v>
          </cell>
          <cell r="E536">
            <v>0.748</v>
          </cell>
          <cell r="F536">
            <v>-0.235</v>
          </cell>
        </row>
        <row r="537">
          <cell r="A537" t="str">
            <v>自豪感</v>
          </cell>
          <cell r="B537">
            <v>3</v>
          </cell>
          <cell r="C537">
            <v>8</v>
          </cell>
          <cell r="D537">
            <v>0.513</v>
          </cell>
          <cell r="E537">
            <v>0.748</v>
          </cell>
          <cell r="F537">
            <v>-0.235</v>
          </cell>
        </row>
        <row r="538">
          <cell r="A538" t="str">
            <v>法语</v>
          </cell>
          <cell r="B538">
            <v>2</v>
          </cell>
          <cell r="C538">
            <v>4</v>
          </cell>
          <cell r="D538">
            <v>0.382</v>
          </cell>
          <cell r="E538">
            <v>0.619</v>
          </cell>
          <cell r="F538">
            <v>-0.237</v>
          </cell>
        </row>
        <row r="539">
          <cell r="A539" t="str">
            <v>德语</v>
          </cell>
          <cell r="B539">
            <v>2</v>
          </cell>
          <cell r="C539">
            <v>4</v>
          </cell>
          <cell r="D539">
            <v>0.382</v>
          </cell>
          <cell r="E539">
            <v>0.619</v>
          </cell>
          <cell r="F539">
            <v>-0.237</v>
          </cell>
        </row>
        <row r="540">
          <cell r="A540" t="str">
            <v>权利</v>
          </cell>
          <cell r="B540">
            <v>2</v>
          </cell>
          <cell r="C540">
            <v>4</v>
          </cell>
          <cell r="D540">
            <v>0.382</v>
          </cell>
          <cell r="E540">
            <v>0.619</v>
          </cell>
          <cell r="F540">
            <v>-0.237</v>
          </cell>
        </row>
        <row r="541">
          <cell r="A541" t="str">
            <v>国际化</v>
          </cell>
          <cell r="B541">
            <v>2</v>
          </cell>
          <cell r="C541">
            <v>4</v>
          </cell>
          <cell r="D541">
            <v>0.382</v>
          </cell>
          <cell r="E541">
            <v>0.619</v>
          </cell>
          <cell r="F541">
            <v>-0.237</v>
          </cell>
        </row>
        <row r="542">
          <cell r="A542" t="str">
            <v>包容性</v>
          </cell>
          <cell r="B542">
            <v>2</v>
          </cell>
          <cell r="C542">
            <v>4</v>
          </cell>
          <cell r="D542">
            <v>0.382</v>
          </cell>
          <cell r="E542">
            <v>0.619</v>
          </cell>
          <cell r="F542">
            <v>-0.237</v>
          </cell>
        </row>
        <row r="543">
          <cell r="A543" t="str">
            <v>视野</v>
          </cell>
          <cell r="B543">
            <v>6</v>
          </cell>
          <cell r="C543">
            <v>16</v>
          </cell>
          <cell r="D543">
            <v>0.672</v>
          </cell>
          <cell r="E543">
            <v>0.91</v>
          </cell>
          <cell r="F543">
            <v>-0.238</v>
          </cell>
        </row>
        <row r="544">
          <cell r="A544" t="str">
            <v>美食</v>
          </cell>
          <cell r="B544">
            <v>3</v>
          </cell>
          <cell r="C544">
            <v>9</v>
          </cell>
          <cell r="D544">
            <v>0.513</v>
          </cell>
          <cell r="E544">
            <v>0.766</v>
          </cell>
          <cell r="F544">
            <v>-0.253</v>
          </cell>
        </row>
        <row r="545">
          <cell r="A545" t="str">
            <v>非常重视</v>
          </cell>
          <cell r="B545">
            <v>3</v>
          </cell>
          <cell r="C545">
            <v>9</v>
          </cell>
          <cell r="D545">
            <v>0.513</v>
          </cell>
          <cell r="E545">
            <v>0.766</v>
          </cell>
          <cell r="F545">
            <v>-0.253</v>
          </cell>
        </row>
        <row r="546">
          <cell r="A546" t="str">
            <v>热情好客</v>
          </cell>
          <cell r="B546">
            <v>4</v>
          </cell>
          <cell r="C546">
            <v>12</v>
          </cell>
          <cell r="D546">
            <v>0.592</v>
          </cell>
          <cell r="E546">
            <v>0.883</v>
          </cell>
          <cell r="F546">
            <v>-0.291</v>
          </cell>
        </row>
        <row r="547">
          <cell r="A547" t="str">
            <v>富有</v>
          </cell>
          <cell r="B547">
            <v>4</v>
          </cell>
          <cell r="C547">
            <v>12</v>
          </cell>
          <cell r="D547">
            <v>0.592</v>
          </cell>
          <cell r="E547">
            <v>0.883</v>
          </cell>
          <cell r="F547">
            <v>-0.291</v>
          </cell>
        </row>
        <row r="548">
          <cell r="A548" t="str">
            <v>往往</v>
          </cell>
          <cell r="B548">
            <v>4</v>
          </cell>
          <cell r="C548">
            <v>12</v>
          </cell>
          <cell r="D548">
            <v>0.592</v>
          </cell>
          <cell r="E548">
            <v>0.883</v>
          </cell>
          <cell r="F548">
            <v>-0.291</v>
          </cell>
        </row>
        <row r="549">
          <cell r="A549" t="str">
            <v>一个</v>
          </cell>
          <cell r="B549">
            <v>2</v>
          </cell>
          <cell r="C549">
            <v>5</v>
          </cell>
          <cell r="D549">
            <v>0.382</v>
          </cell>
          <cell r="E549">
            <v>0.675</v>
          </cell>
          <cell r="F549">
            <v>-0.293</v>
          </cell>
        </row>
        <row r="550">
          <cell r="A550" t="str">
            <v>温和</v>
          </cell>
          <cell r="B550">
            <v>2</v>
          </cell>
          <cell r="C550">
            <v>5</v>
          </cell>
          <cell r="D550">
            <v>0.382</v>
          </cell>
          <cell r="E550">
            <v>0.675</v>
          </cell>
          <cell r="F550">
            <v>-0.293</v>
          </cell>
        </row>
        <row r="551">
          <cell r="A551" t="str">
            <v>国际</v>
          </cell>
          <cell r="B551">
            <v>5</v>
          </cell>
          <cell r="C551">
            <v>20</v>
          </cell>
          <cell r="D551">
            <v>0.631</v>
          </cell>
          <cell r="E551">
            <v>0.934</v>
          </cell>
          <cell r="F551">
            <v>-0.303</v>
          </cell>
        </row>
        <row r="552">
          <cell r="A552" t="str">
            <v>方式</v>
          </cell>
          <cell r="B552">
            <v>4</v>
          </cell>
          <cell r="C552">
            <v>14</v>
          </cell>
          <cell r="D552">
            <v>0.592</v>
          </cell>
          <cell r="E552">
            <v>0.896</v>
          </cell>
          <cell r="F552">
            <v>-0.304</v>
          </cell>
        </row>
        <row r="553">
          <cell r="A553" t="str">
            <v>可能</v>
          </cell>
          <cell r="B553">
            <v>2</v>
          </cell>
          <cell r="C553">
            <v>6</v>
          </cell>
          <cell r="D553">
            <v>0.382</v>
          </cell>
          <cell r="E553">
            <v>0.714</v>
          </cell>
          <cell r="F553">
            <v>-0.332</v>
          </cell>
        </row>
        <row r="554">
          <cell r="A554" t="str">
            <v>音乐</v>
          </cell>
          <cell r="B554">
            <v>4</v>
          </cell>
          <cell r="C554">
            <v>22</v>
          </cell>
          <cell r="D554">
            <v>0.592</v>
          </cell>
          <cell r="E554">
            <v>0.939</v>
          </cell>
          <cell r="F554">
            <v>-0.347</v>
          </cell>
        </row>
        <row r="555">
          <cell r="A555" t="str">
            <v>环保</v>
          </cell>
          <cell r="B555">
            <v>4</v>
          </cell>
          <cell r="C555">
            <v>24</v>
          </cell>
          <cell r="D555">
            <v>0.592</v>
          </cell>
          <cell r="E555">
            <v>0.944</v>
          </cell>
          <cell r="F555">
            <v>-0.352</v>
          </cell>
        </row>
        <row r="556">
          <cell r="A556" t="str">
            <v>责任感</v>
          </cell>
          <cell r="B556">
            <v>3</v>
          </cell>
          <cell r="C556">
            <v>12</v>
          </cell>
          <cell r="D556">
            <v>0.513</v>
          </cell>
          <cell r="E556">
            <v>0.883</v>
          </cell>
          <cell r="F556">
            <v>-0.37</v>
          </cell>
        </row>
        <row r="557">
          <cell r="A557" t="str">
            <v>朋友</v>
          </cell>
          <cell r="B557">
            <v>1</v>
          </cell>
          <cell r="C557">
            <v>2</v>
          </cell>
          <cell r="D557">
            <v>0.002</v>
          </cell>
          <cell r="E557">
            <v>0.373</v>
          </cell>
          <cell r="F557">
            <v>-0.371</v>
          </cell>
        </row>
        <row r="558">
          <cell r="A558" t="str">
            <v>有序</v>
          </cell>
          <cell r="B558">
            <v>1</v>
          </cell>
          <cell r="C558">
            <v>2</v>
          </cell>
          <cell r="D558">
            <v>0.002</v>
          </cell>
          <cell r="E558">
            <v>0.373</v>
          </cell>
          <cell r="F558">
            <v>-0.371</v>
          </cell>
        </row>
        <row r="559">
          <cell r="A559" t="str">
            <v>风格</v>
          </cell>
          <cell r="B559">
            <v>1</v>
          </cell>
          <cell r="C559">
            <v>2</v>
          </cell>
          <cell r="D559">
            <v>0.002</v>
          </cell>
          <cell r="E559">
            <v>0.373</v>
          </cell>
          <cell r="F559">
            <v>-0.371</v>
          </cell>
        </row>
        <row r="560">
          <cell r="A560" t="str">
            <v>渔业</v>
          </cell>
          <cell r="B560">
            <v>1</v>
          </cell>
          <cell r="C560">
            <v>2</v>
          </cell>
          <cell r="D560">
            <v>0.002</v>
          </cell>
          <cell r="E560">
            <v>0.373</v>
          </cell>
          <cell r="F560">
            <v>-0.371</v>
          </cell>
        </row>
        <row r="561">
          <cell r="A561" t="str">
            <v>管理</v>
          </cell>
          <cell r="B561">
            <v>1</v>
          </cell>
          <cell r="C561">
            <v>2</v>
          </cell>
          <cell r="D561">
            <v>0.002</v>
          </cell>
          <cell r="E561">
            <v>0.373</v>
          </cell>
          <cell r="F561">
            <v>-0.371</v>
          </cell>
        </row>
        <row r="562">
          <cell r="A562" t="str">
            <v>喜爱</v>
          </cell>
          <cell r="B562">
            <v>1</v>
          </cell>
          <cell r="C562">
            <v>2</v>
          </cell>
          <cell r="D562">
            <v>0.002</v>
          </cell>
          <cell r="E562">
            <v>0.373</v>
          </cell>
          <cell r="F562">
            <v>-0.371</v>
          </cell>
        </row>
        <row r="563">
          <cell r="A563" t="str">
            <v>经常</v>
          </cell>
          <cell r="B563">
            <v>1</v>
          </cell>
          <cell r="C563">
            <v>2</v>
          </cell>
          <cell r="D563">
            <v>0.002</v>
          </cell>
          <cell r="E563">
            <v>0.373</v>
          </cell>
          <cell r="F563">
            <v>-0.371</v>
          </cell>
        </row>
        <row r="564">
          <cell r="A564" t="str">
            <v>讲究</v>
          </cell>
          <cell r="B564">
            <v>1</v>
          </cell>
          <cell r="C564">
            <v>2</v>
          </cell>
          <cell r="D564">
            <v>0.002</v>
          </cell>
          <cell r="E564">
            <v>0.373</v>
          </cell>
          <cell r="F564">
            <v>-0.371</v>
          </cell>
        </row>
        <row r="565">
          <cell r="A565" t="str">
            <v>认同感</v>
          </cell>
          <cell r="B565">
            <v>1</v>
          </cell>
          <cell r="C565">
            <v>2</v>
          </cell>
          <cell r="D565">
            <v>0.002</v>
          </cell>
          <cell r="E565">
            <v>0.373</v>
          </cell>
          <cell r="F565">
            <v>-0.371</v>
          </cell>
        </row>
        <row r="566">
          <cell r="A566" t="str">
            <v>乐于助人</v>
          </cell>
          <cell r="B566">
            <v>1</v>
          </cell>
          <cell r="C566">
            <v>2</v>
          </cell>
          <cell r="D566">
            <v>0.002</v>
          </cell>
          <cell r="E566">
            <v>0.373</v>
          </cell>
          <cell r="F566">
            <v>-0.371</v>
          </cell>
        </row>
        <row r="567">
          <cell r="A567" t="str">
            <v>适应性</v>
          </cell>
          <cell r="B567">
            <v>1</v>
          </cell>
          <cell r="C567">
            <v>2</v>
          </cell>
          <cell r="D567">
            <v>0.002</v>
          </cell>
          <cell r="E567">
            <v>0.373</v>
          </cell>
          <cell r="F567">
            <v>-0.371</v>
          </cell>
        </row>
        <row r="568">
          <cell r="A568" t="str">
            <v>Ghutra</v>
          </cell>
        </row>
        <row r="568">
          <cell r="C568">
            <v>2</v>
          </cell>
          <cell r="D568" t="e">
            <v>#N/A</v>
          </cell>
          <cell r="E568">
            <v>0.373</v>
          </cell>
          <cell r="F568">
            <v>-0.373</v>
          </cell>
        </row>
        <row r="569">
          <cell r="A569" t="str">
            <v>一个多</v>
          </cell>
        </row>
        <row r="569">
          <cell r="C569">
            <v>2</v>
          </cell>
          <cell r="D569" t="e">
            <v>#N/A</v>
          </cell>
          <cell r="E569">
            <v>0.373</v>
          </cell>
          <cell r="F569">
            <v>-0.373</v>
          </cell>
        </row>
        <row r="570">
          <cell r="A570" t="str">
            <v>个体</v>
          </cell>
        </row>
        <row r="570">
          <cell r="C570">
            <v>2</v>
          </cell>
          <cell r="D570" t="e">
            <v>#N/A</v>
          </cell>
          <cell r="E570">
            <v>0.373</v>
          </cell>
          <cell r="F570">
            <v>-0.373</v>
          </cell>
        </row>
        <row r="571">
          <cell r="A571" t="str">
            <v>中西文化</v>
          </cell>
        </row>
        <row r="571">
          <cell r="C571">
            <v>2</v>
          </cell>
          <cell r="D571" t="e">
            <v>#N/A</v>
          </cell>
          <cell r="E571">
            <v>0.373</v>
          </cell>
          <cell r="F571">
            <v>-0.373</v>
          </cell>
        </row>
        <row r="572">
          <cell r="A572" t="str">
            <v>主导地位</v>
          </cell>
        </row>
        <row r="572">
          <cell r="C572">
            <v>2</v>
          </cell>
          <cell r="D572" t="e">
            <v>#N/A</v>
          </cell>
          <cell r="E572">
            <v>0.373</v>
          </cell>
          <cell r="F572">
            <v>-0.373</v>
          </cell>
        </row>
        <row r="573">
          <cell r="A573" t="str">
            <v>亲近</v>
          </cell>
        </row>
        <row r="573">
          <cell r="C573">
            <v>2</v>
          </cell>
          <cell r="D573" t="e">
            <v>#N/A</v>
          </cell>
          <cell r="E573">
            <v>0.373</v>
          </cell>
          <cell r="F573">
            <v>-0.373</v>
          </cell>
        </row>
        <row r="574">
          <cell r="A574" t="str">
            <v>人群</v>
          </cell>
        </row>
        <row r="574">
          <cell r="C574">
            <v>2</v>
          </cell>
          <cell r="D574" t="e">
            <v>#N/A</v>
          </cell>
          <cell r="E574">
            <v>0.373</v>
          </cell>
          <cell r="F574">
            <v>-0.373</v>
          </cell>
        </row>
        <row r="575">
          <cell r="A575" t="str">
            <v>休闲</v>
          </cell>
        </row>
        <row r="575">
          <cell r="C575">
            <v>2</v>
          </cell>
          <cell r="D575" t="e">
            <v>#N/A</v>
          </cell>
          <cell r="E575">
            <v>0.373</v>
          </cell>
          <cell r="F575">
            <v>-0.373</v>
          </cell>
        </row>
        <row r="576">
          <cell r="A576" t="str">
            <v>使用</v>
          </cell>
        </row>
        <row r="576">
          <cell r="C576">
            <v>2</v>
          </cell>
          <cell r="D576" t="e">
            <v>#N/A</v>
          </cell>
          <cell r="E576">
            <v>0.373</v>
          </cell>
          <cell r="F576">
            <v>-0.373</v>
          </cell>
        </row>
        <row r="577">
          <cell r="A577" t="str">
            <v>公平</v>
          </cell>
        </row>
        <row r="577">
          <cell r="C577">
            <v>2</v>
          </cell>
          <cell r="D577" t="e">
            <v>#N/A</v>
          </cell>
          <cell r="E577">
            <v>0.373</v>
          </cell>
          <cell r="F577">
            <v>-0.373</v>
          </cell>
        </row>
        <row r="578">
          <cell r="A578" t="str">
            <v>典型</v>
          </cell>
        </row>
        <row r="578">
          <cell r="C578">
            <v>2</v>
          </cell>
          <cell r="D578" t="e">
            <v>#N/A</v>
          </cell>
          <cell r="E578">
            <v>0.373</v>
          </cell>
          <cell r="F578">
            <v>-0.373</v>
          </cell>
        </row>
        <row r="579">
          <cell r="A579" t="str">
            <v>军事</v>
          </cell>
        </row>
        <row r="579">
          <cell r="C579">
            <v>2</v>
          </cell>
          <cell r="D579" t="e">
            <v>#N/A</v>
          </cell>
          <cell r="E579">
            <v>0.373</v>
          </cell>
          <cell r="F579">
            <v>-0.373</v>
          </cell>
        </row>
        <row r="580">
          <cell r="A580" t="str">
            <v>占据</v>
          </cell>
        </row>
        <row r="580">
          <cell r="C580">
            <v>2</v>
          </cell>
          <cell r="D580" t="e">
            <v>#N/A</v>
          </cell>
          <cell r="E580">
            <v>0.373</v>
          </cell>
          <cell r="F580">
            <v>-0.373</v>
          </cell>
        </row>
        <row r="581">
          <cell r="A581" t="str">
            <v>古</v>
          </cell>
        </row>
        <row r="581">
          <cell r="C581">
            <v>2</v>
          </cell>
          <cell r="D581" t="e">
            <v>#N/A</v>
          </cell>
          <cell r="E581">
            <v>0.373</v>
          </cell>
          <cell r="F581">
            <v>-0.373</v>
          </cell>
        </row>
        <row r="582">
          <cell r="A582" t="str">
            <v>可靠</v>
          </cell>
        </row>
        <row r="582">
          <cell r="C582">
            <v>2</v>
          </cell>
          <cell r="D582" t="e">
            <v>#N/A</v>
          </cell>
          <cell r="E582">
            <v>0.373</v>
          </cell>
          <cell r="F582">
            <v>-0.373</v>
          </cell>
        </row>
        <row r="583">
          <cell r="A583" t="str">
            <v>型</v>
          </cell>
        </row>
        <row r="583">
          <cell r="C583">
            <v>2</v>
          </cell>
          <cell r="D583" t="e">
            <v>#N/A</v>
          </cell>
          <cell r="E583">
            <v>0.373</v>
          </cell>
          <cell r="F583">
            <v>-0.373</v>
          </cell>
        </row>
        <row r="584">
          <cell r="A584" t="str">
            <v>天气</v>
          </cell>
        </row>
        <row r="584">
          <cell r="C584">
            <v>2</v>
          </cell>
          <cell r="D584" t="e">
            <v>#N/A</v>
          </cell>
          <cell r="E584">
            <v>0.373</v>
          </cell>
          <cell r="F584">
            <v>-0.373</v>
          </cell>
        </row>
        <row r="585">
          <cell r="A585" t="str">
            <v>奢侈品</v>
          </cell>
        </row>
        <row r="585">
          <cell r="C585">
            <v>2</v>
          </cell>
          <cell r="D585" t="e">
            <v>#N/A</v>
          </cell>
          <cell r="E585">
            <v>0.373</v>
          </cell>
          <cell r="F585">
            <v>-0.373</v>
          </cell>
        </row>
        <row r="586">
          <cell r="A586" t="str">
            <v>娱乐活动</v>
          </cell>
        </row>
        <row r="586">
          <cell r="C586">
            <v>2</v>
          </cell>
          <cell r="D586" t="e">
            <v>#N/A</v>
          </cell>
          <cell r="E586">
            <v>0.373</v>
          </cell>
          <cell r="F586">
            <v>-0.373</v>
          </cell>
        </row>
        <row r="587">
          <cell r="A587" t="str">
            <v>宽容</v>
          </cell>
        </row>
        <row r="587">
          <cell r="C587">
            <v>2</v>
          </cell>
          <cell r="D587" t="e">
            <v>#N/A</v>
          </cell>
          <cell r="E587">
            <v>0.373</v>
          </cell>
          <cell r="F587">
            <v>-0.373</v>
          </cell>
        </row>
        <row r="588">
          <cell r="A588" t="str">
            <v>工作效率</v>
          </cell>
        </row>
        <row r="588">
          <cell r="C588">
            <v>2</v>
          </cell>
          <cell r="D588" t="e">
            <v>#N/A</v>
          </cell>
          <cell r="E588">
            <v>0.373</v>
          </cell>
          <cell r="F588">
            <v>-0.373</v>
          </cell>
        </row>
        <row r="589">
          <cell r="A589" t="str">
            <v>并存</v>
          </cell>
        </row>
        <row r="589">
          <cell r="C589">
            <v>2</v>
          </cell>
          <cell r="D589" t="e">
            <v>#N/A</v>
          </cell>
          <cell r="E589">
            <v>0.373</v>
          </cell>
          <cell r="F589">
            <v>-0.373</v>
          </cell>
        </row>
        <row r="590">
          <cell r="A590" t="str">
            <v>徒步旅行</v>
          </cell>
        </row>
        <row r="590">
          <cell r="C590">
            <v>2</v>
          </cell>
          <cell r="D590" t="e">
            <v>#N/A</v>
          </cell>
          <cell r="E590">
            <v>0.373</v>
          </cell>
          <cell r="F590">
            <v>-0.373</v>
          </cell>
        </row>
        <row r="591">
          <cell r="A591" t="str">
            <v>忠诚</v>
          </cell>
        </row>
        <row r="591">
          <cell r="C591">
            <v>2</v>
          </cell>
          <cell r="D591" t="e">
            <v>#N/A</v>
          </cell>
          <cell r="E591">
            <v>0.373</v>
          </cell>
          <cell r="F591">
            <v>-0.373</v>
          </cell>
        </row>
        <row r="592">
          <cell r="A592" t="str">
            <v>户外运动</v>
          </cell>
        </row>
        <row r="592">
          <cell r="C592">
            <v>2</v>
          </cell>
          <cell r="D592" t="e">
            <v>#N/A</v>
          </cell>
          <cell r="E592">
            <v>0.373</v>
          </cell>
          <cell r="F592">
            <v>-0.373</v>
          </cell>
        </row>
        <row r="593">
          <cell r="A593" t="str">
            <v>持</v>
          </cell>
        </row>
        <row r="593">
          <cell r="C593">
            <v>2</v>
          </cell>
          <cell r="D593" t="e">
            <v>#N/A</v>
          </cell>
          <cell r="E593">
            <v>0.373</v>
          </cell>
          <cell r="F593">
            <v>-0.373</v>
          </cell>
        </row>
        <row r="594">
          <cell r="A594" t="str">
            <v>持有</v>
          </cell>
        </row>
        <row r="594">
          <cell r="C594">
            <v>2</v>
          </cell>
          <cell r="D594" t="e">
            <v>#N/A</v>
          </cell>
          <cell r="E594">
            <v>0.373</v>
          </cell>
          <cell r="F594">
            <v>-0.373</v>
          </cell>
        </row>
        <row r="595">
          <cell r="A595" t="str">
            <v>支柱</v>
          </cell>
        </row>
        <row r="595">
          <cell r="C595">
            <v>2</v>
          </cell>
          <cell r="D595" t="e">
            <v>#N/A</v>
          </cell>
          <cell r="E595">
            <v>0.373</v>
          </cell>
          <cell r="F595">
            <v>-0.373</v>
          </cell>
        </row>
        <row r="596">
          <cell r="A596" t="str">
            <v>文学</v>
          </cell>
        </row>
        <row r="596">
          <cell r="C596">
            <v>2</v>
          </cell>
          <cell r="D596" t="e">
            <v>#N/A</v>
          </cell>
          <cell r="E596">
            <v>0.373</v>
          </cell>
          <cell r="F596">
            <v>-0.373</v>
          </cell>
        </row>
        <row r="597">
          <cell r="A597" t="str">
            <v>智慧</v>
          </cell>
        </row>
        <row r="597">
          <cell r="C597">
            <v>2</v>
          </cell>
          <cell r="D597" t="e">
            <v>#N/A</v>
          </cell>
          <cell r="E597">
            <v>0.373</v>
          </cell>
          <cell r="F597">
            <v>-0.373</v>
          </cell>
        </row>
        <row r="598">
          <cell r="A598" t="str">
            <v>极端</v>
          </cell>
        </row>
        <row r="598">
          <cell r="C598">
            <v>2</v>
          </cell>
          <cell r="D598" t="e">
            <v>#N/A</v>
          </cell>
          <cell r="E598">
            <v>0.373</v>
          </cell>
          <cell r="F598">
            <v>-0.373</v>
          </cell>
        </row>
        <row r="599">
          <cell r="A599" t="str">
            <v>水上</v>
          </cell>
        </row>
        <row r="599">
          <cell r="C599">
            <v>2</v>
          </cell>
          <cell r="D599" t="e">
            <v>#N/A</v>
          </cell>
          <cell r="E599">
            <v>0.373</v>
          </cell>
          <cell r="F599">
            <v>-0.373</v>
          </cell>
        </row>
        <row r="600">
          <cell r="A600" t="str">
            <v>水上运动</v>
          </cell>
        </row>
        <row r="600">
          <cell r="C600">
            <v>2</v>
          </cell>
          <cell r="D600" t="e">
            <v>#N/A</v>
          </cell>
          <cell r="E600">
            <v>0.373</v>
          </cell>
          <cell r="F600">
            <v>-0.373</v>
          </cell>
        </row>
        <row r="601">
          <cell r="A601" t="str">
            <v>沉默寡言</v>
          </cell>
        </row>
        <row r="601">
          <cell r="C601">
            <v>2</v>
          </cell>
          <cell r="D601" t="e">
            <v>#N/A</v>
          </cell>
          <cell r="E601">
            <v>0.373</v>
          </cell>
          <cell r="F601">
            <v>-0.373</v>
          </cell>
        </row>
        <row r="602">
          <cell r="A602" t="str">
            <v>深入</v>
          </cell>
        </row>
        <row r="602">
          <cell r="C602">
            <v>2</v>
          </cell>
          <cell r="D602" t="e">
            <v>#N/A</v>
          </cell>
          <cell r="E602">
            <v>0.373</v>
          </cell>
          <cell r="F602">
            <v>-0.373</v>
          </cell>
        </row>
        <row r="603">
          <cell r="A603" t="str">
            <v>混合体</v>
          </cell>
        </row>
        <row r="603">
          <cell r="C603">
            <v>2</v>
          </cell>
          <cell r="D603" t="e">
            <v>#N/A</v>
          </cell>
          <cell r="E603">
            <v>0.373</v>
          </cell>
          <cell r="F603">
            <v>-0.373</v>
          </cell>
        </row>
        <row r="604">
          <cell r="A604" t="str">
            <v>爱</v>
          </cell>
        </row>
        <row r="604">
          <cell r="C604">
            <v>2</v>
          </cell>
          <cell r="D604" t="e">
            <v>#N/A</v>
          </cell>
          <cell r="E604">
            <v>0.373</v>
          </cell>
          <cell r="F604">
            <v>-0.373</v>
          </cell>
        </row>
        <row r="605">
          <cell r="A605" t="str">
            <v>爱好</v>
          </cell>
        </row>
        <row r="605">
          <cell r="C605">
            <v>2</v>
          </cell>
          <cell r="D605" t="e">
            <v>#N/A</v>
          </cell>
          <cell r="E605">
            <v>0.373</v>
          </cell>
          <cell r="F605">
            <v>-0.373</v>
          </cell>
        </row>
        <row r="606">
          <cell r="A606" t="str">
            <v>爱好者</v>
          </cell>
        </row>
        <row r="606">
          <cell r="C606">
            <v>2</v>
          </cell>
          <cell r="D606" t="e">
            <v>#N/A</v>
          </cell>
          <cell r="E606">
            <v>0.373</v>
          </cell>
          <cell r="F606">
            <v>-0.373</v>
          </cell>
        </row>
        <row r="607">
          <cell r="A607" t="str">
            <v>特拉</v>
          </cell>
        </row>
        <row r="607">
          <cell r="C607">
            <v>2</v>
          </cell>
          <cell r="D607" t="e">
            <v>#N/A</v>
          </cell>
          <cell r="E607">
            <v>0.373</v>
          </cell>
          <cell r="F607">
            <v>-0.373</v>
          </cell>
        </row>
        <row r="608">
          <cell r="A608" t="str">
            <v>白袍</v>
          </cell>
        </row>
        <row r="608">
          <cell r="C608">
            <v>2</v>
          </cell>
          <cell r="D608" t="e">
            <v>#N/A</v>
          </cell>
          <cell r="E608">
            <v>0.373</v>
          </cell>
          <cell r="F608">
            <v>-0.373</v>
          </cell>
        </row>
        <row r="609">
          <cell r="A609" t="str">
            <v>科技领域</v>
          </cell>
        </row>
        <row r="609">
          <cell r="C609">
            <v>2</v>
          </cell>
          <cell r="D609" t="e">
            <v>#N/A</v>
          </cell>
          <cell r="E609">
            <v>0.373</v>
          </cell>
          <cell r="F609">
            <v>-0.373</v>
          </cell>
        </row>
        <row r="610">
          <cell r="A610" t="str">
            <v>竞争力</v>
          </cell>
        </row>
        <row r="610">
          <cell r="C610">
            <v>2</v>
          </cell>
          <cell r="D610" t="e">
            <v>#N/A</v>
          </cell>
          <cell r="E610">
            <v>0.373</v>
          </cell>
          <cell r="F610">
            <v>-0.373</v>
          </cell>
        </row>
        <row r="611">
          <cell r="A611" t="str">
            <v>精明</v>
          </cell>
        </row>
        <row r="611">
          <cell r="C611">
            <v>2</v>
          </cell>
          <cell r="D611" t="e">
            <v>#N/A</v>
          </cell>
          <cell r="E611">
            <v>0.373</v>
          </cell>
          <cell r="F611">
            <v>-0.373</v>
          </cell>
        </row>
        <row r="612">
          <cell r="A612" t="str">
            <v>精英</v>
          </cell>
        </row>
        <row r="612">
          <cell r="C612">
            <v>2</v>
          </cell>
          <cell r="D612" t="e">
            <v>#N/A</v>
          </cell>
          <cell r="E612">
            <v>0.373</v>
          </cell>
          <cell r="F612">
            <v>-0.373</v>
          </cell>
        </row>
        <row r="613">
          <cell r="A613" t="str">
            <v>紧密</v>
          </cell>
        </row>
        <row r="613">
          <cell r="C613">
            <v>2</v>
          </cell>
          <cell r="D613" t="e">
            <v>#N/A</v>
          </cell>
          <cell r="E613">
            <v>0.373</v>
          </cell>
          <cell r="F613">
            <v>-0.373</v>
          </cell>
        </row>
        <row r="614">
          <cell r="A614" t="str">
            <v>紧密联系</v>
          </cell>
        </row>
        <row r="614">
          <cell r="C614">
            <v>2</v>
          </cell>
          <cell r="D614" t="e">
            <v>#N/A</v>
          </cell>
          <cell r="E614">
            <v>0.373</v>
          </cell>
          <cell r="F614">
            <v>-0.373</v>
          </cell>
        </row>
        <row r="615">
          <cell r="A615" t="str">
            <v>纪律</v>
          </cell>
        </row>
        <row r="615">
          <cell r="C615">
            <v>2</v>
          </cell>
          <cell r="D615" t="e">
            <v>#N/A</v>
          </cell>
          <cell r="E615">
            <v>0.373</v>
          </cell>
          <cell r="F615">
            <v>-0.373</v>
          </cell>
        </row>
        <row r="616">
          <cell r="A616" t="str">
            <v>经营</v>
          </cell>
        </row>
        <row r="616">
          <cell r="C616">
            <v>2</v>
          </cell>
          <cell r="D616" t="e">
            <v>#N/A</v>
          </cell>
          <cell r="E616">
            <v>0.373</v>
          </cell>
          <cell r="F616">
            <v>-0.373</v>
          </cell>
        </row>
        <row r="617">
          <cell r="A617" t="str">
            <v>给人以</v>
          </cell>
        </row>
        <row r="617">
          <cell r="C617">
            <v>2</v>
          </cell>
          <cell r="D617" t="e">
            <v>#N/A</v>
          </cell>
          <cell r="E617">
            <v>0.373</v>
          </cell>
          <cell r="F617">
            <v>-0.373</v>
          </cell>
        </row>
        <row r="618">
          <cell r="A618" t="str">
            <v>聚会</v>
          </cell>
        </row>
        <row r="618">
          <cell r="C618">
            <v>2</v>
          </cell>
          <cell r="D618" t="e">
            <v>#N/A</v>
          </cell>
          <cell r="E618">
            <v>0.373</v>
          </cell>
          <cell r="F618">
            <v>-0.373</v>
          </cell>
        </row>
        <row r="619">
          <cell r="A619" t="str">
            <v>茶</v>
          </cell>
        </row>
        <row r="619">
          <cell r="C619">
            <v>2</v>
          </cell>
          <cell r="D619" t="e">
            <v>#N/A</v>
          </cell>
          <cell r="E619">
            <v>0.373</v>
          </cell>
          <cell r="F619">
            <v>-0.373</v>
          </cell>
        </row>
        <row r="620">
          <cell r="A620" t="str">
            <v>荷兰语</v>
          </cell>
        </row>
        <row r="620">
          <cell r="C620">
            <v>2</v>
          </cell>
          <cell r="D620" t="e">
            <v>#N/A</v>
          </cell>
          <cell r="E620">
            <v>0.373</v>
          </cell>
          <cell r="F620">
            <v>-0.373</v>
          </cell>
        </row>
        <row r="621">
          <cell r="A621" t="str">
            <v>蓝眼睛</v>
          </cell>
        </row>
        <row r="621">
          <cell r="C621">
            <v>2</v>
          </cell>
          <cell r="D621" t="e">
            <v>#N/A</v>
          </cell>
          <cell r="E621">
            <v>0.373</v>
          </cell>
          <cell r="F621">
            <v>-0.373</v>
          </cell>
        </row>
        <row r="622">
          <cell r="A622" t="str">
            <v>说</v>
          </cell>
        </row>
        <row r="622">
          <cell r="C622">
            <v>2</v>
          </cell>
          <cell r="D622" t="e">
            <v>#N/A</v>
          </cell>
          <cell r="E622">
            <v>0.373</v>
          </cell>
          <cell r="F622">
            <v>-0.373</v>
          </cell>
        </row>
        <row r="623">
          <cell r="A623" t="str">
            <v>谈论</v>
          </cell>
        </row>
        <row r="623">
          <cell r="C623">
            <v>2</v>
          </cell>
          <cell r="D623" t="e">
            <v>#N/A</v>
          </cell>
          <cell r="E623">
            <v>0.373</v>
          </cell>
          <cell r="F623">
            <v>-0.373</v>
          </cell>
        </row>
        <row r="624">
          <cell r="A624" t="str">
            <v>质量标准</v>
          </cell>
        </row>
        <row r="624">
          <cell r="C624">
            <v>2</v>
          </cell>
          <cell r="D624" t="e">
            <v>#N/A</v>
          </cell>
          <cell r="E624">
            <v>0.373</v>
          </cell>
          <cell r="F624">
            <v>-0.373</v>
          </cell>
        </row>
        <row r="625">
          <cell r="A625" t="str">
            <v>贸易</v>
          </cell>
        </row>
        <row r="625">
          <cell r="C625">
            <v>2</v>
          </cell>
          <cell r="D625" t="e">
            <v>#N/A</v>
          </cell>
          <cell r="E625">
            <v>0.373</v>
          </cell>
          <cell r="F625">
            <v>-0.373</v>
          </cell>
        </row>
        <row r="626">
          <cell r="A626" t="str">
            <v>身材高大</v>
          </cell>
        </row>
        <row r="626">
          <cell r="C626">
            <v>2</v>
          </cell>
          <cell r="D626" t="e">
            <v>#N/A</v>
          </cell>
          <cell r="E626">
            <v>0.373</v>
          </cell>
          <cell r="F626">
            <v>-0.373</v>
          </cell>
        </row>
        <row r="627">
          <cell r="A627" t="str">
            <v>迪拉和</v>
          </cell>
        </row>
        <row r="627">
          <cell r="C627">
            <v>2</v>
          </cell>
          <cell r="D627" t="e">
            <v>#N/A</v>
          </cell>
          <cell r="E627">
            <v>0.373</v>
          </cell>
          <cell r="F627">
            <v>-0.373</v>
          </cell>
        </row>
        <row r="628">
          <cell r="A628" t="str">
            <v>长辈</v>
          </cell>
        </row>
        <row r="628">
          <cell r="C628">
            <v>2</v>
          </cell>
          <cell r="D628" t="e">
            <v>#N/A</v>
          </cell>
          <cell r="E628">
            <v>0.373</v>
          </cell>
          <cell r="F628">
            <v>-0.373</v>
          </cell>
        </row>
        <row r="629">
          <cell r="A629" t="str">
            <v>集体</v>
          </cell>
        </row>
        <row r="629">
          <cell r="C629">
            <v>2</v>
          </cell>
          <cell r="D629" t="e">
            <v>#N/A</v>
          </cell>
          <cell r="E629">
            <v>0.373</v>
          </cell>
          <cell r="F629">
            <v>-0.373</v>
          </cell>
        </row>
        <row r="630">
          <cell r="A630" t="str">
            <v>高品质</v>
          </cell>
        </row>
        <row r="630">
          <cell r="C630">
            <v>2</v>
          </cell>
          <cell r="D630" t="e">
            <v>#N/A</v>
          </cell>
          <cell r="E630">
            <v>0.373</v>
          </cell>
          <cell r="F630">
            <v>-0.373</v>
          </cell>
        </row>
        <row r="631">
          <cell r="A631" t="str">
            <v>高大</v>
          </cell>
        </row>
        <row r="631">
          <cell r="C631">
            <v>2</v>
          </cell>
          <cell r="D631" t="e">
            <v>#N/A</v>
          </cell>
          <cell r="E631">
            <v>0.373</v>
          </cell>
          <cell r="F631">
            <v>-0.373</v>
          </cell>
        </row>
        <row r="632">
          <cell r="A632" t="str">
            <v>高效率</v>
          </cell>
        </row>
        <row r="632">
          <cell r="C632">
            <v>2</v>
          </cell>
          <cell r="D632" t="e">
            <v>#N/A</v>
          </cell>
          <cell r="E632">
            <v>0.373</v>
          </cell>
          <cell r="F632">
            <v>-0.373</v>
          </cell>
        </row>
        <row r="633">
          <cell r="A633" t="str">
            <v>高质量</v>
          </cell>
        </row>
        <row r="633">
          <cell r="C633">
            <v>2</v>
          </cell>
          <cell r="D633" t="e">
            <v>#N/A</v>
          </cell>
          <cell r="E633">
            <v>0.373</v>
          </cell>
          <cell r="F633">
            <v>-0.373</v>
          </cell>
        </row>
        <row r="634">
          <cell r="A634" t="str">
            <v>民族</v>
          </cell>
          <cell r="B634">
            <v>2</v>
          </cell>
          <cell r="C634">
            <v>9</v>
          </cell>
          <cell r="D634">
            <v>0.382</v>
          </cell>
          <cell r="E634">
            <v>0.766</v>
          </cell>
          <cell r="F634">
            <v>-0.384</v>
          </cell>
        </row>
        <row r="635">
          <cell r="A635" t="str">
            <v>价值</v>
          </cell>
          <cell r="B635">
            <v>2</v>
          </cell>
          <cell r="C635">
            <v>9</v>
          </cell>
          <cell r="D635">
            <v>0.382</v>
          </cell>
          <cell r="E635">
            <v>0.766</v>
          </cell>
          <cell r="F635">
            <v>-0.384</v>
          </cell>
        </row>
        <row r="636">
          <cell r="A636" t="str">
            <v>国家</v>
          </cell>
          <cell r="B636">
            <v>2</v>
          </cell>
          <cell r="C636">
            <v>9</v>
          </cell>
          <cell r="D636">
            <v>0.382</v>
          </cell>
          <cell r="E636">
            <v>0.766</v>
          </cell>
          <cell r="F636">
            <v>-0.384</v>
          </cell>
        </row>
        <row r="637">
          <cell r="A637" t="str">
            <v>喜欢</v>
          </cell>
          <cell r="B637">
            <v>4</v>
          </cell>
          <cell r="C637">
            <v>69</v>
          </cell>
          <cell r="D637">
            <v>0.592</v>
          </cell>
          <cell r="E637">
            <v>0.984</v>
          </cell>
          <cell r="F637">
            <v>-0.392</v>
          </cell>
        </row>
        <row r="638">
          <cell r="A638" t="str">
            <v>深厚</v>
          </cell>
          <cell r="B638">
            <v>3</v>
          </cell>
          <cell r="C638">
            <v>17</v>
          </cell>
          <cell r="D638">
            <v>0.513</v>
          </cell>
          <cell r="E638">
            <v>0.913</v>
          </cell>
          <cell r="F638">
            <v>-0.4</v>
          </cell>
        </row>
        <row r="639">
          <cell r="A639" t="str">
            <v>自然环境</v>
          </cell>
          <cell r="B639">
            <v>2</v>
          </cell>
          <cell r="C639">
            <v>11</v>
          </cell>
          <cell r="D639">
            <v>0.382</v>
          </cell>
          <cell r="E639">
            <v>0.863</v>
          </cell>
          <cell r="F639">
            <v>-0.481</v>
          </cell>
        </row>
        <row r="640">
          <cell r="A640" t="str">
            <v>持续</v>
          </cell>
          <cell r="B640">
            <v>1</v>
          </cell>
          <cell r="C640">
            <v>3</v>
          </cell>
          <cell r="D640">
            <v>0.002</v>
          </cell>
          <cell r="E640">
            <v>0.53</v>
          </cell>
          <cell r="F640">
            <v>-0.528</v>
          </cell>
        </row>
        <row r="641">
          <cell r="A641" t="str">
            <v>浓厚</v>
          </cell>
          <cell r="B641">
            <v>1</v>
          </cell>
          <cell r="C641">
            <v>3</v>
          </cell>
          <cell r="D641">
            <v>0.002</v>
          </cell>
          <cell r="E641">
            <v>0.53</v>
          </cell>
          <cell r="F641">
            <v>-0.528</v>
          </cell>
        </row>
        <row r="642">
          <cell r="A642" t="str">
            <v>常常</v>
          </cell>
          <cell r="B642">
            <v>1</v>
          </cell>
          <cell r="C642">
            <v>3</v>
          </cell>
          <cell r="D642">
            <v>0.002</v>
          </cell>
          <cell r="E642">
            <v>0.53</v>
          </cell>
          <cell r="F642">
            <v>-0.528</v>
          </cell>
        </row>
        <row r="643">
          <cell r="A643" t="str">
            <v>开放性</v>
          </cell>
          <cell r="B643">
            <v>1</v>
          </cell>
          <cell r="C643">
            <v>3</v>
          </cell>
          <cell r="D643">
            <v>0.002</v>
          </cell>
          <cell r="E643">
            <v>0.53</v>
          </cell>
          <cell r="F643">
            <v>-0.528</v>
          </cell>
        </row>
        <row r="644">
          <cell r="A644" t="str">
            <v>流利</v>
          </cell>
          <cell r="B644">
            <v>1</v>
          </cell>
          <cell r="C644">
            <v>3</v>
          </cell>
          <cell r="D644">
            <v>0.002</v>
          </cell>
          <cell r="E644">
            <v>0.53</v>
          </cell>
          <cell r="F644">
            <v>-0.528</v>
          </cell>
        </row>
        <row r="645">
          <cell r="A645" t="str">
            <v>很高</v>
          </cell>
          <cell r="B645">
            <v>1</v>
          </cell>
          <cell r="C645">
            <v>3</v>
          </cell>
          <cell r="D645">
            <v>0.002</v>
          </cell>
          <cell r="E645">
            <v>0.53</v>
          </cell>
          <cell r="F645">
            <v>-0.528</v>
          </cell>
        </row>
        <row r="646">
          <cell r="A646" t="str">
            <v>素养</v>
          </cell>
          <cell r="B646">
            <v>1</v>
          </cell>
          <cell r="C646">
            <v>3</v>
          </cell>
          <cell r="D646">
            <v>0.002</v>
          </cell>
          <cell r="E646">
            <v>0.53</v>
          </cell>
          <cell r="F646">
            <v>-0.528</v>
          </cell>
        </row>
        <row r="647">
          <cell r="A647" t="str">
            <v>聪明</v>
          </cell>
          <cell r="B647">
            <v>1</v>
          </cell>
          <cell r="C647">
            <v>3</v>
          </cell>
          <cell r="D647">
            <v>0.002</v>
          </cell>
          <cell r="E647">
            <v>0.53</v>
          </cell>
          <cell r="F647">
            <v>-0.528</v>
          </cell>
        </row>
        <row r="648">
          <cell r="A648" t="str">
            <v>合作</v>
          </cell>
          <cell r="B648">
            <v>1</v>
          </cell>
          <cell r="C648">
            <v>3</v>
          </cell>
          <cell r="D648">
            <v>0.002</v>
          </cell>
          <cell r="E648">
            <v>0.53</v>
          </cell>
          <cell r="F648">
            <v>-0.528</v>
          </cell>
        </row>
        <row r="649">
          <cell r="A649" t="str">
            <v>冒险</v>
          </cell>
          <cell r="B649">
            <v>1</v>
          </cell>
          <cell r="C649">
            <v>3</v>
          </cell>
          <cell r="D649">
            <v>0.002</v>
          </cell>
          <cell r="E649">
            <v>0.53</v>
          </cell>
          <cell r="F649">
            <v>-0.528</v>
          </cell>
        </row>
        <row r="650">
          <cell r="A650" t="str">
            <v>信奉</v>
          </cell>
          <cell r="B650">
            <v>1</v>
          </cell>
          <cell r="C650">
            <v>3</v>
          </cell>
          <cell r="D650">
            <v>0.002</v>
          </cell>
          <cell r="E650">
            <v>0.53</v>
          </cell>
          <cell r="F650">
            <v>-0.528</v>
          </cell>
        </row>
        <row r="651">
          <cell r="A651" t="str">
            <v>代表</v>
          </cell>
          <cell r="B651">
            <v>1</v>
          </cell>
          <cell r="C651">
            <v>3</v>
          </cell>
          <cell r="D651">
            <v>0.002</v>
          </cell>
          <cell r="E651">
            <v>0.53</v>
          </cell>
          <cell r="F651">
            <v>-0.528</v>
          </cell>
        </row>
        <row r="652">
          <cell r="A652" t="str">
            <v>责任</v>
          </cell>
          <cell r="B652">
            <v>1</v>
          </cell>
          <cell r="C652">
            <v>3</v>
          </cell>
          <cell r="D652">
            <v>0.002</v>
          </cell>
          <cell r="E652">
            <v>0.53</v>
          </cell>
          <cell r="F652">
            <v>-0.528</v>
          </cell>
        </row>
        <row r="653">
          <cell r="A653" t="str">
            <v>Kandura</v>
          </cell>
        </row>
        <row r="653">
          <cell r="C653">
            <v>3</v>
          </cell>
          <cell r="D653" t="e">
            <v>#N/A</v>
          </cell>
          <cell r="E653">
            <v>0.53</v>
          </cell>
          <cell r="F653">
            <v>-0.53</v>
          </cell>
        </row>
        <row r="654">
          <cell r="A654" t="str">
            <v>也常</v>
          </cell>
        </row>
        <row r="654">
          <cell r="C654">
            <v>3</v>
          </cell>
          <cell r="D654" t="e">
            <v>#N/A</v>
          </cell>
          <cell r="E654">
            <v>0.53</v>
          </cell>
          <cell r="F654">
            <v>-0.53</v>
          </cell>
        </row>
        <row r="655">
          <cell r="A655" t="str">
            <v>体育运动</v>
          </cell>
        </row>
        <row r="655">
          <cell r="C655">
            <v>3</v>
          </cell>
          <cell r="D655" t="e">
            <v>#N/A</v>
          </cell>
          <cell r="E655">
            <v>0.53</v>
          </cell>
          <cell r="F655">
            <v>-0.53</v>
          </cell>
        </row>
        <row r="656">
          <cell r="A656" t="str">
            <v>信仰</v>
          </cell>
        </row>
        <row r="656">
          <cell r="C656">
            <v>3</v>
          </cell>
          <cell r="D656" t="e">
            <v>#N/A</v>
          </cell>
          <cell r="E656">
            <v>0.53</v>
          </cell>
          <cell r="F656">
            <v>-0.53</v>
          </cell>
        </row>
        <row r="657">
          <cell r="A657" t="str">
            <v>商务</v>
          </cell>
        </row>
        <row r="657">
          <cell r="C657">
            <v>3</v>
          </cell>
          <cell r="D657" t="e">
            <v>#N/A</v>
          </cell>
          <cell r="E657">
            <v>0.53</v>
          </cell>
          <cell r="F657">
            <v>-0.53</v>
          </cell>
        </row>
        <row r="658">
          <cell r="A658" t="str">
            <v>喝茶</v>
          </cell>
        </row>
        <row r="658">
          <cell r="C658">
            <v>3</v>
          </cell>
          <cell r="D658" t="e">
            <v>#N/A</v>
          </cell>
          <cell r="E658">
            <v>0.53</v>
          </cell>
          <cell r="F658">
            <v>-0.53</v>
          </cell>
        </row>
        <row r="659">
          <cell r="A659" t="str">
            <v>团队</v>
          </cell>
        </row>
        <row r="659">
          <cell r="C659">
            <v>3</v>
          </cell>
          <cell r="D659" t="e">
            <v>#N/A</v>
          </cell>
          <cell r="E659">
            <v>0.53</v>
          </cell>
          <cell r="F659">
            <v>-0.53</v>
          </cell>
        </row>
        <row r="660">
          <cell r="A660" t="str">
            <v>幽默感</v>
          </cell>
        </row>
        <row r="660">
          <cell r="C660">
            <v>3</v>
          </cell>
          <cell r="D660" t="e">
            <v>#N/A</v>
          </cell>
          <cell r="E660">
            <v>0.53</v>
          </cell>
          <cell r="F660">
            <v>-0.53</v>
          </cell>
        </row>
        <row r="661">
          <cell r="A661" t="str">
            <v>徒步</v>
          </cell>
        </row>
        <row r="661">
          <cell r="C661">
            <v>3</v>
          </cell>
          <cell r="D661" t="e">
            <v>#N/A</v>
          </cell>
          <cell r="E661">
            <v>0.53</v>
          </cell>
          <cell r="F661">
            <v>-0.53</v>
          </cell>
        </row>
        <row r="662">
          <cell r="A662" t="str">
            <v>探险</v>
          </cell>
        </row>
        <row r="662">
          <cell r="C662">
            <v>3</v>
          </cell>
          <cell r="D662" t="e">
            <v>#N/A</v>
          </cell>
          <cell r="E662">
            <v>0.53</v>
          </cell>
          <cell r="F662">
            <v>-0.53</v>
          </cell>
        </row>
        <row r="663">
          <cell r="A663" t="str">
            <v>海滩</v>
          </cell>
        </row>
        <row r="663">
          <cell r="C663">
            <v>3</v>
          </cell>
          <cell r="D663" t="e">
            <v>#N/A</v>
          </cell>
          <cell r="E663">
            <v>0.53</v>
          </cell>
          <cell r="F663">
            <v>-0.53</v>
          </cell>
        </row>
        <row r="664">
          <cell r="A664" t="str">
            <v>潜水</v>
          </cell>
        </row>
        <row r="664">
          <cell r="C664">
            <v>3</v>
          </cell>
          <cell r="D664" t="e">
            <v>#N/A</v>
          </cell>
          <cell r="E664">
            <v>0.53</v>
          </cell>
          <cell r="F664">
            <v>-0.53</v>
          </cell>
        </row>
        <row r="665">
          <cell r="A665" t="str">
            <v>理性</v>
          </cell>
        </row>
        <row r="665">
          <cell r="C665">
            <v>3</v>
          </cell>
          <cell r="D665" t="e">
            <v>#N/A</v>
          </cell>
          <cell r="E665">
            <v>0.53</v>
          </cell>
          <cell r="F665">
            <v>-0.53</v>
          </cell>
        </row>
        <row r="666">
          <cell r="A666" t="str">
            <v>短裤</v>
          </cell>
        </row>
        <row r="666">
          <cell r="C666">
            <v>3</v>
          </cell>
          <cell r="D666" t="e">
            <v>#N/A</v>
          </cell>
          <cell r="E666">
            <v>0.53</v>
          </cell>
          <cell r="F666">
            <v>-0.53</v>
          </cell>
        </row>
        <row r="667">
          <cell r="A667" t="str">
            <v>自给自足</v>
          </cell>
        </row>
        <row r="667">
          <cell r="C667">
            <v>3</v>
          </cell>
          <cell r="D667" t="e">
            <v>#N/A</v>
          </cell>
          <cell r="E667">
            <v>0.53</v>
          </cell>
          <cell r="F667">
            <v>-0.53</v>
          </cell>
        </row>
        <row r="668">
          <cell r="A668" t="str">
            <v>认真</v>
          </cell>
        </row>
        <row r="668">
          <cell r="C668">
            <v>3</v>
          </cell>
          <cell r="D668" t="e">
            <v>#N/A</v>
          </cell>
          <cell r="E668">
            <v>0.53</v>
          </cell>
          <cell r="F668">
            <v>-0.53</v>
          </cell>
        </row>
        <row r="669">
          <cell r="A669" t="str">
            <v>豪华</v>
          </cell>
        </row>
        <row r="669">
          <cell r="C669">
            <v>3</v>
          </cell>
          <cell r="D669" t="e">
            <v>#N/A</v>
          </cell>
          <cell r="E669">
            <v>0.53</v>
          </cell>
          <cell r="F669">
            <v>-0.53</v>
          </cell>
        </row>
        <row r="670">
          <cell r="A670" t="str">
            <v>运动</v>
          </cell>
        </row>
        <row r="670">
          <cell r="C670">
            <v>3</v>
          </cell>
          <cell r="D670" t="e">
            <v>#N/A</v>
          </cell>
          <cell r="E670">
            <v>0.53</v>
          </cell>
          <cell r="F670">
            <v>-0.53</v>
          </cell>
        </row>
        <row r="671">
          <cell r="A671" t="str">
            <v>金融</v>
          </cell>
        </row>
        <row r="671">
          <cell r="C671">
            <v>3</v>
          </cell>
          <cell r="D671" t="e">
            <v>#N/A</v>
          </cell>
          <cell r="E671">
            <v>0.53</v>
          </cell>
          <cell r="F671">
            <v>-0.53</v>
          </cell>
        </row>
        <row r="672">
          <cell r="A672" t="str">
            <v>钓鱼</v>
          </cell>
        </row>
        <row r="672">
          <cell r="C672">
            <v>3</v>
          </cell>
          <cell r="D672" t="e">
            <v>#N/A</v>
          </cell>
          <cell r="E672">
            <v>0.53</v>
          </cell>
          <cell r="F672">
            <v>-0.53</v>
          </cell>
        </row>
        <row r="673">
          <cell r="A673" t="str">
            <v>随和</v>
          </cell>
        </row>
        <row r="673">
          <cell r="C673">
            <v>3</v>
          </cell>
          <cell r="D673" t="e">
            <v>#N/A</v>
          </cell>
          <cell r="E673">
            <v>0.53</v>
          </cell>
          <cell r="F673">
            <v>-0.53</v>
          </cell>
        </row>
        <row r="674">
          <cell r="A674" t="str">
            <v>音乐感</v>
          </cell>
        </row>
        <row r="674">
          <cell r="C674">
            <v>3</v>
          </cell>
          <cell r="D674" t="e">
            <v>#N/A</v>
          </cell>
          <cell r="E674">
            <v>0.53</v>
          </cell>
          <cell r="F674">
            <v>-0.53</v>
          </cell>
        </row>
        <row r="675">
          <cell r="A675" t="str">
            <v>领导</v>
          </cell>
        </row>
        <row r="675">
          <cell r="C675">
            <v>3</v>
          </cell>
          <cell r="D675" t="e">
            <v>#N/A</v>
          </cell>
          <cell r="E675">
            <v>0.53</v>
          </cell>
          <cell r="F675">
            <v>-0.53</v>
          </cell>
        </row>
        <row r="676">
          <cell r="A676" t="str">
            <v>自然</v>
          </cell>
          <cell r="B676">
            <v>2</v>
          </cell>
          <cell r="C676">
            <v>17</v>
          </cell>
          <cell r="D676">
            <v>0.382</v>
          </cell>
          <cell r="E676">
            <v>0.913</v>
          </cell>
          <cell r="F676">
            <v>-0.531</v>
          </cell>
        </row>
        <row r="677">
          <cell r="A677" t="str">
            <v>热爱</v>
          </cell>
          <cell r="B677">
            <v>2</v>
          </cell>
          <cell r="C677">
            <v>47</v>
          </cell>
          <cell r="D677">
            <v>0.382</v>
          </cell>
          <cell r="E677">
            <v>0.972</v>
          </cell>
          <cell r="F677">
            <v>-0.59</v>
          </cell>
        </row>
        <row r="678">
          <cell r="A678" t="str">
            <v>捕鱼</v>
          </cell>
          <cell r="B678">
            <v>1</v>
          </cell>
          <cell r="C678">
            <v>4</v>
          </cell>
          <cell r="D678">
            <v>0.002</v>
          </cell>
          <cell r="E678">
            <v>0.619</v>
          </cell>
          <cell r="F678">
            <v>-0.617</v>
          </cell>
        </row>
        <row r="679">
          <cell r="A679" t="str">
            <v>尤其</v>
          </cell>
          <cell r="B679">
            <v>1</v>
          </cell>
          <cell r="C679">
            <v>4</v>
          </cell>
          <cell r="D679">
            <v>0.002</v>
          </cell>
          <cell r="E679">
            <v>0.619</v>
          </cell>
          <cell r="F679">
            <v>-0.617</v>
          </cell>
        </row>
        <row r="680">
          <cell r="A680" t="str">
            <v>环境保护</v>
          </cell>
          <cell r="B680">
            <v>1</v>
          </cell>
          <cell r="C680">
            <v>4</v>
          </cell>
          <cell r="D680">
            <v>0.002</v>
          </cell>
          <cell r="E680">
            <v>0.619</v>
          </cell>
          <cell r="F680">
            <v>-0.617</v>
          </cell>
        </row>
        <row r="681">
          <cell r="A681" t="str">
            <v>地中海</v>
          </cell>
          <cell r="B681">
            <v>1</v>
          </cell>
          <cell r="C681">
            <v>4</v>
          </cell>
          <cell r="D681">
            <v>0.002</v>
          </cell>
          <cell r="E681">
            <v>0.619</v>
          </cell>
          <cell r="F681">
            <v>-0.617</v>
          </cell>
        </row>
        <row r="682">
          <cell r="A682" t="str">
            <v>组织性</v>
          </cell>
          <cell r="B682">
            <v>1</v>
          </cell>
          <cell r="C682">
            <v>4</v>
          </cell>
          <cell r="D682">
            <v>0.002</v>
          </cell>
          <cell r="E682">
            <v>0.619</v>
          </cell>
          <cell r="F682">
            <v>-0.617</v>
          </cell>
        </row>
        <row r="683">
          <cell r="A683" t="str">
            <v>个人空间</v>
          </cell>
        </row>
        <row r="683">
          <cell r="C683">
            <v>4</v>
          </cell>
          <cell r="D683" t="e">
            <v>#N/A</v>
          </cell>
          <cell r="E683">
            <v>0.619</v>
          </cell>
          <cell r="F683">
            <v>-0.619</v>
          </cell>
        </row>
        <row r="684">
          <cell r="A684" t="str">
            <v>乐于</v>
          </cell>
        </row>
        <row r="684">
          <cell r="C684">
            <v>4</v>
          </cell>
          <cell r="D684" t="e">
            <v>#N/A</v>
          </cell>
          <cell r="E684">
            <v>0.619</v>
          </cell>
          <cell r="F684">
            <v>-0.619</v>
          </cell>
        </row>
        <row r="685">
          <cell r="A685" t="str">
            <v>印象</v>
          </cell>
        </row>
        <row r="685">
          <cell r="C685">
            <v>4</v>
          </cell>
          <cell r="D685" t="e">
            <v>#N/A</v>
          </cell>
          <cell r="E685">
            <v>0.619</v>
          </cell>
          <cell r="F685">
            <v>-0.619</v>
          </cell>
        </row>
        <row r="686">
          <cell r="A686" t="str">
            <v>彬彬有礼</v>
          </cell>
        </row>
        <row r="686">
          <cell r="C686">
            <v>4</v>
          </cell>
          <cell r="D686" t="e">
            <v>#N/A</v>
          </cell>
          <cell r="E686">
            <v>0.619</v>
          </cell>
          <cell r="F686">
            <v>-0.619</v>
          </cell>
        </row>
        <row r="687">
          <cell r="A687" t="str">
            <v>擅长</v>
          </cell>
        </row>
        <row r="687">
          <cell r="C687">
            <v>4</v>
          </cell>
          <cell r="D687" t="e">
            <v>#N/A</v>
          </cell>
          <cell r="E687">
            <v>0.619</v>
          </cell>
          <cell r="F687">
            <v>-0.619</v>
          </cell>
        </row>
        <row r="688">
          <cell r="A688" t="str">
            <v>时间</v>
          </cell>
        </row>
        <row r="688">
          <cell r="C688">
            <v>4</v>
          </cell>
          <cell r="D688" t="e">
            <v>#N/A</v>
          </cell>
          <cell r="E688">
            <v>0.619</v>
          </cell>
          <cell r="F688">
            <v>-0.619</v>
          </cell>
        </row>
        <row r="689">
          <cell r="A689" t="str">
            <v>板球</v>
          </cell>
        </row>
        <row r="689">
          <cell r="C689">
            <v>4</v>
          </cell>
          <cell r="D689" t="e">
            <v>#N/A</v>
          </cell>
          <cell r="E689">
            <v>0.619</v>
          </cell>
          <cell r="F689">
            <v>-0.619</v>
          </cell>
        </row>
        <row r="690">
          <cell r="A690" t="str">
            <v>游客</v>
          </cell>
        </row>
        <row r="690">
          <cell r="C690">
            <v>4</v>
          </cell>
          <cell r="D690" t="e">
            <v>#N/A</v>
          </cell>
          <cell r="E690">
            <v>0.619</v>
          </cell>
          <cell r="F690">
            <v>-0.619</v>
          </cell>
        </row>
        <row r="691">
          <cell r="A691" t="str">
            <v>看作</v>
          </cell>
        </row>
        <row r="691">
          <cell r="C691">
            <v>4</v>
          </cell>
          <cell r="D691" t="e">
            <v>#N/A</v>
          </cell>
          <cell r="E691">
            <v>0.619</v>
          </cell>
          <cell r="F691">
            <v>-0.619</v>
          </cell>
        </row>
        <row r="692">
          <cell r="A692" t="str">
            <v>精确</v>
          </cell>
        </row>
        <row r="692">
          <cell r="C692">
            <v>4</v>
          </cell>
          <cell r="D692" t="e">
            <v>#N/A</v>
          </cell>
          <cell r="E692">
            <v>0.619</v>
          </cell>
          <cell r="F692">
            <v>-0.619</v>
          </cell>
        </row>
        <row r="693">
          <cell r="A693" t="str">
            <v>航海</v>
          </cell>
        </row>
        <row r="693">
          <cell r="C693">
            <v>4</v>
          </cell>
          <cell r="D693" t="e">
            <v>#N/A</v>
          </cell>
          <cell r="E693">
            <v>0.619</v>
          </cell>
          <cell r="F693">
            <v>-0.619</v>
          </cell>
        </row>
        <row r="694">
          <cell r="A694" t="str">
            <v>较为</v>
          </cell>
        </row>
        <row r="694">
          <cell r="C694">
            <v>4</v>
          </cell>
          <cell r="D694" t="e">
            <v>#N/A</v>
          </cell>
          <cell r="E694">
            <v>0.619</v>
          </cell>
          <cell r="F694">
            <v>-0.619</v>
          </cell>
        </row>
        <row r="695">
          <cell r="A695" t="str">
            <v>高端</v>
          </cell>
        </row>
        <row r="695">
          <cell r="C695">
            <v>4</v>
          </cell>
          <cell r="D695" t="e">
            <v>#N/A</v>
          </cell>
          <cell r="E695">
            <v>0.619</v>
          </cell>
          <cell r="F695">
            <v>-0.619</v>
          </cell>
        </row>
        <row r="696">
          <cell r="A696" t="str">
            <v>一定</v>
          </cell>
          <cell r="B696">
            <v>1</v>
          </cell>
          <cell r="C696">
            <v>5</v>
          </cell>
          <cell r="D696">
            <v>0.002</v>
          </cell>
          <cell r="E696">
            <v>0.675</v>
          </cell>
          <cell r="F696">
            <v>-0.673</v>
          </cell>
        </row>
        <row r="697">
          <cell r="A697" t="str">
            <v>富裕</v>
          </cell>
          <cell r="B697">
            <v>1</v>
          </cell>
          <cell r="C697">
            <v>5</v>
          </cell>
          <cell r="D697">
            <v>0.002</v>
          </cell>
          <cell r="E697">
            <v>0.675</v>
          </cell>
          <cell r="F697">
            <v>-0.673</v>
          </cell>
        </row>
        <row r="698">
          <cell r="A698" t="str">
            <v>科技</v>
          </cell>
          <cell r="B698">
            <v>1</v>
          </cell>
          <cell r="C698">
            <v>5</v>
          </cell>
          <cell r="D698">
            <v>0.002</v>
          </cell>
          <cell r="E698">
            <v>0.675</v>
          </cell>
          <cell r="F698">
            <v>-0.673</v>
          </cell>
        </row>
        <row r="699">
          <cell r="A699" t="str">
            <v>了解</v>
          </cell>
        </row>
        <row r="699">
          <cell r="C699">
            <v>5</v>
          </cell>
          <cell r="D699" t="e">
            <v>#N/A</v>
          </cell>
          <cell r="E699">
            <v>0.675</v>
          </cell>
          <cell r="F699">
            <v>-0.675</v>
          </cell>
        </row>
        <row r="700">
          <cell r="A700" t="str">
            <v>健康</v>
          </cell>
        </row>
        <row r="700">
          <cell r="C700">
            <v>5</v>
          </cell>
          <cell r="D700" t="e">
            <v>#N/A</v>
          </cell>
          <cell r="E700">
            <v>0.675</v>
          </cell>
          <cell r="F700">
            <v>-0.675</v>
          </cell>
        </row>
        <row r="701">
          <cell r="A701" t="str">
            <v>农业</v>
          </cell>
        </row>
        <row r="701">
          <cell r="C701">
            <v>5</v>
          </cell>
          <cell r="D701" t="e">
            <v>#N/A</v>
          </cell>
          <cell r="E701">
            <v>0.675</v>
          </cell>
          <cell r="F701">
            <v>-0.675</v>
          </cell>
        </row>
        <row r="702">
          <cell r="A702" t="str">
            <v>巧克力</v>
          </cell>
        </row>
        <row r="702">
          <cell r="C702">
            <v>5</v>
          </cell>
          <cell r="D702" t="e">
            <v>#N/A</v>
          </cell>
          <cell r="E702">
            <v>0.675</v>
          </cell>
          <cell r="F702">
            <v>-0.675</v>
          </cell>
        </row>
        <row r="703">
          <cell r="A703" t="str">
            <v>态度</v>
          </cell>
        </row>
        <row r="703">
          <cell r="C703">
            <v>5</v>
          </cell>
          <cell r="D703" t="e">
            <v>#N/A</v>
          </cell>
          <cell r="E703">
            <v>0.675</v>
          </cell>
          <cell r="F703">
            <v>-0.675</v>
          </cell>
        </row>
        <row r="704">
          <cell r="A704" t="str">
            <v>绅士</v>
          </cell>
        </row>
        <row r="704">
          <cell r="C704">
            <v>5</v>
          </cell>
          <cell r="D704" t="e">
            <v>#N/A</v>
          </cell>
          <cell r="E704">
            <v>0.675</v>
          </cell>
          <cell r="F704">
            <v>-0.675</v>
          </cell>
        </row>
        <row r="705">
          <cell r="A705" t="str">
            <v>绅士风度</v>
          </cell>
        </row>
        <row r="705">
          <cell r="C705">
            <v>5</v>
          </cell>
          <cell r="D705" t="e">
            <v>#N/A</v>
          </cell>
          <cell r="E705">
            <v>0.675</v>
          </cell>
          <cell r="F705">
            <v>-0.675</v>
          </cell>
        </row>
        <row r="706">
          <cell r="A706" t="str">
            <v>职业道德</v>
          </cell>
        </row>
        <row r="706">
          <cell r="C706">
            <v>5</v>
          </cell>
          <cell r="D706" t="e">
            <v>#N/A</v>
          </cell>
          <cell r="E706">
            <v>0.675</v>
          </cell>
          <cell r="F706">
            <v>-0.675</v>
          </cell>
        </row>
        <row r="707">
          <cell r="A707" t="str">
            <v>金发碧眼</v>
          </cell>
        </row>
        <row r="707">
          <cell r="C707">
            <v>5</v>
          </cell>
          <cell r="D707" t="e">
            <v>#N/A</v>
          </cell>
          <cell r="E707">
            <v>0.675</v>
          </cell>
          <cell r="F707">
            <v>-0.675</v>
          </cell>
        </row>
        <row r="708">
          <cell r="A708" t="str">
            <v>隐私</v>
          </cell>
        </row>
        <row r="708">
          <cell r="C708">
            <v>5</v>
          </cell>
          <cell r="D708" t="e">
            <v>#N/A</v>
          </cell>
          <cell r="E708">
            <v>0.675</v>
          </cell>
          <cell r="F708">
            <v>-0.675</v>
          </cell>
        </row>
        <row r="709">
          <cell r="A709" t="str">
            <v>接受</v>
          </cell>
          <cell r="B709">
            <v>1</v>
          </cell>
          <cell r="C709">
            <v>6</v>
          </cell>
          <cell r="D709">
            <v>0.002</v>
          </cell>
          <cell r="E709">
            <v>0.714</v>
          </cell>
          <cell r="F709">
            <v>-0.712</v>
          </cell>
        </row>
        <row r="710">
          <cell r="A710" t="str">
            <v>务实</v>
          </cell>
        </row>
        <row r="710">
          <cell r="C710">
            <v>6</v>
          </cell>
          <cell r="D710" t="e">
            <v>#N/A</v>
          </cell>
          <cell r="E710">
            <v>0.714</v>
          </cell>
          <cell r="F710">
            <v>-0.714</v>
          </cell>
        </row>
        <row r="711">
          <cell r="A711" t="str">
            <v>情感</v>
          </cell>
        </row>
        <row r="711">
          <cell r="C711">
            <v>6</v>
          </cell>
          <cell r="D711" t="e">
            <v>#N/A</v>
          </cell>
          <cell r="E711">
            <v>0.714</v>
          </cell>
          <cell r="F711">
            <v>-0.714</v>
          </cell>
        </row>
        <row r="712">
          <cell r="A712" t="str">
            <v>白色</v>
          </cell>
        </row>
        <row r="712">
          <cell r="C712">
            <v>6</v>
          </cell>
          <cell r="D712" t="e">
            <v>#N/A</v>
          </cell>
          <cell r="E712">
            <v>0.714</v>
          </cell>
          <cell r="F712">
            <v>-0.714</v>
          </cell>
        </row>
        <row r="713">
          <cell r="A713" t="str">
            <v>荣誉</v>
          </cell>
        </row>
        <row r="713">
          <cell r="C713">
            <v>6</v>
          </cell>
          <cell r="D713" t="e">
            <v>#N/A</v>
          </cell>
          <cell r="E713">
            <v>0.714</v>
          </cell>
          <cell r="F713">
            <v>-0.714</v>
          </cell>
        </row>
        <row r="714">
          <cell r="A714" t="str">
            <v>兴趣</v>
          </cell>
        </row>
        <row r="714">
          <cell r="C714">
            <v>7</v>
          </cell>
          <cell r="D714" t="e">
            <v>#N/A</v>
          </cell>
          <cell r="E714">
            <v>0.731</v>
          </cell>
          <cell r="F714">
            <v>-0.731</v>
          </cell>
        </row>
        <row r="715">
          <cell r="A715" t="str">
            <v>啤酒</v>
          </cell>
        </row>
        <row r="715">
          <cell r="C715">
            <v>7</v>
          </cell>
          <cell r="D715" t="e">
            <v>#N/A</v>
          </cell>
          <cell r="E715">
            <v>0.731</v>
          </cell>
          <cell r="F715">
            <v>-0.731</v>
          </cell>
        </row>
        <row r="716">
          <cell r="A716" t="str">
            <v>橄榄球</v>
          </cell>
        </row>
        <row r="716">
          <cell r="C716">
            <v>7</v>
          </cell>
          <cell r="D716" t="e">
            <v>#N/A</v>
          </cell>
          <cell r="E716">
            <v>0.731</v>
          </cell>
          <cell r="F716">
            <v>-0.731</v>
          </cell>
        </row>
        <row r="717">
          <cell r="A717" t="str">
            <v>滑雪</v>
          </cell>
        </row>
        <row r="717">
          <cell r="C717">
            <v>7</v>
          </cell>
          <cell r="D717" t="e">
            <v>#N/A</v>
          </cell>
          <cell r="E717">
            <v>0.731</v>
          </cell>
          <cell r="F717">
            <v>-0.731</v>
          </cell>
        </row>
        <row r="718">
          <cell r="A718" t="str">
            <v>诚实</v>
          </cell>
        </row>
        <row r="718">
          <cell r="C718">
            <v>7</v>
          </cell>
          <cell r="D718" t="e">
            <v>#N/A</v>
          </cell>
          <cell r="E718">
            <v>0.731</v>
          </cell>
          <cell r="F718">
            <v>-0.731</v>
          </cell>
        </row>
        <row r="719">
          <cell r="A719" t="str">
            <v>头脑</v>
          </cell>
          <cell r="B719">
            <v>1</v>
          </cell>
          <cell r="C719">
            <v>8</v>
          </cell>
          <cell r="D719">
            <v>0.002</v>
          </cell>
          <cell r="E719">
            <v>0.748</v>
          </cell>
          <cell r="F719">
            <v>-0.746</v>
          </cell>
        </row>
        <row r="720">
          <cell r="A720" t="str">
            <v>创新</v>
          </cell>
        </row>
        <row r="720">
          <cell r="C720">
            <v>8</v>
          </cell>
          <cell r="D720" t="e">
            <v>#N/A</v>
          </cell>
          <cell r="E720">
            <v>0.748</v>
          </cell>
          <cell r="F720">
            <v>-0.748</v>
          </cell>
        </row>
        <row r="721">
          <cell r="A721" t="str">
            <v>金发</v>
          </cell>
        </row>
        <row r="721">
          <cell r="C721">
            <v>8</v>
          </cell>
          <cell r="D721" t="e">
            <v>#N/A</v>
          </cell>
          <cell r="E721">
            <v>0.748</v>
          </cell>
          <cell r="F721">
            <v>-0.748</v>
          </cell>
        </row>
        <row r="722">
          <cell r="A722" t="str">
            <v>海洋</v>
          </cell>
          <cell r="B722">
            <v>1</v>
          </cell>
          <cell r="C722">
            <v>9</v>
          </cell>
          <cell r="D722">
            <v>0.002</v>
          </cell>
          <cell r="E722">
            <v>0.766</v>
          </cell>
          <cell r="F722">
            <v>-0.764</v>
          </cell>
        </row>
        <row r="723">
          <cell r="A723" t="str">
            <v>舞蹈</v>
          </cell>
          <cell r="B723">
            <v>1</v>
          </cell>
          <cell r="C723">
            <v>9</v>
          </cell>
          <cell r="D723">
            <v>0.002</v>
          </cell>
          <cell r="E723">
            <v>0.766</v>
          </cell>
          <cell r="F723">
            <v>-0.764</v>
          </cell>
        </row>
        <row r="724">
          <cell r="A724" t="str">
            <v>高个子</v>
          </cell>
        </row>
        <row r="724">
          <cell r="C724">
            <v>9</v>
          </cell>
          <cell r="D724" t="e">
            <v>#N/A</v>
          </cell>
          <cell r="E724">
            <v>0.766</v>
          </cell>
          <cell r="F724">
            <v>-0.766</v>
          </cell>
        </row>
        <row r="725">
          <cell r="A725" t="str">
            <v>享受</v>
          </cell>
        </row>
        <row r="725">
          <cell r="C725">
            <v>10</v>
          </cell>
          <cell r="D725" t="e">
            <v>#N/A</v>
          </cell>
          <cell r="E725">
            <v>0.804</v>
          </cell>
          <cell r="F725">
            <v>-0.804</v>
          </cell>
        </row>
        <row r="726">
          <cell r="A726" t="str">
            <v>内向</v>
          </cell>
        </row>
        <row r="726">
          <cell r="C726">
            <v>10</v>
          </cell>
          <cell r="D726" t="e">
            <v>#N/A</v>
          </cell>
          <cell r="E726">
            <v>0.804</v>
          </cell>
          <cell r="F726">
            <v>-0.804</v>
          </cell>
        </row>
        <row r="727">
          <cell r="A727" t="str">
            <v>闻名</v>
          </cell>
        </row>
        <row r="727">
          <cell r="C727">
            <v>10</v>
          </cell>
          <cell r="D727" t="e">
            <v>#N/A</v>
          </cell>
          <cell r="E727">
            <v>0.804</v>
          </cell>
          <cell r="F727">
            <v>-0.804</v>
          </cell>
        </row>
        <row r="728">
          <cell r="A728" t="str">
            <v>香港特别行政区</v>
          </cell>
        </row>
        <row r="728">
          <cell r="C728">
            <v>10</v>
          </cell>
          <cell r="D728" t="e">
            <v>#N/A</v>
          </cell>
          <cell r="E728">
            <v>0.804</v>
          </cell>
          <cell r="F728">
            <v>-0.804</v>
          </cell>
        </row>
        <row r="729">
          <cell r="A729" t="str">
            <v>体育</v>
          </cell>
        </row>
        <row r="729">
          <cell r="C729">
            <v>11</v>
          </cell>
          <cell r="D729" t="e">
            <v>#N/A</v>
          </cell>
          <cell r="E729">
            <v>0.863</v>
          </cell>
          <cell r="F729">
            <v>-0.863</v>
          </cell>
        </row>
        <row r="730">
          <cell r="A730" t="str">
            <v>勤奋</v>
          </cell>
        </row>
        <row r="730">
          <cell r="C730">
            <v>11</v>
          </cell>
          <cell r="D730" t="e">
            <v>#N/A</v>
          </cell>
          <cell r="E730">
            <v>0.863</v>
          </cell>
          <cell r="F730">
            <v>-0.863</v>
          </cell>
        </row>
        <row r="731">
          <cell r="A731" t="str">
            <v>工作勤奋</v>
          </cell>
        </row>
        <row r="731">
          <cell r="C731">
            <v>11</v>
          </cell>
          <cell r="D731" t="e">
            <v>#N/A</v>
          </cell>
          <cell r="E731">
            <v>0.863</v>
          </cell>
          <cell r="F731">
            <v>-0.863</v>
          </cell>
        </row>
        <row r="732">
          <cell r="A732" t="str">
            <v>男性</v>
          </cell>
          <cell r="B732">
            <v>1</v>
          </cell>
          <cell r="C732">
            <v>17</v>
          </cell>
          <cell r="D732">
            <v>0.002</v>
          </cell>
          <cell r="E732">
            <v>0.913</v>
          </cell>
          <cell r="F732">
            <v>-0.911</v>
          </cell>
        </row>
        <row r="733">
          <cell r="A733" t="str">
            <v>足球</v>
          </cell>
        </row>
        <row r="733">
          <cell r="C733">
            <v>17</v>
          </cell>
          <cell r="D733" t="e">
            <v>#N/A</v>
          </cell>
          <cell r="E733">
            <v>0.913</v>
          </cell>
          <cell r="F733">
            <v>-0.913</v>
          </cell>
        </row>
        <row r="734">
          <cell r="A734" t="str">
            <v>守时</v>
          </cell>
        </row>
        <row r="734">
          <cell r="C734">
            <v>18</v>
          </cell>
          <cell r="D734" t="e">
            <v>#N/A</v>
          </cell>
          <cell r="E734">
            <v>0.925</v>
          </cell>
          <cell r="F734">
            <v>-0.925</v>
          </cell>
        </row>
        <row r="735">
          <cell r="A735" t="str">
            <v>浪漫</v>
          </cell>
        </row>
        <row r="735">
          <cell r="C735">
            <v>20</v>
          </cell>
          <cell r="D735" t="e">
            <v>#N/A</v>
          </cell>
          <cell r="E735">
            <v>0.934</v>
          </cell>
          <cell r="F735">
            <v>-0.934</v>
          </cell>
        </row>
        <row r="736">
          <cell r="A736" t="str">
            <v>效率</v>
          </cell>
          <cell r="B736">
            <v>1</v>
          </cell>
          <cell r="C736">
            <v>22</v>
          </cell>
          <cell r="D736">
            <v>0.002</v>
          </cell>
          <cell r="E736">
            <v>0.939</v>
          </cell>
          <cell r="F736">
            <v>-0.937</v>
          </cell>
        </row>
        <row r="737">
          <cell r="A737" t="str">
            <v>户外活动</v>
          </cell>
        </row>
        <row r="737">
          <cell r="C737">
            <v>58</v>
          </cell>
          <cell r="D737" t="e">
            <v>#N/A</v>
          </cell>
          <cell r="E737">
            <v>0.981</v>
          </cell>
          <cell r="F737">
            <v>-0.981</v>
          </cell>
        </row>
        <row r="738">
          <cell r="A738" t="str">
            <v>男人</v>
          </cell>
        </row>
        <row r="738">
          <cell r="C738">
            <v>360</v>
          </cell>
          <cell r="D738" t="e">
            <v>#N/A</v>
          </cell>
          <cell r="E738">
            <v>0.996</v>
          </cell>
          <cell r="F738">
            <v>-0.996</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910"/>
  <sheetViews>
    <sheetView workbookViewId="0">
      <selection activeCell="A1" sqref="A1"/>
    </sheetView>
  </sheetViews>
  <sheetFormatPr defaultColWidth="9" defaultRowHeight="16.8" outlineLevelCol="2"/>
  <sheetData>
    <row r="1" spans="1:3">
      <c r="A1" s="6" t="s">
        <v>0</v>
      </c>
      <c r="B1" s="6" t="s">
        <v>1</v>
      </c>
      <c r="C1" s="6"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15</v>
      </c>
      <c r="B12" t="s">
        <v>4</v>
      </c>
      <c r="C12" t="s">
        <v>16</v>
      </c>
    </row>
    <row r="13" spans="1:3">
      <c r="A13" t="s">
        <v>15</v>
      </c>
      <c r="B13" t="s">
        <v>4</v>
      </c>
      <c r="C13" t="s">
        <v>17</v>
      </c>
    </row>
    <row r="14" spans="1:3">
      <c r="A14" t="s">
        <v>15</v>
      </c>
      <c r="B14" t="s">
        <v>4</v>
      </c>
      <c r="C14" t="s">
        <v>18</v>
      </c>
    </row>
    <row r="15" spans="1:3">
      <c r="A15" t="s">
        <v>15</v>
      </c>
      <c r="B15" t="s">
        <v>4</v>
      </c>
      <c r="C15" t="s">
        <v>19</v>
      </c>
    </row>
    <row r="16" spans="1:3">
      <c r="A16" t="s">
        <v>15</v>
      </c>
      <c r="B16" t="s">
        <v>4</v>
      </c>
      <c r="C16" t="s">
        <v>20</v>
      </c>
    </row>
    <row r="17" spans="1:3">
      <c r="A17" t="s">
        <v>15</v>
      </c>
      <c r="B17" t="s">
        <v>4</v>
      </c>
      <c r="C17" t="s">
        <v>21</v>
      </c>
    </row>
    <row r="18" spans="1:3">
      <c r="A18" t="s">
        <v>15</v>
      </c>
      <c r="B18" t="s">
        <v>4</v>
      </c>
      <c r="C18" t="s">
        <v>22</v>
      </c>
    </row>
    <row r="19" spans="1:3">
      <c r="A19" t="s">
        <v>15</v>
      </c>
      <c r="B19" t="s">
        <v>4</v>
      </c>
      <c r="C19" t="s">
        <v>23</v>
      </c>
    </row>
    <row r="20" spans="1:3">
      <c r="A20" t="s">
        <v>15</v>
      </c>
      <c r="B20" t="s">
        <v>4</v>
      </c>
      <c r="C20" t="s">
        <v>24</v>
      </c>
    </row>
    <row r="21" spans="1:3">
      <c r="A21" t="s">
        <v>15</v>
      </c>
      <c r="B21" t="s">
        <v>4</v>
      </c>
      <c r="C21" t="s">
        <v>25</v>
      </c>
    </row>
    <row r="22" spans="1:3">
      <c r="A22" t="s">
        <v>26</v>
      </c>
      <c r="B22" t="s">
        <v>4</v>
      </c>
      <c r="C22" t="s">
        <v>27</v>
      </c>
    </row>
    <row r="23" spans="1:3">
      <c r="A23" t="s">
        <v>26</v>
      </c>
      <c r="B23" t="s">
        <v>4</v>
      </c>
      <c r="C23" t="s">
        <v>28</v>
      </c>
    </row>
    <row r="24" spans="1:3">
      <c r="A24" t="s">
        <v>26</v>
      </c>
      <c r="B24" t="s">
        <v>4</v>
      </c>
      <c r="C24" t="s">
        <v>29</v>
      </c>
    </row>
    <row r="25" spans="1:3">
      <c r="A25" t="s">
        <v>26</v>
      </c>
      <c r="B25" t="s">
        <v>4</v>
      </c>
      <c r="C25" t="s">
        <v>30</v>
      </c>
    </row>
    <row r="26" spans="1:3">
      <c r="A26" t="s">
        <v>26</v>
      </c>
      <c r="B26" t="s">
        <v>4</v>
      </c>
      <c r="C26" t="s">
        <v>31</v>
      </c>
    </row>
    <row r="27" spans="1:3">
      <c r="A27" t="s">
        <v>26</v>
      </c>
      <c r="B27" t="s">
        <v>4</v>
      </c>
      <c r="C27" t="s">
        <v>32</v>
      </c>
    </row>
    <row r="28" spans="1:3">
      <c r="A28" t="s">
        <v>26</v>
      </c>
      <c r="B28" t="s">
        <v>4</v>
      </c>
      <c r="C28" t="s">
        <v>33</v>
      </c>
    </row>
    <row r="29" spans="1:3">
      <c r="A29" t="s">
        <v>26</v>
      </c>
      <c r="B29" t="s">
        <v>4</v>
      </c>
      <c r="C29" t="s">
        <v>34</v>
      </c>
    </row>
    <row r="30" spans="1:3">
      <c r="A30" t="s">
        <v>26</v>
      </c>
      <c r="B30" t="s">
        <v>4</v>
      </c>
      <c r="C30" t="s">
        <v>35</v>
      </c>
    </row>
    <row r="31" spans="1:3">
      <c r="A31" t="s">
        <v>26</v>
      </c>
      <c r="B31" t="s">
        <v>4</v>
      </c>
      <c r="C31" t="s">
        <v>36</v>
      </c>
    </row>
    <row r="32" spans="1:3">
      <c r="A32" t="s">
        <v>37</v>
      </c>
      <c r="B32" t="s">
        <v>4</v>
      </c>
      <c r="C32" t="s">
        <v>38</v>
      </c>
    </row>
    <row r="33" spans="1:3">
      <c r="A33" t="s">
        <v>37</v>
      </c>
      <c r="B33" t="s">
        <v>4</v>
      </c>
      <c r="C33" t="s">
        <v>39</v>
      </c>
    </row>
    <row r="34" spans="1:3">
      <c r="A34" t="s">
        <v>37</v>
      </c>
      <c r="B34" t="s">
        <v>4</v>
      </c>
      <c r="C34" t="s">
        <v>40</v>
      </c>
    </row>
    <row r="35" spans="1:3">
      <c r="A35" t="s">
        <v>37</v>
      </c>
      <c r="B35" t="s">
        <v>4</v>
      </c>
      <c r="C35" t="s">
        <v>41</v>
      </c>
    </row>
    <row r="36" spans="1:3">
      <c r="A36" t="s">
        <v>37</v>
      </c>
      <c r="B36" t="s">
        <v>4</v>
      </c>
      <c r="C36" t="s">
        <v>42</v>
      </c>
    </row>
    <row r="37" spans="1:3">
      <c r="A37" t="s">
        <v>37</v>
      </c>
      <c r="B37" t="s">
        <v>4</v>
      </c>
      <c r="C37" t="s">
        <v>43</v>
      </c>
    </row>
    <row r="38" spans="1:3">
      <c r="A38" t="s">
        <v>37</v>
      </c>
      <c r="B38" t="s">
        <v>4</v>
      </c>
      <c r="C38" t="s">
        <v>44</v>
      </c>
    </row>
    <row r="39" spans="1:3">
      <c r="A39" t="s">
        <v>37</v>
      </c>
      <c r="B39" t="s">
        <v>4</v>
      </c>
      <c r="C39" t="s">
        <v>45</v>
      </c>
    </row>
    <row r="40" spans="1:3">
      <c r="A40" t="s">
        <v>37</v>
      </c>
      <c r="B40" t="s">
        <v>4</v>
      </c>
      <c r="C40" t="s">
        <v>46</v>
      </c>
    </row>
    <row r="41" spans="1:3">
      <c r="A41" t="s">
        <v>37</v>
      </c>
      <c r="B41" t="s">
        <v>4</v>
      </c>
      <c r="C41" t="s">
        <v>47</v>
      </c>
    </row>
    <row r="42" spans="1:3">
      <c r="A42" t="s">
        <v>48</v>
      </c>
      <c r="B42" t="s">
        <v>4</v>
      </c>
      <c r="C42" t="s">
        <v>49</v>
      </c>
    </row>
    <row r="43" spans="1:3">
      <c r="A43" t="s">
        <v>48</v>
      </c>
      <c r="B43" t="s">
        <v>4</v>
      </c>
      <c r="C43" t="s">
        <v>50</v>
      </c>
    </row>
    <row r="44" spans="1:3">
      <c r="A44" t="s">
        <v>48</v>
      </c>
      <c r="B44" t="s">
        <v>4</v>
      </c>
      <c r="C44" t="s">
        <v>51</v>
      </c>
    </row>
    <row r="45" spans="1:3">
      <c r="A45" t="s">
        <v>48</v>
      </c>
      <c r="B45" t="s">
        <v>4</v>
      </c>
      <c r="C45" t="s">
        <v>52</v>
      </c>
    </row>
    <row r="46" spans="1:3">
      <c r="A46" t="s">
        <v>48</v>
      </c>
      <c r="B46" t="s">
        <v>4</v>
      </c>
      <c r="C46" t="s">
        <v>53</v>
      </c>
    </row>
    <row r="47" spans="1:3">
      <c r="A47" t="s">
        <v>48</v>
      </c>
      <c r="B47" t="s">
        <v>4</v>
      </c>
      <c r="C47" t="s">
        <v>54</v>
      </c>
    </row>
    <row r="48" spans="1:3">
      <c r="A48" t="s">
        <v>48</v>
      </c>
      <c r="B48" t="s">
        <v>4</v>
      </c>
      <c r="C48" t="s">
        <v>55</v>
      </c>
    </row>
    <row r="49" spans="1:3">
      <c r="A49" t="s">
        <v>48</v>
      </c>
      <c r="B49" t="s">
        <v>4</v>
      </c>
      <c r="C49" t="s">
        <v>56</v>
      </c>
    </row>
    <row r="50" spans="1:3">
      <c r="A50" t="s">
        <v>48</v>
      </c>
      <c r="B50" t="s">
        <v>4</v>
      </c>
      <c r="C50" t="s">
        <v>57</v>
      </c>
    </row>
    <row r="51" spans="1:3">
      <c r="A51" t="s">
        <v>48</v>
      </c>
      <c r="B51" t="s">
        <v>4</v>
      </c>
      <c r="C51" t="s">
        <v>58</v>
      </c>
    </row>
    <row r="52" spans="1:3">
      <c r="A52" t="s">
        <v>59</v>
      </c>
      <c r="B52" t="s">
        <v>4</v>
      </c>
      <c r="C52" t="s">
        <v>60</v>
      </c>
    </row>
    <row r="53" spans="1:3">
      <c r="A53" t="s">
        <v>59</v>
      </c>
      <c r="B53" t="s">
        <v>4</v>
      </c>
      <c r="C53" t="s">
        <v>61</v>
      </c>
    </row>
    <row r="54" spans="1:3">
      <c r="A54" t="s">
        <v>59</v>
      </c>
      <c r="B54" t="s">
        <v>4</v>
      </c>
      <c r="C54" t="s">
        <v>62</v>
      </c>
    </row>
    <row r="55" spans="1:3">
      <c r="A55" t="s">
        <v>59</v>
      </c>
      <c r="B55" t="s">
        <v>4</v>
      </c>
      <c r="C55" t="s">
        <v>63</v>
      </c>
    </row>
    <row r="56" spans="1:3">
      <c r="A56" t="s">
        <v>59</v>
      </c>
      <c r="B56" t="s">
        <v>4</v>
      </c>
      <c r="C56" t="s">
        <v>64</v>
      </c>
    </row>
    <row r="57" spans="1:3">
      <c r="A57" t="s">
        <v>59</v>
      </c>
      <c r="B57" t="s">
        <v>4</v>
      </c>
      <c r="C57" t="s">
        <v>65</v>
      </c>
    </row>
    <row r="58" spans="1:3">
      <c r="A58" t="s">
        <v>59</v>
      </c>
      <c r="B58" t="s">
        <v>4</v>
      </c>
      <c r="C58" t="s">
        <v>66</v>
      </c>
    </row>
    <row r="59" spans="1:3">
      <c r="A59" t="s">
        <v>59</v>
      </c>
      <c r="B59" t="s">
        <v>4</v>
      </c>
      <c r="C59" t="s">
        <v>67</v>
      </c>
    </row>
    <row r="60" spans="1:3">
      <c r="A60" t="s">
        <v>59</v>
      </c>
      <c r="B60" t="s">
        <v>4</v>
      </c>
      <c r="C60" t="s">
        <v>68</v>
      </c>
    </row>
    <row r="61" spans="1:3">
      <c r="A61" t="s">
        <v>59</v>
      </c>
      <c r="B61" t="s">
        <v>4</v>
      </c>
      <c r="C61" t="s">
        <v>69</v>
      </c>
    </row>
    <row r="62" spans="1:3">
      <c r="A62" t="s">
        <v>70</v>
      </c>
      <c r="B62" t="s">
        <v>4</v>
      </c>
      <c r="C62" t="s">
        <v>71</v>
      </c>
    </row>
    <row r="63" spans="1:3">
      <c r="A63" t="s">
        <v>70</v>
      </c>
      <c r="B63" t="s">
        <v>4</v>
      </c>
      <c r="C63" t="s">
        <v>72</v>
      </c>
    </row>
    <row r="64" spans="1:3">
      <c r="A64" t="s">
        <v>70</v>
      </c>
      <c r="B64" t="s">
        <v>4</v>
      </c>
      <c r="C64" t="s">
        <v>73</v>
      </c>
    </row>
    <row r="65" spans="1:3">
      <c r="A65" t="s">
        <v>70</v>
      </c>
      <c r="B65" t="s">
        <v>4</v>
      </c>
      <c r="C65" t="s">
        <v>74</v>
      </c>
    </row>
    <row r="66" spans="1:3">
      <c r="A66" t="s">
        <v>70</v>
      </c>
      <c r="B66" t="s">
        <v>4</v>
      </c>
      <c r="C66" t="s">
        <v>75</v>
      </c>
    </row>
    <row r="67" spans="1:3">
      <c r="A67" t="s">
        <v>70</v>
      </c>
      <c r="B67" t="s">
        <v>4</v>
      </c>
      <c r="C67" t="s">
        <v>76</v>
      </c>
    </row>
    <row r="68" spans="1:3">
      <c r="A68" t="s">
        <v>70</v>
      </c>
      <c r="B68" t="s">
        <v>4</v>
      </c>
      <c r="C68" t="s">
        <v>77</v>
      </c>
    </row>
    <row r="69" spans="1:3">
      <c r="A69" t="s">
        <v>70</v>
      </c>
      <c r="B69" t="s">
        <v>4</v>
      </c>
      <c r="C69" t="s">
        <v>78</v>
      </c>
    </row>
    <row r="70" spans="1:3">
      <c r="A70" t="s">
        <v>70</v>
      </c>
      <c r="B70" t="s">
        <v>4</v>
      </c>
      <c r="C70" t="s">
        <v>79</v>
      </c>
    </row>
    <row r="71" spans="1:3">
      <c r="A71" t="s">
        <v>70</v>
      </c>
      <c r="B71" t="s">
        <v>4</v>
      </c>
      <c r="C71" t="s">
        <v>80</v>
      </c>
    </row>
    <row r="72" spans="1:3">
      <c r="A72" t="s">
        <v>81</v>
      </c>
      <c r="B72" t="s">
        <v>4</v>
      </c>
      <c r="C72" t="s">
        <v>82</v>
      </c>
    </row>
    <row r="73" spans="1:3">
      <c r="A73" t="s">
        <v>81</v>
      </c>
      <c r="B73" t="s">
        <v>4</v>
      </c>
      <c r="C73" t="s">
        <v>83</v>
      </c>
    </row>
    <row r="74" spans="1:3">
      <c r="A74" t="s">
        <v>81</v>
      </c>
      <c r="B74" t="s">
        <v>4</v>
      </c>
      <c r="C74" t="s">
        <v>84</v>
      </c>
    </row>
    <row r="75" spans="1:3">
      <c r="A75" t="s">
        <v>81</v>
      </c>
      <c r="B75" t="s">
        <v>4</v>
      </c>
      <c r="C75" t="s">
        <v>85</v>
      </c>
    </row>
    <row r="76" spans="1:3">
      <c r="A76" t="s">
        <v>81</v>
      </c>
      <c r="B76" t="s">
        <v>4</v>
      </c>
      <c r="C76" t="s">
        <v>86</v>
      </c>
    </row>
    <row r="77" spans="1:3">
      <c r="A77" t="s">
        <v>81</v>
      </c>
      <c r="B77" t="s">
        <v>4</v>
      </c>
      <c r="C77" t="s">
        <v>87</v>
      </c>
    </row>
    <row r="78" spans="1:3">
      <c r="A78" t="s">
        <v>81</v>
      </c>
      <c r="B78" t="s">
        <v>4</v>
      </c>
      <c r="C78" t="s">
        <v>88</v>
      </c>
    </row>
    <row r="79" spans="1:3">
      <c r="A79" t="s">
        <v>81</v>
      </c>
      <c r="B79" t="s">
        <v>4</v>
      </c>
      <c r="C79" t="s">
        <v>89</v>
      </c>
    </row>
    <row r="80" spans="1:3">
      <c r="A80" t="s">
        <v>81</v>
      </c>
      <c r="B80" t="s">
        <v>4</v>
      </c>
      <c r="C80" t="s">
        <v>90</v>
      </c>
    </row>
    <row r="81" spans="1:3">
      <c r="A81" t="s">
        <v>81</v>
      </c>
      <c r="B81" t="s">
        <v>4</v>
      </c>
      <c r="C81" t="s">
        <v>91</v>
      </c>
    </row>
    <row r="82" spans="1:3">
      <c r="A82" t="s">
        <v>92</v>
      </c>
      <c r="B82" t="s">
        <v>4</v>
      </c>
      <c r="C82" t="s">
        <v>93</v>
      </c>
    </row>
    <row r="83" spans="1:3">
      <c r="A83" t="s">
        <v>92</v>
      </c>
      <c r="B83" t="s">
        <v>4</v>
      </c>
      <c r="C83" t="s">
        <v>94</v>
      </c>
    </row>
    <row r="84" spans="1:3">
      <c r="A84" t="s">
        <v>92</v>
      </c>
      <c r="B84" t="s">
        <v>4</v>
      </c>
      <c r="C84" t="s">
        <v>95</v>
      </c>
    </row>
    <row r="85" spans="1:3">
      <c r="A85" t="s">
        <v>92</v>
      </c>
      <c r="B85" t="s">
        <v>4</v>
      </c>
      <c r="C85" t="s">
        <v>96</v>
      </c>
    </row>
    <row r="86" spans="1:3">
      <c r="A86" t="s">
        <v>92</v>
      </c>
      <c r="B86" t="s">
        <v>4</v>
      </c>
      <c r="C86" t="s">
        <v>97</v>
      </c>
    </row>
    <row r="87" spans="1:3">
      <c r="A87" t="s">
        <v>92</v>
      </c>
      <c r="B87" t="s">
        <v>4</v>
      </c>
      <c r="C87" t="s">
        <v>98</v>
      </c>
    </row>
    <row r="88" spans="1:3">
      <c r="A88" t="s">
        <v>92</v>
      </c>
      <c r="B88" t="s">
        <v>4</v>
      </c>
      <c r="C88" t="s">
        <v>99</v>
      </c>
    </row>
    <row r="89" spans="1:3">
      <c r="A89" t="s">
        <v>92</v>
      </c>
      <c r="B89" t="s">
        <v>4</v>
      </c>
      <c r="C89" t="s">
        <v>100</v>
      </c>
    </row>
    <row r="90" spans="1:3">
      <c r="A90" t="s">
        <v>92</v>
      </c>
      <c r="B90" t="s">
        <v>4</v>
      </c>
      <c r="C90" t="s">
        <v>101</v>
      </c>
    </row>
    <row r="91" spans="1:3">
      <c r="A91" t="s">
        <v>92</v>
      </c>
      <c r="B91" t="s">
        <v>4</v>
      </c>
      <c r="C91" t="s">
        <v>102</v>
      </c>
    </row>
    <row r="92" spans="1:3">
      <c r="A92" t="s">
        <v>103</v>
      </c>
      <c r="B92" t="s">
        <v>4</v>
      </c>
      <c r="C92" t="s">
        <v>104</v>
      </c>
    </row>
    <row r="93" spans="1:3">
      <c r="A93" t="s">
        <v>103</v>
      </c>
      <c r="B93" t="s">
        <v>4</v>
      </c>
      <c r="C93" t="s">
        <v>105</v>
      </c>
    </row>
    <row r="94" spans="1:3">
      <c r="A94" t="s">
        <v>103</v>
      </c>
      <c r="B94" t="s">
        <v>4</v>
      </c>
      <c r="C94" t="s">
        <v>106</v>
      </c>
    </row>
    <row r="95" spans="1:3">
      <c r="A95" t="s">
        <v>103</v>
      </c>
      <c r="B95" t="s">
        <v>4</v>
      </c>
      <c r="C95" t="s">
        <v>107</v>
      </c>
    </row>
    <row r="96" spans="1:3">
      <c r="A96" t="s">
        <v>103</v>
      </c>
      <c r="B96" t="s">
        <v>4</v>
      </c>
      <c r="C96" t="s">
        <v>108</v>
      </c>
    </row>
    <row r="97" spans="1:3">
      <c r="A97" t="s">
        <v>103</v>
      </c>
      <c r="B97" t="s">
        <v>4</v>
      </c>
      <c r="C97" t="s">
        <v>109</v>
      </c>
    </row>
    <row r="98" spans="1:3">
      <c r="A98" t="s">
        <v>103</v>
      </c>
      <c r="B98" t="s">
        <v>4</v>
      </c>
      <c r="C98" t="s">
        <v>110</v>
      </c>
    </row>
    <row r="99" spans="1:3">
      <c r="A99" t="s">
        <v>103</v>
      </c>
      <c r="B99" t="s">
        <v>4</v>
      </c>
      <c r="C99" t="s">
        <v>111</v>
      </c>
    </row>
    <row r="100" spans="1:3">
      <c r="A100" t="s">
        <v>103</v>
      </c>
      <c r="B100" t="s">
        <v>4</v>
      </c>
      <c r="C100" t="s">
        <v>112</v>
      </c>
    </row>
    <row r="101" spans="1:3">
      <c r="A101" t="s">
        <v>103</v>
      </c>
      <c r="B101" t="s">
        <v>4</v>
      </c>
      <c r="C101" t="s">
        <v>113</v>
      </c>
    </row>
    <row r="102" spans="1:3">
      <c r="A102" t="s">
        <v>114</v>
      </c>
      <c r="B102" t="s">
        <v>4</v>
      </c>
      <c r="C102" t="s">
        <v>115</v>
      </c>
    </row>
    <row r="103" spans="1:3">
      <c r="A103" t="s">
        <v>114</v>
      </c>
      <c r="B103" t="s">
        <v>4</v>
      </c>
      <c r="C103" t="s">
        <v>116</v>
      </c>
    </row>
    <row r="104" spans="1:3">
      <c r="A104" t="s">
        <v>114</v>
      </c>
      <c r="B104" t="s">
        <v>4</v>
      </c>
      <c r="C104" t="s">
        <v>117</v>
      </c>
    </row>
    <row r="105" spans="1:3">
      <c r="A105" t="s">
        <v>114</v>
      </c>
      <c r="B105" t="s">
        <v>4</v>
      </c>
      <c r="C105" t="s">
        <v>118</v>
      </c>
    </row>
    <row r="106" spans="1:3">
      <c r="A106" t="s">
        <v>114</v>
      </c>
      <c r="B106" t="s">
        <v>4</v>
      </c>
      <c r="C106" t="s">
        <v>119</v>
      </c>
    </row>
    <row r="107" spans="1:3">
      <c r="A107" t="s">
        <v>114</v>
      </c>
      <c r="B107" t="s">
        <v>4</v>
      </c>
      <c r="C107" t="s">
        <v>120</v>
      </c>
    </row>
    <row r="108" spans="1:3">
      <c r="A108" t="s">
        <v>114</v>
      </c>
      <c r="B108" t="s">
        <v>4</v>
      </c>
      <c r="C108" t="s">
        <v>121</v>
      </c>
    </row>
    <row r="109" spans="1:3">
      <c r="A109" t="s">
        <v>114</v>
      </c>
      <c r="B109" t="s">
        <v>4</v>
      </c>
      <c r="C109" t="s">
        <v>122</v>
      </c>
    </row>
    <row r="110" spans="1:3">
      <c r="A110" t="s">
        <v>114</v>
      </c>
      <c r="B110" t="s">
        <v>4</v>
      </c>
      <c r="C110" t="s">
        <v>123</v>
      </c>
    </row>
    <row r="111" spans="1:3">
      <c r="A111" t="s">
        <v>114</v>
      </c>
      <c r="B111" t="s">
        <v>4</v>
      </c>
      <c r="C111" t="s">
        <v>124</v>
      </c>
    </row>
    <row r="112" spans="1:3">
      <c r="A112" t="s">
        <v>125</v>
      </c>
      <c r="B112" t="s">
        <v>4</v>
      </c>
      <c r="C112" t="s">
        <v>126</v>
      </c>
    </row>
    <row r="113" spans="1:3">
      <c r="A113" t="s">
        <v>125</v>
      </c>
      <c r="B113" t="s">
        <v>4</v>
      </c>
      <c r="C113" t="s">
        <v>127</v>
      </c>
    </row>
    <row r="114" spans="1:3">
      <c r="A114" t="s">
        <v>125</v>
      </c>
      <c r="B114" t="s">
        <v>4</v>
      </c>
      <c r="C114" t="s">
        <v>128</v>
      </c>
    </row>
    <row r="115" spans="1:3">
      <c r="A115" t="s">
        <v>125</v>
      </c>
      <c r="B115" t="s">
        <v>4</v>
      </c>
      <c r="C115" t="s">
        <v>129</v>
      </c>
    </row>
    <row r="116" spans="1:3">
      <c r="A116" t="s">
        <v>125</v>
      </c>
      <c r="B116" t="s">
        <v>4</v>
      </c>
      <c r="C116" t="s">
        <v>130</v>
      </c>
    </row>
    <row r="117" spans="1:3">
      <c r="A117" t="s">
        <v>125</v>
      </c>
      <c r="B117" t="s">
        <v>4</v>
      </c>
      <c r="C117" t="s">
        <v>131</v>
      </c>
    </row>
    <row r="118" spans="1:3">
      <c r="A118" t="s">
        <v>125</v>
      </c>
      <c r="B118" t="s">
        <v>4</v>
      </c>
      <c r="C118" t="s">
        <v>132</v>
      </c>
    </row>
    <row r="119" spans="1:3">
      <c r="A119" t="s">
        <v>125</v>
      </c>
      <c r="B119" t="s">
        <v>4</v>
      </c>
      <c r="C119" t="s">
        <v>133</v>
      </c>
    </row>
    <row r="120" spans="1:3">
      <c r="A120" t="s">
        <v>125</v>
      </c>
      <c r="B120" t="s">
        <v>4</v>
      </c>
      <c r="C120" t="s">
        <v>134</v>
      </c>
    </row>
    <row r="121" spans="1:3">
      <c r="A121" t="s">
        <v>125</v>
      </c>
      <c r="B121" t="s">
        <v>4</v>
      </c>
      <c r="C121" t="s">
        <v>135</v>
      </c>
    </row>
    <row r="122" spans="1:3">
      <c r="A122" t="s">
        <v>136</v>
      </c>
      <c r="B122" t="s">
        <v>4</v>
      </c>
      <c r="C122" t="s">
        <v>137</v>
      </c>
    </row>
    <row r="123" spans="1:3">
      <c r="A123" t="s">
        <v>136</v>
      </c>
      <c r="B123" t="s">
        <v>4</v>
      </c>
      <c r="C123" t="s">
        <v>138</v>
      </c>
    </row>
    <row r="124" spans="1:3">
      <c r="A124" t="s">
        <v>136</v>
      </c>
      <c r="B124" t="s">
        <v>4</v>
      </c>
      <c r="C124" t="s">
        <v>139</v>
      </c>
    </row>
    <row r="125" spans="1:3">
      <c r="A125" t="s">
        <v>136</v>
      </c>
      <c r="B125" t="s">
        <v>4</v>
      </c>
      <c r="C125" t="s">
        <v>140</v>
      </c>
    </row>
    <row r="126" spans="1:3">
      <c r="A126" t="s">
        <v>136</v>
      </c>
      <c r="B126" t="s">
        <v>4</v>
      </c>
      <c r="C126" t="s">
        <v>141</v>
      </c>
    </row>
    <row r="127" spans="1:3">
      <c r="A127" t="s">
        <v>136</v>
      </c>
      <c r="B127" t="s">
        <v>4</v>
      </c>
      <c r="C127" t="s">
        <v>142</v>
      </c>
    </row>
    <row r="128" spans="1:3">
      <c r="A128" t="s">
        <v>136</v>
      </c>
      <c r="B128" t="s">
        <v>4</v>
      </c>
      <c r="C128" t="s">
        <v>143</v>
      </c>
    </row>
    <row r="129" spans="1:3">
      <c r="A129" t="s">
        <v>136</v>
      </c>
      <c r="B129" t="s">
        <v>4</v>
      </c>
      <c r="C129" t="s">
        <v>144</v>
      </c>
    </row>
    <row r="130" spans="1:3">
      <c r="A130" t="s">
        <v>136</v>
      </c>
      <c r="B130" t="s">
        <v>4</v>
      </c>
      <c r="C130" t="s">
        <v>145</v>
      </c>
    </row>
    <row r="131" spans="1:3">
      <c r="A131" t="s">
        <v>136</v>
      </c>
      <c r="B131" t="s">
        <v>4</v>
      </c>
      <c r="C131" t="s">
        <v>146</v>
      </c>
    </row>
    <row r="132" spans="1:3">
      <c r="A132" t="s">
        <v>147</v>
      </c>
      <c r="B132" t="s">
        <v>4</v>
      </c>
      <c r="C132" t="s">
        <v>148</v>
      </c>
    </row>
    <row r="133" spans="1:3">
      <c r="A133" t="s">
        <v>147</v>
      </c>
      <c r="B133" t="s">
        <v>4</v>
      </c>
      <c r="C133" t="s">
        <v>149</v>
      </c>
    </row>
    <row r="134" spans="1:3">
      <c r="A134" t="s">
        <v>147</v>
      </c>
      <c r="B134" t="s">
        <v>4</v>
      </c>
      <c r="C134" t="s">
        <v>150</v>
      </c>
    </row>
    <row r="135" spans="1:3">
      <c r="A135" t="s">
        <v>147</v>
      </c>
      <c r="B135" t="s">
        <v>4</v>
      </c>
      <c r="C135" t="s">
        <v>151</v>
      </c>
    </row>
    <row r="136" spans="1:3">
      <c r="A136" t="s">
        <v>147</v>
      </c>
      <c r="B136" t="s">
        <v>4</v>
      </c>
      <c r="C136" t="s">
        <v>152</v>
      </c>
    </row>
    <row r="137" spans="1:3">
      <c r="A137" t="s">
        <v>147</v>
      </c>
      <c r="B137" t="s">
        <v>4</v>
      </c>
      <c r="C137" t="s">
        <v>153</v>
      </c>
    </row>
    <row r="138" spans="1:3">
      <c r="A138" t="s">
        <v>147</v>
      </c>
      <c r="B138" t="s">
        <v>4</v>
      </c>
      <c r="C138" t="s">
        <v>154</v>
      </c>
    </row>
    <row r="139" spans="1:3">
      <c r="A139" t="s">
        <v>147</v>
      </c>
      <c r="B139" t="s">
        <v>4</v>
      </c>
      <c r="C139" t="s">
        <v>155</v>
      </c>
    </row>
    <row r="140" spans="1:3">
      <c r="A140" t="s">
        <v>147</v>
      </c>
      <c r="B140" t="s">
        <v>4</v>
      </c>
      <c r="C140" t="s">
        <v>156</v>
      </c>
    </row>
    <row r="141" spans="1:3">
      <c r="A141" t="s">
        <v>147</v>
      </c>
      <c r="B141" t="s">
        <v>4</v>
      </c>
      <c r="C141" t="s">
        <v>157</v>
      </c>
    </row>
    <row r="142" spans="1:3">
      <c r="A142" t="s">
        <v>158</v>
      </c>
      <c r="B142" t="s">
        <v>4</v>
      </c>
      <c r="C142" t="s">
        <v>159</v>
      </c>
    </row>
    <row r="143" spans="1:3">
      <c r="A143" t="s">
        <v>158</v>
      </c>
      <c r="B143" t="s">
        <v>4</v>
      </c>
      <c r="C143" t="s">
        <v>160</v>
      </c>
    </row>
    <row r="144" spans="1:3">
      <c r="A144" t="s">
        <v>158</v>
      </c>
      <c r="B144" t="s">
        <v>4</v>
      </c>
      <c r="C144" t="s">
        <v>161</v>
      </c>
    </row>
    <row r="145" spans="1:3">
      <c r="A145" t="s">
        <v>158</v>
      </c>
      <c r="B145" t="s">
        <v>4</v>
      </c>
      <c r="C145" t="s">
        <v>162</v>
      </c>
    </row>
    <row r="146" spans="1:3">
      <c r="A146" t="s">
        <v>158</v>
      </c>
      <c r="B146" t="s">
        <v>4</v>
      </c>
      <c r="C146" t="s">
        <v>163</v>
      </c>
    </row>
    <row r="147" spans="1:3">
      <c r="A147" t="s">
        <v>158</v>
      </c>
      <c r="B147" t="s">
        <v>4</v>
      </c>
      <c r="C147" t="s">
        <v>164</v>
      </c>
    </row>
    <row r="148" spans="1:3">
      <c r="A148" t="s">
        <v>158</v>
      </c>
      <c r="B148" t="s">
        <v>4</v>
      </c>
      <c r="C148" t="s">
        <v>165</v>
      </c>
    </row>
    <row r="149" spans="1:3">
      <c r="A149" t="s">
        <v>158</v>
      </c>
      <c r="B149" t="s">
        <v>4</v>
      </c>
      <c r="C149" t="s">
        <v>166</v>
      </c>
    </row>
    <row r="150" spans="1:3">
      <c r="A150" t="s">
        <v>158</v>
      </c>
      <c r="B150" t="s">
        <v>4</v>
      </c>
      <c r="C150" t="s">
        <v>167</v>
      </c>
    </row>
    <row r="151" spans="1:3">
      <c r="A151" t="s">
        <v>158</v>
      </c>
      <c r="B151" t="s">
        <v>4</v>
      </c>
      <c r="C151" t="s">
        <v>168</v>
      </c>
    </row>
    <row r="152" spans="1:3">
      <c r="A152" t="s">
        <v>169</v>
      </c>
      <c r="B152" t="s">
        <v>4</v>
      </c>
      <c r="C152" t="s">
        <v>170</v>
      </c>
    </row>
    <row r="153" spans="1:3">
      <c r="A153" t="s">
        <v>169</v>
      </c>
      <c r="B153" t="s">
        <v>4</v>
      </c>
      <c r="C153" t="s">
        <v>171</v>
      </c>
    </row>
    <row r="154" spans="1:3">
      <c r="A154" t="s">
        <v>169</v>
      </c>
      <c r="B154" t="s">
        <v>4</v>
      </c>
      <c r="C154" t="s">
        <v>172</v>
      </c>
    </row>
    <row r="155" spans="1:3">
      <c r="A155" t="s">
        <v>169</v>
      </c>
      <c r="B155" t="s">
        <v>4</v>
      </c>
      <c r="C155" t="s">
        <v>173</v>
      </c>
    </row>
    <row r="156" spans="1:3">
      <c r="A156" t="s">
        <v>169</v>
      </c>
      <c r="B156" t="s">
        <v>4</v>
      </c>
      <c r="C156" t="s">
        <v>174</v>
      </c>
    </row>
    <row r="157" spans="1:3">
      <c r="A157" t="s">
        <v>169</v>
      </c>
      <c r="B157" t="s">
        <v>4</v>
      </c>
      <c r="C157" t="s">
        <v>175</v>
      </c>
    </row>
    <row r="158" spans="1:3">
      <c r="A158" t="s">
        <v>169</v>
      </c>
      <c r="B158" t="s">
        <v>4</v>
      </c>
      <c r="C158" t="s">
        <v>176</v>
      </c>
    </row>
    <row r="159" spans="1:3">
      <c r="A159" t="s">
        <v>169</v>
      </c>
      <c r="B159" t="s">
        <v>4</v>
      </c>
      <c r="C159" t="s">
        <v>177</v>
      </c>
    </row>
    <row r="160" spans="1:3">
      <c r="A160" t="s">
        <v>169</v>
      </c>
      <c r="B160" t="s">
        <v>4</v>
      </c>
      <c r="C160" t="s">
        <v>178</v>
      </c>
    </row>
    <row r="161" spans="1:3">
      <c r="A161" t="s">
        <v>169</v>
      </c>
      <c r="B161" t="s">
        <v>4</v>
      </c>
      <c r="C161" t="s">
        <v>179</v>
      </c>
    </row>
    <row r="162" spans="1:3">
      <c r="A162" t="s">
        <v>180</v>
      </c>
      <c r="B162" t="s">
        <v>4</v>
      </c>
      <c r="C162" t="s">
        <v>181</v>
      </c>
    </row>
    <row r="163" spans="1:3">
      <c r="A163" t="s">
        <v>180</v>
      </c>
      <c r="B163" t="s">
        <v>4</v>
      </c>
      <c r="C163" t="s">
        <v>182</v>
      </c>
    </row>
    <row r="164" spans="1:3">
      <c r="A164" t="s">
        <v>180</v>
      </c>
      <c r="B164" t="s">
        <v>4</v>
      </c>
      <c r="C164" t="s">
        <v>183</v>
      </c>
    </row>
    <row r="165" spans="1:3">
      <c r="A165" t="s">
        <v>180</v>
      </c>
      <c r="B165" t="s">
        <v>4</v>
      </c>
      <c r="C165" t="s">
        <v>184</v>
      </c>
    </row>
    <row r="166" spans="1:3">
      <c r="A166" t="s">
        <v>180</v>
      </c>
      <c r="B166" t="s">
        <v>4</v>
      </c>
      <c r="C166" t="s">
        <v>185</v>
      </c>
    </row>
    <row r="167" spans="1:3">
      <c r="A167" t="s">
        <v>180</v>
      </c>
      <c r="B167" t="s">
        <v>4</v>
      </c>
      <c r="C167" t="s">
        <v>186</v>
      </c>
    </row>
    <row r="168" spans="1:3">
      <c r="A168" t="s">
        <v>180</v>
      </c>
      <c r="B168" t="s">
        <v>4</v>
      </c>
      <c r="C168" t="s">
        <v>187</v>
      </c>
    </row>
    <row r="169" spans="1:3">
      <c r="A169" t="s">
        <v>180</v>
      </c>
      <c r="B169" t="s">
        <v>4</v>
      </c>
      <c r="C169" t="s">
        <v>188</v>
      </c>
    </row>
    <row r="170" spans="1:3">
      <c r="A170" t="s">
        <v>180</v>
      </c>
      <c r="B170" t="s">
        <v>4</v>
      </c>
      <c r="C170" t="s">
        <v>189</v>
      </c>
    </row>
    <row r="171" spans="1:3">
      <c r="A171" t="s">
        <v>180</v>
      </c>
      <c r="B171" t="s">
        <v>4</v>
      </c>
      <c r="C171" t="s">
        <v>190</v>
      </c>
    </row>
    <row r="172" spans="1:3">
      <c r="A172" t="s">
        <v>191</v>
      </c>
      <c r="B172" t="s">
        <v>4</v>
      </c>
      <c r="C172" t="s">
        <v>192</v>
      </c>
    </row>
    <row r="173" spans="1:3">
      <c r="A173" t="s">
        <v>191</v>
      </c>
      <c r="B173" t="s">
        <v>4</v>
      </c>
      <c r="C173" t="s">
        <v>193</v>
      </c>
    </row>
    <row r="174" spans="1:3">
      <c r="A174" t="s">
        <v>191</v>
      </c>
      <c r="B174" t="s">
        <v>4</v>
      </c>
      <c r="C174" t="s">
        <v>194</v>
      </c>
    </row>
    <row r="175" spans="1:3">
      <c r="A175" t="s">
        <v>191</v>
      </c>
      <c r="B175" t="s">
        <v>4</v>
      </c>
      <c r="C175" t="s">
        <v>195</v>
      </c>
    </row>
    <row r="176" spans="1:3">
      <c r="A176" t="s">
        <v>191</v>
      </c>
      <c r="B176" t="s">
        <v>4</v>
      </c>
      <c r="C176" t="s">
        <v>196</v>
      </c>
    </row>
    <row r="177" spans="1:3">
      <c r="A177" t="s">
        <v>191</v>
      </c>
      <c r="B177" t="s">
        <v>4</v>
      </c>
      <c r="C177" t="s">
        <v>197</v>
      </c>
    </row>
    <row r="178" spans="1:3">
      <c r="A178" t="s">
        <v>191</v>
      </c>
      <c r="B178" t="s">
        <v>4</v>
      </c>
      <c r="C178" t="s">
        <v>198</v>
      </c>
    </row>
    <row r="179" spans="1:3">
      <c r="A179" t="s">
        <v>191</v>
      </c>
      <c r="B179" t="s">
        <v>4</v>
      </c>
      <c r="C179" t="s">
        <v>199</v>
      </c>
    </row>
    <row r="180" spans="1:3">
      <c r="A180" t="s">
        <v>191</v>
      </c>
      <c r="B180" t="s">
        <v>4</v>
      </c>
      <c r="C180" t="s">
        <v>200</v>
      </c>
    </row>
    <row r="181" spans="1:3">
      <c r="A181" t="s">
        <v>191</v>
      </c>
      <c r="B181" t="s">
        <v>4</v>
      </c>
      <c r="C181" t="s">
        <v>201</v>
      </c>
    </row>
    <row r="182" spans="1:3">
      <c r="A182" t="s">
        <v>202</v>
      </c>
      <c r="B182" t="s">
        <v>4</v>
      </c>
      <c r="C182" t="s">
        <v>203</v>
      </c>
    </row>
    <row r="183" spans="1:3">
      <c r="A183" t="s">
        <v>202</v>
      </c>
      <c r="B183" t="s">
        <v>4</v>
      </c>
      <c r="C183" t="s">
        <v>204</v>
      </c>
    </row>
    <row r="184" spans="1:3">
      <c r="A184" t="s">
        <v>202</v>
      </c>
      <c r="B184" t="s">
        <v>4</v>
      </c>
      <c r="C184" t="s">
        <v>205</v>
      </c>
    </row>
    <row r="185" spans="1:3">
      <c r="A185" t="s">
        <v>202</v>
      </c>
      <c r="B185" t="s">
        <v>4</v>
      </c>
      <c r="C185" t="s">
        <v>206</v>
      </c>
    </row>
    <row r="186" spans="1:3">
      <c r="A186" t="s">
        <v>202</v>
      </c>
      <c r="B186" t="s">
        <v>4</v>
      </c>
      <c r="C186" t="s">
        <v>207</v>
      </c>
    </row>
    <row r="187" spans="1:3">
      <c r="A187" t="s">
        <v>202</v>
      </c>
      <c r="B187" t="s">
        <v>4</v>
      </c>
      <c r="C187" t="s">
        <v>208</v>
      </c>
    </row>
    <row r="188" spans="1:3">
      <c r="A188" t="s">
        <v>202</v>
      </c>
      <c r="B188" t="s">
        <v>4</v>
      </c>
      <c r="C188" t="s">
        <v>209</v>
      </c>
    </row>
    <row r="189" spans="1:3">
      <c r="A189" t="s">
        <v>202</v>
      </c>
      <c r="B189" t="s">
        <v>4</v>
      </c>
      <c r="C189" t="s">
        <v>210</v>
      </c>
    </row>
    <row r="190" spans="1:3">
      <c r="A190" t="s">
        <v>202</v>
      </c>
      <c r="B190" t="s">
        <v>4</v>
      </c>
      <c r="C190" t="s">
        <v>211</v>
      </c>
    </row>
    <row r="191" spans="1:3">
      <c r="A191" t="s">
        <v>202</v>
      </c>
      <c r="B191" t="s">
        <v>4</v>
      </c>
      <c r="C191" t="s">
        <v>212</v>
      </c>
    </row>
    <row r="192" spans="1:3">
      <c r="A192" t="s">
        <v>213</v>
      </c>
      <c r="B192" t="s">
        <v>4</v>
      </c>
      <c r="C192" t="s">
        <v>214</v>
      </c>
    </row>
    <row r="193" spans="1:3">
      <c r="A193" t="s">
        <v>213</v>
      </c>
      <c r="B193" t="s">
        <v>4</v>
      </c>
      <c r="C193" t="s">
        <v>215</v>
      </c>
    </row>
    <row r="194" spans="1:3">
      <c r="A194" t="s">
        <v>213</v>
      </c>
      <c r="B194" t="s">
        <v>4</v>
      </c>
      <c r="C194" t="s">
        <v>216</v>
      </c>
    </row>
    <row r="195" spans="1:3">
      <c r="A195" t="s">
        <v>213</v>
      </c>
      <c r="B195" t="s">
        <v>4</v>
      </c>
      <c r="C195" t="s">
        <v>217</v>
      </c>
    </row>
    <row r="196" spans="1:3">
      <c r="A196" t="s">
        <v>213</v>
      </c>
      <c r="B196" t="s">
        <v>4</v>
      </c>
      <c r="C196" t="s">
        <v>218</v>
      </c>
    </row>
    <row r="197" spans="1:3">
      <c r="A197" t="s">
        <v>213</v>
      </c>
      <c r="B197" t="s">
        <v>4</v>
      </c>
      <c r="C197" t="s">
        <v>219</v>
      </c>
    </row>
    <row r="198" spans="1:3">
      <c r="A198" t="s">
        <v>213</v>
      </c>
      <c r="B198" t="s">
        <v>4</v>
      </c>
      <c r="C198" t="s">
        <v>220</v>
      </c>
    </row>
    <row r="199" spans="1:3">
      <c r="A199" t="s">
        <v>213</v>
      </c>
      <c r="B199" t="s">
        <v>4</v>
      </c>
      <c r="C199" t="s">
        <v>221</v>
      </c>
    </row>
    <row r="200" spans="1:3">
      <c r="A200" t="s">
        <v>213</v>
      </c>
      <c r="B200" t="s">
        <v>4</v>
      </c>
      <c r="C200" t="s">
        <v>222</v>
      </c>
    </row>
    <row r="201" spans="1:3">
      <c r="A201" t="s">
        <v>213</v>
      </c>
      <c r="B201" t="s">
        <v>4</v>
      </c>
      <c r="C201" t="s">
        <v>223</v>
      </c>
    </row>
    <row r="202" spans="1:3">
      <c r="A202" t="s">
        <v>224</v>
      </c>
      <c r="B202" t="s">
        <v>4</v>
      </c>
      <c r="C202" t="s">
        <v>225</v>
      </c>
    </row>
    <row r="203" spans="1:3">
      <c r="A203" t="s">
        <v>224</v>
      </c>
      <c r="B203" t="s">
        <v>4</v>
      </c>
      <c r="C203" t="s">
        <v>226</v>
      </c>
    </row>
    <row r="204" spans="1:3">
      <c r="A204" t="s">
        <v>224</v>
      </c>
      <c r="B204" t="s">
        <v>4</v>
      </c>
      <c r="C204" t="s">
        <v>227</v>
      </c>
    </row>
    <row r="205" spans="1:3">
      <c r="A205" t="s">
        <v>224</v>
      </c>
      <c r="B205" t="s">
        <v>4</v>
      </c>
      <c r="C205" t="s">
        <v>228</v>
      </c>
    </row>
    <row r="206" spans="1:3">
      <c r="A206" t="s">
        <v>224</v>
      </c>
      <c r="B206" t="s">
        <v>4</v>
      </c>
      <c r="C206" t="s">
        <v>229</v>
      </c>
    </row>
    <row r="207" spans="1:3">
      <c r="A207" t="s">
        <v>224</v>
      </c>
      <c r="B207" t="s">
        <v>4</v>
      </c>
      <c r="C207" t="s">
        <v>230</v>
      </c>
    </row>
    <row r="208" spans="1:3">
      <c r="A208" t="s">
        <v>224</v>
      </c>
      <c r="B208" t="s">
        <v>4</v>
      </c>
      <c r="C208" t="s">
        <v>231</v>
      </c>
    </row>
    <row r="209" spans="1:3">
      <c r="A209" t="s">
        <v>224</v>
      </c>
      <c r="B209" t="s">
        <v>4</v>
      </c>
      <c r="C209" t="s">
        <v>232</v>
      </c>
    </row>
    <row r="210" spans="1:3">
      <c r="A210" t="s">
        <v>224</v>
      </c>
      <c r="B210" t="s">
        <v>4</v>
      </c>
      <c r="C210" t="s">
        <v>233</v>
      </c>
    </row>
    <row r="211" spans="1:3">
      <c r="A211" t="s">
        <v>224</v>
      </c>
      <c r="B211" t="s">
        <v>4</v>
      </c>
      <c r="C211" t="s">
        <v>234</v>
      </c>
    </row>
    <row r="212" spans="1:3">
      <c r="A212" t="s">
        <v>235</v>
      </c>
      <c r="B212" t="s">
        <v>4</v>
      </c>
      <c r="C212" t="s">
        <v>236</v>
      </c>
    </row>
    <row r="213" spans="1:3">
      <c r="A213" t="s">
        <v>235</v>
      </c>
      <c r="B213" t="s">
        <v>4</v>
      </c>
      <c r="C213" t="s">
        <v>237</v>
      </c>
    </row>
    <row r="214" spans="1:3">
      <c r="A214" t="s">
        <v>235</v>
      </c>
      <c r="B214" t="s">
        <v>4</v>
      </c>
      <c r="C214" t="s">
        <v>238</v>
      </c>
    </row>
    <row r="215" spans="1:3">
      <c r="A215" t="s">
        <v>235</v>
      </c>
      <c r="B215" t="s">
        <v>4</v>
      </c>
      <c r="C215" t="s">
        <v>239</v>
      </c>
    </row>
    <row r="216" spans="1:3">
      <c r="A216" t="s">
        <v>235</v>
      </c>
      <c r="B216" t="s">
        <v>4</v>
      </c>
      <c r="C216" t="s">
        <v>240</v>
      </c>
    </row>
    <row r="217" spans="1:3">
      <c r="A217" t="s">
        <v>235</v>
      </c>
      <c r="B217" t="s">
        <v>4</v>
      </c>
      <c r="C217" t="s">
        <v>241</v>
      </c>
    </row>
    <row r="218" spans="1:3">
      <c r="A218" t="s">
        <v>235</v>
      </c>
      <c r="B218" t="s">
        <v>4</v>
      </c>
      <c r="C218" t="s">
        <v>242</v>
      </c>
    </row>
    <row r="219" spans="1:3">
      <c r="A219" t="s">
        <v>235</v>
      </c>
      <c r="B219" t="s">
        <v>4</v>
      </c>
      <c r="C219" t="s">
        <v>243</v>
      </c>
    </row>
    <row r="220" spans="1:3">
      <c r="A220" t="s">
        <v>235</v>
      </c>
      <c r="B220" t="s">
        <v>4</v>
      </c>
      <c r="C220" t="s">
        <v>244</v>
      </c>
    </row>
    <row r="221" spans="1:3">
      <c r="A221" t="s">
        <v>235</v>
      </c>
      <c r="B221" t="s">
        <v>4</v>
      </c>
      <c r="C221" t="s">
        <v>245</v>
      </c>
    </row>
    <row r="222" spans="1:3">
      <c r="A222" t="s">
        <v>246</v>
      </c>
      <c r="B222" t="s">
        <v>4</v>
      </c>
      <c r="C222" t="s">
        <v>247</v>
      </c>
    </row>
    <row r="223" spans="1:3">
      <c r="A223" t="s">
        <v>246</v>
      </c>
      <c r="B223" t="s">
        <v>4</v>
      </c>
      <c r="C223" t="s">
        <v>248</v>
      </c>
    </row>
    <row r="224" spans="1:3">
      <c r="A224" t="s">
        <v>246</v>
      </c>
      <c r="B224" t="s">
        <v>4</v>
      </c>
      <c r="C224" t="s">
        <v>249</v>
      </c>
    </row>
    <row r="225" spans="1:3">
      <c r="A225" t="s">
        <v>246</v>
      </c>
      <c r="B225" t="s">
        <v>4</v>
      </c>
      <c r="C225" t="s">
        <v>250</v>
      </c>
    </row>
    <row r="226" spans="1:3">
      <c r="A226" t="s">
        <v>246</v>
      </c>
      <c r="B226" t="s">
        <v>4</v>
      </c>
      <c r="C226" t="s">
        <v>251</v>
      </c>
    </row>
    <row r="227" spans="1:3">
      <c r="A227" t="s">
        <v>246</v>
      </c>
      <c r="B227" t="s">
        <v>4</v>
      </c>
      <c r="C227" t="s">
        <v>252</v>
      </c>
    </row>
    <row r="228" spans="1:3">
      <c r="A228" t="s">
        <v>246</v>
      </c>
      <c r="B228" t="s">
        <v>4</v>
      </c>
      <c r="C228" t="s">
        <v>253</v>
      </c>
    </row>
    <row r="229" spans="1:3">
      <c r="A229" t="s">
        <v>246</v>
      </c>
      <c r="B229" t="s">
        <v>4</v>
      </c>
      <c r="C229" t="s">
        <v>254</v>
      </c>
    </row>
    <row r="230" spans="1:3">
      <c r="A230" t="s">
        <v>246</v>
      </c>
      <c r="B230" t="s">
        <v>4</v>
      </c>
      <c r="C230" t="s">
        <v>255</v>
      </c>
    </row>
    <row r="231" spans="1:3">
      <c r="A231" t="s">
        <v>246</v>
      </c>
      <c r="B231" t="s">
        <v>4</v>
      </c>
      <c r="C231" t="s">
        <v>256</v>
      </c>
    </row>
    <row r="232" spans="1:3">
      <c r="A232" t="s">
        <v>257</v>
      </c>
      <c r="B232" t="s">
        <v>4</v>
      </c>
      <c r="C232" t="s">
        <v>258</v>
      </c>
    </row>
    <row r="233" spans="1:3">
      <c r="A233" t="s">
        <v>257</v>
      </c>
      <c r="B233" t="s">
        <v>4</v>
      </c>
      <c r="C233" t="s">
        <v>259</v>
      </c>
    </row>
    <row r="234" spans="1:3">
      <c r="A234" t="s">
        <v>257</v>
      </c>
      <c r="B234" t="s">
        <v>4</v>
      </c>
      <c r="C234" t="s">
        <v>260</v>
      </c>
    </row>
    <row r="235" spans="1:3">
      <c r="A235" t="s">
        <v>257</v>
      </c>
      <c r="B235" t="s">
        <v>4</v>
      </c>
      <c r="C235" t="s">
        <v>261</v>
      </c>
    </row>
    <row r="236" spans="1:3">
      <c r="A236" t="s">
        <v>257</v>
      </c>
      <c r="B236" t="s">
        <v>4</v>
      </c>
      <c r="C236" t="s">
        <v>262</v>
      </c>
    </row>
    <row r="237" spans="1:3">
      <c r="A237" t="s">
        <v>257</v>
      </c>
      <c r="B237" t="s">
        <v>4</v>
      </c>
      <c r="C237" t="s">
        <v>263</v>
      </c>
    </row>
    <row r="238" spans="1:3">
      <c r="A238" t="s">
        <v>257</v>
      </c>
      <c r="B238" t="s">
        <v>4</v>
      </c>
      <c r="C238" t="s">
        <v>264</v>
      </c>
    </row>
    <row r="239" spans="1:3">
      <c r="A239" t="s">
        <v>257</v>
      </c>
      <c r="B239" t="s">
        <v>4</v>
      </c>
      <c r="C239" t="s">
        <v>265</v>
      </c>
    </row>
    <row r="240" spans="1:3">
      <c r="A240" t="s">
        <v>257</v>
      </c>
      <c r="B240" t="s">
        <v>4</v>
      </c>
      <c r="C240" t="s">
        <v>266</v>
      </c>
    </row>
    <row r="241" spans="1:3">
      <c r="A241" t="s">
        <v>257</v>
      </c>
      <c r="B241" t="s">
        <v>4</v>
      </c>
      <c r="C241" t="s">
        <v>267</v>
      </c>
    </row>
    <row r="242" spans="1:3">
      <c r="A242" t="s">
        <v>268</v>
      </c>
      <c r="B242" t="s">
        <v>4</v>
      </c>
      <c r="C242" t="s">
        <v>269</v>
      </c>
    </row>
    <row r="243" spans="1:3">
      <c r="A243" t="s">
        <v>268</v>
      </c>
      <c r="B243" t="s">
        <v>4</v>
      </c>
      <c r="C243" t="s">
        <v>270</v>
      </c>
    </row>
    <row r="244" spans="1:3">
      <c r="A244" t="s">
        <v>268</v>
      </c>
      <c r="B244" t="s">
        <v>4</v>
      </c>
      <c r="C244" t="s">
        <v>271</v>
      </c>
    </row>
    <row r="245" spans="1:3">
      <c r="A245" t="s">
        <v>268</v>
      </c>
      <c r="B245" t="s">
        <v>4</v>
      </c>
      <c r="C245" t="s">
        <v>272</v>
      </c>
    </row>
    <row r="246" spans="1:3">
      <c r="A246" t="s">
        <v>268</v>
      </c>
      <c r="B246" t="s">
        <v>4</v>
      </c>
      <c r="C246" t="s">
        <v>273</v>
      </c>
    </row>
    <row r="247" spans="1:3">
      <c r="A247" t="s">
        <v>268</v>
      </c>
      <c r="B247" t="s">
        <v>4</v>
      </c>
      <c r="C247" t="s">
        <v>274</v>
      </c>
    </row>
    <row r="248" spans="1:3">
      <c r="A248" t="s">
        <v>268</v>
      </c>
      <c r="B248" t="s">
        <v>4</v>
      </c>
      <c r="C248" t="s">
        <v>275</v>
      </c>
    </row>
    <row r="249" spans="1:3">
      <c r="A249" t="s">
        <v>268</v>
      </c>
      <c r="B249" t="s">
        <v>4</v>
      </c>
      <c r="C249" t="s">
        <v>276</v>
      </c>
    </row>
    <row r="250" spans="1:3">
      <c r="A250" t="s">
        <v>268</v>
      </c>
      <c r="B250" t="s">
        <v>4</v>
      </c>
      <c r="C250" t="s">
        <v>277</v>
      </c>
    </row>
    <row r="251" spans="1:3">
      <c r="A251" t="s">
        <v>268</v>
      </c>
      <c r="B251" t="s">
        <v>4</v>
      </c>
      <c r="C251" t="s">
        <v>278</v>
      </c>
    </row>
    <row r="252" spans="1:3">
      <c r="A252" t="s">
        <v>279</v>
      </c>
      <c r="B252" t="s">
        <v>4</v>
      </c>
      <c r="C252" t="s">
        <v>280</v>
      </c>
    </row>
    <row r="253" spans="1:3">
      <c r="A253" t="s">
        <v>279</v>
      </c>
      <c r="B253" t="s">
        <v>4</v>
      </c>
      <c r="C253" t="s">
        <v>281</v>
      </c>
    </row>
    <row r="254" spans="1:3">
      <c r="A254" t="s">
        <v>279</v>
      </c>
      <c r="B254" t="s">
        <v>4</v>
      </c>
      <c r="C254" t="s">
        <v>282</v>
      </c>
    </row>
    <row r="255" spans="1:3">
      <c r="A255" t="s">
        <v>279</v>
      </c>
      <c r="B255" t="s">
        <v>4</v>
      </c>
      <c r="C255" t="s">
        <v>283</v>
      </c>
    </row>
    <row r="256" spans="1:3">
      <c r="A256" t="s">
        <v>279</v>
      </c>
      <c r="B256" t="s">
        <v>4</v>
      </c>
      <c r="C256" t="s">
        <v>284</v>
      </c>
    </row>
    <row r="257" spans="1:3">
      <c r="A257" t="s">
        <v>279</v>
      </c>
      <c r="B257" t="s">
        <v>4</v>
      </c>
      <c r="C257" t="s">
        <v>285</v>
      </c>
    </row>
    <row r="258" spans="1:3">
      <c r="A258" t="s">
        <v>279</v>
      </c>
      <c r="B258" t="s">
        <v>4</v>
      </c>
      <c r="C258" t="s">
        <v>286</v>
      </c>
    </row>
    <row r="259" spans="1:3">
      <c r="A259" t="s">
        <v>279</v>
      </c>
      <c r="B259" t="s">
        <v>4</v>
      </c>
      <c r="C259" t="s">
        <v>287</v>
      </c>
    </row>
    <row r="260" spans="1:3">
      <c r="A260" t="s">
        <v>279</v>
      </c>
      <c r="B260" t="s">
        <v>4</v>
      </c>
      <c r="C260" t="s">
        <v>288</v>
      </c>
    </row>
    <row r="261" spans="1:3">
      <c r="A261" t="s">
        <v>279</v>
      </c>
      <c r="B261" t="s">
        <v>4</v>
      </c>
      <c r="C261" t="s">
        <v>289</v>
      </c>
    </row>
    <row r="262" spans="1:3">
      <c r="A262" t="s">
        <v>290</v>
      </c>
      <c r="B262" t="s">
        <v>4</v>
      </c>
      <c r="C262" t="s">
        <v>291</v>
      </c>
    </row>
    <row r="263" spans="1:3">
      <c r="A263" t="s">
        <v>290</v>
      </c>
      <c r="B263" t="s">
        <v>4</v>
      </c>
      <c r="C263" t="s">
        <v>292</v>
      </c>
    </row>
    <row r="264" spans="1:3">
      <c r="A264" t="s">
        <v>290</v>
      </c>
      <c r="B264" t="s">
        <v>4</v>
      </c>
      <c r="C264" t="s">
        <v>293</v>
      </c>
    </row>
    <row r="265" spans="1:3">
      <c r="A265" t="s">
        <v>290</v>
      </c>
      <c r="B265" t="s">
        <v>4</v>
      </c>
      <c r="C265" t="s">
        <v>294</v>
      </c>
    </row>
    <row r="266" spans="1:3">
      <c r="A266" t="s">
        <v>290</v>
      </c>
      <c r="B266" t="s">
        <v>4</v>
      </c>
      <c r="C266" t="s">
        <v>295</v>
      </c>
    </row>
    <row r="267" spans="1:3">
      <c r="A267" t="s">
        <v>290</v>
      </c>
      <c r="B267" t="s">
        <v>4</v>
      </c>
      <c r="C267" t="s">
        <v>296</v>
      </c>
    </row>
    <row r="268" spans="1:3">
      <c r="A268" t="s">
        <v>290</v>
      </c>
      <c r="B268" t="s">
        <v>4</v>
      </c>
      <c r="C268" t="s">
        <v>297</v>
      </c>
    </row>
    <row r="269" spans="1:3">
      <c r="A269" t="s">
        <v>290</v>
      </c>
      <c r="B269" t="s">
        <v>4</v>
      </c>
      <c r="C269" t="s">
        <v>298</v>
      </c>
    </row>
    <row r="270" spans="1:3">
      <c r="A270" t="s">
        <v>290</v>
      </c>
      <c r="B270" t="s">
        <v>4</v>
      </c>
      <c r="C270" t="s">
        <v>299</v>
      </c>
    </row>
    <row r="271" spans="1:3">
      <c r="A271" t="s">
        <v>290</v>
      </c>
      <c r="B271" t="s">
        <v>4</v>
      </c>
      <c r="C271" t="s">
        <v>300</v>
      </c>
    </row>
    <row r="272" spans="1:3">
      <c r="A272" t="s">
        <v>301</v>
      </c>
      <c r="B272" t="s">
        <v>4</v>
      </c>
      <c r="C272" t="s">
        <v>302</v>
      </c>
    </row>
    <row r="273" spans="1:3">
      <c r="A273" t="s">
        <v>301</v>
      </c>
      <c r="B273" t="s">
        <v>4</v>
      </c>
      <c r="C273" t="s">
        <v>303</v>
      </c>
    </row>
    <row r="274" spans="1:3">
      <c r="A274" t="s">
        <v>301</v>
      </c>
      <c r="B274" t="s">
        <v>4</v>
      </c>
      <c r="C274" t="s">
        <v>304</v>
      </c>
    </row>
    <row r="275" spans="1:3">
      <c r="A275" t="s">
        <v>301</v>
      </c>
      <c r="B275" t="s">
        <v>4</v>
      </c>
      <c r="C275" t="s">
        <v>305</v>
      </c>
    </row>
    <row r="276" spans="1:3">
      <c r="A276" t="s">
        <v>301</v>
      </c>
      <c r="B276" t="s">
        <v>4</v>
      </c>
      <c r="C276" t="s">
        <v>306</v>
      </c>
    </row>
    <row r="277" spans="1:3">
      <c r="A277" t="s">
        <v>301</v>
      </c>
      <c r="B277" t="s">
        <v>4</v>
      </c>
      <c r="C277" t="s">
        <v>307</v>
      </c>
    </row>
    <row r="278" spans="1:3">
      <c r="A278" t="s">
        <v>301</v>
      </c>
      <c r="B278" t="s">
        <v>4</v>
      </c>
      <c r="C278" t="s">
        <v>308</v>
      </c>
    </row>
    <row r="279" spans="1:3">
      <c r="A279" t="s">
        <v>301</v>
      </c>
      <c r="B279" t="s">
        <v>4</v>
      </c>
      <c r="C279" t="s">
        <v>309</v>
      </c>
    </row>
    <row r="280" spans="1:3">
      <c r="A280" t="s">
        <v>301</v>
      </c>
      <c r="B280" t="s">
        <v>4</v>
      </c>
      <c r="C280" t="s">
        <v>310</v>
      </c>
    </row>
    <row r="281" spans="1:3">
      <c r="A281" t="s">
        <v>301</v>
      </c>
      <c r="B281" t="s">
        <v>4</v>
      </c>
      <c r="C281" t="s">
        <v>311</v>
      </c>
    </row>
    <row r="282" spans="1:3">
      <c r="A282" t="s">
        <v>312</v>
      </c>
      <c r="B282" t="s">
        <v>4</v>
      </c>
      <c r="C282" t="s">
        <v>313</v>
      </c>
    </row>
    <row r="283" spans="1:3">
      <c r="A283" t="s">
        <v>312</v>
      </c>
      <c r="B283" t="s">
        <v>4</v>
      </c>
      <c r="C283" t="s">
        <v>314</v>
      </c>
    </row>
    <row r="284" spans="1:3">
      <c r="A284" t="s">
        <v>312</v>
      </c>
      <c r="B284" t="s">
        <v>4</v>
      </c>
      <c r="C284" t="s">
        <v>315</v>
      </c>
    </row>
    <row r="285" spans="1:3">
      <c r="A285" t="s">
        <v>312</v>
      </c>
      <c r="B285" t="s">
        <v>4</v>
      </c>
      <c r="C285" t="s">
        <v>316</v>
      </c>
    </row>
    <row r="286" spans="1:3">
      <c r="A286" t="s">
        <v>312</v>
      </c>
      <c r="B286" t="s">
        <v>4</v>
      </c>
      <c r="C286" t="s">
        <v>317</v>
      </c>
    </row>
    <row r="287" spans="1:3">
      <c r="A287" t="s">
        <v>312</v>
      </c>
      <c r="B287" t="s">
        <v>4</v>
      </c>
      <c r="C287" t="s">
        <v>318</v>
      </c>
    </row>
    <row r="288" spans="1:3">
      <c r="A288" t="s">
        <v>312</v>
      </c>
      <c r="B288" t="s">
        <v>4</v>
      </c>
      <c r="C288" t="s">
        <v>319</v>
      </c>
    </row>
    <row r="289" spans="1:3">
      <c r="A289" t="s">
        <v>312</v>
      </c>
      <c r="B289" t="s">
        <v>4</v>
      </c>
      <c r="C289" t="s">
        <v>320</v>
      </c>
    </row>
    <row r="290" spans="1:3">
      <c r="A290" t="s">
        <v>312</v>
      </c>
      <c r="B290" t="s">
        <v>4</v>
      </c>
      <c r="C290" t="s">
        <v>321</v>
      </c>
    </row>
    <row r="291" spans="1:3">
      <c r="A291" t="s">
        <v>312</v>
      </c>
      <c r="B291" t="s">
        <v>4</v>
      </c>
      <c r="C291" t="s">
        <v>322</v>
      </c>
    </row>
    <row r="292" spans="1:3">
      <c r="A292" t="s">
        <v>323</v>
      </c>
      <c r="B292" t="s">
        <v>4</v>
      </c>
      <c r="C292" t="s">
        <v>324</v>
      </c>
    </row>
    <row r="293" spans="1:3">
      <c r="A293" t="s">
        <v>323</v>
      </c>
      <c r="B293" t="s">
        <v>4</v>
      </c>
      <c r="C293" t="s">
        <v>325</v>
      </c>
    </row>
    <row r="294" spans="1:3">
      <c r="A294" t="s">
        <v>323</v>
      </c>
      <c r="B294" t="s">
        <v>4</v>
      </c>
      <c r="C294" t="s">
        <v>326</v>
      </c>
    </row>
    <row r="295" spans="1:3">
      <c r="A295" t="s">
        <v>323</v>
      </c>
      <c r="B295" t="s">
        <v>4</v>
      </c>
      <c r="C295" t="s">
        <v>327</v>
      </c>
    </row>
    <row r="296" spans="1:3">
      <c r="A296" t="s">
        <v>323</v>
      </c>
      <c r="B296" t="s">
        <v>4</v>
      </c>
      <c r="C296" t="s">
        <v>327</v>
      </c>
    </row>
    <row r="297" spans="1:3">
      <c r="A297" t="s">
        <v>323</v>
      </c>
      <c r="B297" t="s">
        <v>4</v>
      </c>
      <c r="C297" t="s">
        <v>328</v>
      </c>
    </row>
    <row r="298" spans="1:3">
      <c r="A298" t="s">
        <v>323</v>
      </c>
      <c r="B298" t="s">
        <v>4</v>
      </c>
      <c r="C298" t="s">
        <v>329</v>
      </c>
    </row>
    <row r="299" spans="1:3">
      <c r="A299" t="s">
        <v>323</v>
      </c>
      <c r="B299" t="s">
        <v>4</v>
      </c>
      <c r="C299" t="s">
        <v>330</v>
      </c>
    </row>
    <row r="300" spans="1:3">
      <c r="A300" t="s">
        <v>323</v>
      </c>
      <c r="B300" t="s">
        <v>4</v>
      </c>
      <c r="C300" t="s">
        <v>331</v>
      </c>
    </row>
    <row r="301" spans="1:3">
      <c r="A301" t="s">
        <v>323</v>
      </c>
      <c r="B301" t="s">
        <v>4</v>
      </c>
      <c r="C301" t="s">
        <v>332</v>
      </c>
    </row>
    <row r="302" spans="1:3">
      <c r="A302" t="s">
        <v>333</v>
      </c>
      <c r="B302" t="s">
        <v>4</v>
      </c>
      <c r="C302" t="s">
        <v>334</v>
      </c>
    </row>
    <row r="303" spans="1:3">
      <c r="A303" t="s">
        <v>333</v>
      </c>
      <c r="B303" t="s">
        <v>4</v>
      </c>
      <c r="C303" t="s">
        <v>335</v>
      </c>
    </row>
    <row r="304" spans="1:3">
      <c r="A304" t="s">
        <v>333</v>
      </c>
      <c r="B304" t="s">
        <v>4</v>
      </c>
      <c r="C304" t="s">
        <v>336</v>
      </c>
    </row>
    <row r="305" spans="1:3">
      <c r="A305" t="s">
        <v>333</v>
      </c>
      <c r="B305" t="s">
        <v>4</v>
      </c>
      <c r="C305" t="s">
        <v>337</v>
      </c>
    </row>
    <row r="306" spans="1:3">
      <c r="A306" t="s">
        <v>333</v>
      </c>
      <c r="B306" t="s">
        <v>4</v>
      </c>
      <c r="C306" t="s">
        <v>338</v>
      </c>
    </row>
    <row r="307" spans="1:3">
      <c r="A307" t="s">
        <v>333</v>
      </c>
      <c r="B307" t="s">
        <v>4</v>
      </c>
      <c r="C307" t="s">
        <v>339</v>
      </c>
    </row>
    <row r="308" spans="1:3">
      <c r="A308" t="s">
        <v>333</v>
      </c>
      <c r="B308" t="s">
        <v>4</v>
      </c>
      <c r="C308" t="s">
        <v>340</v>
      </c>
    </row>
    <row r="309" spans="1:3">
      <c r="A309" t="s">
        <v>333</v>
      </c>
      <c r="B309" t="s">
        <v>4</v>
      </c>
      <c r="C309" t="s">
        <v>341</v>
      </c>
    </row>
    <row r="310" spans="1:3">
      <c r="A310" t="s">
        <v>333</v>
      </c>
      <c r="B310" t="s">
        <v>4</v>
      </c>
      <c r="C310" t="s">
        <v>342</v>
      </c>
    </row>
    <row r="311" spans="1:3">
      <c r="A311" t="s">
        <v>333</v>
      </c>
      <c r="B311" t="s">
        <v>4</v>
      </c>
      <c r="C311" t="s">
        <v>343</v>
      </c>
    </row>
    <row r="312" spans="1:3">
      <c r="A312" t="s">
        <v>344</v>
      </c>
      <c r="B312" t="s">
        <v>4</v>
      </c>
      <c r="C312" t="s">
        <v>345</v>
      </c>
    </row>
    <row r="313" spans="1:3">
      <c r="A313" t="s">
        <v>344</v>
      </c>
      <c r="B313" t="s">
        <v>4</v>
      </c>
      <c r="C313" t="s">
        <v>346</v>
      </c>
    </row>
    <row r="314" spans="1:3">
      <c r="A314" t="s">
        <v>344</v>
      </c>
      <c r="B314" t="s">
        <v>4</v>
      </c>
      <c r="C314" t="s">
        <v>347</v>
      </c>
    </row>
    <row r="315" spans="1:3">
      <c r="A315" t="s">
        <v>344</v>
      </c>
      <c r="B315" t="s">
        <v>4</v>
      </c>
      <c r="C315" t="s">
        <v>348</v>
      </c>
    </row>
    <row r="316" spans="1:3">
      <c r="A316" t="s">
        <v>344</v>
      </c>
      <c r="B316" t="s">
        <v>4</v>
      </c>
      <c r="C316" t="s">
        <v>349</v>
      </c>
    </row>
    <row r="317" spans="1:3">
      <c r="A317" t="s">
        <v>344</v>
      </c>
      <c r="B317" t="s">
        <v>4</v>
      </c>
      <c r="C317" t="s">
        <v>350</v>
      </c>
    </row>
    <row r="318" spans="1:3">
      <c r="A318" t="s">
        <v>344</v>
      </c>
      <c r="B318" t="s">
        <v>4</v>
      </c>
      <c r="C318" t="s">
        <v>351</v>
      </c>
    </row>
    <row r="319" spans="1:3">
      <c r="A319" t="s">
        <v>344</v>
      </c>
      <c r="B319" t="s">
        <v>4</v>
      </c>
      <c r="C319" t="s">
        <v>352</v>
      </c>
    </row>
    <row r="320" spans="1:3">
      <c r="A320" t="s">
        <v>344</v>
      </c>
      <c r="B320" t="s">
        <v>4</v>
      </c>
      <c r="C320" t="s">
        <v>353</v>
      </c>
    </row>
    <row r="321" spans="1:3">
      <c r="A321" t="s">
        <v>344</v>
      </c>
      <c r="B321" t="s">
        <v>4</v>
      </c>
      <c r="C321" t="s">
        <v>354</v>
      </c>
    </row>
    <row r="322" spans="1:3">
      <c r="A322" t="s">
        <v>355</v>
      </c>
      <c r="B322" t="s">
        <v>4</v>
      </c>
      <c r="C322" t="s">
        <v>356</v>
      </c>
    </row>
    <row r="323" spans="1:3">
      <c r="A323" t="s">
        <v>355</v>
      </c>
      <c r="B323" t="s">
        <v>4</v>
      </c>
      <c r="C323" t="s">
        <v>357</v>
      </c>
    </row>
    <row r="324" spans="1:3">
      <c r="A324" t="s">
        <v>355</v>
      </c>
      <c r="B324" t="s">
        <v>4</v>
      </c>
      <c r="C324" t="s">
        <v>358</v>
      </c>
    </row>
    <row r="325" spans="1:3">
      <c r="A325" t="s">
        <v>355</v>
      </c>
      <c r="B325" t="s">
        <v>4</v>
      </c>
      <c r="C325" t="s">
        <v>359</v>
      </c>
    </row>
    <row r="326" spans="1:3">
      <c r="A326" t="s">
        <v>355</v>
      </c>
      <c r="B326" t="s">
        <v>4</v>
      </c>
      <c r="C326" t="s">
        <v>360</v>
      </c>
    </row>
    <row r="327" spans="1:3">
      <c r="A327" t="s">
        <v>355</v>
      </c>
      <c r="B327" t="s">
        <v>4</v>
      </c>
      <c r="C327" t="s">
        <v>361</v>
      </c>
    </row>
    <row r="328" spans="1:3">
      <c r="A328" t="s">
        <v>355</v>
      </c>
      <c r="B328" t="s">
        <v>4</v>
      </c>
      <c r="C328" t="s">
        <v>362</v>
      </c>
    </row>
    <row r="329" spans="1:3">
      <c r="A329" t="s">
        <v>355</v>
      </c>
      <c r="B329" t="s">
        <v>4</v>
      </c>
      <c r="C329" t="s">
        <v>363</v>
      </c>
    </row>
    <row r="330" spans="1:3">
      <c r="A330" t="s">
        <v>355</v>
      </c>
      <c r="B330" t="s">
        <v>4</v>
      </c>
      <c r="C330" t="s">
        <v>364</v>
      </c>
    </row>
    <row r="331" spans="1:3">
      <c r="A331" t="s">
        <v>355</v>
      </c>
      <c r="B331" t="s">
        <v>4</v>
      </c>
      <c r="C331" t="s">
        <v>365</v>
      </c>
    </row>
    <row r="332" spans="1:3">
      <c r="A332" t="s">
        <v>366</v>
      </c>
      <c r="B332" t="s">
        <v>4</v>
      </c>
      <c r="C332" t="s">
        <v>367</v>
      </c>
    </row>
    <row r="333" spans="1:3">
      <c r="A333" t="s">
        <v>366</v>
      </c>
      <c r="B333" t="s">
        <v>4</v>
      </c>
      <c r="C333" t="s">
        <v>368</v>
      </c>
    </row>
    <row r="334" spans="1:3">
      <c r="A334" t="s">
        <v>366</v>
      </c>
      <c r="B334" t="s">
        <v>4</v>
      </c>
      <c r="C334" t="s">
        <v>369</v>
      </c>
    </row>
    <row r="335" spans="1:3">
      <c r="A335" t="s">
        <v>366</v>
      </c>
      <c r="B335" t="s">
        <v>4</v>
      </c>
      <c r="C335" t="s">
        <v>370</v>
      </c>
    </row>
    <row r="336" spans="1:3">
      <c r="A336" t="s">
        <v>366</v>
      </c>
      <c r="B336" t="s">
        <v>4</v>
      </c>
      <c r="C336" t="s">
        <v>371</v>
      </c>
    </row>
    <row r="337" spans="1:3">
      <c r="A337" t="s">
        <v>366</v>
      </c>
      <c r="B337" t="s">
        <v>4</v>
      </c>
      <c r="C337" t="s">
        <v>372</v>
      </c>
    </row>
    <row r="338" spans="1:3">
      <c r="A338" t="s">
        <v>366</v>
      </c>
      <c r="B338" t="s">
        <v>4</v>
      </c>
      <c r="C338" t="s">
        <v>373</v>
      </c>
    </row>
    <row r="339" spans="1:3">
      <c r="A339" t="s">
        <v>366</v>
      </c>
      <c r="B339" t="s">
        <v>4</v>
      </c>
      <c r="C339" t="s">
        <v>374</v>
      </c>
    </row>
    <row r="340" spans="1:3">
      <c r="A340" t="s">
        <v>366</v>
      </c>
      <c r="B340" t="s">
        <v>4</v>
      </c>
      <c r="C340" t="s">
        <v>375</v>
      </c>
    </row>
    <row r="341" spans="1:3">
      <c r="A341" t="s">
        <v>366</v>
      </c>
      <c r="B341" t="s">
        <v>4</v>
      </c>
      <c r="C341" t="s">
        <v>376</v>
      </c>
    </row>
    <row r="342" spans="1:3">
      <c r="A342" t="s">
        <v>377</v>
      </c>
      <c r="B342" t="s">
        <v>4</v>
      </c>
      <c r="C342" t="s">
        <v>378</v>
      </c>
    </row>
    <row r="343" spans="1:3">
      <c r="A343" t="s">
        <v>377</v>
      </c>
      <c r="B343" t="s">
        <v>4</v>
      </c>
      <c r="C343" t="s">
        <v>379</v>
      </c>
    </row>
    <row r="344" spans="1:3">
      <c r="A344" t="s">
        <v>377</v>
      </c>
      <c r="B344" t="s">
        <v>4</v>
      </c>
      <c r="C344" t="s">
        <v>380</v>
      </c>
    </row>
    <row r="345" spans="1:3">
      <c r="A345" t="s">
        <v>377</v>
      </c>
      <c r="B345" t="s">
        <v>4</v>
      </c>
      <c r="C345" t="s">
        <v>381</v>
      </c>
    </row>
    <row r="346" spans="1:3">
      <c r="A346" t="s">
        <v>377</v>
      </c>
      <c r="B346" t="s">
        <v>4</v>
      </c>
      <c r="C346" t="s">
        <v>382</v>
      </c>
    </row>
    <row r="347" spans="1:3">
      <c r="A347" t="s">
        <v>377</v>
      </c>
      <c r="B347" t="s">
        <v>4</v>
      </c>
      <c r="C347" t="s">
        <v>383</v>
      </c>
    </row>
    <row r="348" spans="1:3">
      <c r="A348" t="s">
        <v>377</v>
      </c>
      <c r="B348" t="s">
        <v>4</v>
      </c>
      <c r="C348" t="s">
        <v>384</v>
      </c>
    </row>
    <row r="349" spans="1:3">
      <c r="A349" t="s">
        <v>377</v>
      </c>
      <c r="B349" t="s">
        <v>4</v>
      </c>
      <c r="C349" t="s">
        <v>385</v>
      </c>
    </row>
    <row r="350" spans="1:3">
      <c r="A350" t="s">
        <v>377</v>
      </c>
      <c r="B350" t="s">
        <v>4</v>
      </c>
      <c r="C350" t="s">
        <v>386</v>
      </c>
    </row>
    <row r="351" spans="1:3">
      <c r="A351" t="s">
        <v>377</v>
      </c>
      <c r="B351" t="s">
        <v>4</v>
      </c>
      <c r="C351" t="s">
        <v>387</v>
      </c>
    </row>
    <row r="352" spans="1:3">
      <c r="A352" t="s">
        <v>388</v>
      </c>
      <c r="B352" t="s">
        <v>4</v>
      </c>
      <c r="C352" t="s">
        <v>389</v>
      </c>
    </row>
    <row r="353" spans="1:3">
      <c r="A353" t="s">
        <v>388</v>
      </c>
      <c r="B353" t="s">
        <v>4</v>
      </c>
      <c r="C353" t="s">
        <v>390</v>
      </c>
    </row>
    <row r="354" spans="1:3">
      <c r="A354" t="s">
        <v>388</v>
      </c>
      <c r="B354" t="s">
        <v>4</v>
      </c>
      <c r="C354" t="s">
        <v>391</v>
      </c>
    </row>
    <row r="355" spans="1:3">
      <c r="A355" t="s">
        <v>388</v>
      </c>
      <c r="B355" t="s">
        <v>4</v>
      </c>
      <c r="C355" t="s">
        <v>392</v>
      </c>
    </row>
    <row r="356" spans="1:3">
      <c r="A356" t="s">
        <v>388</v>
      </c>
      <c r="B356" t="s">
        <v>4</v>
      </c>
      <c r="C356" t="s">
        <v>393</v>
      </c>
    </row>
    <row r="357" spans="1:3">
      <c r="A357" t="s">
        <v>388</v>
      </c>
      <c r="B357" t="s">
        <v>4</v>
      </c>
      <c r="C357" t="s">
        <v>394</v>
      </c>
    </row>
    <row r="358" spans="1:3">
      <c r="A358" t="s">
        <v>388</v>
      </c>
      <c r="B358" t="s">
        <v>4</v>
      </c>
      <c r="C358" t="s">
        <v>395</v>
      </c>
    </row>
    <row r="359" spans="1:3">
      <c r="A359" t="s">
        <v>388</v>
      </c>
      <c r="B359" t="s">
        <v>4</v>
      </c>
      <c r="C359" t="s">
        <v>396</v>
      </c>
    </row>
    <row r="360" spans="1:3">
      <c r="A360" t="s">
        <v>388</v>
      </c>
      <c r="B360" t="s">
        <v>4</v>
      </c>
      <c r="C360" t="s">
        <v>397</v>
      </c>
    </row>
    <row r="361" spans="1:3">
      <c r="A361" t="s">
        <v>388</v>
      </c>
      <c r="B361" t="s">
        <v>4</v>
      </c>
      <c r="C361" t="s">
        <v>398</v>
      </c>
    </row>
    <row r="362" spans="1:3">
      <c r="A362" t="s">
        <v>399</v>
      </c>
      <c r="B362" t="s">
        <v>4</v>
      </c>
      <c r="C362" t="s">
        <v>400</v>
      </c>
    </row>
    <row r="363" spans="1:3">
      <c r="A363" t="s">
        <v>399</v>
      </c>
      <c r="B363" t="s">
        <v>4</v>
      </c>
      <c r="C363" t="s">
        <v>401</v>
      </c>
    </row>
    <row r="364" spans="1:3">
      <c r="A364" t="s">
        <v>399</v>
      </c>
      <c r="B364" t="s">
        <v>4</v>
      </c>
      <c r="C364" t="s">
        <v>402</v>
      </c>
    </row>
    <row r="365" spans="1:3">
      <c r="A365" t="s">
        <v>399</v>
      </c>
      <c r="B365" t="s">
        <v>4</v>
      </c>
      <c r="C365" t="s">
        <v>403</v>
      </c>
    </row>
    <row r="366" spans="1:3">
      <c r="A366" t="s">
        <v>399</v>
      </c>
      <c r="B366" t="s">
        <v>4</v>
      </c>
      <c r="C366" t="s">
        <v>404</v>
      </c>
    </row>
    <row r="367" spans="1:3">
      <c r="A367" t="s">
        <v>399</v>
      </c>
      <c r="B367" t="s">
        <v>4</v>
      </c>
      <c r="C367" t="s">
        <v>405</v>
      </c>
    </row>
    <row r="368" spans="1:3">
      <c r="A368" t="s">
        <v>399</v>
      </c>
      <c r="B368" t="s">
        <v>4</v>
      </c>
      <c r="C368" t="s">
        <v>406</v>
      </c>
    </row>
    <row r="369" spans="1:3">
      <c r="A369" t="s">
        <v>399</v>
      </c>
      <c r="B369" t="s">
        <v>4</v>
      </c>
      <c r="C369" t="s">
        <v>407</v>
      </c>
    </row>
    <row r="370" spans="1:3">
      <c r="A370" t="s">
        <v>399</v>
      </c>
      <c r="B370" t="s">
        <v>4</v>
      </c>
      <c r="C370" t="s">
        <v>408</v>
      </c>
    </row>
    <row r="371" spans="1:3">
      <c r="A371" t="s">
        <v>399</v>
      </c>
      <c r="B371" t="s">
        <v>4</v>
      </c>
      <c r="C371" t="s">
        <v>409</v>
      </c>
    </row>
    <row r="372" spans="1:3">
      <c r="A372" t="s">
        <v>410</v>
      </c>
      <c r="B372" t="s">
        <v>4</v>
      </c>
      <c r="C372" t="s">
        <v>411</v>
      </c>
    </row>
    <row r="373" spans="1:3">
      <c r="A373" t="s">
        <v>410</v>
      </c>
      <c r="B373" t="s">
        <v>4</v>
      </c>
      <c r="C373" t="s">
        <v>412</v>
      </c>
    </row>
    <row r="374" spans="1:3">
      <c r="A374" t="s">
        <v>410</v>
      </c>
      <c r="B374" t="s">
        <v>4</v>
      </c>
      <c r="C374" t="s">
        <v>413</v>
      </c>
    </row>
    <row r="375" spans="1:3">
      <c r="A375" t="s">
        <v>410</v>
      </c>
      <c r="B375" t="s">
        <v>4</v>
      </c>
      <c r="C375" t="s">
        <v>414</v>
      </c>
    </row>
    <row r="376" spans="1:3">
      <c r="A376" t="s">
        <v>410</v>
      </c>
      <c r="B376" t="s">
        <v>4</v>
      </c>
      <c r="C376" t="s">
        <v>415</v>
      </c>
    </row>
    <row r="377" spans="1:3">
      <c r="A377" t="s">
        <v>410</v>
      </c>
      <c r="B377" t="s">
        <v>4</v>
      </c>
      <c r="C377" t="s">
        <v>416</v>
      </c>
    </row>
    <row r="378" spans="1:3">
      <c r="A378" t="s">
        <v>410</v>
      </c>
      <c r="B378" t="s">
        <v>4</v>
      </c>
      <c r="C378" t="s">
        <v>417</v>
      </c>
    </row>
    <row r="379" spans="1:3">
      <c r="A379" t="s">
        <v>410</v>
      </c>
      <c r="B379" t="s">
        <v>4</v>
      </c>
      <c r="C379" t="s">
        <v>418</v>
      </c>
    </row>
    <row r="380" spans="1:3">
      <c r="A380" t="s">
        <v>410</v>
      </c>
      <c r="B380" t="s">
        <v>4</v>
      </c>
      <c r="C380" t="s">
        <v>419</v>
      </c>
    </row>
    <row r="381" spans="1:3">
      <c r="A381" t="s">
        <v>410</v>
      </c>
      <c r="B381" t="s">
        <v>4</v>
      </c>
      <c r="C381" t="s">
        <v>420</v>
      </c>
    </row>
    <row r="382" spans="1:3">
      <c r="A382" t="s">
        <v>421</v>
      </c>
      <c r="B382" t="s">
        <v>4</v>
      </c>
      <c r="C382" t="s">
        <v>422</v>
      </c>
    </row>
    <row r="383" spans="1:3">
      <c r="A383" t="s">
        <v>421</v>
      </c>
      <c r="B383" t="s">
        <v>4</v>
      </c>
      <c r="C383" t="s">
        <v>423</v>
      </c>
    </row>
    <row r="384" spans="1:3">
      <c r="A384" t="s">
        <v>421</v>
      </c>
      <c r="B384" t="s">
        <v>4</v>
      </c>
      <c r="C384" t="s">
        <v>424</v>
      </c>
    </row>
    <row r="385" spans="1:3">
      <c r="A385" t="s">
        <v>421</v>
      </c>
      <c r="B385" t="s">
        <v>4</v>
      </c>
      <c r="C385" t="s">
        <v>425</v>
      </c>
    </row>
    <row r="386" spans="1:3">
      <c r="A386" t="s">
        <v>421</v>
      </c>
      <c r="B386" t="s">
        <v>4</v>
      </c>
      <c r="C386" t="s">
        <v>426</v>
      </c>
    </row>
    <row r="387" spans="1:3">
      <c r="A387" t="s">
        <v>421</v>
      </c>
      <c r="B387" t="s">
        <v>4</v>
      </c>
      <c r="C387" t="s">
        <v>427</v>
      </c>
    </row>
    <row r="388" spans="1:3">
      <c r="A388" t="s">
        <v>421</v>
      </c>
      <c r="B388" t="s">
        <v>4</v>
      </c>
      <c r="C388" t="s">
        <v>428</v>
      </c>
    </row>
    <row r="389" spans="1:3">
      <c r="A389" t="s">
        <v>421</v>
      </c>
      <c r="B389" t="s">
        <v>4</v>
      </c>
      <c r="C389" t="s">
        <v>429</v>
      </c>
    </row>
    <row r="390" spans="1:3">
      <c r="A390" t="s">
        <v>421</v>
      </c>
      <c r="B390" t="s">
        <v>4</v>
      </c>
      <c r="C390" t="s">
        <v>430</v>
      </c>
    </row>
    <row r="391" spans="1:3">
      <c r="A391" t="s">
        <v>421</v>
      </c>
      <c r="B391" t="s">
        <v>4</v>
      </c>
      <c r="C391" t="s">
        <v>431</v>
      </c>
    </row>
    <row r="392" spans="1:3">
      <c r="A392" t="s">
        <v>432</v>
      </c>
      <c r="B392" t="s">
        <v>4</v>
      </c>
      <c r="C392" t="s">
        <v>424</v>
      </c>
    </row>
    <row r="393" spans="1:3">
      <c r="A393" t="s">
        <v>432</v>
      </c>
      <c r="B393" t="s">
        <v>4</v>
      </c>
      <c r="C393" t="s">
        <v>433</v>
      </c>
    </row>
    <row r="394" spans="1:3">
      <c r="A394" t="s">
        <v>432</v>
      </c>
      <c r="B394" t="s">
        <v>4</v>
      </c>
      <c r="C394" t="s">
        <v>434</v>
      </c>
    </row>
    <row r="395" spans="1:3">
      <c r="A395" t="s">
        <v>432</v>
      </c>
      <c r="B395" t="s">
        <v>4</v>
      </c>
      <c r="C395" t="s">
        <v>435</v>
      </c>
    </row>
    <row r="396" spans="1:3">
      <c r="A396" t="s">
        <v>432</v>
      </c>
      <c r="B396" t="s">
        <v>4</v>
      </c>
      <c r="C396" t="s">
        <v>436</v>
      </c>
    </row>
    <row r="397" spans="1:3">
      <c r="A397" t="s">
        <v>432</v>
      </c>
      <c r="B397" t="s">
        <v>4</v>
      </c>
      <c r="C397" t="s">
        <v>437</v>
      </c>
    </row>
    <row r="398" spans="1:3">
      <c r="A398" t="s">
        <v>432</v>
      </c>
      <c r="B398" t="s">
        <v>4</v>
      </c>
      <c r="C398" t="s">
        <v>438</v>
      </c>
    </row>
    <row r="399" spans="1:3">
      <c r="A399" t="s">
        <v>432</v>
      </c>
      <c r="B399" t="s">
        <v>4</v>
      </c>
      <c r="C399" t="s">
        <v>439</v>
      </c>
    </row>
    <row r="400" spans="1:3">
      <c r="A400" t="s">
        <v>432</v>
      </c>
      <c r="B400" t="s">
        <v>4</v>
      </c>
      <c r="C400" t="s">
        <v>440</v>
      </c>
    </row>
    <row r="401" spans="1:3">
      <c r="A401" t="s">
        <v>432</v>
      </c>
      <c r="B401" t="s">
        <v>4</v>
      </c>
      <c r="C401" t="s">
        <v>441</v>
      </c>
    </row>
    <row r="402" spans="1:3">
      <c r="A402" t="s">
        <v>442</v>
      </c>
      <c r="B402" t="s">
        <v>4</v>
      </c>
      <c r="C402" t="s">
        <v>443</v>
      </c>
    </row>
    <row r="403" spans="1:3">
      <c r="A403" t="s">
        <v>442</v>
      </c>
      <c r="B403" t="s">
        <v>4</v>
      </c>
      <c r="C403" t="s">
        <v>444</v>
      </c>
    </row>
    <row r="404" spans="1:3">
      <c r="A404" t="s">
        <v>442</v>
      </c>
      <c r="B404" t="s">
        <v>4</v>
      </c>
      <c r="C404" t="s">
        <v>445</v>
      </c>
    </row>
    <row r="405" spans="1:3">
      <c r="A405" t="s">
        <v>442</v>
      </c>
      <c r="B405" t="s">
        <v>4</v>
      </c>
      <c r="C405" t="s">
        <v>446</v>
      </c>
    </row>
    <row r="406" spans="1:3">
      <c r="A406" t="s">
        <v>442</v>
      </c>
      <c r="B406" t="s">
        <v>4</v>
      </c>
      <c r="C406" t="s">
        <v>447</v>
      </c>
    </row>
    <row r="407" spans="1:3">
      <c r="A407" t="s">
        <v>442</v>
      </c>
      <c r="B407" t="s">
        <v>4</v>
      </c>
      <c r="C407" t="s">
        <v>448</v>
      </c>
    </row>
    <row r="408" spans="1:3">
      <c r="A408" t="s">
        <v>442</v>
      </c>
      <c r="B408" t="s">
        <v>4</v>
      </c>
      <c r="C408" t="s">
        <v>449</v>
      </c>
    </row>
    <row r="409" spans="1:3">
      <c r="A409" t="s">
        <v>442</v>
      </c>
      <c r="B409" t="s">
        <v>4</v>
      </c>
      <c r="C409" t="s">
        <v>450</v>
      </c>
    </row>
    <row r="410" spans="1:3">
      <c r="A410" t="s">
        <v>442</v>
      </c>
      <c r="B410" t="s">
        <v>4</v>
      </c>
      <c r="C410" t="s">
        <v>451</v>
      </c>
    </row>
    <row r="411" spans="1:3">
      <c r="A411" t="s">
        <v>442</v>
      </c>
      <c r="B411" t="s">
        <v>4</v>
      </c>
      <c r="C411" t="s">
        <v>452</v>
      </c>
    </row>
    <row r="412" spans="1:3">
      <c r="A412" t="s">
        <v>453</v>
      </c>
      <c r="B412" t="s">
        <v>4</v>
      </c>
      <c r="C412" t="s">
        <v>454</v>
      </c>
    </row>
    <row r="413" spans="1:3">
      <c r="A413" t="s">
        <v>453</v>
      </c>
      <c r="B413" t="s">
        <v>4</v>
      </c>
      <c r="C413" t="s">
        <v>455</v>
      </c>
    </row>
    <row r="414" spans="1:3">
      <c r="A414" t="s">
        <v>453</v>
      </c>
      <c r="B414" t="s">
        <v>4</v>
      </c>
      <c r="C414" t="s">
        <v>456</v>
      </c>
    </row>
    <row r="415" spans="1:3">
      <c r="A415" t="s">
        <v>453</v>
      </c>
      <c r="B415" t="s">
        <v>4</v>
      </c>
      <c r="C415" t="s">
        <v>457</v>
      </c>
    </row>
    <row r="416" spans="1:3">
      <c r="A416" t="s">
        <v>453</v>
      </c>
      <c r="B416" t="s">
        <v>4</v>
      </c>
      <c r="C416" t="s">
        <v>458</v>
      </c>
    </row>
    <row r="417" spans="1:3">
      <c r="A417" t="s">
        <v>453</v>
      </c>
      <c r="B417" t="s">
        <v>4</v>
      </c>
      <c r="C417" t="s">
        <v>459</v>
      </c>
    </row>
    <row r="418" spans="1:3">
      <c r="A418" t="s">
        <v>453</v>
      </c>
      <c r="B418" t="s">
        <v>4</v>
      </c>
      <c r="C418" t="s">
        <v>460</v>
      </c>
    </row>
    <row r="419" spans="1:3">
      <c r="A419" t="s">
        <v>453</v>
      </c>
      <c r="B419" t="s">
        <v>4</v>
      </c>
      <c r="C419" t="s">
        <v>461</v>
      </c>
    </row>
    <row r="420" spans="1:3">
      <c r="A420" t="s">
        <v>453</v>
      </c>
      <c r="B420" t="s">
        <v>4</v>
      </c>
      <c r="C420" t="s">
        <v>462</v>
      </c>
    </row>
    <row r="421" spans="1:3">
      <c r="A421" t="s">
        <v>453</v>
      </c>
      <c r="B421" t="s">
        <v>4</v>
      </c>
      <c r="C421" t="s">
        <v>463</v>
      </c>
    </row>
    <row r="422" spans="1:3">
      <c r="A422" t="s">
        <v>464</v>
      </c>
      <c r="B422" t="s">
        <v>4</v>
      </c>
      <c r="C422" t="s">
        <v>465</v>
      </c>
    </row>
    <row r="423" spans="1:3">
      <c r="A423" t="s">
        <v>464</v>
      </c>
      <c r="B423" t="s">
        <v>4</v>
      </c>
      <c r="C423" t="s">
        <v>466</v>
      </c>
    </row>
    <row r="424" spans="1:3">
      <c r="A424" t="s">
        <v>464</v>
      </c>
      <c r="B424" t="s">
        <v>4</v>
      </c>
      <c r="C424" t="s">
        <v>467</v>
      </c>
    </row>
    <row r="425" spans="1:3">
      <c r="A425" t="s">
        <v>464</v>
      </c>
      <c r="B425" t="s">
        <v>4</v>
      </c>
      <c r="C425" t="s">
        <v>468</v>
      </c>
    </row>
    <row r="426" spans="1:3">
      <c r="A426" t="s">
        <v>464</v>
      </c>
      <c r="B426" t="s">
        <v>4</v>
      </c>
      <c r="C426" t="s">
        <v>469</v>
      </c>
    </row>
    <row r="427" spans="1:3">
      <c r="A427" t="s">
        <v>464</v>
      </c>
      <c r="B427" t="s">
        <v>4</v>
      </c>
      <c r="C427" t="s">
        <v>470</v>
      </c>
    </row>
    <row r="428" spans="1:3">
      <c r="A428" t="s">
        <v>464</v>
      </c>
      <c r="B428" t="s">
        <v>4</v>
      </c>
      <c r="C428" t="s">
        <v>471</v>
      </c>
    </row>
    <row r="429" spans="1:3">
      <c r="A429" t="s">
        <v>464</v>
      </c>
      <c r="B429" t="s">
        <v>4</v>
      </c>
      <c r="C429" t="s">
        <v>472</v>
      </c>
    </row>
    <row r="430" spans="1:3">
      <c r="A430" t="s">
        <v>464</v>
      </c>
      <c r="B430" t="s">
        <v>4</v>
      </c>
      <c r="C430" t="s">
        <v>473</v>
      </c>
    </row>
    <row r="431" spans="1:3">
      <c r="A431" t="s">
        <v>464</v>
      </c>
      <c r="B431" t="s">
        <v>4</v>
      </c>
      <c r="C431" t="s">
        <v>474</v>
      </c>
    </row>
    <row r="432" spans="1:3">
      <c r="A432" t="s">
        <v>475</v>
      </c>
      <c r="B432" t="s">
        <v>4</v>
      </c>
      <c r="C432" t="s">
        <v>476</v>
      </c>
    </row>
    <row r="433" spans="1:3">
      <c r="A433" t="s">
        <v>475</v>
      </c>
      <c r="B433" t="s">
        <v>4</v>
      </c>
      <c r="C433" t="s">
        <v>477</v>
      </c>
    </row>
    <row r="434" spans="1:3">
      <c r="A434" t="s">
        <v>475</v>
      </c>
      <c r="B434" t="s">
        <v>4</v>
      </c>
      <c r="C434" t="s">
        <v>478</v>
      </c>
    </row>
    <row r="435" spans="1:3">
      <c r="A435" t="s">
        <v>475</v>
      </c>
      <c r="B435" t="s">
        <v>4</v>
      </c>
      <c r="C435" t="s">
        <v>479</v>
      </c>
    </row>
    <row r="436" spans="1:3">
      <c r="A436" t="s">
        <v>475</v>
      </c>
      <c r="B436" t="s">
        <v>4</v>
      </c>
      <c r="C436" t="s">
        <v>480</v>
      </c>
    </row>
    <row r="437" spans="1:3">
      <c r="A437" t="s">
        <v>475</v>
      </c>
      <c r="B437" t="s">
        <v>4</v>
      </c>
      <c r="C437" t="s">
        <v>481</v>
      </c>
    </row>
    <row r="438" spans="1:3">
      <c r="A438" t="s">
        <v>475</v>
      </c>
      <c r="B438" t="s">
        <v>4</v>
      </c>
      <c r="C438" t="s">
        <v>482</v>
      </c>
    </row>
    <row r="439" spans="1:3">
      <c r="A439" t="s">
        <v>475</v>
      </c>
      <c r="B439" t="s">
        <v>4</v>
      </c>
      <c r="C439" t="s">
        <v>483</v>
      </c>
    </row>
    <row r="440" spans="1:3">
      <c r="A440" t="s">
        <v>475</v>
      </c>
      <c r="B440" t="s">
        <v>4</v>
      </c>
      <c r="C440" t="s">
        <v>484</v>
      </c>
    </row>
    <row r="441" spans="1:3">
      <c r="A441" t="s">
        <v>475</v>
      </c>
      <c r="B441" t="s">
        <v>4</v>
      </c>
      <c r="C441" t="s">
        <v>485</v>
      </c>
    </row>
    <row r="442" spans="1:3">
      <c r="A442" t="s">
        <v>486</v>
      </c>
      <c r="B442" t="s">
        <v>4</v>
      </c>
      <c r="C442" t="s">
        <v>487</v>
      </c>
    </row>
    <row r="443" spans="1:3">
      <c r="A443" t="s">
        <v>486</v>
      </c>
      <c r="B443" t="s">
        <v>4</v>
      </c>
      <c r="C443" t="s">
        <v>488</v>
      </c>
    </row>
    <row r="444" spans="1:3">
      <c r="A444" t="s">
        <v>486</v>
      </c>
      <c r="B444" t="s">
        <v>4</v>
      </c>
      <c r="C444" t="s">
        <v>489</v>
      </c>
    </row>
    <row r="445" spans="1:3">
      <c r="A445" t="s">
        <v>486</v>
      </c>
      <c r="B445" t="s">
        <v>4</v>
      </c>
      <c r="C445" t="s">
        <v>490</v>
      </c>
    </row>
    <row r="446" spans="1:3">
      <c r="A446" t="s">
        <v>486</v>
      </c>
      <c r="B446" t="s">
        <v>4</v>
      </c>
      <c r="C446" t="s">
        <v>491</v>
      </c>
    </row>
    <row r="447" spans="1:3">
      <c r="A447" t="s">
        <v>486</v>
      </c>
      <c r="B447" t="s">
        <v>4</v>
      </c>
      <c r="C447" t="s">
        <v>492</v>
      </c>
    </row>
    <row r="448" spans="1:3">
      <c r="A448" t="s">
        <v>486</v>
      </c>
      <c r="B448" t="s">
        <v>4</v>
      </c>
      <c r="C448" t="s">
        <v>493</v>
      </c>
    </row>
    <row r="449" spans="1:3">
      <c r="A449" t="s">
        <v>486</v>
      </c>
      <c r="B449" t="s">
        <v>4</v>
      </c>
      <c r="C449" t="s">
        <v>494</v>
      </c>
    </row>
    <row r="450" spans="1:3">
      <c r="A450" t="s">
        <v>486</v>
      </c>
      <c r="B450" t="s">
        <v>4</v>
      </c>
      <c r="C450" t="s">
        <v>495</v>
      </c>
    </row>
    <row r="451" spans="1:3">
      <c r="A451" t="s">
        <v>486</v>
      </c>
      <c r="B451" t="s">
        <v>4</v>
      </c>
      <c r="C451" t="s">
        <v>496</v>
      </c>
    </row>
    <row r="452" spans="1:3">
      <c r="A452" t="s">
        <v>497</v>
      </c>
      <c r="B452" t="s">
        <v>4</v>
      </c>
      <c r="C452" t="s">
        <v>498</v>
      </c>
    </row>
    <row r="453" spans="1:3">
      <c r="A453" t="s">
        <v>497</v>
      </c>
      <c r="B453" t="s">
        <v>4</v>
      </c>
      <c r="C453" t="s">
        <v>499</v>
      </c>
    </row>
    <row r="454" spans="1:3">
      <c r="A454" t="s">
        <v>497</v>
      </c>
      <c r="B454" t="s">
        <v>4</v>
      </c>
      <c r="C454" t="s">
        <v>500</v>
      </c>
    </row>
    <row r="455" spans="1:3">
      <c r="A455" t="s">
        <v>497</v>
      </c>
      <c r="B455" t="s">
        <v>4</v>
      </c>
      <c r="C455" t="s">
        <v>501</v>
      </c>
    </row>
    <row r="456" spans="1:3">
      <c r="A456" t="s">
        <v>497</v>
      </c>
      <c r="B456" t="s">
        <v>4</v>
      </c>
      <c r="C456" t="s">
        <v>502</v>
      </c>
    </row>
    <row r="457" spans="1:3">
      <c r="A457" t="s">
        <v>497</v>
      </c>
      <c r="B457" t="s">
        <v>4</v>
      </c>
      <c r="C457" t="s">
        <v>503</v>
      </c>
    </row>
    <row r="458" spans="1:3">
      <c r="A458" t="s">
        <v>497</v>
      </c>
      <c r="B458" t="s">
        <v>4</v>
      </c>
      <c r="C458" t="s">
        <v>504</v>
      </c>
    </row>
    <row r="459" spans="1:3">
      <c r="A459" t="s">
        <v>497</v>
      </c>
      <c r="B459" t="s">
        <v>4</v>
      </c>
      <c r="C459" t="s">
        <v>505</v>
      </c>
    </row>
    <row r="460" spans="1:3">
      <c r="A460" t="s">
        <v>497</v>
      </c>
      <c r="B460" t="s">
        <v>4</v>
      </c>
      <c r="C460" t="s">
        <v>506</v>
      </c>
    </row>
    <row r="461" spans="1:3">
      <c r="A461" t="s">
        <v>497</v>
      </c>
      <c r="B461" t="s">
        <v>4</v>
      </c>
      <c r="C461" t="s">
        <v>507</v>
      </c>
    </row>
    <row r="462" spans="1:3">
      <c r="A462" t="s">
        <v>508</v>
      </c>
      <c r="B462" t="s">
        <v>4</v>
      </c>
      <c r="C462" t="s">
        <v>509</v>
      </c>
    </row>
    <row r="463" spans="1:3">
      <c r="A463" t="s">
        <v>508</v>
      </c>
      <c r="B463" t="s">
        <v>4</v>
      </c>
      <c r="C463" t="s">
        <v>510</v>
      </c>
    </row>
    <row r="464" spans="1:3">
      <c r="A464" t="s">
        <v>508</v>
      </c>
      <c r="B464" t="s">
        <v>4</v>
      </c>
      <c r="C464" t="s">
        <v>511</v>
      </c>
    </row>
    <row r="465" spans="1:3">
      <c r="A465" t="s">
        <v>508</v>
      </c>
      <c r="B465" t="s">
        <v>4</v>
      </c>
      <c r="C465" t="s">
        <v>512</v>
      </c>
    </row>
    <row r="466" spans="1:3">
      <c r="A466" t="s">
        <v>508</v>
      </c>
      <c r="B466" t="s">
        <v>4</v>
      </c>
      <c r="C466" t="s">
        <v>513</v>
      </c>
    </row>
    <row r="467" spans="1:3">
      <c r="A467" t="s">
        <v>508</v>
      </c>
      <c r="B467" t="s">
        <v>4</v>
      </c>
      <c r="C467" t="s">
        <v>514</v>
      </c>
    </row>
    <row r="468" spans="1:3">
      <c r="A468" t="s">
        <v>508</v>
      </c>
      <c r="B468" t="s">
        <v>4</v>
      </c>
      <c r="C468" t="s">
        <v>515</v>
      </c>
    </row>
    <row r="469" spans="1:3">
      <c r="A469" t="s">
        <v>508</v>
      </c>
      <c r="B469" t="s">
        <v>4</v>
      </c>
      <c r="C469" t="s">
        <v>516</v>
      </c>
    </row>
    <row r="470" spans="1:3">
      <c r="A470" t="s">
        <v>508</v>
      </c>
      <c r="B470" t="s">
        <v>4</v>
      </c>
      <c r="C470" t="s">
        <v>517</v>
      </c>
    </row>
    <row r="471" spans="1:3">
      <c r="A471" t="s">
        <v>508</v>
      </c>
      <c r="B471" t="s">
        <v>4</v>
      </c>
      <c r="C471" t="s">
        <v>518</v>
      </c>
    </row>
    <row r="472" spans="1:3">
      <c r="A472" t="s">
        <v>519</v>
      </c>
      <c r="B472" t="s">
        <v>4</v>
      </c>
      <c r="C472" t="s">
        <v>520</v>
      </c>
    </row>
    <row r="473" spans="1:3">
      <c r="A473" t="s">
        <v>519</v>
      </c>
      <c r="B473" t="s">
        <v>4</v>
      </c>
      <c r="C473" t="s">
        <v>521</v>
      </c>
    </row>
    <row r="474" spans="1:3">
      <c r="A474" t="s">
        <v>519</v>
      </c>
      <c r="B474" t="s">
        <v>4</v>
      </c>
      <c r="C474" t="s">
        <v>522</v>
      </c>
    </row>
    <row r="475" spans="1:3">
      <c r="A475" t="s">
        <v>519</v>
      </c>
      <c r="B475" t="s">
        <v>4</v>
      </c>
      <c r="C475" t="s">
        <v>523</v>
      </c>
    </row>
    <row r="476" spans="1:3">
      <c r="A476" t="s">
        <v>519</v>
      </c>
      <c r="B476" t="s">
        <v>4</v>
      </c>
      <c r="C476" t="s">
        <v>524</v>
      </c>
    </row>
    <row r="477" spans="1:3">
      <c r="A477" t="s">
        <v>519</v>
      </c>
      <c r="B477" t="s">
        <v>4</v>
      </c>
      <c r="C477" t="s">
        <v>525</v>
      </c>
    </row>
    <row r="478" spans="1:3">
      <c r="A478" t="s">
        <v>519</v>
      </c>
      <c r="B478" t="s">
        <v>4</v>
      </c>
      <c r="C478" t="s">
        <v>526</v>
      </c>
    </row>
    <row r="479" spans="1:3">
      <c r="A479" t="s">
        <v>519</v>
      </c>
      <c r="B479" t="s">
        <v>4</v>
      </c>
      <c r="C479" t="s">
        <v>527</v>
      </c>
    </row>
    <row r="480" spans="1:3">
      <c r="A480" t="s">
        <v>519</v>
      </c>
      <c r="B480" t="s">
        <v>4</v>
      </c>
      <c r="C480" t="s">
        <v>528</v>
      </c>
    </row>
    <row r="481" spans="1:3">
      <c r="A481" t="s">
        <v>519</v>
      </c>
      <c r="B481" t="s">
        <v>4</v>
      </c>
      <c r="C481" t="s">
        <v>529</v>
      </c>
    </row>
    <row r="482" spans="1:3">
      <c r="A482" t="s">
        <v>530</v>
      </c>
      <c r="B482" t="s">
        <v>4</v>
      </c>
      <c r="C482" t="s">
        <v>531</v>
      </c>
    </row>
    <row r="483" spans="1:3">
      <c r="A483" t="s">
        <v>530</v>
      </c>
      <c r="B483" t="s">
        <v>4</v>
      </c>
      <c r="C483" t="s">
        <v>532</v>
      </c>
    </row>
    <row r="484" spans="1:3">
      <c r="A484" t="s">
        <v>530</v>
      </c>
      <c r="B484" t="s">
        <v>4</v>
      </c>
      <c r="C484" t="s">
        <v>533</v>
      </c>
    </row>
    <row r="485" spans="1:3">
      <c r="A485" t="s">
        <v>530</v>
      </c>
      <c r="B485" t="s">
        <v>4</v>
      </c>
      <c r="C485" t="s">
        <v>534</v>
      </c>
    </row>
    <row r="486" spans="1:3">
      <c r="A486" t="s">
        <v>530</v>
      </c>
      <c r="B486" t="s">
        <v>4</v>
      </c>
      <c r="C486" t="s">
        <v>535</v>
      </c>
    </row>
    <row r="487" spans="1:3">
      <c r="A487" t="s">
        <v>530</v>
      </c>
      <c r="B487" t="s">
        <v>4</v>
      </c>
      <c r="C487" t="s">
        <v>536</v>
      </c>
    </row>
    <row r="488" spans="1:3">
      <c r="A488" t="s">
        <v>530</v>
      </c>
      <c r="B488" t="s">
        <v>4</v>
      </c>
      <c r="C488" t="s">
        <v>537</v>
      </c>
    </row>
    <row r="489" spans="1:3">
      <c r="A489" t="s">
        <v>530</v>
      </c>
      <c r="B489" t="s">
        <v>4</v>
      </c>
      <c r="C489" t="s">
        <v>538</v>
      </c>
    </row>
    <row r="490" spans="1:3">
      <c r="A490" t="s">
        <v>530</v>
      </c>
      <c r="B490" t="s">
        <v>4</v>
      </c>
      <c r="C490" t="s">
        <v>539</v>
      </c>
    </row>
    <row r="491" spans="1:3">
      <c r="A491" t="s">
        <v>530</v>
      </c>
      <c r="B491" t="s">
        <v>4</v>
      </c>
      <c r="C491" t="s">
        <v>540</v>
      </c>
    </row>
    <row r="492" spans="1:3">
      <c r="A492" t="s">
        <v>541</v>
      </c>
      <c r="B492" t="s">
        <v>4</v>
      </c>
      <c r="C492" t="s">
        <v>542</v>
      </c>
    </row>
    <row r="493" spans="1:3">
      <c r="A493" t="s">
        <v>541</v>
      </c>
      <c r="B493" t="s">
        <v>4</v>
      </c>
      <c r="C493" t="s">
        <v>543</v>
      </c>
    </row>
    <row r="494" spans="1:3">
      <c r="A494" t="s">
        <v>541</v>
      </c>
      <c r="B494" t="s">
        <v>4</v>
      </c>
      <c r="C494" t="s">
        <v>543</v>
      </c>
    </row>
    <row r="495" spans="1:3">
      <c r="A495" t="s">
        <v>541</v>
      </c>
      <c r="B495" t="s">
        <v>4</v>
      </c>
      <c r="C495" t="s">
        <v>544</v>
      </c>
    </row>
    <row r="496" spans="1:3">
      <c r="A496" t="s">
        <v>541</v>
      </c>
      <c r="B496" t="s">
        <v>4</v>
      </c>
      <c r="C496" t="s">
        <v>545</v>
      </c>
    </row>
    <row r="497" spans="1:3">
      <c r="A497" t="s">
        <v>541</v>
      </c>
      <c r="B497" t="s">
        <v>4</v>
      </c>
      <c r="C497" t="s">
        <v>546</v>
      </c>
    </row>
    <row r="498" spans="1:3">
      <c r="A498" t="s">
        <v>541</v>
      </c>
      <c r="B498" t="s">
        <v>4</v>
      </c>
      <c r="C498" t="s">
        <v>547</v>
      </c>
    </row>
    <row r="499" spans="1:3">
      <c r="A499" t="s">
        <v>541</v>
      </c>
      <c r="B499" t="s">
        <v>4</v>
      </c>
      <c r="C499" t="s">
        <v>548</v>
      </c>
    </row>
    <row r="500" spans="1:3">
      <c r="A500" t="s">
        <v>541</v>
      </c>
      <c r="B500" t="s">
        <v>4</v>
      </c>
      <c r="C500" t="s">
        <v>543</v>
      </c>
    </row>
    <row r="501" spans="1:3">
      <c r="A501" t="s">
        <v>541</v>
      </c>
      <c r="B501" t="s">
        <v>4</v>
      </c>
      <c r="C501" t="s">
        <v>549</v>
      </c>
    </row>
    <row r="502" spans="1:3">
      <c r="A502" t="s">
        <v>550</v>
      </c>
      <c r="B502" t="s">
        <v>4</v>
      </c>
      <c r="C502" t="s">
        <v>551</v>
      </c>
    </row>
    <row r="503" spans="1:3">
      <c r="A503" t="s">
        <v>550</v>
      </c>
      <c r="B503" t="s">
        <v>4</v>
      </c>
      <c r="C503" t="s">
        <v>552</v>
      </c>
    </row>
    <row r="504" spans="1:3">
      <c r="A504" t="s">
        <v>550</v>
      </c>
      <c r="B504" t="s">
        <v>4</v>
      </c>
      <c r="C504" t="s">
        <v>553</v>
      </c>
    </row>
    <row r="505" spans="1:3">
      <c r="A505" t="s">
        <v>550</v>
      </c>
      <c r="B505" t="s">
        <v>4</v>
      </c>
      <c r="C505" t="s">
        <v>554</v>
      </c>
    </row>
    <row r="506" spans="1:3">
      <c r="A506" t="s">
        <v>550</v>
      </c>
      <c r="B506" t="s">
        <v>4</v>
      </c>
      <c r="C506" t="s">
        <v>555</v>
      </c>
    </row>
    <row r="507" spans="1:3">
      <c r="A507" t="s">
        <v>550</v>
      </c>
      <c r="B507" t="s">
        <v>4</v>
      </c>
      <c r="C507" t="s">
        <v>556</v>
      </c>
    </row>
    <row r="508" spans="1:3">
      <c r="A508" t="s">
        <v>550</v>
      </c>
      <c r="B508" t="s">
        <v>4</v>
      </c>
      <c r="C508" t="s">
        <v>557</v>
      </c>
    </row>
    <row r="509" spans="1:3">
      <c r="A509" t="s">
        <v>550</v>
      </c>
      <c r="B509" t="s">
        <v>4</v>
      </c>
      <c r="C509" t="s">
        <v>558</v>
      </c>
    </row>
    <row r="510" spans="1:3">
      <c r="A510" t="s">
        <v>550</v>
      </c>
      <c r="B510" t="s">
        <v>4</v>
      </c>
      <c r="C510" t="s">
        <v>559</v>
      </c>
    </row>
    <row r="511" spans="1:3">
      <c r="A511" t="s">
        <v>550</v>
      </c>
      <c r="B511" t="s">
        <v>4</v>
      </c>
      <c r="C511" t="s">
        <v>560</v>
      </c>
    </row>
    <row r="512" spans="1:3">
      <c r="A512" t="s">
        <v>561</v>
      </c>
      <c r="B512" t="s">
        <v>4</v>
      </c>
      <c r="C512" t="s">
        <v>562</v>
      </c>
    </row>
    <row r="513" spans="1:3">
      <c r="A513" t="s">
        <v>561</v>
      </c>
      <c r="B513" t="s">
        <v>4</v>
      </c>
      <c r="C513" t="s">
        <v>563</v>
      </c>
    </row>
    <row r="514" spans="1:3">
      <c r="A514" t="s">
        <v>561</v>
      </c>
      <c r="B514" t="s">
        <v>4</v>
      </c>
      <c r="C514" t="s">
        <v>564</v>
      </c>
    </row>
    <row r="515" spans="1:3">
      <c r="A515" t="s">
        <v>561</v>
      </c>
      <c r="B515" t="s">
        <v>4</v>
      </c>
      <c r="C515" t="s">
        <v>565</v>
      </c>
    </row>
    <row r="516" spans="1:3">
      <c r="A516" t="s">
        <v>561</v>
      </c>
      <c r="B516" t="s">
        <v>4</v>
      </c>
      <c r="C516" t="s">
        <v>566</v>
      </c>
    </row>
    <row r="517" spans="1:3">
      <c r="A517" t="s">
        <v>561</v>
      </c>
      <c r="B517" t="s">
        <v>4</v>
      </c>
      <c r="C517" t="s">
        <v>567</v>
      </c>
    </row>
    <row r="518" spans="1:3">
      <c r="A518" t="s">
        <v>561</v>
      </c>
      <c r="B518" t="s">
        <v>4</v>
      </c>
      <c r="C518" t="s">
        <v>568</v>
      </c>
    </row>
    <row r="519" spans="1:3">
      <c r="A519" t="s">
        <v>561</v>
      </c>
      <c r="B519" t="s">
        <v>4</v>
      </c>
      <c r="C519" t="s">
        <v>569</v>
      </c>
    </row>
    <row r="520" spans="1:3">
      <c r="A520" t="s">
        <v>561</v>
      </c>
      <c r="B520" t="s">
        <v>4</v>
      </c>
      <c r="C520" t="s">
        <v>570</v>
      </c>
    </row>
    <row r="521" spans="1:3">
      <c r="A521" t="s">
        <v>561</v>
      </c>
      <c r="B521" t="s">
        <v>4</v>
      </c>
      <c r="C521" t="s">
        <v>571</v>
      </c>
    </row>
    <row r="522" spans="1:3">
      <c r="A522" t="s">
        <v>572</v>
      </c>
      <c r="B522" t="s">
        <v>4</v>
      </c>
      <c r="C522" t="s">
        <v>573</v>
      </c>
    </row>
    <row r="523" spans="1:3">
      <c r="A523" t="s">
        <v>572</v>
      </c>
      <c r="B523" t="s">
        <v>4</v>
      </c>
      <c r="C523" t="s">
        <v>574</v>
      </c>
    </row>
    <row r="524" spans="1:3">
      <c r="A524" t="s">
        <v>572</v>
      </c>
      <c r="B524" t="s">
        <v>4</v>
      </c>
      <c r="C524" t="s">
        <v>575</v>
      </c>
    </row>
    <row r="525" spans="1:3">
      <c r="A525" t="s">
        <v>572</v>
      </c>
      <c r="B525" t="s">
        <v>4</v>
      </c>
      <c r="C525" t="s">
        <v>576</v>
      </c>
    </row>
    <row r="526" spans="1:3">
      <c r="A526" t="s">
        <v>572</v>
      </c>
      <c r="B526" t="s">
        <v>4</v>
      </c>
      <c r="C526" t="s">
        <v>577</v>
      </c>
    </row>
    <row r="527" spans="1:3">
      <c r="A527" t="s">
        <v>572</v>
      </c>
      <c r="B527" t="s">
        <v>4</v>
      </c>
      <c r="C527" t="s">
        <v>578</v>
      </c>
    </row>
    <row r="528" spans="1:3">
      <c r="A528" t="s">
        <v>572</v>
      </c>
      <c r="B528" t="s">
        <v>4</v>
      </c>
      <c r="C528" t="s">
        <v>579</v>
      </c>
    </row>
    <row r="529" spans="1:3">
      <c r="A529" t="s">
        <v>572</v>
      </c>
      <c r="B529" t="s">
        <v>4</v>
      </c>
      <c r="C529" t="s">
        <v>580</v>
      </c>
    </row>
    <row r="530" spans="1:3">
      <c r="A530" t="s">
        <v>572</v>
      </c>
      <c r="B530" t="s">
        <v>4</v>
      </c>
      <c r="C530" t="s">
        <v>581</v>
      </c>
    </row>
    <row r="531" spans="1:3">
      <c r="A531" t="s">
        <v>572</v>
      </c>
      <c r="B531" t="s">
        <v>4</v>
      </c>
      <c r="C531" t="s">
        <v>582</v>
      </c>
    </row>
    <row r="532" spans="1:3">
      <c r="A532" t="s">
        <v>583</v>
      </c>
      <c r="B532" t="s">
        <v>4</v>
      </c>
      <c r="C532" t="s">
        <v>584</v>
      </c>
    </row>
    <row r="533" spans="1:3">
      <c r="A533" t="s">
        <v>583</v>
      </c>
      <c r="B533" t="s">
        <v>4</v>
      </c>
      <c r="C533" t="s">
        <v>585</v>
      </c>
    </row>
    <row r="534" spans="1:3">
      <c r="A534" t="s">
        <v>583</v>
      </c>
      <c r="B534" t="s">
        <v>4</v>
      </c>
      <c r="C534" t="s">
        <v>586</v>
      </c>
    </row>
    <row r="535" spans="1:3">
      <c r="A535" t="s">
        <v>583</v>
      </c>
      <c r="B535" t="s">
        <v>4</v>
      </c>
      <c r="C535" t="s">
        <v>587</v>
      </c>
    </row>
    <row r="536" spans="1:3">
      <c r="A536" t="s">
        <v>583</v>
      </c>
      <c r="B536" t="s">
        <v>4</v>
      </c>
      <c r="C536" t="s">
        <v>588</v>
      </c>
    </row>
    <row r="537" spans="1:3">
      <c r="A537" t="s">
        <v>583</v>
      </c>
      <c r="B537" t="s">
        <v>4</v>
      </c>
      <c r="C537" t="s">
        <v>589</v>
      </c>
    </row>
    <row r="538" spans="1:3">
      <c r="A538" t="s">
        <v>583</v>
      </c>
      <c r="B538" t="s">
        <v>4</v>
      </c>
      <c r="C538" t="s">
        <v>590</v>
      </c>
    </row>
    <row r="539" spans="1:3">
      <c r="A539" t="s">
        <v>583</v>
      </c>
      <c r="B539" t="s">
        <v>4</v>
      </c>
      <c r="C539" t="s">
        <v>591</v>
      </c>
    </row>
    <row r="540" spans="1:3">
      <c r="A540" t="s">
        <v>583</v>
      </c>
      <c r="B540" t="s">
        <v>4</v>
      </c>
      <c r="C540" t="s">
        <v>592</v>
      </c>
    </row>
    <row r="541" spans="1:3">
      <c r="A541" t="s">
        <v>583</v>
      </c>
      <c r="B541" t="s">
        <v>4</v>
      </c>
      <c r="C541" t="s">
        <v>593</v>
      </c>
    </row>
    <row r="542" spans="1:3">
      <c r="A542" t="s">
        <v>594</v>
      </c>
      <c r="B542" t="s">
        <v>4</v>
      </c>
      <c r="C542" t="s">
        <v>595</v>
      </c>
    </row>
    <row r="543" spans="1:3">
      <c r="A543" t="s">
        <v>594</v>
      </c>
      <c r="B543" t="s">
        <v>4</v>
      </c>
      <c r="C543" t="s">
        <v>596</v>
      </c>
    </row>
    <row r="544" spans="1:3">
      <c r="A544" t="s">
        <v>594</v>
      </c>
      <c r="B544" t="s">
        <v>4</v>
      </c>
      <c r="C544" t="s">
        <v>597</v>
      </c>
    </row>
    <row r="545" spans="1:3">
      <c r="A545" t="s">
        <v>594</v>
      </c>
      <c r="B545" t="s">
        <v>4</v>
      </c>
      <c r="C545" t="s">
        <v>598</v>
      </c>
    </row>
    <row r="546" spans="1:3">
      <c r="A546" t="s">
        <v>594</v>
      </c>
      <c r="B546" t="s">
        <v>4</v>
      </c>
      <c r="C546" t="s">
        <v>599</v>
      </c>
    </row>
    <row r="547" spans="1:3">
      <c r="A547" t="s">
        <v>594</v>
      </c>
      <c r="B547" t="s">
        <v>4</v>
      </c>
      <c r="C547" t="s">
        <v>600</v>
      </c>
    </row>
    <row r="548" spans="1:3">
      <c r="A548" t="s">
        <v>594</v>
      </c>
      <c r="B548" t="s">
        <v>4</v>
      </c>
      <c r="C548" t="s">
        <v>601</v>
      </c>
    </row>
    <row r="549" spans="1:3">
      <c r="A549" t="s">
        <v>594</v>
      </c>
      <c r="B549" t="s">
        <v>4</v>
      </c>
      <c r="C549" t="s">
        <v>602</v>
      </c>
    </row>
    <row r="550" spans="1:3">
      <c r="A550" t="s">
        <v>594</v>
      </c>
      <c r="B550" t="s">
        <v>4</v>
      </c>
      <c r="C550" t="s">
        <v>603</v>
      </c>
    </row>
    <row r="551" spans="1:3">
      <c r="A551" t="s">
        <v>594</v>
      </c>
      <c r="B551" t="s">
        <v>4</v>
      </c>
      <c r="C551" t="s">
        <v>604</v>
      </c>
    </row>
    <row r="552" spans="1:3">
      <c r="A552" t="s">
        <v>605</v>
      </c>
      <c r="B552" t="s">
        <v>4</v>
      </c>
      <c r="C552" t="s">
        <v>606</v>
      </c>
    </row>
    <row r="553" spans="1:3">
      <c r="A553" t="s">
        <v>605</v>
      </c>
      <c r="B553" t="s">
        <v>4</v>
      </c>
      <c r="C553" t="s">
        <v>607</v>
      </c>
    </row>
    <row r="554" spans="1:3">
      <c r="A554" t="s">
        <v>605</v>
      </c>
      <c r="B554" t="s">
        <v>4</v>
      </c>
      <c r="C554" t="s">
        <v>608</v>
      </c>
    </row>
    <row r="555" spans="1:3">
      <c r="A555" t="s">
        <v>605</v>
      </c>
      <c r="B555" t="s">
        <v>4</v>
      </c>
      <c r="C555" t="s">
        <v>609</v>
      </c>
    </row>
    <row r="556" spans="1:3">
      <c r="A556" t="s">
        <v>605</v>
      </c>
      <c r="B556" t="s">
        <v>4</v>
      </c>
      <c r="C556" t="s">
        <v>610</v>
      </c>
    </row>
    <row r="557" spans="1:3">
      <c r="A557" t="s">
        <v>605</v>
      </c>
      <c r="B557" t="s">
        <v>4</v>
      </c>
      <c r="C557" t="s">
        <v>611</v>
      </c>
    </row>
    <row r="558" spans="1:3">
      <c r="A558" t="s">
        <v>605</v>
      </c>
      <c r="B558" t="s">
        <v>4</v>
      </c>
      <c r="C558" t="s">
        <v>612</v>
      </c>
    </row>
    <row r="559" spans="1:3">
      <c r="A559" t="s">
        <v>605</v>
      </c>
      <c r="B559" t="s">
        <v>4</v>
      </c>
      <c r="C559" t="s">
        <v>613</v>
      </c>
    </row>
    <row r="560" spans="1:3">
      <c r="A560" t="s">
        <v>605</v>
      </c>
      <c r="B560" t="s">
        <v>4</v>
      </c>
      <c r="C560" t="s">
        <v>614</v>
      </c>
    </row>
    <row r="561" spans="1:3">
      <c r="A561" t="s">
        <v>605</v>
      </c>
      <c r="B561" t="s">
        <v>4</v>
      </c>
      <c r="C561" t="s">
        <v>615</v>
      </c>
    </row>
    <row r="562" spans="1:3">
      <c r="A562" t="s">
        <v>616</v>
      </c>
      <c r="B562" t="s">
        <v>4</v>
      </c>
      <c r="C562" t="s">
        <v>617</v>
      </c>
    </row>
    <row r="563" spans="1:3">
      <c r="A563" t="s">
        <v>616</v>
      </c>
      <c r="B563" t="s">
        <v>4</v>
      </c>
      <c r="C563" t="s">
        <v>618</v>
      </c>
    </row>
    <row r="564" spans="1:3">
      <c r="A564" t="s">
        <v>616</v>
      </c>
      <c r="B564" t="s">
        <v>4</v>
      </c>
      <c r="C564" t="s">
        <v>619</v>
      </c>
    </row>
    <row r="565" spans="1:3">
      <c r="A565" t="s">
        <v>616</v>
      </c>
      <c r="B565" t="s">
        <v>4</v>
      </c>
      <c r="C565" t="s">
        <v>620</v>
      </c>
    </row>
    <row r="566" spans="1:3">
      <c r="A566" t="s">
        <v>616</v>
      </c>
      <c r="B566" t="s">
        <v>4</v>
      </c>
      <c r="C566" t="s">
        <v>621</v>
      </c>
    </row>
    <row r="567" spans="1:3">
      <c r="A567" t="s">
        <v>616</v>
      </c>
      <c r="B567" t="s">
        <v>4</v>
      </c>
      <c r="C567" t="s">
        <v>622</v>
      </c>
    </row>
    <row r="568" spans="1:3">
      <c r="A568" t="s">
        <v>616</v>
      </c>
      <c r="B568" t="s">
        <v>4</v>
      </c>
      <c r="C568" t="s">
        <v>623</v>
      </c>
    </row>
    <row r="569" spans="1:3">
      <c r="A569" t="s">
        <v>616</v>
      </c>
      <c r="B569" t="s">
        <v>4</v>
      </c>
      <c r="C569" t="s">
        <v>624</v>
      </c>
    </row>
    <row r="570" spans="1:3">
      <c r="A570" t="s">
        <v>616</v>
      </c>
      <c r="B570" t="s">
        <v>4</v>
      </c>
      <c r="C570" t="s">
        <v>625</v>
      </c>
    </row>
    <row r="571" spans="1:3">
      <c r="A571" t="s">
        <v>616</v>
      </c>
      <c r="B571" t="s">
        <v>4</v>
      </c>
      <c r="C571" t="s">
        <v>626</v>
      </c>
    </row>
    <row r="572" spans="1:3">
      <c r="A572" t="s">
        <v>627</v>
      </c>
      <c r="B572" t="s">
        <v>4</v>
      </c>
      <c r="C572" t="s">
        <v>628</v>
      </c>
    </row>
    <row r="573" spans="1:3">
      <c r="A573" t="s">
        <v>627</v>
      </c>
      <c r="B573" t="s">
        <v>4</v>
      </c>
      <c r="C573" t="s">
        <v>629</v>
      </c>
    </row>
    <row r="574" spans="1:3">
      <c r="A574" t="s">
        <v>627</v>
      </c>
      <c r="B574" t="s">
        <v>4</v>
      </c>
      <c r="C574" t="s">
        <v>630</v>
      </c>
    </row>
    <row r="575" spans="1:3">
      <c r="A575" t="s">
        <v>627</v>
      </c>
      <c r="B575" t="s">
        <v>4</v>
      </c>
      <c r="C575" t="s">
        <v>631</v>
      </c>
    </row>
    <row r="576" spans="1:3">
      <c r="A576" t="s">
        <v>627</v>
      </c>
      <c r="B576" t="s">
        <v>4</v>
      </c>
      <c r="C576" t="s">
        <v>632</v>
      </c>
    </row>
    <row r="577" spans="1:3">
      <c r="A577" t="s">
        <v>627</v>
      </c>
      <c r="B577" t="s">
        <v>4</v>
      </c>
      <c r="C577" t="s">
        <v>633</v>
      </c>
    </row>
    <row r="578" spans="1:3">
      <c r="A578" t="s">
        <v>627</v>
      </c>
      <c r="B578" t="s">
        <v>4</v>
      </c>
      <c r="C578" t="s">
        <v>634</v>
      </c>
    </row>
    <row r="579" spans="1:3">
      <c r="A579" t="s">
        <v>627</v>
      </c>
      <c r="B579" t="s">
        <v>4</v>
      </c>
      <c r="C579" t="s">
        <v>635</v>
      </c>
    </row>
    <row r="580" spans="1:3">
      <c r="A580" t="s">
        <v>627</v>
      </c>
      <c r="B580" t="s">
        <v>4</v>
      </c>
      <c r="C580" t="s">
        <v>636</v>
      </c>
    </row>
    <row r="581" spans="1:3">
      <c r="A581" t="s">
        <v>627</v>
      </c>
      <c r="B581" t="s">
        <v>4</v>
      </c>
      <c r="C581" t="s">
        <v>637</v>
      </c>
    </row>
    <row r="582" spans="1:3">
      <c r="A582" t="s">
        <v>638</v>
      </c>
      <c r="B582" t="s">
        <v>4</v>
      </c>
      <c r="C582" t="s">
        <v>639</v>
      </c>
    </row>
    <row r="583" spans="1:3">
      <c r="A583" t="s">
        <v>638</v>
      </c>
      <c r="B583" t="s">
        <v>4</v>
      </c>
      <c r="C583" t="s">
        <v>640</v>
      </c>
    </row>
    <row r="584" spans="1:3">
      <c r="A584" t="s">
        <v>638</v>
      </c>
      <c r="B584" t="s">
        <v>4</v>
      </c>
      <c r="C584" t="s">
        <v>641</v>
      </c>
    </row>
    <row r="585" spans="1:3">
      <c r="A585" t="s">
        <v>638</v>
      </c>
      <c r="B585" t="s">
        <v>4</v>
      </c>
      <c r="C585" t="s">
        <v>642</v>
      </c>
    </row>
    <row r="586" spans="1:3">
      <c r="A586" t="s">
        <v>638</v>
      </c>
      <c r="B586" t="s">
        <v>4</v>
      </c>
      <c r="C586" t="s">
        <v>643</v>
      </c>
    </row>
    <row r="587" spans="1:3">
      <c r="A587" t="s">
        <v>638</v>
      </c>
      <c r="B587" t="s">
        <v>4</v>
      </c>
      <c r="C587" t="s">
        <v>644</v>
      </c>
    </row>
    <row r="588" spans="1:3">
      <c r="A588" t="s">
        <v>638</v>
      </c>
      <c r="B588" t="s">
        <v>4</v>
      </c>
      <c r="C588" t="s">
        <v>645</v>
      </c>
    </row>
    <row r="589" spans="1:3">
      <c r="A589" t="s">
        <v>638</v>
      </c>
      <c r="B589" t="s">
        <v>4</v>
      </c>
      <c r="C589" t="s">
        <v>646</v>
      </c>
    </row>
    <row r="590" spans="1:3">
      <c r="A590" t="s">
        <v>638</v>
      </c>
      <c r="B590" t="s">
        <v>4</v>
      </c>
      <c r="C590" t="s">
        <v>647</v>
      </c>
    </row>
    <row r="591" spans="1:3">
      <c r="A591" t="s">
        <v>638</v>
      </c>
      <c r="B591" t="s">
        <v>4</v>
      </c>
      <c r="C591" t="s">
        <v>648</v>
      </c>
    </row>
    <row r="592" spans="1:3">
      <c r="A592" t="s">
        <v>649</v>
      </c>
      <c r="B592" t="s">
        <v>4</v>
      </c>
      <c r="C592" t="s">
        <v>650</v>
      </c>
    </row>
    <row r="593" spans="1:3">
      <c r="A593" t="s">
        <v>649</v>
      </c>
      <c r="B593" t="s">
        <v>4</v>
      </c>
      <c r="C593" t="s">
        <v>651</v>
      </c>
    </row>
    <row r="594" spans="1:3">
      <c r="A594" t="s">
        <v>649</v>
      </c>
      <c r="B594" t="s">
        <v>4</v>
      </c>
      <c r="C594" t="s">
        <v>652</v>
      </c>
    </row>
    <row r="595" spans="1:3">
      <c r="A595" t="s">
        <v>649</v>
      </c>
      <c r="B595" t="s">
        <v>4</v>
      </c>
      <c r="C595" t="s">
        <v>653</v>
      </c>
    </row>
    <row r="596" spans="1:3">
      <c r="A596" t="s">
        <v>649</v>
      </c>
      <c r="B596" t="s">
        <v>4</v>
      </c>
      <c r="C596" t="s">
        <v>654</v>
      </c>
    </row>
    <row r="597" spans="1:3">
      <c r="A597" t="s">
        <v>649</v>
      </c>
      <c r="B597" t="s">
        <v>4</v>
      </c>
      <c r="C597" t="s">
        <v>655</v>
      </c>
    </row>
    <row r="598" spans="1:3">
      <c r="A598" t="s">
        <v>649</v>
      </c>
      <c r="B598" t="s">
        <v>4</v>
      </c>
      <c r="C598" t="s">
        <v>656</v>
      </c>
    </row>
    <row r="599" spans="1:3">
      <c r="A599" t="s">
        <v>649</v>
      </c>
      <c r="B599" t="s">
        <v>4</v>
      </c>
      <c r="C599" t="s">
        <v>657</v>
      </c>
    </row>
    <row r="600" spans="1:3">
      <c r="A600" t="s">
        <v>649</v>
      </c>
      <c r="B600" t="s">
        <v>4</v>
      </c>
      <c r="C600" t="s">
        <v>658</v>
      </c>
    </row>
    <row r="601" spans="1:3">
      <c r="A601" t="s">
        <v>649</v>
      </c>
      <c r="B601" t="s">
        <v>4</v>
      </c>
      <c r="C601" t="s">
        <v>659</v>
      </c>
    </row>
    <row r="602" spans="1:3">
      <c r="A602" t="s">
        <v>660</v>
      </c>
      <c r="B602" t="s">
        <v>4</v>
      </c>
      <c r="C602" t="s">
        <v>661</v>
      </c>
    </row>
    <row r="603" spans="1:3">
      <c r="A603" t="s">
        <v>660</v>
      </c>
      <c r="B603" t="s">
        <v>4</v>
      </c>
      <c r="C603" t="s">
        <v>662</v>
      </c>
    </row>
    <row r="604" spans="1:3">
      <c r="A604" t="s">
        <v>660</v>
      </c>
      <c r="B604" t="s">
        <v>4</v>
      </c>
      <c r="C604" t="s">
        <v>663</v>
      </c>
    </row>
    <row r="605" spans="1:3">
      <c r="A605" t="s">
        <v>660</v>
      </c>
      <c r="B605" t="s">
        <v>4</v>
      </c>
      <c r="C605" t="s">
        <v>664</v>
      </c>
    </row>
    <row r="606" spans="1:3">
      <c r="A606" t="s">
        <v>660</v>
      </c>
      <c r="B606" t="s">
        <v>4</v>
      </c>
      <c r="C606" t="s">
        <v>665</v>
      </c>
    </row>
    <row r="607" spans="1:3">
      <c r="A607" t="s">
        <v>660</v>
      </c>
      <c r="B607" t="s">
        <v>4</v>
      </c>
      <c r="C607" t="s">
        <v>666</v>
      </c>
    </row>
    <row r="608" spans="1:3">
      <c r="A608" t="s">
        <v>660</v>
      </c>
      <c r="B608" t="s">
        <v>4</v>
      </c>
      <c r="C608" t="s">
        <v>667</v>
      </c>
    </row>
    <row r="609" spans="1:3">
      <c r="A609" t="s">
        <v>660</v>
      </c>
      <c r="B609" t="s">
        <v>4</v>
      </c>
      <c r="C609" t="s">
        <v>668</v>
      </c>
    </row>
    <row r="610" spans="1:3">
      <c r="A610" t="s">
        <v>660</v>
      </c>
      <c r="B610" t="s">
        <v>4</v>
      </c>
      <c r="C610" t="s">
        <v>669</v>
      </c>
    </row>
    <row r="611" spans="1:3">
      <c r="A611" t="s">
        <v>660</v>
      </c>
      <c r="B611" t="s">
        <v>4</v>
      </c>
      <c r="C611" t="s">
        <v>670</v>
      </c>
    </row>
    <row r="612" spans="1:3">
      <c r="A612" t="s">
        <v>671</v>
      </c>
      <c r="B612" t="s">
        <v>4</v>
      </c>
      <c r="C612" t="s">
        <v>672</v>
      </c>
    </row>
    <row r="613" spans="1:3">
      <c r="A613" t="s">
        <v>671</v>
      </c>
      <c r="B613" t="s">
        <v>4</v>
      </c>
      <c r="C613" t="s">
        <v>673</v>
      </c>
    </row>
    <row r="614" spans="1:3">
      <c r="A614" t="s">
        <v>671</v>
      </c>
      <c r="B614" t="s">
        <v>4</v>
      </c>
      <c r="C614" t="s">
        <v>674</v>
      </c>
    </row>
    <row r="615" spans="1:3">
      <c r="A615" t="s">
        <v>671</v>
      </c>
      <c r="B615" t="s">
        <v>4</v>
      </c>
      <c r="C615" t="s">
        <v>675</v>
      </c>
    </row>
    <row r="616" spans="1:3">
      <c r="A616" t="s">
        <v>671</v>
      </c>
      <c r="B616" t="s">
        <v>4</v>
      </c>
      <c r="C616" t="s">
        <v>676</v>
      </c>
    </row>
    <row r="617" spans="1:3">
      <c r="A617" t="s">
        <v>671</v>
      </c>
      <c r="B617" t="s">
        <v>4</v>
      </c>
      <c r="C617" t="s">
        <v>677</v>
      </c>
    </row>
    <row r="618" spans="1:3">
      <c r="A618" t="s">
        <v>671</v>
      </c>
      <c r="B618" t="s">
        <v>4</v>
      </c>
      <c r="C618" t="s">
        <v>678</v>
      </c>
    </row>
    <row r="619" spans="1:3">
      <c r="A619" t="s">
        <v>671</v>
      </c>
      <c r="B619" t="s">
        <v>4</v>
      </c>
      <c r="C619" t="s">
        <v>679</v>
      </c>
    </row>
    <row r="620" spans="1:3">
      <c r="A620" t="s">
        <v>671</v>
      </c>
      <c r="B620" t="s">
        <v>4</v>
      </c>
      <c r="C620" t="s">
        <v>680</v>
      </c>
    </row>
    <row r="621" spans="1:3">
      <c r="A621" t="s">
        <v>671</v>
      </c>
      <c r="B621" t="s">
        <v>4</v>
      </c>
      <c r="C621" t="s">
        <v>681</v>
      </c>
    </row>
    <row r="622" spans="1:3">
      <c r="A622" t="s">
        <v>682</v>
      </c>
      <c r="B622" t="s">
        <v>4</v>
      </c>
      <c r="C622" t="s">
        <v>683</v>
      </c>
    </row>
    <row r="623" spans="1:3">
      <c r="A623" t="s">
        <v>682</v>
      </c>
      <c r="B623" t="s">
        <v>4</v>
      </c>
      <c r="C623" t="s">
        <v>684</v>
      </c>
    </row>
    <row r="624" spans="1:3">
      <c r="A624" t="s">
        <v>682</v>
      </c>
      <c r="B624" t="s">
        <v>4</v>
      </c>
      <c r="C624" t="s">
        <v>685</v>
      </c>
    </row>
    <row r="625" spans="1:3">
      <c r="A625" t="s">
        <v>682</v>
      </c>
      <c r="B625" t="s">
        <v>4</v>
      </c>
      <c r="C625" t="s">
        <v>686</v>
      </c>
    </row>
    <row r="626" spans="1:3">
      <c r="A626" t="s">
        <v>682</v>
      </c>
      <c r="B626" t="s">
        <v>4</v>
      </c>
      <c r="C626" t="s">
        <v>687</v>
      </c>
    </row>
    <row r="627" spans="1:3">
      <c r="A627" t="s">
        <v>682</v>
      </c>
      <c r="B627" t="s">
        <v>4</v>
      </c>
      <c r="C627" t="s">
        <v>688</v>
      </c>
    </row>
    <row r="628" spans="1:3">
      <c r="A628" t="s">
        <v>682</v>
      </c>
      <c r="B628" t="s">
        <v>4</v>
      </c>
      <c r="C628" t="s">
        <v>689</v>
      </c>
    </row>
    <row r="629" spans="1:3">
      <c r="A629" t="s">
        <v>682</v>
      </c>
      <c r="B629" t="s">
        <v>4</v>
      </c>
      <c r="C629" t="s">
        <v>690</v>
      </c>
    </row>
    <row r="630" spans="1:3">
      <c r="A630" t="s">
        <v>682</v>
      </c>
      <c r="B630" t="s">
        <v>4</v>
      </c>
      <c r="C630" t="s">
        <v>691</v>
      </c>
    </row>
    <row r="631" spans="1:3">
      <c r="A631" t="s">
        <v>682</v>
      </c>
      <c r="B631" t="s">
        <v>4</v>
      </c>
      <c r="C631" t="s">
        <v>692</v>
      </c>
    </row>
    <row r="632" spans="1:3">
      <c r="A632" t="s">
        <v>693</v>
      </c>
      <c r="B632" t="s">
        <v>4</v>
      </c>
      <c r="C632" t="s">
        <v>694</v>
      </c>
    </row>
    <row r="633" spans="1:3">
      <c r="A633" t="s">
        <v>693</v>
      </c>
      <c r="B633" t="s">
        <v>4</v>
      </c>
      <c r="C633" t="s">
        <v>695</v>
      </c>
    </row>
    <row r="634" spans="1:3">
      <c r="A634" t="s">
        <v>693</v>
      </c>
      <c r="B634" t="s">
        <v>4</v>
      </c>
      <c r="C634" t="s">
        <v>696</v>
      </c>
    </row>
    <row r="635" spans="1:3">
      <c r="A635" t="s">
        <v>693</v>
      </c>
      <c r="B635" t="s">
        <v>4</v>
      </c>
      <c r="C635" t="s">
        <v>697</v>
      </c>
    </row>
    <row r="636" spans="1:3">
      <c r="A636" t="s">
        <v>693</v>
      </c>
      <c r="B636" t="s">
        <v>4</v>
      </c>
      <c r="C636" t="s">
        <v>698</v>
      </c>
    </row>
    <row r="637" spans="1:3">
      <c r="A637" t="s">
        <v>693</v>
      </c>
      <c r="B637" t="s">
        <v>4</v>
      </c>
      <c r="C637" t="s">
        <v>699</v>
      </c>
    </row>
    <row r="638" spans="1:3">
      <c r="A638" t="s">
        <v>693</v>
      </c>
      <c r="B638" t="s">
        <v>4</v>
      </c>
      <c r="C638" t="s">
        <v>700</v>
      </c>
    </row>
    <row r="639" spans="1:3">
      <c r="A639" t="s">
        <v>693</v>
      </c>
      <c r="B639" t="s">
        <v>4</v>
      </c>
      <c r="C639" t="s">
        <v>701</v>
      </c>
    </row>
    <row r="640" spans="1:3">
      <c r="A640" t="s">
        <v>693</v>
      </c>
      <c r="B640" t="s">
        <v>4</v>
      </c>
      <c r="C640" t="s">
        <v>702</v>
      </c>
    </row>
    <row r="641" spans="1:3">
      <c r="A641" t="s">
        <v>693</v>
      </c>
      <c r="B641" t="s">
        <v>4</v>
      </c>
      <c r="C641" t="s">
        <v>703</v>
      </c>
    </row>
    <row r="642" spans="1:3">
      <c r="A642" t="s">
        <v>704</v>
      </c>
      <c r="B642" t="s">
        <v>4</v>
      </c>
      <c r="C642" t="s">
        <v>705</v>
      </c>
    </row>
    <row r="643" spans="1:3">
      <c r="A643" t="s">
        <v>704</v>
      </c>
      <c r="B643" t="s">
        <v>4</v>
      </c>
      <c r="C643" t="s">
        <v>706</v>
      </c>
    </row>
    <row r="644" spans="1:3">
      <c r="A644" t="s">
        <v>704</v>
      </c>
      <c r="B644" t="s">
        <v>4</v>
      </c>
      <c r="C644" t="s">
        <v>707</v>
      </c>
    </row>
    <row r="645" spans="1:3">
      <c r="A645" t="s">
        <v>704</v>
      </c>
      <c r="B645" t="s">
        <v>4</v>
      </c>
      <c r="C645" t="s">
        <v>708</v>
      </c>
    </row>
    <row r="646" spans="1:3">
      <c r="A646" t="s">
        <v>704</v>
      </c>
      <c r="B646" t="s">
        <v>4</v>
      </c>
      <c r="C646" t="s">
        <v>709</v>
      </c>
    </row>
    <row r="647" spans="1:3">
      <c r="A647" t="s">
        <v>704</v>
      </c>
      <c r="B647" t="s">
        <v>4</v>
      </c>
      <c r="C647" t="s">
        <v>710</v>
      </c>
    </row>
    <row r="648" spans="1:3">
      <c r="A648" t="s">
        <v>704</v>
      </c>
      <c r="B648" t="s">
        <v>4</v>
      </c>
      <c r="C648" t="s">
        <v>711</v>
      </c>
    </row>
    <row r="649" spans="1:3">
      <c r="A649" t="s">
        <v>704</v>
      </c>
      <c r="B649" t="s">
        <v>4</v>
      </c>
      <c r="C649" t="s">
        <v>712</v>
      </c>
    </row>
    <row r="650" spans="1:3">
      <c r="A650" t="s">
        <v>704</v>
      </c>
      <c r="B650" t="s">
        <v>4</v>
      </c>
      <c r="C650" t="s">
        <v>713</v>
      </c>
    </row>
    <row r="651" spans="1:3">
      <c r="A651" t="s">
        <v>704</v>
      </c>
      <c r="B651" t="s">
        <v>4</v>
      </c>
      <c r="C651" t="s">
        <v>714</v>
      </c>
    </row>
    <row r="652" spans="1:3">
      <c r="A652" t="s">
        <v>715</v>
      </c>
      <c r="B652" t="s">
        <v>4</v>
      </c>
      <c r="C652" t="s">
        <v>716</v>
      </c>
    </row>
    <row r="653" spans="1:3">
      <c r="A653" t="s">
        <v>715</v>
      </c>
      <c r="B653" t="s">
        <v>4</v>
      </c>
      <c r="C653" t="s">
        <v>717</v>
      </c>
    </row>
    <row r="654" spans="1:3">
      <c r="A654" t="s">
        <v>715</v>
      </c>
      <c r="B654" t="s">
        <v>4</v>
      </c>
      <c r="C654" t="s">
        <v>718</v>
      </c>
    </row>
    <row r="655" spans="1:3">
      <c r="A655" t="s">
        <v>715</v>
      </c>
      <c r="B655" t="s">
        <v>4</v>
      </c>
      <c r="C655" t="s">
        <v>719</v>
      </c>
    </row>
    <row r="656" spans="1:3">
      <c r="A656" t="s">
        <v>715</v>
      </c>
      <c r="B656" t="s">
        <v>4</v>
      </c>
      <c r="C656" t="s">
        <v>720</v>
      </c>
    </row>
    <row r="657" spans="1:3">
      <c r="A657" t="s">
        <v>715</v>
      </c>
      <c r="B657" t="s">
        <v>4</v>
      </c>
      <c r="C657" t="s">
        <v>721</v>
      </c>
    </row>
    <row r="658" spans="1:3">
      <c r="A658" t="s">
        <v>715</v>
      </c>
      <c r="B658" t="s">
        <v>4</v>
      </c>
      <c r="C658" t="s">
        <v>722</v>
      </c>
    </row>
    <row r="659" spans="1:3">
      <c r="A659" t="s">
        <v>715</v>
      </c>
      <c r="B659" t="s">
        <v>4</v>
      </c>
      <c r="C659" t="s">
        <v>723</v>
      </c>
    </row>
    <row r="660" spans="1:3">
      <c r="A660" t="s">
        <v>715</v>
      </c>
      <c r="B660" t="s">
        <v>4</v>
      </c>
      <c r="C660" t="s">
        <v>724</v>
      </c>
    </row>
    <row r="661" spans="1:3">
      <c r="A661" t="s">
        <v>715</v>
      </c>
      <c r="B661" t="s">
        <v>4</v>
      </c>
      <c r="C661" t="s">
        <v>725</v>
      </c>
    </row>
    <row r="662" spans="1:3">
      <c r="A662" t="s">
        <v>726</v>
      </c>
      <c r="B662" t="s">
        <v>4</v>
      </c>
      <c r="C662" t="s">
        <v>727</v>
      </c>
    </row>
    <row r="663" spans="1:3">
      <c r="A663" t="s">
        <v>726</v>
      </c>
      <c r="B663" t="s">
        <v>4</v>
      </c>
      <c r="C663" t="s">
        <v>728</v>
      </c>
    </row>
    <row r="664" spans="1:3">
      <c r="A664" t="s">
        <v>726</v>
      </c>
      <c r="B664" t="s">
        <v>4</v>
      </c>
      <c r="C664" t="s">
        <v>729</v>
      </c>
    </row>
    <row r="665" spans="1:3">
      <c r="A665" t="s">
        <v>726</v>
      </c>
      <c r="B665" t="s">
        <v>4</v>
      </c>
      <c r="C665" t="s">
        <v>730</v>
      </c>
    </row>
    <row r="666" spans="1:3">
      <c r="A666" t="s">
        <v>726</v>
      </c>
      <c r="B666" t="s">
        <v>4</v>
      </c>
      <c r="C666" t="s">
        <v>731</v>
      </c>
    </row>
    <row r="667" spans="1:3">
      <c r="A667" t="s">
        <v>726</v>
      </c>
      <c r="B667" t="s">
        <v>4</v>
      </c>
      <c r="C667" t="s">
        <v>732</v>
      </c>
    </row>
    <row r="668" spans="1:3">
      <c r="A668" t="s">
        <v>726</v>
      </c>
      <c r="B668" t="s">
        <v>4</v>
      </c>
      <c r="C668" t="s">
        <v>733</v>
      </c>
    </row>
    <row r="669" spans="1:3">
      <c r="A669" t="s">
        <v>726</v>
      </c>
      <c r="B669" t="s">
        <v>4</v>
      </c>
      <c r="C669" t="s">
        <v>734</v>
      </c>
    </row>
    <row r="670" spans="1:3">
      <c r="A670" t="s">
        <v>726</v>
      </c>
      <c r="B670" t="s">
        <v>4</v>
      </c>
      <c r="C670" t="s">
        <v>735</v>
      </c>
    </row>
    <row r="671" spans="1:3">
      <c r="A671" t="s">
        <v>726</v>
      </c>
      <c r="B671" t="s">
        <v>4</v>
      </c>
      <c r="C671" t="s">
        <v>736</v>
      </c>
    </row>
    <row r="672" spans="1:3">
      <c r="A672" t="s">
        <v>737</v>
      </c>
      <c r="B672" t="s">
        <v>4</v>
      </c>
      <c r="C672" t="s">
        <v>738</v>
      </c>
    </row>
    <row r="673" spans="1:3">
      <c r="A673" t="s">
        <v>737</v>
      </c>
      <c r="B673" t="s">
        <v>4</v>
      </c>
      <c r="C673" t="s">
        <v>739</v>
      </c>
    </row>
    <row r="674" spans="1:3">
      <c r="A674" t="s">
        <v>737</v>
      </c>
      <c r="B674" t="s">
        <v>4</v>
      </c>
      <c r="C674" t="s">
        <v>740</v>
      </c>
    </row>
    <row r="675" spans="1:3">
      <c r="A675" t="s">
        <v>737</v>
      </c>
      <c r="B675" t="s">
        <v>4</v>
      </c>
      <c r="C675" t="s">
        <v>741</v>
      </c>
    </row>
    <row r="676" spans="1:3">
      <c r="A676" t="s">
        <v>737</v>
      </c>
      <c r="B676" t="s">
        <v>4</v>
      </c>
      <c r="C676" t="s">
        <v>742</v>
      </c>
    </row>
    <row r="677" spans="1:3">
      <c r="A677" t="s">
        <v>737</v>
      </c>
      <c r="B677" t="s">
        <v>4</v>
      </c>
      <c r="C677" t="s">
        <v>743</v>
      </c>
    </row>
    <row r="678" spans="1:3">
      <c r="A678" t="s">
        <v>737</v>
      </c>
      <c r="B678" t="s">
        <v>4</v>
      </c>
      <c r="C678" t="s">
        <v>744</v>
      </c>
    </row>
    <row r="679" spans="1:3">
      <c r="A679" t="s">
        <v>737</v>
      </c>
      <c r="B679" t="s">
        <v>4</v>
      </c>
      <c r="C679" t="s">
        <v>745</v>
      </c>
    </row>
    <row r="680" spans="1:3">
      <c r="A680" t="s">
        <v>737</v>
      </c>
      <c r="B680" t="s">
        <v>4</v>
      </c>
      <c r="C680" t="s">
        <v>746</v>
      </c>
    </row>
    <row r="681" spans="1:3">
      <c r="A681" t="s">
        <v>737</v>
      </c>
      <c r="B681" t="s">
        <v>4</v>
      </c>
      <c r="C681" t="s">
        <v>747</v>
      </c>
    </row>
    <row r="682" spans="1:3">
      <c r="A682" t="s">
        <v>748</v>
      </c>
      <c r="B682" t="s">
        <v>4</v>
      </c>
      <c r="C682" t="s">
        <v>749</v>
      </c>
    </row>
    <row r="683" spans="1:3">
      <c r="A683" t="s">
        <v>748</v>
      </c>
      <c r="B683" t="s">
        <v>4</v>
      </c>
      <c r="C683" t="s">
        <v>750</v>
      </c>
    </row>
    <row r="684" spans="1:3">
      <c r="A684" t="s">
        <v>748</v>
      </c>
      <c r="B684" t="s">
        <v>4</v>
      </c>
      <c r="C684" t="s">
        <v>751</v>
      </c>
    </row>
    <row r="685" spans="1:3">
      <c r="A685" t="s">
        <v>748</v>
      </c>
      <c r="B685" t="s">
        <v>4</v>
      </c>
      <c r="C685" t="s">
        <v>752</v>
      </c>
    </row>
    <row r="686" spans="1:3">
      <c r="A686" t="s">
        <v>748</v>
      </c>
      <c r="B686" t="s">
        <v>4</v>
      </c>
      <c r="C686" t="s">
        <v>753</v>
      </c>
    </row>
    <row r="687" spans="1:3">
      <c r="A687" t="s">
        <v>748</v>
      </c>
      <c r="B687" t="s">
        <v>4</v>
      </c>
      <c r="C687" t="s">
        <v>754</v>
      </c>
    </row>
    <row r="688" spans="1:3">
      <c r="A688" t="s">
        <v>748</v>
      </c>
      <c r="B688" t="s">
        <v>4</v>
      </c>
      <c r="C688" t="s">
        <v>755</v>
      </c>
    </row>
    <row r="689" spans="1:3">
      <c r="A689" t="s">
        <v>748</v>
      </c>
      <c r="B689" t="s">
        <v>4</v>
      </c>
      <c r="C689" t="s">
        <v>756</v>
      </c>
    </row>
    <row r="690" spans="1:3">
      <c r="A690" t="s">
        <v>748</v>
      </c>
      <c r="B690" t="s">
        <v>4</v>
      </c>
      <c r="C690" t="s">
        <v>757</v>
      </c>
    </row>
    <row r="691" spans="1:3">
      <c r="A691" t="s">
        <v>748</v>
      </c>
      <c r="B691" t="s">
        <v>4</v>
      </c>
      <c r="C691" t="s">
        <v>758</v>
      </c>
    </row>
    <row r="692" spans="1:3">
      <c r="A692" t="s">
        <v>759</v>
      </c>
      <c r="B692" t="s">
        <v>4</v>
      </c>
      <c r="C692" t="s">
        <v>760</v>
      </c>
    </row>
    <row r="693" spans="1:3">
      <c r="A693" t="s">
        <v>759</v>
      </c>
      <c r="B693" t="s">
        <v>4</v>
      </c>
      <c r="C693" t="s">
        <v>761</v>
      </c>
    </row>
    <row r="694" spans="1:3">
      <c r="A694" t="s">
        <v>759</v>
      </c>
      <c r="B694" t="s">
        <v>4</v>
      </c>
      <c r="C694" t="s">
        <v>762</v>
      </c>
    </row>
    <row r="695" spans="1:3">
      <c r="A695" t="s">
        <v>759</v>
      </c>
      <c r="B695" t="s">
        <v>4</v>
      </c>
      <c r="C695" t="s">
        <v>763</v>
      </c>
    </row>
    <row r="696" spans="1:3">
      <c r="A696" t="s">
        <v>759</v>
      </c>
      <c r="B696" t="s">
        <v>4</v>
      </c>
      <c r="C696" t="s">
        <v>764</v>
      </c>
    </row>
    <row r="697" spans="1:3">
      <c r="A697" t="s">
        <v>759</v>
      </c>
      <c r="B697" t="s">
        <v>4</v>
      </c>
      <c r="C697" t="s">
        <v>765</v>
      </c>
    </row>
    <row r="698" spans="1:3">
      <c r="A698" t="s">
        <v>759</v>
      </c>
      <c r="B698" t="s">
        <v>4</v>
      </c>
      <c r="C698" t="s">
        <v>766</v>
      </c>
    </row>
    <row r="699" spans="1:3">
      <c r="A699" t="s">
        <v>759</v>
      </c>
      <c r="B699" t="s">
        <v>4</v>
      </c>
      <c r="C699" t="s">
        <v>767</v>
      </c>
    </row>
    <row r="700" spans="1:3">
      <c r="A700" t="s">
        <v>759</v>
      </c>
      <c r="B700" t="s">
        <v>4</v>
      </c>
      <c r="C700" t="s">
        <v>768</v>
      </c>
    </row>
    <row r="701" spans="1:3">
      <c r="A701" t="s">
        <v>759</v>
      </c>
      <c r="B701" t="s">
        <v>4</v>
      </c>
      <c r="C701" t="s">
        <v>769</v>
      </c>
    </row>
    <row r="702" spans="1:3">
      <c r="A702" t="s">
        <v>770</v>
      </c>
      <c r="B702" t="s">
        <v>4</v>
      </c>
      <c r="C702" t="s">
        <v>771</v>
      </c>
    </row>
    <row r="703" spans="1:3">
      <c r="A703" t="s">
        <v>770</v>
      </c>
      <c r="B703" t="s">
        <v>4</v>
      </c>
      <c r="C703" t="s">
        <v>772</v>
      </c>
    </row>
    <row r="704" spans="1:3">
      <c r="A704" t="s">
        <v>770</v>
      </c>
      <c r="B704" t="s">
        <v>4</v>
      </c>
      <c r="C704" t="s">
        <v>773</v>
      </c>
    </row>
    <row r="705" spans="1:3">
      <c r="A705" t="s">
        <v>770</v>
      </c>
      <c r="B705" t="s">
        <v>4</v>
      </c>
      <c r="C705" t="s">
        <v>774</v>
      </c>
    </row>
    <row r="706" spans="1:3">
      <c r="A706" t="s">
        <v>770</v>
      </c>
      <c r="B706" t="s">
        <v>4</v>
      </c>
      <c r="C706" t="s">
        <v>775</v>
      </c>
    </row>
    <row r="707" spans="1:3">
      <c r="A707" t="s">
        <v>770</v>
      </c>
      <c r="B707" t="s">
        <v>4</v>
      </c>
      <c r="C707" t="s">
        <v>776</v>
      </c>
    </row>
    <row r="708" spans="1:3">
      <c r="A708" t="s">
        <v>770</v>
      </c>
      <c r="B708" t="s">
        <v>4</v>
      </c>
      <c r="C708" t="s">
        <v>777</v>
      </c>
    </row>
    <row r="709" spans="1:3">
      <c r="A709" t="s">
        <v>770</v>
      </c>
      <c r="B709" t="s">
        <v>4</v>
      </c>
      <c r="C709" t="s">
        <v>778</v>
      </c>
    </row>
    <row r="710" spans="1:3">
      <c r="A710" t="s">
        <v>770</v>
      </c>
      <c r="B710" t="s">
        <v>4</v>
      </c>
      <c r="C710" t="s">
        <v>779</v>
      </c>
    </row>
    <row r="711" spans="1:3">
      <c r="A711" t="s">
        <v>770</v>
      </c>
      <c r="B711" t="s">
        <v>4</v>
      </c>
      <c r="C711" t="s">
        <v>780</v>
      </c>
    </row>
    <row r="712" spans="1:3">
      <c r="A712" t="s">
        <v>781</v>
      </c>
      <c r="B712" t="s">
        <v>4</v>
      </c>
      <c r="C712" t="s">
        <v>782</v>
      </c>
    </row>
    <row r="713" spans="1:3">
      <c r="A713" t="s">
        <v>781</v>
      </c>
      <c r="B713" t="s">
        <v>4</v>
      </c>
      <c r="C713" t="s">
        <v>783</v>
      </c>
    </row>
    <row r="714" spans="1:3">
      <c r="A714" t="s">
        <v>781</v>
      </c>
      <c r="B714" t="s">
        <v>4</v>
      </c>
      <c r="C714" t="s">
        <v>784</v>
      </c>
    </row>
    <row r="715" spans="1:3">
      <c r="A715" t="s">
        <v>781</v>
      </c>
      <c r="B715" t="s">
        <v>4</v>
      </c>
      <c r="C715" t="s">
        <v>785</v>
      </c>
    </row>
    <row r="716" spans="1:3">
      <c r="A716" t="s">
        <v>781</v>
      </c>
      <c r="B716" t="s">
        <v>4</v>
      </c>
      <c r="C716" t="s">
        <v>786</v>
      </c>
    </row>
    <row r="717" spans="1:3">
      <c r="A717" t="s">
        <v>781</v>
      </c>
      <c r="B717" t="s">
        <v>4</v>
      </c>
      <c r="C717" t="s">
        <v>787</v>
      </c>
    </row>
    <row r="718" spans="1:3">
      <c r="A718" t="s">
        <v>781</v>
      </c>
      <c r="B718" t="s">
        <v>4</v>
      </c>
      <c r="C718" t="s">
        <v>788</v>
      </c>
    </row>
    <row r="719" spans="1:3">
      <c r="A719" t="s">
        <v>781</v>
      </c>
      <c r="B719" t="s">
        <v>4</v>
      </c>
      <c r="C719" t="s">
        <v>789</v>
      </c>
    </row>
    <row r="720" spans="1:3">
      <c r="A720" t="s">
        <v>781</v>
      </c>
      <c r="B720" t="s">
        <v>4</v>
      </c>
      <c r="C720" t="s">
        <v>790</v>
      </c>
    </row>
    <row r="721" spans="1:3">
      <c r="A721" t="s">
        <v>781</v>
      </c>
      <c r="B721" t="s">
        <v>4</v>
      </c>
      <c r="C721" t="s">
        <v>791</v>
      </c>
    </row>
    <row r="722" spans="1:3">
      <c r="A722" t="s">
        <v>792</v>
      </c>
      <c r="B722" t="s">
        <v>4</v>
      </c>
      <c r="C722" t="s">
        <v>793</v>
      </c>
    </row>
    <row r="723" spans="1:3">
      <c r="A723" t="s">
        <v>792</v>
      </c>
      <c r="B723" t="s">
        <v>4</v>
      </c>
      <c r="C723" t="s">
        <v>794</v>
      </c>
    </row>
    <row r="724" spans="1:3">
      <c r="A724" t="s">
        <v>792</v>
      </c>
      <c r="B724" t="s">
        <v>4</v>
      </c>
      <c r="C724" t="s">
        <v>795</v>
      </c>
    </row>
    <row r="725" spans="1:3">
      <c r="A725" t="s">
        <v>792</v>
      </c>
      <c r="B725" t="s">
        <v>4</v>
      </c>
      <c r="C725" t="s">
        <v>796</v>
      </c>
    </row>
    <row r="726" spans="1:3">
      <c r="A726" t="s">
        <v>792</v>
      </c>
      <c r="B726" t="s">
        <v>4</v>
      </c>
      <c r="C726" t="s">
        <v>797</v>
      </c>
    </row>
    <row r="727" spans="1:3">
      <c r="A727" t="s">
        <v>792</v>
      </c>
      <c r="B727" t="s">
        <v>4</v>
      </c>
      <c r="C727" t="s">
        <v>798</v>
      </c>
    </row>
    <row r="728" spans="1:3">
      <c r="A728" t="s">
        <v>792</v>
      </c>
      <c r="B728" t="s">
        <v>4</v>
      </c>
      <c r="C728" t="s">
        <v>799</v>
      </c>
    </row>
    <row r="729" spans="1:3">
      <c r="A729" t="s">
        <v>792</v>
      </c>
      <c r="B729" t="s">
        <v>4</v>
      </c>
      <c r="C729" t="s">
        <v>800</v>
      </c>
    </row>
    <row r="730" spans="1:3">
      <c r="A730" t="s">
        <v>792</v>
      </c>
      <c r="B730" t="s">
        <v>4</v>
      </c>
      <c r="C730" t="s">
        <v>801</v>
      </c>
    </row>
    <row r="731" spans="1:3">
      <c r="A731" t="s">
        <v>792</v>
      </c>
      <c r="B731" t="s">
        <v>4</v>
      </c>
      <c r="C731" t="s">
        <v>802</v>
      </c>
    </row>
    <row r="732" spans="1:3">
      <c r="A732" t="s">
        <v>803</v>
      </c>
      <c r="B732" t="s">
        <v>4</v>
      </c>
      <c r="C732" t="s">
        <v>804</v>
      </c>
    </row>
    <row r="733" spans="1:3">
      <c r="A733" t="s">
        <v>803</v>
      </c>
      <c r="B733" t="s">
        <v>4</v>
      </c>
      <c r="C733" t="s">
        <v>805</v>
      </c>
    </row>
    <row r="734" spans="1:3">
      <c r="A734" t="s">
        <v>803</v>
      </c>
      <c r="B734" t="s">
        <v>4</v>
      </c>
      <c r="C734" t="s">
        <v>806</v>
      </c>
    </row>
    <row r="735" spans="1:3">
      <c r="A735" t="s">
        <v>803</v>
      </c>
      <c r="B735" t="s">
        <v>4</v>
      </c>
      <c r="C735" t="s">
        <v>807</v>
      </c>
    </row>
    <row r="736" spans="1:3">
      <c r="A736" t="s">
        <v>803</v>
      </c>
      <c r="B736" t="s">
        <v>4</v>
      </c>
      <c r="C736" t="s">
        <v>808</v>
      </c>
    </row>
    <row r="737" spans="1:3">
      <c r="A737" t="s">
        <v>803</v>
      </c>
      <c r="B737" t="s">
        <v>4</v>
      </c>
      <c r="C737" t="s">
        <v>809</v>
      </c>
    </row>
    <row r="738" spans="1:3">
      <c r="A738" t="s">
        <v>803</v>
      </c>
      <c r="B738" t="s">
        <v>4</v>
      </c>
      <c r="C738" t="s">
        <v>810</v>
      </c>
    </row>
    <row r="739" spans="1:3">
      <c r="A739" t="s">
        <v>803</v>
      </c>
      <c r="B739" t="s">
        <v>4</v>
      </c>
      <c r="C739" t="s">
        <v>811</v>
      </c>
    </row>
    <row r="740" spans="1:3">
      <c r="A740" t="s">
        <v>803</v>
      </c>
      <c r="B740" t="s">
        <v>4</v>
      </c>
      <c r="C740" t="s">
        <v>812</v>
      </c>
    </row>
    <row r="741" spans="1:3">
      <c r="A741" t="s">
        <v>803</v>
      </c>
      <c r="B741" t="s">
        <v>4</v>
      </c>
      <c r="C741" t="s">
        <v>813</v>
      </c>
    </row>
    <row r="742" spans="1:3">
      <c r="A742" t="s">
        <v>814</v>
      </c>
      <c r="B742" t="s">
        <v>4</v>
      </c>
      <c r="C742" t="s">
        <v>815</v>
      </c>
    </row>
    <row r="743" spans="1:3">
      <c r="A743" t="s">
        <v>814</v>
      </c>
      <c r="B743" t="s">
        <v>4</v>
      </c>
      <c r="C743" t="s">
        <v>816</v>
      </c>
    </row>
    <row r="744" spans="1:3">
      <c r="A744" t="s">
        <v>814</v>
      </c>
      <c r="B744" t="s">
        <v>4</v>
      </c>
      <c r="C744" t="s">
        <v>817</v>
      </c>
    </row>
    <row r="745" spans="1:3">
      <c r="A745" t="s">
        <v>814</v>
      </c>
      <c r="B745" t="s">
        <v>4</v>
      </c>
      <c r="C745" t="s">
        <v>818</v>
      </c>
    </row>
    <row r="746" spans="1:3">
      <c r="A746" t="s">
        <v>814</v>
      </c>
      <c r="B746" t="s">
        <v>4</v>
      </c>
      <c r="C746" t="s">
        <v>819</v>
      </c>
    </row>
    <row r="747" spans="1:3">
      <c r="A747" t="s">
        <v>814</v>
      </c>
      <c r="B747" t="s">
        <v>4</v>
      </c>
      <c r="C747" t="s">
        <v>820</v>
      </c>
    </row>
    <row r="748" spans="1:3">
      <c r="A748" t="s">
        <v>814</v>
      </c>
      <c r="B748" t="s">
        <v>4</v>
      </c>
      <c r="C748" t="s">
        <v>821</v>
      </c>
    </row>
    <row r="749" spans="1:3">
      <c r="A749" t="s">
        <v>814</v>
      </c>
      <c r="B749" t="s">
        <v>4</v>
      </c>
      <c r="C749" t="s">
        <v>822</v>
      </c>
    </row>
    <row r="750" spans="1:3">
      <c r="A750" t="s">
        <v>814</v>
      </c>
      <c r="B750" t="s">
        <v>4</v>
      </c>
      <c r="C750" t="s">
        <v>823</v>
      </c>
    </row>
    <row r="751" spans="1:3">
      <c r="A751" t="s">
        <v>814</v>
      </c>
      <c r="B751" t="s">
        <v>4</v>
      </c>
      <c r="C751" t="s">
        <v>824</v>
      </c>
    </row>
    <row r="752" spans="1:3">
      <c r="A752" t="s">
        <v>825</v>
      </c>
      <c r="B752" t="s">
        <v>4</v>
      </c>
      <c r="C752" t="s">
        <v>826</v>
      </c>
    </row>
    <row r="753" spans="1:3">
      <c r="A753" t="s">
        <v>825</v>
      </c>
      <c r="B753" t="s">
        <v>4</v>
      </c>
      <c r="C753" t="s">
        <v>827</v>
      </c>
    </row>
    <row r="754" spans="1:3">
      <c r="A754" t="s">
        <v>825</v>
      </c>
      <c r="B754" t="s">
        <v>4</v>
      </c>
      <c r="C754" t="s">
        <v>828</v>
      </c>
    </row>
    <row r="755" spans="1:3">
      <c r="A755" t="s">
        <v>825</v>
      </c>
      <c r="B755" t="s">
        <v>4</v>
      </c>
      <c r="C755" t="s">
        <v>829</v>
      </c>
    </row>
    <row r="756" spans="1:3">
      <c r="A756" t="s">
        <v>825</v>
      </c>
      <c r="B756" t="s">
        <v>4</v>
      </c>
      <c r="C756" t="s">
        <v>830</v>
      </c>
    </row>
    <row r="757" spans="1:3">
      <c r="A757" t="s">
        <v>825</v>
      </c>
      <c r="B757" t="s">
        <v>4</v>
      </c>
      <c r="C757" t="s">
        <v>831</v>
      </c>
    </row>
    <row r="758" spans="1:3">
      <c r="A758" t="s">
        <v>825</v>
      </c>
      <c r="B758" t="s">
        <v>4</v>
      </c>
      <c r="C758" t="s">
        <v>832</v>
      </c>
    </row>
    <row r="759" spans="1:3">
      <c r="A759" t="s">
        <v>825</v>
      </c>
      <c r="B759" t="s">
        <v>4</v>
      </c>
      <c r="C759" t="s">
        <v>833</v>
      </c>
    </row>
    <row r="760" spans="1:3">
      <c r="A760" t="s">
        <v>825</v>
      </c>
      <c r="B760" t="s">
        <v>4</v>
      </c>
      <c r="C760" t="s">
        <v>834</v>
      </c>
    </row>
    <row r="761" spans="1:3">
      <c r="A761" t="s">
        <v>825</v>
      </c>
      <c r="B761" t="s">
        <v>4</v>
      </c>
      <c r="C761" t="s">
        <v>835</v>
      </c>
    </row>
    <row r="762" spans="1:3">
      <c r="A762" t="s">
        <v>836</v>
      </c>
      <c r="B762" t="s">
        <v>4</v>
      </c>
      <c r="C762" t="s">
        <v>837</v>
      </c>
    </row>
    <row r="763" spans="1:3">
      <c r="A763" t="s">
        <v>836</v>
      </c>
      <c r="B763" t="s">
        <v>4</v>
      </c>
      <c r="C763" t="s">
        <v>838</v>
      </c>
    </row>
    <row r="764" spans="1:3">
      <c r="A764" t="s">
        <v>836</v>
      </c>
      <c r="B764" t="s">
        <v>4</v>
      </c>
      <c r="C764" t="s">
        <v>839</v>
      </c>
    </row>
    <row r="765" spans="1:3">
      <c r="A765" t="s">
        <v>836</v>
      </c>
      <c r="B765" t="s">
        <v>4</v>
      </c>
      <c r="C765" t="s">
        <v>840</v>
      </c>
    </row>
    <row r="766" spans="1:3">
      <c r="A766" t="s">
        <v>836</v>
      </c>
      <c r="B766" t="s">
        <v>4</v>
      </c>
      <c r="C766" t="s">
        <v>841</v>
      </c>
    </row>
    <row r="767" spans="1:3">
      <c r="A767" t="s">
        <v>836</v>
      </c>
      <c r="B767" t="s">
        <v>4</v>
      </c>
      <c r="C767" t="s">
        <v>842</v>
      </c>
    </row>
    <row r="768" spans="1:3">
      <c r="A768" t="s">
        <v>836</v>
      </c>
      <c r="B768" t="s">
        <v>4</v>
      </c>
      <c r="C768" t="s">
        <v>843</v>
      </c>
    </row>
    <row r="769" spans="1:3">
      <c r="A769" t="s">
        <v>836</v>
      </c>
      <c r="B769" t="s">
        <v>4</v>
      </c>
      <c r="C769" t="s">
        <v>844</v>
      </c>
    </row>
    <row r="770" spans="1:3">
      <c r="A770" t="s">
        <v>836</v>
      </c>
      <c r="B770" t="s">
        <v>4</v>
      </c>
      <c r="C770" t="s">
        <v>845</v>
      </c>
    </row>
    <row r="771" spans="1:3">
      <c r="A771" t="s">
        <v>836</v>
      </c>
      <c r="B771" t="s">
        <v>4</v>
      </c>
      <c r="C771" t="s">
        <v>846</v>
      </c>
    </row>
    <row r="772" spans="1:3">
      <c r="A772" t="s">
        <v>847</v>
      </c>
      <c r="B772" t="s">
        <v>4</v>
      </c>
      <c r="C772" t="s">
        <v>848</v>
      </c>
    </row>
    <row r="773" spans="1:3">
      <c r="A773" t="s">
        <v>847</v>
      </c>
      <c r="B773" t="s">
        <v>4</v>
      </c>
      <c r="C773" t="s">
        <v>849</v>
      </c>
    </row>
    <row r="774" spans="1:3">
      <c r="A774" t="s">
        <v>847</v>
      </c>
      <c r="B774" t="s">
        <v>4</v>
      </c>
      <c r="C774" t="s">
        <v>850</v>
      </c>
    </row>
    <row r="775" spans="1:3">
      <c r="A775" t="s">
        <v>847</v>
      </c>
      <c r="B775" t="s">
        <v>4</v>
      </c>
      <c r="C775" t="s">
        <v>851</v>
      </c>
    </row>
    <row r="776" spans="1:3">
      <c r="A776" t="s">
        <v>847</v>
      </c>
      <c r="B776" t="s">
        <v>4</v>
      </c>
      <c r="C776" t="s">
        <v>852</v>
      </c>
    </row>
    <row r="777" spans="1:3">
      <c r="A777" t="s">
        <v>847</v>
      </c>
      <c r="B777" t="s">
        <v>4</v>
      </c>
      <c r="C777" t="s">
        <v>853</v>
      </c>
    </row>
    <row r="778" spans="1:3">
      <c r="A778" t="s">
        <v>847</v>
      </c>
      <c r="B778" t="s">
        <v>4</v>
      </c>
      <c r="C778" t="s">
        <v>854</v>
      </c>
    </row>
    <row r="779" spans="1:3">
      <c r="A779" t="s">
        <v>847</v>
      </c>
      <c r="B779" t="s">
        <v>4</v>
      </c>
      <c r="C779" t="s">
        <v>855</v>
      </c>
    </row>
    <row r="780" spans="1:3">
      <c r="A780" t="s">
        <v>847</v>
      </c>
      <c r="B780" t="s">
        <v>4</v>
      </c>
      <c r="C780" t="s">
        <v>856</v>
      </c>
    </row>
    <row r="781" spans="1:3">
      <c r="A781" t="s">
        <v>847</v>
      </c>
      <c r="B781" t="s">
        <v>4</v>
      </c>
      <c r="C781" t="s">
        <v>857</v>
      </c>
    </row>
    <row r="782" spans="1:3">
      <c r="A782" t="s">
        <v>858</v>
      </c>
      <c r="B782" t="s">
        <v>4</v>
      </c>
      <c r="C782" t="s">
        <v>859</v>
      </c>
    </row>
    <row r="783" spans="1:3">
      <c r="A783" t="s">
        <v>858</v>
      </c>
      <c r="B783" t="s">
        <v>4</v>
      </c>
      <c r="C783" t="s">
        <v>860</v>
      </c>
    </row>
    <row r="784" spans="1:3">
      <c r="A784" t="s">
        <v>858</v>
      </c>
      <c r="B784" t="s">
        <v>4</v>
      </c>
      <c r="C784" t="s">
        <v>861</v>
      </c>
    </row>
    <row r="785" spans="1:3">
      <c r="A785" t="s">
        <v>858</v>
      </c>
      <c r="B785" t="s">
        <v>4</v>
      </c>
      <c r="C785" t="s">
        <v>862</v>
      </c>
    </row>
    <row r="786" spans="1:3">
      <c r="A786" t="s">
        <v>858</v>
      </c>
      <c r="B786" t="s">
        <v>4</v>
      </c>
      <c r="C786" t="s">
        <v>863</v>
      </c>
    </row>
    <row r="787" spans="1:3">
      <c r="A787" t="s">
        <v>858</v>
      </c>
      <c r="B787" t="s">
        <v>4</v>
      </c>
      <c r="C787" t="s">
        <v>864</v>
      </c>
    </row>
    <row r="788" spans="1:3">
      <c r="A788" t="s">
        <v>858</v>
      </c>
      <c r="B788" t="s">
        <v>4</v>
      </c>
      <c r="C788" t="s">
        <v>865</v>
      </c>
    </row>
    <row r="789" spans="1:3">
      <c r="A789" t="s">
        <v>858</v>
      </c>
      <c r="B789" t="s">
        <v>4</v>
      </c>
      <c r="C789" t="s">
        <v>866</v>
      </c>
    </row>
    <row r="790" spans="1:3">
      <c r="A790" t="s">
        <v>858</v>
      </c>
      <c r="B790" t="s">
        <v>4</v>
      </c>
      <c r="C790" t="s">
        <v>867</v>
      </c>
    </row>
    <row r="791" spans="1:3">
      <c r="A791" t="s">
        <v>858</v>
      </c>
      <c r="B791" t="s">
        <v>4</v>
      </c>
      <c r="C791" t="s">
        <v>868</v>
      </c>
    </row>
    <row r="792" spans="1:3">
      <c r="A792" t="s">
        <v>869</v>
      </c>
      <c r="B792" t="s">
        <v>4</v>
      </c>
      <c r="C792" t="s">
        <v>870</v>
      </c>
    </row>
    <row r="793" spans="1:3">
      <c r="A793" t="s">
        <v>869</v>
      </c>
      <c r="B793" t="s">
        <v>4</v>
      </c>
      <c r="C793" t="s">
        <v>871</v>
      </c>
    </row>
    <row r="794" spans="1:3">
      <c r="A794" t="s">
        <v>869</v>
      </c>
      <c r="B794" t="s">
        <v>4</v>
      </c>
      <c r="C794" t="s">
        <v>872</v>
      </c>
    </row>
    <row r="795" spans="1:3">
      <c r="A795" t="s">
        <v>869</v>
      </c>
      <c r="B795" t="s">
        <v>4</v>
      </c>
      <c r="C795" t="s">
        <v>873</v>
      </c>
    </row>
    <row r="796" spans="1:3">
      <c r="A796" t="s">
        <v>869</v>
      </c>
      <c r="B796" t="s">
        <v>4</v>
      </c>
      <c r="C796" t="s">
        <v>874</v>
      </c>
    </row>
    <row r="797" spans="1:3">
      <c r="A797" t="s">
        <v>869</v>
      </c>
      <c r="B797" t="s">
        <v>4</v>
      </c>
      <c r="C797" t="s">
        <v>875</v>
      </c>
    </row>
    <row r="798" spans="1:3">
      <c r="A798" t="s">
        <v>869</v>
      </c>
      <c r="B798" t="s">
        <v>4</v>
      </c>
      <c r="C798" t="s">
        <v>876</v>
      </c>
    </row>
    <row r="799" spans="1:3">
      <c r="A799" t="s">
        <v>869</v>
      </c>
      <c r="B799" t="s">
        <v>4</v>
      </c>
      <c r="C799" t="s">
        <v>877</v>
      </c>
    </row>
    <row r="800" spans="1:3">
      <c r="A800" t="s">
        <v>869</v>
      </c>
      <c r="B800" t="s">
        <v>4</v>
      </c>
      <c r="C800" t="s">
        <v>878</v>
      </c>
    </row>
    <row r="801" spans="1:3">
      <c r="A801" t="s">
        <v>869</v>
      </c>
      <c r="B801" t="s">
        <v>4</v>
      </c>
      <c r="C801" t="s">
        <v>879</v>
      </c>
    </row>
    <row r="802" spans="1:3">
      <c r="A802" t="s">
        <v>880</v>
      </c>
      <c r="B802" t="s">
        <v>4</v>
      </c>
      <c r="C802" t="s">
        <v>881</v>
      </c>
    </row>
    <row r="803" spans="1:3">
      <c r="A803" t="s">
        <v>880</v>
      </c>
      <c r="B803" t="s">
        <v>4</v>
      </c>
      <c r="C803" t="s">
        <v>882</v>
      </c>
    </row>
    <row r="804" spans="1:3">
      <c r="A804" t="s">
        <v>880</v>
      </c>
      <c r="B804" t="s">
        <v>4</v>
      </c>
      <c r="C804" t="s">
        <v>883</v>
      </c>
    </row>
    <row r="805" spans="1:3">
      <c r="A805" t="s">
        <v>880</v>
      </c>
      <c r="B805" t="s">
        <v>4</v>
      </c>
      <c r="C805" t="s">
        <v>884</v>
      </c>
    </row>
    <row r="806" spans="1:3">
      <c r="A806" t="s">
        <v>880</v>
      </c>
      <c r="B806" t="s">
        <v>4</v>
      </c>
      <c r="C806" t="s">
        <v>885</v>
      </c>
    </row>
    <row r="807" spans="1:3">
      <c r="A807" t="s">
        <v>880</v>
      </c>
      <c r="B807" t="s">
        <v>4</v>
      </c>
      <c r="C807" t="s">
        <v>886</v>
      </c>
    </row>
    <row r="808" spans="1:3">
      <c r="A808" t="s">
        <v>880</v>
      </c>
      <c r="B808" t="s">
        <v>4</v>
      </c>
      <c r="C808" t="s">
        <v>887</v>
      </c>
    </row>
    <row r="809" spans="1:3">
      <c r="A809" t="s">
        <v>880</v>
      </c>
      <c r="B809" t="s">
        <v>4</v>
      </c>
      <c r="C809" t="s">
        <v>888</v>
      </c>
    </row>
    <row r="810" spans="1:3">
      <c r="A810" t="s">
        <v>880</v>
      </c>
      <c r="B810" t="s">
        <v>4</v>
      </c>
      <c r="C810" t="s">
        <v>889</v>
      </c>
    </row>
    <row r="811" spans="1:3">
      <c r="A811" t="s">
        <v>880</v>
      </c>
      <c r="B811" t="s">
        <v>4</v>
      </c>
      <c r="C811" t="s">
        <v>890</v>
      </c>
    </row>
    <row r="812" spans="1:3">
      <c r="A812" t="s">
        <v>891</v>
      </c>
      <c r="B812" t="s">
        <v>4</v>
      </c>
      <c r="C812" t="s">
        <v>892</v>
      </c>
    </row>
    <row r="813" spans="1:3">
      <c r="A813" t="s">
        <v>891</v>
      </c>
      <c r="B813" t="s">
        <v>4</v>
      </c>
      <c r="C813" t="s">
        <v>893</v>
      </c>
    </row>
    <row r="814" spans="1:3">
      <c r="A814" t="s">
        <v>891</v>
      </c>
      <c r="B814" t="s">
        <v>4</v>
      </c>
      <c r="C814" t="s">
        <v>894</v>
      </c>
    </row>
    <row r="815" spans="1:3">
      <c r="A815" t="s">
        <v>891</v>
      </c>
      <c r="B815" t="s">
        <v>4</v>
      </c>
      <c r="C815" t="s">
        <v>895</v>
      </c>
    </row>
    <row r="816" spans="1:3">
      <c r="A816" t="s">
        <v>891</v>
      </c>
      <c r="B816" t="s">
        <v>4</v>
      </c>
      <c r="C816" t="s">
        <v>896</v>
      </c>
    </row>
    <row r="817" spans="1:3">
      <c r="A817" t="s">
        <v>891</v>
      </c>
      <c r="B817" t="s">
        <v>4</v>
      </c>
      <c r="C817" t="s">
        <v>897</v>
      </c>
    </row>
    <row r="818" spans="1:3">
      <c r="A818" t="s">
        <v>891</v>
      </c>
      <c r="B818" t="s">
        <v>4</v>
      </c>
      <c r="C818" t="s">
        <v>898</v>
      </c>
    </row>
    <row r="819" spans="1:3">
      <c r="A819" t="s">
        <v>891</v>
      </c>
      <c r="B819" t="s">
        <v>4</v>
      </c>
      <c r="C819" t="s">
        <v>899</v>
      </c>
    </row>
    <row r="820" spans="1:3">
      <c r="A820" t="s">
        <v>891</v>
      </c>
      <c r="B820" t="s">
        <v>4</v>
      </c>
      <c r="C820" t="s">
        <v>900</v>
      </c>
    </row>
    <row r="821" spans="1:3">
      <c r="A821" t="s">
        <v>891</v>
      </c>
      <c r="B821" t="s">
        <v>4</v>
      </c>
      <c r="C821" t="s">
        <v>901</v>
      </c>
    </row>
    <row r="822" spans="1:3">
      <c r="A822" t="s">
        <v>902</v>
      </c>
      <c r="B822" t="s">
        <v>4</v>
      </c>
      <c r="C822" t="s">
        <v>903</v>
      </c>
    </row>
    <row r="823" spans="1:3">
      <c r="A823" t="s">
        <v>902</v>
      </c>
      <c r="B823" t="s">
        <v>4</v>
      </c>
      <c r="C823" t="s">
        <v>904</v>
      </c>
    </row>
    <row r="824" spans="1:3">
      <c r="A824" t="s">
        <v>902</v>
      </c>
      <c r="B824" t="s">
        <v>4</v>
      </c>
      <c r="C824" t="s">
        <v>905</v>
      </c>
    </row>
    <row r="825" spans="1:3">
      <c r="A825" t="s">
        <v>902</v>
      </c>
      <c r="B825" t="s">
        <v>4</v>
      </c>
      <c r="C825" t="s">
        <v>906</v>
      </c>
    </row>
    <row r="826" spans="1:3">
      <c r="A826" t="s">
        <v>902</v>
      </c>
      <c r="B826" t="s">
        <v>4</v>
      </c>
      <c r="C826" t="s">
        <v>907</v>
      </c>
    </row>
    <row r="827" spans="1:3">
      <c r="A827" t="s">
        <v>902</v>
      </c>
      <c r="B827" t="s">
        <v>4</v>
      </c>
      <c r="C827" t="s">
        <v>908</v>
      </c>
    </row>
    <row r="828" spans="1:3">
      <c r="A828" t="s">
        <v>902</v>
      </c>
      <c r="B828" t="s">
        <v>4</v>
      </c>
      <c r="C828" t="s">
        <v>909</v>
      </c>
    </row>
    <row r="829" spans="1:3">
      <c r="A829" t="s">
        <v>902</v>
      </c>
      <c r="B829" t="s">
        <v>4</v>
      </c>
      <c r="C829" t="s">
        <v>910</v>
      </c>
    </row>
    <row r="830" spans="1:3">
      <c r="A830" t="s">
        <v>902</v>
      </c>
      <c r="B830" t="s">
        <v>4</v>
      </c>
      <c r="C830" t="s">
        <v>911</v>
      </c>
    </row>
    <row r="831" spans="1:3">
      <c r="A831" t="s">
        <v>902</v>
      </c>
      <c r="B831" t="s">
        <v>4</v>
      </c>
      <c r="C831" t="s">
        <v>912</v>
      </c>
    </row>
    <row r="832" spans="1:3">
      <c r="A832" t="s">
        <v>913</v>
      </c>
      <c r="B832" t="s">
        <v>4</v>
      </c>
      <c r="C832" t="s">
        <v>914</v>
      </c>
    </row>
    <row r="833" spans="1:3">
      <c r="A833" t="s">
        <v>913</v>
      </c>
      <c r="B833" t="s">
        <v>4</v>
      </c>
      <c r="C833" t="s">
        <v>915</v>
      </c>
    </row>
    <row r="834" spans="1:3">
      <c r="A834" t="s">
        <v>913</v>
      </c>
      <c r="B834" t="s">
        <v>4</v>
      </c>
      <c r="C834" t="s">
        <v>916</v>
      </c>
    </row>
    <row r="835" spans="1:3">
      <c r="A835" t="s">
        <v>913</v>
      </c>
      <c r="B835" t="s">
        <v>4</v>
      </c>
      <c r="C835" t="s">
        <v>917</v>
      </c>
    </row>
    <row r="836" spans="1:3">
      <c r="A836" t="s">
        <v>913</v>
      </c>
      <c r="B836" t="s">
        <v>4</v>
      </c>
      <c r="C836" t="s">
        <v>918</v>
      </c>
    </row>
    <row r="837" spans="1:3">
      <c r="A837" t="s">
        <v>913</v>
      </c>
      <c r="B837" t="s">
        <v>4</v>
      </c>
      <c r="C837" t="s">
        <v>919</v>
      </c>
    </row>
    <row r="838" spans="1:3">
      <c r="A838" t="s">
        <v>913</v>
      </c>
      <c r="B838" t="s">
        <v>4</v>
      </c>
      <c r="C838" t="s">
        <v>920</v>
      </c>
    </row>
    <row r="839" spans="1:3">
      <c r="A839" t="s">
        <v>913</v>
      </c>
      <c r="B839" t="s">
        <v>4</v>
      </c>
      <c r="C839" t="s">
        <v>921</v>
      </c>
    </row>
    <row r="840" spans="1:3">
      <c r="A840" t="s">
        <v>913</v>
      </c>
      <c r="B840" t="s">
        <v>4</v>
      </c>
      <c r="C840" t="s">
        <v>922</v>
      </c>
    </row>
    <row r="841" spans="1:3">
      <c r="A841" t="s">
        <v>913</v>
      </c>
      <c r="B841" t="s">
        <v>4</v>
      </c>
      <c r="C841" t="s">
        <v>923</v>
      </c>
    </row>
    <row r="842" spans="1:3">
      <c r="A842" t="s">
        <v>924</v>
      </c>
      <c r="B842" t="s">
        <v>4</v>
      </c>
      <c r="C842" t="s">
        <v>925</v>
      </c>
    </row>
    <row r="843" spans="1:3">
      <c r="A843" t="s">
        <v>924</v>
      </c>
      <c r="B843" t="s">
        <v>4</v>
      </c>
      <c r="C843" t="s">
        <v>926</v>
      </c>
    </row>
    <row r="844" spans="1:3">
      <c r="A844" t="s">
        <v>924</v>
      </c>
      <c r="B844" t="s">
        <v>4</v>
      </c>
      <c r="C844" t="s">
        <v>927</v>
      </c>
    </row>
    <row r="845" spans="1:3">
      <c r="A845" t="s">
        <v>924</v>
      </c>
      <c r="B845" t="s">
        <v>4</v>
      </c>
      <c r="C845" t="s">
        <v>928</v>
      </c>
    </row>
    <row r="846" spans="1:3">
      <c r="A846" t="s">
        <v>924</v>
      </c>
      <c r="B846" t="s">
        <v>4</v>
      </c>
      <c r="C846" t="s">
        <v>929</v>
      </c>
    </row>
    <row r="847" spans="1:3">
      <c r="A847" t="s">
        <v>924</v>
      </c>
      <c r="B847" t="s">
        <v>4</v>
      </c>
      <c r="C847" t="s">
        <v>930</v>
      </c>
    </row>
    <row r="848" spans="1:3">
      <c r="A848" t="s">
        <v>924</v>
      </c>
      <c r="B848" t="s">
        <v>4</v>
      </c>
      <c r="C848" t="s">
        <v>931</v>
      </c>
    </row>
    <row r="849" spans="1:3">
      <c r="A849" t="s">
        <v>924</v>
      </c>
      <c r="B849" t="s">
        <v>4</v>
      </c>
      <c r="C849" t="s">
        <v>932</v>
      </c>
    </row>
    <row r="850" spans="1:3">
      <c r="A850" t="s">
        <v>924</v>
      </c>
      <c r="B850" t="s">
        <v>4</v>
      </c>
      <c r="C850" t="s">
        <v>933</v>
      </c>
    </row>
    <row r="851" spans="1:3">
      <c r="A851" t="s">
        <v>924</v>
      </c>
      <c r="B851" t="s">
        <v>4</v>
      </c>
      <c r="C851" t="s">
        <v>934</v>
      </c>
    </row>
    <row r="852" spans="1:3">
      <c r="A852" t="s">
        <v>935</v>
      </c>
      <c r="B852" t="s">
        <v>4</v>
      </c>
      <c r="C852" t="s">
        <v>936</v>
      </c>
    </row>
    <row r="853" spans="1:3">
      <c r="A853" t="s">
        <v>935</v>
      </c>
      <c r="B853" t="s">
        <v>4</v>
      </c>
      <c r="C853" t="s">
        <v>937</v>
      </c>
    </row>
    <row r="854" spans="1:3">
      <c r="A854" t="s">
        <v>935</v>
      </c>
      <c r="B854" t="s">
        <v>4</v>
      </c>
      <c r="C854" t="s">
        <v>938</v>
      </c>
    </row>
    <row r="855" spans="1:3">
      <c r="A855" t="s">
        <v>935</v>
      </c>
      <c r="B855" t="s">
        <v>4</v>
      </c>
      <c r="C855" t="s">
        <v>939</v>
      </c>
    </row>
    <row r="856" spans="1:3">
      <c r="A856" t="s">
        <v>935</v>
      </c>
      <c r="B856" t="s">
        <v>4</v>
      </c>
      <c r="C856" t="s">
        <v>940</v>
      </c>
    </row>
    <row r="857" spans="1:3">
      <c r="A857" t="s">
        <v>935</v>
      </c>
      <c r="B857" t="s">
        <v>4</v>
      </c>
      <c r="C857" t="s">
        <v>941</v>
      </c>
    </row>
    <row r="858" spans="1:3">
      <c r="A858" t="s">
        <v>935</v>
      </c>
      <c r="B858" t="s">
        <v>4</v>
      </c>
      <c r="C858" t="s">
        <v>941</v>
      </c>
    </row>
    <row r="859" spans="1:3">
      <c r="A859" t="s">
        <v>935</v>
      </c>
      <c r="B859" t="s">
        <v>4</v>
      </c>
      <c r="C859" t="s">
        <v>942</v>
      </c>
    </row>
    <row r="860" spans="1:3">
      <c r="A860" t="s">
        <v>935</v>
      </c>
      <c r="B860" t="s">
        <v>4</v>
      </c>
      <c r="C860" t="s">
        <v>943</v>
      </c>
    </row>
    <row r="861" spans="1:3">
      <c r="A861" t="s">
        <v>935</v>
      </c>
      <c r="B861" t="s">
        <v>4</v>
      </c>
      <c r="C861" t="s">
        <v>944</v>
      </c>
    </row>
    <row r="862" spans="1:3">
      <c r="A862" t="s">
        <v>945</v>
      </c>
      <c r="B862" t="s">
        <v>4</v>
      </c>
      <c r="C862" t="s">
        <v>946</v>
      </c>
    </row>
    <row r="863" spans="1:3">
      <c r="A863" t="s">
        <v>945</v>
      </c>
      <c r="B863" t="s">
        <v>4</v>
      </c>
      <c r="C863" t="s">
        <v>947</v>
      </c>
    </row>
    <row r="864" spans="1:3">
      <c r="A864" t="s">
        <v>945</v>
      </c>
      <c r="B864" t="s">
        <v>4</v>
      </c>
      <c r="C864" t="s">
        <v>948</v>
      </c>
    </row>
    <row r="865" spans="1:3">
      <c r="A865" t="s">
        <v>945</v>
      </c>
      <c r="B865" t="s">
        <v>4</v>
      </c>
      <c r="C865" t="s">
        <v>949</v>
      </c>
    </row>
    <row r="866" spans="1:3">
      <c r="A866" t="s">
        <v>945</v>
      </c>
      <c r="B866" t="s">
        <v>4</v>
      </c>
      <c r="C866" t="s">
        <v>950</v>
      </c>
    </row>
    <row r="867" spans="1:3">
      <c r="A867" t="s">
        <v>945</v>
      </c>
      <c r="B867" t="s">
        <v>4</v>
      </c>
      <c r="C867" t="s">
        <v>951</v>
      </c>
    </row>
    <row r="868" spans="1:3">
      <c r="A868" t="s">
        <v>945</v>
      </c>
      <c r="B868" t="s">
        <v>4</v>
      </c>
      <c r="C868" t="s">
        <v>952</v>
      </c>
    </row>
    <row r="869" spans="1:3">
      <c r="A869" t="s">
        <v>945</v>
      </c>
      <c r="B869" t="s">
        <v>4</v>
      </c>
      <c r="C869" t="s">
        <v>953</v>
      </c>
    </row>
    <row r="870" spans="1:3">
      <c r="A870" t="s">
        <v>945</v>
      </c>
      <c r="B870" t="s">
        <v>4</v>
      </c>
      <c r="C870" t="s">
        <v>954</v>
      </c>
    </row>
    <row r="871" spans="1:3">
      <c r="A871" t="s">
        <v>945</v>
      </c>
      <c r="B871" t="s">
        <v>4</v>
      </c>
      <c r="C871" t="s">
        <v>955</v>
      </c>
    </row>
    <row r="872" spans="1:3">
      <c r="A872" t="s">
        <v>956</v>
      </c>
      <c r="B872" t="s">
        <v>4</v>
      </c>
      <c r="C872" t="s">
        <v>957</v>
      </c>
    </row>
    <row r="873" spans="1:3">
      <c r="A873" t="s">
        <v>956</v>
      </c>
      <c r="B873" t="s">
        <v>4</v>
      </c>
      <c r="C873" t="s">
        <v>958</v>
      </c>
    </row>
    <row r="874" spans="1:3">
      <c r="A874" t="s">
        <v>956</v>
      </c>
      <c r="B874" t="s">
        <v>4</v>
      </c>
      <c r="C874" t="s">
        <v>959</v>
      </c>
    </row>
    <row r="875" spans="1:3">
      <c r="A875" t="s">
        <v>956</v>
      </c>
      <c r="B875" t="s">
        <v>4</v>
      </c>
      <c r="C875" t="s">
        <v>960</v>
      </c>
    </row>
    <row r="876" spans="1:3">
      <c r="A876" t="s">
        <v>956</v>
      </c>
      <c r="B876" t="s">
        <v>4</v>
      </c>
      <c r="C876" t="s">
        <v>961</v>
      </c>
    </row>
    <row r="877" spans="1:3">
      <c r="A877" t="s">
        <v>956</v>
      </c>
      <c r="B877" t="s">
        <v>4</v>
      </c>
      <c r="C877" t="s">
        <v>962</v>
      </c>
    </row>
    <row r="878" spans="1:3">
      <c r="A878" t="s">
        <v>956</v>
      </c>
      <c r="B878" t="s">
        <v>4</v>
      </c>
      <c r="C878" t="s">
        <v>963</v>
      </c>
    </row>
    <row r="879" spans="1:3">
      <c r="A879" t="s">
        <v>956</v>
      </c>
      <c r="B879" t="s">
        <v>4</v>
      </c>
      <c r="C879" t="s">
        <v>964</v>
      </c>
    </row>
    <row r="880" spans="1:3">
      <c r="A880" t="s">
        <v>956</v>
      </c>
      <c r="B880" t="s">
        <v>4</v>
      </c>
      <c r="C880" t="s">
        <v>965</v>
      </c>
    </row>
    <row r="881" spans="1:3">
      <c r="A881" t="s">
        <v>956</v>
      </c>
      <c r="B881" t="s">
        <v>4</v>
      </c>
      <c r="C881" t="s">
        <v>966</v>
      </c>
    </row>
    <row r="882" spans="1:3">
      <c r="A882" t="s">
        <v>967</v>
      </c>
      <c r="B882" t="s">
        <v>4</v>
      </c>
      <c r="C882" t="s">
        <v>968</v>
      </c>
    </row>
    <row r="883" spans="1:3">
      <c r="A883" t="s">
        <v>967</v>
      </c>
      <c r="B883" t="s">
        <v>4</v>
      </c>
      <c r="C883" t="s">
        <v>969</v>
      </c>
    </row>
    <row r="884" spans="1:3">
      <c r="A884" t="s">
        <v>967</v>
      </c>
      <c r="B884" t="s">
        <v>4</v>
      </c>
      <c r="C884" t="s">
        <v>970</v>
      </c>
    </row>
    <row r="885" spans="1:3">
      <c r="A885" t="s">
        <v>967</v>
      </c>
      <c r="B885" t="s">
        <v>4</v>
      </c>
      <c r="C885" t="s">
        <v>971</v>
      </c>
    </row>
    <row r="886" spans="1:3">
      <c r="A886" t="s">
        <v>967</v>
      </c>
      <c r="B886" t="s">
        <v>4</v>
      </c>
      <c r="C886" t="s">
        <v>972</v>
      </c>
    </row>
    <row r="887" spans="1:3">
      <c r="A887" t="s">
        <v>967</v>
      </c>
      <c r="B887" t="s">
        <v>4</v>
      </c>
      <c r="C887" t="s">
        <v>973</v>
      </c>
    </row>
    <row r="888" spans="1:3">
      <c r="A888" t="s">
        <v>967</v>
      </c>
      <c r="B888" t="s">
        <v>4</v>
      </c>
      <c r="C888" t="s">
        <v>974</v>
      </c>
    </row>
    <row r="889" spans="1:3">
      <c r="A889" t="s">
        <v>967</v>
      </c>
      <c r="B889" t="s">
        <v>4</v>
      </c>
      <c r="C889" t="s">
        <v>975</v>
      </c>
    </row>
    <row r="890" spans="1:3">
      <c r="A890" t="s">
        <v>967</v>
      </c>
      <c r="B890" t="s">
        <v>4</v>
      </c>
      <c r="C890" t="s">
        <v>976</v>
      </c>
    </row>
    <row r="891" spans="1:3">
      <c r="A891" t="s">
        <v>967</v>
      </c>
      <c r="B891" t="s">
        <v>4</v>
      </c>
      <c r="C891" t="s">
        <v>977</v>
      </c>
    </row>
    <row r="892" spans="1:3">
      <c r="A892" t="s">
        <v>978</v>
      </c>
      <c r="B892" t="s">
        <v>4</v>
      </c>
      <c r="C892" t="s">
        <v>979</v>
      </c>
    </row>
    <row r="893" spans="1:3">
      <c r="A893" t="s">
        <v>978</v>
      </c>
      <c r="B893" t="s">
        <v>4</v>
      </c>
      <c r="C893" t="s">
        <v>980</v>
      </c>
    </row>
    <row r="894" spans="1:3">
      <c r="A894" t="s">
        <v>978</v>
      </c>
      <c r="B894" t="s">
        <v>4</v>
      </c>
      <c r="C894" t="s">
        <v>981</v>
      </c>
    </row>
    <row r="895" spans="1:3">
      <c r="A895" t="s">
        <v>978</v>
      </c>
      <c r="B895" t="s">
        <v>4</v>
      </c>
      <c r="C895" t="s">
        <v>982</v>
      </c>
    </row>
    <row r="896" spans="1:3">
      <c r="A896" t="s">
        <v>978</v>
      </c>
      <c r="B896" t="s">
        <v>4</v>
      </c>
      <c r="C896" t="s">
        <v>983</v>
      </c>
    </row>
    <row r="897" spans="1:3">
      <c r="A897" t="s">
        <v>978</v>
      </c>
      <c r="B897" t="s">
        <v>4</v>
      </c>
      <c r="C897" t="s">
        <v>984</v>
      </c>
    </row>
    <row r="898" spans="1:3">
      <c r="A898" t="s">
        <v>978</v>
      </c>
      <c r="B898" t="s">
        <v>4</v>
      </c>
      <c r="C898" t="s">
        <v>985</v>
      </c>
    </row>
    <row r="899" spans="1:3">
      <c r="A899" t="s">
        <v>978</v>
      </c>
      <c r="B899" t="s">
        <v>4</v>
      </c>
      <c r="C899" t="s">
        <v>986</v>
      </c>
    </row>
    <row r="900" spans="1:3">
      <c r="A900" t="s">
        <v>978</v>
      </c>
      <c r="B900" t="s">
        <v>4</v>
      </c>
      <c r="C900" t="s">
        <v>987</v>
      </c>
    </row>
    <row r="901" spans="1:3">
      <c r="A901" t="s">
        <v>978</v>
      </c>
      <c r="B901" t="s">
        <v>4</v>
      </c>
      <c r="C901" t="s">
        <v>988</v>
      </c>
    </row>
    <row r="902" spans="1:3">
      <c r="A902" t="s">
        <v>989</v>
      </c>
      <c r="B902" t="s">
        <v>4</v>
      </c>
      <c r="C902" t="s">
        <v>990</v>
      </c>
    </row>
    <row r="903" spans="1:3">
      <c r="A903" t="s">
        <v>989</v>
      </c>
      <c r="B903" t="s">
        <v>4</v>
      </c>
      <c r="C903" t="s">
        <v>991</v>
      </c>
    </row>
    <row r="904" spans="1:3">
      <c r="A904" t="s">
        <v>989</v>
      </c>
      <c r="B904" t="s">
        <v>4</v>
      </c>
      <c r="C904" t="s">
        <v>992</v>
      </c>
    </row>
    <row r="905" spans="1:3">
      <c r="A905" t="s">
        <v>989</v>
      </c>
      <c r="B905" t="s">
        <v>4</v>
      </c>
      <c r="C905" t="s">
        <v>993</v>
      </c>
    </row>
    <row r="906" spans="1:3">
      <c r="A906" t="s">
        <v>989</v>
      </c>
      <c r="B906" t="s">
        <v>4</v>
      </c>
      <c r="C906" t="s">
        <v>994</v>
      </c>
    </row>
    <row r="907" spans="1:3">
      <c r="A907" t="s">
        <v>989</v>
      </c>
      <c r="B907" t="s">
        <v>4</v>
      </c>
      <c r="C907" t="s">
        <v>995</v>
      </c>
    </row>
    <row r="908" spans="1:3">
      <c r="A908" t="s">
        <v>989</v>
      </c>
      <c r="B908" t="s">
        <v>4</v>
      </c>
      <c r="C908" t="s">
        <v>996</v>
      </c>
    </row>
    <row r="909" spans="1:3">
      <c r="A909" t="s">
        <v>989</v>
      </c>
      <c r="B909" t="s">
        <v>4</v>
      </c>
      <c r="C909" t="s">
        <v>997</v>
      </c>
    </row>
    <row r="910" spans="1:3">
      <c r="A910" t="s">
        <v>989</v>
      </c>
      <c r="B910" t="s">
        <v>4</v>
      </c>
      <c r="C910" t="s">
        <v>998</v>
      </c>
    </row>
    <row r="911" spans="1:3">
      <c r="A911" t="s">
        <v>989</v>
      </c>
      <c r="B911" t="s">
        <v>4</v>
      </c>
      <c r="C911" t="s">
        <v>999</v>
      </c>
    </row>
    <row r="912" spans="1:3">
      <c r="A912" t="s">
        <v>1000</v>
      </c>
      <c r="B912" t="s">
        <v>4</v>
      </c>
      <c r="C912" t="s">
        <v>1001</v>
      </c>
    </row>
    <row r="913" spans="1:3">
      <c r="A913" t="s">
        <v>1000</v>
      </c>
      <c r="B913" t="s">
        <v>4</v>
      </c>
      <c r="C913" t="s">
        <v>1002</v>
      </c>
    </row>
    <row r="914" spans="1:3">
      <c r="A914" t="s">
        <v>1000</v>
      </c>
      <c r="B914" t="s">
        <v>4</v>
      </c>
      <c r="C914" t="s">
        <v>1003</v>
      </c>
    </row>
    <row r="915" spans="1:3">
      <c r="A915" t="s">
        <v>1000</v>
      </c>
      <c r="B915" t="s">
        <v>4</v>
      </c>
      <c r="C915" t="s">
        <v>1004</v>
      </c>
    </row>
    <row r="916" spans="1:3">
      <c r="A916" t="s">
        <v>1000</v>
      </c>
      <c r="B916" t="s">
        <v>4</v>
      </c>
      <c r="C916" t="s">
        <v>1005</v>
      </c>
    </row>
    <row r="917" spans="1:3">
      <c r="A917" t="s">
        <v>1000</v>
      </c>
      <c r="B917" t="s">
        <v>4</v>
      </c>
      <c r="C917" t="s">
        <v>1006</v>
      </c>
    </row>
    <row r="918" spans="1:3">
      <c r="A918" t="s">
        <v>1000</v>
      </c>
      <c r="B918" t="s">
        <v>4</v>
      </c>
      <c r="C918" t="s">
        <v>1007</v>
      </c>
    </row>
    <row r="919" spans="1:3">
      <c r="A919" t="s">
        <v>1000</v>
      </c>
      <c r="B919" t="s">
        <v>4</v>
      </c>
      <c r="C919" t="s">
        <v>1008</v>
      </c>
    </row>
    <row r="920" spans="1:3">
      <c r="A920" t="s">
        <v>1000</v>
      </c>
      <c r="B920" t="s">
        <v>4</v>
      </c>
      <c r="C920" t="s">
        <v>1009</v>
      </c>
    </row>
    <row r="921" spans="1:3">
      <c r="A921" t="s">
        <v>1000</v>
      </c>
      <c r="B921" t="s">
        <v>4</v>
      </c>
      <c r="C921" t="s">
        <v>1010</v>
      </c>
    </row>
    <row r="922" spans="1:3">
      <c r="A922" t="s">
        <v>1011</v>
      </c>
      <c r="B922" t="s">
        <v>4</v>
      </c>
      <c r="C922" t="s">
        <v>1012</v>
      </c>
    </row>
    <row r="923" spans="1:3">
      <c r="A923" t="s">
        <v>1011</v>
      </c>
      <c r="B923" t="s">
        <v>4</v>
      </c>
      <c r="C923" t="s">
        <v>1013</v>
      </c>
    </row>
    <row r="924" spans="1:3">
      <c r="A924" t="s">
        <v>1011</v>
      </c>
      <c r="B924" t="s">
        <v>4</v>
      </c>
      <c r="C924" t="s">
        <v>1014</v>
      </c>
    </row>
    <row r="925" spans="1:3">
      <c r="A925" t="s">
        <v>1011</v>
      </c>
      <c r="B925" t="s">
        <v>4</v>
      </c>
      <c r="C925" t="s">
        <v>1015</v>
      </c>
    </row>
    <row r="926" spans="1:3">
      <c r="A926" t="s">
        <v>1011</v>
      </c>
      <c r="B926" t="s">
        <v>4</v>
      </c>
      <c r="C926" t="s">
        <v>1016</v>
      </c>
    </row>
    <row r="927" spans="1:3">
      <c r="A927" t="s">
        <v>1011</v>
      </c>
      <c r="B927" t="s">
        <v>4</v>
      </c>
      <c r="C927" t="s">
        <v>1017</v>
      </c>
    </row>
    <row r="928" spans="1:3">
      <c r="A928" t="s">
        <v>1011</v>
      </c>
      <c r="B928" t="s">
        <v>4</v>
      </c>
      <c r="C928" t="s">
        <v>1018</v>
      </c>
    </row>
    <row r="929" spans="1:3">
      <c r="A929" t="s">
        <v>1011</v>
      </c>
      <c r="B929" t="s">
        <v>4</v>
      </c>
      <c r="C929" t="s">
        <v>1019</v>
      </c>
    </row>
    <row r="930" spans="1:3">
      <c r="A930" t="s">
        <v>1011</v>
      </c>
      <c r="B930" t="s">
        <v>4</v>
      </c>
      <c r="C930" t="s">
        <v>1020</v>
      </c>
    </row>
    <row r="931" spans="1:3">
      <c r="A931" t="s">
        <v>1011</v>
      </c>
      <c r="B931" t="s">
        <v>4</v>
      </c>
      <c r="C931" t="s">
        <v>1021</v>
      </c>
    </row>
    <row r="932" spans="1:3">
      <c r="A932" t="s">
        <v>1022</v>
      </c>
      <c r="B932" t="s">
        <v>4</v>
      </c>
      <c r="C932" t="s">
        <v>1023</v>
      </c>
    </row>
    <row r="933" spans="1:3">
      <c r="A933" t="s">
        <v>1022</v>
      </c>
      <c r="B933" t="s">
        <v>4</v>
      </c>
      <c r="C933" t="s">
        <v>1024</v>
      </c>
    </row>
    <row r="934" spans="1:3">
      <c r="A934" t="s">
        <v>1022</v>
      </c>
      <c r="B934" t="s">
        <v>4</v>
      </c>
      <c r="C934" t="s">
        <v>1025</v>
      </c>
    </row>
    <row r="935" spans="1:3">
      <c r="A935" t="s">
        <v>1022</v>
      </c>
      <c r="B935" t="s">
        <v>4</v>
      </c>
      <c r="C935" t="s">
        <v>1026</v>
      </c>
    </row>
    <row r="936" spans="1:3">
      <c r="A936" t="s">
        <v>1022</v>
      </c>
      <c r="B936" t="s">
        <v>4</v>
      </c>
      <c r="C936" t="s">
        <v>1027</v>
      </c>
    </row>
    <row r="937" spans="1:3">
      <c r="A937" t="s">
        <v>1022</v>
      </c>
      <c r="B937" t="s">
        <v>4</v>
      </c>
      <c r="C937" t="s">
        <v>1028</v>
      </c>
    </row>
    <row r="938" spans="1:3">
      <c r="A938" t="s">
        <v>1022</v>
      </c>
      <c r="B938" t="s">
        <v>4</v>
      </c>
      <c r="C938" t="s">
        <v>1029</v>
      </c>
    </row>
    <row r="939" spans="1:3">
      <c r="A939" t="s">
        <v>1022</v>
      </c>
      <c r="B939" t="s">
        <v>4</v>
      </c>
      <c r="C939" t="s">
        <v>1030</v>
      </c>
    </row>
    <row r="940" spans="1:3">
      <c r="A940" t="s">
        <v>1022</v>
      </c>
      <c r="B940" t="s">
        <v>4</v>
      </c>
      <c r="C940" t="s">
        <v>1031</v>
      </c>
    </row>
    <row r="941" spans="1:3">
      <c r="A941" t="s">
        <v>1022</v>
      </c>
      <c r="B941" t="s">
        <v>4</v>
      </c>
      <c r="C941" t="s">
        <v>1032</v>
      </c>
    </row>
    <row r="942" spans="1:3">
      <c r="A942" t="s">
        <v>1033</v>
      </c>
      <c r="B942" t="s">
        <v>4</v>
      </c>
      <c r="C942" t="s">
        <v>1034</v>
      </c>
    </row>
    <row r="943" spans="1:3">
      <c r="A943" t="s">
        <v>1033</v>
      </c>
      <c r="B943" t="s">
        <v>4</v>
      </c>
      <c r="C943" t="s">
        <v>1035</v>
      </c>
    </row>
    <row r="944" spans="1:3">
      <c r="A944" t="s">
        <v>1033</v>
      </c>
      <c r="B944" t="s">
        <v>4</v>
      </c>
      <c r="C944" t="s">
        <v>1036</v>
      </c>
    </row>
    <row r="945" spans="1:3">
      <c r="A945" t="s">
        <v>1033</v>
      </c>
      <c r="B945" t="s">
        <v>4</v>
      </c>
      <c r="C945" t="s">
        <v>1037</v>
      </c>
    </row>
    <row r="946" spans="1:3">
      <c r="A946" t="s">
        <v>1033</v>
      </c>
      <c r="B946" t="s">
        <v>4</v>
      </c>
      <c r="C946" t="s">
        <v>1038</v>
      </c>
    </row>
    <row r="947" spans="1:3">
      <c r="A947" t="s">
        <v>1033</v>
      </c>
      <c r="B947" t="s">
        <v>4</v>
      </c>
      <c r="C947" t="s">
        <v>1039</v>
      </c>
    </row>
    <row r="948" spans="1:3">
      <c r="A948" t="s">
        <v>1033</v>
      </c>
      <c r="B948" t="s">
        <v>4</v>
      </c>
      <c r="C948" t="s">
        <v>1040</v>
      </c>
    </row>
    <row r="949" spans="1:3">
      <c r="A949" t="s">
        <v>1033</v>
      </c>
      <c r="B949" t="s">
        <v>4</v>
      </c>
      <c r="C949" t="s">
        <v>1041</v>
      </c>
    </row>
    <row r="950" spans="1:3">
      <c r="A950" t="s">
        <v>1033</v>
      </c>
      <c r="B950" t="s">
        <v>4</v>
      </c>
      <c r="C950" t="s">
        <v>1042</v>
      </c>
    </row>
    <row r="951" spans="1:3">
      <c r="A951" t="s">
        <v>1033</v>
      </c>
      <c r="B951" t="s">
        <v>4</v>
      </c>
      <c r="C951" t="s">
        <v>1043</v>
      </c>
    </row>
    <row r="952" spans="1:3">
      <c r="A952" t="s">
        <v>1044</v>
      </c>
      <c r="B952" t="s">
        <v>4</v>
      </c>
      <c r="C952" t="s">
        <v>1045</v>
      </c>
    </row>
    <row r="953" spans="1:3">
      <c r="A953" t="s">
        <v>1044</v>
      </c>
      <c r="B953" t="s">
        <v>4</v>
      </c>
      <c r="C953" t="s">
        <v>1046</v>
      </c>
    </row>
    <row r="954" spans="1:3">
      <c r="A954" t="s">
        <v>1044</v>
      </c>
      <c r="B954" t="s">
        <v>4</v>
      </c>
      <c r="C954" t="s">
        <v>1047</v>
      </c>
    </row>
    <row r="955" spans="1:3">
      <c r="A955" t="s">
        <v>1044</v>
      </c>
      <c r="B955" t="s">
        <v>4</v>
      </c>
      <c r="C955" t="s">
        <v>1048</v>
      </c>
    </row>
    <row r="956" spans="1:3">
      <c r="A956" t="s">
        <v>1044</v>
      </c>
      <c r="B956" t="s">
        <v>4</v>
      </c>
      <c r="C956" t="s">
        <v>1049</v>
      </c>
    </row>
    <row r="957" spans="1:3">
      <c r="A957" t="s">
        <v>1044</v>
      </c>
      <c r="B957" t="s">
        <v>4</v>
      </c>
      <c r="C957" t="s">
        <v>1050</v>
      </c>
    </row>
    <row r="958" spans="1:3">
      <c r="A958" t="s">
        <v>1044</v>
      </c>
      <c r="B958" t="s">
        <v>4</v>
      </c>
      <c r="C958" t="s">
        <v>1051</v>
      </c>
    </row>
    <row r="959" spans="1:3">
      <c r="A959" t="s">
        <v>1044</v>
      </c>
      <c r="B959" t="s">
        <v>4</v>
      </c>
      <c r="C959" t="s">
        <v>1052</v>
      </c>
    </row>
    <row r="960" spans="1:3">
      <c r="A960" t="s">
        <v>1044</v>
      </c>
      <c r="B960" t="s">
        <v>4</v>
      </c>
      <c r="C960" t="s">
        <v>424</v>
      </c>
    </row>
    <row r="961" spans="1:3">
      <c r="A961" t="s">
        <v>1044</v>
      </c>
      <c r="B961" t="s">
        <v>4</v>
      </c>
      <c r="C961" t="s">
        <v>1053</v>
      </c>
    </row>
    <row r="962" spans="1:3">
      <c r="A962" t="s">
        <v>1054</v>
      </c>
      <c r="B962" t="s">
        <v>4</v>
      </c>
      <c r="C962" t="s">
        <v>1055</v>
      </c>
    </row>
    <row r="963" spans="1:3">
      <c r="A963" t="s">
        <v>1054</v>
      </c>
      <c r="B963" t="s">
        <v>4</v>
      </c>
      <c r="C963" t="s">
        <v>1056</v>
      </c>
    </row>
    <row r="964" spans="1:3">
      <c r="A964" t="s">
        <v>1054</v>
      </c>
      <c r="B964" t="s">
        <v>4</v>
      </c>
      <c r="C964" t="s">
        <v>1057</v>
      </c>
    </row>
    <row r="965" spans="1:3">
      <c r="A965" t="s">
        <v>1054</v>
      </c>
      <c r="B965" t="s">
        <v>4</v>
      </c>
      <c r="C965" t="s">
        <v>1058</v>
      </c>
    </row>
    <row r="966" spans="1:3">
      <c r="A966" t="s">
        <v>1054</v>
      </c>
      <c r="B966" t="s">
        <v>4</v>
      </c>
      <c r="C966" t="s">
        <v>1059</v>
      </c>
    </row>
    <row r="967" spans="1:3">
      <c r="A967" t="s">
        <v>1054</v>
      </c>
      <c r="B967" t="s">
        <v>4</v>
      </c>
      <c r="C967" t="s">
        <v>1060</v>
      </c>
    </row>
    <row r="968" spans="1:3">
      <c r="A968" t="s">
        <v>1054</v>
      </c>
      <c r="B968" t="s">
        <v>4</v>
      </c>
      <c r="C968" t="s">
        <v>1061</v>
      </c>
    </row>
    <row r="969" spans="1:3">
      <c r="A969" t="s">
        <v>1054</v>
      </c>
      <c r="B969" t="s">
        <v>4</v>
      </c>
      <c r="C969" t="s">
        <v>1062</v>
      </c>
    </row>
    <row r="970" spans="1:3">
      <c r="A970" t="s">
        <v>1054</v>
      </c>
      <c r="B970" t="s">
        <v>4</v>
      </c>
      <c r="C970" t="s">
        <v>1063</v>
      </c>
    </row>
    <row r="971" spans="1:3">
      <c r="A971" t="s">
        <v>1054</v>
      </c>
      <c r="B971" t="s">
        <v>4</v>
      </c>
      <c r="C971" t="s">
        <v>1064</v>
      </c>
    </row>
    <row r="972" spans="1:3">
      <c r="A972" t="s">
        <v>1065</v>
      </c>
      <c r="B972" t="s">
        <v>4</v>
      </c>
      <c r="C972" t="s">
        <v>1066</v>
      </c>
    </row>
    <row r="973" spans="1:3">
      <c r="A973" t="s">
        <v>1065</v>
      </c>
      <c r="B973" t="s">
        <v>4</v>
      </c>
      <c r="C973" t="s">
        <v>1067</v>
      </c>
    </row>
    <row r="974" spans="1:3">
      <c r="A974" t="s">
        <v>1065</v>
      </c>
      <c r="B974" t="s">
        <v>4</v>
      </c>
      <c r="C974" t="s">
        <v>1068</v>
      </c>
    </row>
    <row r="975" spans="1:3">
      <c r="A975" t="s">
        <v>1065</v>
      </c>
      <c r="B975" t="s">
        <v>4</v>
      </c>
      <c r="C975" t="s">
        <v>1069</v>
      </c>
    </row>
    <row r="976" spans="1:3">
      <c r="A976" t="s">
        <v>1065</v>
      </c>
      <c r="B976" t="s">
        <v>4</v>
      </c>
      <c r="C976" t="s">
        <v>1070</v>
      </c>
    </row>
    <row r="977" spans="1:3">
      <c r="A977" t="s">
        <v>1065</v>
      </c>
      <c r="B977" t="s">
        <v>4</v>
      </c>
      <c r="C977" t="s">
        <v>1071</v>
      </c>
    </row>
    <row r="978" spans="1:3">
      <c r="A978" t="s">
        <v>1065</v>
      </c>
      <c r="B978" t="s">
        <v>4</v>
      </c>
      <c r="C978" t="s">
        <v>1072</v>
      </c>
    </row>
    <row r="979" spans="1:3">
      <c r="A979" t="s">
        <v>1065</v>
      </c>
      <c r="B979" t="s">
        <v>4</v>
      </c>
      <c r="C979" t="s">
        <v>1073</v>
      </c>
    </row>
    <row r="980" spans="1:3">
      <c r="A980" t="s">
        <v>1065</v>
      </c>
      <c r="B980" t="s">
        <v>4</v>
      </c>
      <c r="C980" t="s">
        <v>1074</v>
      </c>
    </row>
    <row r="981" spans="1:3">
      <c r="A981" t="s">
        <v>1065</v>
      </c>
      <c r="B981" t="s">
        <v>4</v>
      </c>
      <c r="C981" t="s">
        <v>1075</v>
      </c>
    </row>
    <row r="982" spans="1:3">
      <c r="A982" t="s">
        <v>1076</v>
      </c>
      <c r="B982" t="s">
        <v>4</v>
      </c>
      <c r="C982" t="s">
        <v>1077</v>
      </c>
    </row>
    <row r="983" spans="1:3">
      <c r="A983" t="s">
        <v>1076</v>
      </c>
      <c r="B983" t="s">
        <v>4</v>
      </c>
      <c r="C983" t="s">
        <v>1078</v>
      </c>
    </row>
    <row r="984" spans="1:3">
      <c r="A984" t="s">
        <v>1076</v>
      </c>
      <c r="B984" t="s">
        <v>4</v>
      </c>
      <c r="C984" t="s">
        <v>1079</v>
      </c>
    </row>
    <row r="985" spans="1:3">
      <c r="A985" t="s">
        <v>1076</v>
      </c>
      <c r="B985" t="s">
        <v>4</v>
      </c>
      <c r="C985" t="s">
        <v>1080</v>
      </c>
    </row>
    <row r="986" spans="1:3">
      <c r="A986" t="s">
        <v>1076</v>
      </c>
      <c r="B986" t="s">
        <v>4</v>
      </c>
      <c r="C986" t="s">
        <v>1081</v>
      </c>
    </row>
    <row r="987" spans="1:3">
      <c r="A987" t="s">
        <v>1076</v>
      </c>
      <c r="B987" t="s">
        <v>4</v>
      </c>
      <c r="C987" t="s">
        <v>1082</v>
      </c>
    </row>
    <row r="988" spans="1:3">
      <c r="A988" t="s">
        <v>1076</v>
      </c>
      <c r="B988" t="s">
        <v>4</v>
      </c>
      <c r="C988" t="s">
        <v>1083</v>
      </c>
    </row>
    <row r="989" spans="1:3">
      <c r="A989" t="s">
        <v>1076</v>
      </c>
      <c r="B989" t="s">
        <v>4</v>
      </c>
      <c r="C989" t="s">
        <v>1084</v>
      </c>
    </row>
    <row r="990" spans="1:3">
      <c r="A990" t="s">
        <v>1076</v>
      </c>
      <c r="B990" t="s">
        <v>4</v>
      </c>
      <c r="C990" t="s">
        <v>476</v>
      </c>
    </row>
    <row r="991" spans="1:3">
      <c r="A991" t="s">
        <v>1076</v>
      </c>
      <c r="B991" t="s">
        <v>4</v>
      </c>
      <c r="C991" t="s">
        <v>1085</v>
      </c>
    </row>
    <row r="992" spans="1:3">
      <c r="A992" t="s">
        <v>1086</v>
      </c>
      <c r="B992" t="s">
        <v>4</v>
      </c>
      <c r="C992" t="s">
        <v>1087</v>
      </c>
    </row>
    <row r="993" spans="1:3">
      <c r="A993" t="s">
        <v>1086</v>
      </c>
      <c r="B993" t="s">
        <v>4</v>
      </c>
      <c r="C993" t="s">
        <v>1088</v>
      </c>
    </row>
    <row r="994" spans="1:3">
      <c r="A994" t="s">
        <v>1086</v>
      </c>
      <c r="B994" t="s">
        <v>4</v>
      </c>
      <c r="C994" t="s">
        <v>1089</v>
      </c>
    </row>
    <row r="995" spans="1:3">
      <c r="A995" t="s">
        <v>1086</v>
      </c>
      <c r="B995" t="s">
        <v>4</v>
      </c>
      <c r="C995" t="s">
        <v>1090</v>
      </c>
    </row>
    <row r="996" spans="1:3">
      <c r="A996" t="s">
        <v>1086</v>
      </c>
      <c r="B996" t="s">
        <v>4</v>
      </c>
      <c r="C996" t="s">
        <v>1091</v>
      </c>
    </row>
    <row r="997" spans="1:3">
      <c r="A997" t="s">
        <v>1086</v>
      </c>
      <c r="B997" t="s">
        <v>4</v>
      </c>
      <c r="C997" t="s">
        <v>1092</v>
      </c>
    </row>
    <row r="998" spans="1:3">
      <c r="A998" t="s">
        <v>1086</v>
      </c>
      <c r="B998" t="s">
        <v>4</v>
      </c>
      <c r="C998" t="s">
        <v>1093</v>
      </c>
    </row>
    <row r="999" spans="1:3">
      <c r="A999" t="s">
        <v>1086</v>
      </c>
      <c r="B999" t="s">
        <v>4</v>
      </c>
      <c r="C999" t="s">
        <v>1094</v>
      </c>
    </row>
    <row r="1000" spans="1:3">
      <c r="A1000" t="s">
        <v>1086</v>
      </c>
      <c r="B1000" t="s">
        <v>4</v>
      </c>
      <c r="C1000" t="s">
        <v>1095</v>
      </c>
    </row>
    <row r="1001" spans="1:3">
      <c r="A1001" t="s">
        <v>1086</v>
      </c>
      <c r="B1001" t="s">
        <v>4</v>
      </c>
      <c r="C1001" t="s">
        <v>1096</v>
      </c>
    </row>
    <row r="1002" spans="1:3">
      <c r="A1002" t="s">
        <v>1097</v>
      </c>
      <c r="B1002" t="s">
        <v>4</v>
      </c>
      <c r="C1002" t="s">
        <v>1098</v>
      </c>
    </row>
    <row r="1003" spans="1:3">
      <c r="A1003" t="s">
        <v>1097</v>
      </c>
      <c r="B1003" t="s">
        <v>4</v>
      </c>
      <c r="C1003" t="s">
        <v>1099</v>
      </c>
    </row>
    <row r="1004" spans="1:3">
      <c r="A1004" t="s">
        <v>1097</v>
      </c>
      <c r="B1004" t="s">
        <v>4</v>
      </c>
      <c r="C1004" t="s">
        <v>1100</v>
      </c>
    </row>
    <row r="1005" spans="1:3">
      <c r="A1005" t="s">
        <v>1097</v>
      </c>
      <c r="B1005" t="s">
        <v>4</v>
      </c>
      <c r="C1005" t="s">
        <v>1101</v>
      </c>
    </row>
    <row r="1006" spans="1:3">
      <c r="A1006" t="s">
        <v>1097</v>
      </c>
      <c r="B1006" t="s">
        <v>4</v>
      </c>
      <c r="C1006" t="s">
        <v>1102</v>
      </c>
    </row>
    <row r="1007" spans="1:3">
      <c r="A1007" t="s">
        <v>1097</v>
      </c>
      <c r="B1007" t="s">
        <v>4</v>
      </c>
      <c r="C1007" t="s">
        <v>1103</v>
      </c>
    </row>
    <row r="1008" spans="1:3">
      <c r="A1008" t="s">
        <v>1097</v>
      </c>
      <c r="B1008" t="s">
        <v>4</v>
      </c>
      <c r="C1008" t="s">
        <v>1104</v>
      </c>
    </row>
    <row r="1009" spans="1:3">
      <c r="A1009" t="s">
        <v>1097</v>
      </c>
      <c r="B1009" t="s">
        <v>4</v>
      </c>
      <c r="C1009" t="s">
        <v>1105</v>
      </c>
    </row>
    <row r="1010" spans="1:3">
      <c r="A1010" t="s">
        <v>1097</v>
      </c>
      <c r="B1010" t="s">
        <v>4</v>
      </c>
      <c r="C1010" t="s">
        <v>1106</v>
      </c>
    </row>
    <row r="1011" spans="1:3">
      <c r="A1011" t="s">
        <v>1097</v>
      </c>
      <c r="B1011" t="s">
        <v>4</v>
      </c>
      <c r="C1011" t="s">
        <v>1107</v>
      </c>
    </row>
    <row r="1012" spans="1:3">
      <c r="A1012" t="s">
        <v>1108</v>
      </c>
      <c r="B1012" t="s">
        <v>4</v>
      </c>
      <c r="C1012" t="s">
        <v>1109</v>
      </c>
    </row>
    <row r="1013" spans="1:3">
      <c r="A1013" t="s">
        <v>1108</v>
      </c>
      <c r="B1013" t="s">
        <v>4</v>
      </c>
      <c r="C1013" t="s">
        <v>1110</v>
      </c>
    </row>
    <row r="1014" spans="1:3">
      <c r="A1014" t="s">
        <v>1108</v>
      </c>
      <c r="B1014" t="s">
        <v>4</v>
      </c>
      <c r="C1014" t="s">
        <v>1111</v>
      </c>
    </row>
    <row r="1015" spans="1:3">
      <c r="A1015" t="s">
        <v>1108</v>
      </c>
      <c r="B1015" t="s">
        <v>4</v>
      </c>
      <c r="C1015" t="s">
        <v>1112</v>
      </c>
    </row>
    <row r="1016" spans="1:3">
      <c r="A1016" t="s">
        <v>1108</v>
      </c>
      <c r="B1016" t="s">
        <v>4</v>
      </c>
      <c r="C1016" t="s">
        <v>1113</v>
      </c>
    </row>
    <row r="1017" spans="1:3">
      <c r="A1017" t="s">
        <v>1108</v>
      </c>
      <c r="B1017" t="s">
        <v>4</v>
      </c>
      <c r="C1017" t="s">
        <v>1114</v>
      </c>
    </row>
    <row r="1018" spans="1:3">
      <c r="A1018" t="s">
        <v>1108</v>
      </c>
      <c r="B1018" t="s">
        <v>4</v>
      </c>
      <c r="C1018" t="s">
        <v>1115</v>
      </c>
    </row>
    <row r="1019" spans="1:3">
      <c r="A1019" t="s">
        <v>1108</v>
      </c>
      <c r="B1019" t="s">
        <v>4</v>
      </c>
      <c r="C1019" t="s">
        <v>1116</v>
      </c>
    </row>
    <row r="1020" spans="1:3">
      <c r="A1020" t="s">
        <v>1108</v>
      </c>
      <c r="B1020" t="s">
        <v>4</v>
      </c>
      <c r="C1020" t="s">
        <v>1117</v>
      </c>
    </row>
    <row r="1021" spans="1:3">
      <c r="A1021" t="s">
        <v>1108</v>
      </c>
      <c r="B1021" t="s">
        <v>4</v>
      </c>
      <c r="C1021" t="s">
        <v>1118</v>
      </c>
    </row>
    <row r="1022" spans="1:3">
      <c r="A1022" t="s">
        <v>1119</v>
      </c>
      <c r="B1022" t="s">
        <v>4</v>
      </c>
      <c r="C1022" t="s">
        <v>1120</v>
      </c>
    </row>
    <row r="1023" spans="1:3">
      <c r="A1023" t="s">
        <v>1119</v>
      </c>
      <c r="B1023" t="s">
        <v>4</v>
      </c>
      <c r="C1023" t="s">
        <v>1121</v>
      </c>
    </row>
    <row r="1024" spans="1:3">
      <c r="A1024" t="s">
        <v>1119</v>
      </c>
      <c r="B1024" t="s">
        <v>4</v>
      </c>
      <c r="C1024" t="s">
        <v>1122</v>
      </c>
    </row>
    <row r="1025" spans="1:3">
      <c r="A1025" t="s">
        <v>1119</v>
      </c>
      <c r="B1025" t="s">
        <v>4</v>
      </c>
      <c r="C1025" t="s">
        <v>1123</v>
      </c>
    </row>
    <row r="1026" spans="1:3">
      <c r="A1026" t="s">
        <v>1119</v>
      </c>
      <c r="B1026" t="s">
        <v>4</v>
      </c>
      <c r="C1026" t="s">
        <v>1124</v>
      </c>
    </row>
    <row r="1027" spans="1:3">
      <c r="A1027" t="s">
        <v>1119</v>
      </c>
      <c r="B1027" t="s">
        <v>4</v>
      </c>
      <c r="C1027" t="s">
        <v>1125</v>
      </c>
    </row>
    <row r="1028" spans="1:3">
      <c r="A1028" t="s">
        <v>1119</v>
      </c>
      <c r="B1028" t="s">
        <v>4</v>
      </c>
      <c r="C1028" t="s">
        <v>1126</v>
      </c>
    </row>
    <row r="1029" spans="1:3">
      <c r="A1029" t="s">
        <v>1119</v>
      </c>
      <c r="B1029" t="s">
        <v>4</v>
      </c>
      <c r="C1029" t="s">
        <v>1127</v>
      </c>
    </row>
    <row r="1030" spans="1:3">
      <c r="A1030" t="s">
        <v>1119</v>
      </c>
      <c r="B1030" t="s">
        <v>4</v>
      </c>
      <c r="C1030" t="s">
        <v>1128</v>
      </c>
    </row>
    <row r="1031" spans="1:3">
      <c r="A1031" t="s">
        <v>1119</v>
      </c>
      <c r="B1031" t="s">
        <v>4</v>
      </c>
      <c r="C1031" t="s">
        <v>1129</v>
      </c>
    </row>
    <row r="1032" spans="1:3">
      <c r="A1032" t="s">
        <v>1130</v>
      </c>
      <c r="B1032" t="s">
        <v>4</v>
      </c>
      <c r="C1032" t="s">
        <v>1131</v>
      </c>
    </row>
    <row r="1033" spans="1:3">
      <c r="A1033" t="s">
        <v>1130</v>
      </c>
      <c r="B1033" t="s">
        <v>4</v>
      </c>
      <c r="C1033" t="s">
        <v>1132</v>
      </c>
    </row>
    <row r="1034" spans="1:3">
      <c r="A1034" t="s">
        <v>1130</v>
      </c>
      <c r="B1034" t="s">
        <v>4</v>
      </c>
      <c r="C1034" t="s">
        <v>1133</v>
      </c>
    </row>
    <row r="1035" spans="1:3">
      <c r="A1035" t="s">
        <v>1130</v>
      </c>
      <c r="B1035" t="s">
        <v>4</v>
      </c>
      <c r="C1035" t="s">
        <v>1134</v>
      </c>
    </row>
    <row r="1036" spans="1:3">
      <c r="A1036" t="s">
        <v>1130</v>
      </c>
      <c r="B1036" t="s">
        <v>4</v>
      </c>
      <c r="C1036" t="s">
        <v>1135</v>
      </c>
    </row>
    <row r="1037" spans="1:3">
      <c r="A1037" t="s">
        <v>1130</v>
      </c>
      <c r="B1037" t="s">
        <v>4</v>
      </c>
      <c r="C1037" t="s">
        <v>1136</v>
      </c>
    </row>
    <row r="1038" spans="1:3">
      <c r="A1038" t="s">
        <v>1130</v>
      </c>
      <c r="B1038" t="s">
        <v>4</v>
      </c>
      <c r="C1038" t="s">
        <v>1137</v>
      </c>
    </row>
    <row r="1039" spans="1:3">
      <c r="A1039" t="s">
        <v>1130</v>
      </c>
      <c r="B1039" t="s">
        <v>4</v>
      </c>
      <c r="C1039" t="s">
        <v>1138</v>
      </c>
    </row>
    <row r="1040" spans="1:3">
      <c r="A1040" t="s">
        <v>1130</v>
      </c>
      <c r="B1040" t="s">
        <v>4</v>
      </c>
      <c r="C1040" t="s">
        <v>1139</v>
      </c>
    </row>
    <row r="1041" spans="1:3">
      <c r="A1041" t="s">
        <v>1130</v>
      </c>
      <c r="B1041" t="s">
        <v>4</v>
      </c>
      <c r="C1041" t="s">
        <v>1140</v>
      </c>
    </row>
    <row r="1042" spans="1:3">
      <c r="A1042" t="s">
        <v>1141</v>
      </c>
      <c r="B1042" t="s">
        <v>4</v>
      </c>
      <c r="C1042" t="s">
        <v>1142</v>
      </c>
    </row>
    <row r="1043" spans="1:3">
      <c r="A1043" t="s">
        <v>1141</v>
      </c>
      <c r="B1043" t="s">
        <v>4</v>
      </c>
      <c r="C1043" t="s">
        <v>1143</v>
      </c>
    </row>
    <row r="1044" spans="1:3">
      <c r="A1044" t="s">
        <v>1141</v>
      </c>
      <c r="B1044" t="s">
        <v>4</v>
      </c>
      <c r="C1044" t="s">
        <v>1144</v>
      </c>
    </row>
    <row r="1045" spans="1:3">
      <c r="A1045" t="s">
        <v>1141</v>
      </c>
      <c r="B1045" t="s">
        <v>4</v>
      </c>
      <c r="C1045" t="s">
        <v>1145</v>
      </c>
    </row>
    <row r="1046" spans="1:3">
      <c r="A1046" t="s">
        <v>1141</v>
      </c>
      <c r="B1046" t="s">
        <v>4</v>
      </c>
      <c r="C1046" t="s">
        <v>1146</v>
      </c>
    </row>
    <row r="1047" spans="1:3">
      <c r="A1047" t="s">
        <v>1141</v>
      </c>
      <c r="B1047" t="s">
        <v>4</v>
      </c>
      <c r="C1047" t="s">
        <v>1147</v>
      </c>
    </row>
    <row r="1048" spans="1:3">
      <c r="A1048" t="s">
        <v>1141</v>
      </c>
      <c r="B1048" t="s">
        <v>4</v>
      </c>
      <c r="C1048" t="s">
        <v>1148</v>
      </c>
    </row>
    <row r="1049" spans="1:3">
      <c r="A1049" t="s">
        <v>1141</v>
      </c>
      <c r="B1049" t="s">
        <v>4</v>
      </c>
      <c r="C1049" t="s">
        <v>1149</v>
      </c>
    </row>
    <row r="1050" spans="1:3">
      <c r="A1050" t="s">
        <v>1141</v>
      </c>
      <c r="B1050" t="s">
        <v>4</v>
      </c>
      <c r="C1050" t="s">
        <v>1150</v>
      </c>
    </row>
    <row r="1051" spans="1:3">
      <c r="A1051" t="s">
        <v>1141</v>
      </c>
      <c r="B1051" t="s">
        <v>4</v>
      </c>
      <c r="C1051" t="s">
        <v>1151</v>
      </c>
    </row>
    <row r="1052" spans="1:3">
      <c r="A1052" t="s">
        <v>1152</v>
      </c>
      <c r="B1052" t="s">
        <v>4</v>
      </c>
      <c r="C1052" t="s">
        <v>1153</v>
      </c>
    </row>
    <row r="1053" spans="1:3">
      <c r="A1053" t="s">
        <v>1152</v>
      </c>
      <c r="B1053" t="s">
        <v>4</v>
      </c>
      <c r="C1053" t="s">
        <v>1154</v>
      </c>
    </row>
    <row r="1054" spans="1:3">
      <c r="A1054" t="s">
        <v>1152</v>
      </c>
      <c r="B1054" t="s">
        <v>4</v>
      </c>
      <c r="C1054" t="s">
        <v>1155</v>
      </c>
    </row>
    <row r="1055" spans="1:3">
      <c r="A1055" t="s">
        <v>1152</v>
      </c>
      <c r="B1055" t="s">
        <v>4</v>
      </c>
      <c r="C1055" t="s">
        <v>1156</v>
      </c>
    </row>
    <row r="1056" spans="1:3">
      <c r="A1056" t="s">
        <v>1152</v>
      </c>
      <c r="B1056" t="s">
        <v>4</v>
      </c>
      <c r="C1056" t="s">
        <v>1157</v>
      </c>
    </row>
    <row r="1057" spans="1:3">
      <c r="A1057" t="s">
        <v>1152</v>
      </c>
      <c r="B1057" t="s">
        <v>4</v>
      </c>
      <c r="C1057" t="s">
        <v>1158</v>
      </c>
    </row>
    <row r="1058" spans="1:3">
      <c r="A1058" t="s">
        <v>1152</v>
      </c>
      <c r="B1058" t="s">
        <v>4</v>
      </c>
      <c r="C1058" t="s">
        <v>1159</v>
      </c>
    </row>
    <row r="1059" spans="1:3">
      <c r="A1059" t="s">
        <v>1152</v>
      </c>
      <c r="B1059" t="s">
        <v>4</v>
      </c>
      <c r="C1059" t="s">
        <v>1160</v>
      </c>
    </row>
    <row r="1060" spans="1:3">
      <c r="A1060" t="s">
        <v>1152</v>
      </c>
      <c r="B1060" t="s">
        <v>4</v>
      </c>
      <c r="C1060" t="s">
        <v>1161</v>
      </c>
    </row>
    <row r="1061" spans="1:3">
      <c r="A1061" t="s">
        <v>1152</v>
      </c>
      <c r="B1061" t="s">
        <v>4</v>
      </c>
      <c r="C1061" t="s">
        <v>1162</v>
      </c>
    </row>
    <row r="1062" spans="1:3">
      <c r="A1062" t="s">
        <v>1163</v>
      </c>
      <c r="B1062" t="s">
        <v>4</v>
      </c>
      <c r="C1062" t="s">
        <v>1164</v>
      </c>
    </row>
    <row r="1063" spans="1:3">
      <c r="A1063" t="s">
        <v>1163</v>
      </c>
      <c r="B1063" t="s">
        <v>4</v>
      </c>
      <c r="C1063" t="s">
        <v>1165</v>
      </c>
    </row>
    <row r="1064" spans="1:3">
      <c r="A1064" t="s">
        <v>1163</v>
      </c>
      <c r="B1064" t="s">
        <v>4</v>
      </c>
      <c r="C1064" t="s">
        <v>1166</v>
      </c>
    </row>
    <row r="1065" spans="1:3">
      <c r="A1065" t="s">
        <v>1163</v>
      </c>
      <c r="B1065" t="s">
        <v>4</v>
      </c>
      <c r="C1065" t="s">
        <v>1167</v>
      </c>
    </row>
    <row r="1066" spans="1:3">
      <c r="A1066" t="s">
        <v>1163</v>
      </c>
      <c r="B1066" t="s">
        <v>4</v>
      </c>
      <c r="C1066" t="s">
        <v>1168</v>
      </c>
    </row>
    <row r="1067" spans="1:3">
      <c r="A1067" t="s">
        <v>1163</v>
      </c>
      <c r="B1067" t="s">
        <v>4</v>
      </c>
      <c r="C1067" t="s">
        <v>1169</v>
      </c>
    </row>
    <row r="1068" spans="1:3">
      <c r="A1068" t="s">
        <v>1163</v>
      </c>
      <c r="B1068" t="s">
        <v>4</v>
      </c>
      <c r="C1068" t="s">
        <v>1170</v>
      </c>
    </row>
    <row r="1069" spans="1:3">
      <c r="A1069" t="s">
        <v>1163</v>
      </c>
      <c r="B1069" t="s">
        <v>4</v>
      </c>
      <c r="C1069" t="s">
        <v>1171</v>
      </c>
    </row>
    <row r="1070" spans="1:3">
      <c r="A1070" t="s">
        <v>1163</v>
      </c>
      <c r="B1070" t="s">
        <v>4</v>
      </c>
      <c r="C1070" t="s">
        <v>1172</v>
      </c>
    </row>
    <row r="1071" spans="1:3">
      <c r="A1071" t="s">
        <v>1163</v>
      </c>
      <c r="B1071" t="s">
        <v>4</v>
      </c>
      <c r="C1071" t="s">
        <v>1173</v>
      </c>
    </row>
    <row r="1072" spans="1:3">
      <c r="A1072" t="s">
        <v>1174</v>
      </c>
      <c r="B1072" t="s">
        <v>4</v>
      </c>
      <c r="C1072" t="s">
        <v>1175</v>
      </c>
    </row>
    <row r="1073" spans="1:3">
      <c r="A1073" t="s">
        <v>1174</v>
      </c>
      <c r="B1073" t="s">
        <v>4</v>
      </c>
      <c r="C1073" t="s">
        <v>1176</v>
      </c>
    </row>
    <row r="1074" spans="1:3">
      <c r="A1074" t="s">
        <v>1174</v>
      </c>
      <c r="B1074" t="s">
        <v>4</v>
      </c>
      <c r="C1074" t="s">
        <v>1177</v>
      </c>
    </row>
    <row r="1075" spans="1:3">
      <c r="A1075" t="s">
        <v>1174</v>
      </c>
      <c r="B1075" t="s">
        <v>4</v>
      </c>
      <c r="C1075" t="s">
        <v>1178</v>
      </c>
    </row>
    <row r="1076" spans="1:3">
      <c r="A1076" t="s">
        <v>1174</v>
      </c>
      <c r="B1076" t="s">
        <v>4</v>
      </c>
      <c r="C1076" t="s">
        <v>1179</v>
      </c>
    </row>
    <row r="1077" spans="1:3">
      <c r="A1077" t="s">
        <v>1174</v>
      </c>
      <c r="B1077" t="s">
        <v>4</v>
      </c>
      <c r="C1077" t="s">
        <v>1180</v>
      </c>
    </row>
    <row r="1078" spans="1:3">
      <c r="A1078" t="s">
        <v>1174</v>
      </c>
      <c r="B1078" t="s">
        <v>4</v>
      </c>
      <c r="C1078" t="s">
        <v>1181</v>
      </c>
    </row>
    <row r="1079" spans="1:3">
      <c r="A1079" t="s">
        <v>1174</v>
      </c>
      <c r="B1079" t="s">
        <v>4</v>
      </c>
      <c r="C1079" t="s">
        <v>1182</v>
      </c>
    </row>
    <row r="1080" spans="1:3">
      <c r="A1080" t="s">
        <v>1174</v>
      </c>
      <c r="B1080" t="s">
        <v>4</v>
      </c>
      <c r="C1080" t="s">
        <v>1183</v>
      </c>
    </row>
    <row r="1081" spans="1:3">
      <c r="A1081" t="s">
        <v>1174</v>
      </c>
      <c r="B1081" t="s">
        <v>4</v>
      </c>
      <c r="C1081" t="s">
        <v>1184</v>
      </c>
    </row>
    <row r="1082" spans="1:3">
      <c r="A1082" t="s">
        <v>1185</v>
      </c>
      <c r="B1082" t="s">
        <v>4</v>
      </c>
      <c r="C1082" t="s">
        <v>1186</v>
      </c>
    </row>
    <row r="1083" spans="1:3">
      <c r="A1083" t="s">
        <v>1185</v>
      </c>
      <c r="B1083" t="s">
        <v>4</v>
      </c>
      <c r="C1083" t="s">
        <v>1187</v>
      </c>
    </row>
    <row r="1084" spans="1:3">
      <c r="A1084" t="s">
        <v>1185</v>
      </c>
      <c r="B1084" t="s">
        <v>4</v>
      </c>
      <c r="C1084" t="s">
        <v>1188</v>
      </c>
    </row>
    <row r="1085" spans="1:3">
      <c r="A1085" t="s">
        <v>1185</v>
      </c>
      <c r="B1085" t="s">
        <v>4</v>
      </c>
      <c r="C1085" t="s">
        <v>1189</v>
      </c>
    </row>
    <row r="1086" spans="1:3">
      <c r="A1086" t="s">
        <v>1185</v>
      </c>
      <c r="B1086" t="s">
        <v>4</v>
      </c>
      <c r="C1086" t="s">
        <v>1190</v>
      </c>
    </row>
    <row r="1087" spans="1:3">
      <c r="A1087" t="s">
        <v>1185</v>
      </c>
      <c r="B1087" t="s">
        <v>4</v>
      </c>
      <c r="C1087" t="s">
        <v>1191</v>
      </c>
    </row>
    <row r="1088" spans="1:3">
      <c r="A1088" t="s">
        <v>1185</v>
      </c>
      <c r="B1088" t="s">
        <v>4</v>
      </c>
      <c r="C1088" t="s">
        <v>1192</v>
      </c>
    </row>
    <row r="1089" spans="1:3">
      <c r="A1089" t="s">
        <v>1185</v>
      </c>
      <c r="B1089" t="s">
        <v>4</v>
      </c>
      <c r="C1089" t="s">
        <v>1193</v>
      </c>
    </row>
    <row r="1090" spans="1:3">
      <c r="A1090" t="s">
        <v>1185</v>
      </c>
      <c r="B1090" t="s">
        <v>4</v>
      </c>
      <c r="C1090" t="s">
        <v>1194</v>
      </c>
    </row>
    <row r="1091" spans="1:3">
      <c r="A1091" t="s">
        <v>1185</v>
      </c>
      <c r="B1091" t="s">
        <v>4</v>
      </c>
      <c r="C1091" t="s">
        <v>1195</v>
      </c>
    </row>
    <row r="1092" spans="1:3">
      <c r="A1092" t="s">
        <v>1196</v>
      </c>
      <c r="B1092" t="s">
        <v>4</v>
      </c>
      <c r="C1092" t="s">
        <v>1197</v>
      </c>
    </row>
    <row r="1093" spans="1:3">
      <c r="A1093" t="s">
        <v>1196</v>
      </c>
      <c r="B1093" t="s">
        <v>4</v>
      </c>
      <c r="C1093" t="s">
        <v>1198</v>
      </c>
    </row>
    <row r="1094" spans="1:3">
      <c r="A1094" t="s">
        <v>1196</v>
      </c>
      <c r="B1094" t="s">
        <v>4</v>
      </c>
      <c r="C1094" t="s">
        <v>1199</v>
      </c>
    </row>
    <row r="1095" spans="1:3">
      <c r="A1095" t="s">
        <v>1196</v>
      </c>
      <c r="B1095" t="s">
        <v>4</v>
      </c>
      <c r="C1095" t="s">
        <v>1200</v>
      </c>
    </row>
    <row r="1096" spans="1:3">
      <c r="A1096" t="s">
        <v>1196</v>
      </c>
      <c r="B1096" t="s">
        <v>4</v>
      </c>
      <c r="C1096" t="s">
        <v>1201</v>
      </c>
    </row>
    <row r="1097" spans="1:3">
      <c r="A1097" t="s">
        <v>1196</v>
      </c>
      <c r="B1097" t="s">
        <v>4</v>
      </c>
      <c r="C1097" t="s">
        <v>1201</v>
      </c>
    </row>
    <row r="1098" spans="1:3">
      <c r="A1098" t="s">
        <v>1196</v>
      </c>
      <c r="B1098" t="s">
        <v>4</v>
      </c>
      <c r="C1098" t="s">
        <v>1202</v>
      </c>
    </row>
    <row r="1099" spans="1:3">
      <c r="A1099" t="s">
        <v>1196</v>
      </c>
      <c r="B1099" t="s">
        <v>4</v>
      </c>
      <c r="C1099" t="s">
        <v>1203</v>
      </c>
    </row>
    <row r="1100" spans="1:3">
      <c r="A1100" t="s">
        <v>1196</v>
      </c>
      <c r="B1100" t="s">
        <v>4</v>
      </c>
      <c r="C1100" t="s">
        <v>1204</v>
      </c>
    </row>
    <row r="1101" spans="1:3">
      <c r="A1101" t="s">
        <v>1196</v>
      </c>
      <c r="B1101" t="s">
        <v>4</v>
      </c>
      <c r="C1101" t="s">
        <v>1205</v>
      </c>
    </row>
    <row r="1102" spans="1:3">
      <c r="A1102" t="s">
        <v>1206</v>
      </c>
      <c r="B1102" t="s">
        <v>4</v>
      </c>
      <c r="C1102" t="s">
        <v>1207</v>
      </c>
    </row>
    <row r="1103" spans="1:3">
      <c r="A1103" t="s">
        <v>1206</v>
      </c>
      <c r="B1103" t="s">
        <v>4</v>
      </c>
      <c r="C1103" t="s">
        <v>1208</v>
      </c>
    </row>
    <row r="1104" spans="1:3">
      <c r="A1104" t="s">
        <v>1206</v>
      </c>
      <c r="B1104" t="s">
        <v>4</v>
      </c>
      <c r="C1104" t="s">
        <v>1209</v>
      </c>
    </row>
    <row r="1105" spans="1:3">
      <c r="A1105" t="s">
        <v>1206</v>
      </c>
      <c r="B1105" t="s">
        <v>4</v>
      </c>
      <c r="C1105" t="s">
        <v>1210</v>
      </c>
    </row>
    <row r="1106" spans="1:3">
      <c r="A1106" t="s">
        <v>1206</v>
      </c>
      <c r="B1106" t="s">
        <v>4</v>
      </c>
      <c r="C1106" t="s">
        <v>1211</v>
      </c>
    </row>
    <row r="1107" spans="1:3">
      <c r="A1107" t="s">
        <v>1206</v>
      </c>
      <c r="B1107" t="s">
        <v>4</v>
      </c>
      <c r="C1107" t="s">
        <v>1212</v>
      </c>
    </row>
    <row r="1108" spans="1:3">
      <c r="A1108" t="s">
        <v>1206</v>
      </c>
      <c r="B1108" t="s">
        <v>4</v>
      </c>
      <c r="C1108" t="s">
        <v>1213</v>
      </c>
    </row>
    <row r="1109" spans="1:3">
      <c r="A1109" t="s">
        <v>1206</v>
      </c>
      <c r="B1109" t="s">
        <v>4</v>
      </c>
      <c r="C1109" t="s">
        <v>1214</v>
      </c>
    </row>
    <row r="1110" spans="1:3">
      <c r="A1110" t="s">
        <v>1206</v>
      </c>
      <c r="B1110" t="s">
        <v>4</v>
      </c>
      <c r="C1110" t="s">
        <v>1215</v>
      </c>
    </row>
    <row r="1111" spans="1:3">
      <c r="A1111" t="s">
        <v>1206</v>
      </c>
      <c r="B1111" t="s">
        <v>4</v>
      </c>
      <c r="C1111" t="s">
        <v>1216</v>
      </c>
    </row>
    <row r="1112" spans="1:3">
      <c r="A1112" t="s">
        <v>1217</v>
      </c>
      <c r="B1112" t="s">
        <v>4</v>
      </c>
      <c r="C1112" t="s">
        <v>1218</v>
      </c>
    </row>
    <row r="1113" spans="1:3">
      <c r="A1113" t="s">
        <v>1217</v>
      </c>
      <c r="B1113" t="s">
        <v>4</v>
      </c>
      <c r="C1113" t="s">
        <v>1219</v>
      </c>
    </row>
    <row r="1114" spans="1:3">
      <c r="A1114" t="s">
        <v>1217</v>
      </c>
      <c r="B1114" t="s">
        <v>4</v>
      </c>
      <c r="C1114" t="s">
        <v>1220</v>
      </c>
    </row>
    <row r="1115" spans="1:3">
      <c r="A1115" t="s">
        <v>1217</v>
      </c>
      <c r="B1115" t="s">
        <v>4</v>
      </c>
      <c r="C1115" t="s">
        <v>1221</v>
      </c>
    </row>
    <row r="1116" spans="1:3">
      <c r="A1116" t="s">
        <v>1217</v>
      </c>
      <c r="B1116" t="s">
        <v>4</v>
      </c>
      <c r="C1116" t="s">
        <v>1222</v>
      </c>
    </row>
    <row r="1117" spans="1:3">
      <c r="A1117" t="s">
        <v>1217</v>
      </c>
      <c r="B1117" t="s">
        <v>4</v>
      </c>
      <c r="C1117" t="s">
        <v>1223</v>
      </c>
    </row>
    <row r="1118" spans="1:3">
      <c r="A1118" t="s">
        <v>1217</v>
      </c>
      <c r="B1118" t="s">
        <v>4</v>
      </c>
      <c r="C1118" t="s">
        <v>1224</v>
      </c>
    </row>
    <row r="1119" spans="1:3">
      <c r="A1119" t="s">
        <v>1217</v>
      </c>
      <c r="B1119" t="s">
        <v>4</v>
      </c>
      <c r="C1119" t="s">
        <v>1225</v>
      </c>
    </row>
    <row r="1120" spans="1:3">
      <c r="A1120" t="s">
        <v>1217</v>
      </c>
      <c r="B1120" t="s">
        <v>4</v>
      </c>
      <c r="C1120" t="s">
        <v>1226</v>
      </c>
    </row>
    <row r="1121" spans="1:3">
      <c r="A1121" t="s">
        <v>1217</v>
      </c>
      <c r="B1121" t="s">
        <v>4</v>
      </c>
      <c r="C1121" t="s">
        <v>1227</v>
      </c>
    </row>
    <row r="1122" spans="1:3">
      <c r="A1122" t="s">
        <v>1228</v>
      </c>
      <c r="B1122" t="s">
        <v>4</v>
      </c>
      <c r="C1122" t="s">
        <v>1229</v>
      </c>
    </row>
    <row r="1123" spans="1:3">
      <c r="A1123" t="s">
        <v>1228</v>
      </c>
      <c r="B1123" t="s">
        <v>4</v>
      </c>
      <c r="C1123" t="s">
        <v>1230</v>
      </c>
    </row>
    <row r="1124" spans="1:3">
      <c r="A1124" t="s">
        <v>1228</v>
      </c>
      <c r="B1124" t="s">
        <v>4</v>
      </c>
      <c r="C1124" t="s">
        <v>1231</v>
      </c>
    </row>
    <row r="1125" spans="1:3">
      <c r="A1125" t="s">
        <v>1228</v>
      </c>
      <c r="B1125" t="s">
        <v>4</v>
      </c>
      <c r="C1125" t="s">
        <v>1232</v>
      </c>
    </row>
    <row r="1126" spans="1:3">
      <c r="A1126" t="s">
        <v>1228</v>
      </c>
      <c r="B1126" t="s">
        <v>4</v>
      </c>
      <c r="C1126" t="s">
        <v>1233</v>
      </c>
    </row>
    <row r="1127" spans="1:3">
      <c r="A1127" t="s">
        <v>1228</v>
      </c>
      <c r="B1127" t="s">
        <v>4</v>
      </c>
      <c r="C1127" t="s">
        <v>1234</v>
      </c>
    </row>
    <row r="1128" spans="1:3">
      <c r="A1128" t="s">
        <v>1228</v>
      </c>
      <c r="B1128" t="s">
        <v>4</v>
      </c>
      <c r="C1128" t="s">
        <v>1235</v>
      </c>
    </row>
    <row r="1129" spans="1:3">
      <c r="A1129" t="s">
        <v>1228</v>
      </c>
      <c r="B1129" t="s">
        <v>4</v>
      </c>
      <c r="C1129" t="s">
        <v>1236</v>
      </c>
    </row>
    <row r="1130" spans="1:3">
      <c r="A1130" t="s">
        <v>1228</v>
      </c>
      <c r="B1130" t="s">
        <v>4</v>
      </c>
      <c r="C1130" t="s">
        <v>1237</v>
      </c>
    </row>
    <row r="1131" spans="1:3">
      <c r="A1131" t="s">
        <v>1228</v>
      </c>
      <c r="B1131" t="s">
        <v>4</v>
      </c>
      <c r="C1131" t="s">
        <v>1238</v>
      </c>
    </row>
    <row r="1132" spans="1:3">
      <c r="A1132" t="s">
        <v>1239</v>
      </c>
      <c r="B1132" t="s">
        <v>4</v>
      </c>
      <c r="C1132" t="s">
        <v>1240</v>
      </c>
    </row>
    <row r="1133" spans="1:3">
      <c r="A1133" t="s">
        <v>1239</v>
      </c>
      <c r="B1133" t="s">
        <v>4</v>
      </c>
      <c r="C1133" t="s">
        <v>1241</v>
      </c>
    </row>
    <row r="1134" spans="1:3">
      <c r="A1134" t="s">
        <v>1239</v>
      </c>
      <c r="B1134" t="s">
        <v>4</v>
      </c>
      <c r="C1134" t="s">
        <v>1242</v>
      </c>
    </row>
    <row r="1135" spans="1:3">
      <c r="A1135" t="s">
        <v>1239</v>
      </c>
      <c r="B1135" t="s">
        <v>4</v>
      </c>
      <c r="C1135" t="s">
        <v>1243</v>
      </c>
    </row>
    <row r="1136" spans="1:3">
      <c r="A1136" t="s">
        <v>1239</v>
      </c>
      <c r="B1136" t="s">
        <v>4</v>
      </c>
      <c r="C1136" t="s">
        <v>1244</v>
      </c>
    </row>
    <row r="1137" spans="1:3">
      <c r="A1137" t="s">
        <v>1239</v>
      </c>
      <c r="B1137" t="s">
        <v>4</v>
      </c>
      <c r="C1137" t="s">
        <v>1245</v>
      </c>
    </row>
    <row r="1138" spans="1:3">
      <c r="A1138" t="s">
        <v>1239</v>
      </c>
      <c r="B1138" t="s">
        <v>4</v>
      </c>
      <c r="C1138" t="s">
        <v>1246</v>
      </c>
    </row>
    <row r="1139" spans="1:3">
      <c r="A1139" t="s">
        <v>1239</v>
      </c>
      <c r="B1139" t="s">
        <v>4</v>
      </c>
      <c r="C1139" t="s">
        <v>1247</v>
      </c>
    </row>
    <row r="1140" spans="1:3">
      <c r="A1140" t="s">
        <v>1239</v>
      </c>
      <c r="B1140" t="s">
        <v>4</v>
      </c>
      <c r="C1140" t="s">
        <v>1248</v>
      </c>
    </row>
    <row r="1141" spans="1:3">
      <c r="A1141" t="s">
        <v>1239</v>
      </c>
      <c r="B1141" t="s">
        <v>4</v>
      </c>
      <c r="C1141" t="s">
        <v>1249</v>
      </c>
    </row>
    <row r="1142" spans="1:3">
      <c r="A1142" t="s">
        <v>1250</v>
      </c>
      <c r="B1142" t="s">
        <v>4</v>
      </c>
      <c r="C1142" t="s">
        <v>1251</v>
      </c>
    </row>
    <row r="1143" spans="1:3">
      <c r="A1143" t="s">
        <v>1250</v>
      </c>
      <c r="B1143" t="s">
        <v>4</v>
      </c>
      <c r="C1143" t="s">
        <v>1252</v>
      </c>
    </row>
    <row r="1144" spans="1:3">
      <c r="A1144" t="s">
        <v>1250</v>
      </c>
      <c r="B1144" t="s">
        <v>4</v>
      </c>
      <c r="C1144" t="s">
        <v>1253</v>
      </c>
    </row>
    <row r="1145" spans="1:3">
      <c r="A1145" t="s">
        <v>1250</v>
      </c>
      <c r="B1145" t="s">
        <v>4</v>
      </c>
      <c r="C1145" t="s">
        <v>1254</v>
      </c>
    </row>
    <row r="1146" spans="1:3">
      <c r="A1146" t="s">
        <v>1250</v>
      </c>
      <c r="B1146" t="s">
        <v>4</v>
      </c>
      <c r="C1146" t="s">
        <v>1255</v>
      </c>
    </row>
    <row r="1147" spans="1:3">
      <c r="A1147" t="s">
        <v>1250</v>
      </c>
      <c r="B1147" t="s">
        <v>4</v>
      </c>
      <c r="C1147" t="s">
        <v>1256</v>
      </c>
    </row>
    <row r="1148" spans="1:3">
      <c r="A1148" t="s">
        <v>1250</v>
      </c>
      <c r="B1148" t="s">
        <v>4</v>
      </c>
      <c r="C1148" t="s">
        <v>1257</v>
      </c>
    </row>
    <row r="1149" spans="1:3">
      <c r="A1149" t="s">
        <v>1250</v>
      </c>
      <c r="B1149" t="s">
        <v>4</v>
      </c>
      <c r="C1149" t="s">
        <v>1258</v>
      </c>
    </row>
    <row r="1150" spans="1:3">
      <c r="A1150" t="s">
        <v>1250</v>
      </c>
      <c r="B1150" t="s">
        <v>4</v>
      </c>
      <c r="C1150" t="s">
        <v>1259</v>
      </c>
    </row>
    <row r="1151" spans="1:3">
      <c r="A1151" t="s">
        <v>1250</v>
      </c>
      <c r="B1151" t="s">
        <v>4</v>
      </c>
      <c r="C1151" t="s">
        <v>1260</v>
      </c>
    </row>
    <row r="1152" spans="1:3">
      <c r="A1152" t="s">
        <v>1261</v>
      </c>
      <c r="B1152" t="s">
        <v>4</v>
      </c>
      <c r="C1152" t="s">
        <v>1262</v>
      </c>
    </row>
    <row r="1153" spans="1:3">
      <c r="A1153" t="s">
        <v>1261</v>
      </c>
      <c r="B1153" t="s">
        <v>4</v>
      </c>
      <c r="C1153" t="s">
        <v>1263</v>
      </c>
    </row>
    <row r="1154" spans="1:3">
      <c r="A1154" t="s">
        <v>1261</v>
      </c>
      <c r="B1154" t="s">
        <v>4</v>
      </c>
      <c r="C1154" t="s">
        <v>1264</v>
      </c>
    </row>
    <row r="1155" spans="1:3">
      <c r="A1155" t="s">
        <v>1261</v>
      </c>
      <c r="B1155" t="s">
        <v>4</v>
      </c>
      <c r="C1155" t="s">
        <v>1265</v>
      </c>
    </row>
    <row r="1156" spans="1:3">
      <c r="A1156" t="s">
        <v>1261</v>
      </c>
      <c r="B1156" t="s">
        <v>4</v>
      </c>
      <c r="C1156" t="s">
        <v>1266</v>
      </c>
    </row>
    <row r="1157" spans="1:3">
      <c r="A1157" t="s">
        <v>1261</v>
      </c>
      <c r="B1157" t="s">
        <v>4</v>
      </c>
      <c r="C1157" t="s">
        <v>1267</v>
      </c>
    </row>
    <row r="1158" spans="1:3">
      <c r="A1158" t="s">
        <v>1261</v>
      </c>
      <c r="B1158" t="s">
        <v>4</v>
      </c>
      <c r="C1158" t="s">
        <v>1268</v>
      </c>
    </row>
    <row r="1159" spans="1:3">
      <c r="A1159" t="s">
        <v>1261</v>
      </c>
      <c r="B1159" t="s">
        <v>4</v>
      </c>
      <c r="C1159" t="s">
        <v>1269</v>
      </c>
    </row>
    <row r="1160" spans="1:3">
      <c r="A1160" t="s">
        <v>1261</v>
      </c>
      <c r="B1160" t="s">
        <v>4</v>
      </c>
      <c r="C1160" t="s">
        <v>1270</v>
      </c>
    </row>
    <row r="1161" spans="1:3">
      <c r="A1161" t="s">
        <v>1261</v>
      </c>
      <c r="B1161" t="s">
        <v>4</v>
      </c>
      <c r="C1161" t="s">
        <v>1271</v>
      </c>
    </row>
    <row r="1162" spans="1:3">
      <c r="A1162" t="s">
        <v>1272</v>
      </c>
      <c r="B1162" t="s">
        <v>4</v>
      </c>
      <c r="C1162" t="s">
        <v>1273</v>
      </c>
    </row>
    <row r="1163" spans="1:3">
      <c r="A1163" t="s">
        <v>1272</v>
      </c>
      <c r="B1163" t="s">
        <v>4</v>
      </c>
      <c r="C1163" t="s">
        <v>1274</v>
      </c>
    </row>
    <row r="1164" spans="1:3">
      <c r="A1164" t="s">
        <v>1272</v>
      </c>
      <c r="B1164" t="s">
        <v>4</v>
      </c>
      <c r="C1164" t="s">
        <v>1275</v>
      </c>
    </row>
    <row r="1165" spans="1:3">
      <c r="A1165" t="s">
        <v>1272</v>
      </c>
      <c r="B1165" t="s">
        <v>4</v>
      </c>
      <c r="C1165" t="s">
        <v>1276</v>
      </c>
    </row>
    <row r="1166" spans="1:3">
      <c r="A1166" t="s">
        <v>1272</v>
      </c>
      <c r="B1166" t="s">
        <v>4</v>
      </c>
      <c r="C1166" t="s">
        <v>1277</v>
      </c>
    </row>
    <row r="1167" spans="1:3">
      <c r="A1167" t="s">
        <v>1272</v>
      </c>
      <c r="B1167" t="s">
        <v>4</v>
      </c>
      <c r="C1167" t="s">
        <v>1278</v>
      </c>
    </row>
    <row r="1168" spans="1:3">
      <c r="A1168" t="s">
        <v>1272</v>
      </c>
      <c r="B1168" t="s">
        <v>4</v>
      </c>
      <c r="C1168" t="s">
        <v>1279</v>
      </c>
    </row>
    <row r="1169" spans="1:3">
      <c r="A1169" t="s">
        <v>1272</v>
      </c>
      <c r="B1169" t="s">
        <v>4</v>
      </c>
      <c r="C1169" t="s">
        <v>1280</v>
      </c>
    </row>
    <row r="1170" spans="1:3">
      <c r="A1170" t="s">
        <v>1272</v>
      </c>
      <c r="B1170" t="s">
        <v>4</v>
      </c>
      <c r="C1170" t="s">
        <v>1281</v>
      </c>
    </row>
    <row r="1171" spans="1:3">
      <c r="A1171" t="s">
        <v>1272</v>
      </c>
      <c r="B1171" t="s">
        <v>4</v>
      </c>
      <c r="C1171" t="s">
        <v>1282</v>
      </c>
    </row>
    <row r="1172" spans="1:3">
      <c r="A1172" t="s">
        <v>1283</v>
      </c>
      <c r="B1172" t="s">
        <v>4</v>
      </c>
      <c r="C1172" t="s">
        <v>1284</v>
      </c>
    </row>
    <row r="1173" spans="1:3">
      <c r="A1173" t="s">
        <v>1283</v>
      </c>
      <c r="B1173" t="s">
        <v>4</v>
      </c>
      <c r="C1173" t="s">
        <v>1285</v>
      </c>
    </row>
    <row r="1174" spans="1:3">
      <c r="A1174" t="s">
        <v>1283</v>
      </c>
      <c r="B1174" t="s">
        <v>4</v>
      </c>
      <c r="C1174" t="s">
        <v>1286</v>
      </c>
    </row>
    <row r="1175" spans="1:3">
      <c r="A1175" t="s">
        <v>1283</v>
      </c>
      <c r="B1175" t="s">
        <v>4</v>
      </c>
      <c r="C1175" t="s">
        <v>1287</v>
      </c>
    </row>
    <row r="1176" spans="1:3">
      <c r="A1176" t="s">
        <v>1283</v>
      </c>
      <c r="B1176" t="s">
        <v>4</v>
      </c>
      <c r="C1176" t="s">
        <v>1288</v>
      </c>
    </row>
    <row r="1177" spans="1:3">
      <c r="A1177" t="s">
        <v>1283</v>
      </c>
      <c r="B1177" t="s">
        <v>4</v>
      </c>
      <c r="C1177" t="s">
        <v>1289</v>
      </c>
    </row>
    <row r="1178" spans="1:3">
      <c r="A1178" t="s">
        <v>1283</v>
      </c>
      <c r="B1178" t="s">
        <v>4</v>
      </c>
      <c r="C1178" t="s">
        <v>1290</v>
      </c>
    </row>
    <row r="1179" spans="1:3">
      <c r="A1179" t="s">
        <v>1283</v>
      </c>
      <c r="B1179" t="s">
        <v>4</v>
      </c>
      <c r="C1179" t="s">
        <v>1291</v>
      </c>
    </row>
    <row r="1180" spans="1:3">
      <c r="A1180" t="s">
        <v>1283</v>
      </c>
      <c r="B1180" t="s">
        <v>4</v>
      </c>
      <c r="C1180" t="s">
        <v>1292</v>
      </c>
    </row>
    <row r="1181" spans="1:3">
      <c r="A1181" t="s">
        <v>1283</v>
      </c>
      <c r="B1181" t="s">
        <v>4</v>
      </c>
      <c r="C1181" t="s">
        <v>1293</v>
      </c>
    </row>
    <row r="1182" spans="1:3">
      <c r="A1182" t="s">
        <v>1294</v>
      </c>
      <c r="B1182" t="s">
        <v>4</v>
      </c>
      <c r="C1182" t="s">
        <v>1295</v>
      </c>
    </row>
    <row r="1183" spans="1:3">
      <c r="A1183" t="s">
        <v>1294</v>
      </c>
      <c r="B1183" t="s">
        <v>4</v>
      </c>
      <c r="C1183" t="s">
        <v>1296</v>
      </c>
    </row>
    <row r="1184" spans="1:3">
      <c r="A1184" t="s">
        <v>1294</v>
      </c>
      <c r="B1184" t="s">
        <v>4</v>
      </c>
      <c r="C1184" t="s">
        <v>1297</v>
      </c>
    </row>
    <row r="1185" spans="1:3">
      <c r="A1185" t="s">
        <v>1294</v>
      </c>
      <c r="B1185" t="s">
        <v>4</v>
      </c>
      <c r="C1185" t="s">
        <v>1298</v>
      </c>
    </row>
    <row r="1186" spans="1:3">
      <c r="A1186" t="s">
        <v>1294</v>
      </c>
      <c r="B1186" t="s">
        <v>4</v>
      </c>
      <c r="C1186" t="s">
        <v>1299</v>
      </c>
    </row>
    <row r="1187" spans="1:3">
      <c r="A1187" t="s">
        <v>1294</v>
      </c>
      <c r="B1187" t="s">
        <v>4</v>
      </c>
      <c r="C1187" t="s">
        <v>1300</v>
      </c>
    </row>
    <row r="1188" spans="1:3">
      <c r="A1188" t="s">
        <v>1294</v>
      </c>
      <c r="B1188" t="s">
        <v>4</v>
      </c>
      <c r="C1188" t="s">
        <v>1301</v>
      </c>
    </row>
    <row r="1189" spans="1:3">
      <c r="A1189" t="s">
        <v>1294</v>
      </c>
      <c r="B1189" t="s">
        <v>4</v>
      </c>
      <c r="C1189" t="s">
        <v>1302</v>
      </c>
    </row>
    <row r="1190" spans="1:3">
      <c r="A1190" t="s">
        <v>1294</v>
      </c>
      <c r="B1190" t="s">
        <v>4</v>
      </c>
      <c r="C1190" t="s">
        <v>1303</v>
      </c>
    </row>
    <row r="1191" spans="1:3">
      <c r="A1191" t="s">
        <v>1294</v>
      </c>
      <c r="B1191" t="s">
        <v>4</v>
      </c>
      <c r="C1191" t="s">
        <v>1304</v>
      </c>
    </row>
    <row r="1192" spans="1:3">
      <c r="A1192" t="s">
        <v>1305</v>
      </c>
      <c r="B1192" t="s">
        <v>4</v>
      </c>
      <c r="C1192" t="s">
        <v>1306</v>
      </c>
    </row>
    <row r="1193" spans="1:3">
      <c r="A1193" t="s">
        <v>1305</v>
      </c>
      <c r="B1193" t="s">
        <v>4</v>
      </c>
      <c r="C1193" t="s">
        <v>1307</v>
      </c>
    </row>
    <row r="1194" spans="1:3">
      <c r="A1194" t="s">
        <v>1305</v>
      </c>
      <c r="B1194" t="s">
        <v>4</v>
      </c>
      <c r="C1194" t="s">
        <v>1308</v>
      </c>
    </row>
    <row r="1195" spans="1:3">
      <c r="A1195" t="s">
        <v>1305</v>
      </c>
      <c r="B1195" t="s">
        <v>4</v>
      </c>
      <c r="C1195" t="s">
        <v>1309</v>
      </c>
    </row>
    <row r="1196" spans="1:3">
      <c r="A1196" t="s">
        <v>1305</v>
      </c>
      <c r="B1196" t="s">
        <v>4</v>
      </c>
      <c r="C1196" t="s">
        <v>1310</v>
      </c>
    </row>
    <row r="1197" spans="1:3">
      <c r="A1197" t="s">
        <v>1305</v>
      </c>
      <c r="B1197" t="s">
        <v>4</v>
      </c>
      <c r="C1197" t="s">
        <v>1311</v>
      </c>
    </row>
    <row r="1198" spans="1:3">
      <c r="A1198" t="s">
        <v>1305</v>
      </c>
      <c r="B1198" t="s">
        <v>4</v>
      </c>
      <c r="C1198" t="s">
        <v>1312</v>
      </c>
    </row>
    <row r="1199" spans="1:3">
      <c r="A1199" t="s">
        <v>1305</v>
      </c>
      <c r="B1199" t="s">
        <v>4</v>
      </c>
      <c r="C1199" t="s">
        <v>1313</v>
      </c>
    </row>
    <row r="1200" spans="1:3">
      <c r="A1200" t="s">
        <v>1305</v>
      </c>
      <c r="B1200" t="s">
        <v>4</v>
      </c>
      <c r="C1200" t="s">
        <v>1314</v>
      </c>
    </row>
    <row r="1201" spans="1:3">
      <c r="A1201" t="s">
        <v>1305</v>
      </c>
      <c r="B1201" t="s">
        <v>4</v>
      </c>
      <c r="C1201" t="s">
        <v>1315</v>
      </c>
    </row>
    <row r="1202" spans="1:3">
      <c r="A1202" t="s">
        <v>1316</v>
      </c>
      <c r="B1202" t="s">
        <v>4</v>
      </c>
      <c r="C1202" t="s">
        <v>1317</v>
      </c>
    </row>
    <row r="1203" spans="1:3">
      <c r="A1203" t="s">
        <v>1316</v>
      </c>
      <c r="B1203" t="s">
        <v>4</v>
      </c>
      <c r="C1203" t="s">
        <v>1318</v>
      </c>
    </row>
    <row r="1204" spans="1:3">
      <c r="A1204" t="s">
        <v>1316</v>
      </c>
      <c r="B1204" t="s">
        <v>4</v>
      </c>
      <c r="C1204" t="s">
        <v>1319</v>
      </c>
    </row>
    <row r="1205" spans="1:3">
      <c r="A1205" t="s">
        <v>1316</v>
      </c>
      <c r="B1205" t="s">
        <v>4</v>
      </c>
      <c r="C1205" t="s">
        <v>1320</v>
      </c>
    </row>
    <row r="1206" spans="1:3">
      <c r="A1206" t="s">
        <v>1316</v>
      </c>
      <c r="B1206" t="s">
        <v>4</v>
      </c>
      <c r="C1206" t="s">
        <v>1321</v>
      </c>
    </row>
    <row r="1207" spans="1:3">
      <c r="A1207" t="s">
        <v>1316</v>
      </c>
      <c r="B1207" t="s">
        <v>4</v>
      </c>
      <c r="C1207" t="s">
        <v>1322</v>
      </c>
    </row>
    <row r="1208" spans="1:3">
      <c r="A1208" t="s">
        <v>1316</v>
      </c>
      <c r="B1208" t="s">
        <v>4</v>
      </c>
      <c r="C1208" t="s">
        <v>1323</v>
      </c>
    </row>
    <row r="1209" spans="1:3">
      <c r="A1209" t="s">
        <v>1316</v>
      </c>
      <c r="B1209" t="s">
        <v>4</v>
      </c>
      <c r="C1209" t="s">
        <v>1324</v>
      </c>
    </row>
    <row r="1210" spans="1:3">
      <c r="A1210" t="s">
        <v>1316</v>
      </c>
      <c r="B1210" t="s">
        <v>4</v>
      </c>
      <c r="C1210" t="s">
        <v>1325</v>
      </c>
    </row>
    <row r="1211" spans="1:3">
      <c r="A1211" t="s">
        <v>1316</v>
      </c>
      <c r="B1211" t="s">
        <v>4</v>
      </c>
      <c r="C1211" t="s">
        <v>1326</v>
      </c>
    </row>
    <row r="1212" spans="1:3">
      <c r="A1212" t="s">
        <v>1327</v>
      </c>
      <c r="B1212" t="s">
        <v>4</v>
      </c>
      <c r="C1212" t="s">
        <v>1328</v>
      </c>
    </row>
    <row r="1213" spans="1:3">
      <c r="A1213" t="s">
        <v>1327</v>
      </c>
      <c r="B1213" t="s">
        <v>4</v>
      </c>
      <c r="C1213" t="s">
        <v>1329</v>
      </c>
    </row>
    <row r="1214" spans="1:3">
      <c r="A1214" t="s">
        <v>1327</v>
      </c>
      <c r="B1214" t="s">
        <v>4</v>
      </c>
      <c r="C1214" t="s">
        <v>1330</v>
      </c>
    </row>
    <row r="1215" spans="1:3">
      <c r="A1215" t="s">
        <v>1327</v>
      </c>
      <c r="B1215" t="s">
        <v>4</v>
      </c>
      <c r="C1215" t="s">
        <v>1331</v>
      </c>
    </row>
    <row r="1216" spans="1:3">
      <c r="A1216" t="s">
        <v>1327</v>
      </c>
      <c r="B1216" t="s">
        <v>4</v>
      </c>
      <c r="C1216" t="s">
        <v>1332</v>
      </c>
    </row>
    <row r="1217" spans="1:3">
      <c r="A1217" t="s">
        <v>1327</v>
      </c>
      <c r="B1217" t="s">
        <v>4</v>
      </c>
      <c r="C1217" t="s">
        <v>1333</v>
      </c>
    </row>
    <row r="1218" spans="1:3">
      <c r="A1218" t="s">
        <v>1327</v>
      </c>
      <c r="B1218" t="s">
        <v>4</v>
      </c>
      <c r="C1218" t="s">
        <v>1334</v>
      </c>
    </row>
    <row r="1219" spans="1:3">
      <c r="A1219" t="s">
        <v>1327</v>
      </c>
      <c r="B1219" t="s">
        <v>4</v>
      </c>
      <c r="C1219" t="s">
        <v>1335</v>
      </c>
    </row>
    <row r="1220" spans="1:3">
      <c r="A1220" t="s">
        <v>1327</v>
      </c>
      <c r="B1220" t="s">
        <v>4</v>
      </c>
      <c r="C1220" t="s">
        <v>1336</v>
      </c>
    </row>
    <row r="1221" spans="1:3">
      <c r="A1221" t="s">
        <v>1327</v>
      </c>
      <c r="B1221" t="s">
        <v>4</v>
      </c>
      <c r="C1221" t="s">
        <v>1337</v>
      </c>
    </row>
    <row r="1222" spans="1:3">
      <c r="A1222" t="s">
        <v>1338</v>
      </c>
      <c r="B1222" t="s">
        <v>4</v>
      </c>
      <c r="C1222" t="s">
        <v>1339</v>
      </c>
    </row>
    <row r="1223" spans="1:3">
      <c r="A1223" t="s">
        <v>1338</v>
      </c>
      <c r="B1223" t="s">
        <v>4</v>
      </c>
      <c r="C1223" t="s">
        <v>1340</v>
      </c>
    </row>
    <row r="1224" spans="1:3">
      <c r="A1224" t="s">
        <v>1338</v>
      </c>
      <c r="B1224" t="s">
        <v>4</v>
      </c>
      <c r="C1224" t="s">
        <v>1341</v>
      </c>
    </row>
    <row r="1225" spans="1:3">
      <c r="A1225" t="s">
        <v>1338</v>
      </c>
      <c r="B1225" t="s">
        <v>4</v>
      </c>
      <c r="C1225" t="s">
        <v>1342</v>
      </c>
    </row>
    <row r="1226" spans="1:3">
      <c r="A1226" t="s">
        <v>1338</v>
      </c>
      <c r="B1226" t="s">
        <v>4</v>
      </c>
      <c r="C1226" t="s">
        <v>1343</v>
      </c>
    </row>
    <row r="1227" spans="1:3">
      <c r="A1227" t="s">
        <v>1338</v>
      </c>
      <c r="B1227" t="s">
        <v>4</v>
      </c>
      <c r="C1227" t="s">
        <v>1344</v>
      </c>
    </row>
    <row r="1228" spans="1:3">
      <c r="A1228" t="s">
        <v>1338</v>
      </c>
      <c r="B1228" t="s">
        <v>4</v>
      </c>
      <c r="C1228" t="s">
        <v>1345</v>
      </c>
    </row>
    <row r="1229" spans="1:3">
      <c r="A1229" t="s">
        <v>1338</v>
      </c>
      <c r="B1229" t="s">
        <v>4</v>
      </c>
      <c r="C1229" t="s">
        <v>1346</v>
      </c>
    </row>
    <row r="1230" spans="1:3">
      <c r="A1230" t="s">
        <v>1338</v>
      </c>
      <c r="B1230" t="s">
        <v>4</v>
      </c>
      <c r="C1230" t="s">
        <v>1347</v>
      </c>
    </row>
    <row r="1231" spans="1:3">
      <c r="A1231" t="s">
        <v>1338</v>
      </c>
      <c r="B1231" t="s">
        <v>4</v>
      </c>
      <c r="C1231" t="s">
        <v>1348</v>
      </c>
    </row>
    <row r="1232" spans="1:3">
      <c r="A1232" t="s">
        <v>1349</v>
      </c>
      <c r="B1232" t="s">
        <v>4</v>
      </c>
      <c r="C1232" t="s">
        <v>1350</v>
      </c>
    </row>
    <row r="1233" spans="1:3">
      <c r="A1233" t="s">
        <v>1349</v>
      </c>
      <c r="B1233" t="s">
        <v>4</v>
      </c>
      <c r="C1233" t="s">
        <v>1351</v>
      </c>
    </row>
    <row r="1234" spans="1:3">
      <c r="A1234" t="s">
        <v>1349</v>
      </c>
      <c r="B1234" t="s">
        <v>4</v>
      </c>
      <c r="C1234" t="s">
        <v>1352</v>
      </c>
    </row>
    <row r="1235" spans="1:3">
      <c r="A1235" t="s">
        <v>1349</v>
      </c>
      <c r="B1235" t="s">
        <v>4</v>
      </c>
      <c r="C1235" t="s">
        <v>1353</v>
      </c>
    </row>
    <row r="1236" spans="1:3">
      <c r="A1236" t="s">
        <v>1349</v>
      </c>
      <c r="B1236" t="s">
        <v>4</v>
      </c>
      <c r="C1236" t="s">
        <v>1354</v>
      </c>
    </row>
    <row r="1237" spans="1:3">
      <c r="A1237" t="s">
        <v>1349</v>
      </c>
      <c r="B1237" t="s">
        <v>4</v>
      </c>
      <c r="C1237" t="s">
        <v>1355</v>
      </c>
    </row>
    <row r="1238" spans="1:3">
      <c r="A1238" t="s">
        <v>1349</v>
      </c>
      <c r="B1238" t="s">
        <v>4</v>
      </c>
      <c r="C1238" t="s">
        <v>1356</v>
      </c>
    </row>
    <row r="1239" spans="1:3">
      <c r="A1239" t="s">
        <v>1349</v>
      </c>
      <c r="B1239" t="s">
        <v>4</v>
      </c>
      <c r="C1239" t="s">
        <v>1357</v>
      </c>
    </row>
    <row r="1240" spans="1:3">
      <c r="A1240" t="s">
        <v>1349</v>
      </c>
      <c r="B1240" t="s">
        <v>4</v>
      </c>
      <c r="C1240" t="s">
        <v>1358</v>
      </c>
    </row>
    <row r="1241" spans="1:3">
      <c r="A1241" t="s">
        <v>1349</v>
      </c>
      <c r="B1241" t="s">
        <v>4</v>
      </c>
      <c r="C1241" t="s">
        <v>1359</v>
      </c>
    </row>
    <row r="1242" spans="1:3">
      <c r="A1242" t="s">
        <v>1360</v>
      </c>
      <c r="B1242" t="s">
        <v>4</v>
      </c>
      <c r="C1242" t="s">
        <v>1361</v>
      </c>
    </row>
    <row r="1243" spans="1:3">
      <c r="A1243" t="s">
        <v>1360</v>
      </c>
      <c r="B1243" t="s">
        <v>4</v>
      </c>
      <c r="C1243" t="s">
        <v>1362</v>
      </c>
    </row>
    <row r="1244" spans="1:3">
      <c r="A1244" t="s">
        <v>1360</v>
      </c>
      <c r="B1244" t="s">
        <v>4</v>
      </c>
      <c r="C1244" t="s">
        <v>1363</v>
      </c>
    </row>
    <row r="1245" spans="1:3">
      <c r="A1245" t="s">
        <v>1360</v>
      </c>
      <c r="B1245" t="s">
        <v>4</v>
      </c>
      <c r="C1245" t="s">
        <v>1364</v>
      </c>
    </row>
    <row r="1246" spans="1:3">
      <c r="A1246" t="s">
        <v>1360</v>
      </c>
      <c r="B1246" t="s">
        <v>4</v>
      </c>
      <c r="C1246" t="s">
        <v>1365</v>
      </c>
    </row>
    <row r="1247" spans="1:3">
      <c r="A1247" t="s">
        <v>1360</v>
      </c>
      <c r="B1247" t="s">
        <v>4</v>
      </c>
      <c r="C1247" t="s">
        <v>1366</v>
      </c>
    </row>
    <row r="1248" spans="1:3">
      <c r="A1248" t="s">
        <v>1360</v>
      </c>
      <c r="B1248" t="s">
        <v>4</v>
      </c>
      <c r="C1248" t="s">
        <v>1367</v>
      </c>
    </row>
    <row r="1249" spans="1:3">
      <c r="A1249" t="s">
        <v>1360</v>
      </c>
      <c r="B1249" t="s">
        <v>4</v>
      </c>
      <c r="C1249" t="s">
        <v>1368</v>
      </c>
    </row>
    <row r="1250" spans="1:3">
      <c r="A1250" t="s">
        <v>1360</v>
      </c>
      <c r="B1250" t="s">
        <v>4</v>
      </c>
      <c r="C1250" t="s">
        <v>1369</v>
      </c>
    </row>
    <row r="1251" spans="1:3">
      <c r="A1251" t="s">
        <v>1360</v>
      </c>
      <c r="B1251" t="s">
        <v>4</v>
      </c>
      <c r="C1251" t="s">
        <v>1370</v>
      </c>
    </row>
    <row r="1252" spans="1:3">
      <c r="A1252" t="s">
        <v>1371</v>
      </c>
      <c r="B1252" t="s">
        <v>4</v>
      </c>
      <c r="C1252" t="s">
        <v>1372</v>
      </c>
    </row>
    <row r="1253" spans="1:3">
      <c r="A1253" t="s">
        <v>1371</v>
      </c>
      <c r="B1253" t="s">
        <v>4</v>
      </c>
      <c r="C1253" t="s">
        <v>1373</v>
      </c>
    </row>
    <row r="1254" spans="1:3">
      <c r="A1254" t="s">
        <v>1371</v>
      </c>
      <c r="B1254" t="s">
        <v>4</v>
      </c>
      <c r="C1254" t="s">
        <v>1374</v>
      </c>
    </row>
    <row r="1255" spans="1:3">
      <c r="A1255" t="s">
        <v>1371</v>
      </c>
      <c r="B1255" t="s">
        <v>4</v>
      </c>
      <c r="C1255" t="s">
        <v>1374</v>
      </c>
    </row>
    <row r="1256" spans="1:3">
      <c r="A1256" t="s">
        <v>1371</v>
      </c>
      <c r="B1256" t="s">
        <v>4</v>
      </c>
      <c r="C1256" t="s">
        <v>1375</v>
      </c>
    </row>
    <row r="1257" spans="1:3">
      <c r="A1257" t="s">
        <v>1371</v>
      </c>
      <c r="B1257" t="s">
        <v>4</v>
      </c>
      <c r="C1257" t="s">
        <v>1376</v>
      </c>
    </row>
    <row r="1258" spans="1:3">
      <c r="A1258" t="s">
        <v>1371</v>
      </c>
      <c r="B1258" t="s">
        <v>4</v>
      </c>
      <c r="C1258" t="s">
        <v>1377</v>
      </c>
    </row>
    <row r="1259" spans="1:3">
      <c r="A1259" t="s">
        <v>1371</v>
      </c>
      <c r="B1259" t="s">
        <v>4</v>
      </c>
      <c r="C1259" t="s">
        <v>1378</v>
      </c>
    </row>
    <row r="1260" spans="1:3">
      <c r="A1260" t="s">
        <v>1371</v>
      </c>
      <c r="B1260" t="s">
        <v>4</v>
      </c>
      <c r="C1260" t="s">
        <v>1379</v>
      </c>
    </row>
    <row r="1261" spans="1:3">
      <c r="A1261" t="s">
        <v>1371</v>
      </c>
      <c r="B1261" t="s">
        <v>4</v>
      </c>
      <c r="C1261" t="s">
        <v>1380</v>
      </c>
    </row>
    <row r="1262" spans="1:3">
      <c r="A1262" t="s">
        <v>1381</v>
      </c>
      <c r="B1262" t="s">
        <v>4</v>
      </c>
      <c r="C1262" t="s">
        <v>1382</v>
      </c>
    </row>
    <row r="1263" spans="1:3">
      <c r="A1263" t="s">
        <v>1381</v>
      </c>
      <c r="B1263" t="s">
        <v>4</v>
      </c>
      <c r="C1263" t="s">
        <v>1383</v>
      </c>
    </row>
    <row r="1264" spans="1:3">
      <c r="A1264" t="s">
        <v>1381</v>
      </c>
      <c r="B1264" t="s">
        <v>4</v>
      </c>
      <c r="C1264" t="s">
        <v>1384</v>
      </c>
    </row>
    <row r="1265" spans="1:3">
      <c r="A1265" t="s">
        <v>1381</v>
      </c>
      <c r="B1265" t="s">
        <v>4</v>
      </c>
      <c r="C1265" t="s">
        <v>1385</v>
      </c>
    </row>
    <row r="1266" spans="1:3">
      <c r="A1266" t="s">
        <v>1381</v>
      </c>
      <c r="B1266" t="s">
        <v>4</v>
      </c>
      <c r="C1266" t="s">
        <v>1386</v>
      </c>
    </row>
    <row r="1267" spans="1:3">
      <c r="A1267" t="s">
        <v>1381</v>
      </c>
      <c r="B1267" t="s">
        <v>4</v>
      </c>
      <c r="C1267" t="s">
        <v>1387</v>
      </c>
    </row>
    <row r="1268" spans="1:3">
      <c r="A1268" t="s">
        <v>1381</v>
      </c>
      <c r="B1268" t="s">
        <v>4</v>
      </c>
      <c r="C1268" t="s">
        <v>1388</v>
      </c>
    </row>
    <row r="1269" spans="1:3">
      <c r="A1269" t="s">
        <v>1381</v>
      </c>
      <c r="B1269" t="s">
        <v>4</v>
      </c>
      <c r="C1269" t="s">
        <v>1389</v>
      </c>
    </row>
    <row r="1270" spans="1:3">
      <c r="A1270" t="s">
        <v>1381</v>
      </c>
      <c r="B1270" t="s">
        <v>4</v>
      </c>
      <c r="C1270" t="s">
        <v>1390</v>
      </c>
    </row>
    <row r="1271" spans="1:3">
      <c r="A1271" t="s">
        <v>1381</v>
      </c>
      <c r="B1271" t="s">
        <v>4</v>
      </c>
      <c r="C1271" t="s">
        <v>1391</v>
      </c>
    </row>
    <row r="1272" spans="1:3">
      <c r="A1272" t="s">
        <v>1392</v>
      </c>
      <c r="B1272" t="s">
        <v>4</v>
      </c>
      <c r="C1272" t="s">
        <v>1393</v>
      </c>
    </row>
    <row r="1273" spans="1:3">
      <c r="A1273" t="s">
        <v>1392</v>
      </c>
      <c r="B1273" t="s">
        <v>4</v>
      </c>
      <c r="C1273" t="s">
        <v>1394</v>
      </c>
    </row>
    <row r="1274" spans="1:3">
      <c r="A1274" t="s">
        <v>1392</v>
      </c>
      <c r="B1274" t="s">
        <v>4</v>
      </c>
      <c r="C1274" t="s">
        <v>1395</v>
      </c>
    </row>
    <row r="1275" spans="1:3">
      <c r="A1275" t="s">
        <v>1392</v>
      </c>
      <c r="B1275" t="s">
        <v>4</v>
      </c>
      <c r="C1275" t="s">
        <v>1396</v>
      </c>
    </row>
    <row r="1276" spans="1:3">
      <c r="A1276" t="s">
        <v>1392</v>
      </c>
      <c r="B1276" t="s">
        <v>4</v>
      </c>
      <c r="C1276" t="s">
        <v>1397</v>
      </c>
    </row>
    <row r="1277" spans="1:3">
      <c r="A1277" t="s">
        <v>1392</v>
      </c>
      <c r="B1277" t="s">
        <v>4</v>
      </c>
      <c r="C1277" t="s">
        <v>1398</v>
      </c>
    </row>
    <row r="1278" spans="1:3">
      <c r="A1278" t="s">
        <v>1392</v>
      </c>
      <c r="B1278" t="s">
        <v>4</v>
      </c>
      <c r="C1278" t="s">
        <v>1399</v>
      </c>
    </row>
    <row r="1279" spans="1:3">
      <c r="A1279" t="s">
        <v>1392</v>
      </c>
      <c r="B1279" t="s">
        <v>4</v>
      </c>
      <c r="C1279" t="s">
        <v>1400</v>
      </c>
    </row>
    <row r="1280" spans="1:3">
      <c r="A1280" t="s">
        <v>1392</v>
      </c>
      <c r="B1280" t="s">
        <v>4</v>
      </c>
      <c r="C1280" t="s">
        <v>1401</v>
      </c>
    </row>
    <row r="1281" spans="1:3">
      <c r="A1281" t="s">
        <v>1392</v>
      </c>
      <c r="B1281" t="s">
        <v>4</v>
      </c>
      <c r="C1281" t="s">
        <v>1402</v>
      </c>
    </row>
    <row r="1282" spans="1:3">
      <c r="A1282" t="s">
        <v>1403</v>
      </c>
      <c r="B1282" t="s">
        <v>4</v>
      </c>
      <c r="C1282" t="s">
        <v>1404</v>
      </c>
    </row>
    <row r="1283" spans="1:3">
      <c r="A1283" t="s">
        <v>1403</v>
      </c>
      <c r="B1283" t="s">
        <v>4</v>
      </c>
      <c r="C1283" t="s">
        <v>1405</v>
      </c>
    </row>
    <row r="1284" spans="1:3">
      <c r="A1284" t="s">
        <v>1403</v>
      </c>
      <c r="B1284" t="s">
        <v>4</v>
      </c>
      <c r="C1284" t="s">
        <v>1406</v>
      </c>
    </row>
    <row r="1285" spans="1:3">
      <c r="A1285" t="s">
        <v>1403</v>
      </c>
      <c r="B1285" t="s">
        <v>4</v>
      </c>
      <c r="C1285" t="s">
        <v>1407</v>
      </c>
    </row>
    <row r="1286" spans="1:3">
      <c r="A1286" t="s">
        <v>1403</v>
      </c>
      <c r="B1286" t="s">
        <v>4</v>
      </c>
      <c r="C1286" t="s">
        <v>1408</v>
      </c>
    </row>
    <row r="1287" spans="1:3">
      <c r="A1287" t="s">
        <v>1403</v>
      </c>
      <c r="B1287" t="s">
        <v>4</v>
      </c>
      <c r="C1287" t="s">
        <v>1409</v>
      </c>
    </row>
    <row r="1288" spans="1:3">
      <c r="A1288" t="s">
        <v>1403</v>
      </c>
      <c r="B1288" t="s">
        <v>4</v>
      </c>
      <c r="C1288" t="s">
        <v>1410</v>
      </c>
    </row>
    <row r="1289" spans="1:3">
      <c r="A1289" t="s">
        <v>1403</v>
      </c>
      <c r="B1289" t="s">
        <v>4</v>
      </c>
      <c r="C1289" t="s">
        <v>1411</v>
      </c>
    </row>
    <row r="1290" spans="1:3">
      <c r="A1290" t="s">
        <v>1403</v>
      </c>
      <c r="B1290" t="s">
        <v>4</v>
      </c>
      <c r="C1290" t="s">
        <v>1412</v>
      </c>
    </row>
    <row r="1291" spans="1:3">
      <c r="A1291" t="s">
        <v>1403</v>
      </c>
      <c r="B1291" t="s">
        <v>4</v>
      </c>
      <c r="C1291" t="s">
        <v>1413</v>
      </c>
    </row>
    <row r="1292" spans="1:3">
      <c r="A1292" t="s">
        <v>1414</v>
      </c>
      <c r="B1292" t="s">
        <v>4</v>
      </c>
      <c r="C1292" t="s">
        <v>1415</v>
      </c>
    </row>
    <row r="1293" spans="1:3">
      <c r="A1293" t="s">
        <v>1414</v>
      </c>
      <c r="B1293" t="s">
        <v>4</v>
      </c>
      <c r="C1293" t="s">
        <v>1416</v>
      </c>
    </row>
    <row r="1294" spans="1:3">
      <c r="A1294" t="s">
        <v>1414</v>
      </c>
      <c r="B1294" t="s">
        <v>4</v>
      </c>
      <c r="C1294" t="s">
        <v>1417</v>
      </c>
    </row>
    <row r="1295" spans="1:3">
      <c r="A1295" t="s">
        <v>1414</v>
      </c>
      <c r="B1295" t="s">
        <v>4</v>
      </c>
      <c r="C1295" t="s">
        <v>1418</v>
      </c>
    </row>
    <row r="1296" spans="1:3">
      <c r="A1296" t="s">
        <v>1414</v>
      </c>
      <c r="B1296" t="s">
        <v>4</v>
      </c>
      <c r="C1296" t="s">
        <v>1419</v>
      </c>
    </row>
    <row r="1297" spans="1:3">
      <c r="A1297" t="s">
        <v>1414</v>
      </c>
      <c r="B1297" t="s">
        <v>4</v>
      </c>
      <c r="C1297" t="s">
        <v>1420</v>
      </c>
    </row>
    <row r="1298" spans="1:3">
      <c r="A1298" t="s">
        <v>1414</v>
      </c>
      <c r="B1298" t="s">
        <v>4</v>
      </c>
      <c r="C1298" t="s">
        <v>1421</v>
      </c>
    </row>
    <row r="1299" spans="1:3">
      <c r="A1299" t="s">
        <v>1414</v>
      </c>
      <c r="B1299" t="s">
        <v>4</v>
      </c>
      <c r="C1299" t="s">
        <v>1422</v>
      </c>
    </row>
    <row r="1300" spans="1:3">
      <c r="A1300" t="s">
        <v>1414</v>
      </c>
      <c r="B1300" t="s">
        <v>4</v>
      </c>
      <c r="C1300" t="s">
        <v>1423</v>
      </c>
    </row>
    <row r="1301" spans="1:3">
      <c r="A1301" t="s">
        <v>1414</v>
      </c>
      <c r="B1301" t="s">
        <v>4</v>
      </c>
      <c r="C1301" t="s">
        <v>1424</v>
      </c>
    </row>
    <row r="1302" spans="1:3">
      <c r="A1302" t="s">
        <v>1425</v>
      </c>
      <c r="B1302" t="s">
        <v>4</v>
      </c>
      <c r="C1302" t="s">
        <v>1426</v>
      </c>
    </row>
    <row r="1303" spans="1:3">
      <c r="A1303" t="s">
        <v>1425</v>
      </c>
      <c r="B1303" t="s">
        <v>4</v>
      </c>
      <c r="C1303" t="s">
        <v>1427</v>
      </c>
    </row>
    <row r="1304" spans="1:3">
      <c r="A1304" t="s">
        <v>1425</v>
      </c>
      <c r="B1304" t="s">
        <v>4</v>
      </c>
      <c r="C1304" t="s">
        <v>1428</v>
      </c>
    </row>
    <row r="1305" spans="1:3">
      <c r="A1305" t="s">
        <v>1425</v>
      </c>
      <c r="B1305" t="s">
        <v>4</v>
      </c>
      <c r="C1305" t="s">
        <v>1429</v>
      </c>
    </row>
    <row r="1306" spans="1:3">
      <c r="A1306" t="s">
        <v>1425</v>
      </c>
      <c r="B1306" t="s">
        <v>4</v>
      </c>
      <c r="C1306" t="s">
        <v>1430</v>
      </c>
    </row>
    <row r="1307" spans="1:3">
      <c r="A1307" t="s">
        <v>1425</v>
      </c>
      <c r="B1307" t="s">
        <v>4</v>
      </c>
      <c r="C1307" t="s">
        <v>1431</v>
      </c>
    </row>
    <row r="1308" spans="1:3">
      <c r="A1308" t="s">
        <v>1425</v>
      </c>
      <c r="B1308" t="s">
        <v>4</v>
      </c>
      <c r="C1308" t="s">
        <v>1432</v>
      </c>
    </row>
    <row r="1309" spans="1:3">
      <c r="A1309" t="s">
        <v>1425</v>
      </c>
      <c r="B1309" t="s">
        <v>4</v>
      </c>
      <c r="C1309" t="s">
        <v>1433</v>
      </c>
    </row>
    <row r="1310" spans="1:3">
      <c r="A1310" t="s">
        <v>1425</v>
      </c>
      <c r="B1310" t="s">
        <v>4</v>
      </c>
      <c r="C1310" t="s">
        <v>1434</v>
      </c>
    </row>
    <row r="1311" spans="1:3">
      <c r="A1311" t="s">
        <v>1425</v>
      </c>
      <c r="B1311" t="s">
        <v>4</v>
      </c>
      <c r="C1311" t="s">
        <v>1435</v>
      </c>
    </row>
    <row r="1312" spans="1:3">
      <c r="A1312" t="s">
        <v>1436</v>
      </c>
      <c r="B1312" t="s">
        <v>4</v>
      </c>
      <c r="C1312" t="s">
        <v>1437</v>
      </c>
    </row>
    <row r="1313" spans="1:3">
      <c r="A1313" t="s">
        <v>1436</v>
      </c>
      <c r="B1313" t="s">
        <v>4</v>
      </c>
      <c r="C1313" t="s">
        <v>1438</v>
      </c>
    </row>
    <row r="1314" spans="1:3">
      <c r="A1314" t="s">
        <v>1436</v>
      </c>
      <c r="B1314" t="s">
        <v>4</v>
      </c>
      <c r="C1314" t="s">
        <v>1439</v>
      </c>
    </row>
    <row r="1315" spans="1:3">
      <c r="A1315" t="s">
        <v>1436</v>
      </c>
      <c r="B1315" t="s">
        <v>4</v>
      </c>
      <c r="C1315" t="s">
        <v>1440</v>
      </c>
    </row>
    <row r="1316" spans="1:3">
      <c r="A1316" t="s">
        <v>1436</v>
      </c>
      <c r="B1316" t="s">
        <v>4</v>
      </c>
      <c r="C1316" t="s">
        <v>1441</v>
      </c>
    </row>
    <row r="1317" spans="1:3">
      <c r="A1317" t="s">
        <v>1436</v>
      </c>
      <c r="B1317" t="s">
        <v>4</v>
      </c>
      <c r="C1317" t="s">
        <v>1442</v>
      </c>
    </row>
    <row r="1318" spans="1:3">
      <c r="A1318" t="s">
        <v>1436</v>
      </c>
      <c r="B1318" t="s">
        <v>4</v>
      </c>
      <c r="C1318" t="s">
        <v>1443</v>
      </c>
    </row>
    <row r="1319" spans="1:3">
      <c r="A1319" t="s">
        <v>1436</v>
      </c>
      <c r="B1319" t="s">
        <v>4</v>
      </c>
      <c r="C1319" t="s">
        <v>1444</v>
      </c>
    </row>
    <row r="1320" spans="1:3">
      <c r="A1320" t="s">
        <v>1436</v>
      </c>
      <c r="B1320" t="s">
        <v>4</v>
      </c>
      <c r="C1320" t="s">
        <v>1445</v>
      </c>
    </row>
    <row r="1321" spans="1:3">
      <c r="A1321" t="s">
        <v>1436</v>
      </c>
      <c r="B1321" t="s">
        <v>4</v>
      </c>
      <c r="C1321" t="s">
        <v>1446</v>
      </c>
    </row>
    <row r="1322" spans="1:3">
      <c r="A1322" t="s">
        <v>1447</v>
      </c>
      <c r="B1322" t="s">
        <v>4</v>
      </c>
      <c r="C1322" t="s">
        <v>1448</v>
      </c>
    </row>
    <row r="1323" spans="1:3">
      <c r="A1323" t="s">
        <v>1447</v>
      </c>
      <c r="B1323" t="s">
        <v>4</v>
      </c>
      <c r="C1323" t="s">
        <v>1449</v>
      </c>
    </row>
    <row r="1324" spans="1:3">
      <c r="A1324" t="s">
        <v>1447</v>
      </c>
      <c r="B1324" t="s">
        <v>4</v>
      </c>
      <c r="C1324" t="s">
        <v>1450</v>
      </c>
    </row>
    <row r="1325" spans="1:3">
      <c r="A1325" t="s">
        <v>1447</v>
      </c>
      <c r="B1325" t="s">
        <v>4</v>
      </c>
      <c r="C1325" t="s">
        <v>1451</v>
      </c>
    </row>
    <row r="1326" spans="1:3">
      <c r="A1326" t="s">
        <v>1447</v>
      </c>
      <c r="B1326" t="s">
        <v>4</v>
      </c>
      <c r="C1326" t="s">
        <v>1452</v>
      </c>
    </row>
    <row r="1327" spans="1:3">
      <c r="A1327" t="s">
        <v>1447</v>
      </c>
      <c r="B1327" t="s">
        <v>4</v>
      </c>
      <c r="C1327" t="s">
        <v>1453</v>
      </c>
    </row>
    <row r="1328" spans="1:3">
      <c r="A1328" t="s">
        <v>1447</v>
      </c>
      <c r="B1328" t="s">
        <v>4</v>
      </c>
      <c r="C1328" t="s">
        <v>1454</v>
      </c>
    </row>
    <row r="1329" spans="1:3">
      <c r="A1329" t="s">
        <v>1447</v>
      </c>
      <c r="B1329" t="s">
        <v>4</v>
      </c>
      <c r="C1329" t="s">
        <v>1455</v>
      </c>
    </row>
    <row r="1330" spans="1:3">
      <c r="A1330" t="s">
        <v>1447</v>
      </c>
      <c r="B1330" t="s">
        <v>4</v>
      </c>
      <c r="C1330" t="s">
        <v>1456</v>
      </c>
    </row>
    <row r="1331" spans="1:3">
      <c r="A1331" t="s">
        <v>1447</v>
      </c>
      <c r="B1331" t="s">
        <v>4</v>
      </c>
      <c r="C1331" t="s">
        <v>1457</v>
      </c>
    </row>
    <row r="1332" spans="1:3">
      <c r="A1332" t="s">
        <v>1458</v>
      </c>
      <c r="B1332" t="s">
        <v>4</v>
      </c>
      <c r="C1332" t="s">
        <v>1459</v>
      </c>
    </row>
    <row r="1333" spans="1:3">
      <c r="A1333" t="s">
        <v>1458</v>
      </c>
      <c r="B1333" t="s">
        <v>4</v>
      </c>
      <c r="C1333" t="s">
        <v>1460</v>
      </c>
    </row>
    <row r="1334" spans="1:3">
      <c r="A1334" t="s">
        <v>1458</v>
      </c>
      <c r="B1334" t="s">
        <v>4</v>
      </c>
      <c r="C1334" t="s">
        <v>1461</v>
      </c>
    </row>
    <row r="1335" spans="1:3">
      <c r="A1335" t="s">
        <v>1458</v>
      </c>
      <c r="B1335" t="s">
        <v>4</v>
      </c>
      <c r="C1335" t="s">
        <v>1462</v>
      </c>
    </row>
    <row r="1336" spans="1:3">
      <c r="A1336" t="s">
        <v>1458</v>
      </c>
      <c r="B1336" t="s">
        <v>4</v>
      </c>
      <c r="C1336" t="s">
        <v>1463</v>
      </c>
    </row>
    <row r="1337" spans="1:3">
      <c r="A1337" t="s">
        <v>1458</v>
      </c>
      <c r="B1337" t="s">
        <v>4</v>
      </c>
      <c r="C1337" t="s">
        <v>1464</v>
      </c>
    </row>
    <row r="1338" spans="1:3">
      <c r="A1338" t="s">
        <v>1458</v>
      </c>
      <c r="B1338" t="s">
        <v>4</v>
      </c>
      <c r="C1338" t="s">
        <v>1465</v>
      </c>
    </row>
    <row r="1339" spans="1:3">
      <c r="A1339" t="s">
        <v>1458</v>
      </c>
      <c r="B1339" t="s">
        <v>4</v>
      </c>
      <c r="C1339" t="s">
        <v>1466</v>
      </c>
    </row>
    <row r="1340" spans="1:3">
      <c r="A1340" t="s">
        <v>1458</v>
      </c>
      <c r="B1340" t="s">
        <v>4</v>
      </c>
      <c r="C1340" t="s">
        <v>1467</v>
      </c>
    </row>
    <row r="1341" spans="1:3">
      <c r="A1341" t="s">
        <v>1458</v>
      </c>
      <c r="B1341" t="s">
        <v>4</v>
      </c>
      <c r="C1341" t="s">
        <v>1468</v>
      </c>
    </row>
    <row r="1342" spans="1:3">
      <c r="A1342" t="s">
        <v>1469</v>
      </c>
      <c r="B1342" t="s">
        <v>4</v>
      </c>
      <c r="C1342" t="s">
        <v>1470</v>
      </c>
    </row>
    <row r="1343" spans="1:3">
      <c r="A1343" t="s">
        <v>1469</v>
      </c>
      <c r="B1343" t="s">
        <v>4</v>
      </c>
      <c r="C1343" t="s">
        <v>1471</v>
      </c>
    </row>
    <row r="1344" spans="1:3">
      <c r="A1344" t="s">
        <v>1469</v>
      </c>
      <c r="B1344" t="s">
        <v>4</v>
      </c>
      <c r="C1344" t="s">
        <v>1472</v>
      </c>
    </row>
    <row r="1345" spans="1:3">
      <c r="A1345" t="s">
        <v>1469</v>
      </c>
      <c r="B1345" t="s">
        <v>4</v>
      </c>
      <c r="C1345" t="s">
        <v>1473</v>
      </c>
    </row>
    <row r="1346" spans="1:3">
      <c r="A1346" t="s">
        <v>1469</v>
      </c>
      <c r="B1346" t="s">
        <v>4</v>
      </c>
      <c r="C1346" t="s">
        <v>1474</v>
      </c>
    </row>
    <row r="1347" spans="1:3">
      <c r="A1347" t="s">
        <v>1469</v>
      </c>
      <c r="B1347" t="s">
        <v>4</v>
      </c>
      <c r="C1347" t="s">
        <v>1475</v>
      </c>
    </row>
    <row r="1348" spans="1:3">
      <c r="A1348" t="s">
        <v>1469</v>
      </c>
      <c r="B1348" t="s">
        <v>4</v>
      </c>
      <c r="C1348" t="s">
        <v>1476</v>
      </c>
    </row>
    <row r="1349" spans="1:3">
      <c r="A1349" t="s">
        <v>1469</v>
      </c>
      <c r="B1349" t="s">
        <v>4</v>
      </c>
      <c r="C1349" t="s">
        <v>1477</v>
      </c>
    </row>
    <row r="1350" spans="1:3">
      <c r="A1350" t="s">
        <v>1469</v>
      </c>
      <c r="B1350" t="s">
        <v>4</v>
      </c>
      <c r="C1350" t="s">
        <v>1478</v>
      </c>
    </row>
    <row r="1351" spans="1:3">
      <c r="A1351" t="s">
        <v>1469</v>
      </c>
      <c r="B1351" t="s">
        <v>4</v>
      </c>
      <c r="C1351" t="s">
        <v>1479</v>
      </c>
    </row>
    <row r="1352" spans="1:3">
      <c r="A1352" t="s">
        <v>1480</v>
      </c>
      <c r="B1352" t="s">
        <v>4</v>
      </c>
      <c r="C1352" t="s">
        <v>1481</v>
      </c>
    </row>
    <row r="1353" spans="1:3">
      <c r="A1353" t="s">
        <v>1480</v>
      </c>
      <c r="B1353" t="s">
        <v>4</v>
      </c>
      <c r="C1353" t="s">
        <v>1482</v>
      </c>
    </row>
    <row r="1354" spans="1:3">
      <c r="A1354" t="s">
        <v>1480</v>
      </c>
      <c r="B1354" t="s">
        <v>4</v>
      </c>
      <c r="C1354" t="s">
        <v>1482</v>
      </c>
    </row>
    <row r="1355" spans="1:3">
      <c r="A1355" t="s">
        <v>1480</v>
      </c>
      <c r="B1355" t="s">
        <v>4</v>
      </c>
      <c r="C1355" t="s">
        <v>1483</v>
      </c>
    </row>
    <row r="1356" spans="1:3">
      <c r="A1356" t="s">
        <v>1480</v>
      </c>
      <c r="B1356" t="s">
        <v>4</v>
      </c>
      <c r="C1356" t="s">
        <v>1484</v>
      </c>
    </row>
    <row r="1357" spans="1:3">
      <c r="A1357" t="s">
        <v>1480</v>
      </c>
      <c r="B1357" t="s">
        <v>4</v>
      </c>
      <c r="C1357" t="s">
        <v>1485</v>
      </c>
    </row>
    <row r="1358" spans="1:3">
      <c r="A1358" t="s">
        <v>1480</v>
      </c>
      <c r="B1358" t="s">
        <v>4</v>
      </c>
      <c r="C1358" t="s">
        <v>1486</v>
      </c>
    </row>
    <row r="1359" spans="1:3">
      <c r="A1359" t="s">
        <v>1480</v>
      </c>
      <c r="B1359" t="s">
        <v>4</v>
      </c>
      <c r="C1359" t="s">
        <v>1487</v>
      </c>
    </row>
    <row r="1360" spans="1:3">
      <c r="A1360" t="s">
        <v>1480</v>
      </c>
      <c r="B1360" t="s">
        <v>4</v>
      </c>
      <c r="C1360" t="s">
        <v>1482</v>
      </c>
    </row>
    <row r="1361" spans="1:3">
      <c r="A1361" t="s">
        <v>1480</v>
      </c>
      <c r="B1361" t="s">
        <v>4</v>
      </c>
      <c r="C1361" t="s">
        <v>1488</v>
      </c>
    </row>
    <row r="1362" spans="1:3">
      <c r="A1362" t="s">
        <v>1489</v>
      </c>
      <c r="B1362" t="s">
        <v>4</v>
      </c>
      <c r="C1362" t="s">
        <v>1490</v>
      </c>
    </row>
    <row r="1363" spans="1:3">
      <c r="A1363" t="s">
        <v>1489</v>
      </c>
      <c r="B1363" t="s">
        <v>4</v>
      </c>
      <c r="C1363" t="s">
        <v>1491</v>
      </c>
    </row>
    <row r="1364" spans="1:3">
      <c r="A1364" t="s">
        <v>1489</v>
      </c>
      <c r="B1364" t="s">
        <v>4</v>
      </c>
      <c r="C1364" t="s">
        <v>1492</v>
      </c>
    </row>
    <row r="1365" spans="1:3">
      <c r="A1365" t="s">
        <v>1489</v>
      </c>
      <c r="B1365" t="s">
        <v>4</v>
      </c>
      <c r="C1365" t="s">
        <v>1493</v>
      </c>
    </row>
    <row r="1366" spans="1:3">
      <c r="A1366" t="s">
        <v>1489</v>
      </c>
      <c r="B1366" t="s">
        <v>4</v>
      </c>
      <c r="C1366" t="s">
        <v>1494</v>
      </c>
    </row>
    <row r="1367" spans="1:3">
      <c r="A1367" t="s">
        <v>1489</v>
      </c>
      <c r="B1367" t="s">
        <v>4</v>
      </c>
      <c r="C1367" t="s">
        <v>1495</v>
      </c>
    </row>
    <row r="1368" spans="1:3">
      <c r="A1368" t="s">
        <v>1489</v>
      </c>
      <c r="B1368" t="s">
        <v>4</v>
      </c>
      <c r="C1368" t="s">
        <v>1496</v>
      </c>
    </row>
    <row r="1369" spans="1:3">
      <c r="A1369" t="s">
        <v>1489</v>
      </c>
      <c r="B1369" t="s">
        <v>4</v>
      </c>
      <c r="C1369" t="s">
        <v>1497</v>
      </c>
    </row>
    <row r="1370" spans="1:3">
      <c r="A1370" t="s">
        <v>1489</v>
      </c>
      <c r="B1370" t="s">
        <v>4</v>
      </c>
      <c r="C1370" t="s">
        <v>1498</v>
      </c>
    </row>
    <row r="1371" spans="1:3">
      <c r="A1371" t="s">
        <v>1489</v>
      </c>
      <c r="B1371" t="s">
        <v>4</v>
      </c>
      <c r="C1371" t="s">
        <v>1499</v>
      </c>
    </row>
    <row r="1372" spans="1:3">
      <c r="A1372" t="s">
        <v>1500</v>
      </c>
      <c r="B1372" t="s">
        <v>4</v>
      </c>
      <c r="C1372" t="s">
        <v>1501</v>
      </c>
    </row>
    <row r="1373" spans="1:3">
      <c r="A1373" t="s">
        <v>1500</v>
      </c>
      <c r="B1373" t="s">
        <v>4</v>
      </c>
      <c r="C1373" t="s">
        <v>1502</v>
      </c>
    </row>
    <row r="1374" spans="1:3">
      <c r="A1374" t="s">
        <v>1500</v>
      </c>
      <c r="B1374" t="s">
        <v>4</v>
      </c>
      <c r="C1374" t="s">
        <v>1503</v>
      </c>
    </row>
    <row r="1375" spans="1:3">
      <c r="A1375" t="s">
        <v>1500</v>
      </c>
      <c r="B1375" t="s">
        <v>4</v>
      </c>
      <c r="C1375" t="s">
        <v>1504</v>
      </c>
    </row>
    <row r="1376" spans="1:3">
      <c r="A1376" t="s">
        <v>1500</v>
      </c>
      <c r="B1376" t="s">
        <v>4</v>
      </c>
      <c r="C1376" t="s">
        <v>1505</v>
      </c>
    </row>
    <row r="1377" spans="1:3">
      <c r="A1377" t="s">
        <v>1500</v>
      </c>
      <c r="B1377" t="s">
        <v>4</v>
      </c>
      <c r="C1377" t="s">
        <v>1506</v>
      </c>
    </row>
    <row r="1378" spans="1:3">
      <c r="A1378" t="s">
        <v>1500</v>
      </c>
      <c r="B1378" t="s">
        <v>4</v>
      </c>
      <c r="C1378" t="s">
        <v>1507</v>
      </c>
    </row>
    <row r="1379" spans="1:3">
      <c r="A1379" t="s">
        <v>1500</v>
      </c>
      <c r="B1379" t="s">
        <v>4</v>
      </c>
      <c r="C1379" t="s">
        <v>1508</v>
      </c>
    </row>
    <row r="1380" spans="1:3">
      <c r="A1380" t="s">
        <v>1500</v>
      </c>
      <c r="B1380" t="s">
        <v>4</v>
      </c>
      <c r="C1380" t="s">
        <v>1509</v>
      </c>
    </row>
    <row r="1381" spans="1:3">
      <c r="A1381" t="s">
        <v>1500</v>
      </c>
      <c r="B1381" t="s">
        <v>4</v>
      </c>
      <c r="C1381" t="s">
        <v>1510</v>
      </c>
    </row>
    <row r="1382" spans="1:3">
      <c r="A1382" t="s">
        <v>1511</v>
      </c>
      <c r="B1382" t="s">
        <v>4</v>
      </c>
      <c r="C1382" t="s">
        <v>1512</v>
      </c>
    </row>
    <row r="1383" spans="1:3">
      <c r="A1383" t="s">
        <v>1511</v>
      </c>
      <c r="B1383" t="s">
        <v>4</v>
      </c>
      <c r="C1383" t="s">
        <v>1513</v>
      </c>
    </row>
    <row r="1384" spans="1:3">
      <c r="A1384" t="s">
        <v>1511</v>
      </c>
      <c r="B1384" t="s">
        <v>4</v>
      </c>
      <c r="C1384" t="s">
        <v>1514</v>
      </c>
    </row>
    <row r="1385" spans="1:3">
      <c r="A1385" t="s">
        <v>1511</v>
      </c>
      <c r="B1385" t="s">
        <v>4</v>
      </c>
      <c r="C1385" t="s">
        <v>1515</v>
      </c>
    </row>
    <row r="1386" spans="1:3">
      <c r="A1386" t="s">
        <v>1511</v>
      </c>
      <c r="B1386" t="s">
        <v>4</v>
      </c>
      <c r="C1386" t="s">
        <v>1516</v>
      </c>
    </row>
    <row r="1387" spans="1:3">
      <c r="A1387" t="s">
        <v>1511</v>
      </c>
      <c r="B1387" t="s">
        <v>4</v>
      </c>
      <c r="C1387" t="s">
        <v>1517</v>
      </c>
    </row>
    <row r="1388" spans="1:3">
      <c r="A1388" t="s">
        <v>1511</v>
      </c>
      <c r="B1388" t="s">
        <v>4</v>
      </c>
      <c r="C1388" t="s">
        <v>1518</v>
      </c>
    </row>
    <row r="1389" spans="1:3">
      <c r="A1389" t="s">
        <v>1511</v>
      </c>
      <c r="B1389" t="s">
        <v>4</v>
      </c>
      <c r="C1389" t="s">
        <v>1519</v>
      </c>
    </row>
    <row r="1390" spans="1:3">
      <c r="A1390" t="s">
        <v>1511</v>
      </c>
      <c r="B1390" t="s">
        <v>4</v>
      </c>
      <c r="C1390" t="s">
        <v>1520</v>
      </c>
    </row>
    <row r="1391" spans="1:3">
      <c r="A1391" t="s">
        <v>1511</v>
      </c>
      <c r="B1391" t="s">
        <v>4</v>
      </c>
      <c r="C1391" t="s">
        <v>1521</v>
      </c>
    </row>
    <row r="1392" spans="1:3">
      <c r="A1392" t="s">
        <v>1522</v>
      </c>
      <c r="B1392" t="s">
        <v>4</v>
      </c>
      <c r="C1392" t="s">
        <v>1523</v>
      </c>
    </row>
    <row r="1393" spans="1:3">
      <c r="A1393" t="s">
        <v>1522</v>
      </c>
      <c r="B1393" t="s">
        <v>4</v>
      </c>
      <c r="C1393" t="s">
        <v>1524</v>
      </c>
    </row>
    <row r="1394" spans="1:3">
      <c r="A1394" t="s">
        <v>1522</v>
      </c>
      <c r="B1394" t="s">
        <v>4</v>
      </c>
      <c r="C1394" t="s">
        <v>1525</v>
      </c>
    </row>
    <row r="1395" spans="1:3">
      <c r="A1395" t="s">
        <v>1522</v>
      </c>
      <c r="B1395" t="s">
        <v>4</v>
      </c>
      <c r="C1395" t="s">
        <v>1526</v>
      </c>
    </row>
    <row r="1396" spans="1:3">
      <c r="A1396" t="s">
        <v>1522</v>
      </c>
      <c r="B1396" t="s">
        <v>4</v>
      </c>
      <c r="C1396" t="s">
        <v>1527</v>
      </c>
    </row>
    <row r="1397" spans="1:3">
      <c r="A1397" t="s">
        <v>1522</v>
      </c>
      <c r="B1397" t="s">
        <v>4</v>
      </c>
      <c r="C1397" t="s">
        <v>1528</v>
      </c>
    </row>
    <row r="1398" spans="1:3">
      <c r="A1398" t="s">
        <v>1522</v>
      </c>
      <c r="B1398" t="s">
        <v>4</v>
      </c>
      <c r="C1398" t="s">
        <v>1529</v>
      </c>
    </row>
    <row r="1399" spans="1:3">
      <c r="A1399" t="s">
        <v>1522</v>
      </c>
      <c r="B1399" t="s">
        <v>4</v>
      </c>
      <c r="C1399" t="s">
        <v>1530</v>
      </c>
    </row>
    <row r="1400" spans="1:3">
      <c r="A1400" t="s">
        <v>1522</v>
      </c>
      <c r="B1400" t="s">
        <v>4</v>
      </c>
      <c r="C1400" t="s">
        <v>1531</v>
      </c>
    </row>
    <row r="1401" spans="1:3">
      <c r="A1401" t="s">
        <v>1522</v>
      </c>
      <c r="B1401" t="s">
        <v>4</v>
      </c>
      <c r="C1401" t="s">
        <v>1532</v>
      </c>
    </row>
    <row r="1402" spans="1:3">
      <c r="A1402" t="s">
        <v>1533</v>
      </c>
      <c r="B1402" t="s">
        <v>4</v>
      </c>
      <c r="C1402" t="s">
        <v>1534</v>
      </c>
    </row>
    <row r="1403" spans="1:3">
      <c r="A1403" t="s">
        <v>1533</v>
      </c>
      <c r="B1403" t="s">
        <v>4</v>
      </c>
      <c r="C1403" t="s">
        <v>1535</v>
      </c>
    </row>
    <row r="1404" spans="1:3">
      <c r="A1404" t="s">
        <v>1533</v>
      </c>
      <c r="B1404" t="s">
        <v>4</v>
      </c>
      <c r="C1404" t="s">
        <v>1536</v>
      </c>
    </row>
    <row r="1405" spans="1:3">
      <c r="A1405" t="s">
        <v>1533</v>
      </c>
      <c r="B1405" t="s">
        <v>4</v>
      </c>
      <c r="C1405" t="s">
        <v>1537</v>
      </c>
    </row>
    <row r="1406" spans="1:3">
      <c r="A1406" t="s">
        <v>1533</v>
      </c>
      <c r="B1406" t="s">
        <v>4</v>
      </c>
      <c r="C1406" t="s">
        <v>1538</v>
      </c>
    </row>
    <row r="1407" spans="1:3">
      <c r="A1407" t="s">
        <v>1533</v>
      </c>
      <c r="B1407" t="s">
        <v>4</v>
      </c>
      <c r="C1407" t="s">
        <v>1539</v>
      </c>
    </row>
    <row r="1408" spans="1:3">
      <c r="A1408" t="s">
        <v>1533</v>
      </c>
      <c r="B1408" t="s">
        <v>4</v>
      </c>
      <c r="C1408" t="s">
        <v>1540</v>
      </c>
    </row>
    <row r="1409" spans="1:3">
      <c r="A1409" t="s">
        <v>1533</v>
      </c>
      <c r="B1409" t="s">
        <v>4</v>
      </c>
      <c r="C1409" t="s">
        <v>1541</v>
      </c>
    </row>
    <row r="1410" spans="1:3">
      <c r="A1410" t="s">
        <v>1533</v>
      </c>
      <c r="B1410" t="s">
        <v>4</v>
      </c>
      <c r="C1410" t="s">
        <v>1542</v>
      </c>
    </row>
    <row r="1411" spans="1:3">
      <c r="A1411" t="s">
        <v>1533</v>
      </c>
      <c r="B1411" t="s">
        <v>4</v>
      </c>
      <c r="C1411" t="s">
        <v>1543</v>
      </c>
    </row>
    <row r="1412" spans="1:3">
      <c r="A1412" t="s">
        <v>1544</v>
      </c>
      <c r="B1412" t="s">
        <v>4</v>
      </c>
      <c r="C1412" t="s">
        <v>1545</v>
      </c>
    </row>
    <row r="1413" spans="1:3">
      <c r="A1413" t="s">
        <v>1544</v>
      </c>
      <c r="B1413" t="s">
        <v>4</v>
      </c>
      <c r="C1413" t="s">
        <v>1546</v>
      </c>
    </row>
    <row r="1414" spans="1:3">
      <c r="A1414" t="s">
        <v>1544</v>
      </c>
      <c r="B1414" t="s">
        <v>4</v>
      </c>
      <c r="C1414" t="s">
        <v>1547</v>
      </c>
    </row>
    <row r="1415" spans="1:3">
      <c r="A1415" t="s">
        <v>1544</v>
      </c>
      <c r="B1415" t="s">
        <v>4</v>
      </c>
      <c r="C1415" t="s">
        <v>1548</v>
      </c>
    </row>
    <row r="1416" spans="1:3">
      <c r="A1416" t="s">
        <v>1544</v>
      </c>
      <c r="B1416" t="s">
        <v>4</v>
      </c>
      <c r="C1416" t="s">
        <v>1549</v>
      </c>
    </row>
    <row r="1417" spans="1:3">
      <c r="A1417" t="s">
        <v>1544</v>
      </c>
      <c r="B1417" t="s">
        <v>4</v>
      </c>
      <c r="C1417" t="s">
        <v>1550</v>
      </c>
    </row>
    <row r="1418" spans="1:3">
      <c r="A1418" t="s">
        <v>1544</v>
      </c>
      <c r="B1418" t="s">
        <v>4</v>
      </c>
      <c r="C1418" t="s">
        <v>1551</v>
      </c>
    </row>
    <row r="1419" spans="1:3">
      <c r="A1419" t="s">
        <v>1544</v>
      </c>
      <c r="B1419" t="s">
        <v>4</v>
      </c>
      <c r="C1419" t="s">
        <v>1552</v>
      </c>
    </row>
    <row r="1420" spans="1:3">
      <c r="A1420" t="s">
        <v>1544</v>
      </c>
      <c r="B1420" t="s">
        <v>4</v>
      </c>
      <c r="C1420" t="s">
        <v>1553</v>
      </c>
    </row>
    <row r="1421" spans="1:3">
      <c r="A1421" t="s">
        <v>1544</v>
      </c>
      <c r="B1421" t="s">
        <v>4</v>
      </c>
      <c r="C1421" t="s">
        <v>1554</v>
      </c>
    </row>
    <row r="1422" spans="1:3">
      <c r="A1422" t="s">
        <v>1555</v>
      </c>
      <c r="B1422" t="s">
        <v>4</v>
      </c>
      <c r="C1422" t="s">
        <v>1556</v>
      </c>
    </row>
    <row r="1423" spans="1:3">
      <c r="A1423" t="s">
        <v>1555</v>
      </c>
      <c r="B1423" t="s">
        <v>4</v>
      </c>
      <c r="C1423" t="s">
        <v>1557</v>
      </c>
    </row>
    <row r="1424" spans="1:3">
      <c r="A1424" t="s">
        <v>1555</v>
      </c>
      <c r="B1424" t="s">
        <v>4</v>
      </c>
      <c r="C1424" t="s">
        <v>1558</v>
      </c>
    </row>
    <row r="1425" spans="1:3">
      <c r="A1425" t="s">
        <v>1555</v>
      </c>
      <c r="B1425" t="s">
        <v>4</v>
      </c>
      <c r="C1425" t="s">
        <v>1559</v>
      </c>
    </row>
    <row r="1426" spans="1:3">
      <c r="A1426" t="s">
        <v>1555</v>
      </c>
      <c r="B1426" t="s">
        <v>4</v>
      </c>
      <c r="C1426" t="s">
        <v>1560</v>
      </c>
    </row>
    <row r="1427" spans="1:3">
      <c r="A1427" t="s">
        <v>1555</v>
      </c>
      <c r="B1427" t="s">
        <v>4</v>
      </c>
      <c r="C1427" t="s">
        <v>1561</v>
      </c>
    </row>
    <row r="1428" spans="1:3">
      <c r="A1428" t="s">
        <v>1555</v>
      </c>
      <c r="B1428" t="s">
        <v>4</v>
      </c>
      <c r="C1428" t="s">
        <v>1562</v>
      </c>
    </row>
    <row r="1429" spans="1:3">
      <c r="A1429" t="s">
        <v>1555</v>
      </c>
      <c r="B1429" t="s">
        <v>4</v>
      </c>
      <c r="C1429" t="s">
        <v>1563</v>
      </c>
    </row>
    <row r="1430" spans="1:3">
      <c r="A1430" t="s">
        <v>1555</v>
      </c>
      <c r="B1430" t="s">
        <v>4</v>
      </c>
      <c r="C1430" t="s">
        <v>1564</v>
      </c>
    </row>
    <row r="1431" spans="1:3">
      <c r="A1431" t="s">
        <v>1555</v>
      </c>
      <c r="B1431" t="s">
        <v>4</v>
      </c>
      <c r="C1431" t="s">
        <v>1565</v>
      </c>
    </row>
    <row r="1432" spans="1:3">
      <c r="A1432" t="s">
        <v>1566</v>
      </c>
      <c r="B1432" t="s">
        <v>4</v>
      </c>
      <c r="C1432" t="s">
        <v>1567</v>
      </c>
    </row>
    <row r="1433" spans="1:3">
      <c r="A1433" t="s">
        <v>1566</v>
      </c>
      <c r="B1433" t="s">
        <v>4</v>
      </c>
      <c r="C1433" t="s">
        <v>1568</v>
      </c>
    </row>
    <row r="1434" spans="1:3">
      <c r="A1434" t="s">
        <v>1566</v>
      </c>
      <c r="B1434" t="s">
        <v>4</v>
      </c>
      <c r="C1434" t="s">
        <v>1569</v>
      </c>
    </row>
    <row r="1435" spans="1:3">
      <c r="A1435" t="s">
        <v>1566</v>
      </c>
      <c r="B1435" t="s">
        <v>4</v>
      </c>
      <c r="C1435" t="s">
        <v>1570</v>
      </c>
    </row>
    <row r="1436" spans="1:3">
      <c r="A1436" t="s">
        <v>1566</v>
      </c>
      <c r="B1436" t="s">
        <v>4</v>
      </c>
      <c r="C1436" t="s">
        <v>1571</v>
      </c>
    </row>
    <row r="1437" spans="1:3">
      <c r="A1437" t="s">
        <v>1566</v>
      </c>
      <c r="B1437" t="s">
        <v>4</v>
      </c>
      <c r="C1437" t="s">
        <v>1572</v>
      </c>
    </row>
    <row r="1438" spans="1:3">
      <c r="A1438" t="s">
        <v>1566</v>
      </c>
      <c r="B1438" t="s">
        <v>4</v>
      </c>
      <c r="C1438" t="s">
        <v>1573</v>
      </c>
    </row>
    <row r="1439" spans="1:3">
      <c r="A1439" t="s">
        <v>1566</v>
      </c>
      <c r="B1439" t="s">
        <v>4</v>
      </c>
      <c r="C1439" t="s">
        <v>1574</v>
      </c>
    </row>
    <row r="1440" spans="1:3">
      <c r="A1440" t="s">
        <v>1566</v>
      </c>
      <c r="B1440" t="s">
        <v>4</v>
      </c>
      <c r="C1440" t="s">
        <v>1575</v>
      </c>
    </row>
    <row r="1441" spans="1:3">
      <c r="A1441" t="s">
        <v>1566</v>
      </c>
      <c r="B1441" t="s">
        <v>4</v>
      </c>
      <c r="C1441" t="s">
        <v>1576</v>
      </c>
    </row>
    <row r="1442" spans="1:3">
      <c r="A1442" t="s">
        <v>1577</v>
      </c>
      <c r="B1442" t="s">
        <v>4</v>
      </c>
      <c r="C1442" t="s">
        <v>1578</v>
      </c>
    </row>
    <row r="1443" spans="1:3">
      <c r="A1443" t="s">
        <v>1577</v>
      </c>
      <c r="B1443" t="s">
        <v>4</v>
      </c>
      <c r="C1443" t="s">
        <v>1579</v>
      </c>
    </row>
    <row r="1444" spans="1:3">
      <c r="A1444" t="s">
        <v>1577</v>
      </c>
      <c r="B1444" t="s">
        <v>4</v>
      </c>
      <c r="C1444" t="s">
        <v>1580</v>
      </c>
    </row>
    <row r="1445" spans="1:3">
      <c r="A1445" t="s">
        <v>1577</v>
      </c>
      <c r="B1445" t="s">
        <v>4</v>
      </c>
      <c r="C1445" t="s">
        <v>1581</v>
      </c>
    </row>
    <row r="1446" spans="1:3">
      <c r="A1446" t="s">
        <v>1577</v>
      </c>
      <c r="B1446" t="s">
        <v>4</v>
      </c>
      <c r="C1446" t="s">
        <v>1582</v>
      </c>
    </row>
    <row r="1447" spans="1:3">
      <c r="A1447" t="s">
        <v>1577</v>
      </c>
      <c r="B1447" t="s">
        <v>4</v>
      </c>
      <c r="C1447" t="s">
        <v>1583</v>
      </c>
    </row>
    <row r="1448" spans="1:3">
      <c r="A1448" t="s">
        <v>1577</v>
      </c>
      <c r="B1448" t="s">
        <v>4</v>
      </c>
      <c r="C1448" t="s">
        <v>1584</v>
      </c>
    </row>
    <row r="1449" spans="1:3">
      <c r="A1449" t="s">
        <v>1577</v>
      </c>
      <c r="B1449" t="s">
        <v>4</v>
      </c>
      <c r="C1449" t="s">
        <v>1585</v>
      </c>
    </row>
    <row r="1450" spans="1:3">
      <c r="A1450" t="s">
        <v>1577</v>
      </c>
      <c r="B1450" t="s">
        <v>4</v>
      </c>
      <c r="C1450" t="s">
        <v>1586</v>
      </c>
    </row>
    <row r="1451" spans="1:3">
      <c r="A1451" t="s">
        <v>1577</v>
      </c>
      <c r="B1451" t="s">
        <v>4</v>
      </c>
      <c r="C1451" t="s">
        <v>1587</v>
      </c>
    </row>
    <row r="1452" spans="1:3">
      <c r="A1452" t="s">
        <v>1588</v>
      </c>
      <c r="B1452" t="s">
        <v>4</v>
      </c>
      <c r="C1452" t="s">
        <v>1589</v>
      </c>
    </row>
    <row r="1453" spans="1:3">
      <c r="A1453" t="s">
        <v>1588</v>
      </c>
      <c r="B1453" t="s">
        <v>4</v>
      </c>
      <c r="C1453" t="s">
        <v>1590</v>
      </c>
    </row>
    <row r="1454" spans="1:3">
      <c r="A1454" t="s">
        <v>1588</v>
      </c>
      <c r="B1454" t="s">
        <v>4</v>
      </c>
      <c r="C1454" t="s">
        <v>1591</v>
      </c>
    </row>
    <row r="1455" spans="1:3">
      <c r="A1455" t="s">
        <v>1588</v>
      </c>
      <c r="B1455" t="s">
        <v>4</v>
      </c>
      <c r="C1455" t="s">
        <v>1592</v>
      </c>
    </row>
    <row r="1456" spans="1:3">
      <c r="A1456" t="s">
        <v>1588</v>
      </c>
      <c r="B1456" t="s">
        <v>4</v>
      </c>
      <c r="C1456" t="s">
        <v>1593</v>
      </c>
    </row>
    <row r="1457" spans="1:3">
      <c r="A1457" t="s">
        <v>1588</v>
      </c>
      <c r="B1457" t="s">
        <v>4</v>
      </c>
      <c r="C1457" t="s">
        <v>1594</v>
      </c>
    </row>
    <row r="1458" spans="1:3">
      <c r="A1458" t="s">
        <v>1588</v>
      </c>
      <c r="B1458" t="s">
        <v>4</v>
      </c>
      <c r="C1458" t="s">
        <v>1595</v>
      </c>
    </row>
    <row r="1459" spans="1:3">
      <c r="A1459" t="s">
        <v>1588</v>
      </c>
      <c r="B1459" t="s">
        <v>4</v>
      </c>
      <c r="C1459" t="s">
        <v>1596</v>
      </c>
    </row>
    <row r="1460" spans="1:3">
      <c r="A1460" t="s">
        <v>1588</v>
      </c>
      <c r="B1460" t="s">
        <v>4</v>
      </c>
      <c r="C1460" t="s">
        <v>1597</v>
      </c>
    </row>
    <row r="1461" spans="1:3">
      <c r="A1461" t="s">
        <v>1588</v>
      </c>
      <c r="B1461" t="s">
        <v>4</v>
      </c>
      <c r="C1461" t="s">
        <v>1598</v>
      </c>
    </row>
    <row r="1462" spans="1:3">
      <c r="A1462" t="s">
        <v>1599</v>
      </c>
      <c r="B1462" t="s">
        <v>4</v>
      </c>
      <c r="C1462" t="s">
        <v>1600</v>
      </c>
    </row>
    <row r="1463" spans="1:3">
      <c r="A1463" t="s">
        <v>1599</v>
      </c>
      <c r="B1463" t="s">
        <v>4</v>
      </c>
      <c r="C1463" t="s">
        <v>1601</v>
      </c>
    </row>
    <row r="1464" spans="1:3">
      <c r="A1464" t="s">
        <v>1599</v>
      </c>
      <c r="B1464" t="s">
        <v>4</v>
      </c>
      <c r="C1464" t="s">
        <v>1602</v>
      </c>
    </row>
    <row r="1465" spans="1:3">
      <c r="A1465" t="s">
        <v>1599</v>
      </c>
      <c r="B1465" t="s">
        <v>4</v>
      </c>
      <c r="C1465" t="s">
        <v>1603</v>
      </c>
    </row>
    <row r="1466" spans="1:3">
      <c r="A1466" t="s">
        <v>1599</v>
      </c>
      <c r="B1466" t="s">
        <v>4</v>
      </c>
      <c r="C1466" t="s">
        <v>1604</v>
      </c>
    </row>
    <row r="1467" spans="1:3">
      <c r="A1467" t="s">
        <v>1599</v>
      </c>
      <c r="B1467" t="s">
        <v>4</v>
      </c>
      <c r="C1467" t="s">
        <v>1605</v>
      </c>
    </row>
    <row r="1468" spans="1:3">
      <c r="A1468" t="s">
        <v>1599</v>
      </c>
      <c r="B1468" t="s">
        <v>4</v>
      </c>
      <c r="C1468" t="s">
        <v>1606</v>
      </c>
    </row>
    <row r="1469" spans="1:3">
      <c r="A1469" t="s">
        <v>1599</v>
      </c>
      <c r="B1469" t="s">
        <v>4</v>
      </c>
      <c r="C1469" t="s">
        <v>1607</v>
      </c>
    </row>
    <row r="1470" spans="1:3">
      <c r="A1470" t="s">
        <v>1599</v>
      </c>
      <c r="B1470" t="s">
        <v>4</v>
      </c>
      <c r="C1470" t="s">
        <v>1608</v>
      </c>
    </row>
    <row r="1471" spans="1:3">
      <c r="A1471" t="s">
        <v>1599</v>
      </c>
      <c r="B1471" t="s">
        <v>4</v>
      </c>
      <c r="C1471" t="s">
        <v>1609</v>
      </c>
    </row>
    <row r="1472" spans="1:3">
      <c r="A1472" t="s">
        <v>1610</v>
      </c>
      <c r="B1472" t="s">
        <v>4</v>
      </c>
      <c r="C1472" t="s">
        <v>1611</v>
      </c>
    </row>
    <row r="1473" spans="1:3">
      <c r="A1473" t="s">
        <v>1610</v>
      </c>
      <c r="B1473" t="s">
        <v>4</v>
      </c>
      <c r="C1473" t="s">
        <v>1612</v>
      </c>
    </row>
    <row r="1474" spans="1:3">
      <c r="A1474" t="s">
        <v>1610</v>
      </c>
      <c r="B1474" t="s">
        <v>4</v>
      </c>
      <c r="C1474" t="s">
        <v>1613</v>
      </c>
    </row>
    <row r="1475" spans="1:3">
      <c r="A1475" t="s">
        <v>1610</v>
      </c>
      <c r="B1475" t="s">
        <v>4</v>
      </c>
      <c r="C1475" t="s">
        <v>1614</v>
      </c>
    </row>
    <row r="1476" spans="1:3">
      <c r="A1476" t="s">
        <v>1610</v>
      </c>
      <c r="B1476" t="s">
        <v>4</v>
      </c>
      <c r="C1476" t="s">
        <v>1615</v>
      </c>
    </row>
    <row r="1477" spans="1:3">
      <c r="A1477" t="s">
        <v>1610</v>
      </c>
      <c r="B1477" t="s">
        <v>4</v>
      </c>
      <c r="C1477" t="s">
        <v>1616</v>
      </c>
    </row>
    <row r="1478" spans="1:3">
      <c r="A1478" t="s">
        <v>1610</v>
      </c>
      <c r="B1478" t="s">
        <v>4</v>
      </c>
      <c r="C1478" t="s">
        <v>1617</v>
      </c>
    </row>
    <row r="1479" spans="1:3">
      <c r="A1479" t="s">
        <v>1610</v>
      </c>
      <c r="B1479" t="s">
        <v>4</v>
      </c>
      <c r="C1479" t="s">
        <v>1618</v>
      </c>
    </row>
    <row r="1480" spans="1:3">
      <c r="A1480" t="s">
        <v>1610</v>
      </c>
      <c r="B1480" t="s">
        <v>4</v>
      </c>
      <c r="C1480" t="s">
        <v>1619</v>
      </c>
    </row>
    <row r="1481" spans="1:3">
      <c r="A1481" t="s">
        <v>1610</v>
      </c>
      <c r="B1481" t="s">
        <v>4</v>
      </c>
      <c r="C1481" t="s">
        <v>1620</v>
      </c>
    </row>
    <row r="1482" spans="1:3">
      <c r="A1482" t="s">
        <v>1621</v>
      </c>
      <c r="B1482" t="s">
        <v>4</v>
      </c>
      <c r="C1482" t="s">
        <v>1622</v>
      </c>
    </row>
    <row r="1483" spans="1:3">
      <c r="A1483" t="s">
        <v>1621</v>
      </c>
      <c r="B1483" t="s">
        <v>4</v>
      </c>
      <c r="C1483" t="s">
        <v>1623</v>
      </c>
    </row>
    <row r="1484" spans="1:3">
      <c r="A1484" t="s">
        <v>1621</v>
      </c>
      <c r="B1484" t="s">
        <v>4</v>
      </c>
      <c r="C1484" t="s">
        <v>1624</v>
      </c>
    </row>
    <row r="1485" spans="1:3">
      <c r="A1485" t="s">
        <v>1621</v>
      </c>
      <c r="B1485" t="s">
        <v>4</v>
      </c>
      <c r="C1485" t="s">
        <v>1625</v>
      </c>
    </row>
    <row r="1486" spans="1:3">
      <c r="A1486" t="s">
        <v>1621</v>
      </c>
      <c r="B1486" t="s">
        <v>4</v>
      </c>
      <c r="C1486" t="s">
        <v>1626</v>
      </c>
    </row>
    <row r="1487" spans="1:3">
      <c r="A1487" t="s">
        <v>1621</v>
      </c>
      <c r="B1487" t="s">
        <v>4</v>
      </c>
      <c r="C1487" t="s">
        <v>1627</v>
      </c>
    </row>
    <row r="1488" spans="1:3">
      <c r="A1488" t="s">
        <v>1621</v>
      </c>
      <c r="B1488" t="s">
        <v>4</v>
      </c>
      <c r="C1488" t="s">
        <v>1628</v>
      </c>
    </row>
    <row r="1489" spans="1:3">
      <c r="A1489" t="s">
        <v>1621</v>
      </c>
      <c r="B1489" t="s">
        <v>4</v>
      </c>
      <c r="C1489" t="s">
        <v>1629</v>
      </c>
    </row>
    <row r="1490" spans="1:3">
      <c r="A1490" t="s">
        <v>1621</v>
      </c>
      <c r="B1490" t="s">
        <v>4</v>
      </c>
      <c r="C1490" t="s">
        <v>1630</v>
      </c>
    </row>
    <row r="1491" spans="1:3">
      <c r="A1491" t="s">
        <v>1621</v>
      </c>
      <c r="B1491" t="s">
        <v>4</v>
      </c>
      <c r="C1491" t="s">
        <v>1631</v>
      </c>
    </row>
    <row r="1492" spans="1:3">
      <c r="A1492" t="s">
        <v>1632</v>
      </c>
      <c r="B1492" t="s">
        <v>4</v>
      </c>
      <c r="C1492" t="s">
        <v>1633</v>
      </c>
    </row>
    <row r="1493" spans="1:3">
      <c r="A1493" t="s">
        <v>1632</v>
      </c>
      <c r="B1493" t="s">
        <v>4</v>
      </c>
      <c r="C1493" t="s">
        <v>1634</v>
      </c>
    </row>
    <row r="1494" spans="1:3">
      <c r="A1494" t="s">
        <v>1632</v>
      </c>
      <c r="B1494" t="s">
        <v>4</v>
      </c>
      <c r="C1494" t="s">
        <v>1635</v>
      </c>
    </row>
    <row r="1495" spans="1:3">
      <c r="A1495" t="s">
        <v>1632</v>
      </c>
      <c r="B1495" t="s">
        <v>4</v>
      </c>
      <c r="C1495" t="s">
        <v>1636</v>
      </c>
    </row>
    <row r="1496" spans="1:3">
      <c r="A1496" t="s">
        <v>1632</v>
      </c>
      <c r="B1496" t="s">
        <v>4</v>
      </c>
      <c r="C1496" t="s">
        <v>1637</v>
      </c>
    </row>
    <row r="1497" spans="1:3">
      <c r="A1497" t="s">
        <v>1632</v>
      </c>
      <c r="B1497" t="s">
        <v>4</v>
      </c>
      <c r="C1497" t="s">
        <v>1638</v>
      </c>
    </row>
    <row r="1498" spans="1:3">
      <c r="A1498" t="s">
        <v>1632</v>
      </c>
      <c r="B1498" t="s">
        <v>4</v>
      </c>
      <c r="C1498" t="s">
        <v>1639</v>
      </c>
    </row>
    <row r="1499" spans="1:3">
      <c r="A1499" t="s">
        <v>1632</v>
      </c>
      <c r="B1499" t="s">
        <v>4</v>
      </c>
      <c r="C1499" t="s">
        <v>1640</v>
      </c>
    </row>
    <row r="1500" spans="1:3">
      <c r="A1500" t="s">
        <v>1632</v>
      </c>
      <c r="B1500" t="s">
        <v>4</v>
      </c>
      <c r="C1500" t="s">
        <v>1641</v>
      </c>
    </row>
    <row r="1501" spans="1:3">
      <c r="A1501" t="s">
        <v>1632</v>
      </c>
      <c r="B1501" t="s">
        <v>4</v>
      </c>
      <c r="C1501" t="s">
        <v>1642</v>
      </c>
    </row>
    <row r="1502" spans="1:3">
      <c r="A1502" t="s">
        <v>1643</v>
      </c>
      <c r="B1502" t="s">
        <v>4</v>
      </c>
      <c r="C1502" t="s">
        <v>1644</v>
      </c>
    </row>
    <row r="1503" spans="1:3">
      <c r="A1503" t="s">
        <v>1643</v>
      </c>
      <c r="B1503" t="s">
        <v>4</v>
      </c>
      <c r="C1503" t="s">
        <v>1645</v>
      </c>
    </row>
    <row r="1504" spans="1:3">
      <c r="A1504" t="s">
        <v>1643</v>
      </c>
      <c r="B1504" t="s">
        <v>4</v>
      </c>
      <c r="C1504" t="s">
        <v>1646</v>
      </c>
    </row>
    <row r="1505" spans="1:3">
      <c r="A1505" t="s">
        <v>1643</v>
      </c>
      <c r="B1505" t="s">
        <v>4</v>
      </c>
      <c r="C1505" t="s">
        <v>1647</v>
      </c>
    </row>
    <row r="1506" spans="1:3">
      <c r="A1506" t="s">
        <v>1643</v>
      </c>
      <c r="B1506" t="s">
        <v>4</v>
      </c>
      <c r="C1506" t="s">
        <v>1648</v>
      </c>
    </row>
    <row r="1507" spans="1:3">
      <c r="A1507" t="s">
        <v>1643</v>
      </c>
      <c r="B1507" t="s">
        <v>4</v>
      </c>
      <c r="C1507" t="s">
        <v>1649</v>
      </c>
    </row>
    <row r="1508" spans="1:3">
      <c r="A1508" t="s">
        <v>1643</v>
      </c>
      <c r="B1508" t="s">
        <v>4</v>
      </c>
      <c r="C1508" t="s">
        <v>1650</v>
      </c>
    </row>
    <row r="1509" spans="1:3">
      <c r="A1509" t="s">
        <v>1643</v>
      </c>
      <c r="B1509" t="s">
        <v>4</v>
      </c>
      <c r="C1509" t="s">
        <v>1651</v>
      </c>
    </row>
    <row r="1510" spans="1:3">
      <c r="A1510" t="s">
        <v>1643</v>
      </c>
      <c r="B1510" t="s">
        <v>4</v>
      </c>
      <c r="C1510" t="s">
        <v>1652</v>
      </c>
    </row>
    <row r="1511" spans="1:3">
      <c r="A1511" t="s">
        <v>1643</v>
      </c>
      <c r="B1511" t="s">
        <v>4</v>
      </c>
      <c r="C1511" t="s">
        <v>1653</v>
      </c>
    </row>
    <row r="1512" spans="1:3">
      <c r="A1512" t="s">
        <v>1654</v>
      </c>
      <c r="B1512" t="s">
        <v>4</v>
      </c>
      <c r="C1512" t="s">
        <v>1655</v>
      </c>
    </row>
    <row r="1513" spans="1:3">
      <c r="A1513" t="s">
        <v>1654</v>
      </c>
      <c r="B1513" t="s">
        <v>4</v>
      </c>
      <c r="C1513" t="s">
        <v>1656</v>
      </c>
    </row>
    <row r="1514" spans="1:3">
      <c r="A1514" t="s">
        <v>1654</v>
      </c>
      <c r="B1514" t="s">
        <v>4</v>
      </c>
      <c r="C1514" t="s">
        <v>1657</v>
      </c>
    </row>
    <row r="1515" spans="1:3">
      <c r="A1515" t="s">
        <v>1654</v>
      </c>
      <c r="B1515" t="s">
        <v>4</v>
      </c>
      <c r="C1515" t="s">
        <v>1658</v>
      </c>
    </row>
    <row r="1516" spans="1:3">
      <c r="A1516" t="s">
        <v>1654</v>
      </c>
      <c r="B1516" t="s">
        <v>4</v>
      </c>
      <c r="C1516" t="s">
        <v>1659</v>
      </c>
    </row>
    <row r="1517" spans="1:3">
      <c r="A1517" t="s">
        <v>1654</v>
      </c>
      <c r="B1517" t="s">
        <v>4</v>
      </c>
      <c r="C1517" t="s">
        <v>1660</v>
      </c>
    </row>
    <row r="1518" spans="1:3">
      <c r="A1518" t="s">
        <v>1654</v>
      </c>
      <c r="B1518" t="s">
        <v>4</v>
      </c>
      <c r="C1518" t="s">
        <v>1661</v>
      </c>
    </row>
    <row r="1519" spans="1:3">
      <c r="A1519" t="s">
        <v>1654</v>
      </c>
      <c r="B1519" t="s">
        <v>4</v>
      </c>
      <c r="C1519" t="s">
        <v>1662</v>
      </c>
    </row>
    <row r="1520" spans="1:3">
      <c r="A1520" t="s">
        <v>1654</v>
      </c>
      <c r="B1520" t="s">
        <v>4</v>
      </c>
      <c r="C1520" t="s">
        <v>1663</v>
      </c>
    </row>
    <row r="1521" spans="1:3">
      <c r="A1521" t="s">
        <v>1654</v>
      </c>
      <c r="B1521" t="s">
        <v>4</v>
      </c>
      <c r="C1521" t="s">
        <v>1664</v>
      </c>
    </row>
    <row r="1522" spans="1:3">
      <c r="A1522" t="s">
        <v>1665</v>
      </c>
      <c r="B1522" t="s">
        <v>4</v>
      </c>
      <c r="C1522" t="s">
        <v>1666</v>
      </c>
    </row>
    <row r="1523" spans="1:3">
      <c r="A1523" t="s">
        <v>1665</v>
      </c>
      <c r="B1523" t="s">
        <v>4</v>
      </c>
      <c r="C1523" t="s">
        <v>1667</v>
      </c>
    </row>
    <row r="1524" spans="1:3">
      <c r="A1524" t="s">
        <v>1665</v>
      </c>
      <c r="B1524" t="s">
        <v>4</v>
      </c>
      <c r="C1524" t="s">
        <v>1668</v>
      </c>
    </row>
    <row r="1525" spans="1:3">
      <c r="A1525" t="s">
        <v>1665</v>
      </c>
      <c r="B1525" t="s">
        <v>4</v>
      </c>
      <c r="C1525" t="s">
        <v>1669</v>
      </c>
    </row>
    <row r="1526" spans="1:3">
      <c r="A1526" t="s">
        <v>1665</v>
      </c>
      <c r="B1526" t="s">
        <v>4</v>
      </c>
      <c r="C1526" t="s">
        <v>1670</v>
      </c>
    </row>
    <row r="1527" spans="1:3">
      <c r="A1527" t="s">
        <v>1665</v>
      </c>
      <c r="B1527" t="s">
        <v>4</v>
      </c>
      <c r="C1527" t="s">
        <v>1671</v>
      </c>
    </row>
    <row r="1528" spans="1:3">
      <c r="A1528" t="s">
        <v>1665</v>
      </c>
      <c r="B1528" t="s">
        <v>4</v>
      </c>
      <c r="C1528" t="s">
        <v>1672</v>
      </c>
    </row>
    <row r="1529" spans="1:3">
      <c r="A1529" t="s">
        <v>1665</v>
      </c>
      <c r="B1529" t="s">
        <v>4</v>
      </c>
      <c r="C1529" t="s">
        <v>1673</v>
      </c>
    </row>
    <row r="1530" spans="1:3">
      <c r="A1530" t="s">
        <v>1665</v>
      </c>
      <c r="B1530" t="s">
        <v>4</v>
      </c>
      <c r="C1530" t="s">
        <v>1674</v>
      </c>
    </row>
    <row r="1531" spans="1:3">
      <c r="A1531" t="s">
        <v>1665</v>
      </c>
      <c r="B1531" t="s">
        <v>4</v>
      </c>
      <c r="C1531" t="s">
        <v>1675</v>
      </c>
    </row>
    <row r="1532" spans="1:3">
      <c r="A1532" t="s">
        <v>1676</v>
      </c>
      <c r="B1532" t="s">
        <v>4</v>
      </c>
      <c r="C1532" t="s">
        <v>1677</v>
      </c>
    </row>
    <row r="1533" spans="1:3">
      <c r="A1533" t="s">
        <v>1676</v>
      </c>
      <c r="B1533" t="s">
        <v>4</v>
      </c>
      <c r="C1533" t="s">
        <v>1678</v>
      </c>
    </row>
    <row r="1534" spans="1:3">
      <c r="A1534" t="s">
        <v>1676</v>
      </c>
      <c r="B1534" t="s">
        <v>4</v>
      </c>
      <c r="C1534" t="s">
        <v>1679</v>
      </c>
    </row>
    <row r="1535" spans="1:3">
      <c r="A1535" t="s">
        <v>1676</v>
      </c>
      <c r="B1535" t="s">
        <v>4</v>
      </c>
      <c r="C1535" t="s">
        <v>1680</v>
      </c>
    </row>
    <row r="1536" spans="1:3">
      <c r="A1536" t="s">
        <v>1676</v>
      </c>
      <c r="B1536" t="s">
        <v>4</v>
      </c>
      <c r="C1536" t="s">
        <v>1681</v>
      </c>
    </row>
    <row r="1537" spans="1:3">
      <c r="A1537" t="s">
        <v>1676</v>
      </c>
      <c r="B1537" t="s">
        <v>4</v>
      </c>
      <c r="C1537" t="s">
        <v>1682</v>
      </c>
    </row>
    <row r="1538" spans="1:3">
      <c r="A1538" t="s">
        <v>1676</v>
      </c>
      <c r="B1538" t="s">
        <v>4</v>
      </c>
      <c r="C1538" t="s">
        <v>1683</v>
      </c>
    </row>
    <row r="1539" spans="1:3">
      <c r="A1539" t="s">
        <v>1676</v>
      </c>
      <c r="B1539" t="s">
        <v>4</v>
      </c>
      <c r="C1539" t="s">
        <v>1684</v>
      </c>
    </row>
    <row r="1540" spans="1:3">
      <c r="A1540" t="s">
        <v>1676</v>
      </c>
      <c r="B1540" t="s">
        <v>4</v>
      </c>
      <c r="C1540" t="s">
        <v>1685</v>
      </c>
    </row>
    <row r="1541" spans="1:3">
      <c r="A1541" t="s">
        <v>1676</v>
      </c>
      <c r="B1541" t="s">
        <v>4</v>
      </c>
      <c r="C1541" t="s">
        <v>1686</v>
      </c>
    </row>
    <row r="1542" spans="1:3">
      <c r="A1542" t="s">
        <v>1687</v>
      </c>
      <c r="B1542" t="s">
        <v>4</v>
      </c>
      <c r="C1542" t="s">
        <v>1688</v>
      </c>
    </row>
    <row r="1543" spans="1:3">
      <c r="A1543" t="s">
        <v>1687</v>
      </c>
      <c r="B1543" t="s">
        <v>4</v>
      </c>
      <c r="C1543" t="s">
        <v>1689</v>
      </c>
    </row>
    <row r="1544" spans="1:3">
      <c r="A1544" t="s">
        <v>1687</v>
      </c>
      <c r="B1544" t="s">
        <v>4</v>
      </c>
      <c r="C1544" t="s">
        <v>1690</v>
      </c>
    </row>
    <row r="1545" spans="1:3">
      <c r="A1545" t="s">
        <v>1687</v>
      </c>
      <c r="B1545" t="s">
        <v>4</v>
      </c>
      <c r="C1545" t="s">
        <v>1691</v>
      </c>
    </row>
    <row r="1546" spans="1:3">
      <c r="A1546" t="s">
        <v>1687</v>
      </c>
      <c r="B1546" t="s">
        <v>4</v>
      </c>
      <c r="C1546" t="s">
        <v>1692</v>
      </c>
    </row>
    <row r="1547" spans="1:3">
      <c r="A1547" t="s">
        <v>1687</v>
      </c>
      <c r="B1547" t="s">
        <v>4</v>
      </c>
      <c r="C1547" t="s">
        <v>1693</v>
      </c>
    </row>
    <row r="1548" spans="1:3">
      <c r="A1548" t="s">
        <v>1687</v>
      </c>
      <c r="B1548" t="s">
        <v>4</v>
      </c>
      <c r="C1548" t="s">
        <v>1694</v>
      </c>
    </row>
    <row r="1549" spans="1:3">
      <c r="A1549" t="s">
        <v>1687</v>
      </c>
      <c r="B1549" t="s">
        <v>4</v>
      </c>
      <c r="C1549" t="s">
        <v>1695</v>
      </c>
    </row>
    <row r="1550" spans="1:3">
      <c r="A1550" t="s">
        <v>1687</v>
      </c>
      <c r="B1550" t="s">
        <v>4</v>
      </c>
      <c r="C1550" t="s">
        <v>1696</v>
      </c>
    </row>
    <row r="1551" spans="1:3">
      <c r="A1551" t="s">
        <v>1687</v>
      </c>
      <c r="B1551" t="s">
        <v>4</v>
      </c>
      <c r="C1551" t="s">
        <v>1697</v>
      </c>
    </row>
    <row r="1552" spans="1:3">
      <c r="A1552" t="s">
        <v>1698</v>
      </c>
      <c r="B1552" t="s">
        <v>4</v>
      </c>
      <c r="C1552" t="s">
        <v>1699</v>
      </c>
    </row>
    <row r="1553" spans="1:3">
      <c r="A1553" t="s">
        <v>1698</v>
      </c>
      <c r="B1553" t="s">
        <v>4</v>
      </c>
      <c r="C1553" t="s">
        <v>1700</v>
      </c>
    </row>
    <row r="1554" spans="1:3">
      <c r="A1554" t="s">
        <v>1698</v>
      </c>
      <c r="B1554" t="s">
        <v>4</v>
      </c>
      <c r="C1554" t="s">
        <v>1701</v>
      </c>
    </row>
    <row r="1555" spans="1:3">
      <c r="A1555" t="s">
        <v>1698</v>
      </c>
      <c r="B1555" t="s">
        <v>4</v>
      </c>
      <c r="C1555" t="s">
        <v>1702</v>
      </c>
    </row>
    <row r="1556" spans="1:3">
      <c r="A1556" t="s">
        <v>1698</v>
      </c>
      <c r="B1556" t="s">
        <v>4</v>
      </c>
      <c r="C1556" t="s">
        <v>1703</v>
      </c>
    </row>
    <row r="1557" spans="1:3">
      <c r="A1557" t="s">
        <v>1698</v>
      </c>
      <c r="B1557" t="s">
        <v>4</v>
      </c>
      <c r="C1557" t="s">
        <v>1704</v>
      </c>
    </row>
    <row r="1558" spans="1:3">
      <c r="A1558" t="s">
        <v>1698</v>
      </c>
      <c r="B1558" t="s">
        <v>4</v>
      </c>
      <c r="C1558" t="s">
        <v>1705</v>
      </c>
    </row>
    <row r="1559" spans="1:3">
      <c r="A1559" t="s">
        <v>1698</v>
      </c>
      <c r="B1559" t="s">
        <v>4</v>
      </c>
      <c r="C1559" t="s">
        <v>1706</v>
      </c>
    </row>
    <row r="1560" spans="1:3">
      <c r="A1560" t="s">
        <v>1698</v>
      </c>
      <c r="B1560" t="s">
        <v>4</v>
      </c>
      <c r="C1560" t="s">
        <v>1707</v>
      </c>
    </row>
    <row r="1561" spans="1:3">
      <c r="A1561" t="s">
        <v>1698</v>
      </c>
      <c r="B1561" t="s">
        <v>4</v>
      </c>
      <c r="C1561" t="s">
        <v>1708</v>
      </c>
    </row>
    <row r="1562" spans="1:3">
      <c r="A1562" t="s">
        <v>1709</v>
      </c>
      <c r="B1562" t="s">
        <v>4</v>
      </c>
      <c r="C1562" t="s">
        <v>1710</v>
      </c>
    </row>
    <row r="1563" spans="1:3">
      <c r="A1563" t="s">
        <v>1709</v>
      </c>
      <c r="B1563" t="s">
        <v>4</v>
      </c>
      <c r="C1563" t="s">
        <v>1711</v>
      </c>
    </row>
    <row r="1564" spans="1:3">
      <c r="A1564" t="s">
        <v>1709</v>
      </c>
      <c r="B1564" t="s">
        <v>4</v>
      </c>
      <c r="C1564" t="s">
        <v>1712</v>
      </c>
    </row>
    <row r="1565" spans="1:3">
      <c r="A1565" t="s">
        <v>1709</v>
      </c>
      <c r="B1565" t="s">
        <v>4</v>
      </c>
      <c r="C1565" t="s">
        <v>1713</v>
      </c>
    </row>
    <row r="1566" spans="1:3">
      <c r="A1566" t="s">
        <v>1709</v>
      </c>
      <c r="B1566" t="s">
        <v>4</v>
      </c>
      <c r="C1566" t="s">
        <v>1714</v>
      </c>
    </row>
    <row r="1567" spans="1:3">
      <c r="A1567" t="s">
        <v>1709</v>
      </c>
      <c r="B1567" t="s">
        <v>4</v>
      </c>
      <c r="C1567" t="s">
        <v>1715</v>
      </c>
    </row>
    <row r="1568" spans="1:3">
      <c r="A1568" t="s">
        <v>1709</v>
      </c>
      <c r="B1568" t="s">
        <v>4</v>
      </c>
      <c r="C1568" t="s">
        <v>282</v>
      </c>
    </row>
    <row r="1569" spans="1:3">
      <c r="A1569" t="s">
        <v>1709</v>
      </c>
      <c r="B1569" t="s">
        <v>4</v>
      </c>
      <c r="C1569" t="s">
        <v>1716</v>
      </c>
    </row>
    <row r="1570" spans="1:3">
      <c r="A1570" t="s">
        <v>1709</v>
      </c>
      <c r="B1570" t="s">
        <v>4</v>
      </c>
      <c r="C1570" t="s">
        <v>1717</v>
      </c>
    </row>
    <row r="1571" spans="1:3">
      <c r="A1571" t="s">
        <v>1709</v>
      </c>
      <c r="B1571" t="s">
        <v>4</v>
      </c>
      <c r="C1571" t="s">
        <v>1718</v>
      </c>
    </row>
    <row r="1572" spans="1:3">
      <c r="A1572" t="s">
        <v>1719</v>
      </c>
      <c r="B1572" t="s">
        <v>4</v>
      </c>
      <c r="C1572" t="s">
        <v>1720</v>
      </c>
    </row>
    <row r="1573" spans="1:3">
      <c r="A1573" t="s">
        <v>1719</v>
      </c>
      <c r="B1573" t="s">
        <v>4</v>
      </c>
      <c r="C1573" t="s">
        <v>1721</v>
      </c>
    </row>
    <row r="1574" spans="1:3">
      <c r="A1574" t="s">
        <v>1719</v>
      </c>
      <c r="B1574" t="s">
        <v>4</v>
      </c>
      <c r="C1574" t="s">
        <v>1722</v>
      </c>
    </row>
    <row r="1575" spans="1:3">
      <c r="A1575" t="s">
        <v>1719</v>
      </c>
      <c r="B1575" t="s">
        <v>4</v>
      </c>
      <c r="C1575" t="s">
        <v>1723</v>
      </c>
    </row>
    <row r="1576" spans="1:3">
      <c r="A1576" t="s">
        <v>1719</v>
      </c>
      <c r="B1576" t="s">
        <v>4</v>
      </c>
      <c r="C1576" t="s">
        <v>1724</v>
      </c>
    </row>
    <row r="1577" spans="1:3">
      <c r="A1577" t="s">
        <v>1719</v>
      </c>
      <c r="B1577" t="s">
        <v>4</v>
      </c>
      <c r="C1577" t="s">
        <v>1725</v>
      </c>
    </row>
    <row r="1578" spans="1:3">
      <c r="A1578" t="s">
        <v>1719</v>
      </c>
      <c r="B1578" t="s">
        <v>4</v>
      </c>
      <c r="C1578" t="s">
        <v>1726</v>
      </c>
    </row>
    <row r="1579" spans="1:3">
      <c r="A1579" t="s">
        <v>1719</v>
      </c>
      <c r="B1579" t="s">
        <v>4</v>
      </c>
      <c r="C1579" t="s">
        <v>1727</v>
      </c>
    </row>
    <row r="1580" spans="1:3">
      <c r="A1580" t="s">
        <v>1719</v>
      </c>
      <c r="B1580" t="s">
        <v>4</v>
      </c>
      <c r="C1580" t="s">
        <v>1728</v>
      </c>
    </row>
    <row r="1581" spans="1:3">
      <c r="A1581" t="s">
        <v>1719</v>
      </c>
      <c r="B1581" t="s">
        <v>4</v>
      </c>
      <c r="C1581" t="s">
        <v>1729</v>
      </c>
    </row>
    <row r="1582" spans="1:3">
      <c r="A1582" t="s">
        <v>1730</v>
      </c>
      <c r="B1582" t="s">
        <v>4</v>
      </c>
      <c r="C1582" t="s">
        <v>1731</v>
      </c>
    </row>
    <row r="1583" spans="1:3">
      <c r="A1583" t="s">
        <v>1730</v>
      </c>
      <c r="B1583" t="s">
        <v>4</v>
      </c>
      <c r="C1583" t="s">
        <v>1732</v>
      </c>
    </row>
    <row r="1584" spans="1:3">
      <c r="A1584" t="s">
        <v>1730</v>
      </c>
      <c r="B1584" t="s">
        <v>4</v>
      </c>
      <c r="C1584" t="s">
        <v>1733</v>
      </c>
    </row>
    <row r="1585" spans="1:3">
      <c r="A1585" t="s">
        <v>1730</v>
      </c>
      <c r="B1585" t="s">
        <v>4</v>
      </c>
      <c r="C1585" t="s">
        <v>1734</v>
      </c>
    </row>
    <row r="1586" spans="1:3">
      <c r="A1586" t="s">
        <v>1730</v>
      </c>
      <c r="B1586" t="s">
        <v>4</v>
      </c>
      <c r="C1586" t="s">
        <v>1735</v>
      </c>
    </row>
    <row r="1587" spans="1:3">
      <c r="A1587" t="s">
        <v>1730</v>
      </c>
      <c r="B1587" t="s">
        <v>4</v>
      </c>
      <c r="C1587" t="s">
        <v>1736</v>
      </c>
    </row>
    <row r="1588" spans="1:3">
      <c r="A1588" t="s">
        <v>1730</v>
      </c>
      <c r="B1588" t="s">
        <v>4</v>
      </c>
      <c r="C1588" t="s">
        <v>1737</v>
      </c>
    </row>
    <row r="1589" spans="1:3">
      <c r="A1589" t="s">
        <v>1730</v>
      </c>
      <c r="B1589" t="s">
        <v>4</v>
      </c>
      <c r="C1589" t="s">
        <v>1738</v>
      </c>
    </row>
    <row r="1590" spans="1:3">
      <c r="A1590" t="s">
        <v>1730</v>
      </c>
      <c r="B1590" t="s">
        <v>4</v>
      </c>
      <c r="C1590" t="s">
        <v>1739</v>
      </c>
    </row>
    <row r="1591" spans="1:3">
      <c r="A1591" t="s">
        <v>1730</v>
      </c>
      <c r="B1591" t="s">
        <v>4</v>
      </c>
      <c r="C1591" t="s">
        <v>1740</v>
      </c>
    </row>
    <row r="1592" spans="1:3">
      <c r="A1592" t="s">
        <v>1741</v>
      </c>
      <c r="B1592" t="s">
        <v>4</v>
      </c>
      <c r="C1592" t="s">
        <v>1742</v>
      </c>
    </row>
    <row r="1593" spans="1:3">
      <c r="A1593" t="s">
        <v>1741</v>
      </c>
      <c r="B1593" t="s">
        <v>4</v>
      </c>
      <c r="C1593" t="s">
        <v>1743</v>
      </c>
    </row>
    <row r="1594" spans="1:3">
      <c r="A1594" t="s">
        <v>1741</v>
      </c>
      <c r="B1594" t="s">
        <v>4</v>
      </c>
      <c r="C1594" t="s">
        <v>1744</v>
      </c>
    </row>
    <row r="1595" spans="1:3">
      <c r="A1595" t="s">
        <v>1741</v>
      </c>
      <c r="B1595" t="s">
        <v>4</v>
      </c>
      <c r="C1595" t="s">
        <v>1745</v>
      </c>
    </row>
    <row r="1596" spans="1:3">
      <c r="A1596" t="s">
        <v>1741</v>
      </c>
      <c r="B1596" t="s">
        <v>4</v>
      </c>
      <c r="C1596" t="s">
        <v>1746</v>
      </c>
    </row>
    <row r="1597" spans="1:3">
      <c r="A1597" t="s">
        <v>1741</v>
      </c>
      <c r="B1597" t="s">
        <v>4</v>
      </c>
      <c r="C1597" t="s">
        <v>1747</v>
      </c>
    </row>
    <row r="1598" spans="1:3">
      <c r="A1598" t="s">
        <v>1741</v>
      </c>
      <c r="B1598" t="s">
        <v>4</v>
      </c>
      <c r="C1598" t="s">
        <v>1748</v>
      </c>
    </row>
    <row r="1599" spans="1:3">
      <c r="A1599" t="s">
        <v>1741</v>
      </c>
      <c r="B1599" t="s">
        <v>4</v>
      </c>
      <c r="C1599" t="s">
        <v>1749</v>
      </c>
    </row>
    <row r="1600" spans="1:3">
      <c r="A1600" t="s">
        <v>1741</v>
      </c>
      <c r="B1600" t="s">
        <v>4</v>
      </c>
      <c r="C1600" t="s">
        <v>1750</v>
      </c>
    </row>
    <row r="1601" spans="1:3">
      <c r="A1601" t="s">
        <v>1741</v>
      </c>
      <c r="B1601" t="s">
        <v>4</v>
      </c>
      <c r="C1601" t="s">
        <v>1751</v>
      </c>
    </row>
    <row r="1602" spans="1:3">
      <c r="A1602" t="s">
        <v>1752</v>
      </c>
      <c r="B1602" t="s">
        <v>4</v>
      </c>
      <c r="C1602" t="s">
        <v>1753</v>
      </c>
    </row>
    <row r="1603" spans="1:3">
      <c r="A1603" t="s">
        <v>1752</v>
      </c>
      <c r="B1603" t="s">
        <v>4</v>
      </c>
      <c r="C1603" t="s">
        <v>1754</v>
      </c>
    </row>
    <row r="1604" spans="1:3">
      <c r="A1604" t="s">
        <v>1752</v>
      </c>
      <c r="B1604" t="s">
        <v>4</v>
      </c>
      <c r="C1604" t="s">
        <v>1755</v>
      </c>
    </row>
    <row r="1605" spans="1:3">
      <c r="A1605" t="s">
        <v>1752</v>
      </c>
      <c r="B1605" t="s">
        <v>4</v>
      </c>
      <c r="C1605" t="s">
        <v>1756</v>
      </c>
    </row>
    <row r="1606" spans="1:3">
      <c r="A1606" t="s">
        <v>1752</v>
      </c>
      <c r="B1606" t="s">
        <v>4</v>
      </c>
      <c r="C1606" t="s">
        <v>1757</v>
      </c>
    </row>
    <row r="1607" spans="1:3">
      <c r="A1607" t="s">
        <v>1752</v>
      </c>
      <c r="B1607" t="s">
        <v>4</v>
      </c>
      <c r="C1607" t="s">
        <v>1758</v>
      </c>
    </row>
    <row r="1608" spans="1:3">
      <c r="A1608" t="s">
        <v>1752</v>
      </c>
      <c r="B1608" t="s">
        <v>4</v>
      </c>
      <c r="C1608" t="s">
        <v>1759</v>
      </c>
    </row>
    <row r="1609" spans="1:3">
      <c r="A1609" t="s">
        <v>1752</v>
      </c>
      <c r="B1609" t="s">
        <v>4</v>
      </c>
      <c r="C1609" t="s">
        <v>1760</v>
      </c>
    </row>
    <row r="1610" spans="1:3">
      <c r="A1610" t="s">
        <v>1752</v>
      </c>
      <c r="B1610" t="s">
        <v>4</v>
      </c>
      <c r="C1610" t="s">
        <v>1761</v>
      </c>
    </row>
    <row r="1611" spans="1:3">
      <c r="A1611" t="s">
        <v>1752</v>
      </c>
      <c r="B1611" t="s">
        <v>4</v>
      </c>
      <c r="C1611" t="s">
        <v>1762</v>
      </c>
    </row>
    <row r="1612" spans="1:3">
      <c r="A1612" t="s">
        <v>1763</v>
      </c>
      <c r="B1612" t="s">
        <v>4</v>
      </c>
      <c r="C1612" t="s">
        <v>1764</v>
      </c>
    </row>
    <row r="1613" spans="1:3">
      <c r="A1613" t="s">
        <v>1763</v>
      </c>
      <c r="B1613" t="s">
        <v>4</v>
      </c>
      <c r="C1613" t="s">
        <v>1765</v>
      </c>
    </row>
    <row r="1614" spans="1:3">
      <c r="A1614" t="s">
        <v>1763</v>
      </c>
      <c r="B1614" t="s">
        <v>4</v>
      </c>
      <c r="C1614" t="s">
        <v>1766</v>
      </c>
    </row>
    <row r="1615" spans="1:3">
      <c r="A1615" t="s">
        <v>1763</v>
      </c>
      <c r="B1615" t="s">
        <v>4</v>
      </c>
      <c r="C1615" t="s">
        <v>1767</v>
      </c>
    </row>
    <row r="1616" spans="1:3">
      <c r="A1616" t="s">
        <v>1763</v>
      </c>
      <c r="B1616" t="s">
        <v>4</v>
      </c>
      <c r="C1616" t="s">
        <v>1768</v>
      </c>
    </row>
    <row r="1617" spans="1:3">
      <c r="A1617" t="s">
        <v>1763</v>
      </c>
      <c r="B1617" t="s">
        <v>4</v>
      </c>
      <c r="C1617" t="s">
        <v>1769</v>
      </c>
    </row>
    <row r="1618" spans="1:3">
      <c r="A1618" t="s">
        <v>1763</v>
      </c>
      <c r="B1618" t="s">
        <v>4</v>
      </c>
      <c r="C1618" t="s">
        <v>1770</v>
      </c>
    </row>
    <row r="1619" spans="1:3">
      <c r="A1619" t="s">
        <v>1763</v>
      </c>
      <c r="B1619" t="s">
        <v>4</v>
      </c>
      <c r="C1619" t="s">
        <v>1771</v>
      </c>
    </row>
    <row r="1620" spans="1:3">
      <c r="A1620" t="s">
        <v>1763</v>
      </c>
      <c r="B1620" t="s">
        <v>4</v>
      </c>
      <c r="C1620" t="s">
        <v>1772</v>
      </c>
    </row>
    <row r="1621" spans="1:3">
      <c r="A1621" t="s">
        <v>1763</v>
      </c>
      <c r="B1621" t="s">
        <v>4</v>
      </c>
      <c r="C1621" t="s">
        <v>1773</v>
      </c>
    </row>
    <row r="1622" spans="1:3">
      <c r="A1622" t="s">
        <v>1774</v>
      </c>
      <c r="B1622" t="s">
        <v>4</v>
      </c>
      <c r="C1622" t="s">
        <v>1775</v>
      </c>
    </row>
    <row r="1623" spans="1:3">
      <c r="A1623" t="s">
        <v>1774</v>
      </c>
      <c r="B1623" t="s">
        <v>4</v>
      </c>
      <c r="C1623" t="s">
        <v>1776</v>
      </c>
    </row>
    <row r="1624" spans="1:3">
      <c r="A1624" t="s">
        <v>1774</v>
      </c>
      <c r="B1624" t="s">
        <v>4</v>
      </c>
      <c r="C1624" t="s">
        <v>1777</v>
      </c>
    </row>
    <row r="1625" spans="1:3">
      <c r="A1625" t="s">
        <v>1774</v>
      </c>
      <c r="B1625" t="s">
        <v>4</v>
      </c>
      <c r="C1625" t="s">
        <v>1778</v>
      </c>
    </row>
    <row r="1626" spans="1:3">
      <c r="A1626" t="s">
        <v>1774</v>
      </c>
      <c r="B1626" t="s">
        <v>4</v>
      </c>
      <c r="C1626" t="s">
        <v>1779</v>
      </c>
    </row>
    <row r="1627" spans="1:3">
      <c r="A1627" t="s">
        <v>1774</v>
      </c>
      <c r="B1627" t="s">
        <v>4</v>
      </c>
      <c r="C1627" t="s">
        <v>1780</v>
      </c>
    </row>
    <row r="1628" spans="1:3">
      <c r="A1628" t="s">
        <v>1774</v>
      </c>
      <c r="B1628" t="s">
        <v>4</v>
      </c>
      <c r="C1628" t="s">
        <v>1781</v>
      </c>
    </row>
    <row r="1629" spans="1:3">
      <c r="A1629" t="s">
        <v>1774</v>
      </c>
      <c r="B1629" t="s">
        <v>4</v>
      </c>
      <c r="C1629" t="s">
        <v>1782</v>
      </c>
    </row>
    <row r="1630" spans="1:3">
      <c r="A1630" t="s">
        <v>1774</v>
      </c>
      <c r="B1630" t="s">
        <v>4</v>
      </c>
      <c r="C1630" t="s">
        <v>1783</v>
      </c>
    </row>
    <row r="1631" spans="1:3">
      <c r="A1631" t="s">
        <v>1774</v>
      </c>
      <c r="B1631" t="s">
        <v>4</v>
      </c>
      <c r="C1631" t="s">
        <v>1784</v>
      </c>
    </row>
    <row r="1632" spans="1:3">
      <c r="A1632" t="s">
        <v>1785</v>
      </c>
      <c r="B1632" t="s">
        <v>4</v>
      </c>
      <c r="C1632" t="s">
        <v>1786</v>
      </c>
    </row>
    <row r="1633" spans="1:3">
      <c r="A1633" t="s">
        <v>1785</v>
      </c>
      <c r="B1633" t="s">
        <v>4</v>
      </c>
      <c r="C1633" t="s">
        <v>1787</v>
      </c>
    </row>
    <row r="1634" spans="1:3">
      <c r="A1634" t="s">
        <v>1785</v>
      </c>
      <c r="B1634" t="s">
        <v>4</v>
      </c>
      <c r="C1634" t="s">
        <v>1788</v>
      </c>
    </row>
    <row r="1635" spans="1:3">
      <c r="A1635" t="s">
        <v>1785</v>
      </c>
      <c r="B1635" t="s">
        <v>4</v>
      </c>
      <c r="C1635" t="s">
        <v>1789</v>
      </c>
    </row>
    <row r="1636" spans="1:3">
      <c r="A1636" t="s">
        <v>1785</v>
      </c>
      <c r="B1636" t="s">
        <v>4</v>
      </c>
      <c r="C1636" t="s">
        <v>1790</v>
      </c>
    </row>
    <row r="1637" spans="1:3">
      <c r="A1637" t="s">
        <v>1785</v>
      </c>
      <c r="B1637" t="s">
        <v>4</v>
      </c>
      <c r="C1637" t="s">
        <v>1791</v>
      </c>
    </row>
    <row r="1638" spans="1:3">
      <c r="A1638" t="s">
        <v>1785</v>
      </c>
      <c r="B1638" t="s">
        <v>4</v>
      </c>
      <c r="C1638" t="s">
        <v>1792</v>
      </c>
    </row>
    <row r="1639" spans="1:3">
      <c r="A1639" t="s">
        <v>1785</v>
      </c>
      <c r="B1639" t="s">
        <v>4</v>
      </c>
      <c r="C1639" t="s">
        <v>1793</v>
      </c>
    </row>
    <row r="1640" spans="1:3">
      <c r="A1640" t="s">
        <v>1785</v>
      </c>
      <c r="B1640" t="s">
        <v>4</v>
      </c>
      <c r="C1640" t="s">
        <v>1794</v>
      </c>
    </row>
    <row r="1641" spans="1:3">
      <c r="A1641" t="s">
        <v>1785</v>
      </c>
      <c r="B1641" t="s">
        <v>4</v>
      </c>
      <c r="C1641" t="s">
        <v>1795</v>
      </c>
    </row>
    <row r="1642" spans="1:3">
      <c r="A1642" t="s">
        <v>1796</v>
      </c>
      <c r="B1642" t="s">
        <v>4</v>
      </c>
      <c r="C1642" t="s">
        <v>1797</v>
      </c>
    </row>
    <row r="1643" spans="1:3">
      <c r="A1643" t="s">
        <v>1796</v>
      </c>
      <c r="B1643" t="s">
        <v>4</v>
      </c>
      <c r="C1643" t="s">
        <v>1798</v>
      </c>
    </row>
    <row r="1644" spans="1:3">
      <c r="A1644" t="s">
        <v>1796</v>
      </c>
      <c r="B1644" t="s">
        <v>4</v>
      </c>
      <c r="C1644" t="s">
        <v>1799</v>
      </c>
    </row>
    <row r="1645" spans="1:3">
      <c r="A1645" t="s">
        <v>1796</v>
      </c>
      <c r="B1645" t="s">
        <v>4</v>
      </c>
      <c r="C1645" t="s">
        <v>1800</v>
      </c>
    </row>
    <row r="1646" spans="1:3">
      <c r="A1646" t="s">
        <v>1796</v>
      </c>
      <c r="B1646" t="s">
        <v>4</v>
      </c>
      <c r="C1646" t="s">
        <v>1801</v>
      </c>
    </row>
    <row r="1647" spans="1:3">
      <c r="A1647" t="s">
        <v>1796</v>
      </c>
      <c r="B1647" t="s">
        <v>4</v>
      </c>
      <c r="C1647" t="s">
        <v>1802</v>
      </c>
    </row>
    <row r="1648" spans="1:3">
      <c r="A1648" t="s">
        <v>1796</v>
      </c>
      <c r="B1648" t="s">
        <v>4</v>
      </c>
      <c r="C1648" t="s">
        <v>1803</v>
      </c>
    </row>
    <row r="1649" spans="1:3">
      <c r="A1649" t="s">
        <v>1796</v>
      </c>
      <c r="B1649" t="s">
        <v>4</v>
      </c>
      <c r="C1649" t="s">
        <v>1804</v>
      </c>
    </row>
    <row r="1650" spans="1:3">
      <c r="A1650" t="s">
        <v>1796</v>
      </c>
      <c r="B1650" t="s">
        <v>4</v>
      </c>
      <c r="C1650" t="s">
        <v>1805</v>
      </c>
    </row>
    <row r="1651" spans="1:3">
      <c r="A1651" t="s">
        <v>1796</v>
      </c>
      <c r="B1651" t="s">
        <v>4</v>
      </c>
      <c r="C1651" t="s">
        <v>1806</v>
      </c>
    </row>
    <row r="1652" spans="1:3">
      <c r="A1652" t="s">
        <v>1807</v>
      </c>
      <c r="B1652" t="s">
        <v>4</v>
      </c>
      <c r="C1652" t="s">
        <v>1808</v>
      </c>
    </row>
    <row r="1653" spans="1:3">
      <c r="A1653" t="s">
        <v>1807</v>
      </c>
      <c r="B1653" t="s">
        <v>4</v>
      </c>
      <c r="C1653" t="s">
        <v>1809</v>
      </c>
    </row>
    <row r="1654" spans="1:3">
      <c r="A1654" t="s">
        <v>1807</v>
      </c>
      <c r="B1654" t="s">
        <v>4</v>
      </c>
      <c r="C1654" t="s">
        <v>1810</v>
      </c>
    </row>
    <row r="1655" spans="1:3">
      <c r="A1655" t="s">
        <v>1807</v>
      </c>
      <c r="B1655" t="s">
        <v>4</v>
      </c>
      <c r="C1655" t="s">
        <v>1811</v>
      </c>
    </row>
    <row r="1656" spans="1:3">
      <c r="A1656" t="s">
        <v>1807</v>
      </c>
      <c r="B1656" t="s">
        <v>4</v>
      </c>
      <c r="C1656" t="s">
        <v>1812</v>
      </c>
    </row>
    <row r="1657" spans="1:3">
      <c r="A1657" t="s">
        <v>1807</v>
      </c>
      <c r="B1657" t="s">
        <v>4</v>
      </c>
      <c r="C1657" t="s">
        <v>1813</v>
      </c>
    </row>
    <row r="1658" spans="1:3">
      <c r="A1658" t="s">
        <v>1807</v>
      </c>
      <c r="B1658" t="s">
        <v>4</v>
      </c>
      <c r="C1658" t="s">
        <v>1814</v>
      </c>
    </row>
    <row r="1659" spans="1:3">
      <c r="A1659" t="s">
        <v>1807</v>
      </c>
      <c r="B1659" t="s">
        <v>4</v>
      </c>
      <c r="C1659" t="s">
        <v>1815</v>
      </c>
    </row>
    <row r="1660" spans="1:3">
      <c r="A1660" t="s">
        <v>1807</v>
      </c>
      <c r="B1660" t="s">
        <v>4</v>
      </c>
      <c r="C1660" t="s">
        <v>1816</v>
      </c>
    </row>
    <row r="1661" spans="1:3">
      <c r="A1661" t="s">
        <v>1807</v>
      </c>
      <c r="B1661" t="s">
        <v>4</v>
      </c>
      <c r="C1661" t="s">
        <v>1817</v>
      </c>
    </row>
    <row r="1662" spans="1:3">
      <c r="A1662" t="s">
        <v>1818</v>
      </c>
      <c r="B1662" t="s">
        <v>4</v>
      </c>
      <c r="C1662" t="s">
        <v>1819</v>
      </c>
    </row>
    <row r="1663" spans="1:3">
      <c r="A1663" t="s">
        <v>1818</v>
      </c>
      <c r="B1663" t="s">
        <v>4</v>
      </c>
      <c r="C1663" t="s">
        <v>1820</v>
      </c>
    </row>
    <row r="1664" spans="1:3">
      <c r="A1664" t="s">
        <v>1818</v>
      </c>
      <c r="B1664" t="s">
        <v>4</v>
      </c>
      <c r="C1664" t="s">
        <v>1821</v>
      </c>
    </row>
    <row r="1665" spans="1:3">
      <c r="A1665" t="s">
        <v>1818</v>
      </c>
      <c r="B1665" t="s">
        <v>4</v>
      </c>
      <c r="C1665" t="s">
        <v>1822</v>
      </c>
    </row>
    <row r="1666" spans="1:3">
      <c r="A1666" t="s">
        <v>1818</v>
      </c>
      <c r="B1666" t="s">
        <v>4</v>
      </c>
      <c r="C1666" t="s">
        <v>1823</v>
      </c>
    </row>
    <row r="1667" spans="1:3">
      <c r="A1667" t="s">
        <v>1818</v>
      </c>
      <c r="B1667" t="s">
        <v>4</v>
      </c>
      <c r="C1667" t="s">
        <v>1824</v>
      </c>
    </row>
    <row r="1668" spans="1:3">
      <c r="A1668" t="s">
        <v>1818</v>
      </c>
      <c r="B1668" t="s">
        <v>4</v>
      </c>
      <c r="C1668" t="s">
        <v>1825</v>
      </c>
    </row>
    <row r="1669" spans="1:3">
      <c r="A1669" t="s">
        <v>1818</v>
      </c>
      <c r="B1669" t="s">
        <v>4</v>
      </c>
      <c r="C1669" t="s">
        <v>1826</v>
      </c>
    </row>
    <row r="1670" spans="1:3">
      <c r="A1670" t="s">
        <v>1818</v>
      </c>
      <c r="B1670" t="s">
        <v>4</v>
      </c>
      <c r="C1670" t="s">
        <v>1827</v>
      </c>
    </row>
    <row r="1671" spans="1:3">
      <c r="A1671" t="s">
        <v>1818</v>
      </c>
      <c r="B1671" t="s">
        <v>4</v>
      </c>
      <c r="C1671" t="s">
        <v>1828</v>
      </c>
    </row>
    <row r="1672" spans="1:3">
      <c r="A1672" t="s">
        <v>1829</v>
      </c>
      <c r="B1672" t="s">
        <v>4</v>
      </c>
      <c r="C1672" t="s">
        <v>1830</v>
      </c>
    </row>
    <row r="1673" spans="1:3">
      <c r="A1673" t="s">
        <v>1829</v>
      </c>
      <c r="B1673" t="s">
        <v>4</v>
      </c>
      <c r="C1673" t="s">
        <v>1831</v>
      </c>
    </row>
    <row r="1674" spans="1:3">
      <c r="A1674" t="s">
        <v>1829</v>
      </c>
      <c r="B1674" t="s">
        <v>4</v>
      </c>
      <c r="C1674" t="s">
        <v>1832</v>
      </c>
    </row>
    <row r="1675" spans="1:3">
      <c r="A1675" t="s">
        <v>1829</v>
      </c>
      <c r="B1675" t="s">
        <v>4</v>
      </c>
      <c r="C1675" t="s">
        <v>1833</v>
      </c>
    </row>
    <row r="1676" spans="1:3">
      <c r="A1676" t="s">
        <v>1829</v>
      </c>
      <c r="B1676" t="s">
        <v>4</v>
      </c>
      <c r="C1676" t="s">
        <v>1834</v>
      </c>
    </row>
    <row r="1677" spans="1:3">
      <c r="A1677" t="s">
        <v>1829</v>
      </c>
      <c r="B1677" t="s">
        <v>4</v>
      </c>
      <c r="C1677" t="s">
        <v>1835</v>
      </c>
    </row>
    <row r="1678" spans="1:3">
      <c r="A1678" t="s">
        <v>1829</v>
      </c>
      <c r="B1678" t="s">
        <v>4</v>
      </c>
      <c r="C1678" t="s">
        <v>1836</v>
      </c>
    </row>
    <row r="1679" spans="1:3">
      <c r="A1679" t="s">
        <v>1829</v>
      </c>
      <c r="B1679" t="s">
        <v>4</v>
      </c>
      <c r="C1679" t="s">
        <v>1837</v>
      </c>
    </row>
    <row r="1680" spans="1:3">
      <c r="A1680" t="s">
        <v>1829</v>
      </c>
      <c r="B1680" t="s">
        <v>4</v>
      </c>
      <c r="C1680" t="s">
        <v>1838</v>
      </c>
    </row>
    <row r="1681" spans="1:3">
      <c r="A1681" t="s">
        <v>1829</v>
      </c>
      <c r="B1681" t="s">
        <v>4</v>
      </c>
      <c r="C1681" t="s">
        <v>1839</v>
      </c>
    </row>
    <row r="1682" spans="1:3">
      <c r="A1682" t="s">
        <v>1840</v>
      </c>
      <c r="B1682" t="s">
        <v>4</v>
      </c>
      <c r="C1682" t="s">
        <v>1841</v>
      </c>
    </row>
    <row r="1683" spans="1:3">
      <c r="A1683" t="s">
        <v>1840</v>
      </c>
      <c r="B1683" t="s">
        <v>4</v>
      </c>
      <c r="C1683" t="s">
        <v>1842</v>
      </c>
    </row>
    <row r="1684" spans="1:3">
      <c r="A1684" t="s">
        <v>1840</v>
      </c>
      <c r="B1684" t="s">
        <v>4</v>
      </c>
      <c r="C1684" t="s">
        <v>1843</v>
      </c>
    </row>
    <row r="1685" spans="1:3">
      <c r="A1685" t="s">
        <v>1840</v>
      </c>
      <c r="B1685" t="s">
        <v>4</v>
      </c>
      <c r="C1685" t="s">
        <v>1844</v>
      </c>
    </row>
    <row r="1686" spans="1:3">
      <c r="A1686" t="s">
        <v>1840</v>
      </c>
      <c r="B1686" t="s">
        <v>4</v>
      </c>
      <c r="C1686" t="s">
        <v>1845</v>
      </c>
    </row>
    <row r="1687" spans="1:3">
      <c r="A1687" t="s">
        <v>1840</v>
      </c>
      <c r="B1687" t="s">
        <v>4</v>
      </c>
      <c r="C1687" t="s">
        <v>1846</v>
      </c>
    </row>
    <row r="1688" spans="1:3">
      <c r="A1688" t="s">
        <v>1840</v>
      </c>
      <c r="B1688" t="s">
        <v>4</v>
      </c>
      <c r="C1688" t="s">
        <v>1847</v>
      </c>
    </row>
    <row r="1689" spans="1:3">
      <c r="A1689" t="s">
        <v>1840</v>
      </c>
      <c r="B1689" t="s">
        <v>4</v>
      </c>
      <c r="C1689" t="s">
        <v>1848</v>
      </c>
    </row>
    <row r="1690" spans="1:3">
      <c r="A1690" t="s">
        <v>1840</v>
      </c>
      <c r="B1690" t="s">
        <v>4</v>
      </c>
      <c r="C1690" t="s">
        <v>1849</v>
      </c>
    </row>
    <row r="1691" spans="1:3">
      <c r="A1691" t="s">
        <v>1840</v>
      </c>
      <c r="B1691" t="s">
        <v>4</v>
      </c>
      <c r="C1691" t="s">
        <v>1850</v>
      </c>
    </row>
    <row r="1692" spans="1:3">
      <c r="A1692" t="s">
        <v>1851</v>
      </c>
      <c r="B1692" t="s">
        <v>4</v>
      </c>
      <c r="C1692" t="s">
        <v>1852</v>
      </c>
    </row>
    <row r="1693" spans="1:3">
      <c r="A1693" t="s">
        <v>1851</v>
      </c>
      <c r="B1693" t="s">
        <v>4</v>
      </c>
      <c r="C1693" t="s">
        <v>1853</v>
      </c>
    </row>
    <row r="1694" spans="1:3">
      <c r="A1694" t="s">
        <v>1851</v>
      </c>
      <c r="B1694" t="s">
        <v>4</v>
      </c>
      <c r="C1694" t="s">
        <v>1854</v>
      </c>
    </row>
    <row r="1695" spans="1:3">
      <c r="A1695" t="s">
        <v>1851</v>
      </c>
      <c r="B1695" t="s">
        <v>4</v>
      </c>
      <c r="C1695" t="s">
        <v>1855</v>
      </c>
    </row>
    <row r="1696" spans="1:3">
      <c r="A1696" t="s">
        <v>1851</v>
      </c>
      <c r="B1696" t="s">
        <v>4</v>
      </c>
      <c r="C1696" t="s">
        <v>1856</v>
      </c>
    </row>
    <row r="1697" spans="1:3">
      <c r="A1697" t="s">
        <v>1851</v>
      </c>
      <c r="B1697" t="s">
        <v>4</v>
      </c>
      <c r="C1697" t="s">
        <v>1857</v>
      </c>
    </row>
    <row r="1698" spans="1:3">
      <c r="A1698" t="s">
        <v>1851</v>
      </c>
      <c r="B1698" t="s">
        <v>4</v>
      </c>
      <c r="C1698" t="s">
        <v>1858</v>
      </c>
    </row>
    <row r="1699" spans="1:3">
      <c r="A1699" t="s">
        <v>1851</v>
      </c>
      <c r="B1699" t="s">
        <v>4</v>
      </c>
      <c r="C1699" t="s">
        <v>1859</v>
      </c>
    </row>
    <row r="1700" spans="1:3">
      <c r="A1700" t="s">
        <v>1851</v>
      </c>
      <c r="B1700" t="s">
        <v>4</v>
      </c>
      <c r="C1700" t="s">
        <v>1860</v>
      </c>
    </row>
    <row r="1701" spans="1:3">
      <c r="A1701" t="s">
        <v>1851</v>
      </c>
      <c r="B1701" t="s">
        <v>4</v>
      </c>
      <c r="C1701" t="s">
        <v>1861</v>
      </c>
    </row>
    <row r="1702" spans="1:3">
      <c r="A1702" t="s">
        <v>1862</v>
      </c>
      <c r="B1702" t="s">
        <v>4</v>
      </c>
      <c r="C1702" t="s">
        <v>1863</v>
      </c>
    </row>
    <row r="1703" spans="1:3">
      <c r="A1703" t="s">
        <v>1862</v>
      </c>
      <c r="B1703" t="s">
        <v>4</v>
      </c>
      <c r="C1703" t="s">
        <v>1864</v>
      </c>
    </row>
    <row r="1704" spans="1:3">
      <c r="A1704" t="s">
        <v>1862</v>
      </c>
      <c r="B1704" t="s">
        <v>4</v>
      </c>
      <c r="C1704" t="s">
        <v>1865</v>
      </c>
    </row>
    <row r="1705" spans="1:3">
      <c r="A1705" t="s">
        <v>1862</v>
      </c>
      <c r="B1705" t="s">
        <v>4</v>
      </c>
      <c r="C1705" t="s">
        <v>1866</v>
      </c>
    </row>
    <row r="1706" spans="1:3">
      <c r="A1706" t="s">
        <v>1862</v>
      </c>
      <c r="B1706" t="s">
        <v>4</v>
      </c>
      <c r="C1706" t="s">
        <v>1867</v>
      </c>
    </row>
    <row r="1707" spans="1:3">
      <c r="A1707" t="s">
        <v>1862</v>
      </c>
      <c r="B1707" t="s">
        <v>4</v>
      </c>
      <c r="C1707" t="s">
        <v>1868</v>
      </c>
    </row>
    <row r="1708" spans="1:3">
      <c r="A1708" t="s">
        <v>1862</v>
      </c>
      <c r="B1708" t="s">
        <v>4</v>
      </c>
      <c r="C1708" t="s">
        <v>1869</v>
      </c>
    </row>
    <row r="1709" spans="1:3">
      <c r="A1709" t="s">
        <v>1862</v>
      </c>
      <c r="B1709" t="s">
        <v>4</v>
      </c>
      <c r="C1709" t="s">
        <v>1870</v>
      </c>
    </row>
    <row r="1710" spans="1:3">
      <c r="A1710" t="s">
        <v>1862</v>
      </c>
      <c r="B1710" t="s">
        <v>4</v>
      </c>
      <c r="C1710" t="s">
        <v>1871</v>
      </c>
    </row>
    <row r="1711" spans="1:3">
      <c r="A1711" t="s">
        <v>1862</v>
      </c>
      <c r="B1711" t="s">
        <v>4</v>
      </c>
      <c r="C1711" t="s">
        <v>1872</v>
      </c>
    </row>
    <row r="1712" spans="1:3">
      <c r="A1712" t="s">
        <v>1873</v>
      </c>
      <c r="B1712" t="s">
        <v>4</v>
      </c>
      <c r="C1712" t="s">
        <v>1874</v>
      </c>
    </row>
    <row r="1713" spans="1:3">
      <c r="A1713" t="s">
        <v>1873</v>
      </c>
      <c r="B1713" t="s">
        <v>4</v>
      </c>
      <c r="C1713" t="s">
        <v>1875</v>
      </c>
    </row>
    <row r="1714" spans="1:3">
      <c r="A1714" t="s">
        <v>1873</v>
      </c>
      <c r="B1714" t="s">
        <v>4</v>
      </c>
      <c r="C1714" t="s">
        <v>1876</v>
      </c>
    </row>
    <row r="1715" spans="1:3">
      <c r="A1715" t="s">
        <v>1873</v>
      </c>
      <c r="B1715" t="s">
        <v>4</v>
      </c>
      <c r="C1715" t="s">
        <v>1877</v>
      </c>
    </row>
    <row r="1716" spans="1:3">
      <c r="A1716" t="s">
        <v>1873</v>
      </c>
      <c r="B1716" t="s">
        <v>4</v>
      </c>
      <c r="C1716" t="s">
        <v>1878</v>
      </c>
    </row>
    <row r="1717" spans="1:3">
      <c r="A1717" t="s">
        <v>1873</v>
      </c>
      <c r="B1717" t="s">
        <v>4</v>
      </c>
      <c r="C1717" t="s">
        <v>1879</v>
      </c>
    </row>
    <row r="1718" spans="1:3">
      <c r="A1718" t="s">
        <v>1873</v>
      </c>
      <c r="B1718" t="s">
        <v>4</v>
      </c>
      <c r="C1718" t="s">
        <v>1880</v>
      </c>
    </row>
    <row r="1719" spans="1:3">
      <c r="A1719" t="s">
        <v>1873</v>
      </c>
      <c r="B1719" t="s">
        <v>4</v>
      </c>
      <c r="C1719" t="s">
        <v>430</v>
      </c>
    </row>
    <row r="1720" spans="1:3">
      <c r="A1720" t="s">
        <v>1873</v>
      </c>
      <c r="B1720" t="s">
        <v>4</v>
      </c>
      <c r="C1720" t="s">
        <v>1881</v>
      </c>
    </row>
    <row r="1721" spans="1:3">
      <c r="A1721" t="s">
        <v>1873</v>
      </c>
      <c r="B1721" t="s">
        <v>4</v>
      </c>
      <c r="C1721" t="s">
        <v>1882</v>
      </c>
    </row>
    <row r="1722" spans="1:3">
      <c r="A1722" t="s">
        <v>1883</v>
      </c>
      <c r="B1722" t="s">
        <v>4</v>
      </c>
      <c r="C1722" t="s">
        <v>1884</v>
      </c>
    </row>
    <row r="1723" spans="1:3">
      <c r="A1723" t="s">
        <v>1883</v>
      </c>
      <c r="B1723" t="s">
        <v>4</v>
      </c>
      <c r="C1723" t="s">
        <v>1885</v>
      </c>
    </row>
    <row r="1724" spans="1:3">
      <c r="A1724" t="s">
        <v>1883</v>
      </c>
      <c r="B1724" t="s">
        <v>4</v>
      </c>
      <c r="C1724" t="s">
        <v>1886</v>
      </c>
    </row>
    <row r="1725" spans="1:3">
      <c r="A1725" t="s">
        <v>1883</v>
      </c>
      <c r="B1725" t="s">
        <v>4</v>
      </c>
      <c r="C1725" t="s">
        <v>1887</v>
      </c>
    </row>
    <row r="1726" spans="1:3">
      <c r="A1726" t="s">
        <v>1883</v>
      </c>
      <c r="B1726" t="s">
        <v>4</v>
      </c>
      <c r="C1726" t="s">
        <v>1888</v>
      </c>
    </row>
    <row r="1727" spans="1:3">
      <c r="A1727" t="s">
        <v>1883</v>
      </c>
      <c r="B1727" t="s">
        <v>4</v>
      </c>
      <c r="C1727" t="s">
        <v>1889</v>
      </c>
    </row>
    <row r="1728" spans="1:3">
      <c r="A1728" t="s">
        <v>1883</v>
      </c>
      <c r="B1728" t="s">
        <v>4</v>
      </c>
      <c r="C1728" t="s">
        <v>1890</v>
      </c>
    </row>
    <row r="1729" spans="1:3">
      <c r="A1729" t="s">
        <v>1883</v>
      </c>
      <c r="B1729" t="s">
        <v>4</v>
      </c>
      <c r="C1729" t="s">
        <v>1891</v>
      </c>
    </row>
    <row r="1730" spans="1:3">
      <c r="A1730" t="s">
        <v>1883</v>
      </c>
      <c r="B1730" t="s">
        <v>4</v>
      </c>
      <c r="C1730" t="s">
        <v>1892</v>
      </c>
    </row>
    <row r="1731" spans="1:3">
      <c r="A1731" t="s">
        <v>1883</v>
      </c>
      <c r="B1731" t="s">
        <v>4</v>
      </c>
      <c r="C1731" t="s">
        <v>1893</v>
      </c>
    </row>
    <row r="1732" spans="1:3">
      <c r="A1732" t="s">
        <v>1894</v>
      </c>
      <c r="B1732" t="s">
        <v>4</v>
      </c>
      <c r="C1732" t="s">
        <v>1895</v>
      </c>
    </row>
    <row r="1733" spans="1:3">
      <c r="A1733" t="s">
        <v>1894</v>
      </c>
      <c r="B1733" t="s">
        <v>4</v>
      </c>
      <c r="C1733" t="s">
        <v>1896</v>
      </c>
    </row>
    <row r="1734" spans="1:3">
      <c r="A1734" t="s">
        <v>1894</v>
      </c>
      <c r="B1734" t="s">
        <v>4</v>
      </c>
      <c r="C1734" t="s">
        <v>1897</v>
      </c>
    </row>
    <row r="1735" spans="1:3">
      <c r="A1735" t="s">
        <v>1894</v>
      </c>
      <c r="B1735" t="s">
        <v>4</v>
      </c>
      <c r="C1735" t="s">
        <v>1898</v>
      </c>
    </row>
    <row r="1736" spans="1:3">
      <c r="A1736" t="s">
        <v>1894</v>
      </c>
      <c r="B1736" t="s">
        <v>4</v>
      </c>
      <c r="C1736" t="s">
        <v>1899</v>
      </c>
    </row>
    <row r="1737" spans="1:3">
      <c r="A1737" t="s">
        <v>1894</v>
      </c>
      <c r="B1737" t="s">
        <v>4</v>
      </c>
      <c r="C1737" t="s">
        <v>1900</v>
      </c>
    </row>
    <row r="1738" spans="1:3">
      <c r="A1738" t="s">
        <v>1894</v>
      </c>
      <c r="B1738" t="s">
        <v>4</v>
      </c>
      <c r="C1738" t="s">
        <v>1901</v>
      </c>
    </row>
    <row r="1739" spans="1:3">
      <c r="A1739" t="s">
        <v>1894</v>
      </c>
      <c r="B1739" t="s">
        <v>4</v>
      </c>
      <c r="C1739" t="s">
        <v>1902</v>
      </c>
    </row>
    <row r="1740" spans="1:3">
      <c r="A1740" t="s">
        <v>1894</v>
      </c>
      <c r="B1740" t="s">
        <v>4</v>
      </c>
      <c r="C1740" t="s">
        <v>1903</v>
      </c>
    </row>
    <row r="1741" spans="1:3">
      <c r="A1741" t="s">
        <v>1894</v>
      </c>
      <c r="B1741" t="s">
        <v>4</v>
      </c>
      <c r="C1741" t="s">
        <v>1904</v>
      </c>
    </row>
    <row r="1742" spans="1:3">
      <c r="A1742" t="s">
        <v>1905</v>
      </c>
      <c r="B1742" t="s">
        <v>4</v>
      </c>
      <c r="C1742" t="s">
        <v>1906</v>
      </c>
    </row>
    <row r="1743" spans="1:3">
      <c r="A1743" t="s">
        <v>1905</v>
      </c>
      <c r="B1743" t="s">
        <v>4</v>
      </c>
      <c r="C1743" t="s">
        <v>1907</v>
      </c>
    </row>
    <row r="1744" spans="1:3">
      <c r="A1744" t="s">
        <v>1905</v>
      </c>
      <c r="B1744" t="s">
        <v>4</v>
      </c>
      <c r="C1744" t="s">
        <v>1908</v>
      </c>
    </row>
    <row r="1745" spans="1:3">
      <c r="A1745" t="s">
        <v>1905</v>
      </c>
      <c r="B1745" t="s">
        <v>4</v>
      </c>
      <c r="C1745" t="s">
        <v>1909</v>
      </c>
    </row>
    <row r="1746" spans="1:3">
      <c r="A1746" t="s">
        <v>1905</v>
      </c>
      <c r="B1746" t="s">
        <v>4</v>
      </c>
      <c r="C1746" t="s">
        <v>1910</v>
      </c>
    </row>
    <row r="1747" spans="1:3">
      <c r="A1747" t="s">
        <v>1905</v>
      </c>
      <c r="B1747" t="s">
        <v>4</v>
      </c>
      <c r="C1747" t="s">
        <v>1911</v>
      </c>
    </row>
    <row r="1748" spans="1:3">
      <c r="A1748" t="s">
        <v>1905</v>
      </c>
      <c r="B1748" t="s">
        <v>4</v>
      </c>
      <c r="C1748" t="s">
        <v>1912</v>
      </c>
    </row>
    <row r="1749" spans="1:3">
      <c r="A1749" t="s">
        <v>1905</v>
      </c>
      <c r="B1749" t="s">
        <v>4</v>
      </c>
      <c r="C1749" t="s">
        <v>1913</v>
      </c>
    </row>
    <row r="1750" spans="1:3">
      <c r="A1750" t="s">
        <v>1905</v>
      </c>
      <c r="B1750" t="s">
        <v>4</v>
      </c>
      <c r="C1750" t="s">
        <v>1914</v>
      </c>
    </row>
    <row r="1751" spans="1:3">
      <c r="A1751" t="s">
        <v>1905</v>
      </c>
      <c r="B1751" t="s">
        <v>4</v>
      </c>
      <c r="C1751" t="s">
        <v>1915</v>
      </c>
    </row>
    <row r="1752" spans="1:3">
      <c r="A1752" t="s">
        <v>1916</v>
      </c>
      <c r="B1752" t="s">
        <v>4</v>
      </c>
      <c r="C1752" t="s">
        <v>1917</v>
      </c>
    </row>
    <row r="1753" spans="1:3">
      <c r="A1753" t="s">
        <v>1916</v>
      </c>
      <c r="B1753" t="s">
        <v>4</v>
      </c>
      <c r="C1753" t="s">
        <v>1918</v>
      </c>
    </row>
    <row r="1754" spans="1:3">
      <c r="A1754" t="s">
        <v>1916</v>
      </c>
      <c r="B1754" t="s">
        <v>4</v>
      </c>
      <c r="C1754" t="s">
        <v>1919</v>
      </c>
    </row>
    <row r="1755" spans="1:3">
      <c r="A1755" t="s">
        <v>1916</v>
      </c>
      <c r="B1755" t="s">
        <v>4</v>
      </c>
      <c r="C1755" t="s">
        <v>1920</v>
      </c>
    </row>
    <row r="1756" spans="1:3">
      <c r="A1756" t="s">
        <v>1916</v>
      </c>
      <c r="B1756" t="s">
        <v>4</v>
      </c>
      <c r="C1756" t="s">
        <v>1921</v>
      </c>
    </row>
    <row r="1757" spans="1:3">
      <c r="A1757" t="s">
        <v>1916</v>
      </c>
      <c r="B1757" t="s">
        <v>4</v>
      </c>
      <c r="C1757" t="s">
        <v>1922</v>
      </c>
    </row>
    <row r="1758" spans="1:3">
      <c r="A1758" t="s">
        <v>1916</v>
      </c>
      <c r="B1758" t="s">
        <v>4</v>
      </c>
      <c r="C1758" t="s">
        <v>1923</v>
      </c>
    </row>
    <row r="1759" spans="1:3">
      <c r="A1759" t="s">
        <v>1916</v>
      </c>
      <c r="B1759" t="s">
        <v>4</v>
      </c>
      <c r="C1759" t="s">
        <v>1924</v>
      </c>
    </row>
    <row r="1760" spans="1:3">
      <c r="A1760" t="s">
        <v>1916</v>
      </c>
      <c r="B1760" t="s">
        <v>4</v>
      </c>
      <c r="C1760" t="s">
        <v>1925</v>
      </c>
    </row>
    <row r="1761" spans="1:3">
      <c r="A1761" t="s">
        <v>1916</v>
      </c>
      <c r="B1761" t="s">
        <v>4</v>
      </c>
      <c r="C1761" t="s">
        <v>1926</v>
      </c>
    </row>
    <row r="1762" spans="1:3">
      <c r="A1762" t="s">
        <v>1927</v>
      </c>
      <c r="B1762" t="s">
        <v>4</v>
      </c>
      <c r="C1762" t="s">
        <v>1928</v>
      </c>
    </row>
    <row r="1763" spans="1:3">
      <c r="A1763" t="s">
        <v>1927</v>
      </c>
      <c r="B1763" t="s">
        <v>4</v>
      </c>
      <c r="C1763" t="s">
        <v>1929</v>
      </c>
    </row>
    <row r="1764" spans="1:3">
      <c r="A1764" t="s">
        <v>1927</v>
      </c>
      <c r="B1764" t="s">
        <v>4</v>
      </c>
      <c r="C1764" t="s">
        <v>1930</v>
      </c>
    </row>
    <row r="1765" spans="1:3">
      <c r="A1765" t="s">
        <v>1927</v>
      </c>
      <c r="B1765" t="s">
        <v>4</v>
      </c>
      <c r="C1765" t="s">
        <v>1931</v>
      </c>
    </row>
    <row r="1766" spans="1:3">
      <c r="A1766" t="s">
        <v>1927</v>
      </c>
      <c r="B1766" t="s">
        <v>4</v>
      </c>
      <c r="C1766" t="s">
        <v>1932</v>
      </c>
    </row>
    <row r="1767" spans="1:3">
      <c r="A1767" t="s">
        <v>1927</v>
      </c>
      <c r="B1767" t="s">
        <v>4</v>
      </c>
      <c r="C1767" t="s">
        <v>1933</v>
      </c>
    </row>
    <row r="1768" spans="1:3">
      <c r="A1768" t="s">
        <v>1927</v>
      </c>
      <c r="B1768" t="s">
        <v>4</v>
      </c>
      <c r="C1768" t="s">
        <v>1934</v>
      </c>
    </row>
    <row r="1769" spans="1:3">
      <c r="A1769" t="s">
        <v>1927</v>
      </c>
      <c r="B1769" t="s">
        <v>4</v>
      </c>
      <c r="C1769" t="s">
        <v>1935</v>
      </c>
    </row>
    <row r="1770" spans="1:3">
      <c r="A1770" t="s">
        <v>1927</v>
      </c>
      <c r="B1770" t="s">
        <v>4</v>
      </c>
      <c r="C1770" t="s">
        <v>1936</v>
      </c>
    </row>
    <row r="1771" spans="1:3">
      <c r="A1771" t="s">
        <v>1927</v>
      </c>
      <c r="B1771" t="s">
        <v>4</v>
      </c>
      <c r="C1771" t="s">
        <v>1937</v>
      </c>
    </row>
    <row r="1772" spans="1:3">
      <c r="A1772" t="s">
        <v>1938</v>
      </c>
      <c r="B1772" t="s">
        <v>4</v>
      </c>
      <c r="C1772" t="s">
        <v>1939</v>
      </c>
    </row>
    <row r="1773" spans="1:3">
      <c r="A1773" t="s">
        <v>1938</v>
      </c>
      <c r="B1773" t="s">
        <v>4</v>
      </c>
      <c r="C1773" t="s">
        <v>1940</v>
      </c>
    </row>
    <row r="1774" spans="1:3">
      <c r="A1774" t="s">
        <v>1938</v>
      </c>
      <c r="B1774" t="s">
        <v>4</v>
      </c>
      <c r="C1774" t="s">
        <v>1941</v>
      </c>
    </row>
    <row r="1775" spans="1:3">
      <c r="A1775" t="s">
        <v>1938</v>
      </c>
      <c r="B1775" t="s">
        <v>4</v>
      </c>
      <c r="C1775" t="s">
        <v>1942</v>
      </c>
    </row>
    <row r="1776" spans="1:3">
      <c r="A1776" t="s">
        <v>1938</v>
      </c>
      <c r="B1776" t="s">
        <v>4</v>
      </c>
      <c r="C1776" t="s">
        <v>1943</v>
      </c>
    </row>
    <row r="1777" spans="1:3">
      <c r="A1777" t="s">
        <v>1938</v>
      </c>
      <c r="B1777" t="s">
        <v>4</v>
      </c>
      <c r="C1777" t="s">
        <v>1944</v>
      </c>
    </row>
    <row r="1778" spans="1:3">
      <c r="A1778" t="s">
        <v>1938</v>
      </c>
      <c r="B1778" t="s">
        <v>4</v>
      </c>
      <c r="C1778" t="s">
        <v>1945</v>
      </c>
    </row>
    <row r="1779" spans="1:3">
      <c r="A1779" t="s">
        <v>1938</v>
      </c>
      <c r="B1779" t="s">
        <v>4</v>
      </c>
      <c r="C1779" t="s">
        <v>1946</v>
      </c>
    </row>
    <row r="1780" spans="1:3">
      <c r="A1780" t="s">
        <v>1938</v>
      </c>
      <c r="B1780" t="s">
        <v>4</v>
      </c>
      <c r="C1780" t="s">
        <v>1947</v>
      </c>
    </row>
    <row r="1781" spans="1:3">
      <c r="A1781" t="s">
        <v>1938</v>
      </c>
      <c r="B1781" t="s">
        <v>4</v>
      </c>
      <c r="C1781" t="s">
        <v>1948</v>
      </c>
    </row>
    <row r="1782" spans="1:3">
      <c r="A1782" t="s">
        <v>1949</v>
      </c>
      <c r="B1782" t="s">
        <v>4</v>
      </c>
      <c r="C1782" t="s">
        <v>1950</v>
      </c>
    </row>
    <row r="1783" spans="1:3">
      <c r="A1783" t="s">
        <v>1949</v>
      </c>
      <c r="B1783" t="s">
        <v>4</v>
      </c>
      <c r="C1783" t="s">
        <v>1951</v>
      </c>
    </row>
    <row r="1784" spans="1:3">
      <c r="A1784" t="s">
        <v>1949</v>
      </c>
      <c r="B1784" t="s">
        <v>4</v>
      </c>
      <c r="C1784" t="s">
        <v>1952</v>
      </c>
    </row>
    <row r="1785" spans="1:3">
      <c r="A1785" t="s">
        <v>1949</v>
      </c>
      <c r="B1785" t="s">
        <v>4</v>
      </c>
      <c r="C1785" t="s">
        <v>1953</v>
      </c>
    </row>
    <row r="1786" spans="1:3">
      <c r="A1786" t="s">
        <v>1949</v>
      </c>
      <c r="B1786" t="s">
        <v>4</v>
      </c>
      <c r="C1786" t="s">
        <v>1954</v>
      </c>
    </row>
    <row r="1787" spans="1:3">
      <c r="A1787" t="s">
        <v>1949</v>
      </c>
      <c r="B1787" t="s">
        <v>4</v>
      </c>
      <c r="C1787" t="s">
        <v>1955</v>
      </c>
    </row>
    <row r="1788" spans="1:3">
      <c r="A1788" t="s">
        <v>1949</v>
      </c>
      <c r="B1788" t="s">
        <v>4</v>
      </c>
      <c r="C1788" t="s">
        <v>1956</v>
      </c>
    </row>
    <row r="1789" spans="1:3">
      <c r="A1789" t="s">
        <v>1949</v>
      </c>
      <c r="B1789" t="s">
        <v>4</v>
      </c>
      <c r="C1789" t="s">
        <v>1957</v>
      </c>
    </row>
    <row r="1790" spans="1:3">
      <c r="A1790" t="s">
        <v>1949</v>
      </c>
      <c r="B1790" t="s">
        <v>4</v>
      </c>
      <c r="C1790" t="s">
        <v>1958</v>
      </c>
    </row>
    <row r="1791" spans="1:3">
      <c r="A1791" t="s">
        <v>1949</v>
      </c>
      <c r="B1791" t="s">
        <v>4</v>
      </c>
      <c r="C1791" t="s">
        <v>1959</v>
      </c>
    </row>
    <row r="1792" spans="1:3">
      <c r="A1792" t="s">
        <v>1960</v>
      </c>
      <c r="B1792" t="s">
        <v>4</v>
      </c>
      <c r="C1792" t="s">
        <v>1961</v>
      </c>
    </row>
    <row r="1793" spans="1:3">
      <c r="A1793" t="s">
        <v>1960</v>
      </c>
      <c r="B1793" t="s">
        <v>4</v>
      </c>
      <c r="C1793" t="s">
        <v>1962</v>
      </c>
    </row>
    <row r="1794" spans="1:3">
      <c r="A1794" t="s">
        <v>1960</v>
      </c>
      <c r="B1794" t="s">
        <v>4</v>
      </c>
      <c r="C1794" t="s">
        <v>1963</v>
      </c>
    </row>
    <row r="1795" spans="1:3">
      <c r="A1795" t="s">
        <v>1960</v>
      </c>
      <c r="B1795" t="s">
        <v>4</v>
      </c>
      <c r="C1795" t="s">
        <v>1964</v>
      </c>
    </row>
    <row r="1796" spans="1:3">
      <c r="A1796" t="s">
        <v>1960</v>
      </c>
      <c r="B1796" t="s">
        <v>4</v>
      </c>
      <c r="C1796" t="s">
        <v>1965</v>
      </c>
    </row>
    <row r="1797" spans="1:3">
      <c r="A1797" t="s">
        <v>1960</v>
      </c>
      <c r="B1797" t="s">
        <v>4</v>
      </c>
      <c r="C1797" t="s">
        <v>1966</v>
      </c>
    </row>
    <row r="1798" spans="1:3">
      <c r="A1798" t="s">
        <v>1960</v>
      </c>
      <c r="B1798" t="s">
        <v>4</v>
      </c>
      <c r="C1798" t="s">
        <v>1967</v>
      </c>
    </row>
    <row r="1799" spans="1:3">
      <c r="A1799" t="s">
        <v>1960</v>
      </c>
      <c r="B1799" t="s">
        <v>4</v>
      </c>
      <c r="C1799" t="s">
        <v>1968</v>
      </c>
    </row>
    <row r="1800" spans="1:3">
      <c r="A1800" t="s">
        <v>1960</v>
      </c>
      <c r="B1800" t="s">
        <v>4</v>
      </c>
      <c r="C1800" t="s">
        <v>1969</v>
      </c>
    </row>
    <row r="1801" spans="1:3">
      <c r="A1801" t="s">
        <v>1960</v>
      </c>
      <c r="B1801" t="s">
        <v>4</v>
      </c>
      <c r="C1801" t="s">
        <v>1970</v>
      </c>
    </row>
    <row r="1802" spans="1:3">
      <c r="A1802" t="s">
        <v>1971</v>
      </c>
      <c r="B1802" t="s">
        <v>4</v>
      </c>
      <c r="C1802" t="s">
        <v>1972</v>
      </c>
    </row>
    <row r="1803" spans="1:3">
      <c r="A1803" t="s">
        <v>1971</v>
      </c>
      <c r="B1803" t="s">
        <v>4</v>
      </c>
      <c r="C1803" t="s">
        <v>1973</v>
      </c>
    </row>
    <row r="1804" spans="1:3">
      <c r="A1804" t="s">
        <v>1971</v>
      </c>
      <c r="B1804" t="s">
        <v>4</v>
      </c>
      <c r="C1804" t="s">
        <v>1974</v>
      </c>
    </row>
    <row r="1805" spans="1:3">
      <c r="A1805" t="s">
        <v>1971</v>
      </c>
      <c r="B1805" t="s">
        <v>4</v>
      </c>
      <c r="C1805" t="s">
        <v>1975</v>
      </c>
    </row>
    <row r="1806" spans="1:3">
      <c r="A1806" t="s">
        <v>1971</v>
      </c>
      <c r="B1806" t="s">
        <v>4</v>
      </c>
      <c r="C1806" t="s">
        <v>1976</v>
      </c>
    </row>
    <row r="1807" spans="1:3">
      <c r="A1807" t="s">
        <v>1971</v>
      </c>
      <c r="B1807" t="s">
        <v>4</v>
      </c>
      <c r="C1807" t="s">
        <v>1977</v>
      </c>
    </row>
    <row r="1808" spans="1:3">
      <c r="A1808" t="s">
        <v>1971</v>
      </c>
      <c r="B1808" t="s">
        <v>4</v>
      </c>
      <c r="C1808" t="s">
        <v>1978</v>
      </c>
    </row>
    <row r="1809" spans="1:3">
      <c r="A1809" t="s">
        <v>1971</v>
      </c>
      <c r="B1809" t="s">
        <v>4</v>
      </c>
      <c r="C1809" t="s">
        <v>1979</v>
      </c>
    </row>
    <row r="1810" spans="1:3">
      <c r="A1810" t="s">
        <v>1971</v>
      </c>
      <c r="B1810" t="s">
        <v>4</v>
      </c>
      <c r="C1810" t="s">
        <v>1980</v>
      </c>
    </row>
    <row r="1811" spans="1:3">
      <c r="A1811" t="s">
        <v>1971</v>
      </c>
      <c r="B1811" t="s">
        <v>4</v>
      </c>
      <c r="C1811" t="s">
        <v>1981</v>
      </c>
    </row>
    <row r="1812" spans="1:3">
      <c r="A1812" t="s">
        <v>1982</v>
      </c>
      <c r="B1812" t="s">
        <v>4</v>
      </c>
      <c r="C1812" t="s">
        <v>1983</v>
      </c>
    </row>
    <row r="1813" spans="1:3">
      <c r="A1813" t="s">
        <v>1982</v>
      </c>
      <c r="B1813" t="s">
        <v>4</v>
      </c>
      <c r="C1813" t="s">
        <v>1984</v>
      </c>
    </row>
    <row r="1814" spans="1:3">
      <c r="A1814" t="s">
        <v>1982</v>
      </c>
      <c r="B1814" t="s">
        <v>4</v>
      </c>
      <c r="C1814" t="s">
        <v>1985</v>
      </c>
    </row>
    <row r="1815" spans="1:3">
      <c r="A1815" t="s">
        <v>1982</v>
      </c>
      <c r="B1815" t="s">
        <v>4</v>
      </c>
      <c r="C1815" t="s">
        <v>1986</v>
      </c>
    </row>
    <row r="1816" spans="1:3">
      <c r="A1816" t="s">
        <v>1982</v>
      </c>
      <c r="B1816" t="s">
        <v>4</v>
      </c>
      <c r="C1816" t="s">
        <v>1987</v>
      </c>
    </row>
    <row r="1817" spans="1:3">
      <c r="A1817" t="s">
        <v>1982</v>
      </c>
      <c r="B1817" t="s">
        <v>4</v>
      </c>
      <c r="C1817" t="s">
        <v>1988</v>
      </c>
    </row>
    <row r="1818" spans="1:3">
      <c r="A1818" t="s">
        <v>1982</v>
      </c>
      <c r="B1818" t="s">
        <v>4</v>
      </c>
      <c r="C1818" t="s">
        <v>1989</v>
      </c>
    </row>
    <row r="1819" spans="1:3">
      <c r="A1819" t="s">
        <v>1982</v>
      </c>
      <c r="B1819" t="s">
        <v>4</v>
      </c>
      <c r="C1819" t="s">
        <v>1990</v>
      </c>
    </row>
    <row r="1820" spans="1:3">
      <c r="A1820" t="s">
        <v>1982</v>
      </c>
      <c r="B1820" t="s">
        <v>4</v>
      </c>
      <c r="C1820" t="s">
        <v>1991</v>
      </c>
    </row>
    <row r="1821" spans="1:3">
      <c r="A1821" t="s">
        <v>1982</v>
      </c>
      <c r="B1821" t="s">
        <v>4</v>
      </c>
      <c r="C1821" t="s">
        <v>1992</v>
      </c>
    </row>
    <row r="1822" spans="1:3">
      <c r="A1822" t="s">
        <v>1993</v>
      </c>
      <c r="B1822" t="s">
        <v>4</v>
      </c>
      <c r="C1822" t="s">
        <v>1994</v>
      </c>
    </row>
    <row r="1823" spans="1:3">
      <c r="A1823" t="s">
        <v>1993</v>
      </c>
      <c r="B1823" t="s">
        <v>4</v>
      </c>
      <c r="C1823" t="s">
        <v>1995</v>
      </c>
    </row>
    <row r="1824" spans="1:3">
      <c r="A1824" t="s">
        <v>1993</v>
      </c>
      <c r="B1824" t="s">
        <v>4</v>
      </c>
      <c r="C1824" t="s">
        <v>1996</v>
      </c>
    </row>
    <row r="1825" spans="1:3">
      <c r="A1825" t="s">
        <v>1993</v>
      </c>
      <c r="B1825" t="s">
        <v>4</v>
      </c>
      <c r="C1825" t="s">
        <v>1997</v>
      </c>
    </row>
    <row r="1826" spans="1:3">
      <c r="A1826" t="s">
        <v>1993</v>
      </c>
      <c r="B1826" t="s">
        <v>4</v>
      </c>
      <c r="C1826" t="s">
        <v>1998</v>
      </c>
    </row>
    <row r="1827" spans="1:3">
      <c r="A1827" t="s">
        <v>1993</v>
      </c>
      <c r="B1827" t="s">
        <v>4</v>
      </c>
      <c r="C1827" t="s">
        <v>1999</v>
      </c>
    </row>
    <row r="1828" spans="1:3">
      <c r="A1828" t="s">
        <v>1993</v>
      </c>
      <c r="B1828" t="s">
        <v>4</v>
      </c>
      <c r="C1828" t="s">
        <v>2000</v>
      </c>
    </row>
    <row r="1829" spans="1:3">
      <c r="A1829" t="s">
        <v>1993</v>
      </c>
      <c r="B1829" t="s">
        <v>4</v>
      </c>
      <c r="C1829" t="s">
        <v>2001</v>
      </c>
    </row>
    <row r="1830" spans="1:3">
      <c r="A1830" t="s">
        <v>1993</v>
      </c>
      <c r="B1830" t="s">
        <v>4</v>
      </c>
      <c r="C1830" t="s">
        <v>2002</v>
      </c>
    </row>
    <row r="1831" spans="1:3">
      <c r="A1831" t="s">
        <v>1993</v>
      </c>
      <c r="B1831" t="s">
        <v>4</v>
      </c>
      <c r="C1831" t="s">
        <v>2003</v>
      </c>
    </row>
    <row r="1832" spans="1:3">
      <c r="A1832" t="s">
        <v>2004</v>
      </c>
      <c r="B1832" t="s">
        <v>4</v>
      </c>
      <c r="C1832" t="s">
        <v>2005</v>
      </c>
    </row>
    <row r="1833" spans="1:3">
      <c r="A1833" t="s">
        <v>2004</v>
      </c>
      <c r="B1833" t="s">
        <v>4</v>
      </c>
      <c r="C1833" t="s">
        <v>2006</v>
      </c>
    </row>
    <row r="1834" spans="1:3">
      <c r="A1834" t="s">
        <v>2004</v>
      </c>
      <c r="B1834" t="s">
        <v>4</v>
      </c>
      <c r="C1834" t="s">
        <v>2007</v>
      </c>
    </row>
    <row r="1835" spans="1:3">
      <c r="A1835" t="s">
        <v>2004</v>
      </c>
      <c r="B1835" t="s">
        <v>4</v>
      </c>
      <c r="C1835" t="s">
        <v>2008</v>
      </c>
    </row>
    <row r="1836" spans="1:3">
      <c r="A1836" t="s">
        <v>2004</v>
      </c>
      <c r="B1836" t="s">
        <v>4</v>
      </c>
      <c r="C1836" t="s">
        <v>2009</v>
      </c>
    </row>
    <row r="1837" spans="1:3">
      <c r="A1837" t="s">
        <v>2004</v>
      </c>
      <c r="B1837" t="s">
        <v>4</v>
      </c>
      <c r="C1837" t="s">
        <v>2010</v>
      </c>
    </row>
    <row r="1838" spans="1:3">
      <c r="A1838" t="s">
        <v>2004</v>
      </c>
      <c r="B1838" t="s">
        <v>4</v>
      </c>
      <c r="C1838" t="s">
        <v>2011</v>
      </c>
    </row>
    <row r="1839" spans="1:3">
      <c r="A1839" t="s">
        <v>2004</v>
      </c>
      <c r="B1839" t="s">
        <v>4</v>
      </c>
      <c r="C1839" t="s">
        <v>2012</v>
      </c>
    </row>
    <row r="1840" spans="1:3">
      <c r="A1840" t="s">
        <v>2004</v>
      </c>
      <c r="B1840" t="s">
        <v>4</v>
      </c>
      <c r="C1840" t="s">
        <v>2013</v>
      </c>
    </row>
    <row r="1841" spans="1:3">
      <c r="A1841" t="s">
        <v>2004</v>
      </c>
      <c r="B1841" t="s">
        <v>4</v>
      </c>
      <c r="C1841" t="s">
        <v>2014</v>
      </c>
    </row>
    <row r="1842" spans="1:3">
      <c r="A1842" t="s">
        <v>2015</v>
      </c>
      <c r="B1842" t="s">
        <v>4</v>
      </c>
      <c r="C1842" t="s">
        <v>2016</v>
      </c>
    </row>
    <row r="1843" spans="1:3">
      <c r="A1843" t="s">
        <v>2015</v>
      </c>
      <c r="B1843" t="s">
        <v>4</v>
      </c>
      <c r="C1843" t="s">
        <v>2017</v>
      </c>
    </row>
    <row r="1844" spans="1:3">
      <c r="A1844" t="s">
        <v>2015</v>
      </c>
      <c r="B1844" t="s">
        <v>4</v>
      </c>
      <c r="C1844" t="s">
        <v>2018</v>
      </c>
    </row>
    <row r="1845" spans="1:3">
      <c r="A1845" t="s">
        <v>2015</v>
      </c>
      <c r="B1845" t="s">
        <v>4</v>
      </c>
      <c r="C1845" t="s">
        <v>2019</v>
      </c>
    </row>
    <row r="1846" spans="1:3">
      <c r="A1846" t="s">
        <v>2015</v>
      </c>
      <c r="B1846" t="s">
        <v>4</v>
      </c>
      <c r="C1846" t="s">
        <v>2020</v>
      </c>
    </row>
    <row r="1847" spans="1:3">
      <c r="A1847" t="s">
        <v>2015</v>
      </c>
      <c r="B1847" t="s">
        <v>4</v>
      </c>
      <c r="C1847" t="s">
        <v>2021</v>
      </c>
    </row>
    <row r="1848" spans="1:3">
      <c r="A1848" t="s">
        <v>2015</v>
      </c>
      <c r="B1848" t="s">
        <v>4</v>
      </c>
      <c r="C1848" t="s">
        <v>2022</v>
      </c>
    </row>
    <row r="1849" spans="1:3">
      <c r="A1849" t="s">
        <v>2015</v>
      </c>
      <c r="B1849" t="s">
        <v>4</v>
      </c>
      <c r="C1849" t="s">
        <v>2023</v>
      </c>
    </row>
    <row r="1850" spans="1:3">
      <c r="A1850" t="s">
        <v>2015</v>
      </c>
      <c r="B1850" t="s">
        <v>4</v>
      </c>
      <c r="C1850" t="s">
        <v>2024</v>
      </c>
    </row>
    <row r="1851" spans="1:3">
      <c r="A1851" t="s">
        <v>2015</v>
      </c>
      <c r="B1851" t="s">
        <v>4</v>
      </c>
      <c r="C1851" t="s">
        <v>2025</v>
      </c>
    </row>
    <row r="1852" spans="1:3">
      <c r="A1852" t="s">
        <v>2026</v>
      </c>
      <c r="B1852" t="s">
        <v>4</v>
      </c>
      <c r="C1852" t="s">
        <v>2027</v>
      </c>
    </row>
    <row r="1853" spans="1:3">
      <c r="A1853" t="s">
        <v>2026</v>
      </c>
      <c r="B1853" t="s">
        <v>4</v>
      </c>
      <c r="C1853" t="s">
        <v>2028</v>
      </c>
    </row>
    <row r="1854" spans="1:3">
      <c r="A1854" t="s">
        <v>2026</v>
      </c>
      <c r="B1854" t="s">
        <v>4</v>
      </c>
      <c r="C1854" t="s">
        <v>2029</v>
      </c>
    </row>
    <row r="1855" spans="1:3">
      <c r="A1855" t="s">
        <v>2026</v>
      </c>
      <c r="B1855" t="s">
        <v>4</v>
      </c>
      <c r="C1855" t="s">
        <v>2030</v>
      </c>
    </row>
    <row r="1856" spans="1:3">
      <c r="A1856" t="s">
        <v>2026</v>
      </c>
      <c r="B1856" t="s">
        <v>4</v>
      </c>
      <c r="C1856" t="s">
        <v>2031</v>
      </c>
    </row>
    <row r="1857" spans="1:3">
      <c r="A1857" t="s">
        <v>2026</v>
      </c>
      <c r="B1857" t="s">
        <v>4</v>
      </c>
      <c r="C1857" t="s">
        <v>2032</v>
      </c>
    </row>
    <row r="1858" spans="1:3">
      <c r="A1858" t="s">
        <v>2026</v>
      </c>
      <c r="B1858" t="s">
        <v>4</v>
      </c>
      <c r="C1858" t="s">
        <v>2033</v>
      </c>
    </row>
    <row r="1859" spans="1:3">
      <c r="A1859" t="s">
        <v>2026</v>
      </c>
      <c r="B1859" t="s">
        <v>4</v>
      </c>
      <c r="C1859" t="s">
        <v>2034</v>
      </c>
    </row>
    <row r="1860" spans="1:3">
      <c r="A1860" t="s">
        <v>2026</v>
      </c>
      <c r="B1860" t="s">
        <v>4</v>
      </c>
      <c r="C1860" t="s">
        <v>2035</v>
      </c>
    </row>
    <row r="1861" spans="1:3">
      <c r="A1861" t="s">
        <v>2026</v>
      </c>
      <c r="B1861" t="s">
        <v>4</v>
      </c>
      <c r="C1861" t="s">
        <v>2036</v>
      </c>
    </row>
    <row r="1862" spans="1:3">
      <c r="A1862" t="s">
        <v>2037</v>
      </c>
      <c r="B1862" t="s">
        <v>4</v>
      </c>
      <c r="C1862" t="s">
        <v>2038</v>
      </c>
    </row>
    <row r="1863" spans="1:3">
      <c r="A1863" t="s">
        <v>2037</v>
      </c>
      <c r="B1863" t="s">
        <v>4</v>
      </c>
      <c r="C1863" t="s">
        <v>2039</v>
      </c>
    </row>
    <row r="1864" spans="1:3">
      <c r="A1864" t="s">
        <v>2037</v>
      </c>
      <c r="B1864" t="s">
        <v>4</v>
      </c>
      <c r="C1864" t="s">
        <v>2040</v>
      </c>
    </row>
    <row r="1865" spans="1:3">
      <c r="A1865" t="s">
        <v>2037</v>
      </c>
      <c r="B1865" t="s">
        <v>4</v>
      </c>
      <c r="C1865" t="s">
        <v>2041</v>
      </c>
    </row>
    <row r="1866" spans="1:3">
      <c r="A1866" t="s">
        <v>2037</v>
      </c>
      <c r="B1866" t="s">
        <v>4</v>
      </c>
      <c r="C1866" t="s">
        <v>2042</v>
      </c>
    </row>
    <row r="1867" spans="1:3">
      <c r="A1867" t="s">
        <v>2037</v>
      </c>
      <c r="B1867" t="s">
        <v>4</v>
      </c>
      <c r="C1867" t="s">
        <v>2043</v>
      </c>
    </row>
    <row r="1868" spans="1:3">
      <c r="A1868" t="s">
        <v>2037</v>
      </c>
      <c r="B1868" t="s">
        <v>4</v>
      </c>
      <c r="C1868" t="s">
        <v>2044</v>
      </c>
    </row>
    <row r="1869" spans="1:3">
      <c r="A1869" t="s">
        <v>2037</v>
      </c>
      <c r="B1869" t="s">
        <v>4</v>
      </c>
      <c r="C1869" t="s">
        <v>2045</v>
      </c>
    </row>
    <row r="1870" spans="1:3">
      <c r="A1870" t="s">
        <v>2037</v>
      </c>
      <c r="B1870" t="s">
        <v>4</v>
      </c>
      <c r="C1870" t="s">
        <v>2046</v>
      </c>
    </row>
    <row r="1871" spans="1:3">
      <c r="A1871" t="s">
        <v>2037</v>
      </c>
      <c r="B1871" t="s">
        <v>4</v>
      </c>
      <c r="C1871" t="s">
        <v>2047</v>
      </c>
    </row>
    <row r="1872" spans="1:3">
      <c r="A1872" t="s">
        <v>2048</v>
      </c>
      <c r="B1872" t="s">
        <v>4</v>
      </c>
      <c r="C1872" t="s">
        <v>2049</v>
      </c>
    </row>
    <row r="1873" spans="1:3">
      <c r="A1873" t="s">
        <v>2048</v>
      </c>
      <c r="B1873" t="s">
        <v>4</v>
      </c>
      <c r="C1873" t="s">
        <v>2050</v>
      </c>
    </row>
    <row r="1874" spans="1:3">
      <c r="A1874" t="s">
        <v>2048</v>
      </c>
      <c r="B1874" t="s">
        <v>4</v>
      </c>
      <c r="C1874" t="s">
        <v>2051</v>
      </c>
    </row>
    <row r="1875" spans="1:3">
      <c r="A1875" t="s">
        <v>2048</v>
      </c>
      <c r="B1875" t="s">
        <v>4</v>
      </c>
      <c r="C1875" t="s">
        <v>2052</v>
      </c>
    </row>
    <row r="1876" spans="1:3">
      <c r="A1876" t="s">
        <v>2048</v>
      </c>
      <c r="B1876" t="s">
        <v>4</v>
      </c>
      <c r="C1876" t="s">
        <v>2053</v>
      </c>
    </row>
    <row r="1877" spans="1:3">
      <c r="A1877" t="s">
        <v>2048</v>
      </c>
      <c r="B1877" t="s">
        <v>4</v>
      </c>
      <c r="C1877" t="s">
        <v>2054</v>
      </c>
    </row>
    <row r="1878" spans="1:3">
      <c r="A1878" t="s">
        <v>2048</v>
      </c>
      <c r="B1878" t="s">
        <v>4</v>
      </c>
      <c r="C1878" t="s">
        <v>2055</v>
      </c>
    </row>
    <row r="1879" spans="1:3">
      <c r="A1879" t="s">
        <v>2048</v>
      </c>
      <c r="B1879" t="s">
        <v>4</v>
      </c>
      <c r="C1879" t="s">
        <v>2056</v>
      </c>
    </row>
    <row r="1880" spans="1:3">
      <c r="A1880" t="s">
        <v>2048</v>
      </c>
      <c r="B1880" t="s">
        <v>4</v>
      </c>
      <c r="C1880" t="s">
        <v>2057</v>
      </c>
    </row>
    <row r="1881" spans="1:3">
      <c r="A1881" t="s">
        <v>2048</v>
      </c>
      <c r="B1881" t="s">
        <v>4</v>
      </c>
      <c r="C1881" t="s">
        <v>2058</v>
      </c>
    </row>
    <row r="1882" spans="1:3">
      <c r="A1882" t="s">
        <v>2059</v>
      </c>
      <c r="B1882" t="s">
        <v>4</v>
      </c>
      <c r="C1882" t="s">
        <v>2060</v>
      </c>
    </row>
    <row r="1883" spans="1:3">
      <c r="A1883" t="s">
        <v>2059</v>
      </c>
      <c r="B1883" t="s">
        <v>4</v>
      </c>
      <c r="C1883" t="s">
        <v>2061</v>
      </c>
    </row>
    <row r="1884" spans="1:3">
      <c r="A1884" t="s">
        <v>2059</v>
      </c>
      <c r="B1884" t="s">
        <v>4</v>
      </c>
      <c r="C1884" t="s">
        <v>2062</v>
      </c>
    </row>
    <row r="1885" spans="1:3">
      <c r="A1885" t="s">
        <v>2059</v>
      </c>
      <c r="B1885" t="s">
        <v>4</v>
      </c>
      <c r="C1885" t="s">
        <v>2063</v>
      </c>
    </row>
    <row r="1886" spans="1:3">
      <c r="A1886" t="s">
        <v>2059</v>
      </c>
      <c r="B1886" t="s">
        <v>4</v>
      </c>
      <c r="C1886" t="s">
        <v>2064</v>
      </c>
    </row>
    <row r="1887" spans="1:3">
      <c r="A1887" t="s">
        <v>2059</v>
      </c>
      <c r="B1887" t="s">
        <v>4</v>
      </c>
      <c r="C1887" t="s">
        <v>2065</v>
      </c>
    </row>
    <row r="1888" spans="1:3">
      <c r="A1888" t="s">
        <v>2059</v>
      </c>
      <c r="B1888" t="s">
        <v>4</v>
      </c>
      <c r="C1888" t="s">
        <v>2066</v>
      </c>
    </row>
    <row r="1889" spans="1:3">
      <c r="A1889" t="s">
        <v>2059</v>
      </c>
      <c r="B1889" t="s">
        <v>4</v>
      </c>
      <c r="C1889" t="s">
        <v>2067</v>
      </c>
    </row>
    <row r="1890" spans="1:3">
      <c r="A1890" t="s">
        <v>2059</v>
      </c>
      <c r="B1890" t="s">
        <v>4</v>
      </c>
      <c r="C1890" t="s">
        <v>2068</v>
      </c>
    </row>
    <row r="1891" spans="1:3">
      <c r="A1891" t="s">
        <v>2059</v>
      </c>
      <c r="B1891" t="s">
        <v>4</v>
      </c>
      <c r="C1891" t="s">
        <v>2069</v>
      </c>
    </row>
    <row r="1892" spans="1:3">
      <c r="A1892" t="s">
        <v>2070</v>
      </c>
      <c r="B1892" t="s">
        <v>4</v>
      </c>
      <c r="C1892" t="s">
        <v>2071</v>
      </c>
    </row>
    <row r="1893" spans="1:3">
      <c r="A1893" t="s">
        <v>2070</v>
      </c>
      <c r="B1893" t="s">
        <v>4</v>
      </c>
      <c r="C1893" t="s">
        <v>2072</v>
      </c>
    </row>
    <row r="1894" spans="1:3">
      <c r="A1894" t="s">
        <v>2070</v>
      </c>
      <c r="B1894" t="s">
        <v>4</v>
      </c>
      <c r="C1894" t="s">
        <v>2073</v>
      </c>
    </row>
    <row r="1895" spans="1:3">
      <c r="A1895" t="s">
        <v>2070</v>
      </c>
      <c r="B1895" t="s">
        <v>4</v>
      </c>
      <c r="C1895" t="s">
        <v>2074</v>
      </c>
    </row>
    <row r="1896" spans="1:3">
      <c r="A1896" t="s">
        <v>2070</v>
      </c>
      <c r="B1896" t="s">
        <v>4</v>
      </c>
      <c r="C1896" t="s">
        <v>2075</v>
      </c>
    </row>
    <row r="1897" spans="1:3">
      <c r="A1897" t="s">
        <v>2070</v>
      </c>
      <c r="B1897" t="s">
        <v>4</v>
      </c>
      <c r="C1897" t="s">
        <v>2076</v>
      </c>
    </row>
    <row r="1898" spans="1:3">
      <c r="A1898" t="s">
        <v>2070</v>
      </c>
      <c r="B1898" t="s">
        <v>4</v>
      </c>
      <c r="C1898" t="s">
        <v>2077</v>
      </c>
    </row>
    <row r="1899" spans="1:3">
      <c r="A1899" t="s">
        <v>2070</v>
      </c>
      <c r="B1899" t="s">
        <v>4</v>
      </c>
      <c r="C1899" t="s">
        <v>2078</v>
      </c>
    </row>
    <row r="1900" spans="1:3">
      <c r="A1900" t="s">
        <v>2070</v>
      </c>
      <c r="B1900" t="s">
        <v>4</v>
      </c>
      <c r="C1900" t="s">
        <v>2079</v>
      </c>
    </row>
    <row r="1901" spans="1:3">
      <c r="A1901" t="s">
        <v>2070</v>
      </c>
      <c r="B1901" t="s">
        <v>4</v>
      </c>
      <c r="C1901" t="s">
        <v>2080</v>
      </c>
    </row>
    <row r="1902" spans="1:3">
      <c r="A1902" t="s">
        <v>2081</v>
      </c>
      <c r="B1902" t="s">
        <v>4</v>
      </c>
      <c r="C1902" t="s">
        <v>2082</v>
      </c>
    </row>
    <row r="1903" spans="1:3">
      <c r="A1903" t="s">
        <v>2081</v>
      </c>
      <c r="B1903" t="s">
        <v>4</v>
      </c>
      <c r="C1903" t="s">
        <v>2083</v>
      </c>
    </row>
    <row r="1904" spans="1:3">
      <c r="A1904" t="s">
        <v>2081</v>
      </c>
      <c r="B1904" t="s">
        <v>4</v>
      </c>
      <c r="C1904" t="s">
        <v>2084</v>
      </c>
    </row>
    <row r="1905" spans="1:3">
      <c r="A1905" t="s">
        <v>2081</v>
      </c>
      <c r="B1905" t="s">
        <v>4</v>
      </c>
      <c r="C1905" t="s">
        <v>2085</v>
      </c>
    </row>
    <row r="1906" spans="1:3">
      <c r="A1906" t="s">
        <v>2081</v>
      </c>
      <c r="B1906" t="s">
        <v>4</v>
      </c>
      <c r="C1906" t="s">
        <v>2086</v>
      </c>
    </row>
    <row r="1907" spans="1:3">
      <c r="A1907" t="s">
        <v>2081</v>
      </c>
      <c r="B1907" t="s">
        <v>4</v>
      </c>
      <c r="C1907" t="s">
        <v>2087</v>
      </c>
    </row>
    <row r="1908" spans="1:3">
      <c r="A1908" t="s">
        <v>2081</v>
      </c>
      <c r="B1908" t="s">
        <v>4</v>
      </c>
      <c r="C1908" t="s">
        <v>2088</v>
      </c>
    </row>
    <row r="1909" spans="1:3">
      <c r="A1909" t="s">
        <v>2081</v>
      </c>
      <c r="B1909" t="s">
        <v>4</v>
      </c>
      <c r="C1909" t="s">
        <v>282</v>
      </c>
    </row>
    <row r="1910" spans="1:3">
      <c r="A1910" t="s">
        <v>2081</v>
      </c>
      <c r="B1910" t="s">
        <v>4</v>
      </c>
      <c r="C1910" t="s">
        <v>2089</v>
      </c>
    </row>
    <row r="1911" spans="1:3">
      <c r="A1911" t="s">
        <v>2081</v>
      </c>
      <c r="B1911" t="s">
        <v>4</v>
      </c>
      <c r="C1911" t="s">
        <v>2090</v>
      </c>
    </row>
    <row r="1912" spans="1:3">
      <c r="A1912" t="s">
        <v>2091</v>
      </c>
      <c r="B1912" t="s">
        <v>4</v>
      </c>
      <c r="C1912" t="s">
        <v>2092</v>
      </c>
    </row>
    <row r="1913" spans="1:3">
      <c r="A1913" t="s">
        <v>2091</v>
      </c>
      <c r="B1913" t="s">
        <v>4</v>
      </c>
      <c r="C1913" t="s">
        <v>2093</v>
      </c>
    </row>
    <row r="1914" spans="1:3">
      <c r="A1914" t="s">
        <v>2091</v>
      </c>
      <c r="B1914" t="s">
        <v>4</v>
      </c>
      <c r="C1914" t="s">
        <v>2094</v>
      </c>
    </row>
    <row r="1915" spans="1:3">
      <c r="A1915" t="s">
        <v>2091</v>
      </c>
      <c r="B1915" t="s">
        <v>4</v>
      </c>
      <c r="C1915" t="s">
        <v>2095</v>
      </c>
    </row>
    <row r="1916" spans="1:3">
      <c r="A1916" t="s">
        <v>2091</v>
      </c>
      <c r="B1916" t="s">
        <v>4</v>
      </c>
      <c r="C1916" t="s">
        <v>2096</v>
      </c>
    </row>
    <row r="1917" spans="1:3">
      <c r="A1917" t="s">
        <v>2091</v>
      </c>
      <c r="B1917" t="s">
        <v>4</v>
      </c>
      <c r="C1917" t="s">
        <v>2097</v>
      </c>
    </row>
    <row r="1918" spans="1:3">
      <c r="A1918" t="s">
        <v>2091</v>
      </c>
      <c r="B1918" t="s">
        <v>4</v>
      </c>
      <c r="C1918" t="s">
        <v>2098</v>
      </c>
    </row>
    <row r="1919" spans="1:3">
      <c r="A1919" t="s">
        <v>2091</v>
      </c>
      <c r="B1919" t="s">
        <v>4</v>
      </c>
      <c r="C1919" t="s">
        <v>2099</v>
      </c>
    </row>
    <row r="1920" spans="1:3">
      <c r="A1920" t="s">
        <v>2091</v>
      </c>
      <c r="B1920" t="s">
        <v>4</v>
      </c>
      <c r="C1920" t="s">
        <v>2100</v>
      </c>
    </row>
    <row r="1921" spans="1:3">
      <c r="A1921" t="s">
        <v>2091</v>
      </c>
      <c r="B1921" t="s">
        <v>4</v>
      </c>
      <c r="C1921" t="s">
        <v>2101</v>
      </c>
    </row>
    <row r="1922" spans="1:3">
      <c r="A1922" t="s">
        <v>2102</v>
      </c>
      <c r="B1922" t="s">
        <v>4</v>
      </c>
      <c r="C1922" t="s">
        <v>2103</v>
      </c>
    </row>
    <row r="1923" spans="1:3">
      <c r="A1923" t="s">
        <v>2102</v>
      </c>
      <c r="B1923" t="s">
        <v>4</v>
      </c>
      <c r="C1923" t="s">
        <v>2104</v>
      </c>
    </row>
    <row r="1924" spans="1:3">
      <c r="A1924" t="s">
        <v>2102</v>
      </c>
      <c r="B1924" t="s">
        <v>4</v>
      </c>
      <c r="C1924" t="s">
        <v>2105</v>
      </c>
    </row>
    <row r="1925" spans="1:3">
      <c r="A1925" t="s">
        <v>2102</v>
      </c>
      <c r="B1925" t="s">
        <v>4</v>
      </c>
      <c r="C1925" t="s">
        <v>2106</v>
      </c>
    </row>
    <row r="1926" spans="1:3">
      <c r="A1926" t="s">
        <v>2102</v>
      </c>
      <c r="B1926" t="s">
        <v>4</v>
      </c>
      <c r="C1926" t="s">
        <v>2107</v>
      </c>
    </row>
    <row r="1927" spans="1:3">
      <c r="A1927" t="s">
        <v>2102</v>
      </c>
      <c r="B1927" t="s">
        <v>4</v>
      </c>
      <c r="C1927" t="s">
        <v>2108</v>
      </c>
    </row>
    <row r="1928" spans="1:3">
      <c r="A1928" t="s">
        <v>2102</v>
      </c>
      <c r="B1928" t="s">
        <v>4</v>
      </c>
      <c r="C1928" t="s">
        <v>2109</v>
      </c>
    </row>
    <row r="1929" spans="1:3">
      <c r="A1929" t="s">
        <v>2102</v>
      </c>
      <c r="B1929" t="s">
        <v>4</v>
      </c>
      <c r="C1929" t="s">
        <v>2110</v>
      </c>
    </row>
    <row r="1930" spans="1:3">
      <c r="A1930" t="s">
        <v>2102</v>
      </c>
      <c r="B1930" t="s">
        <v>4</v>
      </c>
      <c r="C1930" t="s">
        <v>2111</v>
      </c>
    </row>
    <row r="1931" spans="1:3">
      <c r="A1931" t="s">
        <v>2102</v>
      </c>
      <c r="B1931" t="s">
        <v>4</v>
      </c>
      <c r="C1931" t="s">
        <v>2112</v>
      </c>
    </row>
    <row r="1932" spans="1:3">
      <c r="A1932" t="s">
        <v>2113</v>
      </c>
      <c r="B1932" t="s">
        <v>4</v>
      </c>
      <c r="C1932" t="s">
        <v>2114</v>
      </c>
    </row>
    <row r="1933" spans="1:3">
      <c r="A1933" t="s">
        <v>2113</v>
      </c>
      <c r="B1933" t="s">
        <v>4</v>
      </c>
      <c r="C1933" t="s">
        <v>2115</v>
      </c>
    </row>
    <row r="1934" spans="1:3">
      <c r="A1934" t="s">
        <v>2113</v>
      </c>
      <c r="B1934" t="s">
        <v>4</v>
      </c>
      <c r="C1934" t="s">
        <v>2116</v>
      </c>
    </row>
    <row r="1935" spans="1:3">
      <c r="A1935" t="s">
        <v>2113</v>
      </c>
      <c r="B1935" t="s">
        <v>4</v>
      </c>
      <c r="C1935" t="s">
        <v>2117</v>
      </c>
    </row>
    <row r="1936" spans="1:3">
      <c r="A1936" t="s">
        <v>2113</v>
      </c>
      <c r="B1936" t="s">
        <v>4</v>
      </c>
      <c r="C1936" t="s">
        <v>2118</v>
      </c>
    </row>
    <row r="1937" spans="1:3">
      <c r="A1937" t="s">
        <v>2113</v>
      </c>
      <c r="B1937" t="s">
        <v>4</v>
      </c>
      <c r="C1937" t="s">
        <v>2119</v>
      </c>
    </row>
    <row r="1938" spans="1:3">
      <c r="A1938" t="s">
        <v>2113</v>
      </c>
      <c r="B1938" t="s">
        <v>4</v>
      </c>
      <c r="C1938" t="s">
        <v>2120</v>
      </c>
    </row>
    <row r="1939" spans="1:3">
      <c r="A1939" t="s">
        <v>2113</v>
      </c>
      <c r="B1939" t="s">
        <v>4</v>
      </c>
      <c r="C1939" t="s">
        <v>2121</v>
      </c>
    </row>
    <row r="1940" spans="1:3">
      <c r="A1940" t="s">
        <v>2113</v>
      </c>
      <c r="B1940" t="s">
        <v>4</v>
      </c>
      <c r="C1940" t="s">
        <v>2122</v>
      </c>
    </row>
    <row r="1941" spans="1:3">
      <c r="A1941" t="s">
        <v>2113</v>
      </c>
      <c r="B1941" t="s">
        <v>4</v>
      </c>
      <c r="C1941" t="s">
        <v>2123</v>
      </c>
    </row>
    <row r="1942" spans="1:3">
      <c r="A1942" t="s">
        <v>2124</v>
      </c>
      <c r="B1942" t="s">
        <v>4</v>
      </c>
      <c r="C1942" t="s">
        <v>2125</v>
      </c>
    </row>
    <row r="1943" spans="1:3">
      <c r="A1943" t="s">
        <v>2124</v>
      </c>
      <c r="B1943" t="s">
        <v>4</v>
      </c>
      <c r="C1943" t="s">
        <v>2126</v>
      </c>
    </row>
    <row r="1944" spans="1:3">
      <c r="A1944" t="s">
        <v>2124</v>
      </c>
      <c r="B1944" t="s">
        <v>4</v>
      </c>
      <c r="C1944" t="s">
        <v>2127</v>
      </c>
    </row>
    <row r="1945" spans="1:3">
      <c r="A1945" t="s">
        <v>2124</v>
      </c>
      <c r="B1945" t="s">
        <v>4</v>
      </c>
      <c r="C1945" t="s">
        <v>2128</v>
      </c>
    </row>
    <row r="1946" spans="1:3">
      <c r="A1946" t="s">
        <v>2124</v>
      </c>
      <c r="B1946" t="s">
        <v>4</v>
      </c>
      <c r="C1946" t="s">
        <v>2129</v>
      </c>
    </row>
    <row r="1947" spans="1:3">
      <c r="A1947" t="s">
        <v>2124</v>
      </c>
      <c r="B1947" t="s">
        <v>4</v>
      </c>
      <c r="C1947" t="s">
        <v>2130</v>
      </c>
    </row>
    <row r="1948" spans="1:3">
      <c r="A1948" t="s">
        <v>2124</v>
      </c>
      <c r="B1948" t="s">
        <v>4</v>
      </c>
      <c r="C1948" t="s">
        <v>2131</v>
      </c>
    </row>
    <row r="1949" spans="1:3">
      <c r="A1949" t="s">
        <v>2124</v>
      </c>
      <c r="B1949" t="s">
        <v>4</v>
      </c>
      <c r="C1949" t="s">
        <v>422</v>
      </c>
    </row>
    <row r="1950" spans="1:3">
      <c r="A1950" t="s">
        <v>2124</v>
      </c>
      <c r="B1950" t="s">
        <v>4</v>
      </c>
      <c r="C1950" t="s">
        <v>2132</v>
      </c>
    </row>
    <row r="1951" spans="1:3">
      <c r="A1951" t="s">
        <v>2124</v>
      </c>
      <c r="B1951" t="s">
        <v>4</v>
      </c>
      <c r="C1951" t="s">
        <v>2133</v>
      </c>
    </row>
    <row r="1952" spans="1:3">
      <c r="A1952" t="s">
        <v>2134</v>
      </c>
      <c r="B1952" t="s">
        <v>4</v>
      </c>
      <c r="C1952" t="s">
        <v>2135</v>
      </c>
    </row>
    <row r="1953" spans="1:3">
      <c r="A1953" t="s">
        <v>2134</v>
      </c>
      <c r="B1953" t="s">
        <v>4</v>
      </c>
      <c r="C1953" t="s">
        <v>2136</v>
      </c>
    </row>
    <row r="1954" spans="1:3">
      <c r="A1954" t="s">
        <v>2134</v>
      </c>
      <c r="B1954" t="s">
        <v>4</v>
      </c>
      <c r="C1954" t="s">
        <v>2137</v>
      </c>
    </row>
    <row r="1955" spans="1:3">
      <c r="A1955" t="s">
        <v>2134</v>
      </c>
      <c r="B1955" t="s">
        <v>4</v>
      </c>
      <c r="C1955" t="s">
        <v>2138</v>
      </c>
    </row>
    <row r="1956" spans="1:3">
      <c r="A1956" t="s">
        <v>2134</v>
      </c>
      <c r="B1956" t="s">
        <v>4</v>
      </c>
      <c r="C1956" t="s">
        <v>2139</v>
      </c>
    </row>
    <row r="1957" spans="1:3">
      <c r="A1957" t="s">
        <v>2134</v>
      </c>
      <c r="B1957" t="s">
        <v>4</v>
      </c>
      <c r="C1957" t="s">
        <v>2140</v>
      </c>
    </row>
    <row r="1958" spans="1:3">
      <c r="A1958" t="s">
        <v>2134</v>
      </c>
      <c r="B1958" t="s">
        <v>4</v>
      </c>
      <c r="C1958" t="s">
        <v>2141</v>
      </c>
    </row>
    <row r="1959" spans="1:3">
      <c r="A1959" t="s">
        <v>2134</v>
      </c>
      <c r="B1959" t="s">
        <v>4</v>
      </c>
      <c r="C1959" t="s">
        <v>2142</v>
      </c>
    </row>
    <row r="1960" spans="1:3">
      <c r="A1960" t="s">
        <v>2134</v>
      </c>
      <c r="B1960" t="s">
        <v>4</v>
      </c>
      <c r="C1960" t="s">
        <v>2143</v>
      </c>
    </row>
    <row r="1961" spans="1:3">
      <c r="A1961" t="s">
        <v>2134</v>
      </c>
      <c r="B1961" t="s">
        <v>4</v>
      </c>
      <c r="C1961" t="s">
        <v>2144</v>
      </c>
    </row>
    <row r="1962" spans="1:3">
      <c r="A1962" t="s">
        <v>3</v>
      </c>
      <c r="B1962" t="s">
        <v>2145</v>
      </c>
      <c r="C1962" t="s">
        <v>2146</v>
      </c>
    </row>
    <row r="1963" spans="1:3">
      <c r="A1963" t="s">
        <v>3</v>
      </c>
      <c r="B1963" t="s">
        <v>2145</v>
      </c>
      <c r="C1963" t="s">
        <v>2147</v>
      </c>
    </row>
    <row r="1964" spans="1:3">
      <c r="A1964" t="s">
        <v>3</v>
      </c>
      <c r="B1964" t="s">
        <v>2145</v>
      </c>
      <c r="C1964" t="s">
        <v>477</v>
      </c>
    </row>
    <row r="1965" spans="1:3">
      <c r="A1965" t="s">
        <v>3</v>
      </c>
      <c r="B1965" t="s">
        <v>2145</v>
      </c>
      <c r="C1965" t="s">
        <v>2148</v>
      </c>
    </row>
    <row r="1966" spans="1:3">
      <c r="A1966" t="s">
        <v>3</v>
      </c>
      <c r="B1966" t="s">
        <v>2145</v>
      </c>
      <c r="C1966" t="s">
        <v>2149</v>
      </c>
    </row>
    <row r="1967" spans="1:3">
      <c r="A1967" t="s">
        <v>3</v>
      </c>
      <c r="B1967" t="s">
        <v>2145</v>
      </c>
      <c r="C1967" t="s">
        <v>2150</v>
      </c>
    </row>
    <row r="1968" spans="1:3">
      <c r="A1968" t="s">
        <v>3</v>
      </c>
      <c r="B1968" t="s">
        <v>2145</v>
      </c>
      <c r="C1968" t="s">
        <v>2151</v>
      </c>
    </row>
    <row r="1969" spans="1:3">
      <c r="A1969" t="s">
        <v>3</v>
      </c>
      <c r="B1969" t="s">
        <v>2145</v>
      </c>
      <c r="C1969" t="s">
        <v>2152</v>
      </c>
    </row>
    <row r="1970" spans="1:3">
      <c r="A1970" t="s">
        <v>3</v>
      </c>
      <c r="B1970" t="s">
        <v>2145</v>
      </c>
      <c r="C1970" t="s">
        <v>2153</v>
      </c>
    </row>
    <row r="1971" spans="1:3">
      <c r="A1971" t="s">
        <v>3</v>
      </c>
      <c r="B1971" t="s">
        <v>2145</v>
      </c>
      <c r="C1971" t="s">
        <v>2154</v>
      </c>
    </row>
    <row r="1972" spans="1:3">
      <c r="A1972" t="s">
        <v>15</v>
      </c>
      <c r="B1972" t="s">
        <v>2145</v>
      </c>
      <c r="C1972" t="s">
        <v>2155</v>
      </c>
    </row>
    <row r="1973" spans="1:3">
      <c r="A1973" t="s">
        <v>15</v>
      </c>
      <c r="B1973" t="s">
        <v>2145</v>
      </c>
      <c r="C1973" t="s">
        <v>2156</v>
      </c>
    </row>
    <row r="1974" spans="1:3">
      <c r="A1974" t="s">
        <v>15</v>
      </c>
      <c r="B1974" t="s">
        <v>2145</v>
      </c>
      <c r="C1974" t="s">
        <v>2157</v>
      </c>
    </row>
    <row r="1975" spans="1:3">
      <c r="A1975" t="s">
        <v>15</v>
      </c>
      <c r="B1975" t="s">
        <v>2145</v>
      </c>
      <c r="C1975" t="s">
        <v>2158</v>
      </c>
    </row>
    <row r="1976" spans="1:3">
      <c r="A1976" t="s">
        <v>15</v>
      </c>
      <c r="B1976" t="s">
        <v>2145</v>
      </c>
      <c r="C1976" t="s">
        <v>2159</v>
      </c>
    </row>
    <row r="1977" spans="1:3">
      <c r="A1977" t="s">
        <v>15</v>
      </c>
      <c r="B1977" t="s">
        <v>2145</v>
      </c>
      <c r="C1977" t="s">
        <v>2160</v>
      </c>
    </row>
    <row r="1978" spans="1:3">
      <c r="A1978" t="s">
        <v>15</v>
      </c>
      <c r="B1978" t="s">
        <v>2145</v>
      </c>
      <c r="C1978" t="s">
        <v>2161</v>
      </c>
    </row>
    <row r="1979" spans="1:3">
      <c r="A1979" t="s">
        <v>15</v>
      </c>
      <c r="B1979" t="s">
        <v>2145</v>
      </c>
      <c r="C1979" t="s">
        <v>2162</v>
      </c>
    </row>
    <row r="1980" spans="1:3">
      <c r="A1980" t="s">
        <v>15</v>
      </c>
      <c r="B1980" t="s">
        <v>2145</v>
      </c>
      <c r="C1980" t="s">
        <v>2163</v>
      </c>
    </row>
    <row r="1981" spans="1:3">
      <c r="A1981" t="s">
        <v>15</v>
      </c>
      <c r="B1981" t="s">
        <v>2145</v>
      </c>
      <c r="C1981" t="s">
        <v>2164</v>
      </c>
    </row>
    <row r="1982" spans="1:3">
      <c r="A1982" t="s">
        <v>26</v>
      </c>
      <c r="B1982" t="s">
        <v>2145</v>
      </c>
      <c r="C1982" t="s">
        <v>2165</v>
      </c>
    </row>
    <row r="1983" spans="1:3">
      <c r="A1983" t="s">
        <v>26</v>
      </c>
      <c r="B1983" t="s">
        <v>2145</v>
      </c>
      <c r="C1983" t="s">
        <v>2166</v>
      </c>
    </row>
    <row r="1984" spans="1:3">
      <c r="A1984" t="s">
        <v>26</v>
      </c>
      <c r="B1984" t="s">
        <v>2145</v>
      </c>
      <c r="C1984" t="s">
        <v>2167</v>
      </c>
    </row>
    <row r="1985" spans="1:3">
      <c r="A1985" t="s">
        <v>26</v>
      </c>
      <c r="B1985" t="s">
        <v>2145</v>
      </c>
      <c r="C1985" t="s">
        <v>2168</v>
      </c>
    </row>
    <row r="1986" spans="1:3">
      <c r="A1986" t="s">
        <v>26</v>
      </c>
      <c r="B1986" t="s">
        <v>2145</v>
      </c>
      <c r="C1986" t="s">
        <v>2169</v>
      </c>
    </row>
    <row r="1987" spans="1:3">
      <c r="A1987" t="s">
        <v>26</v>
      </c>
      <c r="B1987" t="s">
        <v>2145</v>
      </c>
      <c r="C1987" t="s">
        <v>2170</v>
      </c>
    </row>
    <row r="1988" spans="1:3">
      <c r="A1988" t="s">
        <v>26</v>
      </c>
      <c r="B1988" t="s">
        <v>2145</v>
      </c>
      <c r="C1988" t="s">
        <v>2171</v>
      </c>
    </row>
    <row r="1989" spans="1:3">
      <c r="A1989" t="s">
        <v>26</v>
      </c>
      <c r="B1989" t="s">
        <v>2145</v>
      </c>
      <c r="C1989" t="s">
        <v>2172</v>
      </c>
    </row>
    <row r="1990" spans="1:3">
      <c r="A1990" t="s">
        <v>26</v>
      </c>
      <c r="B1990" t="s">
        <v>2145</v>
      </c>
      <c r="C1990" t="s">
        <v>2173</v>
      </c>
    </row>
    <row r="1991" spans="1:3">
      <c r="A1991" t="s">
        <v>26</v>
      </c>
      <c r="B1991" t="s">
        <v>2145</v>
      </c>
      <c r="C1991" t="s">
        <v>2174</v>
      </c>
    </row>
    <row r="1992" spans="1:3">
      <c r="A1992" t="s">
        <v>37</v>
      </c>
      <c r="B1992" t="s">
        <v>2145</v>
      </c>
      <c r="C1992" t="s">
        <v>2175</v>
      </c>
    </row>
    <row r="1993" spans="1:3">
      <c r="A1993" t="s">
        <v>37</v>
      </c>
      <c r="B1993" t="s">
        <v>2145</v>
      </c>
      <c r="C1993" t="s">
        <v>2176</v>
      </c>
    </row>
    <row r="1994" spans="1:3">
      <c r="A1994" t="s">
        <v>37</v>
      </c>
      <c r="B1994" t="s">
        <v>2145</v>
      </c>
      <c r="C1994" t="s">
        <v>2177</v>
      </c>
    </row>
    <row r="1995" spans="1:3">
      <c r="A1995" t="s">
        <v>37</v>
      </c>
      <c r="B1995" t="s">
        <v>2145</v>
      </c>
      <c r="C1995" t="s">
        <v>2178</v>
      </c>
    </row>
    <row r="1996" spans="1:3">
      <c r="A1996" t="s">
        <v>37</v>
      </c>
      <c r="B1996" t="s">
        <v>2145</v>
      </c>
      <c r="C1996" t="s">
        <v>2179</v>
      </c>
    </row>
    <row r="1997" spans="1:3">
      <c r="A1997" t="s">
        <v>37</v>
      </c>
      <c r="B1997" t="s">
        <v>2145</v>
      </c>
      <c r="C1997" t="s">
        <v>2180</v>
      </c>
    </row>
    <row r="1998" spans="1:3">
      <c r="A1998" t="s">
        <v>37</v>
      </c>
      <c r="B1998" t="s">
        <v>2145</v>
      </c>
      <c r="C1998" t="s">
        <v>2181</v>
      </c>
    </row>
    <row r="1999" spans="1:3">
      <c r="A1999" t="s">
        <v>37</v>
      </c>
      <c r="B1999" t="s">
        <v>2145</v>
      </c>
      <c r="C1999" t="s">
        <v>2182</v>
      </c>
    </row>
    <row r="2000" spans="1:3">
      <c r="A2000" t="s">
        <v>37</v>
      </c>
      <c r="B2000" t="s">
        <v>2145</v>
      </c>
      <c r="C2000" t="s">
        <v>2183</v>
      </c>
    </row>
    <row r="2001" spans="1:3">
      <c r="A2001" t="s">
        <v>37</v>
      </c>
      <c r="B2001" t="s">
        <v>2145</v>
      </c>
      <c r="C2001" t="s">
        <v>2184</v>
      </c>
    </row>
    <row r="2002" spans="1:3">
      <c r="A2002" t="s">
        <v>48</v>
      </c>
      <c r="B2002" t="s">
        <v>2145</v>
      </c>
      <c r="C2002" t="s">
        <v>2185</v>
      </c>
    </row>
    <row r="2003" spans="1:3">
      <c r="A2003" t="s">
        <v>48</v>
      </c>
      <c r="B2003" t="s">
        <v>2145</v>
      </c>
      <c r="C2003" t="s">
        <v>2186</v>
      </c>
    </row>
    <row r="2004" spans="1:3">
      <c r="A2004" t="s">
        <v>48</v>
      </c>
      <c r="B2004" t="s">
        <v>2145</v>
      </c>
      <c r="C2004" t="s">
        <v>2187</v>
      </c>
    </row>
    <row r="2005" spans="1:3">
      <c r="A2005" t="s">
        <v>48</v>
      </c>
      <c r="B2005" t="s">
        <v>2145</v>
      </c>
      <c r="C2005" t="s">
        <v>2188</v>
      </c>
    </row>
    <row r="2006" spans="1:3">
      <c r="A2006" t="s">
        <v>48</v>
      </c>
      <c r="B2006" t="s">
        <v>2145</v>
      </c>
      <c r="C2006" t="s">
        <v>2189</v>
      </c>
    </row>
    <row r="2007" spans="1:3">
      <c r="A2007" t="s">
        <v>48</v>
      </c>
      <c r="B2007" t="s">
        <v>2145</v>
      </c>
      <c r="C2007" t="s">
        <v>2190</v>
      </c>
    </row>
    <row r="2008" spans="1:3">
      <c r="A2008" t="s">
        <v>48</v>
      </c>
      <c r="B2008" t="s">
        <v>2145</v>
      </c>
      <c r="C2008" t="s">
        <v>2191</v>
      </c>
    </row>
    <row r="2009" spans="1:3">
      <c r="A2009" t="s">
        <v>48</v>
      </c>
      <c r="B2009" t="s">
        <v>2145</v>
      </c>
      <c r="C2009" t="s">
        <v>2192</v>
      </c>
    </row>
    <row r="2010" spans="1:3">
      <c r="A2010" t="s">
        <v>48</v>
      </c>
      <c r="B2010" t="s">
        <v>2145</v>
      </c>
      <c r="C2010" t="s">
        <v>2193</v>
      </c>
    </row>
    <row r="2011" spans="1:3">
      <c r="A2011" t="s">
        <v>48</v>
      </c>
      <c r="B2011" t="s">
        <v>2145</v>
      </c>
      <c r="C2011" t="s">
        <v>2194</v>
      </c>
    </row>
    <row r="2012" spans="1:3">
      <c r="A2012" t="s">
        <v>59</v>
      </c>
      <c r="B2012" t="s">
        <v>2145</v>
      </c>
      <c r="C2012" t="s">
        <v>2195</v>
      </c>
    </row>
    <row r="2013" spans="1:3">
      <c r="A2013" t="s">
        <v>59</v>
      </c>
      <c r="B2013" t="s">
        <v>2145</v>
      </c>
      <c r="C2013" t="s">
        <v>2196</v>
      </c>
    </row>
    <row r="2014" spans="1:3">
      <c r="A2014" t="s">
        <v>59</v>
      </c>
      <c r="B2014" t="s">
        <v>2145</v>
      </c>
      <c r="C2014" t="s">
        <v>2197</v>
      </c>
    </row>
    <row r="2015" spans="1:3">
      <c r="A2015" t="s">
        <v>59</v>
      </c>
      <c r="B2015" t="s">
        <v>2145</v>
      </c>
      <c r="C2015" t="s">
        <v>2198</v>
      </c>
    </row>
    <row r="2016" spans="1:3">
      <c r="A2016" t="s">
        <v>59</v>
      </c>
      <c r="B2016" t="s">
        <v>2145</v>
      </c>
      <c r="C2016" t="s">
        <v>2199</v>
      </c>
    </row>
    <row r="2017" spans="1:3">
      <c r="A2017" t="s">
        <v>59</v>
      </c>
      <c r="B2017" t="s">
        <v>2145</v>
      </c>
      <c r="C2017" t="s">
        <v>2200</v>
      </c>
    </row>
    <row r="2018" spans="1:3">
      <c r="A2018" t="s">
        <v>59</v>
      </c>
      <c r="B2018" t="s">
        <v>2145</v>
      </c>
      <c r="C2018" t="s">
        <v>2201</v>
      </c>
    </row>
    <row r="2019" spans="1:3">
      <c r="A2019" t="s">
        <v>59</v>
      </c>
      <c r="B2019" t="s">
        <v>2145</v>
      </c>
      <c r="C2019" t="s">
        <v>2202</v>
      </c>
    </row>
    <row r="2020" spans="1:3">
      <c r="A2020" t="s">
        <v>59</v>
      </c>
      <c r="B2020" t="s">
        <v>2145</v>
      </c>
      <c r="C2020" t="s">
        <v>2203</v>
      </c>
    </row>
    <row r="2021" spans="1:3">
      <c r="A2021" t="s">
        <v>59</v>
      </c>
      <c r="B2021" t="s">
        <v>2145</v>
      </c>
      <c r="C2021" t="s">
        <v>2204</v>
      </c>
    </row>
    <row r="2022" spans="1:3">
      <c r="A2022" t="s">
        <v>70</v>
      </c>
      <c r="B2022" t="s">
        <v>2145</v>
      </c>
      <c r="C2022" t="s">
        <v>2205</v>
      </c>
    </row>
    <row r="2023" spans="1:3">
      <c r="A2023" t="s">
        <v>70</v>
      </c>
      <c r="B2023" t="s">
        <v>2145</v>
      </c>
      <c r="C2023" t="s">
        <v>2206</v>
      </c>
    </row>
    <row r="2024" spans="1:3">
      <c r="A2024" t="s">
        <v>70</v>
      </c>
      <c r="B2024" t="s">
        <v>2145</v>
      </c>
      <c r="C2024" t="s">
        <v>2207</v>
      </c>
    </row>
    <row r="2025" spans="1:3">
      <c r="A2025" t="s">
        <v>70</v>
      </c>
      <c r="B2025" t="s">
        <v>2145</v>
      </c>
      <c r="C2025" t="s">
        <v>2208</v>
      </c>
    </row>
    <row r="2026" spans="1:3">
      <c r="A2026" t="s">
        <v>70</v>
      </c>
      <c r="B2026" t="s">
        <v>2145</v>
      </c>
      <c r="C2026" t="s">
        <v>2209</v>
      </c>
    </row>
    <row r="2027" spans="1:3">
      <c r="A2027" t="s">
        <v>70</v>
      </c>
      <c r="B2027" t="s">
        <v>2145</v>
      </c>
      <c r="C2027" t="s">
        <v>2210</v>
      </c>
    </row>
    <row r="2028" spans="1:3">
      <c r="A2028" t="s">
        <v>70</v>
      </c>
      <c r="B2028" t="s">
        <v>2145</v>
      </c>
      <c r="C2028" t="s">
        <v>2211</v>
      </c>
    </row>
    <row r="2029" spans="1:3">
      <c r="A2029" t="s">
        <v>70</v>
      </c>
      <c r="B2029" t="s">
        <v>2145</v>
      </c>
      <c r="C2029" t="s">
        <v>2212</v>
      </c>
    </row>
    <row r="2030" spans="1:3">
      <c r="A2030" t="s">
        <v>70</v>
      </c>
      <c r="B2030" t="s">
        <v>2145</v>
      </c>
      <c r="C2030" t="s">
        <v>2213</v>
      </c>
    </row>
    <row r="2031" spans="1:3">
      <c r="A2031" t="s">
        <v>70</v>
      </c>
      <c r="B2031" t="s">
        <v>2145</v>
      </c>
      <c r="C2031" t="s">
        <v>2214</v>
      </c>
    </row>
    <row r="2032" spans="1:3">
      <c r="A2032" t="s">
        <v>81</v>
      </c>
      <c r="B2032" t="s">
        <v>2145</v>
      </c>
      <c r="C2032" t="s">
        <v>2215</v>
      </c>
    </row>
    <row r="2033" spans="1:3">
      <c r="A2033" t="s">
        <v>81</v>
      </c>
      <c r="B2033" t="s">
        <v>2145</v>
      </c>
      <c r="C2033" t="s">
        <v>2216</v>
      </c>
    </row>
    <row r="2034" spans="1:3">
      <c r="A2034" t="s">
        <v>81</v>
      </c>
      <c r="B2034" t="s">
        <v>2145</v>
      </c>
      <c r="C2034" t="s">
        <v>2217</v>
      </c>
    </row>
    <row r="2035" spans="1:3">
      <c r="A2035" t="s">
        <v>81</v>
      </c>
      <c r="B2035" t="s">
        <v>2145</v>
      </c>
      <c r="C2035" t="s">
        <v>2218</v>
      </c>
    </row>
    <row r="2036" spans="1:3">
      <c r="A2036" t="s">
        <v>81</v>
      </c>
      <c r="B2036" t="s">
        <v>2145</v>
      </c>
      <c r="C2036" t="s">
        <v>2219</v>
      </c>
    </row>
    <row r="2037" spans="1:3">
      <c r="A2037" t="s">
        <v>81</v>
      </c>
      <c r="B2037" t="s">
        <v>2145</v>
      </c>
      <c r="C2037" t="s">
        <v>2220</v>
      </c>
    </row>
    <row r="2038" spans="1:3">
      <c r="A2038" t="s">
        <v>81</v>
      </c>
      <c r="B2038" t="s">
        <v>2145</v>
      </c>
      <c r="C2038" t="s">
        <v>2221</v>
      </c>
    </row>
    <row r="2039" spans="1:3">
      <c r="A2039" t="s">
        <v>81</v>
      </c>
      <c r="B2039" t="s">
        <v>2145</v>
      </c>
      <c r="C2039" t="s">
        <v>2222</v>
      </c>
    </row>
    <row r="2040" spans="1:3">
      <c r="A2040" t="s">
        <v>81</v>
      </c>
      <c r="B2040" t="s">
        <v>2145</v>
      </c>
      <c r="C2040" t="s">
        <v>2223</v>
      </c>
    </row>
    <row r="2041" spans="1:3">
      <c r="A2041" t="s">
        <v>81</v>
      </c>
      <c r="B2041" t="s">
        <v>2145</v>
      </c>
      <c r="C2041" t="s">
        <v>2224</v>
      </c>
    </row>
    <row r="2042" spans="1:3">
      <c r="A2042" t="s">
        <v>92</v>
      </c>
      <c r="B2042" t="s">
        <v>2145</v>
      </c>
      <c r="C2042" t="s">
        <v>2225</v>
      </c>
    </row>
    <row r="2043" spans="1:3">
      <c r="A2043" t="s">
        <v>92</v>
      </c>
      <c r="B2043" t="s">
        <v>2145</v>
      </c>
      <c r="C2043" t="s">
        <v>2226</v>
      </c>
    </row>
    <row r="2044" spans="1:3">
      <c r="A2044" t="s">
        <v>92</v>
      </c>
      <c r="B2044" t="s">
        <v>2145</v>
      </c>
      <c r="C2044" t="s">
        <v>2227</v>
      </c>
    </row>
    <row r="2045" spans="1:3">
      <c r="A2045" t="s">
        <v>92</v>
      </c>
      <c r="B2045" t="s">
        <v>2145</v>
      </c>
      <c r="C2045" t="s">
        <v>2228</v>
      </c>
    </row>
    <row r="2046" spans="1:3">
      <c r="A2046" t="s">
        <v>92</v>
      </c>
      <c r="B2046" t="s">
        <v>2145</v>
      </c>
      <c r="C2046" t="s">
        <v>2229</v>
      </c>
    </row>
    <row r="2047" spans="1:3">
      <c r="A2047" t="s">
        <v>92</v>
      </c>
      <c r="B2047" t="s">
        <v>2145</v>
      </c>
      <c r="C2047" t="s">
        <v>2230</v>
      </c>
    </row>
    <row r="2048" spans="1:3">
      <c r="A2048" t="s">
        <v>92</v>
      </c>
      <c r="B2048" t="s">
        <v>2145</v>
      </c>
      <c r="C2048" t="s">
        <v>2231</v>
      </c>
    </row>
    <row r="2049" spans="1:3">
      <c r="A2049" t="s">
        <v>92</v>
      </c>
      <c r="B2049" t="s">
        <v>2145</v>
      </c>
      <c r="C2049" t="s">
        <v>2232</v>
      </c>
    </row>
    <row r="2050" spans="1:3">
      <c r="A2050" t="s">
        <v>92</v>
      </c>
      <c r="B2050" t="s">
        <v>2145</v>
      </c>
      <c r="C2050" t="s">
        <v>2233</v>
      </c>
    </row>
    <row r="2051" spans="1:3">
      <c r="A2051" t="s">
        <v>92</v>
      </c>
      <c r="B2051" t="s">
        <v>2145</v>
      </c>
      <c r="C2051" t="s">
        <v>2234</v>
      </c>
    </row>
    <row r="2052" spans="1:3">
      <c r="A2052" t="s">
        <v>103</v>
      </c>
      <c r="B2052" t="s">
        <v>2145</v>
      </c>
      <c r="C2052" t="s">
        <v>2235</v>
      </c>
    </row>
    <row r="2053" spans="1:3">
      <c r="A2053" t="s">
        <v>103</v>
      </c>
      <c r="B2053" t="s">
        <v>2145</v>
      </c>
      <c r="C2053" t="s">
        <v>2236</v>
      </c>
    </row>
    <row r="2054" spans="1:3">
      <c r="A2054" t="s">
        <v>103</v>
      </c>
      <c r="B2054" t="s">
        <v>2145</v>
      </c>
      <c r="C2054" t="s">
        <v>2237</v>
      </c>
    </row>
    <row r="2055" spans="1:3">
      <c r="A2055" t="s">
        <v>103</v>
      </c>
      <c r="B2055" t="s">
        <v>2145</v>
      </c>
      <c r="C2055" t="s">
        <v>2238</v>
      </c>
    </row>
    <row r="2056" spans="1:3">
      <c r="A2056" t="s">
        <v>103</v>
      </c>
      <c r="B2056" t="s">
        <v>2145</v>
      </c>
      <c r="C2056" t="s">
        <v>2239</v>
      </c>
    </row>
    <row r="2057" spans="1:3">
      <c r="A2057" t="s">
        <v>103</v>
      </c>
      <c r="B2057" t="s">
        <v>2145</v>
      </c>
      <c r="C2057" t="s">
        <v>2240</v>
      </c>
    </row>
    <row r="2058" spans="1:3">
      <c r="A2058" t="s">
        <v>103</v>
      </c>
      <c r="B2058" t="s">
        <v>2145</v>
      </c>
      <c r="C2058" t="s">
        <v>2241</v>
      </c>
    </row>
    <row r="2059" spans="1:3">
      <c r="A2059" t="s">
        <v>103</v>
      </c>
      <c r="B2059" t="s">
        <v>2145</v>
      </c>
      <c r="C2059" t="s">
        <v>2242</v>
      </c>
    </row>
    <row r="2060" spans="1:3">
      <c r="A2060" t="s">
        <v>103</v>
      </c>
      <c r="B2060" t="s">
        <v>2145</v>
      </c>
      <c r="C2060" t="s">
        <v>2243</v>
      </c>
    </row>
    <row r="2061" spans="1:3">
      <c r="A2061" t="s">
        <v>103</v>
      </c>
      <c r="B2061" t="s">
        <v>2145</v>
      </c>
      <c r="C2061" t="s">
        <v>2244</v>
      </c>
    </row>
    <row r="2062" spans="1:3">
      <c r="A2062" t="s">
        <v>114</v>
      </c>
      <c r="B2062" t="s">
        <v>2145</v>
      </c>
      <c r="C2062" t="s">
        <v>2245</v>
      </c>
    </row>
    <row r="2063" spans="1:3">
      <c r="A2063" t="s">
        <v>114</v>
      </c>
      <c r="B2063" t="s">
        <v>2145</v>
      </c>
      <c r="C2063" t="s">
        <v>2246</v>
      </c>
    </row>
    <row r="2064" spans="1:3">
      <c r="A2064" t="s">
        <v>114</v>
      </c>
      <c r="B2064" t="s">
        <v>2145</v>
      </c>
      <c r="C2064" t="s">
        <v>2247</v>
      </c>
    </row>
    <row r="2065" spans="1:3">
      <c r="A2065" t="s">
        <v>114</v>
      </c>
      <c r="B2065" t="s">
        <v>2145</v>
      </c>
      <c r="C2065" t="s">
        <v>2248</v>
      </c>
    </row>
    <row r="2066" spans="1:3">
      <c r="A2066" t="s">
        <v>114</v>
      </c>
      <c r="B2066" t="s">
        <v>2145</v>
      </c>
      <c r="C2066" t="s">
        <v>2249</v>
      </c>
    </row>
    <row r="2067" spans="1:3">
      <c r="A2067" t="s">
        <v>114</v>
      </c>
      <c r="B2067" t="s">
        <v>2145</v>
      </c>
      <c r="C2067" t="s">
        <v>2250</v>
      </c>
    </row>
    <row r="2068" spans="1:3">
      <c r="A2068" t="s">
        <v>114</v>
      </c>
      <c r="B2068" t="s">
        <v>2145</v>
      </c>
      <c r="C2068" t="s">
        <v>2251</v>
      </c>
    </row>
    <row r="2069" spans="1:3">
      <c r="A2069" t="s">
        <v>114</v>
      </c>
      <c r="B2069" t="s">
        <v>2145</v>
      </c>
      <c r="C2069" t="s">
        <v>2252</v>
      </c>
    </row>
    <row r="2070" spans="1:3">
      <c r="A2070" t="s">
        <v>114</v>
      </c>
      <c r="B2070" t="s">
        <v>2145</v>
      </c>
      <c r="C2070" t="s">
        <v>2253</v>
      </c>
    </row>
    <row r="2071" spans="1:3">
      <c r="A2071" t="s">
        <v>114</v>
      </c>
      <c r="B2071" t="s">
        <v>2145</v>
      </c>
      <c r="C2071" t="s">
        <v>2254</v>
      </c>
    </row>
    <row r="2072" spans="1:3">
      <c r="A2072" t="s">
        <v>125</v>
      </c>
      <c r="B2072" t="s">
        <v>2145</v>
      </c>
      <c r="C2072" t="s">
        <v>2255</v>
      </c>
    </row>
    <row r="2073" spans="1:3">
      <c r="A2073" t="s">
        <v>125</v>
      </c>
      <c r="B2073" t="s">
        <v>2145</v>
      </c>
      <c r="C2073" t="s">
        <v>2256</v>
      </c>
    </row>
    <row r="2074" spans="1:3">
      <c r="A2074" t="s">
        <v>125</v>
      </c>
      <c r="B2074" t="s">
        <v>2145</v>
      </c>
      <c r="C2074" t="s">
        <v>2257</v>
      </c>
    </row>
    <row r="2075" spans="1:3">
      <c r="A2075" t="s">
        <v>125</v>
      </c>
      <c r="B2075" t="s">
        <v>2145</v>
      </c>
      <c r="C2075" t="s">
        <v>2258</v>
      </c>
    </row>
    <row r="2076" spans="1:3">
      <c r="A2076" t="s">
        <v>125</v>
      </c>
      <c r="B2076" t="s">
        <v>2145</v>
      </c>
      <c r="C2076" t="s">
        <v>2259</v>
      </c>
    </row>
    <row r="2077" spans="1:3">
      <c r="A2077" t="s">
        <v>125</v>
      </c>
      <c r="B2077" t="s">
        <v>2145</v>
      </c>
      <c r="C2077" t="s">
        <v>2260</v>
      </c>
    </row>
    <row r="2078" spans="1:3">
      <c r="A2078" t="s">
        <v>125</v>
      </c>
      <c r="B2078" t="s">
        <v>2145</v>
      </c>
      <c r="C2078" t="s">
        <v>2261</v>
      </c>
    </row>
    <row r="2079" spans="1:3">
      <c r="A2079" t="s">
        <v>125</v>
      </c>
      <c r="B2079" t="s">
        <v>2145</v>
      </c>
      <c r="C2079" t="s">
        <v>2262</v>
      </c>
    </row>
    <row r="2080" spans="1:3">
      <c r="A2080" t="s">
        <v>125</v>
      </c>
      <c r="B2080" t="s">
        <v>2145</v>
      </c>
      <c r="C2080" t="s">
        <v>2263</v>
      </c>
    </row>
    <row r="2081" spans="1:3">
      <c r="A2081" t="s">
        <v>125</v>
      </c>
      <c r="B2081" t="s">
        <v>2145</v>
      </c>
      <c r="C2081" t="s">
        <v>2264</v>
      </c>
    </row>
    <row r="2082" spans="1:3">
      <c r="A2082" t="s">
        <v>136</v>
      </c>
      <c r="B2082" t="s">
        <v>2145</v>
      </c>
      <c r="C2082" t="s">
        <v>2265</v>
      </c>
    </row>
    <row r="2083" spans="1:3">
      <c r="A2083" t="s">
        <v>136</v>
      </c>
      <c r="B2083" t="s">
        <v>2145</v>
      </c>
      <c r="C2083" t="s">
        <v>2266</v>
      </c>
    </row>
    <row r="2084" spans="1:3">
      <c r="A2084" t="s">
        <v>136</v>
      </c>
      <c r="B2084" t="s">
        <v>2145</v>
      </c>
      <c r="C2084" t="s">
        <v>2267</v>
      </c>
    </row>
    <row r="2085" spans="1:3">
      <c r="A2085" t="s">
        <v>136</v>
      </c>
      <c r="B2085" t="s">
        <v>2145</v>
      </c>
      <c r="C2085" t="s">
        <v>2268</v>
      </c>
    </row>
    <row r="2086" spans="1:3">
      <c r="A2086" t="s">
        <v>136</v>
      </c>
      <c r="B2086" t="s">
        <v>2145</v>
      </c>
      <c r="C2086" t="s">
        <v>2269</v>
      </c>
    </row>
    <row r="2087" spans="1:3">
      <c r="A2087" t="s">
        <v>136</v>
      </c>
      <c r="B2087" t="s">
        <v>2145</v>
      </c>
      <c r="C2087" t="s">
        <v>2270</v>
      </c>
    </row>
    <row r="2088" spans="1:3">
      <c r="A2088" t="s">
        <v>136</v>
      </c>
      <c r="B2088" t="s">
        <v>2145</v>
      </c>
      <c r="C2088" t="s">
        <v>2271</v>
      </c>
    </row>
    <row r="2089" spans="1:3">
      <c r="A2089" t="s">
        <v>136</v>
      </c>
      <c r="B2089" t="s">
        <v>2145</v>
      </c>
      <c r="C2089" t="s">
        <v>2272</v>
      </c>
    </row>
    <row r="2090" spans="1:3">
      <c r="A2090" t="s">
        <v>136</v>
      </c>
      <c r="B2090" t="s">
        <v>2145</v>
      </c>
      <c r="C2090" t="s">
        <v>2273</v>
      </c>
    </row>
    <row r="2091" spans="1:3">
      <c r="A2091" t="s">
        <v>136</v>
      </c>
      <c r="B2091" t="s">
        <v>2145</v>
      </c>
      <c r="C2091" t="s">
        <v>2274</v>
      </c>
    </row>
    <row r="2092" spans="1:3">
      <c r="A2092" t="s">
        <v>147</v>
      </c>
      <c r="B2092" t="s">
        <v>2145</v>
      </c>
      <c r="C2092" t="s">
        <v>2275</v>
      </c>
    </row>
    <row r="2093" spans="1:3">
      <c r="A2093" t="s">
        <v>147</v>
      </c>
      <c r="B2093" t="s">
        <v>2145</v>
      </c>
      <c r="C2093" t="s">
        <v>2276</v>
      </c>
    </row>
    <row r="2094" spans="1:3">
      <c r="A2094" t="s">
        <v>147</v>
      </c>
      <c r="B2094" t="s">
        <v>2145</v>
      </c>
      <c r="C2094" t="s">
        <v>2277</v>
      </c>
    </row>
    <row r="2095" spans="1:3">
      <c r="A2095" t="s">
        <v>147</v>
      </c>
      <c r="B2095" t="s">
        <v>2145</v>
      </c>
      <c r="C2095" t="s">
        <v>2278</v>
      </c>
    </row>
    <row r="2096" spans="1:3">
      <c r="A2096" t="s">
        <v>147</v>
      </c>
      <c r="B2096" t="s">
        <v>2145</v>
      </c>
      <c r="C2096" t="s">
        <v>2279</v>
      </c>
    </row>
    <row r="2097" spans="1:3">
      <c r="A2097" t="s">
        <v>147</v>
      </c>
      <c r="B2097" t="s">
        <v>2145</v>
      </c>
      <c r="C2097" t="s">
        <v>2280</v>
      </c>
    </row>
    <row r="2098" spans="1:3">
      <c r="A2098" t="s">
        <v>147</v>
      </c>
      <c r="B2098" t="s">
        <v>2145</v>
      </c>
      <c r="C2098" t="s">
        <v>2281</v>
      </c>
    </row>
    <row r="2099" spans="1:3">
      <c r="A2099" t="s">
        <v>147</v>
      </c>
      <c r="B2099" t="s">
        <v>2145</v>
      </c>
      <c r="C2099" t="s">
        <v>2282</v>
      </c>
    </row>
    <row r="2100" spans="1:3">
      <c r="A2100" t="s">
        <v>147</v>
      </c>
      <c r="B2100" t="s">
        <v>2145</v>
      </c>
      <c r="C2100" t="s">
        <v>2283</v>
      </c>
    </row>
    <row r="2101" spans="1:3">
      <c r="A2101" t="s">
        <v>147</v>
      </c>
      <c r="B2101" t="s">
        <v>2145</v>
      </c>
      <c r="C2101" t="s">
        <v>2284</v>
      </c>
    </row>
    <row r="2102" spans="1:3">
      <c r="A2102" t="s">
        <v>158</v>
      </c>
      <c r="B2102" t="s">
        <v>2145</v>
      </c>
      <c r="C2102" t="s">
        <v>2285</v>
      </c>
    </row>
    <row r="2103" spans="1:3">
      <c r="A2103" t="s">
        <v>158</v>
      </c>
      <c r="B2103" t="s">
        <v>2145</v>
      </c>
      <c r="C2103" t="s">
        <v>2286</v>
      </c>
    </row>
    <row r="2104" spans="1:3">
      <c r="A2104" t="s">
        <v>158</v>
      </c>
      <c r="B2104" t="s">
        <v>2145</v>
      </c>
      <c r="C2104" t="s">
        <v>2287</v>
      </c>
    </row>
    <row r="2105" spans="1:3">
      <c r="A2105" t="s">
        <v>158</v>
      </c>
      <c r="B2105" t="s">
        <v>2145</v>
      </c>
      <c r="C2105" t="s">
        <v>2288</v>
      </c>
    </row>
    <row r="2106" spans="1:3">
      <c r="A2106" t="s">
        <v>158</v>
      </c>
      <c r="B2106" t="s">
        <v>2145</v>
      </c>
      <c r="C2106" t="s">
        <v>2289</v>
      </c>
    </row>
    <row r="2107" spans="1:3">
      <c r="A2107" t="s">
        <v>158</v>
      </c>
      <c r="B2107" t="s">
        <v>2145</v>
      </c>
      <c r="C2107" t="s">
        <v>2290</v>
      </c>
    </row>
    <row r="2108" spans="1:3">
      <c r="A2108" t="s">
        <v>158</v>
      </c>
      <c r="B2108" t="s">
        <v>2145</v>
      </c>
      <c r="C2108" t="s">
        <v>2291</v>
      </c>
    </row>
    <row r="2109" spans="1:3">
      <c r="A2109" t="s">
        <v>158</v>
      </c>
      <c r="B2109" t="s">
        <v>2145</v>
      </c>
      <c r="C2109" t="s">
        <v>2292</v>
      </c>
    </row>
    <row r="2110" spans="1:3">
      <c r="A2110" t="s">
        <v>158</v>
      </c>
      <c r="B2110" t="s">
        <v>2145</v>
      </c>
      <c r="C2110" t="s">
        <v>2293</v>
      </c>
    </row>
    <row r="2111" spans="1:3">
      <c r="A2111" t="s">
        <v>158</v>
      </c>
      <c r="B2111" t="s">
        <v>2145</v>
      </c>
      <c r="C2111" t="s">
        <v>2294</v>
      </c>
    </row>
    <row r="2112" spans="1:3">
      <c r="A2112" t="s">
        <v>169</v>
      </c>
      <c r="B2112" t="s">
        <v>2145</v>
      </c>
      <c r="C2112" t="s">
        <v>2295</v>
      </c>
    </row>
    <row r="2113" spans="1:3">
      <c r="A2113" t="s">
        <v>169</v>
      </c>
      <c r="B2113" t="s">
        <v>2145</v>
      </c>
      <c r="C2113" t="s">
        <v>2296</v>
      </c>
    </row>
    <row r="2114" spans="1:3">
      <c r="A2114" t="s">
        <v>169</v>
      </c>
      <c r="B2114" t="s">
        <v>2145</v>
      </c>
      <c r="C2114" t="s">
        <v>2297</v>
      </c>
    </row>
    <row r="2115" spans="1:3">
      <c r="A2115" t="s">
        <v>169</v>
      </c>
      <c r="B2115" t="s">
        <v>2145</v>
      </c>
      <c r="C2115" t="s">
        <v>2298</v>
      </c>
    </row>
    <row r="2116" spans="1:3">
      <c r="A2116" t="s">
        <v>169</v>
      </c>
      <c r="B2116" t="s">
        <v>2145</v>
      </c>
      <c r="C2116" t="s">
        <v>2299</v>
      </c>
    </row>
    <row r="2117" spans="1:3">
      <c r="A2117" t="s">
        <v>169</v>
      </c>
      <c r="B2117" t="s">
        <v>2145</v>
      </c>
      <c r="C2117" t="s">
        <v>2300</v>
      </c>
    </row>
    <row r="2118" spans="1:3">
      <c r="A2118" t="s">
        <v>169</v>
      </c>
      <c r="B2118" t="s">
        <v>2145</v>
      </c>
      <c r="C2118" t="s">
        <v>2300</v>
      </c>
    </row>
    <row r="2119" spans="1:3">
      <c r="A2119" t="s">
        <v>169</v>
      </c>
      <c r="B2119" t="s">
        <v>2145</v>
      </c>
      <c r="C2119" t="s">
        <v>2301</v>
      </c>
    </row>
    <row r="2120" spans="1:3">
      <c r="A2120" t="s">
        <v>169</v>
      </c>
      <c r="B2120" t="s">
        <v>2145</v>
      </c>
      <c r="C2120" t="s">
        <v>2302</v>
      </c>
    </row>
    <row r="2121" spans="1:3">
      <c r="A2121" t="s">
        <v>169</v>
      </c>
      <c r="B2121" t="s">
        <v>2145</v>
      </c>
      <c r="C2121" t="s">
        <v>2303</v>
      </c>
    </row>
    <row r="2122" spans="1:3">
      <c r="A2122" t="s">
        <v>180</v>
      </c>
      <c r="B2122" t="s">
        <v>2145</v>
      </c>
      <c r="C2122" t="s">
        <v>2304</v>
      </c>
    </row>
    <row r="2123" spans="1:3">
      <c r="A2123" t="s">
        <v>180</v>
      </c>
      <c r="B2123" t="s">
        <v>2145</v>
      </c>
      <c r="C2123" t="s">
        <v>2305</v>
      </c>
    </row>
    <row r="2124" spans="1:3">
      <c r="A2124" t="s">
        <v>180</v>
      </c>
      <c r="B2124" t="s">
        <v>2145</v>
      </c>
      <c r="C2124" t="s">
        <v>2306</v>
      </c>
    </row>
    <row r="2125" spans="1:3">
      <c r="A2125" t="s">
        <v>180</v>
      </c>
      <c r="B2125" t="s">
        <v>2145</v>
      </c>
      <c r="C2125" t="s">
        <v>2307</v>
      </c>
    </row>
    <row r="2126" spans="1:3">
      <c r="A2126" t="s">
        <v>180</v>
      </c>
      <c r="B2126" t="s">
        <v>2145</v>
      </c>
      <c r="C2126" t="s">
        <v>2308</v>
      </c>
    </row>
    <row r="2127" spans="1:3">
      <c r="A2127" t="s">
        <v>180</v>
      </c>
      <c r="B2127" t="s">
        <v>2145</v>
      </c>
      <c r="C2127" t="s">
        <v>2309</v>
      </c>
    </row>
    <row r="2128" spans="1:3">
      <c r="A2128" t="s">
        <v>180</v>
      </c>
      <c r="B2128" t="s">
        <v>2145</v>
      </c>
      <c r="C2128" t="s">
        <v>2309</v>
      </c>
    </row>
    <row r="2129" spans="1:3">
      <c r="A2129" t="s">
        <v>191</v>
      </c>
      <c r="B2129" t="s">
        <v>2145</v>
      </c>
      <c r="C2129" t="s">
        <v>2310</v>
      </c>
    </row>
    <row r="2130" spans="1:3">
      <c r="A2130" t="s">
        <v>191</v>
      </c>
      <c r="B2130" t="s">
        <v>2145</v>
      </c>
      <c r="C2130" t="s">
        <v>2311</v>
      </c>
    </row>
    <row r="2131" spans="1:3">
      <c r="A2131" t="s">
        <v>191</v>
      </c>
      <c r="B2131" t="s">
        <v>2145</v>
      </c>
      <c r="C2131" t="s">
        <v>2312</v>
      </c>
    </row>
    <row r="2132" spans="1:3">
      <c r="A2132" t="s">
        <v>191</v>
      </c>
      <c r="B2132" t="s">
        <v>2145</v>
      </c>
      <c r="C2132" t="s">
        <v>2313</v>
      </c>
    </row>
    <row r="2133" spans="1:3">
      <c r="A2133" t="s">
        <v>191</v>
      </c>
      <c r="B2133" t="s">
        <v>2145</v>
      </c>
      <c r="C2133" t="s">
        <v>2314</v>
      </c>
    </row>
    <row r="2134" spans="1:3">
      <c r="A2134" t="s">
        <v>191</v>
      </c>
      <c r="B2134" t="s">
        <v>2145</v>
      </c>
      <c r="C2134" t="s">
        <v>2315</v>
      </c>
    </row>
    <row r="2135" spans="1:3">
      <c r="A2135" t="s">
        <v>191</v>
      </c>
      <c r="B2135" t="s">
        <v>2145</v>
      </c>
      <c r="C2135" t="s">
        <v>2316</v>
      </c>
    </row>
    <row r="2136" spans="1:3">
      <c r="A2136" t="s">
        <v>191</v>
      </c>
      <c r="B2136" t="s">
        <v>2145</v>
      </c>
      <c r="C2136" t="s">
        <v>2317</v>
      </c>
    </row>
    <row r="2137" spans="1:3">
      <c r="A2137" t="s">
        <v>191</v>
      </c>
      <c r="B2137" t="s">
        <v>2145</v>
      </c>
      <c r="C2137" t="s">
        <v>2318</v>
      </c>
    </row>
    <row r="2138" spans="1:3">
      <c r="A2138" t="s">
        <v>191</v>
      </c>
      <c r="B2138" t="s">
        <v>2145</v>
      </c>
      <c r="C2138" t="s">
        <v>2319</v>
      </c>
    </row>
    <row r="2139" spans="1:3">
      <c r="A2139" t="s">
        <v>202</v>
      </c>
      <c r="B2139" t="s">
        <v>2145</v>
      </c>
      <c r="C2139" t="s">
        <v>2320</v>
      </c>
    </row>
    <row r="2140" spans="1:3">
      <c r="A2140" t="s">
        <v>202</v>
      </c>
      <c r="B2140" t="s">
        <v>2145</v>
      </c>
      <c r="C2140" t="s">
        <v>2321</v>
      </c>
    </row>
    <row r="2141" spans="1:3">
      <c r="A2141" t="s">
        <v>202</v>
      </c>
      <c r="B2141" t="s">
        <v>2145</v>
      </c>
      <c r="C2141" t="s">
        <v>2322</v>
      </c>
    </row>
    <row r="2142" spans="1:3">
      <c r="A2142" t="s">
        <v>202</v>
      </c>
      <c r="B2142" t="s">
        <v>2145</v>
      </c>
      <c r="C2142" t="s">
        <v>2323</v>
      </c>
    </row>
    <row r="2143" spans="1:3">
      <c r="A2143" t="s">
        <v>202</v>
      </c>
      <c r="B2143" t="s">
        <v>2145</v>
      </c>
      <c r="C2143" t="s">
        <v>2324</v>
      </c>
    </row>
    <row r="2144" spans="1:3">
      <c r="A2144" t="s">
        <v>202</v>
      </c>
      <c r="B2144" t="s">
        <v>2145</v>
      </c>
      <c r="C2144" t="s">
        <v>2325</v>
      </c>
    </row>
    <row r="2145" spans="1:3">
      <c r="A2145" t="s">
        <v>202</v>
      </c>
      <c r="B2145" t="s">
        <v>2145</v>
      </c>
      <c r="C2145" t="s">
        <v>2326</v>
      </c>
    </row>
    <row r="2146" spans="1:3">
      <c r="A2146" t="s">
        <v>202</v>
      </c>
      <c r="B2146" t="s">
        <v>2145</v>
      </c>
      <c r="C2146" t="s">
        <v>2327</v>
      </c>
    </row>
    <row r="2147" spans="1:3">
      <c r="A2147" t="s">
        <v>202</v>
      </c>
      <c r="B2147" t="s">
        <v>2145</v>
      </c>
      <c r="C2147" t="s">
        <v>2328</v>
      </c>
    </row>
    <row r="2148" spans="1:3">
      <c r="A2148" t="s">
        <v>202</v>
      </c>
      <c r="B2148" t="s">
        <v>2145</v>
      </c>
      <c r="C2148" t="s">
        <v>2329</v>
      </c>
    </row>
    <row r="2149" spans="1:3">
      <c r="A2149" t="s">
        <v>213</v>
      </c>
      <c r="B2149" t="s">
        <v>2145</v>
      </c>
      <c r="C2149" t="s">
        <v>2330</v>
      </c>
    </row>
    <row r="2150" spans="1:3">
      <c r="A2150" t="s">
        <v>213</v>
      </c>
      <c r="B2150" t="s">
        <v>2145</v>
      </c>
      <c r="C2150" t="s">
        <v>2331</v>
      </c>
    </row>
    <row r="2151" spans="1:3">
      <c r="A2151" t="s">
        <v>213</v>
      </c>
      <c r="B2151" t="s">
        <v>2145</v>
      </c>
      <c r="C2151" t="s">
        <v>2332</v>
      </c>
    </row>
    <row r="2152" spans="1:3">
      <c r="A2152" t="s">
        <v>213</v>
      </c>
      <c r="B2152" t="s">
        <v>2145</v>
      </c>
      <c r="C2152" t="s">
        <v>2333</v>
      </c>
    </row>
    <row r="2153" spans="1:3">
      <c r="A2153" t="s">
        <v>213</v>
      </c>
      <c r="B2153" t="s">
        <v>2145</v>
      </c>
      <c r="C2153" t="s">
        <v>2334</v>
      </c>
    </row>
    <row r="2154" spans="1:3">
      <c r="A2154" t="s">
        <v>213</v>
      </c>
      <c r="B2154" t="s">
        <v>2145</v>
      </c>
      <c r="C2154" t="s">
        <v>2335</v>
      </c>
    </row>
    <row r="2155" spans="1:3">
      <c r="A2155" t="s">
        <v>213</v>
      </c>
      <c r="B2155" t="s">
        <v>2145</v>
      </c>
      <c r="C2155" t="s">
        <v>2336</v>
      </c>
    </row>
    <row r="2156" spans="1:3">
      <c r="A2156" t="s">
        <v>213</v>
      </c>
      <c r="B2156" t="s">
        <v>2145</v>
      </c>
      <c r="C2156" t="s">
        <v>2337</v>
      </c>
    </row>
    <row r="2157" spans="1:3">
      <c r="A2157" t="s">
        <v>213</v>
      </c>
      <c r="B2157" t="s">
        <v>2145</v>
      </c>
      <c r="C2157" t="s">
        <v>2338</v>
      </c>
    </row>
    <row r="2158" spans="1:3">
      <c r="A2158" t="s">
        <v>213</v>
      </c>
      <c r="B2158" t="s">
        <v>2145</v>
      </c>
      <c r="C2158" t="s">
        <v>2339</v>
      </c>
    </row>
    <row r="2159" spans="1:3">
      <c r="A2159" t="s">
        <v>224</v>
      </c>
      <c r="B2159" t="s">
        <v>2145</v>
      </c>
      <c r="C2159" t="s">
        <v>2340</v>
      </c>
    </row>
    <row r="2160" spans="1:3">
      <c r="A2160" t="s">
        <v>224</v>
      </c>
      <c r="B2160" t="s">
        <v>2145</v>
      </c>
      <c r="C2160" t="s">
        <v>2341</v>
      </c>
    </row>
    <row r="2161" spans="1:3">
      <c r="A2161" t="s">
        <v>224</v>
      </c>
      <c r="B2161" t="s">
        <v>2145</v>
      </c>
      <c r="C2161" t="s">
        <v>2342</v>
      </c>
    </row>
    <row r="2162" spans="1:3">
      <c r="A2162" t="s">
        <v>224</v>
      </c>
      <c r="B2162" t="s">
        <v>2145</v>
      </c>
      <c r="C2162" t="s">
        <v>2343</v>
      </c>
    </row>
    <row r="2163" spans="1:3">
      <c r="A2163" t="s">
        <v>224</v>
      </c>
      <c r="B2163" t="s">
        <v>2145</v>
      </c>
      <c r="C2163" t="s">
        <v>2344</v>
      </c>
    </row>
    <row r="2164" spans="1:3">
      <c r="A2164" t="s">
        <v>224</v>
      </c>
      <c r="B2164" t="s">
        <v>2145</v>
      </c>
      <c r="C2164" t="s">
        <v>2345</v>
      </c>
    </row>
    <row r="2165" spans="1:3">
      <c r="A2165" t="s">
        <v>224</v>
      </c>
      <c r="B2165" t="s">
        <v>2145</v>
      </c>
      <c r="C2165" t="s">
        <v>2346</v>
      </c>
    </row>
    <row r="2166" spans="1:3">
      <c r="A2166" t="s">
        <v>224</v>
      </c>
      <c r="B2166" t="s">
        <v>2145</v>
      </c>
      <c r="C2166" t="s">
        <v>2347</v>
      </c>
    </row>
    <row r="2167" spans="1:3">
      <c r="A2167" t="s">
        <v>224</v>
      </c>
      <c r="B2167" t="s">
        <v>2145</v>
      </c>
      <c r="C2167" t="s">
        <v>2348</v>
      </c>
    </row>
    <row r="2168" spans="1:3">
      <c r="A2168" t="s">
        <v>224</v>
      </c>
      <c r="B2168" t="s">
        <v>2145</v>
      </c>
      <c r="C2168" t="s">
        <v>2349</v>
      </c>
    </row>
    <row r="2169" spans="1:3">
      <c r="A2169" t="s">
        <v>235</v>
      </c>
      <c r="B2169" t="s">
        <v>2145</v>
      </c>
      <c r="C2169" t="s">
        <v>2350</v>
      </c>
    </row>
    <row r="2170" spans="1:3">
      <c r="A2170" t="s">
        <v>235</v>
      </c>
      <c r="B2170" t="s">
        <v>2145</v>
      </c>
      <c r="C2170" t="s">
        <v>2351</v>
      </c>
    </row>
    <row r="2171" spans="1:3">
      <c r="A2171" t="s">
        <v>235</v>
      </c>
      <c r="B2171" t="s">
        <v>2145</v>
      </c>
      <c r="C2171" t="s">
        <v>2352</v>
      </c>
    </row>
    <row r="2172" spans="1:3">
      <c r="A2172" t="s">
        <v>235</v>
      </c>
      <c r="B2172" t="s">
        <v>2145</v>
      </c>
      <c r="C2172" t="s">
        <v>2353</v>
      </c>
    </row>
    <row r="2173" spans="1:3">
      <c r="A2173" t="s">
        <v>235</v>
      </c>
      <c r="B2173" t="s">
        <v>2145</v>
      </c>
      <c r="C2173" t="s">
        <v>2354</v>
      </c>
    </row>
    <row r="2174" spans="1:3">
      <c r="A2174" t="s">
        <v>235</v>
      </c>
      <c r="B2174" t="s">
        <v>2145</v>
      </c>
      <c r="C2174" t="s">
        <v>2355</v>
      </c>
    </row>
    <row r="2175" spans="1:3">
      <c r="A2175" t="s">
        <v>235</v>
      </c>
      <c r="B2175" t="s">
        <v>2145</v>
      </c>
      <c r="C2175" t="s">
        <v>2356</v>
      </c>
    </row>
    <row r="2176" spans="1:3">
      <c r="A2176" t="s">
        <v>235</v>
      </c>
      <c r="B2176" t="s">
        <v>2145</v>
      </c>
      <c r="C2176" t="s">
        <v>2357</v>
      </c>
    </row>
    <row r="2177" spans="1:3">
      <c r="A2177" t="s">
        <v>235</v>
      </c>
      <c r="B2177" t="s">
        <v>2145</v>
      </c>
      <c r="C2177" t="s">
        <v>2358</v>
      </c>
    </row>
    <row r="2178" spans="1:3">
      <c r="A2178" t="s">
        <v>235</v>
      </c>
      <c r="B2178" t="s">
        <v>2145</v>
      </c>
      <c r="C2178" t="s">
        <v>2359</v>
      </c>
    </row>
    <row r="2179" spans="1:3">
      <c r="A2179" t="s">
        <v>246</v>
      </c>
      <c r="B2179" t="s">
        <v>2145</v>
      </c>
      <c r="C2179" t="s">
        <v>2360</v>
      </c>
    </row>
    <row r="2180" spans="1:3">
      <c r="A2180" t="s">
        <v>246</v>
      </c>
      <c r="B2180" t="s">
        <v>2145</v>
      </c>
      <c r="C2180" t="s">
        <v>2361</v>
      </c>
    </row>
    <row r="2181" spans="1:3">
      <c r="A2181" t="s">
        <v>246</v>
      </c>
      <c r="B2181" t="s">
        <v>2145</v>
      </c>
      <c r="C2181" t="s">
        <v>2362</v>
      </c>
    </row>
    <row r="2182" spans="1:3">
      <c r="A2182" t="s">
        <v>246</v>
      </c>
      <c r="B2182" t="s">
        <v>2145</v>
      </c>
      <c r="C2182" t="s">
        <v>2363</v>
      </c>
    </row>
    <row r="2183" spans="1:3">
      <c r="A2183" t="s">
        <v>246</v>
      </c>
      <c r="B2183" t="s">
        <v>2145</v>
      </c>
      <c r="C2183" t="s">
        <v>2364</v>
      </c>
    </row>
    <row r="2184" spans="1:3">
      <c r="A2184" t="s">
        <v>246</v>
      </c>
      <c r="B2184" t="s">
        <v>2145</v>
      </c>
      <c r="C2184" t="s">
        <v>2365</v>
      </c>
    </row>
    <row r="2185" spans="1:3">
      <c r="A2185" t="s">
        <v>246</v>
      </c>
      <c r="B2185" t="s">
        <v>2145</v>
      </c>
      <c r="C2185" t="s">
        <v>2366</v>
      </c>
    </row>
    <row r="2186" spans="1:3">
      <c r="A2186" t="s">
        <v>246</v>
      </c>
      <c r="B2186" t="s">
        <v>2145</v>
      </c>
      <c r="C2186" t="s">
        <v>2367</v>
      </c>
    </row>
    <row r="2187" spans="1:3">
      <c r="A2187" t="s">
        <v>246</v>
      </c>
      <c r="B2187" t="s">
        <v>2145</v>
      </c>
      <c r="C2187" t="s">
        <v>430</v>
      </c>
    </row>
    <row r="2188" spans="1:3">
      <c r="A2188" t="s">
        <v>246</v>
      </c>
      <c r="B2188" t="s">
        <v>2145</v>
      </c>
      <c r="C2188" t="s">
        <v>2368</v>
      </c>
    </row>
    <row r="2189" spans="1:3">
      <c r="A2189" t="s">
        <v>257</v>
      </c>
      <c r="B2189" t="s">
        <v>2145</v>
      </c>
      <c r="C2189" t="s">
        <v>2369</v>
      </c>
    </row>
    <row r="2190" spans="1:3">
      <c r="A2190" t="s">
        <v>257</v>
      </c>
      <c r="B2190" t="s">
        <v>2145</v>
      </c>
      <c r="C2190" t="s">
        <v>2370</v>
      </c>
    </row>
    <row r="2191" spans="1:3">
      <c r="A2191" t="s">
        <v>257</v>
      </c>
      <c r="B2191" t="s">
        <v>2145</v>
      </c>
      <c r="C2191" t="s">
        <v>2371</v>
      </c>
    </row>
    <row r="2192" spans="1:3">
      <c r="A2192" t="s">
        <v>257</v>
      </c>
      <c r="B2192" t="s">
        <v>2145</v>
      </c>
      <c r="C2192" t="s">
        <v>2372</v>
      </c>
    </row>
    <row r="2193" spans="1:3">
      <c r="A2193" t="s">
        <v>257</v>
      </c>
      <c r="B2193" t="s">
        <v>2145</v>
      </c>
      <c r="C2193" t="s">
        <v>2373</v>
      </c>
    </row>
    <row r="2194" spans="1:3">
      <c r="A2194" t="s">
        <v>257</v>
      </c>
      <c r="B2194" t="s">
        <v>2145</v>
      </c>
      <c r="C2194" t="s">
        <v>2374</v>
      </c>
    </row>
    <row r="2195" spans="1:3">
      <c r="A2195" t="s">
        <v>257</v>
      </c>
      <c r="B2195" t="s">
        <v>2145</v>
      </c>
      <c r="C2195" t="s">
        <v>2375</v>
      </c>
    </row>
    <row r="2196" spans="1:3">
      <c r="A2196" t="s">
        <v>257</v>
      </c>
      <c r="B2196" t="s">
        <v>2145</v>
      </c>
      <c r="C2196" t="s">
        <v>2376</v>
      </c>
    </row>
    <row r="2197" spans="1:3">
      <c r="A2197" t="s">
        <v>257</v>
      </c>
      <c r="B2197" t="s">
        <v>2145</v>
      </c>
      <c r="C2197" t="s">
        <v>2377</v>
      </c>
    </row>
    <row r="2198" spans="1:3">
      <c r="A2198" t="s">
        <v>257</v>
      </c>
      <c r="B2198" t="s">
        <v>2145</v>
      </c>
      <c r="C2198" t="s">
        <v>2378</v>
      </c>
    </row>
    <row r="2199" spans="1:3">
      <c r="A2199" t="s">
        <v>268</v>
      </c>
      <c r="B2199" t="s">
        <v>2145</v>
      </c>
      <c r="C2199" t="s">
        <v>2379</v>
      </c>
    </row>
    <row r="2200" spans="1:3">
      <c r="A2200" t="s">
        <v>268</v>
      </c>
      <c r="B2200" t="s">
        <v>2145</v>
      </c>
      <c r="C2200" t="s">
        <v>2380</v>
      </c>
    </row>
    <row r="2201" spans="1:3">
      <c r="A2201" t="s">
        <v>268</v>
      </c>
      <c r="B2201" t="s">
        <v>2145</v>
      </c>
      <c r="C2201" t="s">
        <v>2381</v>
      </c>
    </row>
    <row r="2202" spans="1:3">
      <c r="A2202" t="s">
        <v>268</v>
      </c>
      <c r="B2202" t="s">
        <v>2145</v>
      </c>
      <c r="C2202" t="s">
        <v>2382</v>
      </c>
    </row>
    <row r="2203" spans="1:3">
      <c r="A2203" t="s">
        <v>268</v>
      </c>
      <c r="B2203" t="s">
        <v>2145</v>
      </c>
      <c r="C2203" t="s">
        <v>2383</v>
      </c>
    </row>
    <row r="2204" spans="1:3">
      <c r="A2204" t="s">
        <v>268</v>
      </c>
      <c r="B2204" t="s">
        <v>2145</v>
      </c>
      <c r="C2204" t="s">
        <v>2384</v>
      </c>
    </row>
    <row r="2205" spans="1:3">
      <c r="A2205" t="s">
        <v>268</v>
      </c>
      <c r="B2205" t="s">
        <v>2145</v>
      </c>
      <c r="C2205" t="s">
        <v>2385</v>
      </c>
    </row>
    <row r="2206" spans="1:3">
      <c r="A2206" t="s">
        <v>268</v>
      </c>
      <c r="B2206" t="s">
        <v>2145</v>
      </c>
      <c r="C2206" t="s">
        <v>2386</v>
      </c>
    </row>
    <row r="2207" spans="1:3">
      <c r="A2207" t="s">
        <v>268</v>
      </c>
      <c r="B2207" t="s">
        <v>2145</v>
      </c>
      <c r="C2207" t="s">
        <v>2387</v>
      </c>
    </row>
    <row r="2208" spans="1:3">
      <c r="A2208" t="s">
        <v>268</v>
      </c>
      <c r="B2208" t="s">
        <v>2145</v>
      </c>
      <c r="C2208" t="s">
        <v>2388</v>
      </c>
    </row>
    <row r="2209" spans="1:3">
      <c r="A2209" t="s">
        <v>279</v>
      </c>
      <c r="B2209" t="s">
        <v>2145</v>
      </c>
      <c r="C2209" t="s">
        <v>2389</v>
      </c>
    </row>
    <row r="2210" spans="1:3">
      <c r="A2210" t="s">
        <v>279</v>
      </c>
      <c r="B2210" t="s">
        <v>2145</v>
      </c>
      <c r="C2210" t="s">
        <v>2390</v>
      </c>
    </row>
    <row r="2211" spans="1:3">
      <c r="A2211" t="s">
        <v>279</v>
      </c>
      <c r="B2211" t="s">
        <v>2145</v>
      </c>
      <c r="C2211" t="s">
        <v>2391</v>
      </c>
    </row>
    <row r="2212" spans="1:3">
      <c r="A2212" t="s">
        <v>279</v>
      </c>
      <c r="B2212" t="s">
        <v>2145</v>
      </c>
      <c r="C2212" t="s">
        <v>2392</v>
      </c>
    </row>
    <row r="2213" spans="1:3">
      <c r="A2213" t="s">
        <v>279</v>
      </c>
      <c r="B2213" t="s">
        <v>2145</v>
      </c>
      <c r="C2213" t="s">
        <v>2393</v>
      </c>
    </row>
    <row r="2214" spans="1:3">
      <c r="A2214" t="s">
        <v>279</v>
      </c>
      <c r="B2214" t="s">
        <v>2145</v>
      </c>
      <c r="C2214" t="s">
        <v>2394</v>
      </c>
    </row>
    <row r="2215" spans="1:3">
      <c r="A2215" t="s">
        <v>279</v>
      </c>
      <c r="B2215" t="s">
        <v>2145</v>
      </c>
      <c r="C2215" t="s">
        <v>2395</v>
      </c>
    </row>
    <row r="2216" spans="1:3">
      <c r="A2216" t="s">
        <v>279</v>
      </c>
      <c r="B2216" t="s">
        <v>2145</v>
      </c>
      <c r="C2216" t="s">
        <v>2396</v>
      </c>
    </row>
    <row r="2217" spans="1:3">
      <c r="A2217" t="s">
        <v>279</v>
      </c>
      <c r="B2217" t="s">
        <v>2145</v>
      </c>
      <c r="C2217" t="s">
        <v>2397</v>
      </c>
    </row>
    <row r="2218" spans="1:3">
      <c r="A2218" t="s">
        <v>279</v>
      </c>
      <c r="B2218" t="s">
        <v>2145</v>
      </c>
      <c r="C2218" t="s">
        <v>2398</v>
      </c>
    </row>
    <row r="2219" spans="1:3">
      <c r="A2219" t="s">
        <v>290</v>
      </c>
      <c r="B2219" t="s">
        <v>2145</v>
      </c>
      <c r="C2219" t="s">
        <v>2399</v>
      </c>
    </row>
    <row r="2220" spans="1:3">
      <c r="A2220" t="s">
        <v>290</v>
      </c>
      <c r="B2220" t="s">
        <v>2145</v>
      </c>
      <c r="C2220" t="s">
        <v>2400</v>
      </c>
    </row>
    <row r="2221" spans="1:3">
      <c r="A2221" t="s">
        <v>290</v>
      </c>
      <c r="B2221" t="s">
        <v>2145</v>
      </c>
      <c r="C2221" t="s">
        <v>2401</v>
      </c>
    </row>
    <row r="2222" spans="1:3">
      <c r="A2222" t="s">
        <v>290</v>
      </c>
      <c r="B2222" t="s">
        <v>2145</v>
      </c>
      <c r="C2222" t="s">
        <v>2402</v>
      </c>
    </row>
    <row r="2223" spans="1:3">
      <c r="A2223" t="s">
        <v>290</v>
      </c>
      <c r="B2223" t="s">
        <v>2145</v>
      </c>
      <c r="C2223" t="s">
        <v>2403</v>
      </c>
    </row>
    <row r="2224" spans="1:3">
      <c r="A2224" t="s">
        <v>290</v>
      </c>
      <c r="B2224" t="s">
        <v>2145</v>
      </c>
      <c r="C2224" t="s">
        <v>2404</v>
      </c>
    </row>
    <row r="2225" spans="1:3">
      <c r="A2225" t="s">
        <v>290</v>
      </c>
      <c r="B2225" t="s">
        <v>2145</v>
      </c>
      <c r="C2225" t="s">
        <v>2405</v>
      </c>
    </row>
    <row r="2226" spans="1:3">
      <c r="A2226" t="s">
        <v>290</v>
      </c>
      <c r="B2226" t="s">
        <v>2145</v>
      </c>
      <c r="C2226" t="s">
        <v>2406</v>
      </c>
    </row>
    <row r="2227" spans="1:3">
      <c r="A2227" t="s">
        <v>290</v>
      </c>
      <c r="B2227" t="s">
        <v>2145</v>
      </c>
      <c r="C2227" t="s">
        <v>2407</v>
      </c>
    </row>
    <row r="2228" spans="1:3">
      <c r="A2228" t="s">
        <v>290</v>
      </c>
      <c r="B2228" t="s">
        <v>2145</v>
      </c>
      <c r="C2228" t="s">
        <v>2408</v>
      </c>
    </row>
    <row r="2229" spans="1:3">
      <c r="A2229" t="s">
        <v>301</v>
      </c>
      <c r="B2229" t="s">
        <v>2145</v>
      </c>
      <c r="C2229" t="s">
        <v>2409</v>
      </c>
    </row>
    <row r="2230" spans="1:3">
      <c r="A2230" t="s">
        <v>301</v>
      </c>
      <c r="B2230" t="s">
        <v>2145</v>
      </c>
      <c r="C2230" t="s">
        <v>2410</v>
      </c>
    </row>
    <row r="2231" spans="1:3">
      <c r="A2231" t="s">
        <v>301</v>
      </c>
      <c r="B2231" t="s">
        <v>2145</v>
      </c>
      <c r="C2231" t="s">
        <v>2411</v>
      </c>
    </row>
    <row r="2232" spans="1:3">
      <c r="A2232" t="s">
        <v>301</v>
      </c>
      <c r="B2232" t="s">
        <v>2145</v>
      </c>
      <c r="C2232" t="s">
        <v>2412</v>
      </c>
    </row>
    <row r="2233" spans="1:3">
      <c r="A2233" t="s">
        <v>301</v>
      </c>
      <c r="B2233" t="s">
        <v>2145</v>
      </c>
      <c r="C2233" t="s">
        <v>2413</v>
      </c>
    </row>
    <row r="2234" spans="1:3">
      <c r="A2234" t="s">
        <v>301</v>
      </c>
      <c r="B2234" t="s">
        <v>2145</v>
      </c>
      <c r="C2234" t="s">
        <v>2414</v>
      </c>
    </row>
    <row r="2235" spans="1:3">
      <c r="A2235" t="s">
        <v>301</v>
      </c>
      <c r="B2235" t="s">
        <v>2145</v>
      </c>
      <c r="C2235" t="s">
        <v>2415</v>
      </c>
    </row>
    <row r="2236" spans="1:3">
      <c r="A2236" t="s">
        <v>301</v>
      </c>
      <c r="B2236" t="s">
        <v>2145</v>
      </c>
      <c r="C2236" t="s">
        <v>2416</v>
      </c>
    </row>
    <row r="2237" spans="1:3">
      <c r="A2237" t="s">
        <v>301</v>
      </c>
      <c r="B2237" t="s">
        <v>2145</v>
      </c>
      <c r="C2237" t="s">
        <v>2417</v>
      </c>
    </row>
    <row r="2238" spans="1:3">
      <c r="A2238" t="s">
        <v>301</v>
      </c>
      <c r="B2238" t="s">
        <v>2145</v>
      </c>
      <c r="C2238" t="s">
        <v>2418</v>
      </c>
    </row>
    <row r="2239" spans="1:3">
      <c r="A2239" t="s">
        <v>312</v>
      </c>
      <c r="B2239" t="s">
        <v>2145</v>
      </c>
      <c r="C2239" t="s">
        <v>2419</v>
      </c>
    </row>
    <row r="2240" spans="1:3">
      <c r="A2240" t="s">
        <v>312</v>
      </c>
      <c r="B2240" t="s">
        <v>2145</v>
      </c>
      <c r="C2240" t="s">
        <v>2420</v>
      </c>
    </row>
    <row r="2241" spans="1:3">
      <c r="A2241" t="s">
        <v>312</v>
      </c>
      <c r="B2241" t="s">
        <v>2145</v>
      </c>
      <c r="C2241" t="s">
        <v>2421</v>
      </c>
    </row>
    <row r="2242" spans="1:3">
      <c r="A2242" t="s">
        <v>312</v>
      </c>
      <c r="B2242" t="s">
        <v>2145</v>
      </c>
      <c r="C2242" t="s">
        <v>2422</v>
      </c>
    </row>
    <row r="2243" spans="1:3">
      <c r="A2243" t="s">
        <v>312</v>
      </c>
      <c r="B2243" t="s">
        <v>2145</v>
      </c>
      <c r="C2243" t="s">
        <v>2423</v>
      </c>
    </row>
    <row r="2244" spans="1:3">
      <c r="A2244" t="s">
        <v>312</v>
      </c>
      <c r="B2244" t="s">
        <v>2145</v>
      </c>
      <c r="C2244" t="s">
        <v>2424</v>
      </c>
    </row>
    <row r="2245" spans="1:3">
      <c r="A2245" t="s">
        <v>312</v>
      </c>
      <c r="B2245" t="s">
        <v>2145</v>
      </c>
      <c r="C2245" t="s">
        <v>2425</v>
      </c>
    </row>
    <row r="2246" spans="1:3">
      <c r="A2246" t="s">
        <v>312</v>
      </c>
      <c r="B2246" t="s">
        <v>2145</v>
      </c>
      <c r="C2246" t="s">
        <v>2426</v>
      </c>
    </row>
    <row r="2247" spans="1:3">
      <c r="A2247" t="s">
        <v>312</v>
      </c>
      <c r="B2247" t="s">
        <v>2145</v>
      </c>
      <c r="C2247" t="s">
        <v>2427</v>
      </c>
    </row>
    <row r="2248" spans="1:3">
      <c r="A2248" t="s">
        <v>312</v>
      </c>
      <c r="B2248" t="s">
        <v>2145</v>
      </c>
      <c r="C2248" t="s">
        <v>2428</v>
      </c>
    </row>
    <row r="2249" spans="1:3">
      <c r="A2249" t="s">
        <v>323</v>
      </c>
      <c r="B2249" t="s">
        <v>2145</v>
      </c>
      <c r="C2249" t="s">
        <v>2429</v>
      </c>
    </row>
    <row r="2250" spans="1:3">
      <c r="A2250" t="s">
        <v>323</v>
      </c>
      <c r="B2250" t="s">
        <v>2145</v>
      </c>
      <c r="C2250" t="s">
        <v>695</v>
      </c>
    </row>
    <row r="2251" spans="1:3">
      <c r="A2251" t="s">
        <v>323</v>
      </c>
      <c r="B2251" t="s">
        <v>2145</v>
      </c>
      <c r="C2251" t="s">
        <v>2430</v>
      </c>
    </row>
    <row r="2252" spans="1:3">
      <c r="A2252" t="s">
        <v>323</v>
      </c>
      <c r="B2252" t="s">
        <v>2145</v>
      </c>
      <c r="C2252" t="s">
        <v>2431</v>
      </c>
    </row>
    <row r="2253" spans="1:3">
      <c r="A2253" t="s">
        <v>323</v>
      </c>
      <c r="B2253" t="s">
        <v>2145</v>
      </c>
      <c r="C2253" t="s">
        <v>2432</v>
      </c>
    </row>
    <row r="2254" spans="1:3">
      <c r="A2254" t="s">
        <v>323</v>
      </c>
      <c r="B2254" t="s">
        <v>2145</v>
      </c>
      <c r="C2254" t="s">
        <v>2433</v>
      </c>
    </row>
    <row r="2255" spans="1:3">
      <c r="A2255" t="s">
        <v>323</v>
      </c>
      <c r="B2255" t="s">
        <v>2145</v>
      </c>
      <c r="C2255" t="s">
        <v>2434</v>
      </c>
    </row>
    <row r="2256" spans="1:3">
      <c r="A2256" t="s">
        <v>323</v>
      </c>
      <c r="B2256" t="s">
        <v>2145</v>
      </c>
      <c r="C2256" t="s">
        <v>2435</v>
      </c>
    </row>
    <row r="2257" spans="1:3">
      <c r="A2257" t="s">
        <v>323</v>
      </c>
      <c r="B2257" t="s">
        <v>2145</v>
      </c>
      <c r="C2257" t="s">
        <v>2436</v>
      </c>
    </row>
    <row r="2258" spans="1:3">
      <c r="A2258" t="s">
        <v>323</v>
      </c>
      <c r="B2258" t="s">
        <v>2145</v>
      </c>
      <c r="C2258" t="s">
        <v>2437</v>
      </c>
    </row>
    <row r="2259" spans="1:3">
      <c r="A2259" t="s">
        <v>333</v>
      </c>
      <c r="B2259" t="s">
        <v>2145</v>
      </c>
      <c r="C2259" t="s">
        <v>2438</v>
      </c>
    </row>
    <row r="2260" spans="1:3">
      <c r="A2260" t="s">
        <v>333</v>
      </c>
      <c r="B2260" t="s">
        <v>2145</v>
      </c>
      <c r="C2260" t="s">
        <v>2439</v>
      </c>
    </row>
    <row r="2261" spans="1:3">
      <c r="A2261" t="s">
        <v>333</v>
      </c>
      <c r="B2261" t="s">
        <v>2145</v>
      </c>
      <c r="C2261" t="s">
        <v>2440</v>
      </c>
    </row>
    <row r="2262" spans="1:3">
      <c r="A2262" t="s">
        <v>333</v>
      </c>
      <c r="B2262" t="s">
        <v>2145</v>
      </c>
      <c r="C2262" t="s">
        <v>2441</v>
      </c>
    </row>
    <row r="2263" spans="1:3">
      <c r="A2263" t="s">
        <v>333</v>
      </c>
      <c r="B2263" t="s">
        <v>2145</v>
      </c>
      <c r="C2263" t="s">
        <v>2442</v>
      </c>
    </row>
    <row r="2264" spans="1:3">
      <c r="A2264" t="s">
        <v>333</v>
      </c>
      <c r="B2264" t="s">
        <v>2145</v>
      </c>
      <c r="C2264" t="s">
        <v>2443</v>
      </c>
    </row>
    <row r="2265" spans="1:3">
      <c r="A2265" t="s">
        <v>333</v>
      </c>
      <c r="B2265" t="s">
        <v>2145</v>
      </c>
      <c r="C2265" t="s">
        <v>2444</v>
      </c>
    </row>
    <row r="2266" spans="1:3">
      <c r="A2266" t="s">
        <v>333</v>
      </c>
      <c r="B2266" t="s">
        <v>2145</v>
      </c>
      <c r="C2266" t="s">
        <v>2445</v>
      </c>
    </row>
    <row r="2267" spans="1:3">
      <c r="A2267" t="s">
        <v>333</v>
      </c>
      <c r="B2267" t="s">
        <v>2145</v>
      </c>
      <c r="C2267" t="s">
        <v>2446</v>
      </c>
    </row>
    <row r="2268" spans="1:3">
      <c r="A2268" t="s">
        <v>333</v>
      </c>
      <c r="B2268" t="s">
        <v>2145</v>
      </c>
      <c r="C2268" t="s">
        <v>2447</v>
      </c>
    </row>
    <row r="2269" spans="1:3">
      <c r="A2269" t="s">
        <v>344</v>
      </c>
      <c r="B2269" t="s">
        <v>2145</v>
      </c>
      <c r="C2269" t="s">
        <v>2448</v>
      </c>
    </row>
    <row r="2270" spans="1:3">
      <c r="A2270" t="s">
        <v>344</v>
      </c>
      <c r="B2270" t="s">
        <v>2145</v>
      </c>
      <c r="C2270" t="s">
        <v>2449</v>
      </c>
    </row>
    <row r="2271" spans="1:3">
      <c r="A2271" t="s">
        <v>344</v>
      </c>
      <c r="B2271" t="s">
        <v>2145</v>
      </c>
      <c r="C2271" t="s">
        <v>2450</v>
      </c>
    </row>
    <row r="2272" spans="1:3">
      <c r="A2272" t="s">
        <v>344</v>
      </c>
      <c r="B2272" t="s">
        <v>2145</v>
      </c>
      <c r="C2272" t="s">
        <v>2451</v>
      </c>
    </row>
    <row r="2273" spans="1:3">
      <c r="A2273" t="s">
        <v>344</v>
      </c>
      <c r="B2273" t="s">
        <v>2145</v>
      </c>
      <c r="C2273" t="s">
        <v>2452</v>
      </c>
    </row>
    <row r="2274" spans="1:3">
      <c r="A2274" t="s">
        <v>344</v>
      </c>
      <c r="B2274" t="s">
        <v>2145</v>
      </c>
      <c r="C2274" t="s">
        <v>2453</v>
      </c>
    </row>
    <row r="2275" spans="1:3">
      <c r="A2275" t="s">
        <v>344</v>
      </c>
      <c r="B2275" t="s">
        <v>2145</v>
      </c>
      <c r="C2275" t="s">
        <v>2454</v>
      </c>
    </row>
    <row r="2276" spans="1:3">
      <c r="A2276" t="s">
        <v>344</v>
      </c>
      <c r="B2276" t="s">
        <v>2145</v>
      </c>
      <c r="C2276" t="s">
        <v>2455</v>
      </c>
    </row>
    <row r="2277" spans="1:3">
      <c r="A2277" t="s">
        <v>344</v>
      </c>
      <c r="B2277" t="s">
        <v>2145</v>
      </c>
      <c r="C2277" t="s">
        <v>2456</v>
      </c>
    </row>
    <row r="2278" spans="1:3">
      <c r="A2278" t="s">
        <v>344</v>
      </c>
      <c r="B2278" t="s">
        <v>2145</v>
      </c>
      <c r="C2278" t="s">
        <v>2457</v>
      </c>
    </row>
    <row r="2279" spans="1:3">
      <c r="A2279" t="s">
        <v>355</v>
      </c>
      <c r="B2279" t="s">
        <v>2145</v>
      </c>
      <c r="C2279" t="s">
        <v>2458</v>
      </c>
    </row>
    <row r="2280" spans="1:3">
      <c r="A2280" t="s">
        <v>355</v>
      </c>
      <c r="B2280" t="s">
        <v>2145</v>
      </c>
      <c r="C2280" t="s">
        <v>2459</v>
      </c>
    </row>
    <row r="2281" spans="1:3">
      <c r="A2281" t="s">
        <v>355</v>
      </c>
      <c r="B2281" t="s">
        <v>2145</v>
      </c>
      <c r="C2281" t="s">
        <v>2460</v>
      </c>
    </row>
    <row r="2282" spans="1:3">
      <c r="A2282" t="s">
        <v>355</v>
      </c>
      <c r="B2282" t="s">
        <v>2145</v>
      </c>
      <c r="C2282" t="s">
        <v>2461</v>
      </c>
    </row>
    <row r="2283" spans="1:3">
      <c r="A2283" t="s">
        <v>355</v>
      </c>
      <c r="B2283" t="s">
        <v>2145</v>
      </c>
      <c r="C2283" t="s">
        <v>2462</v>
      </c>
    </row>
    <row r="2284" spans="1:3">
      <c r="A2284" t="s">
        <v>355</v>
      </c>
      <c r="B2284" t="s">
        <v>2145</v>
      </c>
      <c r="C2284" t="s">
        <v>2463</v>
      </c>
    </row>
    <row r="2285" spans="1:3">
      <c r="A2285" t="s">
        <v>355</v>
      </c>
      <c r="B2285" t="s">
        <v>2145</v>
      </c>
      <c r="C2285" t="s">
        <v>2464</v>
      </c>
    </row>
    <row r="2286" spans="1:3">
      <c r="A2286" t="s">
        <v>355</v>
      </c>
      <c r="B2286" t="s">
        <v>2145</v>
      </c>
      <c r="C2286" t="s">
        <v>2465</v>
      </c>
    </row>
    <row r="2287" spans="1:3">
      <c r="A2287" t="s">
        <v>355</v>
      </c>
      <c r="B2287" t="s">
        <v>2145</v>
      </c>
      <c r="C2287" t="s">
        <v>2466</v>
      </c>
    </row>
    <row r="2288" spans="1:3">
      <c r="A2288" t="s">
        <v>355</v>
      </c>
      <c r="B2288" t="s">
        <v>2145</v>
      </c>
      <c r="C2288" t="s">
        <v>2460</v>
      </c>
    </row>
    <row r="2289" spans="1:3">
      <c r="A2289" t="s">
        <v>366</v>
      </c>
      <c r="B2289" t="s">
        <v>2145</v>
      </c>
      <c r="C2289" t="s">
        <v>2467</v>
      </c>
    </row>
    <row r="2290" spans="1:3">
      <c r="A2290" t="s">
        <v>366</v>
      </c>
      <c r="B2290" t="s">
        <v>2145</v>
      </c>
      <c r="C2290" t="s">
        <v>2468</v>
      </c>
    </row>
    <row r="2291" spans="1:3">
      <c r="A2291" t="s">
        <v>366</v>
      </c>
      <c r="B2291" t="s">
        <v>2145</v>
      </c>
      <c r="C2291" t="s">
        <v>2469</v>
      </c>
    </row>
    <row r="2292" spans="1:3">
      <c r="A2292" t="s">
        <v>366</v>
      </c>
      <c r="B2292" t="s">
        <v>2145</v>
      </c>
      <c r="C2292" t="s">
        <v>2470</v>
      </c>
    </row>
    <row r="2293" spans="1:3">
      <c r="A2293" t="s">
        <v>366</v>
      </c>
      <c r="B2293" t="s">
        <v>2145</v>
      </c>
      <c r="C2293" t="s">
        <v>2471</v>
      </c>
    </row>
    <row r="2294" spans="1:3">
      <c r="A2294" t="s">
        <v>366</v>
      </c>
      <c r="B2294" t="s">
        <v>2145</v>
      </c>
      <c r="C2294" t="s">
        <v>2472</v>
      </c>
    </row>
    <row r="2295" spans="1:3">
      <c r="A2295" t="s">
        <v>366</v>
      </c>
      <c r="B2295" t="s">
        <v>2145</v>
      </c>
      <c r="C2295" t="s">
        <v>2473</v>
      </c>
    </row>
    <row r="2296" spans="1:3">
      <c r="A2296" t="s">
        <v>366</v>
      </c>
      <c r="B2296" t="s">
        <v>2145</v>
      </c>
      <c r="C2296" t="s">
        <v>2474</v>
      </c>
    </row>
    <row r="2297" spans="1:3">
      <c r="A2297" t="s">
        <v>366</v>
      </c>
      <c r="B2297" t="s">
        <v>2145</v>
      </c>
      <c r="C2297" t="s">
        <v>2475</v>
      </c>
    </row>
    <row r="2298" spans="1:3">
      <c r="A2298" t="s">
        <v>366</v>
      </c>
      <c r="B2298" t="s">
        <v>2145</v>
      </c>
      <c r="C2298" t="s">
        <v>2476</v>
      </c>
    </row>
    <row r="2299" spans="1:3">
      <c r="A2299" t="s">
        <v>377</v>
      </c>
      <c r="B2299" t="s">
        <v>2145</v>
      </c>
      <c r="C2299" t="s">
        <v>2477</v>
      </c>
    </row>
    <row r="2300" spans="1:3">
      <c r="A2300" t="s">
        <v>377</v>
      </c>
      <c r="B2300" t="s">
        <v>2145</v>
      </c>
      <c r="C2300" t="s">
        <v>2478</v>
      </c>
    </row>
    <row r="2301" spans="1:3">
      <c r="A2301" t="s">
        <v>377</v>
      </c>
      <c r="B2301" t="s">
        <v>2145</v>
      </c>
      <c r="C2301" t="s">
        <v>2479</v>
      </c>
    </row>
    <row r="2302" spans="1:3">
      <c r="A2302" t="s">
        <v>377</v>
      </c>
      <c r="B2302" t="s">
        <v>2145</v>
      </c>
      <c r="C2302" t="s">
        <v>2480</v>
      </c>
    </row>
    <row r="2303" spans="1:3">
      <c r="A2303" t="s">
        <v>377</v>
      </c>
      <c r="B2303" t="s">
        <v>2145</v>
      </c>
      <c r="C2303" t="s">
        <v>2481</v>
      </c>
    </row>
    <row r="2304" spans="1:3">
      <c r="A2304" t="s">
        <v>377</v>
      </c>
      <c r="B2304" t="s">
        <v>2145</v>
      </c>
      <c r="C2304" t="s">
        <v>2482</v>
      </c>
    </row>
    <row r="2305" spans="1:3">
      <c r="A2305" t="s">
        <v>377</v>
      </c>
      <c r="B2305" t="s">
        <v>2145</v>
      </c>
      <c r="C2305" t="s">
        <v>2483</v>
      </c>
    </row>
    <row r="2306" spans="1:3">
      <c r="A2306" t="s">
        <v>377</v>
      </c>
      <c r="B2306" t="s">
        <v>2145</v>
      </c>
      <c r="C2306" t="s">
        <v>2484</v>
      </c>
    </row>
    <row r="2307" spans="1:3">
      <c r="A2307" t="s">
        <v>377</v>
      </c>
      <c r="B2307" t="s">
        <v>2145</v>
      </c>
      <c r="C2307" t="s">
        <v>2485</v>
      </c>
    </row>
    <row r="2308" spans="1:3">
      <c r="A2308" t="s">
        <v>377</v>
      </c>
      <c r="B2308" t="s">
        <v>2145</v>
      </c>
      <c r="C2308" t="s">
        <v>2486</v>
      </c>
    </row>
    <row r="2309" spans="1:3">
      <c r="A2309" t="s">
        <v>388</v>
      </c>
      <c r="B2309" t="s">
        <v>2145</v>
      </c>
      <c r="C2309" t="s">
        <v>2487</v>
      </c>
    </row>
    <row r="2310" spans="1:3">
      <c r="A2310" t="s">
        <v>388</v>
      </c>
      <c r="B2310" t="s">
        <v>2145</v>
      </c>
      <c r="C2310" t="s">
        <v>2488</v>
      </c>
    </row>
    <row r="2311" spans="1:3">
      <c r="A2311" t="s">
        <v>388</v>
      </c>
      <c r="B2311" t="s">
        <v>2145</v>
      </c>
      <c r="C2311" t="s">
        <v>2489</v>
      </c>
    </row>
    <row r="2312" spans="1:3">
      <c r="A2312" t="s">
        <v>388</v>
      </c>
      <c r="B2312" t="s">
        <v>2145</v>
      </c>
      <c r="C2312" t="s">
        <v>2490</v>
      </c>
    </row>
    <row r="2313" spans="1:3">
      <c r="A2313" t="s">
        <v>388</v>
      </c>
      <c r="B2313" t="s">
        <v>2145</v>
      </c>
      <c r="C2313" t="s">
        <v>2491</v>
      </c>
    </row>
    <row r="2314" spans="1:3">
      <c r="A2314" t="s">
        <v>388</v>
      </c>
      <c r="B2314" t="s">
        <v>2145</v>
      </c>
      <c r="C2314" t="s">
        <v>2492</v>
      </c>
    </row>
    <row r="2315" spans="1:3">
      <c r="A2315" t="s">
        <v>388</v>
      </c>
      <c r="B2315" t="s">
        <v>2145</v>
      </c>
      <c r="C2315" t="s">
        <v>2493</v>
      </c>
    </row>
    <row r="2316" spans="1:3">
      <c r="A2316" t="s">
        <v>388</v>
      </c>
      <c r="B2316" t="s">
        <v>2145</v>
      </c>
      <c r="C2316" t="s">
        <v>2494</v>
      </c>
    </row>
    <row r="2317" spans="1:3">
      <c r="A2317" t="s">
        <v>388</v>
      </c>
      <c r="B2317" t="s">
        <v>2145</v>
      </c>
      <c r="C2317" t="s">
        <v>2495</v>
      </c>
    </row>
    <row r="2318" spans="1:3">
      <c r="A2318" t="s">
        <v>388</v>
      </c>
      <c r="B2318" t="s">
        <v>2145</v>
      </c>
      <c r="C2318" t="s">
        <v>2496</v>
      </c>
    </row>
    <row r="2319" spans="1:3">
      <c r="A2319" t="s">
        <v>399</v>
      </c>
      <c r="B2319" t="s">
        <v>2145</v>
      </c>
      <c r="C2319" t="s">
        <v>2497</v>
      </c>
    </row>
    <row r="2320" spans="1:3">
      <c r="A2320" t="s">
        <v>399</v>
      </c>
      <c r="B2320" t="s">
        <v>2145</v>
      </c>
      <c r="C2320" t="s">
        <v>2498</v>
      </c>
    </row>
    <row r="2321" spans="1:3">
      <c r="A2321" t="s">
        <v>399</v>
      </c>
      <c r="B2321" t="s">
        <v>2145</v>
      </c>
      <c r="C2321" t="s">
        <v>2499</v>
      </c>
    </row>
    <row r="2322" spans="1:3">
      <c r="A2322" t="s">
        <v>399</v>
      </c>
      <c r="B2322" t="s">
        <v>2145</v>
      </c>
      <c r="C2322" t="s">
        <v>2500</v>
      </c>
    </row>
    <row r="2323" spans="1:3">
      <c r="A2323" t="s">
        <v>399</v>
      </c>
      <c r="B2323" t="s">
        <v>2145</v>
      </c>
      <c r="C2323" t="s">
        <v>2501</v>
      </c>
    </row>
    <row r="2324" spans="1:3">
      <c r="A2324" t="s">
        <v>399</v>
      </c>
      <c r="B2324" t="s">
        <v>2145</v>
      </c>
      <c r="C2324" t="s">
        <v>2502</v>
      </c>
    </row>
    <row r="2325" spans="1:3">
      <c r="A2325" t="s">
        <v>399</v>
      </c>
      <c r="B2325" t="s">
        <v>2145</v>
      </c>
      <c r="C2325" t="s">
        <v>2503</v>
      </c>
    </row>
    <row r="2326" spans="1:3">
      <c r="A2326" t="s">
        <v>399</v>
      </c>
      <c r="B2326" t="s">
        <v>2145</v>
      </c>
      <c r="C2326" t="s">
        <v>2504</v>
      </c>
    </row>
    <row r="2327" spans="1:3">
      <c r="A2327" t="s">
        <v>399</v>
      </c>
      <c r="B2327" t="s">
        <v>2145</v>
      </c>
      <c r="C2327" t="s">
        <v>2505</v>
      </c>
    </row>
    <row r="2328" spans="1:3">
      <c r="A2328" t="s">
        <v>399</v>
      </c>
      <c r="B2328" t="s">
        <v>2145</v>
      </c>
      <c r="C2328" t="s">
        <v>2506</v>
      </c>
    </row>
    <row r="2329" spans="1:3">
      <c r="A2329" t="s">
        <v>410</v>
      </c>
      <c r="B2329" t="s">
        <v>2145</v>
      </c>
      <c r="C2329" t="s">
        <v>2507</v>
      </c>
    </row>
    <row r="2330" spans="1:3">
      <c r="A2330" t="s">
        <v>410</v>
      </c>
      <c r="B2330" t="s">
        <v>2145</v>
      </c>
      <c r="C2330" t="s">
        <v>2508</v>
      </c>
    </row>
    <row r="2331" spans="1:3">
      <c r="A2331" t="s">
        <v>410</v>
      </c>
      <c r="B2331" t="s">
        <v>2145</v>
      </c>
      <c r="C2331" t="s">
        <v>2509</v>
      </c>
    </row>
    <row r="2332" spans="1:3">
      <c r="A2332" t="s">
        <v>410</v>
      </c>
      <c r="B2332" t="s">
        <v>2145</v>
      </c>
      <c r="C2332" t="s">
        <v>2510</v>
      </c>
    </row>
    <row r="2333" spans="1:3">
      <c r="A2333" t="s">
        <v>410</v>
      </c>
      <c r="B2333" t="s">
        <v>2145</v>
      </c>
      <c r="C2333" t="s">
        <v>2511</v>
      </c>
    </row>
    <row r="2334" spans="1:3">
      <c r="A2334" t="s">
        <v>410</v>
      </c>
      <c r="B2334" t="s">
        <v>2145</v>
      </c>
      <c r="C2334" t="s">
        <v>2512</v>
      </c>
    </row>
    <row r="2335" spans="1:3">
      <c r="A2335" t="s">
        <v>410</v>
      </c>
      <c r="B2335" t="s">
        <v>2145</v>
      </c>
      <c r="C2335" t="s">
        <v>2513</v>
      </c>
    </row>
    <row r="2336" spans="1:3">
      <c r="A2336" t="s">
        <v>410</v>
      </c>
      <c r="B2336" t="s">
        <v>2145</v>
      </c>
      <c r="C2336" t="s">
        <v>2514</v>
      </c>
    </row>
    <row r="2337" spans="1:3">
      <c r="A2337" t="s">
        <v>410</v>
      </c>
      <c r="B2337" t="s">
        <v>2145</v>
      </c>
      <c r="C2337" t="s">
        <v>2515</v>
      </c>
    </row>
    <row r="2338" spans="1:3">
      <c r="A2338" t="s">
        <v>410</v>
      </c>
      <c r="B2338" t="s">
        <v>2145</v>
      </c>
      <c r="C2338" t="s">
        <v>2516</v>
      </c>
    </row>
    <row r="2339" spans="1:3">
      <c r="A2339" t="s">
        <v>421</v>
      </c>
      <c r="B2339" t="s">
        <v>2145</v>
      </c>
      <c r="C2339" t="s">
        <v>2517</v>
      </c>
    </row>
    <row r="2340" spans="1:3">
      <c r="A2340" t="s">
        <v>421</v>
      </c>
      <c r="B2340" t="s">
        <v>2145</v>
      </c>
      <c r="C2340" t="s">
        <v>2518</v>
      </c>
    </row>
    <row r="2341" spans="1:3">
      <c r="A2341" t="s">
        <v>421</v>
      </c>
      <c r="B2341" t="s">
        <v>2145</v>
      </c>
      <c r="C2341" t="s">
        <v>2519</v>
      </c>
    </row>
    <row r="2342" spans="1:3">
      <c r="A2342" t="s">
        <v>421</v>
      </c>
      <c r="B2342" t="s">
        <v>2145</v>
      </c>
      <c r="C2342" t="s">
        <v>2520</v>
      </c>
    </row>
    <row r="2343" spans="1:3">
      <c r="A2343" t="s">
        <v>421</v>
      </c>
      <c r="B2343" t="s">
        <v>2145</v>
      </c>
      <c r="C2343" t="s">
        <v>2521</v>
      </c>
    </row>
    <row r="2344" spans="1:3">
      <c r="A2344" t="s">
        <v>421</v>
      </c>
      <c r="B2344" t="s">
        <v>2145</v>
      </c>
      <c r="C2344" t="s">
        <v>2522</v>
      </c>
    </row>
    <row r="2345" spans="1:3">
      <c r="A2345" t="s">
        <v>421</v>
      </c>
      <c r="B2345" t="s">
        <v>2145</v>
      </c>
      <c r="C2345" t="s">
        <v>2523</v>
      </c>
    </row>
    <row r="2346" spans="1:3">
      <c r="A2346" t="s">
        <v>421</v>
      </c>
      <c r="B2346" t="s">
        <v>2145</v>
      </c>
      <c r="C2346" t="s">
        <v>2524</v>
      </c>
    </row>
    <row r="2347" spans="1:3">
      <c r="A2347" t="s">
        <v>421</v>
      </c>
      <c r="B2347" t="s">
        <v>2145</v>
      </c>
      <c r="C2347" t="s">
        <v>2525</v>
      </c>
    </row>
    <row r="2348" spans="1:3">
      <c r="A2348" t="s">
        <v>421</v>
      </c>
      <c r="B2348" t="s">
        <v>2145</v>
      </c>
      <c r="C2348" t="s">
        <v>2526</v>
      </c>
    </row>
    <row r="2349" spans="1:3">
      <c r="A2349" t="s">
        <v>432</v>
      </c>
      <c r="B2349" t="s">
        <v>2145</v>
      </c>
      <c r="C2349" t="s">
        <v>2527</v>
      </c>
    </row>
    <row r="2350" spans="1:3">
      <c r="A2350" t="s">
        <v>432</v>
      </c>
      <c r="B2350" t="s">
        <v>2145</v>
      </c>
      <c r="C2350" t="s">
        <v>2528</v>
      </c>
    </row>
    <row r="2351" spans="1:3">
      <c r="A2351" t="s">
        <v>432</v>
      </c>
      <c r="B2351" t="s">
        <v>2145</v>
      </c>
      <c r="C2351" t="s">
        <v>2529</v>
      </c>
    </row>
    <row r="2352" spans="1:3">
      <c r="A2352" t="s">
        <v>432</v>
      </c>
      <c r="B2352" t="s">
        <v>2145</v>
      </c>
      <c r="C2352" t="s">
        <v>2530</v>
      </c>
    </row>
    <row r="2353" spans="1:3">
      <c r="A2353" t="s">
        <v>432</v>
      </c>
      <c r="B2353" t="s">
        <v>2145</v>
      </c>
      <c r="C2353" t="s">
        <v>2531</v>
      </c>
    </row>
    <row r="2354" spans="1:3">
      <c r="A2354" t="s">
        <v>432</v>
      </c>
      <c r="B2354" t="s">
        <v>2145</v>
      </c>
      <c r="C2354" t="s">
        <v>2532</v>
      </c>
    </row>
    <row r="2355" spans="1:3">
      <c r="A2355" t="s">
        <v>432</v>
      </c>
      <c r="B2355" t="s">
        <v>2145</v>
      </c>
      <c r="C2355" t="s">
        <v>2533</v>
      </c>
    </row>
    <row r="2356" spans="1:3">
      <c r="A2356" t="s">
        <v>432</v>
      </c>
      <c r="B2356" t="s">
        <v>2145</v>
      </c>
      <c r="C2356" t="s">
        <v>2534</v>
      </c>
    </row>
    <row r="2357" spans="1:3">
      <c r="A2357" t="s">
        <v>432</v>
      </c>
      <c r="B2357" t="s">
        <v>2145</v>
      </c>
      <c r="C2357" t="s">
        <v>2535</v>
      </c>
    </row>
    <row r="2358" spans="1:3">
      <c r="A2358" t="s">
        <v>432</v>
      </c>
      <c r="B2358" t="s">
        <v>2145</v>
      </c>
      <c r="C2358" t="s">
        <v>1361</v>
      </c>
    </row>
    <row r="2359" spans="1:3">
      <c r="A2359" t="s">
        <v>442</v>
      </c>
      <c r="B2359" t="s">
        <v>2145</v>
      </c>
      <c r="C2359" t="s">
        <v>477</v>
      </c>
    </row>
    <row r="2360" spans="1:3">
      <c r="A2360" t="s">
        <v>442</v>
      </c>
      <c r="B2360" t="s">
        <v>2145</v>
      </c>
      <c r="C2360" t="s">
        <v>2536</v>
      </c>
    </row>
    <row r="2361" spans="1:3">
      <c r="A2361" t="s">
        <v>442</v>
      </c>
      <c r="B2361" t="s">
        <v>2145</v>
      </c>
      <c r="C2361" t="s">
        <v>2537</v>
      </c>
    </row>
    <row r="2362" spans="1:3">
      <c r="A2362" t="s">
        <v>442</v>
      </c>
      <c r="B2362" t="s">
        <v>2145</v>
      </c>
      <c r="C2362" t="s">
        <v>2538</v>
      </c>
    </row>
    <row r="2363" spans="1:3">
      <c r="A2363" t="s">
        <v>442</v>
      </c>
      <c r="B2363" t="s">
        <v>2145</v>
      </c>
      <c r="C2363" t="s">
        <v>2539</v>
      </c>
    </row>
    <row r="2364" spans="1:3">
      <c r="A2364" t="s">
        <v>442</v>
      </c>
      <c r="B2364" t="s">
        <v>2145</v>
      </c>
      <c r="C2364" t="s">
        <v>2540</v>
      </c>
    </row>
    <row r="2365" spans="1:3">
      <c r="A2365" t="s">
        <v>442</v>
      </c>
      <c r="B2365" t="s">
        <v>2145</v>
      </c>
      <c r="C2365" t="s">
        <v>2541</v>
      </c>
    </row>
    <row r="2366" spans="1:3">
      <c r="A2366" t="s">
        <v>442</v>
      </c>
      <c r="B2366" t="s">
        <v>2145</v>
      </c>
      <c r="C2366" t="s">
        <v>2542</v>
      </c>
    </row>
    <row r="2367" spans="1:3">
      <c r="A2367" t="s">
        <v>442</v>
      </c>
      <c r="B2367" t="s">
        <v>2145</v>
      </c>
      <c r="C2367" t="s">
        <v>2543</v>
      </c>
    </row>
    <row r="2368" spans="1:3">
      <c r="A2368" t="s">
        <v>442</v>
      </c>
      <c r="B2368" t="s">
        <v>2145</v>
      </c>
      <c r="C2368" t="s">
        <v>2544</v>
      </c>
    </row>
    <row r="2369" spans="1:3">
      <c r="A2369" t="s">
        <v>453</v>
      </c>
      <c r="B2369" t="s">
        <v>2145</v>
      </c>
      <c r="C2369" t="s">
        <v>2545</v>
      </c>
    </row>
    <row r="2370" spans="1:3">
      <c r="A2370" t="s">
        <v>453</v>
      </c>
      <c r="B2370" t="s">
        <v>2145</v>
      </c>
      <c r="C2370" t="s">
        <v>2546</v>
      </c>
    </row>
    <row r="2371" spans="1:3">
      <c r="A2371" t="s">
        <v>453</v>
      </c>
      <c r="B2371" t="s">
        <v>2145</v>
      </c>
      <c r="C2371" t="s">
        <v>2547</v>
      </c>
    </row>
    <row r="2372" spans="1:3">
      <c r="A2372" t="s">
        <v>453</v>
      </c>
      <c r="B2372" t="s">
        <v>2145</v>
      </c>
      <c r="C2372" t="s">
        <v>2548</v>
      </c>
    </row>
    <row r="2373" spans="1:3">
      <c r="A2373" t="s">
        <v>453</v>
      </c>
      <c r="B2373" t="s">
        <v>2145</v>
      </c>
      <c r="C2373" t="s">
        <v>2549</v>
      </c>
    </row>
    <row r="2374" spans="1:3">
      <c r="A2374" t="s">
        <v>453</v>
      </c>
      <c r="B2374" t="s">
        <v>2145</v>
      </c>
      <c r="C2374" t="s">
        <v>2550</v>
      </c>
    </row>
    <row r="2375" spans="1:3">
      <c r="A2375" t="s">
        <v>453</v>
      </c>
      <c r="B2375" t="s">
        <v>2145</v>
      </c>
      <c r="C2375" t="s">
        <v>2551</v>
      </c>
    </row>
    <row r="2376" spans="1:3">
      <c r="A2376" t="s">
        <v>453</v>
      </c>
      <c r="B2376" t="s">
        <v>2145</v>
      </c>
      <c r="C2376" t="s">
        <v>2552</v>
      </c>
    </row>
    <row r="2377" spans="1:3">
      <c r="A2377" t="s">
        <v>453</v>
      </c>
      <c r="B2377" t="s">
        <v>2145</v>
      </c>
      <c r="C2377" t="s">
        <v>2553</v>
      </c>
    </row>
    <row r="2378" spans="1:3">
      <c r="A2378" t="s">
        <v>453</v>
      </c>
      <c r="B2378" t="s">
        <v>2145</v>
      </c>
      <c r="C2378" t="s">
        <v>2554</v>
      </c>
    </row>
    <row r="2379" spans="1:3">
      <c r="A2379" t="s">
        <v>464</v>
      </c>
      <c r="B2379" t="s">
        <v>2145</v>
      </c>
      <c r="C2379" t="s">
        <v>2555</v>
      </c>
    </row>
    <row r="2380" spans="1:3">
      <c r="A2380" t="s">
        <v>464</v>
      </c>
      <c r="B2380" t="s">
        <v>2145</v>
      </c>
      <c r="C2380" t="s">
        <v>2556</v>
      </c>
    </row>
    <row r="2381" spans="1:3">
      <c r="A2381" t="s">
        <v>464</v>
      </c>
      <c r="B2381" t="s">
        <v>2145</v>
      </c>
      <c r="C2381" t="s">
        <v>2557</v>
      </c>
    </row>
    <row r="2382" spans="1:3">
      <c r="A2382" t="s">
        <v>464</v>
      </c>
      <c r="B2382" t="s">
        <v>2145</v>
      </c>
      <c r="C2382" t="s">
        <v>2558</v>
      </c>
    </row>
    <row r="2383" spans="1:3">
      <c r="A2383" t="s">
        <v>464</v>
      </c>
      <c r="B2383" t="s">
        <v>2145</v>
      </c>
      <c r="C2383" t="s">
        <v>2559</v>
      </c>
    </row>
    <row r="2384" spans="1:3">
      <c r="A2384" t="s">
        <v>464</v>
      </c>
      <c r="B2384" t="s">
        <v>2145</v>
      </c>
      <c r="C2384" t="s">
        <v>2560</v>
      </c>
    </row>
    <row r="2385" spans="1:3">
      <c r="A2385" t="s">
        <v>464</v>
      </c>
      <c r="B2385" t="s">
        <v>2145</v>
      </c>
      <c r="C2385" t="s">
        <v>2561</v>
      </c>
    </row>
    <row r="2386" spans="1:3">
      <c r="A2386" t="s">
        <v>464</v>
      </c>
      <c r="B2386" t="s">
        <v>2145</v>
      </c>
      <c r="C2386" t="s">
        <v>2562</v>
      </c>
    </row>
    <row r="2387" spans="1:3">
      <c r="A2387" t="s">
        <v>464</v>
      </c>
      <c r="B2387" t="s">
        <v>2145</v>
      </c>
      <c r="C2387" t="s">
        <v>2563</v>
      </c>
    </row>
    <row r="2388" spans="1:3">
      <c r="A2388" t="s">
        <v>464</v>
      </c>
      <c r="B2388" t="s">
        <v>2145</v>
      </c>
      <c r="C2388" t="s">
        <v>2564</v>
      </c>
    </row>
    <row r="2389" spans="1:3">
      <c r="A2389" t="s">
        <v>475</v>
      </c>
      <c r="B2389" t="s">
        <v>2145</v>
      </c>
      <c r="C2389" t="s">
        <v>2565</v>
      </c>
    </row>
    <row r="2390" spans="1:3">
      <c r="A2390" t="s">
        <v>475</v>
      </c>
      <c r="B2390" t="s">
        <v>2145</v>
      </c>
      <c r="C2390" t="s">
        <v>2566</v>
      </c>
    </row>
    <row r="2391" spans="1:3">
      <c r="A2391" t="s">
        <v>475</v>
      </c>
      <c r="B2391" t="s">
        <v>2145</v>
      </c>
      <c r="C2391" t="s">
        <v>2567</v>
      </c>
    </row>
    <row r="2392" spans="1:3">
      <c r="A2392" t="s">
        <v>475</v>
      </c>
      <c r="B2392" t="s">
        <v>2145</v>
      </c>
      <c r="C2392" t="s">
        <v>2568</v>
      </c>
    </row>
    <row r="2393" spans="1:3">
      <c r="A2393" t="s">
        <v>475</v>
      </c>
      <c r="B2393" t="s">
        <v>2145</v>
      </c>
      <c r="C2393" t="s">
        <v>2569</v>
      </c>
    </row>
    <row r="2394" spans="1:3">
      <c r="A2394" t="s">
        <v>475</v>
      </c>
      <c r="B2394" t="s">
        <v>2145</v>
      </c>
      <c r="C2394" t="s">
        <v>2570</v>
      </c>
    </row>
    <row r="2395" spans="1:3">
      <c r="A2395" t="s">
        <v>475</v>
      </c>
      <c r="B2395" t="s">
        <v>2145</v>
      </c>
      <c r="C2395" t="s">
        <v>2571</v>
      </c>
    </row>
    <row r="2396" spans="1:3">
      <c r="A2396" t="s">
        <v>475</v>
      </c>
      <c r="B2396" t="s">
        <v>2145</v>
      </c>
      <c r="C2396" t="s">
        <v>2572</v>
      </c>
    </row>
    <row r="2397" spans="1:3">
      <c r="A2397" t="s">
        <v>475</v>
      </c>
      <c r="B2397" t="s">
        <v>2145</v>
      </c>
      <c r="C2397" t="s">
        <v>2573</v>
      </c>
    </row>
    <row r="2398" spans="1:3">
      <c r="A2398" t="s">
        <v>475</v>
      </c>
      <c r="B2398" t="s">
        <v>2145</v>
      </c>
      <c r="C2398" t="s">
        <v>2574</v>
      </c>
    </row>
    <row r="2399" spans="1:3">
      <c r="A2399" t="s">
        <v>486</v>
      </c>
      <c r="B2399" t="s">
        <v>2145</v>
      </c>
      <c r="C2399" t="s">
        <v>2575</v>
      </c>
    </row>
    <row r="2400" spans="1:3">
      <c r="A2400" t="s">
        <v>486</v>
      </c>
      <c r="B2400" t="s">
        <v>2145</v>
      </c>
      <c r="C2400" t="s">
        <v>2576</v>
      </c>
    </row>
    <row r="2401" spans="1:3">
      <c r="A2401" t="s">
        <v>486</v>
      </c>
      <c r="B2401" t="s">
        <v>2145</v>
      </c>
      <c r="C2401" t="s">
        <v>2577</v>
      </c>
    </row>
    <row r="2402" spans="1:3">
      <c r="A2402" t="s">
        <v>486</v>
      </c>
      <c r="B2402" t="s">
        <v>2145</v>
      </c>
      <c r="C2402" t="s">
        <v>2578</v>
      </c>
    </row>
    <row r="2403" spans="1:3">
      <c r="A2403" t="s">
        <v>486</v>
      </c>
      <c r="B2403" t="s">
        <v>2145</v>
      </c>
      <c r="C2403" t="s">
        <v>2579</v>
      </c>
    </row>
    <row r="2404" spans="1:3">
      <c r="A2404" t="s">
        <v>486</v>
      </c>
      <c r="B2404" t="s">
        <v>2145</v>
      </c>
      <c r="C2404" t="s">
        <v>2580</v>
      </c>
    </row>
    <row r="2405" spans="1:3">
      <c r="A2405" t="s">
        <v>486</v>
      </c>
      <c r="B2405" t="s">
        <v>2145</v>
      </c>
      <c r="C2405" t="s">
        <v>2581</v>
      </c>
    </row>
    <row r="2406" spans="1:3">
      <c r="A2406" t="s">
        <v>486</v>
      </c>
      <c r="B2406" t="s">
        <v>2145</v>
      </c>
      <c r="C2406" t="s">
        <v>2582</v>
      </c>
    </row>
    <row r="2407" spans="1:3">
      <c r="A2407" t="s">
        <v>486</v>
      </c>
      <c r="B2407" t="s">
        <v>2145</v>
      </c>
      <c r="C2407" t="s">
        <v>2583</v>
      </c>
    </row>
    <row r="2408" spans="1:3">
      <c r="A2408" t="s">
        <v>486</v>
      </c>
      <c r="B2408" t="s">
        <v>2145</v>
      </c>
      <c r="C2408" t="s">
        <v>2578</v>
      </c>
    </row>
    <row r="2409" spans="1:3">
      <c r="A2409" t="s">
        <v>497</v>
      </c>
      <c r="B2409" t="s">
        <v>2145</v>
      </c>
      <c r="C2409" t="s">
        <v>2584</v>
      </c>
    </row>
    <row r="2410" spans="1:3">
      <c r="A2410" t="s">
        <v>497</v>
      </c>
      <c r="B2410" t="s">
        <v>2145</v>
      </c>
      <c r="C2410" t="s">
        <v>2585</v>
      </c>
    </row>
    <row r="2411" spans="1:3">
      <c r="A2411" t="s">
        <v>497</v>
      </c>
      <c r="B2411" t="s">
        <v>2145</v>
      </c>
      <c r="C2411" t="s">
        <v>2586</v>
      </c>
    </row>
    <row r="2412" spans="1:3">
      <c r="A2412" t="s">
        <v>497</v>
      </c>
      <c r="B2412" t="s">
        <v>2145</v>
      </c>
      <c r="C2412" t="s">
        <v>2587</v>
      </c>
    </row>
    <row r="2413" spans="1:3">
      <c r="A2413" t="s">
        <v>497</v>
      </c>
      <c r="B2413" t="s">
        <v>2145</v>
      </c>
      <c r="C2413" t="s">
        <v>2588</v>
      </c>
    </row>
    <row r="2414" spans="1:3">
      <c r="A2414" t="s">
        <v>497</v>
      </c>
      <c r="B2414" t="s">
        <v>2145</v>
      </c>
      <c r="C2414" t="s">
        <v>2589</v>
      </c>
    </row>
    <row r="2415" spans="1:3">
      <c r="A2415" t="s">
        <v>497</v>
      </c>
      <c r="B2415" t="s">
        <v>2145</v>
      </c>
      <c r="C2415" t="s">
        <v>2590</v>
      </c>
    </row>
    <row r="2416" spans="1:3">
      <c r="A2416" t="s">
        <v>497</v>
      </c>
      <c r="B2416" t="s">
        <v>2145</v>
      </c>
      <c r="C2416" t="s">
        <v>2591</v>
      </c>
    </row>
    <row r="2417" spans="1:3">
      <c r="A2417" t="s">
        <v>497</v>
      </c>
      <c r="B2417" t="s">
        <v>2145</v>
      </c>
      <c r="C2417" t="s">
        <v>2592</v>
      </c>
    </row>
    <row r="2418" spans="1:3">
      <c r="A2418" t="s">
        <v>497</v>
      </c>
      <c r="B2418" t="s">
        <v>2145</v>
      </c>
      <c r="C2418" t="s">
        <v>2593</v>
      </c>
    </row>
    <row r="2419" spans="1:3">
      <c r="A2419" t="s">
        <v>508</v>
      </c>
      <c r="B2419" t="s">
        <v>2145</v>
      </c>
      <c r="C2419" t="s">
        <v>2594</v>
      </c>
    </row>
    <row r="2420" spans="1:3">
      <c r="A2420" t="s">
        <v>508</v>
      </c>
      <c r="B2420" t="s">
        <v>2145</v>
      </c>
      <c r="C2420" t="s">
        <v>2595</v>
      </c>
    </row>
    <row r="2421" spans="1:3">
      <c r="A2421" t="s">
        <v>508</v>
      </c>
      <c r="B2421" t="s">
        <v>2145</v>
      </c>
      <c r="C2421" t="s">
        <v>2596</v>
      </c>
    </row>
    <row r="2422" spans="1:3">
      <c r="A2422" t="s">
        <v>508</v>
      </c>
      <c r="B2422" t="s">
        <v>2145</v>
      </c>
      <c r="C2422" t="s">
        <v>2597</v>
      </c>
    </row>
    <row r="2423" spans="1:3">
      <c r="A2423" t="s">
        <v>508</v>
      </c>
      <c r="B2423" t="s">
        <v>2145</v>
      </c>
      <c r="C2423" t="s">
        <v>2598</v>
      </c>
    </row>
    <row r="2424" spans="1:3">
      <c r="A2424" t="s">
        <v>508</v>
      </c>
      <c r="B2424" t="s">
        <v>2145</v>
      </c>
      <c r="C2424" t="s">
        <v>2599</v>
      </c>
    </row>
    <row r="2425" spans="1:3">
      <c r="A2425" t="s">
        <v>508</v>
      </c>
      <c r="B2425" t="s">
        <v>2145</v>
      </c>
      <c r="C2425" t="s">
        <v>2600</v>
      </c>
    </row>
    <row r="2426" spans="1:3">
      <c r="A2426" t="s">
        <v>508</v>
      </c>
      <c r="B2426" t="s">
        <v>2145</v>
      </c>
      <c r="C2426" t="s">
        <v>2601</v>
      </c>
    </row>
    <row r="2427" spans="1:3">
      <c r="A2427" t="s">
        <v>508</v>
      </c>
      <c r="B2427" t="s">
        <v>2145</v>
      </c>
      <c r="C2427" t="s">
        <v>2602</v>
      </c>
    </row>
    <row r="2428" spans="1:3">
      <c r="A2428" t="s">
        <v>508</v>
      </c>
      <c r="B2428" t="s">
        <v>2145</v>
      </c>
      <c r="C2428" t="s">
        <v>2603</v>
      </c>
    </row>
    <row r="2429" spans="1:3">
      <c r="A2429" t="s">
        <v>519</v>
      </c>
      <c r="B2429" t="s">
        <v>2145</v>
      </c>
      <c r="C2429" t="s">
        <v>2604</v>
      </c>
    </row>
    <row r="2430" spans="1:3">
      <c r="A2430" t="s">
        <v>519</v>
      </c>
      <c r="B2430" t="s">
        <v>2145</v>
      </c>
      <c r="C2430" t="s">
        <v>2605</v>
      </c>
    </row>
    <row r="2431" spans="1:3">
      <c r="A2431" t="s">
        <v>519</v>
      </c>
      <c r="B2431" t="s">
        <v>2145</v>
      </c>
      <c r="C2431" t="s">
        <v>2606</v>
      </c>
    </row>
    <row r="2432" spans="1:3">
      <c r="A2432" t="s">
        <v>519</v>
      </c>
      <c r="B2432" t="s">
        <v>2145</v>
      </c>
      <c r="C2432" t="s">
        <v>2607</v>
      </c>
    </row>
    <row r="2433" spans="1:3">
      <c r="A2433" t="s">
        <v>519</v>
      </c>
      <c r="B2433" t="s">
        <v>2145</v>
      </c>
      <c r="C2433" t="s">
        <v>2608</v>
      </c>
    </row>
    <row r="2434" spans="1:3">
      <c r="A2434" t="s">
        <v>519</v>
      </c>
      <c r="B2434" t="s">
        <v>2145</v>
      </c>
      <c r="C2434" t="s">
        <v>2609</v>
      </c>
    </row>
    <row r="2435" spans="1:3">
      <c r="A2435" t="s">
        <v>519</v>
      </c>
      <c r="B2435" t="s">
        <v>2145</v>
      </c>
      <c r="C2435" t="s">
        <v>2610</v>
      </c>
    </row>
    <row r="2436" spans="1:3">
      <c r="A2436" t="s">
        <v>519</v>
      </c>
      <c r="B2436" t="s">
        <v>2145</v>
      </c>
      <c r="C2436" t="s">
        <v>2611</v>
      </c>
    </row>
    <row r="2437" spans="1:3">
      <c r="A2437" t="s">
        <v>519</v>
      </c>
      <c r="B2437" t="s">
        <v>2145</v>
      </c>
      <c r="C2437" t="s">
        <v>2612</v>
      </c>
    </row>
    <row r="2438" spans="1:3">
      <c r="A2438" t="s">
        <v>519</v>
      </c>
      <c r="B2438" t="s">
        <v>2145</v>
      </c>
      <c r="C2438" t="s">
        <v>2613</v>
      </c>
    </row>
    <row r="2439" spans="1:3">
      <c r="A2439" t="s">
        <v>530</v>
      </c>
      <c r="B2439" t="s">
        <v>2145</v>
      </c>
      <c r="C2439" t="s">
        <v>2614</v>
      </c>
    </row>
    <row r="2440" spans="1:3">
      <c r="A2440" t="s">
        <v>530</v>
      </c>
      <c r="B2440" t="s">
        <v>2145</v>
      </c>
      <c r="C2440" t="s">
        <v>2615</v>
      </c>
    </row>
    <row r="2441" spans="1:3">
      <c r="A2441" t="s">
        <v>530</v>
      </c>
      <c r="B2441" t="s">
        <v>2145</v>
      </c>
      <c r="C2441" t="s">
        <v>2616</v>
      </c>
    </row>
    <row r="2442" spans="1:3">
      <c r="A2442" t="s">
        <v>530</v>
      </c>
      <c r="B2442" t="s">
        <v>2145</v>
      </c>
      <c r="C2442" t="s">
        <v>2617</v>
      </c>
    </row>
    <row r="2443" spans="1:3">
      <c r="A2443" t="s">
        <v>530</v>
      </c>
      <c r="B2443" t="s">
        <v>2145</v>
      </c>
      <c r="C2443" t="s">
        <v>2618</v>
      </c>
    </row>
    <row r="2444" spans="1:3">
      <c r="A2444" t="s">
        <v>530</v>
      </c>
      <c r="B2444" t="s">
        <v>2145</v>
      </c>
      <c r="C2444" t="s">
        <v>2619</v>
      </c>
    </row>
    <row r="2445" spans="1:3">
      <c r="A2445" t="s">
        <v>530</v>
      </c>
      <c r="B2445" t="s">
        <v>2145</v>
      </c>
      <c r="C2445" t="s">
        <v>2620</v>
      </c>
    </row>
    <row r="2446" spans="1:3">
      <c r="A2446" t="s">
        <v>530</v>
      </c>
      <c r="B2446" t="s">
        <v>2145</v>
      </c>
      <c r="C2446" t="s">
        <v>2621</v>
      </c>
    </row>
    <row r="2447" spans="1:3">
      <c r="A2447" t="s">
        <v>530</v>
      </c>
      <c r="B2447" t="s">
        <v>2145</v>
      </c>
      <c r="C2447" t="s">
        <v>2622</v>
      </c>
    </row>
    <row r="2448" spans="1:3">
      <c r="A2448" t="s">
        <v>530</v>
      </c>
      <c r="B2448" t="s">
        <v>2145</v>
      </c>
      <c r="C2448" t="s">
        <v>2623</v>
      </c>
    </row>
    <row r="2449" spans="1:3">
      <c r="A2449" t="s">
        <v>541</v>
      </c>
      <c r="B2449" t="s">
        <v>2145</v>
      </c>
      <c r="C2449" t="s">
        <v>2624</v>
      </c>
    </row>
    <row r="2450" spans="1:3">
      <c r="A2450" t="s">
        <v>541</v>
      </c>
      <c r="B2450" t="s">
        <v>2145</v>
      </c>
      <c r="C2450" t="s">
        <v>2625</v>
      </c>
    </row>
    <row r="2451" spans="1:3">
      <c r="A2451" t="s">
        <v>541</v>
      </c>
      <c r="B2451" t="s">
        <v>2145</v>
      </c>
      <c r="C2451" t="s">
        <v>2626</v>
      </c>
    </row>
    <row r="2452" spans="1:3">
      <c r="A2452" t="s">
        <v>541</v>
      </c>
      <c r="B2452" t="s">
        <v>2145</v>
      </c>
      <c r="C2452" t="s">
        <v>2627</v>
      </c>
    </row>
    <row r="2453" spans="1:3">
      <c r="A2453" t="s">
        <v>541</v>
      </c>
      <c r="B2453" t="s">
        <v>2145</v>
      </c>
      <c r="C2453" t="s">
        <v>2628</v>
      </c>
    </row>
    <row r="2454" spans="1:3">
      <c r="A2454" t="s">
        <v>541</v>
      </c>
      <c r="B2454" t="s">
        <v>2145</v>
      </c>
      <c r="C2454" t="s">
        <v>2629</v>
      </c>
    </row>
    <row r="2455" spans="1:3">
      <c r="A2455" t="s">
        <v>541</v>
      </c>
      <c r="B2455" t="s">
        <v>2145</v>
      </c>
      <c r="C2455" t="s">
        <v>2630</v>
      </c>
    </row>
    <row r="2456" spans="1:3">
      <c r="A2456" t="s">
        <v>541</v>
      </c>
      <c r="B2456" t="s">
        <v>2145</v>
      </c>
      <c r="C2456" t="s">
        <v>2631</v>
      </c>
    </row>
    <row r="2457" spans="1:3">
      <c r="A2457" t="s">
        <v>541</v>
      </c>
      <c r="B2457" t="s">
        <v>2145</v>
      </c>
      <c r="C2457" t="s">
        <v>2632</v>
      </c>
    </row>
    <row r="2458" spans="1:3">
      <c r="A2458" t="s">
        <v>541</v>
      </c>
      <c r="B2458" t="s">
        <v>2145</v>
      </c>
      <c r="C2458" t="s">
        <v>2633</v>
      </c>
    </row>
    <row r="2459" spans="1:3">
      <c r="A2459" t="s">
        <v>550</v>
      </c>
      <c r="B2459" t="s">
        <v>2145</v>
      </c>
      <c r="C2459" t="s">
        <v>2634</v>
      </c>
    </row>
    <row r="2460" spans="1:3">
      <c r="A2460" t="s">
        <v>550</v>
      </c>
      <c r="B2460" t="s">
        <v>2145</v>
      </c>
      <c r="C2460" t="s">
        <v>2635</v>
      </c>
    </row>
    <row r="2461" spans="1:3">
      <c r="A2461" t="s">
        <v>550</v>
      </c>
      <c r="B2461" t="s">
        <v>2145</v>
      </c>
      <c r="C2461" t="s">
        <v>2636</v>
      </c>
    </row>
    <row r="2462" spans="1:3">
      <c r="A2462" t="s">
        <v>550</v>
      </c>
      <c r="B2462" t="s">
        <v>2145</v>
      </c>
      <c r="C2462" t="s">
        <v>2637</v>
      </c>
    </row>
    <row r="2463" spans="1:3">
      <c r="A2463" t="s">
        <v>550</v>
      </c>
      <c r="B2463" t="s">
        <v>2145</v>
      </c>
      <c r="C2463" t="s">
        <v>2638</v>
      </c>
    </row>
    <row r="2464" spans="1:3">
      <c r="A2464" t="s">
        <v>550</v>
      </c>
      <c r="B2464" t="s">
        <v>2145</v>
      </c>
      <c r="C2464" t="s">
        <v>2639</v>
      </c>
    </row>
    <row r="2465" spans="1:3">
      <c r="A2465" t="s">
        <v>550</v>
      </c>
      <c r="B2465" t="s">
        <v>2145</v>
      </c>
      <c r="C2465" t="s">
        <v>2640</v>
      </c>
    </row>
    <row r="2466" spans="1:3">
      <c r="A2466" t="s">
        <v>550</v>
      </c>
      <c r="B2466" t="s">
        <v>2145</v>
      </c>
      <c r="C2466" t="s">
        <v>2641</v>
      </c>
    </row>
    <row r="2467" spans="1:3">
      <c r="A2467" t="s">
        <v>550</v>
      </c>
      <c r="B2467" t="s">
        <v>2145</v>
      </c>
      <c r="C2467" t="s">
        <v>2642</v>
      </c>
    </row>
    <row r="2468" spans="1:3">
      <c r="A2468" t="s">
        <v>550</v>
      </c>
      <c r="B2468" t="s">
        <v>2145</v>
      </c>
      <c r="C2468" t="s">
        <v>2643</v>
      </c>
    </row>
    <row r="2469" spans="1:3">
      <c r="A2469" t="s">
        <v>561</v>
      </c>
      <c r="B2469" t="s">
        <v>2145</v>
      </c>
      <c r="C2469" t="s">
        <v>2644</v>
      </c>
    </row>
    <row r="2470" spans="1:3">
      <c r="A2470" t="s">
        <v>561</v>
      </c>
      <c r="B2470" t="s">
        <v>2145</v>
      </c>
      <c r="C2470" t="s">
        <v>2645</v>
      </c>
    </row>
    <row r="2471" spans="1:3">
      <c r="A2471" t="s">
        <v>561</v>
      </c>
      <c r="B2471" t="s">
        <v>2145</v>
      </c>
      <c r="C2471" t="s">
        <v>2646</v>
      </c>
    </row>
    <row r="2472" spans="1:3">
      <c r="A2472" t="s">
        <v>561</v>
      </c>
      <c r="B2472" t="s">
        <v>2145</v>
      </c>
      <c r="C2472" t="s">
        <v>2647</v>
      </c>
    </row>
    <row r="2473" spans="1:3">
      <c r="A2473" t="s">
        <v>561</v>
      </c>
      <c r="B2473" t="s">
        <v>2145</v>
      </c>
      <c r="C2473" t="s">
        <v>2648</v>
      </c>
    </row>
    <row r="2474" spans="1:3">
      <c r="A2474" t="s">
        <v>561</v>
      </c>
      <c r="B2474" t="s">
        <v>2145</v>
      </c>
      <c r="C2474" t="s">
        <v>2649</v>
      </c>
    </row>
    <row r="2475" spans="1:3">
      <c r="A2475" t="s">
        <v>561</v>
      </c>
      <c r="B2475" t="s">
        <v>2145</v>
      </c>
      <c r="C2475" t="s">
        <v>2650</v>
      </c>
    </row>
    <row r="2476" spans="1:3">
      <c r="A2476" t="s">
        <v>561</v>
      </c>
      <c r="B2476" t="s">
        <v>2145</v>
      </c>
      <c r="C2476" t="s">
        <v>2651</v>
      </c>
    </row>
    <row r="2477" spans="1:3">
      <c r="A2477" t="s">
        <v>561</v>
      </c>
      <c r="B2477" t="s">
        <v>2145</v>
      </c>
      <c r="C2477" t="s">
        <v>2652</v>
      </c>
    </row>
    <row r="2478" spans="1:3">
      <c r="A2478" t="s">
        <v>561</v>
      </c>
      <c r="B2478" t="s">
        <v>2145</v>
      </c>
      <c r="C2478" t="s">
        <v>2653</v>
      </c>
    </row>
    <row r="2479" spans="1:3">
      <c r="A2479" t="s">
        <v>572</v>
      </c>
      <c r="B2479" t="s">
        <v>2145</v>
      </c>
      <c r="C2479" t="s">
        <v>2654</v>
      </c>
    </row>
    <row r="2480" spans="1:3">
      <c r="A2480" t="s">
        <v>572</v>
      </c>
      <c r="B2480" t="s">
        <v>2145</v>
      </c>
      <c r="C2480" t="s">
        <v>2655</v>
      </c>
    </row>
    <row r="2481" spans="1:3">
      <c r="A2481" t="s">
        <v>572</v>
      </c>
      <c r="B2481" t="s">
        <v>2145</v>
      </c>
      <c r="C2481" t="s">
        <v>2656</v>
      </c>
    </row>
    <row r="2482" spans="1:3">
      <c r="A2482" t="s">
        <v>572</v>
      </c>
      <c r="B2482" t="s">
        <v>2145</v>
      </c>
      <c r="C2482" t="s">
        <v>2657</v>
      </c>
    </row>
    <row r="2483" spans="1:3">
      <c r="A2483" t="s">
        <v>572</v>
      </c>
      <c r="B2483" t="s">
        <v>2145</v>
      </c>
      <c r="C2483" t="s">
        <v>2658</v>
      </c>
    </row>
    <row r="2484" spans="1:3">
      <c r="A2484" t="s">
        <v>572</v>
      </c>
      <c r="B2484" t="s">
        <v>2145</v>
      </c>
      <c r="C2484" t="s">
        <v>2659</v>
      </c>
    </row>
    <row r="2485" spans="1:3">
      <c r="A2485" t="s">
        <v>572</v>
      </c>
      <c r="B2485" t="s">
        <v>2145</v>
      </c>
      <c r="C2485" t="s">
        <v>2660</v>
      </c>
    </row>
    <row r="2486" spans="1:3">
      <c r="A2486" t="s">
        <v>572</v>
      </c>
      <c r="B2486" t="s">
        <v>2145</v>
      </c>
      <c r="C2486" t="s">
        <v>2661</v>
      </c>
    </row>
    <row r="2487" spans="1:3">
      <c r="A2487" t="s">
        <v>572</v>
      </c>
      <c r="B2487" t="s">
        <v>2145</v>
      </c>
      <c r="C2487" t="s">
        <v>2662</v>
      </c>
    </row>
    <row r="2488" spans="1:3">
      <c r="A2488" t="s">
        <v>572</v>
      </c>
      <c r="B2488" t="s">
        <v>2145</v>
      </c>
      <c r="C2488" t="s">
        <v>2663</v>
      </c>
    </row>
    <row r="2489" spans="1:3">
      <c r="A2489" t="s">
        <v>583</v>
      </c>
      <c r="B2489" t="s">
        <v>2145</v>
      </c>
      <c r="C2489" t="s">
        <v>2664</v>
      </c>
    </row>
    <row r="2490" spans="1:3">
      <c r="A2490" t="s">
        <v>583</v>
      </c>
      <c r="B2490" t="s">
        <v>2145</v>
      </c>
      <c r="C2490" t="s">
        <v>2665</v>
      </c>
    </row>
    <row r="2491" spans="1:3">
      <c r="A2491" t="s">
        <v>583</v>
      </c>
      <c r="B2491" t="s">
        <v>2145</v>
      </c>
      <c r="C2491" t="s">
        <v>2666</v>
      </c>
    </row>
    <row r="2492" spans="1:3">
      <c r="A2492" t="s">
        <v>583</v>
      </c>
      <c r="B2492" t="s">
        <v>2145</v>
      </c>
      <c r="C2492" t="s">
        <v>2667</v>
      </c>
    </row>
    <row r="2493" spans="1:3">
      <c r="A2493" t="s">
        <v>583</v>
      </c>
      <c r="B2493" t="s">
        <v>2145</v>
      </c>
      <c r="C2493" t="s">
        <v>2668</v>
      </c>
    </row>
    <row r="2494" spans="1:3">
      <c r="A2494" t="s">
        <v>583</v>
      </c>
      <c r="B2494" t="s">
        <v>2145</v>
      </c>
      <c r="C2494" t="s">
        <v>2669</v>
      </c>
    </row>
    <row r="2495" spans="1:3">
      <c r="A2495" t="s">
        <v>583</v>
      </c>
      <c r="B2495" t="s">
        <v>2145</v>
      </c>
      <c r="C2495" t="s">
        <v>2670</v>
      </c>
    </row>
    <row r="2496" spans="1:3">
      <c r="A2496" t="s">
        <v>583</v>
      </c>
      <c r="B2496" t="s">
        <v>2145</v>
      </c>
      <c r="C2496" t="s">
        <v>2671</v>
      </c>
    </row>
    <row r="2497" spans="1:3">
      <c r="A2497" t="s">
        <v>583</v>
      </c>
      <c r="B2497" t="s">
        <v>2145</v>
      </c>
      <c r="C2497" t="s">
        <v>2672</v>
      </c>
    </row>
    <row r="2498" spans="1:3">
      <c r="A2498" t="s">
        <v>583</v>
      </c>
      <c r="B2498" t="s">
        <v>2145</v>
      </c>
      <c r="C2498" t="s">
        <v>2673</v>
      </c>
    </row>
    <row r="2499" spans="1:3">
      <c r="A2499" t="s">
        <v>594</v>
      </c>
      <c r="B2499" t="s">
        <v>2145</v>
      </c>
      <c r="C2499" t="s">
        <v>2674</v>
      </c>
    </row>
    <row r="2500" spans="1:3">
      <c r="A2500" t="s">
        <v>594</v>
      </c>
      <c r="B2500" t="s">
        <v>2145</v>
      </c>
      <c r="C2500" t="s">
        <v>2675</v>
      </c>
    </row>
    <row r="2501" spans="1:3">
      <c r="A2501" t="s">
        <v>594</v>
      </c>
      <c r="B2501" t="s">
        <v>2145</v>
      </c>
      <c r="C2501" t="s">
        <v>2676</v>
      </c>
    </row>
    <row r="2502" spans="1:3">
      <c r="A2502" t="s">
        <v>594</v>
      </c>
      <c r="B2502" t="s">
        <v>2145</v>
      </c>
      <c r="C2502" t="s">
        <v>2677</v>
      </c>
    </row>
    <row r="2503" spans="1:3">
      <c r="A2503" t="s">
        <v>594</v>
      </c>
      <c r="B2503" t="s">
        <v>2145</v>
      </c>
      <c r="C2503" t="s">
        <v>2678</v>
      </c>
    </row>
    <row r="2504" spans="1:3">
      <c r="A2504" t="s">
        <v>594</v>
      </c>
      <c r="B2504" t="s">
        <v>2145</v>
      </c>
      <c r="C2504" t="s">
        <v>2679</v>
      </c>
    </row>
    <row r="2505" spans="1:3">
      <c r="A2505" t="s">
        <v>594</v>
      </c>
      <c r="B2505" t="s">
        <v>2145</v>
      </c>
      <c r="C2505" t="s">
        <v>2680</v>
      </c>
    </row>
    <row r="2506" spans="1:3">
      <c r="A2506" t="s">
        <v>594</v>
      </c>
      <c r="B2506" t="s">
        <v>2145</v>
      </c>
      <c r="C2506" t="s">
        <v>2681</v>
      </c>
    </row>
    <row r="2507" spans="1:3">
      <c r="A2507" t="s">
        <v>594</v>
      </c>
      <c r="B2507" t="s">
        <v>2145</v>
      </c>
      <c r="C2507" t="s">
        <v>2682</v>
      </c>
    </row>
    <row r="2508" spans="1:3">
      <c r="A2508" t="s">
        <v>594</v>
      </c>
      <c r="B2508" t="s">
        <v>2145</v>
      </c>
      <c r="C2508" t="s">
        <v>2683</v>
      </c>
    </row>
    <row r="2509" spans="1:3">
      <c r="A2509" t="s">
        <v>605</v>
      </c>
      <c r="B2509" t="s">
        <v>2145</v>
      </c>
      <c r="C2509" t="s">
        <v>2684</v>
      </c>
    </row>
    <row r="2510" spans="1:3">
      <c r="A2510" t="s">
        <v>605</v>
      </c>
      <c r="B2510" t="s">
        <v>2145</v>
      </c>
      <c r="C2510" t="s">
        <v>2685</v>
      </c>
    </row>
    <row r="2511" spans="1:3">
      <c r="A2511" t="s">
        <v>605</v>
      </c>
      <c r="B2511" t="s">
        <v>2145</v>
      </c>
      <c r="C2511" t="s">
        <v>2686</v>
      </c>
    </row>
    <row r="2512" spans="1:3">
      <c r="A2512" t="s">
        <v>605</v>
      </c>
      <c r="B2512" t="s">
        <v>2145</v>
      </c>
      <c r="C2512" t="s">
        <v>2687</v>
      </c>
    </row>
    <row r="2513" spans="1:3">
      <c r="A2513" t="s">
        <v>605</v>
      </c>
      <c r="B2513" t="s">
        <v>2145</v>
      </c>
      <c r="C2513" t="s">
        <v>2688</v>
      </c>
    </row>
    <row r="2514" spans="1:3">
      <c r="A2514" t="s">
        <v>605</v>
      </c>
      <c r="B2514" t="s">
        <v>2145</v>
      </c>
      <c r="C2514" t="s">
        <v>2688</v>
      </c>
    </row>
    <row r="2515" spans="1:3">
      <c r="A2515" t="s">
        <v>605</v>
      </c>
      <c r="B2515" t="s">
        <v>2145</v>
      </c>
      <c r="C2515" t="s">
        <v>2689</v>
      </c>
    </row>
    <row r="2516" spans="1:3">
      <c r="A2516" t="s">
        <v>605</v>
      </c>
      <c r="B2516" t="s">
        <v>2145</v>
      </c>
      <c r="C2516" t="s">
        <v>2690</v>
      </c>
    </row>
    <row r="2517" spans="1:3">
      <c r="A2517" t="s">
        <v>605</v>
      </c>
      <c r="B2517" t="s">
        <v>2145</v>
      </c>
      <c r="C2517" t="s">
        <v>2691</v>
      </c>
    </row>
    <row r="2518" spans="1:3">
      <c r="A2518" t="s">
        <v>605</v>
      </c>
      <c r="B2518" t="s">
        <v>2145</v>
      </c>
      <c r="C2518" t="s">
        <v>2692</v>
      </c>
    </row>
    <row r="2519" spans="1:3">
      <c r="A2519" t="s">
        <v>616</v>
      </c>
      <c r="B2519" t="s">
        <v>2145</v>
      </c>
      <c r="C2519" t="s">
        <v>2693</v>
      </c>
    </row>
    <row r="2520" spans="1:3">
      <c r="A2520" t="s">
        <v>616</v>
      </c>
      <c r="B2520" t="s">
        <v>2145</v>
      </c>
      <c r="C2520" t="s">
        <v>2694</v>
      </c>
    </row>
    <row r="2521" spans="1:3">
      <c r="A2521" t="s">
        <v>616</v>
      </c>
      <c r="B2521" t="s">
        <v>2145</v>
      </c>
      <c r="C2521" t="s">
        <v>2695</v>
      </c>
    </row>
    <row r="2522" spans="1:3">
      <c r="A2522" t="s">
        <v>616</v>
      </c>
      <c r="B2522" t="s">
        <v>2145</v>
      </c>
      <c r="C2522" t="s">
        <v>2696</v>
      </c>
    </row>
    <row r="2523" spans="1:3">
      <c r="A2523" t="s">
        <v>616</v>
      </c>
      <c r="B2523" t="s">
        <v>2145</v>
      </c>
      <c r="C2523" t="s">
        <v>2697</v>
      </c>
    </row>
    <row r="2524" spans="1:3">
      <c r="A2524" t="s">
        <v>616</v>
      </c>
      <c r="B2524" t="s">
        <v>2145</v>
      </c>
      <c r="C2524" t="s">
        <v>2698</v>
      </c>
    </row>
    <row r="2525" spans="1:3">
      <c r="A2525" t="s">
        <v>616</v>
      </c>
      <c r="B2525" t="s">
        <v>2145</v>
      </c>
      <c r="C2525" t="s">
        <v>2699</v>
      </c>
    </row>
    <row r="2526" spans="1:3">
      <c r="A2526" t="s">
        <v>616</v>
      </c>
      <c r="B2526" t="s">
        <v>2145</v>
      </c>
      <c r="C2526" t="s">
        <v>2700</v>
      </c>
    </row>
    <row r="2527" spans="1:3">
      <c r="A2527" t="s">
        <v>616</v>
      </c>
      <c r="B2527" t="s">
        <v>2145</v>
      </c>
      <c r="C2527" t="s">
        <v>2701</v>
      </c>
    </row>
    <row r="2528" spans="1:3">
      <c r="A2528" t="s">
        <v>616</v>
      </c>
      <c r="B2528" t="s">
        <v>2145</v>
      </c>
      <c r="C2528" t="s">
        <v>2702</v>
      </c>
    </row>
    <row r="2529" spans="1:3">
      <c r="A2529" t="s">
        <v>627</v>
      </c>
      <c r="B2529" t="s">
        <v>2145</v>
      </c>
      <c r="C2529" t="s">
        <v>2703</v>
      </c>
    </row>
    <row r="2530" spans="1:3">
      <c r="A2530" t="s">
        <v>627</v>
      </c>
      <c r="B2530" t="s">
        <v>2145</v>
      </c>
      <c r="C2530" t="s">
        <v>2704</v>
      </c>
    </row>
    <row r="2531" spans="1:3">
      <c r="A2531" t="s">
        <v>627</v>
      </c>
      <c r="B2531" t="s">
        <v>2145</v>
      </c>
      <c r="C2531" t="s">
        <v>2705</v>
      </c>
    </row>
    <row r="2532" spans="1:3">
      <c r="A2532" t="s">
        <v>627</v>
      </c>
      <c r="B2532" t="s">
        <v>2145</v>
      </c>
      <c r="C2532" t="s">
        <v>2706</v>
      </c>
    </row>
    <row r="2533" spans="1:3">
      <c r="A2533" t="s">
        <v>627</v>
      </c>
      <c r="B2533" t="s">
        <v>2145</v>
      </c>
      <c r="C2533" t="s">
        <v>2707</v>
      </c>
    </row>
    <row r="2534" spans="1:3">
      <c r="A2534" t="s">
        <v>627</v>
      </c>
      <c r="B2534" t="s">
        <v>2145</v>
      </c>
      <c r="C2534" t="s">
        <v>2708</v>
      </c>
    </row>
    <row r="2535" spans="1:3">
      <c r="A2535" t="s">
        <v>627</v>
      </c>
      <c r="B2535" t="s">
        <v>2145</v>
      </c>
      <c r="C2535" t="s">
        <v>2709</v>
      </c>
    </row>
    <row r="2536" spans="1:3">
      <c r="A2536" t="s">
        <v>627</v>
      </c>
      <c r="B2536" t="s">
        <v>2145</v>
      </c>
      <c r="C2536" t="s">
        <v>2710</v>
      </c>
    </row>
    <row r="2537" spans="1:3">
      <c r="A2537" t="s">
        <v>627</v>
      </c>
      <c r="B2537" t="s">
        <v>2145</v>
      </c>
      <c r="C2537" t="s">
        <v>2711</v>
      </c>
    </row>
    <row r="2538" spans="1:3">
      <c r="A2538" t="s">
        <v>627</v>
      </c>
      <c r="B2538" t="s">
        <v>2145</v>
      </c>
      <c r="C2538" t="s">
        <v>2712</v>
      </c>
    </row>
    <row r="2539" spans="1:3">
      <c r="A2539" t="s">
        <v>638</v>
      </c>
      <c r="B2539" t="s">
        <v>2145</v>
      </c>
      <c r="C2539" t="s">
        <v>2713</v>
      </c>
    </row>
    <row r="2540" spans="1:3">
      <c r="A2540" t="s">
        <v>638</v>
      </c>
      <c r="B2540" t="s">
        <v>2145</v>
      </c>
      <c r="C2540" t="s">
        <v>2714</v>
      </c>
    </row>
    <row r="2541" spans="1:3">
      <c r="A2541" t="s">
        <v>638</v>
      </c>
      <c r="B2541" t="s">
        <v>2145</v>
      </c>
      <c r="C2541" t="s">
        <v>2715</v>
      </c>
    </row>
    <row r="2542" spans="1:3">
      <c r="A2542" t="s">
        <v>638</v>
      </c>
      <c r="B2542" t="s">
        <v>2145</v>
      </c>
      <c r="C2542" t="s">
        <v>2716</v>
      </c>
    </row>
    <row r="2543" spans="1:3">
      <c r="A2543" t="s">
        <v>638</v>
      </c>
      <c r="B2543" t="s">
        <v>2145</v>
      </c>
      <c r="C2543" t="s">
        <v>2717</v>
      </c>
    </row>
    <row r="2544" spans="1:3">
      <c r="A2544" t="s">
        <v>638</v>
      </c>
      <c r="B2544" t="s">
        <v>2145</v>
      </c>
      <c r="C2544" t="s">
        <v>2718</v>
      </c>
    </row>
    <row r="2545" spans="1:3">
      <c r="A2545" t="s">
        <v>638</v>
      </c>
      <c r="B2545" t="s">
        <v>2145</v>
      </c>
      <c r="C2545" t="s">
        <v>2719</v>
      </c>
    </row>
    <row r="2546" spans="1:3">
      <c r="A2546" t="s">
        <v>638</v>
      </c>
      <c r="B2546" t="s">
        <v>2145</v>
      </c>
      <c r="C2546" t="s">
        <v>2720</v>
      </c>
    </row>
    <row r="2547" spans="1:3">
      <c r="A2547" t="s">
        <v>638</v>
      </c>
      <c r="B2547" t="s">
        <v>2145</v>
      </c>
      <c r="C2547" t="s">
        <v>2721</v>
      </c>
    </row>
    <row r="2548" spans="1:3">
      <c r="A2548" t="s">
        <v>638</v>
      </c>
      <c r="B2548" t="s">
        <v>2145</v>
      </c>
      <c r="C2548" t="s">
        <v>2722</v>
      </c>
    </row>
    <row r="2549" spans="1:3">
      <c r="A2549" t="s">
        <v>649</v>
      </c>
      <c r="B2549" t="s">
        <v>2145</v>
      </c>
      <c r="C2549" t="s">
        <v>2723</v>
      </c>
    </row>
    <row r="2550" spans="1:3">
      <c r="A2550" t="s">
        <v>649</v>
      </c>
      <c r="B2550" t="s">
        <v>2145</v>
      </c>
      <c r="C2550" t="s">
        <v>2724</v>
      </c>
    </row>
    <row r="2551" spans="1:3">
      <c r="A2551" t="s">
        <v>649</v>
      </c>
      <c r="B2551" t="s">
        <v>2145</v>
      </c>
      <c r="C2551" t="s">
        <v>2725</v>
      </c>
    </row>
    <row r="2552" spans="1:3">
      <c r="A2552" t="s">
        <v>649</v>
      </c>
      <c r="B2552" t="s">
        <v>2145</v>
      </c>
      <c r="C2552" t="s">
        <v>2726</v>
      </c>
    </row>
    <row r="2553" spans="1:3">
      <c r="A2553" t="s">
        <v>649</v>
      </c>
      <c r="B2553" t="s">
        <v>2145</v>
      </c>
      <c r="C2553" t="s">
        <v>2727</v>
      </c>
    </row>
    <row r="2554" spans="1:3">
      <c r="A2554" t="s">
        <v>649</v>
      </c>
      <c r="B2554" t="s">
        <v>2145</v>
      </c>
      <c r="C2554" t="s">
        <v>2728</v>
      </c>
    </row>
    <row r="2555" spans="1:3">
      <c r="A2555" t="s">
        <v>649</v>
      </c>
      <c r="B2555" t="s">
        <v>2145</v>
      </c>
      <c r="C2555" t="s">
        <v>2729</v>
      </c>
    </row>
    <row r="2556" spans="1:3">
      <c r="A2556" t="s">
        <v>649</v>
      </c>
      <c r="B2556" t="s">
        <v>2145</v>
      </c>
      <c r="C2556" t="s">
        <v>2730</v>
      </c>
    </row>
    <row r="2557" spans="1:3">
      <c r="A2557" t="s">
        <v>649</v>
      </c>
      <c r="B2557" t="s">
        <v>2145</v>
      </c>
      <c r="C2557" t="s">
        <v>2731</v>
      </c>
    </row>
    <row r="2558" spans="1:3">
      <c r="A2558" t="s">
        <v>649</v>
      </c>
      <c r="B2558" t="s">
        <v>2145</v>
      </c>
      <c r="C2558" t="s">
        <v>2732</v>
      </c>
    </row>
    <row r="2559" spans="1:3">
      <c r="A2559" t="s">
        <v>660</v>
      </c>
      <c r="B2559" t="s">
        <v>2145</v>
      </c>
      <c r="C2559" t="s">
        <v>2733</v>
      </c>
    </row>
    <row r="2560" spans="1:3">
      <c r="A2560" t="s">
        <v>660</v>
      </c>
      <c r="B2560" t="s">
        <v>2145</v>
      </c>
      <c r="C2560" t="s">
        <v>2734</v>
      </c>
    </row>
    <row r="2561" spans="1:3">
      <c r="A2561" t="s">
        <v>660</v>
      </c>
      <c r="B2561" t="s">
        <v>2145</v>
      </c>
      <c r="C2561" t="s">
        <v>2735</v>
      </c>
    </row>
    <row r="2562" spans="1:3">
      <c r="A2562" t="s">
        <v>660</v>
      </c>
      <c r="B2562" t="s">
        <v>2145</v>
      </c>
      <c r="C2562" t="s">
        <v>2736</v>
      </c>
    </row>
    <row r="2563" spans="1:3">
      <c r="A2563" t="s">
        <v>660</v>
      </c>
      <c r="B2563" t="s">
        <v>2145</v>
      </c>
      <c r="C2563" t="s">
        <v>2737</v>
      </c>
    </row>
    <row r="2564" spans="1:3">
      <c r="A2564" t="s">
        <v>660</v>
      </c>
      <c r="B2564" t="s">
        <v>2145</v>
      </c>
      <c r="C2564" t="s">
        <v>2738</v>
      </c>
    </row>
    <row r="2565" spans="1:3">
      <c r="A2565" t="s">
        <v>660</v>
      </c>
      <c r="B2565" t="s">
        <v>2145</v>
      </c>
      <c r="C2565" t="s">
        <v>2739</v>
      </c>
    </row>
    <row r="2566" spans="1:3">
      <c r="A2566" t="s">
        <v>660</v>
      </c>
      <c r="B2566" t="s">
        <v>2145</v>
      </c>
      <c r="C2566" t="s">
        <v>2740</v>
      </c>
    </row>
    <row r="2567" spans="1:3">
      <c r="A2567" t="s">
        <v>660</v>
      </c>
      <c r="B2567" t="s">
        <v>2145</v>
      </c>
      <c r="C2567" t="s">
        <v>2741</v>
      </c>
    </row>
    <row r="2568" spans="1:3">
      <c r="A2568" t="s">
        <v>660</v>
      </c>
      <c r="B2568" t="s">
        <v>2145</v>
      </c>
      <c r="C2568" t="s">
        <v>2742</v>
      </c>
    </row>
    <row r="2569" spans="1:3">
      <c r="A2569" t="s">
        <v>671</v>
      </c>
      <c r="B2569" t="s">
        <v>2145</v>
      </c>
      <c r="C2569" t="s">
        <v>2331</v>
      </c>
    </row>
    <row r="2570" spans="1:3">
      <c r="A2570" t="s">
        <v>671</v>
      </c>
      <c r="B2570" t="s">
        <v>2145</v>
      </c>
      <c r="C2570" t="s">
        <v>2743</v>
      </c>
    </row>
    <row r="2571" spans="1:3">
      <c r="A2571" t="s">
        <v>671</v>
      </c>
      <c r="B2571" t="s">
        <v>2145</v>
      </c>
      <c r="C2571" t="s">
        <v>2744</v>
      </c>
    </row>
    <row r="2572" spans="1:3">
      <c r="A2572" t="s">
        <v>671</v>
      </c>
      <c r="B2572" t="s">
        <v>2145</v>
      </c>
      <c r="C2572" t="s">
        <v>2745</v>
      </c>
    </row>
    <row r="2573" spans="1:3">
      <c r="A2573" t="s">
        <v>671</v>
      </c>
      <c r="B2573" t="s">
        <v>2145</v>
      </c>
      <c r="C2573" t="s">
        <v>2746</v>
      </c>
    </row>
    <row r="2574" spans="1:3">
      <c r="A2574" t="s">
        <v>671</v>
      </c>
      <c r="B2574" t="s">
        <v>2145</v>
      </c>
      <c r="C2574" t="s">
        <v>2747</v>
      </c>
    </row>
    <row r="2575" spans="1:3">
      <c r="A2575" t="s">
        <v>671</v>
      </c>
      <c r="B2575" t="s">
        <v>2145</v>
      </c>
      <c r="C2575" t="s">
        <v>2748</v>
      </c>
    </row>
    <row r="2576" spans="1:3">
      <c r="A2576" t="s">
        <v>671</v>
      </c>
      <c r="B2576" t="s">
        <v>2145</v>
      </c>
      <c r="C2576" t="s">
        <v>2749</v>
      </c>
    </row>
    <row r="2577" spans="1:3">
      <c r="A2577" t="s">
        <v>671</v>
      </c>
      <c r="B2577" t="s">
        <v>2145</v>
      </c>
      <c r="C2577" t="s">
        <v>2750</v>
      </c>
    </row>
    <row r="2578" spans="1:3">
      <c r="A2578" t="s">
        <v>671</v>
      </c>
      <c r="B2578" t="s">
        <v>2145</v>
      </c>
      <c r="C2578" t="s">
        <v>2751</v>
      </c>
    </row>
    <row r="2579" spans="1:3">
      <c r="A2579" t="s">
        <v>682</v>
      </c>
      <c r="B2579" t="s">
        <v>2145</v>
      </c>
      <c r="C2579" t="s">
        <v>2752</v>
      </c>
    </row>
    <row r="2580" spans="1:3">
      <c r="A2580" t="s">
        <v>682</v>
      </c>
      <c r="B2580" t="s">
        <v>2145</v>
      </c>
      <c r="C2580" t="s">
        <v>2753</v>
      </c>
    </row>
    <row r="2581" spans="1:3">
      <c r="A2581" t="s">
        <v>682</v>
      </c>
      <c r="B2581" t="s">
        <v>2145</v>
      </c>
      <c r="C2581" t="s">
        <v>2754</v>
      </c>
    </row>
    <row r="2582" spans="1:3">
      <c r="A2582" t="s">
        <v>682</v>
      </c>
      <c r="B2582" t="s">
        <v>2145</v>
      </c>
      <c r="C2582" t="s">
        <v>2755</v>
      </c>
    </row>
    <row r="2583" spans="1:3">
      <c r="A2583" t="s">
        <v>682</v>
      </c>
      <c r="B2583" t="s">
        <v>2145</v>
      </c>
      <c r="C2583" t="s">
        <v>2756</v>
      </c>
    </row>
    <row r="2584" spans="1:3">
      <c r="A2584" t="s">
        <v>682</v>
      </c>
      <c r="B2584" t="s">
        <v>2145</v>
      </c>
      <c r="C2584" t="s">
        <v>2757</v>
      </c>
    </row>
    <row r="2585" spans="1:3">
      <c r="A2585" t="s">
        <v>682</v>
      </c>
      <c r="B2585" t="s">
        <v>2145</v>
      </c>
      <c r="C2585" t="s">
        <v>2758</v>
      </c>
    </row>
    <row r="2586" spans="1:3">
      <c r="A2586" t="s">
        <v>682</v>
      </c>
      <c r="B2586" t="s">
        <v>2145</v>
      </c>
      <c r="C2586" t="s">
        <v>2759</v>
      </c>
    </row>
    <row r="2587" spans="1:3">
      <c r="A2587" t="s">
        <v>682</v>
      </c>
      <c r="B2587" t="s">
        <v>2145</v>
      </c>
      <c r="C2587" t="s">
        <v>2760</v>
      </c>
    </row>
    <row r="2588" spans="1:3">
      <c r="A2588" t="s">
        <v>682</v>
      </c>
      <c r="B2588" t="s">
        <v>2145</v>
      </c>
      <c r="C2588" t="s">
        <v>2761</v>
      </c>
    </row>
    <row r="2589" spans="1:3">
      <c r="A2589" t="s">
        <v>693</v>
      </c>
      <c r="B2589" t="s">
        <v>2145</v>
      </c>
      <c r="C2589" t="s">
        <v>1045</v>
      </c>
    </row>
    <row r="2590" spans="1:3">
      <c r="A2590" t="s">
        <v>693</v>
      </c>
      <c r="B2590" t="s">
        <v>2145</v>
      </c>
      <c r="C2590" t="s">
        <v>2762</v>
      </c>
    </row>
    <row r="2591" spans="1:3">
      <c r="A2591" t="s">
        <v>693</v>
      </c>
      <c r="B2591" t="s">
        <v>2145</v>
      </c>
      <c r="C2591" t="s">
        <v>2763</v>
      </c>
    </row>
    <row r="2592" spans="1:3">
      <c r="A2592" t="s">
        <v>693</v>
      </c>
      <c r="B2592" t="s">
        <v>2145</v>
      </c>
      <c r="C2592" t="s">
        <v>2764</v>
      </c>
    </row>
    <row r="2593" spans="1:3">
      <c r="A2593" t="s">
        <v>693</v>
      </c>
      <c r="B2593" t="s">
        <v>2145</v>
      </c>
      <c r="C2593" t="s">
        <v>2765</v>
      </c>
    </row>
    <row r="2594" spans="1:3">
      <c r="A2594" t="s">
        <v>693</v>
      </c>
      <c r="B2594" t="s">
        <v>2145</v>
      </c>
      <c r="C2594" t="s">
        <v>2766</v>
      </c>
    </row>
    <row r="2595" spans="1:3">
      <c r="A2595" t="s">
        <v>693</v>
      </c>
      <c r="B2595" t="s">
        <v>2145</v>
      </c>
      <c r="C2595" t="s">
        <v>2767</v>
      </c>
    </row>
    <row r="2596" spans="1:3">
      <c r="A2596" t="s">
        <v>693</v>
      </c>
      <c r="B2596" t="s">
        <v>2145</v>
      </c>
      <c r="C2596" t="s">
        <v>2768</v>
      </c>
    </row>
    <row r="2597" spans="1:3">
      <c r="A2597" t="s">
        <v>693</v>
      </c>
      <c r="B2597" t="s">
        <v>2145</v>
      </c>
      <c r="C2597" t="s">
        <v>2769</v>
      </c>
    </row>
    <row r="2598" spans="1:3">
      <c r="A2598" t="s">
        <v>693</v>
      </c>
      <c r="B2598" t="s">
        <v>2145</v>
      </c>
      <c r="C2598" t="s">
        <v>2770</v>
      </c>
    </row>
    <row r="2599" spans="1:3">
      <c r="A2599" t="s">
        <v>704</v>
      </c>
      <c r="B2599" t="s">
        <v>2145</v>
      </c>
      <c r="C2599" t="s">
        <v>2771</v>
      </c>
    </row>
    <row r="2600" spans="1:3">
      <c r="A2600" t="s">
        <v>704</v>
      </c>
      <c r="B2600" t="s">
        <v>2145</v>
      </c>
      <c r="C2600" t="s">
        <v>71</v>
      </c>
    </row>
    <row r="2601" spans="1:3">
      <c r="A2601" t="s">
        <v>704</v>
      </c>
      <c r="B2601" t="s">
        <v>2145</v>
      </c>
      <c r="C2601" t="s">
        <v>2772</v>
      </c>
    </row>
    <row r="2602" spans="1:3">
      <c r="A2602" t="s">
        <v>704</v>
      </c>
      <c r="B2602" t="s">
        <v>2145</v>
      </c>
      <c r="C2602" t="s">
        <v>2773</v>
      </c>
    </row>
    <row r="2603" spans="1:3">
      <c r="A2603" t="s">
        <v>704</v>
      </c>
      <c r="B2603" t="s">
        <v>2145</v>
      </c>
      <c r="C2603" t="s">
        <v>2774</v>
      </c>
    </row>
    <row r="2604" spans="1:3">
      <c r="A2604" t="s">
        <v>704</v>
      </c>
      <c r="B2604" t="s">
        <v>2145</v>
      </c>
      <c r="C2604" t="s">
        <v>2775</v>
      </c>
    </row>
    <row r="2605" spans="1:3">
      <c r="A2605" t="s">
        <v>704</v>
      </c>
      <c r="B2605" t="s">
        <v>2145</v>
      </c>
      <c r="C2605" t="s">
        <v>2776</v>
      </c>
    </row>
    <row r="2606" spans="1:3">
      <c r="A2606" t="s">
        <v>704</v>
      </c>
      <c r="B2606" t="s">
        <v>2145</v>
      </c>
      <c r="C2606" t="s">
        <v>2777</v>
      </c>
    </row>
    <row r="2607" spans="1:3">
      <c r="A2607" t="s">
        <v>704</v>
      </c>
      <c r="B2607" t="s">
        <v>2145</v>
      </c>
      <c r="C2607" t="s">
        <v>2778</v>
      </c>
    </row>
    <row r="2608" spans="1:3">
      <c r="A2608" t="s">
        <v>704</v>
      </c>
      <c r="B2608" t="s">
        <v>2145</v>
      </c>
      <c r="C2608" t="s">
        <v>2715</v>
      </c>
    </row>
    <row r="2609" spans="1:3">
      <c r="A2609" t="s">
        <v>715</v>
      </c>
      <c r="B2609" t="s">
        <v>2145</v>
      </c>
      <c r="C2609" t="s">
        <v>2779</v>
      </c>
    </row>
    <row r="2610" spans="1:3">
      <c r="A2610" t="s">
        <v>715</v>
      </c>
      <c r="B2610" t="s">
        <v>2145</v>
      </c>
      <c r="C2610" t="s">
        <v>2780</v>
      </c>
    </row>
    <row r="2611" spans="1:3">
      <c r="A2611" t="s">
        <v>715</v>
      </c>
      <c r="B2611" t="s">
        <v>2145</v>
      </c>
      <c r="C2611" t="s">
        <v>2781</v>
      </c>
    </row>
    <row r="2612" spans="1:3">
      <c r="A2612" t="s">
        <v>715</v>
      </c>
      <c r="B2612" t="s">
        <v>2145</v>
      </c>
      <c r="C2612" t="s">
        <v>2782</v>
      </c>
    </row>
    <row r="2613" spans="1:3">
      <c r="A2613" t="s">
        <v>715</v>
      </c>
      <c r="B2613" t="s">
        <v>2145</v>
      </c>
      <c r="C2613" t="s">
        <v>2783</v>
      </c>
    </row>
    <row r="2614" spans="1:3">
      <c r="A2614" t="s">
        <v>715</v>
      </c>
      <c r="B2614" t="s">
        <v>2145</v>
      </c>
      <c r="C2614" t="s">
        <v>2784</v>
      </c>
    </row>
    <row r="2615" spans="1:3">
      <c r="A2615" t="s">
        <v>715</v>
      </c>
      <c r="B2615" t="s">
        <v>2145</v>
      </c>
      <c r="C2615" t="s">
        <v>2785</v>
      </c>
    </row>
    <row r="2616" spans="1:3">
      <c r="A2616" t="s">
        <v>715</v>
      </c>
      <c r="B2616" t="s">
        <v>2145</v>
      </c>
      <c r="C2616" t="s">
        <v>2786</v>
      </c>
    </row>
    <row r="2617" spans="1:3">
      <c r="A2617" t="s">
        <v>715</v>
      </c>
      <c r="B2617" t="s">
        <v>2145</v>
      </c>
      <c r="C2617" t="s">
        <v>2787</v>
      </c>
    </row>
    <row r="2618" spans="1:3">
      <c r="A2618" t="s">
        <v>715</v>
      </c>
      <c r="B2618" t="s">
        <v>2145</v>
      </c>
      <c r="C2618" t="s">
        <v>2788</v>
      </c>
    </row>
    <row r="2619" spans="1:3">
      <c r="A2619" t="s">
        <v>726</v>
      </c>
      <c r="B2619" t="s">
        <v>2145</v>
      </c>
      <c r="C2619" t="s">
        <v>2789</v>
      </c>
    </row>
    <row r="2620" spans="1:3">
      <c r="A2620" t="s">
        <v>726</v>
      </c>
      <c r="B2620" t="s">
        <v>2145</v>
      </c>
      <c r="C2620" t="s">
        <v>2790</v>
      </c>
    </row>
    <row r="2621" spans="1:3">
      <c r="A2621" t="s">
        <v>726</v>
      </c>
      <c r="B2621" t="s">
        <v>2145</v>
      </c>
      <c r="C2621" t="s">
        <v>2791</v>
      </c>
    </row>
    <row r="2622" spans="1:3">
      <c r="A2622" t="s">
        <v>726</v>
      </c>
      <c r="B2622" t="s">
        <v>2145</v>
      </c>
      <c r="C2622" t="s">
        <v>2792</v>
      </c>
    </row>
    <row r="2623" spans="1:3">
      <c r="A2623" t="s">
        <v>726</v>
      </c>
      <c r="B2623" t="s">
        <v>2145</v>
      </c>
      <c r="C2623" t="s">
        <v>2793</v>
      </c>
    </row>
    <row r="2624" spans="1:3">
      <c r="A2624" t="s">
        <v>726</v>
      </c>
      <c r="B2624" t="s">
        <v>2145</v>
      </c>
      <c r="C2624" t="s">
        <v>2794</v>
      </c>
    </row>
    <row r="2625" spans="1:3">
      <c r="A2625" t="s">
        <v>726</v>
      </c>
      <c r="B2625" t="s">
        <v>2145</v>
      </c>
      <c r="C2625" t="s">
        <v>2795</v>
      </c>
    </row>
    <row r="2626" spans="1:3">
      <c r="A2626" t="s">
        <v>726</v>
      </c>
      <c r="B2626" t="s">
        <v>2145</v>
      </c>
      <c r="C2626" t="s">
        <v>2796</v>
      </c>
    </row>
    <row r="2627" spans="1:3">
      <c r="A2627" t="s">
        <v>726</v>
      </c>
      <c r="B2627" t="s">
        <v>2145</v>
      </c>
      <c r="C2627" t="s">
        <v>2797</v>
      </c>
    </row>
    <row r="2628" spans="1:3">
      <c r="A2628" t="s">
        <v>726</v>
      </c>
      <c r="B2628" t="s">
        <v>2145</v>
      </c>
      <c r="C2628" t="s">
        <v>2798</v>
      </c>
    </row>
    <row r="2629" spans="1:3">
      <c r="A2629" t="s">
        <v>737</v>
      </c>
      <c r="B2629" t="s">
        <v>2145</v>
      </c>
      <c r="C2629" t="s">
        <v>2799</v>
      </c>
    </row>
    <row r="2630" spans="1:3">
      <c r="A2630" t="s">
        <v>737</v>
      </c>
      <c r="B2630" t="s">
        <v>2145</v>
      </c>
      <c r="C2630" t="s">
        <v>2800</v>
      </c>
    </row>
    <row r="2631" spans="1:3">
      <c r="A2631" t="s">
        <v>737</v>
      </c>
      <c r="B2631" t="s">
        <v>2145</v>
      </c>
      <c r="C2631" t="s">
        <v>2801</v>
      </c>
    </row>
    <row r="2632" spans="1:3">
      <c r="A2632" t="s">
        <v>737</v>
      </c>
      <c r="B2632" t="s">
        <v>2145</v>
      </c>
      <c r="C2632" t="s">
        <v>2802</v>
      </c>
    </row>
    <row r="2633" spans="1:3">
      <c r="A2633" t="s">
        <v>737</v>
      </c>
      <c r="B2633" t="s">
        <v>2145</v>
      </c>
      <c r="C2633" t="s">
        <v>2803</v>
      </c>
    </row>
    <row r="2634" spans="1:3">
      <c r="A2634" t="s">
        <v>737</v>
      </c>
      <c r="B2634" t="s">
        <v>2145</v>
      </c>
      <c r="C2634" t="s">
        <v>2804</v>
      </c>
    </row>
    <row r="2635" spans="1:3">
      <c r="A2635" t="s">
        <v>737</v>
      </c>
      <c r="B2635" t="s">
        <v>2145</v>
      </c>
      <c r="C2635" t="s">
        <v>2805</v>
      </c>
    </row>
    <row r="2636" spans="1:3">
      <c r="A2636" t="s">
        <v>737</v>
      </c>
      <c r="B2636" t="s">
        <v>2145</v>
      </c>
      <c r="C2636" t="s">
        <v>2806</v>
      </c>
    </row>
    <row r="2637" spans="1:3">
      <c r="A2637" t="s">
        <v>737</v>
      </c>
      <c r="B2637" t="s">
        <v>2145</v>
      </c>
      <c r="C2637" t="s">
        <v>2807</v>
      </c>
    </row>
    <row r="2638" spans="1:3">
      <c r="A2638" t="s">
        <v>737</v>
      </c>
      <c r="B2638" t="s">
        <v>2145</v>
      </c>
      <c r="C2638" t="s">
        <v>2808</v>
      </c>
    </row>
    <row r="2639" spans="1:3">
      <c r="A2639" t="s">
        <v>748</v>
      </c>
      <c r="B2639" t="s">
        <v>2145</v>
      </c>
      <c r="C2639" t="s">
        <v>2809</v>
      </c>
    </row>
    <row r="2640" spans="1:3">
      <c r="A2640" t="s">
        <v>748</v>
      </c>
      <c r="B2640" t="s">
        <v>2145</v>
      </c>
      <c r="C2640" t="s">
        <v>2810</v>
      </c>
    </row>
    <row r="2641" spans="1:3">
      <c r="A2641" t="s">
        <v>748</v>
      </c>
      <c r="B2641" t="s">
        <v>2145</v>
      </c>
      <c r="C2641" t="s">
        <v>2811</v>
      </c>
    </row>
    <row r="2642" spans="1:3">
      <c r="A2642" t="s">
        <v>748</v>
      </c>
      <c r="B2642" t="s">
        <v>2145</v>
      </c>
      <c r="C2642" t="s">
        <v>2812</v>
      </c>
    </row>
    <row r="2643" spans="1:3">
      <c r="A2643" t="s">
        <v>748</v>
      </c>
      <c r="B2643" t="s">
        <v>2145</v>
      </c>
      <c r="C2643" t="s">
        <v>2813</v>
      </c>
    </row>
    <row r="2644" spans="1:3">
      <c r="A2644" t="s">
        <v>748</v>
      </c>
      <c r="B2644" t="s">
        <v>2145</v>
      </c>
      <c r="C2644" t="s">
        <v>2814</v>
      </c>
    </row>
    <row r="2645" spans="1:3">
      <c r="A2645" t="s">
        <v>748</v>
      </c>
      <c r="B2645" t="s">
        <v>2145</v>
      </c>
      <c r="C2645" t="s">
        <v>2814</v>
      </c>
    </row>
    <row r="2646" spans="1:3">
      <c r="A2646" t="s">
        <v>748</v>
      </c>
      <c r="B2646" t="s">
        <v>2145</v>
      </c>
      <c r="C2646" t="s">
        <v>2815</v>
      </c>
    </row>
    <row r="2647" spans="1:3">
      <c r="A2647" t="s">
        <v>748</v>
      </c>
      <c r="B2647" t="s">
        <v>2145</v>
      </c>
      <c r="C2647" t="s">
        <v>2816</v>
      </c>
    </row>
    <row r="2648" spans="1:3">
      <c r="A2648" t="s">
        <v>748</v>
      </c>
      <c r="B2648" t="s">
        <v>2145</v>
      </c>
      <c r="C2648" t="s">
        <v>2817</v>
      </c>
    </row>
    <row r="2649" spans="1:3">
      <c r="A2649" t="s">
        <v>759</v>
      </c>
      <c r="B2649" t="s">
        <v>2145</v>
      </c>
      <c r="C2649" t="s">
        <v>2818</v>
      </c>
    </row>
    <row r="2650" spans="1:3">
      <c r="A2650" t="s">
        <v>759</v>
      </c>
      <c r="B2650" t="s">
        <v>2145</v>
      </c>
      <c r="C2650" t="s">
        <v>2819</v>
      </c>
    </row>
    <row r="2651" spans="1:3">
      <c r="A2651" t="s">
        <v>759</v>
      </c>
      <c r="B2651" t="s">
        <v>2145</v>
      </c>
      <c r="C2651" t="s">
        <v>2820</v>
      </c>
    </row>
    <row r="2652" spans="1:3">
      <c r="A2652" t="s">
        <v>759</v>
      </c>
      <c r="B2652" t="s">
        <v>2145</v>
      </c>
      <c r="C2652" t="s">
        <v>2821</v>
      </c>
    </row>
    <row r="2653" spans="1:3">
      <c r="A2653" t="s">
        <v>759</v>
      </c>
      <c r="B2653" t="s">
        <v>2145</v>
      </c>
      <c r="C2653" t="s">
        <v>2822</v>
      </c>
    </row>
    <row r="2654" spans="1:3">
      <c r="A2654" t="s">
        <v>759</v>
      </c>
      <c r="B2654" t="s">
        <v>2145</v>
      </c>
      <c r="C2654" t="s">
        <v>2823</v>
      </c>
    </row>
    <row r="2655" spans="1:3">
      <c r="A2655" t="s">
        <v>759</v>
      </c>
      <c r="B2655" t="s">
        <v>2145</v>
      </c>
      <c r="C2655" t="s">
        <v>2824</v>
      </c>
    </row>
    <row r="2656" spans="1:3">
      <c r="A2656" t="s">
        <v>759</v>
      </c>
      <c r="B2656" t="s">
        <v>2145</v>
      </c>
      <c r="C2656" t="s">
        <v>2825</v>
      </c>
    </row>
    <row r="2657" spans="1:3">
      <c r="A2657" t="s">
        <v>759</v>
      </c>
      <c r="B2657" t="s">
        <v>2145</v>
      </c>
      <c r="C2657" t="s">
        <v>2826</v>
      </c>
    </row>
    <row r="2658" spans="1:3">
      <c r="A2658" t="s">
        <v>759</v>
      </c>
      <c r="B2658" t="s">
        <v>2145</v>
      </c>
      <c r="C2658" t="s">
        <v>2827</v>
      </c>
    </row>
    <row r="2659" spans="1:3">
      <c r="A2659" t="s">
        <v>770</v>
      </c>
      <c r="B2659" t="s">
        <v>2145</v>
      </c>
      <c r="C2659" t="s">
        <v>2828</v>
      </c>
    </row>
    <row r="2660" spans="1:3">
      <c r="A2660" t="s">
        <v>770</v>
      </c>
      <c r="B2660" t="s">
        <v>2145</v>
      </c>
      <c r="C2660" t="s">
        <v>1361</v>
      </c>
    </row>
    <row r="2661" spans="1:3">
      <c r="A2661" t="s">
        <v>770</v>
      </c>
      <c r="B2661" t="s">
        <v>2145</v>
      </c>
      <c r="C2661" t="s">
        <v>2829</v>
      </c>
    </row>
    <row r="2662" spans="1:3">
      <c r="A2662" t="s">
        <v>770</v>
      </c>
      <c r="B2662" t="s">
        <v>2145</v>
      </c>
      <c r="C2662" t="s">
        <v>2830</v>
      </c>
    </row>
    <row r="2663" spans="1:3">
      <c r="A2663" t="s">
        <v>770</v>
      </c>
      <c r="B2663" t="s">
        <v>2145</v>
      </c>
      <c r="C2663" t="s">
        <v>2831</v>
      </c>
    </row>
    <row r="2664" spans="1:3">
      <c r="A2664" t="s">
        <v>770</v>
      </c>
      <c r="B2664" t="s">
        <v>2145</v>
      </c>
      <c r="C2664" t="s">
        <v>2832</v>
      </c>
    </row>
    <row r="2665" spans="1:3">
      <c r="A2665" t="s">
        <v>770</v>
      </c>
      <c r="B2665" t="s">
        <v>2145</v>
      </c>
      <c r="C2665" t="s">
        <v>2833</v>
      </c>
    </row>
    <row r="2666" spans="1:3">
      <c r="A2666" t="s">
        <v>770</v>
      </c>
      <c r="B2666" t="s">
        <v>2145</v>
      </c>
      <c r="C2666" t="s">
        <v>2834</v>
      </c>
    </row>
    <row r="2667" spans="1:3">
      <c r="A2667" t="s">
        <v>770</v>
      </c>
      <c r="B2667" t="s">
        <v>2145</v>
      </c>
      <c r="C2667" t="s">
        <v>1782</v>
      </c>
    </row>
    <row r="2668" spans="1:3">
      <c r="A2668" t="s">
        <v>770</v>
      </c>
      <c r="B2668" t="s">
        <v>2145</v>
      </c>
      <c r="C2668" t="s">
        <v>2835</v>
      </c>
    </row>
    <row r="2669" spans="1:3">
      <c r="A2669" t="s">
        <v>781</v>
      </c>
      <c r="B2669" t="s">
        <v>2145</v>
      </c>
      <c r="C2669" t="s">
        <v>2836</v>
      </c>
    </row>
    <row r="2670" spans="1:3">
      <c r="A2670" t="s">
        <v>781</v>
      </c>
      <c r="B2670" t="s">
        <v>2145</v>
      </c>
      <c r="C2670" t="s">
        <v>2837</v>
      </c>
    </row>
    <row r="2671" spans="1:3">
      <c r="A2671" t="s">
        <v>781</v>
      </c>
      <c r="B2671" t="s">
        <v>2145</v>
      </c>
      <c r="C2671" t="s">
        <v>2838</v>
      </c>
    </row>
    <row r="2672" spans="1:3">
      <c r="A2672" t="s">
        <v>781</v>
      </c>
      <c r="B2672" t="s">
        <v>2145</v>
      </c>
      <c r="C2672" t="s">
        <v>2839</v>
      </c>
    </row>
    <row r="2673" spans="1:3">
      <c r="A2673" t="s">
        <v>781</v>
      </c>
      <c r="B2673" t="s">
        <v>2145</v>
      </c>
      <c r="C2673" t="s">
        <v>2840</v>
      </c>
    </row>
    <row r="2674" spans="1:3">
      <c r="A2674" t="s">
        <v>781</v>
      </c>
      <c r="B2674" t="s">
        <v>2145</v>
      </c>
      <c r="C2674" t="s">
        <v>2841</v>
      </c>
    </row>
    <row r="2675" spans="1:3">
      <c r="A2675" t="s">
        <v>781</v>
      </c>
      <c r="B2675" t="s">
        <v>2145</v>
      </c>
      <c r="C2675" t="s">
        <v>2842</v>
      </c>
    </row>
    <row r="2676" spans="1:3">
      <c r="A2676" t="s">
        <v>781</v>
      </c>
      <c r="B2676" t="s">
        <v>2145</v>
      </c>
      <c r="C2676" t="s">
        <v>2843</v>
      </c>
    </row>
    <row r="2677" spans="1:3">
      <c r="A2677" t="s">
        <v>781</v>
      </c>
      <c r="B2677" t="s">
        <v>2145</v>
      </c>
      <c r="C2677" t="s">
        <v>2844</v>
      </c>
    </row>
    <row r="2678" spans="1:3">
      <c r="A2678" t="s">
        <v>781</v>
      </c>
      <c r="B2678" t="s">
        <v>2145</v>
      </c>
      <c r="C2678" t="s">
        <v>2845</v>
      </c>
    </row>
    <row r="2679" spans="1:3">
      <c r="A2679" t="s">
        <v>792</v>
      </c>
      <c r="B2679" t="s">
        <v>2145</v>
      </c>
      <c r="C2679" t="s">
        <v>2762</v>
      </c>
    </row>
    <row r="2680" spans="1:3">
      <c r="A2680" t="s">
        <v>792</v>
      </c>
      <c r="B2680" t="s">
        <v>2145</v>
      </c>
      <c r="C2680" t="s">
        <v>2846</v>
      </c>
    </row>
    <row r="2681" spans="1:3">
      <c r="A2681" t="s">
        <v>792</v>
      </c>
      <c r="B2681" t="s">
        <v>2145</v>
      </c>
      <c r="C2681" t="s">
        <v>2847</v>
      </c>
    </row>
    <row r="2682" spans="1:3">
      <c r="A2682" t="s">
        <v>792</v>
      </c>
      <c r="B2682" t="s">
        <v>2145</v>
      </c>
      <c r="C2682" t="s">
        <v>2848</v>
      </c>
    </row>
    <row r="2683" spans="1:3">
      <c r="A2683" t="s">
        <v>792</v>
      </c>
      <c r="B2683" t="s">
        <v>2145</v>
      </c>
      <c r="C2683" t="s">
        <v>2849</v>
      </c>
    </row>
    <row r="2684" spans="1:3">
      <c r="A2684" t="s">
        <v>792</v>
      </c>
      <c r="B2684" t="s">
        <v>2145</v>
      </c>
      <c r="C2684" t="s">
        <v>2850</v>
      </c>
    </row>
    <row r="2685" spans="1:3">
      <c r="A2685" t="s">
        <v>792</v>
      </c>
      <c r="B2685" t="s">
        <v>2145</v>
      </c>
      <c r="C2685" t="s">
        <v>2851</v>
      </c>
    </row>
    <row r="2686" spans="1:3">
      <c r="A2686" t="s">
        <v>792</v>
      </c>
      <c r="B2686" t="s">
        <v>2145</v>
      </c>
      <c r="C2686" t="s">
        <v>2852</v>
      </c>
    </row>
    <row r="2687" spans="1:3">
      <c r="A2687" t="s">
        <v>792</v>
      </c>
      <c r="B2687" t="s">
        <v>2145</v>
      </c>
      <c r="C2687" t="s">
        <v>2853</v>
      </c>
    </row>
    <row r="2688" spans="1:3">
      <c r="A2688" t="s">
        <v>792</v>
      </c>
      <c r="B2688" t="s">
        <v>2145</v>
      </c>
      <c r="C2688" t="s">
        <v>2854</v>
      </c>
    </row>
    <row r="2689" spans="1:3">
      <c r="A2689" t="s">
        <v>803</v>
      </c>
      <c r="B2689" t="s">
        <v>2145</v>
      </c>
      <c r="C2689" t="s">
        <v>2855</v>
      </c>
    </row>
    <row r="2690" spans="1:3">
      <c r="A2690" t="s">
        <v>803</v>
      </c>
      <c r="B2690" t="s">
        <v>2145</v>
      </c>
      <c r="C2690" t="s">
        <v>2856</v>
      </c>
    </row>
    <row r="2691" spans="1:3">
      <c r="A2691" t="s">
        <v>803</v>
      </c>
      <c r="B2691" t="s">
        <v>2145</v>
      </c>
      <c r="C2691" t="s">
        <v>2857</v>
      </c>
    </row>
    <row r="2692" spans="1:3">
      <c r="A2692" t="s">
        <v>803</v>
      </c>
      <c r="B2692" t="s">
        <v>2145</v>
      </c>
      <c r="C2692" t="s">
        <v>2858</v>
      </c>
    </row>
    <row r="2693" spans="1:3">
      <c r="A2693" t="s">
        <v>803</v>
      </c>
      <c r="B2693" t="s">
        <v>2145</v>
      </c>
      <c r="C2693" t="s">
        <v>2859</v>
      </c>
    </row>
    <row r="2694" spans="1:3">
      <c r="A2694" t="s">
        <v>803</v>
      </c>
      <c r="B2694" t="s">
        <v>2145</v>
      </c>
      <c r="C2694" t="s">
        <v>2860</v>
      </c>
    </row>
    <row r="2695" spans="1:3">
      <c r="A2695" t="s">
        <v>803</v>
      </c>
      <c r="B2695" t="s">
        <v>2145</v>
      </c>
      <c r="C2695" t="s">
        <v>2861</v>
      </c>
    </row>
    <row r="2696" spans="1:3">
      <c r="A2696" t="s">
        <v>803</v>
      </c>
      <c r="B2696" t="s">
        <v>2145</v>
      </c>
      <c r="C2696" t="s">
        <v>2862</v>
      </c>
    </row>
    <row r="2697" spans="1:3">
      <c r="A2697" t="s">
        <v>803</v>
      </c>
      <c r="B2697" t="s">
        <v>2145</v>
      </c>
      <c r="C2697" t="s">
        <v>2863</v>
      </c>
    </row>
    <row r="2698" spans="1:3">
      <c r="A2698" t="s">
        <v>803</v>
      </c>
      <c r="B2698" t="s">
        <v>2145</v>
      </c>
      <c r="C2698" t="s">
        <v>2864</v>
      </c>
    </row>
    <row r="2699" spans="1:3">
      <c r="A2699" t="s">
        <v>814</v>
      </c>
      <c r="B2699" t="s">
        <v>2145</v>
      </c>
      <c r="C2699" t="s">
        <v>2762</v>
      </c>
    </row>
    <row r="2700" spans="1:3">
      <c r="A2700" t="s">
        <v>814</v>
      </c>
      <c r="B2700" t="s">
        <v>2145</v>
      </c>
      <c r="C2700" t="s">
        <v>2865</v>
      </c>
    </row>
    <row r="2701" spans="1:3">
      <c r="A2701" t="s">
        <v>814</v>
      </c>
      <c r="B2701" t="s">
        <v>2145</v>
      </c>
      <c r="C2701" t="s">
        <v>2866</v>
      </c>
    </row>
    <row r="2702" spans="1:3">
      <c r="A2702" t="s">
        <v>814</v>
      </c>
      <c r="B2702" t="s">
        <v>2145</v>
      </c>
      <c r="C2702" t="s">
        <v>2867</v>
      </c>
    </row>
    <row r="2703" spans="1:3">
      <c r="A2703" t="s">
        <v>814</v>
      </c>
      <c r="B2703" t="s">
        <v>2145</v>
      </c>
      <c r="C2703" t="s">
        <v>2868</v>
      </c>
    </row>
    <row r="2704" spans="1:3">
      <c r="A2704" t="s">
        <v>814</v>
      </c>
      <c r="B2704" t="s">
        <v>2145</v>
      </c>
      <c r="C2704" t="s">
        <v>2869</v>
      </c>
    </row>
    <row r="2705" spans="1:3">
      <c r="A2705" t="s">
        <v>814</v>
      </c>
      <c r="B2705" t="s">
        <v>2145</v>
      </c>
      <c r="C2705" t="s">
        <v>2870</v>
      </c>
    </row>
    <row r="2706" spans="1:3">
      <c r="A2706" t="s">
        <v>814</v>
      </c>
      <c r="B2706" t="s">
        <v>2145</v>
      </c>
      <c r="C2706" t="s">
        <v>2871</v>
      </c>
    </row>
    <row r="2707" spans="1:3">
      <c r="A2707" t="s">
        <v>814</v>
      </c>
      <c r="B2707" t="s">
        <v>2145</v>
      </c>
      <c r="C2707" t="s">
        <v>2872</v>
      </c>
    </row>
    <row r="2708" spans="1:3">
      <c r="A2708" t="s">
        <v>814</v>
      </c>
      <c r="B2708" t="s">
        <v>2145</v>
      </c>
      <c r="C2708" t="s">
        <v>2873</v>
      </c>
    </row>
    <row r="2709" spans="1:3">
      <c r="A2709" t="s">
        <v>825</v>
      </c>
      <c r="B2709" t="s">
        <v>2145</v>
      </c>
      <c r="C2709" t="s">
        <v>2874</v>
      </c>
    </row>
    <row r="2710" spans="1:3">
      <c r="A2710" t="s">
        <v>825</v>
      </c>
      <c r="B2710" t="s">
        <v>2145</v>
      </c>
      <c r="C2710" t="s">
        <v>2875</v>
      </c>
    </row>
    <row r="2711" spans="1:3">
      <c r="A2711" t="s">
        <v>825</v>
      </c>
      <c r="B2711" t="s">
        <v>2145</v>
      </c>
      <c r="C2711" t="s">
        <v>2876</v>
      </c>
    </row>
    <row r="2712" spans="1:3">
      <c r="A2712" t="s">
        <v>825</v>
      </c>
      <c r="B2712" t="s">
        <v>2145</v>
      </c>
      <c r="C2712" t="s">
        <v>2877</v>
      </c>
    </row>
    <row r="2713" spans="1:3">
      <c r="A2713" t="s">
        <v>825</v>
      </c>
      <c r="B2713" t="s">
        <v>2145</v>
      </c>
      <c r="C2713" t="s">
        <v>2878</v>
      </c>
    </row>
    <row r="2714" spans="1:3">
      <c r="A2714" t="s">
        <v>825</v>
      </c>
      <c r="B2714" t="s">
        <v>2145</v>
      </c>
      <c r="C2714" t="s">
        <v>2879</v>
      </c>
    </row>
    <row r="2715" spans="1:3">
      <c r="A2715" t="s">
        <v>825</v>
      </c>
      <c r="B2715" t="s">
        <v>2145</v>
      </c>
      <c r="C2715" t="s">
        <v>2880</v>
      </c>
    </row>
    <row r="2716" spans="1:3">
      <c r="A2716" t="s">
        <v>825</v>
      </c>
      <c r="B2716" t="s">
        <v>2145</v>
      </c>
      <c r="C2716" t="s">
        <v>2881</v>
      </c>
    </row>
    <row r="2717" spans="1:3">
      <c r="A2717" t="s">
        <v>825</v>
      </c>
      <c r="B2717" t="s">
        <v>2145</v>
      </c>
      <c r="C2717" t="s">
        <v>2882</v>
      </c>
    </row>
    <row r="2718" spans="1:3">
      <c r="A2718" t="s">
        <v>825</v>
      </c>
      <c r="B2718" t="s">
        <v>2145</v>
      </c>
      <c r="C2718" t="s">
        <v>2883</v>
      </c>
    </row>
    <row r="2719" spans="1:3">
      <c r="A2719" t="s">
        <v>836</v>
      </c>
      <c r="B2719" t="s">
        <v>2145</v>
      </c>
      <c r="C2719" t="s">
        <v>2884</v>
      </c>
    </row>
    <row r="2720" spans="1:3">
      <c r="A2720" t="s">
        <v>836</v>
      </c>
      <c r="B2720" t="s">
        <v>2145</v>
      </c>
      <c r="C2720" t="s">
        <v>2885</v>
      </c>
    </row>
    <row r="2721" spans="1:3">
      <c r="A2721" t="s">
        <v>836</v>
      </c>
      <c r="B2721" t="s">
        <v>2145</v>
      </c>
      <c r="C2721" t="s">
        <v>2886</v>
      </c>
    </row>
    <row r="2722" spans="1:3">
      <c r="A2722" t="s">
        <v>836</v>
      </c>
      <c r="B2722" t="s">
        <v>2145</v>
      </c>
      <c r="C2722" t="s">
        <v>2887</v>
      </c>
    </row>
    <row r="2723" spans="1:3">
      <c r="A2723" t="s">
        <v>836</v>
      </c>
      <c r="B2723" t="s">
        <v>2145</v>
      </c>
      <c r="C2723" t="s">
        <v>2888</v>
      </c>
    </row>
    <row r="2724" spans="1:3">
      <c r="A2724" t="s">
        <v>836</v>
      </c>
      <c r="B2724" t="s">
        <v>2145</v>
      </c>
      <c r="C2724" t="s">
        <v>2889</v>
      </c>
    </row>
    <row r="2725" spans="1:3">
      <c r="A2725" t="s">
        <v>836</v>
      </c>
      <c r="B2725" t="s">
        <v>2145</v>
      </c>
      <c r="C2725" t="s">
        <v>2890</v>
      </c>
    </row>
    <row r="2726" spans="1:3">
      <c r="A2726" t="s">
        <v>836</v>
      </c>
      <c r="B2726" t="s">
        <v>2145</v>
      </c>
      <c r="C2726" t="s">
        <v>2891</v>
      </c>
    </row>
    <row r="2727" spans="1:3">
      <c r="A2727" t="s">
        <v>836</v>
      </c>
      <c r="B2727" t="s">
        <v>2145</v>
      </c>
      <c r="C2727" t="s">
        <v>2892</v>
      </c>
    </row>
    <row r="2728" spans="1:3">
      <c r="A2728" t="s">
        <v>836</v>
      </c>
      <c r="B2728" t="s">
        <v>2145</v>
      </c>
      <c r="C2728" t="s">
        <v>2893</v>
      </c>
    </row>
    <row r="2729" spans="1:3">
      <c r="A2729" t="s">
        <v>847</v>
      </c>
      <c r="B2729" t="s">
        <v>2145</v>
      </c>
      <c r="C2729" t="s">
        <v>2894</v>
      </c>
    </row>
    <row r="2730" spans="1:3">
      <c r="A2730" t="s">
        <v>847</v>
      </c>
      <c r="B2730" t="s">
        <v>2145</v>
      </c>
      <c r="C2730" t="s">
        <v>2895</v>
      </c>
    </row>
    <row r="2731" spans="1:3">
      <c r="A2731" t="s">
        <v>847</v>
      </c>
      <c r="B2731" t="s">
        <v>2145</v>
      </c>
      <c r="C2731" t="s">
        <v>2896</v>
      </c>
    </row>
    <row r="2732" spans="1:3">
      <c r="A2732" t="s">
        <v>847</v>
      </c>
      <c r="B2732" t="s">
        <v>2145</v>
      </c>
      <c r="C2732" t="s">
        <v>2897</v>
      </c>
    </row>
    <row r="2733" spans="1:3">
      <c r="A2733" t="s">
        <v>847</v>
      </c>
      <c r="B2733" t="s">
        <v>2145</v>
      </c>
      <c r="C2733" t="s">
        <v>2898</v>
      </c>
    </row>
    <row r="2734" spans="1:3">
      <c r="A2734" t="s">
        <v>847</v>
      </c>
      <c r="B2734" t="s">
        <v>2145</v>
      </c>
      <c r="C2734" t="s">
        <v>2899</v>
      </c>
    </row>
    <row r="2735" spans="1:3">
      <c r="A2735" t="s">
        <v>847</v>
      </c>
      <c r="B2735" t="s">
        <v>2145</v>
      </c>
      <c r="C2735" t="s">
        <v>2900</v>
      </c>
    </row>
    <row r="2736" spans="1:3">
      <c r="A2736" t="s">
        <v>847</v>
      </c>
      <c r="B2736" t="s">
        <v>2145</v>
      </c>
      <c r="C2736" t="s">
        <v>2901</v>
      </c>
    </row>
    <row r="2737" spans="1:3">
      <c r="A2737" t="s">
        <v>847</v>
      </c>
      <c r="B2737" t="s">
        <v>2145</v>
      </c>
      <c r="C2737" t="s">
        <v>2902</v>
      </c>
    </row>
    <row r="2738" spans="1:3">
      <c r="A2738" t="s">
        <v>847</v>
      </c>
      <c r="B2738" t="s">
        <v>2145</v>
      </c>
      <c r="C2738" t="s">
        <v>2903</v>
      </c>
    </row>
    <row r="2739" spans="1:3">
      <c r="A2739" t="s">
        <v>858</v>
      </c>
      <c r="B2739" t="s">
        <v>2145</v>
      </c>
      <c r="C2739" t="s">
        <v>2904</v>
      </c>
    </row>
    <row r="2740" spans="1:3">
      <c r="A2740" t="s">
        <v>858</v>
      </c>
      <c r="B2740" t="s">
        <v>2145</v>
      </c>
      <c r="C2740" t="s">
        <v>2905</v>
      </c>
    </row>
    <row r="2741" spans="1:3">
      <c r="A2741" t="s">
        <v>858</v>
      </c>
      <c r="B2741" t="s">
        <v>2145</v>
      </c>
      <c r="C2741" t="s">
        <v>2906</v>
      </c>
    </row>
    <row r="2742" spans="1:3">
      <c r="A2742" t="s">
        <v>858</v>
      </c>
      <c r="B2742" t="s">
        <v>2145</v>
      </c>
      <c r="C2742" t="s">
        <v>2267</v>
      </c>
    </row>
    <row r="2743" spans="1:3">
      <c r="A2743" t="s">
        <v>858</v>
      </c>
      <c r="B2743" t="s">
        <v>2145</v>
      </c>
      <c r="C2743" t="s">
        <v>2907</v>
      </c>
    </row>
    <row r="2744" spans="1:3">
      <c r="A2744" t="s">
        <v>858</v>
      </c>
      <c r="B2744" t="s">
        <v>2145</v>
      </c>
      <c r="C2744" t="s">
        <v>2908</v>
      </c>
    </row>
    <row r="2745" spans="1:3">
      <c r="A2745" t="s">
        <v>858</v>
      </c>
      <c r="B2745" t="s">
        <v>2145</v>
      </c>
      <c r="C2745" t="s">
        <v>2909</v>
      </c>
    </row>
    <row r="2746" spans="1:3">
      <c r="A2746" t="s">
        <v>858</v>
      </c>
      <c r="B2746" t="s">
        <v>2145</v>
      </c>
      <c r="C2746" t="s">
        <v>2910</v>
      </c>
    </row>
    <row r="2747" spans="1:3">
      <c r="A2747" t="s">
        <v>858</v>
      </c>
      <c r="B2747" t="s">
        <v>2145</v>
      </c>
      <c r="C2747" t="s">
        <v>2911</v>
      </c>
    </row>
    <row r="2748" spans="1:3">
      <c r="A2748" t="s">
        <v>858</v>
      </c>
      <c r="B2748" t="s">
        <v>2145</v>
      </c>
      <c r="C2748" t="s">
        <v>2912</v>
      </c>
    </row>
    <row r="2749" spans="1:3">
      <c r="A2749" t="s">
        <v>869</v>
      </c>
      <c r="B2749" t="s">
        <v>2145</v>
      </c>
      <c r="C2749" t="s">
        <v>2913</v>
      </c>
    </row>
    <row r="2750" spans="1:3">
      <c r="A2750" t="s">
        <v>869</v>
      </c>
      <c r="B2750" t="s">
        <v>2145</v>
      </c>
      <c r="C2750" t="s">
        <v>2914</v>
      </c>
    </row>
    <row r="2751" spans="1:3">
      <c r="A2751" t="s">
        <v>869</v>
      </c>
      <c r="B2751" t="s">
        <v>2145</v>
      </c>
      <c r="C2751" t="s">
        <v>2915</v>
      </c>
    </row>
    <row r="2752" spans="1:3">
      <c r="A2752" t="s">
        <v>869</v>
      </c>
      <c r="B2752" t="s">
        <v>2145</v>
      </c>
      <c r="C2752" t="s">
        <v>2916</v>
      </c>
    </row>
    <row r="2753" spans="1:3">
      <c r="A2753" t="s">
        <v>869</v>
      </c>
      <c r="B2753" t="s">
        <v>2145</v>
      </c>
      <c r="C2753" t="s">
        <v>2917</v>
      </c>
    </row>
    <row r="2754" spans="1:3">
      <c r="A2754" t="s">
        <v>869</v>
      </c>
      <c r="B2754" t="s">
        <v>2145</v>
      </c>
      <c r="C2754" t="s">
        <v>2918</v>
      </c>
    </row>
    <row r="2755" spans="1:3">
      <c r="A2755" t="s">
        <v>869</v>
      </c>
      <c r="B2755" t="s">
        <v>2145</v>
      </c>
      <c r="C2755" t="s">
        <v>2919</v>
      </c>
    </row>
    <row r="2756" spans="1:3">
      <c r="A2756" t="s">
        <v>869</v>
      </c>
      <c r="B2756" t="s">
        <v>2145</v>
      </c>
      <c r="C2756" t="s">
        <v>2920</v>
      </c>
    </row>
    <row r="2757" spans="1:3">
      <c r="A2757" t="s">
        <v>869</v>
      </c>
      <c r="B2757" t="s">
        <v>2145</v>
      </c>
      <c r="C2757" t="s">
        <v>2921</v>
      </c>
    </row>
    <row r="2758" spans="1:3">
      <c r="A2758" t="s">
        <v>869</v>
      </c>
      <c r="B2758" t="s">
        <v>2145</v>
      </c>
      <c r="C2758" t="s">
        <v>2922</v>
      </c>
    </row>
    <row r="2759" spans="1:3">
      <c r="A2759" t="s">
        <v>880</v>
      </c>
      <c r="B2759" t="s">
        <v>2145</v>
      </c>
      <c r="C2759" t="s">
        <v>2923</v>
      </c>
    </row>
    <row r="2760" spans="1:3">
      <c r="A2760" t="s">
        <v>880</v>
      </c>
      <c r="B2760" t="s">
        <v>2145</v>
      </c>
      <c r="C2760" t="s">
        <v>2924</v>
      </c>
    </row>
    <row r="2761" spans="1:3">
      <c r="A2761" t="s">
        <v>880</v>
      </c>
      <c r="B2761" t="s">
        <v>2145</v>
      </c>
      <c r="C2761" t="s">
        <v>2925</v>
      </c>
    </row>
    <row r="2762" spans="1:3">
      <c r="A2762" t="s">
        <v>880</v>
      </c>
      <c r="B2762" t="s">
        <v>2145</v>
      </c>
      <c r="C2762" t="s">
        <v>2926</v>
      </c>
    </row>
    <row r="2763" spans="1:3">
      <c r="A2763" t="s">
        <v>880</v>
      </c>
      <c r="B2763" t="s">
        <v>2145</v>
      </c>
      <c r="C2763" t="s">
        <v>2927</v>
      </c>
    </row>
    <row r="2764" spans="1:3">
      <c r="A2764" t="s">
        <v>880</v>
      </c>
      <c r="B2764" t="s">
        <v>2145</v>
      </c>
      <c r="C2764" t="s">
        <v>2928</v>
      </c>
    </row>
    <row r="2765" spans="1:3">
      <c r="A2765" t="s">
        <v>880</v>
      </c>
      <c r="B2765" t="s">
        <v>2145</v>
      </c>
      <c r="C2765" t="s">
        <v>2929</v>
      </c>
    </row>
    <row r="2766" spans="1:3">
      <c r="A2766" t="s">
        <v>880</v>
      </c>
      <c r="B2766" t="s">
        <v>2145</v>
      </c>
      <c r="C2766" t="s">
        <v>2930</v>
      </c>
    </row>
    <row r="2767" spans="1:3">
      <c r="A2767" t="s">
        <v>880</v>
      </c>
      <c r="B2767" t="s">
        <v>2145</v>
      </c>
      <c r="C2767" t="s">
        <v>2931</v>
      </c>
    </row>
    <row r="2768" spans="1:3">
      <c r="A2768" t="s">
        <v>880</v>
      </c>
      <c r="B2768" t="s">
        <v>2145</v>
      </c>
      <c r="C2768" t="s">
        <v>2932</v>
      </c>
    </row>
    <row r="2769" spans="1:3">
      <c r="A2769" t="s">
        <v>891</v>
      </c>
      <c r="B2769" t="s">
        <v>2145</v>
      </c>
      <c r="C2769" t="s">
        <v>2933</v>
      </c>
    </row>
    <row r="2770" spans="1:3">
      <c r="A2770" t="s">
        <v>891</v>
      </c>
      <c r="B2770" t="s">
        <v>2145</v>
      </c>
      <c r="C2770" t="s">
        <v>2934</v>
      </c>
    </row>
    <row r="2771" spans="1:3">
      <c r="A2771" t="s">
        <v>891</v>
      </c>
      <c r="B2771" t="s">
        <v>2145</v>
      </c>
      <c r="C2771" t="s">
        <v>2935</v>
      </c>
    </row>
    <row r="2772" spans="1:3">
      <c r="A2772" t="s">
        <v>891</v>
      </c>
      <c r="B2772" t="s">
        <v>2145</v>
      </c>
      <c r="C2772" t="s">
        <v>2936</v>
      </c>
    </row>
    <row r="2773" spans="1:3">
      <c r="A2773" t="s">
        <v>891</v>
      </c>
      <c r="B2773" t="s">
        <v>2145</v>
      </c>
      <c r="C2773" t="s">
        <v>2937</v>
      </c>
    </row>
    <row r="2774" spans="1:3">
      <c r="A2774" t="s">
        <v>891</v>
      </c>
      <c r="B2774" t="s">
        <v>2145</v>
      </c>
      <c r="C2774" t="s">
        <v>2938</v>
      </c>
    </row>
    <row r="2775" spans="1:3">
      <c r="A2775" t="s">
        <v>891</v>
      </c>
      <c r="B2775" t="s">
        <v>2145</v>
      </c>
      <c r="C2775" t="s">
        <v>2939</v>
      </c>
    </row>
    <row r="2776" spans="1:3">
      <c r="A2776" t="s">
        <v>891</v>
      </c>
      <c r="B2776" t="s">
        <v>2145</v>
      </c>
      <c r="C2776" t="s">
        <v>2940</v>
      </c>
    </row>
    <row r="2777" spans="1:3">
      <c r="A2777" t="s">
        <v>891</v>
      </c>
      <c r="B2777" t="s">
        <v>2145</v>
      </c>
      <c r="C2777" t="s">
        <v>2941</v>
      </c>
    </row>
    <row r="2778" spans="1:3">
      <c r="A2778" t="s">
        <v>891</v>
      </c>
      <c r="B2778" t="s">
        <v>2145</v>
      </c>
      <c r="C2778" t="s">
        <v>2942</v>
      </c>
    </row>
    <row r="2779" spans="1:3">
      <c r="A2779" t="s">
        <v>902</v>
      </c>
      <c r="B2779" t="s">
        <v>2145</v>
      </c>
      <c r="C2779" t="s">
        <v>2943</v>
      </c>
    </row>
    <row r="2780" spans="1:3">
      <c r="A2780" t="s">
        <v>902</v>
      </c>
      <c r="B2780" t="s">
        <v>2145</v>
      </c>
      <c r="C2780" t="s">
        <v>2944</v>
      </c>
    </row>
    <row r="2781" spans="1:3">
      <c r="A2781" t="s">
        <v>902</v>
      </c>
      <c r="B2781" t="s">
        <v>2145</v>
      </c>
      <c r="C2781" t="s">
        <v>2945</v>
      </c>
    </row>
    <row r="2782" spans="1:3">
      <c r="A2782" t="s">
        <v>902</v>
      </c>
      <c r="B2782" t="s">
        <v>2145</v>
      </c>
      <c r="C2782" t="s">
        <v>2946</v>
      </c>
    </row>
    <row r="2783" spans="1:3">
      <c r="A2783" t="s">
        <v>902</v>
      </c>
      <c r="B2783" t="s">
        <v>2145</v>
      </c>
      <c r="C2783" t="s">
        <v>2947</v>
      </c>
    </row>
    <row r="2784" spans="1:3">
      <c r="A2784" t="s">
        <v>902</v>
      </c>
      <c r="B2784" t="s">
        <v>2145</v>
      </c>
      <c r="C2784" t="s">
        <v>2948</v>
      </c>
    </row>
    <row r="2785" spans="1:3">
      <c r="A2785" t="s">
        <v>902</v>
      </c>
      <c r="B2785" t="s">
        <v>2145</v>
      </c>
      <c r="C2785" t="s">
        <v>2949</v>
      </c>
    </row>
    <row r="2786" spans="1:3">
      <c r="A2786" t="s">
        <v>902</v>
      </c>
      <c r="B2786" t="s">
        <v>2145</v>
      </c>
      <c r="C2786" t="s">
        <v>2950</v>
      </c>
    </row>
    <row r="2787" spans="1:3">
      <c r="A2787" t="s">
        <v>902</v>
      </c>
      <c r="B2787" t="s">
        <v>2145</v>
      </c>
      <c r="C2787" t="s">
        <v>2951</v>
      </c>
    </row>
    <row r="2788" spans="1:3">
      <c r="A2788" t="s">
        <v>902</v>
      </c>
      <c r="B2788" t="s">
        <v>2145</v>
      </c>
      <c r="C2788" t="s">
        <v>2952</v>
      </c>
    </row>
    <row r="2789" spans="1:3">
      <c r="A2789" t="s">
        <v>913</v>
      </c>
      <c r="B2789" t="s">
        <v>2145</v>
      </c>
      <c r="C2789" t="s">
        <v>2953</v>
      </c>
    </row>
    <row r="2790" spans="1:3">
      <c r="A2790" t="s">
        <v>913</v>
      </c>
      <c r="B2790" t="s">
        <v>2145</v>
      </c>
      <c r="C2790" t="s">
        <v>2954</v>
      </c>
    </row>
    <row r="2791" spans="1:3">
      <c r="A2791" t="s">
        <v>913</v>
      </c>
      <c r="B2791" t="s">
        <v>2145</v>
      </c>
      <c r="C2791" t="s">
        <v>2955</v>
      </c>
    </row>
    <row r="2792" spans="1:3">
      <c r="A2792" t="s">
        <v>913</v>
      </c>
      <c r="B2792" t="s">
        <v>2145</v>
      </c>
      <c r="C2792" t="s">
        <v>2956</v>
      </c>
    </row>
    <row r="2793" spans="1:3">
      <c r="A2793" t="s">
        <v>913</v>
      </c>
      <c r="B2793" t="s">
        <v>2145</v>
      </c>
      <c r="C2793" t="s">
        <v>2957</v>
      </c>
    </row>
    <row r="2794" spans="1:3">
      <c r="A2794" t="s">
        <v>913</v>
      </c>
      <c r="B2794" t="s">
        <v>2145</v>
      </c>
      <c r="C2794" t="s">
        <v>2958</v>
      </c>
    </row>
    <row r="2795" spans="1:3">
      <c r="A2795" t="s">
        <v>913</v>
      </c>
      <c r="B2795" t="s">
        <v>2145</v>
      </c>
      <c r="C2795" t="s">
        <v>2959</v>
      </c>
    </row>
    <row r="2796" spans="1:3">
      <c r="A2796" t="s">
        <v>913</v>
      </c>
      <c r="B2796" t="s">
        <v>2145</v>
      </c>
      <c r="C2796" t="s">
        <v>2960</v>
      </c>
    </row>
    <row r="2797" spans="1:3">
      <c r="A2797" t="s">
        <v>913</v>
      </c>
      <c r="B2797" t="s">
        <v>2145</v>
      </c>
      <c r="C2797" t="s">
        <v>2961</v>
      </c>
    </row>
    <row r="2798" spans="1:3">
      <c r="A2798" t="s">
        <v>913</v>
      </c>
      <c r="B2798" t="s">
        <v>2145</v>
      </c>
      <c r="C2798" t="s">
        <v>2962</v>
      </c>
    </row>
    <row r="2799" spans="1:3">
      <c r="A2799" t="s">
        <v>924</v>
      </c>
      <c r="B2799" t="s">
        <v>2145</v>
      </c>
      <c r="C2799" t="s">
        <v>2963</v>
      </c>
    </row>
    <row r="2800" spans="1:3">
      <c r="A2800" t="s">
        <v>924</v>
      </c>
      <c r="B2800" t="s">
        <v>2145</v>
      </c>
      <c r="C2800" t="s">
        <v>2964</v>
      </c>
    </row>
    <row r="2801" spans="1:3">
      <c r="A2801" t="s">
        <v>924</v>
      </c>
      <c r="B2801" t="s">
        <v>2145</v>
      </c>
      <c r="C2801" t="s">
        <v>2965</v>
      </c>
    </row>
    <row r="2802" spans="1:3">
      <c r="A2802" t="s">
        <v>924</v>
      </c>
      <c r="B2802" t="s">
        <v>2145</v>
      </c>
      <c r="C2802" t="s">
        <v>2966</v>
      </c>
    </row>
    <row r="2803" spans="1:3">
      <c r="A2803" t="s">
        <v>924</v>
      </c>
      <c r="B2803" t="s">
        <v>2145</v>
      </c>
      <c r="C2803" t="s">
        <v>2967</v>
      </c>
    </row>
    <row r="2804" spans="1:3">
      <c r="A2804" t="s">
        <v>924</v>
      </c>
      <c r="B2804" t="s">
        <v>2145</v>
      </c>
      <c r="C2804" t="s">
        <v>2968</v>
      </c>
    </row>
    <row r="2805" spans="1:3">
      <c r="A2805" t="s">
        <v>924</v>
      </c>
      <c r="B2805" t="s">
        <v>2145</v>
      </c>
      <c r="C2805" t="s">
        <v>2969</v>
      </c>
    </row>
    <row r="2806" spans="1:3">
      <c r="A2806" t="s">
        <v>924</v>
      </c>
      <c r="B2806" t="s">
        <v>2145</v>
      </c>
      <c r="C2806" t="s">
        <v>2970</v>
      </c>
    </row>
    <row r="2807" spans="1:3">
      <c r="A2807" t="s">
        <v>924</v>
      </c>
      <c r="B2807" t="s">
        <v>2145</v>
      </c>
      <c r="C2807" t="s">
        <v>2971</v>
      </c>
    </row>
    <row r="2808" spans="1:3">
      <c r="A2808" t="s">
        <v>924</v>
      </c>
      <c r="B2808" t="s">
        <v>2145</v>
      </c>
      <c r="C2808" t="s">
        <v>2972</v>
      </c>
    </row>
    <row r="2809" spans="1:3">
      <c r="A2809" t="s">
        <v>935</v>
      </c>
      <c r="B2809" t="s">
        <v>2145</v>
      </c>
      <c r="C2809" t="s">
        <v>2973</v>
      </c>
    </row>
    <row r="2810" spans="1:3">
      <c r="A2810" t="s">
        <v>935</v>
      </c>
      <c r="B2810" t="s">
        <v>2145</v>
      </c>
      <c r="C2810" t="s">
        <v>2974</v>
      </c>
    </row>
    <row r="2811" spans="1:3">
      <c r="A2811" t="s">
        <v>935</v>
      </c>
      <c r="B2811" t="s">
        <v>2145</v>
      </c>
      <c r="C2811" t="s">
        <v>2975</v>
      </c>
    </row>
    <row r="2812" spans="1:3">
      <c r="A2812" t="s">
        <v>935</v>
      </c>
      <c r="B2812" t="s">
        <v>2145</v>
      </c>
      <c r="C2812" t="s">
        <v>2976</v>
      </c>
    </row>
    <row r="2813" spans="1:3">
      <c r="A2813" t="s">
        <v>935</v>
      </c>
      <c r="B2813" t="s">
        <v>2145</v>
      </c>
      <c r="C2813" t="s">
        <v>2977</v>
      </c>
    </row>
    <row r="2814" spans="1:3">
      <c r="A2814" t="s">
        <v>935</v>
      </c>
      <c r="B2814" t="s">
        <v>2145</v>
      </c>
      <c r="C2814" t="s">
        <v>2978</v>
      </c>
    </row>
    <row r="2815" spans="1:3">
      <c r="A2815" t="s">
        <v>935</v>
      </c>
      <c r="B2815" t="s">
        <v>2145</v>
      </c>
      <c r="C2815" t="s">
        <v>2979</v>
      </c>
    </row>
    <row r="2816" spans="1:3">
      <c r="A2816" t="s">
        <v>935</v>
      </c>
      <c r="B2816" t="s">
        <v>2145</v>
      </c>
      <c r="C2816" t="s">
        <v>2980</v>
      </c>
    </row>
    <row r="2817" spans="1:3">
      <c r="A2817" t="s">
        <v>935</v>
      </c>
      <c r="B2817" t="s">
        <v>2145</v>
      </c>
      <c r="C2817" t="s">
        <v>2981</v>
      </c>
    </row>
    <row r="2818" spans="1:3">
      <c r="A2818" t="s">
        <v>935</v>
      </c>
      <c r="B2818" t="s">
        <v>2145</v>
      </c>
      <c r="C2818" t="s">
        <v>2982</v>
      </c>
    </row>
    <row r="2819" spans="1:3">
      <c r="A2819" t="s">
        <v>945</v>
      </c>
      <c r="B2819" t="s">
        <v>2145</v>
      </c>
      <c r="C2819" t="s">
        <v>2983</v>
      </c>
    </row>
    <row r="2820" spans="1:3">
      <c r="A2820" t="s">
        <v>945</v>
      </c>
      <c r="B2820" t="s">
        <v>2145</v>
      </c>
      <c r="C2820" t="s">
        <v>2984</v>
      </c>
    </row>
    <row r="2821" spans="1:3">
      <c r="A2821" t="s">
        <v>945</v>
      </c>
      <c r="B2821" t="s">
        <v>2145</v>
      </c>
      <c r="C2821" t="s">
        <v>2985</v>
      </c>
    </row>
    <row r="2822" spans="1:3">
      <c r="A2822" t="s">
        <v>945</v>
      </c>
      <c r="B2822" t="s">
        <v>2145</v>
      </c>
      <c r="C2822" t="s">
        <v>2986</v>
      </c>
    </row>
    <row r="2823" spans="1:3">
      <c r="A2823" t="s">
        <v>945</v>
      </c>
      <c r="B2823" t="s">
        <v>2145</v>
      </c>
      <c r="C2823" t="s">
        <v>2987</v>
      </c>
    </row>
    <row r="2824" spans="1:3">
      <c r="A2824" t="s">
        <v>945</v>
      </c>
      <c r="B2824" t="s">
        <v>2145</v>
      </c>
      <c r="C2824" t="s">
        <v>2988</v>
      </c>
    </row>
    <row r="2825" spans="1:3">
      <c r="A2825" t="s">
        <v>945</v>
      </c>
      <c r="B2825" t="s">
        <v>2145</v>
      </c>
      <c r="C2825" t="s">
        <v>2989</v>
      </c>
    </row>
    <row r="2826" spans="1:3">
      <c r="A2826" t="s">
        <v>945</v>
      </c>
      <c r="B2826" t="s">
        <v>2145</v>
      </c>
      <c r="C2826" t="s">
        <v>2990</v>
      </c>
    </row>
    <row r="2827" spans="1:3">
      <c r="A2827" t="s">
        <v>945</v>
      </c>
      <c r="B2827" t="s">
        <v>2145</v>
      </c>
      <c r="C2827" t="s">
        <v>2991</v>
      </c>
    </row>
    <row r="2828" spans="1:3">
      <c r="A2828" t="s">
        <v>945</v>
      </c>
      <c r="B2828" t="s">
        <v>2145</v>
      </c>
      <c r="C2828" t="s">
        <v>1382</v>
      </c>
    </row>
    <row r="2829" spans="1:3">
      <c r="A2829" t="s">
        <v>956</v>
      </c>
      <c r="B2829" t="s">
        <v>2145</v>
      </c>
      <c r="C2829" t="s">
        <v>2992</v>
      </c>
    </row>
    <row r="2830" spans="1:3">
      <c r="A2830" t="s">
        <v>956</v>
      </c>
      <c r="B2830" t="s">
        <v>2145</v>
      </c>
      <c r="C2830" t="s">
        <v>2993</v>
      </c>
    </row>
    <row r="2831" spans="1:3">
      <c r="A2831" t="s">
        <v>956</v>
      </c>
      <c r="B2831" t="s">
        <v>2145</v>
      </c>
      <c r="C2831" t="s">
        <v>2994</v>
      </c>
    </row>
    <row r="2832" spans="1:3">
      <c r="A2832" t="s">
        <v>956</v>
      </c>
      <c r="B2832" t="s">
        <v>2145</v>
      </c>
      <c r="C2832" t="s">
        <v>2995</v>
      </c>
    </row>
    <row r="2833" spans="1:3">
      <c r="A2833" t="s">
        <v>956</v>
      </c>
      <c r="B2833" t="s">
        <v>2145</v>
      </c>
      <c r="C2833" t="s">
        <v>2996</v>
      </c>
    </row>
    <row r="2834" spans="1:3">
      <c r="A2834" t="s">
        <v>956</v>
      </c>
      <c r="B2834" t="s">
        <v>2145</v>
      </c>
      <c r="C2834" t="s">
        <v>2997</v>
      </c>
    </row>
    <row r="2835" spans="1:3">
      <c r="A2835" t="s">
        <v>956</v>
      </c>
      <c r="B2835" t="s">
        <v>2145</v>
      </c>
      <c r="C2835" t="s">
        <v>2998</v>
      </c>
    </row>
    <row r="2836" spans="1:3">
      <c r="A2836" t="s">
        <v>956</v>
      </c>
      <c r="B2836" t="s">
        <v>2145</v>
      </c>
      <c r="C2836" t="s">
        <v>2999</v>
      </c>
    </row>
    <row r="2837" spans="1:3">
      <c r="A2837" t="s">
        <v>956</v>
      </c>
      <c r="B2837" t="s">
        <v>2145</v>
      </c>
      <c r="C2837" t="s">
        <v>3000</v>
      </c>
    </row>
    <row r="2838" spans="1:3">
      <c r="A2838" t="s">
        <v>956</v>
      </c>
      <c r="B2838" t="s">
        <v>2145</v>
      </c>
      <c r="C2838" t="s">
        <v>3001</v>
      </c>
    </row>
    <row r="2839" spans="1:3">
      <c r="A2839" t="s">
        <v>967</v>
      </c>
      <c r="B2839" t="s">
        <v>2145</v>
      </c>
      <c r="C2839" t="s">
        <v>3002</v>
      </c>
    </row>
    <row r="2840" spans="1:3">
      <c r="A2840" t="s">
        <v>967</v>
      </c>
      <c r="B2840" t="s">
        <v>2145</v>
      </c>
      <c r="C2840" t="s">
        <v>3003</v>
      </c>
    </row>
    <row r="2841" spans="1:3">
      <c r="A2841" t="s">
        <v>967</v>
      </c>
      <c r="B2841" t="s">
        <v>2145</v>
      </c>
      <c r="C2841" t="s">
        <v>3004</v>
      </c>
    </row>
    <row r="2842" spans="1:3">
      <c r="A2842" t="s">
        <v>967</v>
      </c>
      <c r="B2842" t="s">
        <v>2145</v>
      </c>
      <c r="C2842" t="s">
        <v>3005</v>
      </c>
    </row>
    <row r="2843" spans="1:3">
      <c r="A2843" t="s">
        <v>967</v>
      </c>
      <c r="B2843" t="s">
        <v>2145</v>
      </c>
      <c r="C2843" t="s">
        <v>3006</v>
      </c>
    </row>
    <row r="2844" spans="1:3">
      <c r="A2844" t="s">
        <v>967</v>
      </c>
      <c r="B2844" t="s">
        <v>2145</v>
      </c>
      <c r="C2844" t="s">
        <v>3007</v>
      </c>
    </row>
    <row r="2845" spans="1:3">
      <c r="A2845" t="s">
        <v>967</v>
      </c>
      <c r="B2845" t="s">
        <v>2145</v>
      </c>
      <c r="C2845" t="s">
        <v>3008</v>
      </c>
    </row>
    <row r="2846" spans="1:3">
      <c r="A2846" t="s">
        <v>967</v>
      </c>
      <c r="B2846" t="s">
        <v>2145</v>
      </c>
      <c r="C2846" t="s">
        <v>3009</v>
      </c>
    </row>
    <row r="2847" spans="1:3">
      <c r="A2847" t="s">
        <v>967</v>
      </c>
      <c r="B2847" t="s">
        <v>2145</v>
      </c>
      <c r="C2847" t="s">
        <v>3010</v>
      </c>
    </row>
    <row r="2848" spans="1:3">
      <c r="A2848" t="s">
        <v>967</v>
      </c>
      <c r="B2848" t="s">
        <v>2145</v>
      </c>
      <c r="C2848" t="s">
        <v>3011</v>
      </c>
    </row>
    <row r="2849" spans="1:3">
      <c r="A2849" t="s">
        <v>978</v>
      </c>
      <c r="B2849" t="s">
        <v>2145</v>
      </c>
      <c r="C2849" t="s">
        <v>2705</v>
      </c>
    </row>
    <row r="2850" spans="1:3">
      <c r="A2850" t="s">
        <v>978</v>
      </c>
      <c r="B2850" t="s">
        <v>2145</v>
      </c>
      <c r="C2850" t="s">
        <v>3012</v>
      </c>
    </row>
    <row r="2851" spans="1:3">
      <c r="A2851" t="s">
        <v>978</v>
      </c>
      <c r="B2851" t="s">
        <v>2145</v>
      </c>
      <c r="C2851" t="s">
        <v>3013</v>
      </c>
    </row>
    <row r="2852" spans="1:3">
      <c r="A2852" t="s">
        <v>978</v>
      </c>
      <c r="B2852" t="s">
        <v>2145</v>
      </c>
      <c r="C2852" t="s">
        <v>3014</v>
      </c>
    </row>
    <row r="2853" spans="1:3">
      <c r="A2853" t="s">
        <v>978</v>
      </c>
      <c r="B2853" t="s">
        <v>2145</v>
      </c>
      <c r="C2853" t="s">
        <v>3015</v>
      </c>
    </row>
    <row r="2854" spans="1:3">
      <c r="A2854" t="s">
        <v>978</v>
      </c>
      <c r="B2854" t="s">
        <v>2145</v>
      </c>
      <c r="C2854" t="s">
        <v>3016</v>
      </c>
    </row>
    <row r="2855" spans="1:3">
      <c r="A2855" t="s">
        <v>978</v>
      </c>
      <c r="B2855" t="s">
        <v>2145</v>
      </c>
      <c r="C2855" t="s">
        <v>3017</v>
      </c>
    </row>
    <row r="2856" spans="1:3">
      <c r="A2856" t="s">
        <v>978</v>
      </c>
      <c r="B2856" t="s">
        <v>2145</v>
      </c>
      <c r="C2856" t="s">
        <v>3018</v>
      </c>
    </row>
    <row r="2857" spans="1:3">
      <c r="A2857" t="s">
        <v>978</v>
      </c>
      <c r="B2857" t="s">
        <v>2145</v>
      </c>
      <c r="C2857" t="s">
        <v>3019</v>
      </c>
    </row>
    <row r="2858" spans="1:3">
      <c r="A2858" t="s">
        <v>978</v>
      </c>
      <c r="B2858" t="s">
        <v>2145</v>
      </c>
      <c r="C2858" t="s">
        <v>3020</v>
      </c>
    </row>
    <row r="2859" spans="1:3">
      <c r="A2859" t="s">
        <v>989</v>
      </c>
      <c r="B2859" t="s">
        <v>2145</v>
      </c>
      <c r="C2859" t="s">
        <v>3021</v>
      </c>
    </row>
    <row r="2860" spans="1:3">
      <c r="A2860" t="s">
        <v>989</v>
      </c>
      <c r="B2860" t="s">
        <v>2145</v>
      </c>
      <c r="C2860" t="s">
        <v>3022</v>
      </c>
    </row>
    <row r="2861" spans="1:3">
      <c r="A2861" t="s">
        <v>989</v>
      </c>
      <c r="B2861" t="s">
        <v>2145</v>
      </c>
      <c r="C2861" t="s">
        <v>3023</v>
      </c>
    </row>
    <row r="2862" spans="1:3">
      <c r="A2862" t="s">
        <v>989</v>
      </c>
      <c r="B2862" t="s">
        <v>2145</v>
      </c>
      <c r="C2862" t="s">
        <v>3024</v>
      </c>
    </row>
    <row r="2863" spans="1:3">
      <c r="A2863" t="s">
        <v>989</v>
      </c>
      <c r="B2863" t="s">
        <v>2145</v>
      </c>
      <c r="C2863" t="s">
        <v>3025</v>
      </c>
    </row>
    <row r="2864" spans="1:3">
      <c r="A2864" t="s">
        <v>989</v>
      </c>
      <c r="B2864" t="s">
        <v>2145</v>
      </c>
      <c r="C2864" t="s">
        <v>3026</v>
      </c>
    </row>
    <row r="2865" spans="1:3">
      <c r="A2865" t="s">
        <v>989</v>
      </c>
      <c r="B2865" t="s">
        <v>2145</v>
      </c>
      <c r="C2865" t="s">
        <v>3027</v>
      </c>
    </row>
    <row r="2866" spans="1:3">
      <c r="A2866" t="s">
        <v>989</v>
      </c>
      <c r="B2866" t="s">
        <v>2145</v>
      </c>
      <c r="C2866" t="s">
        <v>3028</v>
      </c>
    </row>
    <row r="2867" spans="1:3">
      <c r="A2867" t="s">
        <v>989</v>
      </c>
      <c r="B2867" t="s">
        <v>2145</v>
      </c>
      <c r="C2867" t="s">
        <v>3029</v>
      </c>
    </row>
    <row r="2868" spans="1:3">
      <c r="A2868" t="s">
        <v>989</v>
      </c>
      <c r="B2868" t="s">
        <v>2145</v>
      </c>
      <c r="C2868" t="s">
        <v>3030</v>
      </c>
    </row>
    <row r="2869" spans="1:3">
      <c r="A2869" t="s">
        <v>1000</v>
      </c>
      <c r="B2869" t="s">
        <v>2145</v>
      </c>
      <c r="C2869" t="s">
        <v>3031</v>
      </c>
    </row>
    <row r="2870" spans="1:3">
      <c r="A2870" t="s">
        <v>1000</v>
      </c>
      <c r="B2870" t="s">
        <v>2145</v>
      </c>
      <c r="C2870" t="s">
        <v>3032</v>
      </c>
    </row>
    <row r="2871" spans="1:3">
      <c r="A2871" t="s">
        <v>1000</v>
      </c>
      <c r="B2871" t="s">
        <v>2145</v>
      </c>
      <c r="C2871" t="s">
        <v>3033</v>
      </c>
    </row>
    <row r="2872" spans="1:3">
      <c r="A2872" t="s">
        <v>1000</v>
      </c>
      <c r="B2872" t="s">
        <v>2145</v>
      </c>
      <c r="C2872" t="s">
        <v>3034</v>
      </c>
    </row>
    <row r="2873" spans="1:3">
      <c r="A2873" t="s">
        <v>1000</v>
      </c>
      <c r="B2873" t="s">
        <v>2145</v>
      </c>
      <c r="C2873" t="s">
        <v>3035</v>
      </c>
    </row>
    <row r="2874" spans="1:3">
      <c r="A2874" t="s">
        <v>1000</v>
      </c>
      <c r="B2874" t="s">
        <v>2145</v>
      </c>
      <c r="C2874" t="s">
        <v>3036</v>
      </c>
    </row>
    <row r="2875" spans="1:3">
      <c r="A2875" t="s">
        <v>1000</v>
      </c>
      <c r="B2875" t="s">
        <v>2145</v>
      </c>
      <c r="C2875" t="s">
        <v>3037</v>
      </c>
    </row>
    <row r="2876" spans="1:3">
      <c r="A2876" t="s">
        <v>1000</v>
      </c>
      <c r="B2876" t="s">
        <v>2145</v>
      </c>
      <c r="C2876" t="s">
        <v>3038</v>
      </c>
    </row>
    <row r="2877" spans="1:3">
      <c r="A2877" t="s">
        <v>1000</v>
      </c>
      <c r="B2877" t="s">
        <v>2145</v>
      </c>
      <c r="C2877" t="s">
        <v>3039</v>
      </c>
    </row>
    <row r="2878" spans="1:3">
      <c r="A2878" t="s">
        <v>1000</v>
      </c>
      <c r="B2878" t="s">
        <v>2145</v>
      </c>
      <c r="C2878" t="s">
        <v>3040</v>
      </c>
    </row>
    <row r="2879" spans="1:3">
      <c r="A2879" t="s">
        <v>1011</v>
      </c>
      <c r="B2879" t="s">
        <v>2145</v>
      </c>
      <c r="C2879" t="s">
        <v>3041</v>
      </c>
    </row>
    <row r="2880" spans="1:3">
      <c r="A2880" t="s">
        <v>1011</v>
      </c>
      <c r="B2880" t="s">
        <v>2145</v>
      </c>
      <c r="C2880" t="s">
        <v>3042</v>
      </c>
    </row>
    <row r="2881" spans="1:3">
      <c r="A2881" t="s">
        <v>1011</v>
      </c>
      <c r="B2881" t="s">
        <v>2145</v>
      </c>
      <c r="C2881" t="s">
        <v>3043</v>
      </c>
    </row>
    <row r="2882" spans="1:3">
      <c r="A2882" t="s">
        <v>1011</v>
      </c>
      <c r="B2882" t="s">
        <v>2145</v>
      </c>
      <c r="C2882" t="s">
        <v>3044</v>
      </c>
    </row>
    <row r="2883" spans="1:3">
      <c r="A2883" t="s">
        <v>1011</v>
      </c>
      <c r="B2883" t="s">
        <v>2145</v>
      </c>
      <c r="C2883" t="s">
        <v>3045</v>
      </c>
    </row>
    <row r="2884" spans="1:3">
      <c r="A2884" t="s">
        <v>1011</v>
      </c>
      <c r="B2884" t="s">
        <v>2145</v>
      </c>
      <c r="C2884" t="s">
        <v>3046</v>
      </c>
    </row>
    <row r="2885" spans="1:3">
      <c r="A2885" t="s">
        <v>1011</v>
      </c>
      <c r="B2885" t="s">
        <v>2145</v>
      </c>
      <c r="C2885" t="s">
        <v>3047</v>
      </c>
    </row>
    <row r="2886" spans="1:3">
      <c r="A2886" t="s">
        <v>1011</v>
      </c>
      <c r="B2886" t="s">
        <v>2145</v>
      </c>
      <c r="C2886" t="s">
        <v>3048</v>
      </c>
    </row>
    <row r="2887" spans="1:3">
      <c r="A2887" t="s">
        <v>1011</v>
      </c>
      <c r="B2887" t="s">
        <v>2145</v>
      </c>
      <c r="C2887" t="s">
        <v>3049</v>
      </c>
    </row>
    <row r="2888" spans="1:3">
      <c r="A2888" t="s">
        <v>1011</v>
      </c>
      <c r="B2888" t="s">
        <v>2145</v>
      </c>
      <c r="C2888" t="s">
        <v>3050</v>
      </c>
    </row>
    <row r="2889" spans="1:3">
      <c r="A2889" t="s">
        <v>1022</v>
      </c>
      <c r="B2889" t="s">
        <v>2145</v>
      </c>
      <c r="C2889" t="s">
        <v>3051</v>
      </c>
    </row>
    <row r="2890" spans="1:3">
      <c r="A2890" t="s">
        <v>1022</v>
      </c>
      <c r="B2890" t="s">
        <v>2145</v>
      </c>
      <c r="C2890" t="s">
        <v>3052</v>
      </c>
    </row>
    <row r="2891" spans="1:3">
      <c r="A2891" t="s">
        <v>1022</v>
      </c>
      <c r="B2891" t="s">
        <v>2145</v>
      </c>
      <c r="C2891" t="s">
        <v>3053</v>
      </c>
    </row>
    <row r="2892" spans="1:3">
      <c r="A2892" t="s">
        <v>1022</v>
      </c>
      <c r="B2892" t="s">
        <v>2145</v>
      </c>
      <c r="C2892" t="s">
        <v>3054</v>
      </c>
    </row>
    <row r="2893" spans="1:3">
      <c r="A2893" t="s">
        <v>1022</v>
      </c>
      <c r="B2893" t="s">
        <v>2145</v>
      </c>
      <c r="C2893" t="s">
        <v>3055</v>
      </c>
    </row>
    <row r="2894" spans="1:3">
      <c r="A2894" t="s">
        <v>1022</v>
      </c>
      <c r="B2894" t="s">
        <v>2145</v>
      </c>
      <c r="C2894" t="s">
        <v>3056</v>
      </c>
    </row>
    <row r="2895" spans="1:3">
      <c r="A2895" t="s">
        <v>1022</v>
      </c>
      <c r="B2895" t="s">
        <v>2145</v>
      </c>
      <c r="C2895" t="s">
        <v>3057</v>
      </c>
    </row>
    <row r="2896" spans="1:3">
      <c r="A2896" t="s">
        <v>1022</v>
      </c>
      <c r="B2896" t="s">
        <v>2145</v>
      </c>
      <c r="C2896" t="s">
        <v>3058</v>
      </c>
    </row>
    <row r="2897" spans="1:3">
      <c r="A2897" t="s">
        <v>1022</v>
      </c>
      <c r="B2897" t="s">
        <v>2145</v>
      </c>
      <c r="C2897" t="s">
        <v>3059</v>
      </c>
    </row>
    <row r="2898" spans="1:3">
      <c r="A2898" t="s">
        <v>1022</v>
      </c>
      <c r="B2898" t="s">
        <v>2145</v>
      </c>
      <c r="C2898" t="s">
        <v>3060</v>
      </c>
    </row>
    <row r="2899" spans="1:3">
      <c r="A2899" t="s">
        <v>1033</v>
      </c>
      <c r="B2899" t="s">
        <v>2145</v>
      </c>
      <c r="C2899" t="s">
        <v>3061</v>
      </c>
    </row>
    <row r="2900" spans="1:3">
      <c r="A2900" t="s">
        <v>1033</v>
      </c>
      <c r="B2900" t="s">
        <v>2145</v>
      </c>
      <c r="C2900" t="s">
        <v>3062</v>
      </c>
    </row>
    <row r="2901" spans="1:3">
      <c r="A2901" t="s">
        <v>1033</v>
      </c>
      <c r="B2901" t="s">
        <v>2145</v>
      </c>
      <c r="C2901" t="s">
        <v>3063</v>
      </c>
    </row>
    <row r="2902" spans="1:3">
      <c r="A2902" t="s">
        <v>1033</v>
      </c>
      <c r="B2902" t="s">
        <v>2145</v>
      </c>
      <c r="C2902" t="s">
        <v>3064</v>
      </c>
    </row>
    <row r="2903" spans="1:3">
      <c r="A2903" t="s">
        <v>1033</v>
      </c>
      <c r="B2903" t="s">
        <v>2145</v>
      </c>
      <c r="C2903" t="s">
        <v>3065</v>
      </c>
    </row>
    <row r="2904" spans="1:3">
      <c r="A2904" t="s">
        <v>1033</v>
      </c>
      <c r="B2904" t="s">
        <v>2145</v>
      </c>
      <c r="C2904" t="s">
        <v>3066</v>
      </c>
    </row>
    <row r="2905" spans="1:3">
      <c r="A2905" t="s">
        <v>1033</v>
      </c>
      <c r="B2905" t="s">
        <v>2145</v>
      </c>
      <c r="C2905" t="s">
        <v>3067</v>
      </c>
    </row>
    <row r="2906" spans="1:3">
      <c r="A2906" t="s">
        <v>1033</v>
      </c>
      <c r="B2906" t="s">
        <v>2145</v>
      </c>
      <c r="C2906" t="s">
        <v>3068</v>
      </c>
    </row>
    <row r="2907" spans="1:3">
      <c r="A2907" t="s">
        <v>1033</v>
      </c>
      <c r="B2907" t="s">
        <v>2145</v>
      </c>
      <c r="C2907" t="s">
        <v>3069</v>
      </c>
    </row>
    <row r="2908" spans="1:3">
      <c r="A2908" t="s">
        <v>1033</v>
      </c>
      <c r="B2908" t="s">
        <v>2145</v>
      </c>
      <c r="C2908" t="s">
        <v>3070</v>
      </c>
    </row>
    <row r="2909" spans="1:3">
      <c r="A2909" t="s">
        <v>1044</v>
      </c>
      <c r="B2909" t="s">
        <v>2145</v>
      </c>
      <c r="C2909" t="s">
        <v>1361</v>
      </c>
    </row>
    <row r="2910" spans="1:3">
      <c r="A2910" t="s">
        <v>1044</v>
      </c>
      <c r="B2910" t="s">
        <v>2145</v>
      </c>
      <c r="C2910" t="s">
        <v>1078</v>
      </c>
    </row>
    <row r="2911" spans="1:3">
      <c r="A2911" t="s">
        <v>1044</v>
      </c>
      <c r="B2911" t="s">
        <v>2145</v>
      </c>
      <c r="C2911" t="s">
        <v>3071</v>
      </c>
    </row>
    <row r="2912" spans="1:3">
      <c r="A2912" t="s">
        <v>1044</v>
      </c>
      <c r="B2912" t="s">
        <v>2145</v>
      </c>
      <c r="C2912" t="s">
        <v>3072</v>
      </c>
    </row>
    <row r="2913" spans="1:3">
      <c r="A2913" t="s">
        <v>1044</v>
      </c>
      <c r="B2913" t="s">
        <v>2145</v>
      </c>
      <c r="C2913" t="s">
        <v>3073</v>
      </c>
    </row>
    <row r="2914" spans="1:3">
      <c r="A2914" t="s">
        <v>1044</v>
      </c>
      <c r="B2914" t="s">
        <v>2145</v>
      </c>
      <c r="C2914" t="s">
        <v>3074</v>
      </c>
    </row>
    <row r="2915" spans="1:3">
      <c r="A2915" t="s">
        <v>1044</v>
      </c>
      <c r="B2915" t="s">
        <v>2145</v>
      </c>
      <c r="C2915" t="s">
        <v>3075</v>
      </c>
    </row>
    <row r="2916" spans="1:3">
      <c r="A2916" t="s">
        <v>1044</v>
      </c>
      <c r="B2916" t="s">
        <v>2145</v>
      </c>
      <c r="C2916" t="s">
        <v>3076</v>
      </c>
    </row>
    <row r="2917" spans="1:3">
      <c r="A2917" t="s">
        <v>1044</v>
      </c>
      <c r="B2917" t="s">
        <v>2145</v>
      </c>
      <c r="C2917" t="s">
        <v>3077</v>
      </c>
    </row>
    <row r="2918" spans="1:3">
      <c r="A2918" t="s">
        <v>1044</v>
      </c>
      <c r="B2918" t="s">
        <v>2145</v>
      </c>
      <c r="C2918" t="s">
        <v>3078</v>
      </c>
    </row>
    <row r="2919" spans="1:3">
      <c r="A2919" t="s">
        <v>1054</v>
      </c>
      <c r="B2919" t="s">
        <v>2145</v>
      </c>
      <c r="C2919" t="s">
        <v>3079</v>
      </c>
    </row>
    <row r="2920" spans="1:3">
      <c r="A2920" t="s">
        <v>1054</v>
      </c>
      <c r="B2920" t="s">
        <v>2145</v>
      </c>
      <c r="C2920" t="s">
        <v>3080</v>
      </c>
    </row>
    <row r="2921" spans="1:3">
      <c r="A2921" t="s">
        <v>1054</v>
      </c>
      <c r="B2921" t="s">
        <v>2145</v>
      </c>
      <c r="C2921" t="s">
        <v>3081</v>
      </c>
    </row>
    <row r="2922" spans="1:3">
      <c r="A2922" t="s">
        <v>1054</v>
      </c>
      <c r="B2922" t="s">
        <v>2145</v>
      </c>
      <c r="C2922" t="s">
        <v>3082</v>
      </c>
    </row>
    <row r="2923" spans="1:3">
      <c r="A2923" t="s">
        <v>1054</v>
      </c>
      <c r="B2923" t="s">
        <v>2145</v>
      </c>
      <c r="C2923" t="s">
        <v>3083</v>
      </c>
    </row>
    <row r="2924" spans="1:3">
      <c r="A2924" t="s">
        <v>1054</v>
      </c>
      <c r="B2924" t="s">
        <v>2145</v>
      </c>
      <c r="C2924" t="s">
        <v>3084</v>
      </c>
    </row>
    <row r="2925" spans="1:3">
      <c r="A2925" t="s">
        <v>1054</v>
      </c>
      <c r="B2925" t="s">
        <v>2145</v>
      </c>
      <c r="C2925" t="s">
        <v>3085</v>
      </c>
    </row>
    <row r="2926" spans="1:3">
      <c r="A2926" t="s">
        <v>1054</v>
      </c>
      <c r="B2926" t="s">
        <v>2145</v>
      </c>
      <c r="C2926" t="s">
        <v>3086</v>
      </c>
    </row>
    <row r="2927" spans="1:3">
      <c r="A2927" t="s">
        <v>1054</v>
      </c>
      <c r="B2927" t="s">
        <v>2145</v>
      </c>
      <c r="C2927" t="s">
        <v>3087</v>
      </c>
    </row>
    <row r="2928" spans="1:3">
      <c r="A2928" t="s">
        <v>1054</v>
      </c>
      <c r="B2928" t="s">
        <v>2145</v>
      </c>
      <c r="C2928" t="s">
        <v>3088</v>
      </c>
    </row>
    <row r="2929" spans="1:3">
      <c r="A2929" t="s">
        <v>1065</v>
      </c>
      <c r="B2929" t="s">
        <v>2145</v>
      </c>
      <c r="C2929" t="s">
        <v>3089</v>
      </c>
    </row>
    <row r="2930" spans="1:3">
      <c r="A2930" t="s">
        <v>1065</v>
      </c>
      <c r="B2930" t="s">
        <v>2145</v>
      </c>
      <c r="C2930" t="s">
        <v>3090</v>
      </c>
    </row>
    <row r="2931" spans="1:3">
      <c r="A2931" t="s">
        <v>1065</v>
      </c>
      <c r="B2931" t="s">
        <v>2145</v>
      </c>
      <c r="C2931" t="s">
        <v>3091</v>
      </c>
    </row>
    <row r="2932" spans="1:3">
      <c r="A2932" t="s">
        <v>1065</v>
      </c>
      <c r="B2932" t="s">
        <v>2145</v>
      </c>
      <c r="C2932" t="s">
        <v>3092</v>
      </c>
    </row>
    <row r="2933" spans="1:3">
      <c r="A2933" t="s">
        <v>1065</v>
      </c>
      <c r="B2933" t="s">
        <v>2145</v>
      </c>
      <c r="C2933" t="s">
        <v>3093</v>
      </c>
    </row>
    <row r="2934" spans="1:3">
      <c r="A2934" t="s">
        <v>1065</v>
      </c>
      <c r="B2934" t="s">
        <v>2145</v>
      </c>
      <c r="C2934" t="s">
        <v>3094</v>
      </c>
    </row>
    <row r="2935" spans="1:3">
      <c r="A2935" t="s">
        <v>1065</v>
      </c>
      <c r="B2935" t="s">
        <v>2145</v>
      </c>
      <c r="C2935" t="s">
        <v>3095</v>
      </c>
    </row>
    <row r="2936" spans="1:3">
      <c r="A2936" t="s">
        <v>1065</v>
      </c>
      <c r="B2936" t="s">
        <v>2145</v>
      </c>
      <c r="C2936" t="s">
        <v>3096</v>
      </c>
    </row>
    <row r="2937" spans="1:3">
      <c r="A2937" t="s">
        <v>1065</v>
      </c>
      <c r="B2937" t="s">
        <v>2145</v>
      </c>
      <c r="C2937" t="s">
        <v>3097</v>
      </c>
    </row>
    <row r="2938" spans="1:3">
      <c r="A2938" t="s">
        <v>1065</v>
      </c>
      <c r="B2938" t="s">
        <v>2145</v>
      </c>
      <c r="C2938" t="s">
        <v>3098</v>
      </c>
    </row>
    <row r="2939" spans="1:3">
      <c r="A2939" t="s">
        <v>1076</v>
      </c>
      <c r="B2939" t="s">
        <v>2145</v>
      </c>
      <c r="C2939" t="s">
        <v>3099</v>
      </c>
    </row>
    <row r="2940" spans="1:3">
      <c r="A2940" t="s">
        <v>1076</v>
      </c>
      <c r="B2940" t="s">
        <v>2145</v>
      </c>
      <c r="C2940" t="s">
        <v>3100</v>
      </c>
    </row>
    <row r="2941" spans="1:3">
      <c r="A2941" t="s">
        <v>1076</v>
      </c>
      <c r="B2941" t="s">
        <v>2145</v>
      </c>
      <c r="C2941" t="s">
        <v>3101</v>
      </c>
    </row>
    <row r="2942" spans="1:3">
      <c r="A2942" t="s">
        <v>1076</v>
      </c>
      <c r="B2942" t="s">
        <v>2145</v>
      </c>
      <c r="C2942" t="s">
        <v>3102</v>
      </c>
    </row>
    <row r="2943" spans="1:3">
      <c r="A2943" t="s">
        <v>1076</v>
      </c>
      <c r="B2943" t="s">
        <v>2145</v>
      </c>
      <c r="C2943" t="s">
        <v>3103</v>
      </c>
    </row>
    <row r="2944" spans="1:3">
      <c r="A2944" t="s">
        <v>1076</v>
      </c>
      <c r="B2944" t="s">
        <v>2145</v>
      </c>
      <c r="C2944" t="s">
        <v>3104</v>
      </c>
    </row>
    <row r="2945" spans="1:3">
      <c r="A2945" t="s">
        <v>1076</v>
      </c>
      <c r="B2945" t="s">
        <v>2145</v>
      </c>
      <c r="C2945" t="s">
        <v>3105</v>
      </c>
    </row>
    <row r="2946" spans="1:3">
      <c r="A2946" t="s">
        <v>1076</v>
      </c>
      <c r="B2946" t="s">
        <v>2145</v>
      </c>
      <c r="C2946" t="s">
        <v>3106</v>
      </c>
    </row>
    <row r="2947" spans="1:3">
      <c r="A2947" t="s">
        <v>1076</v>
      </c>
      <c r="B2947" t="s">
        <v>2145</v>
      </c>
      <c r="C2947" t="s">
        <v>3107</v>
      </c>
    </row>
    <row r="2948" spans="1:3">
      <c r="A2948" t="s">
        <v>1076</v>
      </c>
      <c r="B2948" t="s">
        <v>2145</v>
      </c>
      <c r="C2948" t="s">
        <v>3108</v>
      </c>
    </row>
    <row r="2949" spans="1:3">
      <c r="A2949" t="s">
        <v>1086</v>
      </c>
      <c r="B2949" t="s">
        <v>2145</v>
      </c>
      <c r="C2949" t="s">
        <v>3109</v>
      </c>
    </row>
    <row r="2950" spans="1:3">
      <c r="A2950" t="s">
        <v>1086</v>
      </c>
      <c r="B2950" t="s">
        <v>2145</v>
      </c>
      <c r="C2950" t="s">
        <v>3110</v>
      </c>
    </row>
    <row r="2951" spans="1:3">
      <c r="A2951" t="s">
        <v>1086</v>
      </c>
      <c r="B2951" t="s">
        <v>2145</v>
      </c>
      <c r="C2951" t="s">
        <v>3111</v>
      </c>
    </row>
    <row r="2952" spans="1:3">
      <c r="A2952" t="s">
        <v>1086</v>
      </c>
      <c r="B2952" t="s">
        <v>2145</v>
      </c>
      <c r="C2952" t="s">
        <v>3112</v>
      </c>
    </row>
    <row r="2953" spans="1:3">
      <c r="A2953" t="s">
        <v>1086</v>
      </c>
      <c r="B2953" t="s">
        <v>2145</v>
      </c>
      <c r="C2953" t="s">
        <v>3113</v>
      </c>
    </row>
    <row r="2954" spans="1:3">
      <c r="A2954" t="s">
        <v>1086</v>
      </c>
      <c r="B2954" t="s">
        <v>2145</v>
      </c>
      <c r="C2954" t="s">
        <v>3114</v>
      </c>
    </row>
    <row r="2955" spans="1:3">
      <c r="A2955" t="s">
        <v>1086</v>
      </c>
      <c r="B2955" t="s">
        <v>2145</v>
      </c>
      <c r="C2955" t="s">
        <v>3115</v>
      </c>
    </row>
    <row r="2956" spans="1:3">
      <c r="A2956" t="s">
        <v>1086</v>
      </c>
      <c r="B2956" t="s">
        <v>2145</v>
      </c>
      <c r="C2956" t="s">
        <v>3116</v>
      </c>
    </row>
    <row r="2957" spans="1:3">
      <c r="A2957" t="s">
        <v>1086</v>
      </c>
      <c r="B2957" t="s">
        <v>2145</v>
      </c>
      <c r="C2957" t="s">
        <v>3117</v>
      </c>
    </row>
    <row r="2958" spans="1:3">
      <c r="A2958" t="s">
        <v>1086</v>
      </c>
      <c r="B2958" t="s">
        <v>2145</v>
      </c>
      <c r="C2958" t="s">
        <v>3118</v>
      </c>
    </row>
    <row r="2959" spans="1:3">
      <c r="A2959" t="s">
        <v>1097</v>
      </c>
      <c r="B2959" t="s">
        <v>2145</v>
      </c>
      <c r="C2959" t="s">
        <v>3119</v>
      </c>
    </row>
    <row r="2960" spans="1:3">
      <c r="A2960" t="s">
        <v>1097</v>
      </c>
      <c r="B2960" t="s">
        <v>2145</v>
      </c>
      <c r="C2960" t="s">
        <v>1382</v>
      </c>
    </row>
    <row r="2961" spans="1:3">
      <c r="A2961" t="s">
        <v>1097</v>
      </c>
      <c r="B2961" t="s">
        <v>2145</v>
      </c>
      <c r="C2961" t="s">
        <v>3120</v>
      </c>
    </row>
    <row r="2962" spans="1:3">
      <c r="A2962" t="s">
        <v>1097</v>
      </c>
      <c r="B2962" t="s">
        <v>2145</v>
      </c>
      <c r="C2962" t="s">
        <v>3121</v>
      </c>
    </row>
    <row r="2963" spans="1:3">
      <c r="A2963" t="s">
        <v>1097</v>
      </c>
      <c r="B2963" t="s">
        <v>2145</v>
      </c>
      <c r="C2963" t="s">
        <v>3122</v>
      </c>
    </row>
    <row r="2964" spans="1:3">
      <c r="A2964" t="s">
        <v>1097</v>
      </c>
      <c r="B2964" t="s">
        <v>2145</v>
      </c>
      <c r="C2964" t="s">
        <v>3123</v>
      </c>
    </row>
    <row r="2965" spans="1:3">
      <c r="A2965" t="s">
        <v>1097</v>
      </c>
      <c r="B2965" t="s">
        <v>2145</v>
      </c>
      <c r="C2965" t="s">
        <v>3124</v>
      </c>
    </row>
    <row r="2966" spans="1:3">
      <c r="A2966" t="s">
        <v>1097</v>
      </c>
      <c r="B2966" t="s">
        <v>2145</v>
      </c>
      <c r="C2966" t="s">
        <v>3125</v>
      </c>
    </row>
    <row r="2967" spans="1:3">
      <c r="A2967" t="s">
        <v>1097</v>
      </c>
      <c r="B2967" t="s">
        <v>2145</v>
      </c>
      <c r="C2967" t="s">
        <v>3126</v>
      </c>
    </row>
    <row r="2968" spans="1:3">
      <c r="A2968" t="s">
        <v>1097</v>
      </c>
      <c r="B2968" t="s">
        <v>2145</v>
      </c>
      <c r="C2968" t="s">
        <v>3127</v>
      </c>
    </row>
    <row r="2969" spans="1:3">
      <c r="A2969" t="s">
        <v>1108</v>
      </c>
      <c r="B2969" t="s">
        <v>2145</v>
      </c>
      <c r="C2969" t="s">
        <v>3128</v>
      </c>
    </row>
    <row r="2970" spans="1:3">
      <c r="A2970" t="s">
        <v>1108</v>
      </c>
      <c r="B2970" t="s">
        <v>2145</v>
      </c>
      <c r="C2970" t="s">
        <v>3129</v>
      </c>
    </row>
    <row r="2971" spans="1:3">
      <c r="A2971" t="s">
        <v>1108</v>
      </c>
      <c r="B2971" t="s">
        <v>2145</v>
      </c>
      <c r="C2971" t="s">
        <v>3130</v>
      </c>
    </row>
    <row r="2972" spans="1:3">
      <c r="A2972" t="s">
        <v>1108</v>
      </c>
      <c r="B2972" t="s">
        <v>2145</v>
      </c>
      <c r="C2972" t="s">
        <v>3131</v>
      </c>
    </row>
    <row r="2973" spans="1:3">
      <c r="A2973" t="s">
        <v>1108</v>
      </c>
      <c r="B2973" t="s">
        <v>2145</v>
      </c>
      <c r="C2973" t="s">
        <v>3132</v>
      </c>
    </row>
    <row r="2974" spans="1:3">
      <c r="A2974" t="s">
        <v>1108</v>
      </c>
      <c r="B2974" t="s">
        <v>2145</v>
      </c>
      <c r="C2974" t="s">
        <v>3133</v>
      </c>
    </row>
    <row r="2975" spans="1:3">
      <c r="A2975" t="s">
        <v>1108</v>
      </c>
      <c r="B2975" t="s">
        <v>2145</v>
      </c>
      <c r="C2975" t="s">
        <v>3134</v>
      </c>
    </row>
    <row r="2976" spans="1:3">
      <c r="A2976" t="s">
        <v>1108</v>
      </c>
      <c r="B2976" t="s">
        <v>2145</v>
      </c>
      <c r="C2976" t="s">
        <v>3135</v>
      </c>
    </row>
    <row r="2977" spans="1:3">
      <c r="A2977" t="s">
        <v>1108</v>
      </c>
      <c r="B2977" t="s">
        <v>2145</v>
      </c>
      <c r="C2977" t="s">
        <v>3136</v>
      </c>
    </row>
    <row r="2978" spans="1:3">
      <c r="A2978" t="s">
        <v>1108</v>
      </c>
      <c r="B2978" t="s">
        <v>2145</v>
      </c>
      <c r="C2978" t="s">
        <v>3137</v>
      </c>
    </row>
    <row r="2979" spans="1:3">
      <c r="A2979" t="s">
        <v>1119</v>
      </c>
      <c r="B2979" t="s">
        <v>2145</v>
      </c>
      <c r="C2979" t="s">
        <v>3138</v>
      </c>
    </row>
    <row r="2980" spans="1:3">
      <c r="A2980" t="s">
        <v>1119</v>
      </c>
      <c r="B2980" t="s">
        <v>2145</v>
      </c>
      <c r="C2980" t="s">
        <v>3139</v>
      </c>
    </row>
    <row r="2981" spans="1:3">
      <c r="A2981" t="s">
        <v>1119</v>
      </c>
      <c r="B2981" t="s">
        <v>2145</v>
      </c>
      <c r="C2981" t="s">
        <v>3140</v>
      </c>
    </row>
    <row r="2982" spans="1:3">
      <c r="A2982" t="s">
        <v>1119</v>
      </c>
      <c r="B2982" t="s">
        <v>2145</v>
      </c>
      <c r="C2982" t="s">
        <v>3141</v>
      </c>
    </row>
    <row r="2983" spans="1:3">
      <c r="A2983" t="s">
        <v>1119</v>
      </c>
      <c r="B2983" t="s">
        <v>2145</v>
      </c>
      <c r="C2983" t="s">
        <v>3142</v>
      </c>
    </row>
    <row r="2984" spans="1:3">
      <c r="A2984" t="s">
        <v>1119</v>
      </c>
      <c r="B2984" t="s">
        <v>2145</v>
      </c>
      <c r="C2984" t="s">
        <v>3143</v>
      </c>
    </row>
    <row r="2985" spans="1:3">
      <c r="A2985" t="s">
        <v>1119</v>
      </c>
      <c r="B2985" t="s">
        <v>2145</v>
      </c>
      <c r="C2985" t="s">
        <v>3144</v>
      </c>
    </row>
    <row r="2986" spans="1:3">
      <c r="A2986" t="s">
        <v>1119</v>
      </c>
      <c r="B2986" t="s">
        <v>2145</v>
      </c>
      <c r="C2986" t="s">
        <v>3145</v>
      </c>
    </row>
    <row r="2987" spans="1:3">
      <c r="A2987" t="s">
        <v>1119</v>
      </c>
      <c r="B2987" t="s">
        <v>2145</v>
      </c>
      <c r="C2987" t="s">
        <v>3146</v>
      </c>
    </row>
    <row r="2988" spans="1:3">
      <c r="A2988" t="s">
        <v>1119</v>
      </c>
      <c r="B2988" t="s">
        <v>2145</v>
      </c>
      <c r="C2988" t="s">
        <v>3147</v>
      </c>
    </row>
    <row r="2989" spans="1:3">
      <c r="A2989" t="s">
        <v>1130</v>
      </c>
      <c r="B2989" t="s">
        <v>2145</v>
      </c>
      <c r="C2989" t="s">
        <v>3148</v>
      </c>
    </row>
    <row r="2990" spans="1:3">
      <c r="A2990" t="s">
        <v>1130</v>
      </c>
      <c r="B2990" t="s">
        <v>2145</v>
      </c>
      <c r="C2990" t="s">
        <v>3149</v>
      </c>
    </row>
    <row r="2991" spans="1:3">
      <c r="A2991" t="s">
        <v>1130</v>
      </c>
      <c r="B2991" t="s">
        <v>2145</v>
      </c>
      <c r="C2991" t="s">
        <v>3150</v>
      </c>
    </row>
    <row r="2992" spans="1:3">
      <c r="A2992" t="s">
        <v>1130</v>
      </c>
      <c r="B2992" t="s">
        <v>2145</v>
      </c>
      <c r="C2992" t="s">
        <v>3151</v>
      </c>
    </row>
    <row r="2993" spans="1:3">
      <c r="A2993" t="s">
        <v>1130</v>
      </c>
      <c r="B2993" t="s">
        <v>2145</v>
      </c>
      <c r="C2993" t="s">
        <v>3152</v>
      </c>
    </row>
    <row r="2994" spans="1:3">
      <c r="A2994" t="s">
        <v>1130</v>
      </c>
      <c r="B2994" t="s">
        <v>2145</v>
      </c>
      <c r="C2994" t="s">
        <v>3153</v>
      </c>
    </row>
    <row r="2995" spans="1:3">
      <c r="A2995" t="s">
        <v>1130</v>
      </c>
      <c r="B2995" t="s">
        <v>2145</v>
      </c>
      <c r="C2995" t="s">
        <v>3154</v>
      </c>
    </row>
    <row r="2996" spans="1:3">
      <c r="A2996" t="s">
        <v>1130</v>
      </c>
      <c r="B2996" t="s">
        <v>2145</v>
      </c>
      <c r="C2996" t="s">
        <v>3155</v>
      </c>
    </row>
    <row r="2997" spans="1:3">
      <c r="A2997" t="s">
        <v>1130</v>
      </c>
      <c r="B2997" t="s">
        <v>2145</v>
      </c>
      <c r="C2997" t="s">
        <v>3156</v>
      </c>
    </row>
    <row r="2998" spans="1:3">
      <c r="A2998" t="s">
        <v>1130</v>
      </c>
      <c r="B2998" t="s">
        <v>2145</v>
      </c>
      <c r="C2998" t="s">
        <v>3157</v>
      </c>
    </row>
    <row r="2999" spans="1:3">
      <c r="A2999" t="s">
        <v>1141</v>
      </c>
      <c r="B2999" t="s">
        <v>2145</v>
      </c>
      <c r="C2999" t="s">
        <v>3158</v>
      </c>
    </row>
    <row r="3000" spans="1:3">
      <c r="A3000" t="s">
        <v>1141</v>
      </c>
      <c r="B3000" t="s">
        <v>2145</v>
      </c>
      <c r="C3000" t="s">
        <v>3159</v>
      </c>
    </row>
    <row r="3001" spans="1:3">
      <c r="A3001" t="s">
        <v>1141</v>
      </c>
      <c r="B3001" t="s">
        <v>2145</v>
      </c>
      <c r="C3001" t="s">
        <v>3160</v>
      </c>
    </row>
    <row r="3002" spans="1:3">
      <c r="A3002" t="s">
        <v>1141</v>
      </c>
      <c r="B3002" t="s">
        <v>2145</v>
      </c>
      <c r="C3002" t="s">
        <v>3161</v>
      </c>
    </row>
    <row r="3003" spans="1:3">
      <c r="A3003" t="s">
        <v>1141</v>
      </c>
      <c r="B3003" t="s">
        <v>2145</v>
      </c>
      <c r="C3003" t="s">
        <v>3162</v>
      </c>
    </row>
    <row r="3004" spans="1:3">
      <c r="A3004" t="s">
        <v>1141</v>
      </c>
      <c r="B3004" t="s">
        <v>2145</v>
      </c>
      <c r="C3004" t="s">
        <v>3163</v>
      </c>
    </row>
    <row r="3005" spans="1:3">
      <c r="A3005" t="s">
        <v>1141</v>
      </c>
      <c r="B3005" t="s">
        <v>2145</v>
      </c>
      <c r="C3005" t="s">
        <v>3164</v>
      </c>
    </row>
    <row r="3006" spans="1:3">
      <c r="A3006" t="s">
        <v>1141</v>
      </c>
      <c r="B3006" t="s">
        <v>2145</v>
      </c>
      <c r="C3006" t="s">
        <v>3165</v>
      </c>
    </row>
    <row r="3007" spans="1:3">
      <c r="A3007" t="s">
        <v>1141</v>
      </c>
      <c r="B3007" t="s">
        <v>2145</v>
      </c>
      <c r="C3007" t="s">
        <v>3166</v>
      </c>
    </row>
    <row r="3008" spans="1:3">
      <c r="A3008" t="s">
        <v>1141</v>
      </c>
      <c r="B3008" t="s">
        <v>2145</v>
      </c>
      <c r="C3008" t="s">
        <v>3167</v>
      </c>
    </row>
    <row r="3009" spans="1:3">
      <c r="A3009" t="s">
        <v>1152</v>
      </c>
      <c r="B3009" t="s">
        <v>2145</v>
      </c>
      <c r="C3009" t="s">
        <v>3020</v>
      </c>
    </row>
    <row r="3010" spans="1:3">
      <c r="A3010" t="s">
        <v>1152</v>
      </c>
      <c r="B3010" t="s">
        <v>2145</v>
      </c>
      <c r="C3010" t="s">
        <v>3168</v>
      </c>
    </row>
    <row r="3011" spans="1:3">
      <c r="A3011" t="s">
        <v>1152</v>
      </c>
      <c r="B3011" t="s">
        <v>2145</v>
      </c>
      <c r="C3011" t="s">
        <v>3169</v>
      </c>
    </row>
    <row r="3012" spans="1:3">
      <c r="A3012" t="s">
        <v>1152</v>
      </c>
      <c r="B3012" t="s">
        <v>2145</v>
      </c>
      <c r="C3012" t="s">
        <v>3170</v>
      </c>
    </row>
    <row r="3013" spans="1:3">
      <c r="A3013" t="s">
        <v>1152</v>
      </c>
      <c r="B3013" t="s">
        <v>2145</v>
      </c>
      <c r="C3013" t="s">
        <v>3171</v>
      </c>
    </row>
    <row r="3014" spans="1:3">
      <c r="A3014" t="s">
        <v>1152</v>
      </c>
      <c r="B3014" t="s">
        <v>2145</v>
      </c>
      <c r="C3014" t="s">
        <v>3172</v>
      </c>
    </row>
    <row r="3015" spans="1:3">
      <c r="A3015" t="s">
        <v>1152</v>
      </c>
      <c r="B3015" t="s">
        <v>2145</v>
      </c>
      <c r="C3015" t="s">
        <v>3173</v>
      </c>
    </row>
    <row r="3016" spans="1:3">
      <c r="A3016" t="s">
        <v>1152</v>
      </c>
      <c r="B3016" t="s">
        <v>2145</v>
      </c>
      <c r="C3016" t="s">
        <v>3174</v>
      </c>
    </row>
    <row r="3017" spans="1:3">
      <c r="A3017" t="s">
        <v>1152</v>
      </c>
      <c r="B3017" t="s">
        <v>2145</v>
      </c>
      <c r="C3017" t="s">
        <v>3175</v>
      </c>
    </row>
    <row r="3018" spans="1:3">
      <c r="A3018" t="s">
        <v>1152</v>
      </c>
      <c r="B3018" t="s">
        <v>2145</v>
      </c>
      <c r="C3018" t="s">
        <v>3176</v>
      </c>
    </row>
    <row r="3019" spans="1:3">
      <c r="A3019" t="s">
        <v>1163</v>
      </c>
      <c r="B3019" t="s">
        <v>2145</v>
      </c>
      <c r="C3019" t="s">
        <v>3177</v>
      </c>
    </row>
    <row r="3020" spans="1:3">
      <c r="A3020" t="s">
        <v>1163</v>
      </c>
      <c r="B3020" t="s">
        <v>2145</v>
      </c>
      <c r="C3020" t="s">
        <v>3178</v>
      </c>
    </row>
    <row r="3021" spans="1:3">
      <c r="A3021" t="s">
        <v>1163</v>
      </c>
      <c r="B3021" t="s">
        <v>2145</v>
      </c>
      <c r="C3021" t="s">
        <v>3179</v>
      </c>
    </row>
    <row r="3022" spans="1:3">
      <c r="A3022" t="s">
        <v>1163</v>
      </c>
      <c r="B3022" t="s">
        <v>2145</v>
      </c>
      <c r="C3022" t="s">
        <v>3180</v>
      </c>
    </row>
    <row r="3023" spans="1:3">
      <c r="A3023" t="s">
        <v>1163</v>
      </c>
      <c r="B3023" t="s">
        <v>2145</v>
      </c>
      <c r="C3023" t="s">
        <v>3181</v>
      </c>
    </row>
    <row r="3024" spans="1:3">
      <c r="A3024" t="s">
        <v>1163</v>
      </c>
      <c r="B3024" t="s">
        <v>2145</v>
      </c>
      <c r="C3024" t="s">
        <v>3182</v>
      </c>
    </row>
    <row r="3025" spans="1:3">
      <c r="A3025" t="s">
        <v>1163</v>
      </c>
      <c r="B3025" t="s">
        <v>2145</v>
      </c>
      <c r="C3025" t="s">
        <v>3183</v>
      </c>
    </row>
    <row r="3026" spans="1:3">
      <c r="A3026" t="s">
        <v>1163</v>
      </c>
      <c r="B3026" t="s">
        <v>2145</v>
      </c>
      <c r="C3026" t="s">
        <v>3184</v>
      </c>
    </row>
    <row r="3027" spans="1:3">
      <c r="A3027" t="s">
        <v>1163</v>
      </c>
      <c r="B3027" t="s">
        <v>2145</v>
      </c>
      <c r="C3027" t="s">
        <v>3185</v>
      </c>
    </row>
    <row r="3028" spans="1:3">
      <c r="A3028" t="s">
        <v>1163</v>
      </c>
      <c r="B3028" t="s">
        <v>2145</v>
      </c>
      <c r="C3028" t="s">
        <v>3186</v>
      </c>
    </row>
    <row r="3029" spans="1:3">
      <c r="A3029" t="s">
        <v>1174</v>
      </c>
      <c r="B3029" t="s">
        <v>2145</v>
      </c>
      <c r="C3029" t="s">
        <v>3187</v>
      </c>
    </row>
    <row r="3030" spans="1:3">
      <c r="A3030" t="s">
        <v>1174</v>
      </c>
      <c r="B3030" t="s">
        <v>2145</v>
      </c>
      <c r="C3030" t="s">
        <v>3188</v>
      </c>
    </row>
    <row r="3031" spans="1:3">
      <c r="A3031" t="s">
        <v>1174</v>
      </c>
      <c r="B3031" t="s">
        <v>2145</v>
      </c>
      <c r="C3031" t="s">
        <v>3189</v>
      </c>
    </row>
    <row r="3032" spans="1:3">
      <c r="A3032" t="s">
        <v>1174</v>
      </c>
      <c r="B3032" t="s">
        <v>2145</v>
      </c>
      <c r="C3032" t="s">
        <v>3190</v>
      </c>
    </row>
    <row r="3033" spans="1:3">
      <c r="A3033" t="s">
        <v>1174</v>
      </c>
      <c r="B3033" t="s">
        <v>2145</v>
      </c>
      <c r="C3033" t="s">
        <v>3191</v>
      </c>
    </row>
    <row r="3034" spans="1:3">
      <c r="A3034" t="s">
        <v>1174</v>
      </c>
      <c r="B3034" t="s">
        <v>2145</v>
      </c>
      <c r="C3034" t="s">
        <v>3192</v>
      </c>
    </row>
    <row r="3035" spans="1:3">
      <c r="A3035" t="s">
        <v>1174</v>
      </c>
      <c r="B3035" t="s">
        <v>2145</v>
      </c>
      <c r="C3035" t="s">
        <v>3193</v>
      </c>
    </row>
    <row r="3036" spans="1:3">
      <c r="A3036" t="s">
        <v>1174</v>
      </c>
      <c r="B3036" t="s">
        <v>2145</v>
      </c>
      <c r="C3036" t="s">
        <v>3194</v>
      </c>
    </row>
    <row r="3037" spans="1:3">
      <c r="A3037" t="s">
        <v>1174</v>
      </c>
      <c r="B3037" t="s">
        <v>2145</v>
      </c>
      <c r="C3037" t="s">
        <v>3195</v>
      </c>
    </row>
    <row r="3038" spans="1:3">
      <c r="A3038" t="s">
        <v>1174</v>
      </c>
      <c r="B3038" t="s">
        <v>2145</v>
      </c>
      <c r="C3038" t="s">
        <v>3196</v>
      </c>
    </row>
    <row r="3039" spans="1:3">
      <c r="A3039" t="s">
        <v>1185</v>
      </c>
      <c r="B3039" t="s">
        <v>2145</v>
      </c>
      <c r="C3039" t="s">
        <v>3197</v>
      </c>
    </row>
    <row r="3040" spans="1:3">
      <c r="A3040" t="s">
        <v>1185</v>
      </c>
      <c r="B3040" t="s">
        <v>2145</v>
      </c>
      <c r="C3040" t="s">
        <v>3198</v>
      </c>
    </row>
    <row r="3041" spans="1:3">
      <c r="A3041" t="s">
        <v>1185</v>
      </c>
      <c r="B3041" t="s">
        <v>2145</v>
      </c>
      <c r="C3041" t="s">
        <v>3199</v>
      </c>
    </row>
    <row r="3042" spans="1:3">
      <c r="A3042" t="s">
        <v>1185</v>
      </c>
      <c r="B3042" t="s">
        <v>2145</v>
      </c>
      <c r="C3042" t="s">
        <v>3200</v>
      </c>
    </row>
    <row r="3043" spans="1:3">
      <c r="A3043" t="s">
        <v>1185</v>
      </c>
      <c r="B3043" t="s">
        <v>2145</v>
      </c>
      <c r="C3043" t="s">
        <v>3201</v>
      </c>
    </row>
    <row r="3044" spans="1:3">
      <c r="A3044" t="s">
        <v>1185</v>
      </c>
      <c r="B3044" t="s">
        <v>2145</v>
      </c>
      <c r="C3044" t="s">
        <v>3202</v>
      </c>
    </row>
    <row r="3045" spans="1:3">
      <c r="A3045" t="s">
        <v>1185</v>
      </c>
      <c r="B3045" t="s">
        <v>2145</v>
      </c>
      <c r="C3045" t="s">
        <v>3203</v>
      </c>
    </row>
    <row r="3046" spans="1:3">
      <c r="A3046" t="s">
        <v>1185</v>
      </c>
      <c r="B3046" t="s">
        <v>2145</v>
      </c>
      <c r="C3046" t="s">
        <v>3204</v>
      </c>
    </row>
    <row r="3047" spans="1:3">
      <c r="A3047" t="s">
        <v>1185</v>
      </c>
      <c r="B3047" t="s">
        <v>2145</v>
      </c>
      <c r="C3047" t="s">
        <v>3205</v>
      </c>
    </row>
    <row r="3048" spans="1:3">
      <c r="A3048" t="s">
        <v>1185</v>
      </c>
      <c r="B3048" t="s">
        <v>2145</v>
      </c>
      <c r="C3048" t="s">
        <v>3206</v>
      </c>
    </row>
    <row r="3049" spans="1:3">
      <c r="A3049" t="s">
        <v>1196</v>
      </c>
      <c r="B3049" t="s">
        <v>2145</v>
      </c>
      <c r="C3049" t="s">
        <v>3207</v>
      </c>
    </row>
    <row r="3050" spans="1:3">
      <c r="A3050" t="s">
        <v>1196</v>
      </c>
      <c r="B3050" t="s">
        <v>2145</v>
      </c>
      <c r="C3050" t="s">
        <v>3208</v>
      </c>
    </row>
    <row r="3051" spans="1:3">
      <c r="A3051" t="s">
        <v>1196</v>
      </c>
      <c r="B3051" t="s">
        <v>2145</v>
      </c>
      <c r="C3051" t="s">
        <v>3209</v>
      </c>
    </row>
    <row r="3052" spans="1:3">
      <c r="A3052" t="s">
        <v>1196</v>
      </c>
      <c r="B3052" t="s">
        <v>2145</v>
      </c>
      <c r="C3052" t="s">
        <v>3210</v>
      </c>
    </row>
    <row r="3053" spans="1:3">
      <c r="A3053" t="s">
        <v>1196</v>
      </c>
      <c r="B3053" t="s">
        <v>2145</v>
      </c>
      <c r="C3053" t="s">
        <v>3211</v>
      </c>
    </row>
    <row r="3054" spans="1:3">
      <c r="A3054" t="s">
        <v>1196</v>
      </c>
      <c r="B3054" t="s">
        <v>2145</v>
      </c>
      <c r="C3054" t="s">
        <v>3211</v>
      </c>
    </row>
    <row r="3055" spans="1:3">
      <c r="A3055" t="s">
        <v>1196</v>
      </c>
      <c r="B3055" t="s">
        <v>2145</v>
      </c>
      <c r="C3055" t="s">
        <v>3212</v>
      </c>
    </row>
    <row r="3056" spans="1:3">
      <c r="A3056" t="s">
        <v>1196</v>
      </c>
      <c r="B3056" t="s">
        <v>2145</v>
      </c>
      <c r="C3056" t="s">
        <v>3213</v>
      </c>
    </row>
    <row r="3057" spans="1:3">
      <c r="A3057" t="s">
        <v>1196</v>
      </c>
      <c r="B3057" t="s">
        <v>2145</v>
      </c>
      <c r="C3057" t="s">
        <v>3214</v>
      </c>
    </row>
    <row r="3058" spans="1:3">
      <c r="A3058" t="s">
        <v>1196</v>
      </c>
      <c r="B3058" t="s">
        <v>2145</v>
      </c>
      <c r="C3058" t="s">
        <v>3215</v>
      </c>
    </row>
    <row r="3059" spans="1:3">
      <c r="A3059" t="s">
        <v>1206</v>
      </c>
      <c r="B3059" t="s">
        <v>2145</v>
      </c>
      <c r="C3059" t="s">
        <v>3216</v>
      </c>
    </row>
    <row r="3060" spans="1:3">
      <c r="A3060" t="s">
        <v>1206</v>
      </c>
      <c r="B3060" t="s">
        <v>2145</v>
      </c>
      <c r="C3060" t="s">
        <v>3217</v>
      </c>
    </row>
    <row r="3061" spans="1:3">
      <c r="A3061" t="s">
        <v>1206</v>
      </c>
      <c r="B3061" t="s">
        <v>2145</v>
      </c>
      <c r="C3061" t="s">
        <v>3218</v>
      </c>
    </row>
    <row r="3062" spans="1:3">
      <c r="A3062" t="s">
        <v>1206</v>
      </c>
      <c r="B3062" t="s">
        <v>2145</v>
      </c>
      <c r="C3062" t="s">
        <v>3219</v>
      </c>
    </row>
    <row r="3063" spans="1:3">
      <c r="A3063" t="s">
        <v>1206</v>
      </c>
      <c r="B3063" t="s">
        <v>2145</v>
      </c>
      <c r="C3063" t="s">
        <v>3220</v>
      </c>
    </row>
    <row r="3064" spans="1:3">
      <c r="A3064" t="s">
        <v>1206</v>
      </c>
      <c r="B3064" t="s">
        <v>2145</v>
      </c>
      <c r="C3064" t="s">
        <v>3221</v>
      </c>
    </row>
    <row r="3065" spans="1:3">
      <c r="A3065" t="s">
        <v>1206</v>
      </c>
      <c r="B3065" t="s">
        <v>2145</v>
      </c>
      <c r="C3065" t="s">
        <v>3222</v>
      </c>
    </row>
    <row r="3066" spans="1:3">
      <c r="A3066" t="s">
        <v>1206</v>
      </c>
      <c r="B3066" t="s">
        <v>2145</v>
      </c>
      <c r="C3066" t="s">
        <v>3223</v>
      </c>
    </row>
    <row r="3067" spans="1:3">
      <c r="A3067" t="s">
        <v>1206</v>
      </c>
      <c r="B3067" t="s">
        <v>2145</v>
      </c>
      <c r="C3067" t="s">
        <v>3224</v>
      </c>
    </row>
    <row r="3068" spans="1:3">
      <c r="A3068" t="s">
        <v>1206</v>
      </c>
      <c r="B3068" t="s">
        <v>2145</v>
      </c>
      <c r="C3068" t="s">
        <v>3225</v>
      </c>
    </row>
    <row r="3069" spans="1:3">
      <c r="A3069" t="s">
        <v>1217</v>
      </c>
      <c r="B3069" t="s">
        <v>2145</v>
      </c>
      <c r="C3069" t="s">
        <v>3226</v>
      </c>
    </row>
    <row r="3070" spans="1:3">
      <c r="A3070" t="s">
        <v>1217</v>
      </c>
      <c r="B3070" t="s">
        <v>2145</v>
      </c>
      <c r="C3070" t="s">
        <v>3227</v>
      </c>
    </row>
    <row r="3071" spans="1:3">
      <c r="A3071" t="s">
        <v>1217</v>
      </c>
      <c r="B3071" t="s">
        <v>2145</v>
      </c>
      <c r="C3071" t="s">
        <v>3228</v>
      </c>
    </row>
    <row r="3072" spans="1:3">
      <c r="A3072" t="s">
        <v>1217</v>
      </c>
      <c r="B3072" t="s">
        <v>2145</v>
      </c>
      <c r="C3072" t="s">
        <v>3229</v>
      </c>
    </row>
    <row r="3073" spans="1:3">
      <c r="A3073" t="s">
        <v>1217</v>
      </c>
      <c r="B3073" t="s">
        <v>2145</v>
      </c>
      <c r="C3073" t="s">
        <v>3230</v>
      </c>
    </row>
    <row r="3074" spans="1:3">
      <c r="A3074" t="s">
        <v>1217</v>
      </c>
      <c r="B3074" t="s">
        <v>2145</v>
      </c>
      <c r="C3074" t="s">
        <v>3231</v>
      </c>
    </row>
    <row r="3075" spans="1:3">
      <c r="A3075" t="s">
        <v>1217</v>
      </c>
      <c r="B3075" t="s">
        <v>2145</v>
      </c>
      <c r="C3075" t="s">
        <v>3232</v>
      </c>
    </row>
    <row r="3076" spans="1:3">
      <c r="A3076" t="s">
        <v>1217</v>
      </c>
      <c r="B3076" t="s">
        <v>2145</v>
      </c>
      <c r="C3076" t="s">
        <v>3233</v>
      </c>
    </row>
    <row r="3077" spans="1:3">
      <c r="A3077" t="s">
        <v>1217</v>
      </c>
      <c r="B3077" t="s">
        <v>2145</v>
      </c>
      <c r="C3077" t="s">
        <v>3234</v>
      </c>
    </row>
    <row r="3078" spans="1:3">
      <c r="A3078" t="s">
        <v>1217</v>
      </c>
      <c r="B3078" t="s">
        <v>2145</v>
      </c>
      <c r="C3078" t="s">
        <v>3235</v>
      </c>
    </row>
    <row r="3079" spans="1:3">
      <c r="A3079" t="s">
        <v>1228</v>
      </c>
      <c r="B3079" t="s">
        <v>2145</v>
      </c>
      <c r="C3079" t="s">
        <v>3236</v>
      </c>
    </row>
    <row r="3080" spans="1:3">
      <c r="A3080" t="s">
        <v>1228</v>
      </c>
      <c r="B3080" t="s">
        <v>2145</v>
      </c>
      <c r="C3080" t="s">
        <v>3237</v>
      </c>
    </row>
    <row r="3081" spans="1:3">
      <c r="A3081" t="s">
        <v>1228</v>
      </c>
      <c r="B3081" t="s">
        <v>2145</v>
      </c>
      <c r="C3081" t="s">
        <v>3238</v>
      </c>
    </row>
    <row r="3082" spans="1:3">
      <c r="A3082" t="s">
        <v>1228</v>
      </c>
      <c r="B3082" t="s">
        <v>2145</v>
      </c>
      <c r="C3082" t="s">
        <v>3239</v>
      </c>
    </row>
    <row r="3083" spans="1:3">
      <c r="A3083" t="s">
        <v>1228</v>
      </c>
      <c r="B3083" t="s">
        <v>2145</v>
      </c>
      <c r="C3083" t="s">
        <v>3240</v>
      </c>
    </row>
    <row r="3084" spans="1:3">
      <c r="A3084" t="s">
        <v>1228</v>
      </c>
      <c r="B3084" t="s">
        <v>2145</v>
      </c>
      <c r="C3084" t="s">
        <v>3241</v>
      </c>
    </row>
    <row r="3085" spans="1:3">
      <c r="A3085" t="s">
        <v>1228</v>
      </c>
      <c r="B3085" t="s">
        <v>2145</v>
      </c>
      <c r="C3085" t="s">
        <v>3242</v>
      </c>
    </row>
    <row r="3086" spans="1:3">
      <c r="A3086" t="s">
        <v>1228</v>
      </c>
      <c r="B3086" t="s">
        <v>2145</v>
      </c>
      <c r="C3086" t="s">
        <v>3243</v>
      </c>
    </row>
    <row r="3087" spans="1:3">
      <c r="A3087" t="s">
        <v>1228</v>
      </c>
      <c r="B3087" t="s">
        <v>2145</v>
      </c>
      <c r="C3087" t="s">
        <v>3244</v>
      </c>
    </row>
    <row r="3088" spans="1:3">
      <c r="A3088" t="s">
        <v>1228</v>
      </c>
      <c r="B3088" t="s">
        <v>2145</v>
      </c>
      <c r="C3088" t="s">
        <v>3245</v>
      </c>
    </row>
    <row r="3089" spans="1:3">
      <c r="A3089" t="s">
        <v>1239</v>
      </c>
      <c r="B3089" t="s">
        <v>2145</v>
      </c>
      <c r="C3089" t="s">
        <v>3246</v>
      </c>
    </row>
    <row r="3090" spans="1:3">
      <c r="A3090" t="s">
        <v>1239</v>
      </c>
      <c r="B3090" t="s">
        <v>2145</v>
      </c>
      <c r="C3090" t="s">
        <v>3247</v>
      </c>
    </row>
    <row r="3091" spans="1:3">
      <c r="A3091" t="s">
        <v>1239</v>
      </c>
      <c r="B3091" t="s">
        <v>2145</v>
      </c>
      <c r="C3091" t="s">
        <v>3248</v>
      </c>
    </row>
    <row r="3092" spans="1:3">
      <c r="A3092" t="s">
        <v>1239</v>
      </c>
      <c r="B3092" t="s">
        <v>2145</v>
      </c>
      <c r="C3092" t="s">
        <v>3249</v>
      </c>
    </row>
    <row r="3093" spans="1:3">
      <c r="A3093" t="s">
        <v>1239</v>
      </c>
      <c r="B3093" t="s">
        <v>2145</v>
      </c>
      <c r="C3093" t="s">
        <v>3250</v>
      </c>
    </row>
    <row r="3094" spans="1:3">
      <c r="A3094" t="s">
        <v>1239</v>
      </c>
      <c r="B3094" t="s">
        <v>2145</v>
      </c>
      <c r="C3094" t="s">
        <v>3251</v>
      </c>
    </row>
    <row r="3095" spans="1:3">
      <c r="A3095" t="s">
        <v>1239</v>
      </c>
      <c r="B3095" t="s">
        <v>2145</v>
      </c>
      <c r="C3095" t="s">
        <v>3252</v>
      </c>
    </row>
    <row r="3096" spans="1:3">
      <c r="A3096" t="s">
        <v>1239</v>
      </c>
      <c r="B3096" t="s">
        <v>2145</v>
      </c>
      <c r="C3096" t="s">
        <v>3253</v>
      </c>
    </row>
    <row r="3097" spans="1:3">
      <c r="A3097" t="s">
        <v>1239</v>
      </c>
      <c r="B3097" t="s">
        <v>2145</v>
      </c>
      <c r="C3097" t="s">
        <v>3254</v>
      </c>
    </row>
    <row r="3098" spans="1:3">
      <c r="A3098" t="s">
        <v>1239</v>
      </c>
      <c r="B3098" t="s">
        <v>2145</v>
      </c>
      <c r="C3098" t="s">
        <v>3255</v>
      </c>
    </row>
    <row r="3099" spans="1:3">
      <c r="A3099" t="s">
        <v>1250</v>
      </c>
      <c r="B3099" t="s">
        <v>2145</v>
      </c>
      <c r="C3099" t="s">
        <v>3256</v>
      </c>
    </row>
    <row r="3100" spans="1:3">
      <c r="A3100" t="s">
        <v>1250</v>
      </c>
      <c r="B3100" t="s">
        <v>2145</v>
      </c>
      <c r="C3100" t="s">
        <v>3257</v>
      </c>
    </row>
    <row r="3101" spans="1:3">
      <c r="A3101" t="s">
        <v>1250</v>
      </c>
      <c r="B3101" t="s">
        <v>2145</v>
      </c>
      <c r="C3101" t="s">
        <v>3258</v>
      </c>
    </row>
    <row r="3102" spans="1:3">
      <c r="A3102" t="s">
        <v>1250</v>
      </c>
      <c r="B3102" t="s">
        <v>2145</v>
      </c>
      <c r="C3102" t="s">
        <v>3259</v>
      </c>
    </row>
    <row r="3103" spans="1:3">
      <c r="A3103" t="s">
        <v>1250</v>
      </c>
      <c r="B3103" t="s">
        <v>2145</v>
      </c>
      <c r="C3103" t="s">
        <v>3260</v>
      </c>
    </row>
    <row r="3104" spans="1:3">
      <c r="A3104" t="s">
        <v>1250</v>
      </c>
      <c r="B3104" t="s">
        <v>2145</v>
      </c>
      <c r="C3104" t="s">
        <v>3261</v>
      </c>
    </row>
    <row r="3105" spans="1:3">
      <c r="A3105" t="s">
        <v>1250</v>
      </c>
      <c r="B3105" t="s">
        <v>2145</v>
      </c>
      <c r="C3105" t="s">
        <v>3262</v>
      </c>
    </row>
    <row r="3106" spans="1:3">
      <c r="A3106" t="s">
        <v>1250</v>
      </c>
      <c r="B3106" t="s">
        <v>2145</v>
      </c>
      <c r="C3106" t="s">
        <v>3263</v>
      </c>
    </row>
    <row r="3107" spans="1:3">
      <c r="A3107" t="s">
        <v>1250</v>
      </c>
      <c r="B3107" t="s">
        <v>2145</v>
      </c>
      <c r="C3107" t="s">
        <v>3264</v>
      </c>
    </row>
    <row r="3108" spans="1:3">
      <c r="A3108" t="s">
        <v>1250</v>
      </c>
      <c r="B3108" t="s">
        <v>2145</v>
      </c>
      <c r="C3108" t="s">
        <v>3265</v>
      </c>
    </row>
    <row r="3109" spans="1:3">
      <c r="A3109" t="s">
        <v>1261</v>
      </c>
      <c r="B3109" t="s">
        <v>2145</v>
      </c>
      <c r="C3109" t="s">
        <v>3266</v>
      </c>
    </row>
    <row r="3110" spans="1:3">
      <c r="A3110" t="s">
        <v>1261</v>
      </c>
      <c r="B3110" t="s">
        <v>2145</v>
      </c>
      <c r="C3110" t="s">
        <v>3267</v>
      </c>
    </row>
    <row r="3111" spans="1:3">
      <c r="A3111" t="s">
        <v>1261</v>
      </c>
      <c r="B3111" t="s">
        <v>2145</v>
      </c>
      <c r="C3111" t="s">
        <v>2906</v>
      </c>
    </row>
    <row r="3112" spans="1:3">
      <c r="A3112" t="s">
        <v>1261</v>
      </c>
      <c r="B3112" t="s">
        <v>2145</v>
      </c>
      <c r="C3112" t="s">
        <v>2906</v>
      </c>
    </row>
    <row r="3113" spans="1:3">
      <c r="A3113" t="s">
        <v>1261</v>
      </c>
      <c r="B3113" t="s">
        <v>2145</v>
      </c>
      <c r="C3113" t="s">
        <v>3268</v>
      </c>
    </row>
    <row r="3114" spans="1:3">
      <c r="A3114" t="s">
        <v>1261</v>
      </c>
      <c r="B3114" t="s">
        <v>2145</v>
      </c>
      <c r="C3114" t="s">
        <v>3269</v>
      </c>
    </row>
    <row r="3115" spans="1:3">
      <c r="A3115" t="s">
        <v>1261</v>
      </c>
      <c r="B3115" t="s">
        <v>2145</v>
      </c>
      <c r="C3115" t="s">
        <v>3270</v>
      </c>
    </row>
    <row r="3116" spans="1:3">
      <c r="A3116" t="s">
        <v>1261</v>
      </c>
      <c r="B3116" t="s">
        <v>2145</v>
      </c>
      <c r="C3116" t="s">
        <v>3271</v>
      </c>
    </row>
    <row r="3117" spans="1:3">
      <c r="A3117" t="s">
        <v>1261</v>
      </c>
      <c r="B3117" t="s">
        <v>2145</v>
      </c>
      <c r="C3117" t="s">
        <v>3272</v>
      </c>
    </row>
    <row r="3118" spans="1:3">
      <c r="A3118" t="s">
        <v>1261</v>
      </c>
      <c r="B3118" t="s">
        <v>2145</v>
      </c>
      <c r="C3118" t="s">
        <v>2906</v>
      </c>
    </row>
    <row r="3119" spans="1:3">
      <c r="A3119" t="s">
        <v>1272</v>
      </c>
      <c r="B3119" t="s">
        <v>2145</v>
      </c>
      <c r="C3119" t="s">
        <v>3273</v>
      </c>
    </row>
    <row r="3120" spans="1:3">
      <c r="A3120" t="s">
        <v>1272</v>
      </c>
      <c r="B3120" t="s">
        <v>2145</v>
      </c>
      <c r="C3120" t="s">
        <v>3274</v>
      </c>
    </row>
    <row r="3121" spans="1:3">
      <c r="A3121" t="s">
        <v>1272</v>
      </c>
      <c r="B3121" t="s">
        <v>2145</v>
      </c>
      <c r="C3121" t="s">
        <v>3275</v>
      </c>
    </row>
    <row r="3122" spans="1:3">
      <c r="A3122" t="s">
        <v>1272</v>
      </c>
      <c r="B3122" t="s">
        <v>2145</v>
      </c>
      <c r="C3122" t="s">
        <v>3276</v>
      </c>
    </row>
    <row r="3123" spans="1:3">
      <c r="A3123" t="s">
        <v>1272</v>
      </c>
      <c r="B3123" t="s">
        <v>2145</v>
      </c>
      <c r="C3123" t="s">
        <v>3277</v>
      </c>
    </row>
    <row r="3124" spans="1:3">
      <c r="A3124" t="s">
        <v>1272</v>
      </c>
      <c r="B3124" t="s">
        <v>2145</v>
      </c>
      <c r="C3124" t="s">
        <v>3278</v>
      </c>
    </row>
    <row r="3125" spans="1:3">
      <c r="A3125" t="s">
        <v>1272</v>
      </c>
      <c r="B3125" t="s">
        <v>2145</v>
      </c>
      <c r="C3125" t="s">
        <v>3279</v>
      </c>
    </row>
    <row r="3126" spans="1:3">
      <c r="A3126" t="s">
        <v>1272</v>
      </c>
      <c r="B3126" t="s">
        <v>2145</v>
      </c>
      <c r="C3126" t="s">
        <v>3280</v>
      </c>
    </row>
    <row r="3127" spans="1:3">
      <c r="A3127" t="s">
        <v>1272</v>
      </c>
      <c r="B3127" t="s">
        <v>2145</v>
      </c>
      <c r="C3127" t="s">
        <v>3281</v>
      </c>
    </row>
    <row r="3128" spans="1:3">
      <c r="A3128" t="s">
        <v>1272</v>
      </c>
      <c r="B3128" t="s">
        <v>2145</v>
      </c>
      <c r="C3128" t="s">
        <v>3282</v>
      </c>
    </row>
    <row r="3129" spans="1:3">
      <c r="A3129" t="s">
        <v>1283</v>
      </c>
      <c r="B3129" t="s">
        <v>2145</v>
      </c>
      <c r="C3129" t="s">
        <v>3283</v>
      </c>
    </row>
    <row r="3130" spans="1:3">
      <c r="A3130" t="s">
        <v>1283</v>
      </c>
      <c r="B3130" t="s">
        <v>2145</v>
      </c>
      <c r="C3130" t="s">
        <v>3284</v>
      </c>
    </row>
    <row r="3131" spans="1:3">
      <c r="A3131" t="s">
        <v>1283</v>
      </c>
      <c r="B3131" t="s">
        <v>2145</v>
      </c>
      <c r="C3131" t="s">
        <v>3285</v>
      </c>
    </row>
    <row r="3132" spans="1:3">
      <c r="A3132" t="s">
        <v>1283</v>
      </c>
      <c r="B3132" t="s">
        <v>2145</v>
      </c>
      <c r="C3132" t="s">
        <v>3286</v>
      </c>
    </row>
    <row r="3133" spans="1:3">
      <c r="A3133" t="s">
        <v>1283</v>
      </c>
      <c r="B3133" t="s">
        <v>2145</v>
      </c>
      <c r="C3133" t="s">
        <v>3287</v>
      </c>
    </row>
    <row r="3134" spans="1:3">
      <c r="A3134" t="s">
        <v>1283</v>
      </c>
      <c r="B3134" t="s">
        <v>2145</v>
      </c>
      <c r="C3134" t="s">
        <v>3288</v>
      </c>
    </row>
    <row r="3135" spans="1:3">
      <c r="A3135" t="s">
        <v>1283</v>
      </c>
      <c r="B3135" t="s">
        <v>2145</v>
      </c>
      <c r="C3135" t="s">
        <v>3289</v>
      </c>
    </row>
    <row r="3136" spans="1:3">
      <c r="A3136" t="s">
        <v>1283</v>
      </c>
      <c r="B3136" t="s">
        <v>2145</v>
      </c>
      <c r="C3136" t="s">
        <v>3290</v>
      </c>
    </row>
    <row r="3137" spans="1:3">
      <c r="A3137" t="s">
        <v>1283</v>
      </c>
      <c r="B3137" t="s">
        <v>2145</v>
      </c>
      <c r="C3137" t="s">
        <v>3291</v>
      </c>
    </row>
    <row r="3138" spans="1:3">
      <c r="A3138" t="s">
        <v>1283</v>
      </c>
      <c r="B3138" t="s">
        <v>2145</v>
      </c>
      <c r="C3138" t="s">
        <v>3292</v>
      </c>
    </row>
    <row r="3139" spans="1:3">
      <c r="A3139" t="s">
        <v>1294</v>
      </c>
      <c r="B3139" t="s">
        <v>2145</v>
      </c>
      <c r="C3139" t="s">
        <v>3293</v>
      </c>
    </row>
    <row r="3140" spans="1:3">
      <c r="A3140" t="s">
        <v>1294</v>
      </c>
      <c r="B3140" t="s">
        <v>2145</v>
      </c>
      <c r="C3140" t="s">
        <v>3294</v>
      </c>
    </row>
    <row r="3141" spans="1:3">
      <c r="A3141" t="s">
        <v>1294</v>
      </c>
      <c r="B3141" t="s">
        <v>2145</v>
      </c>
      <c r="C3141" t="s">
        <v>3295</v>
      </c>
    </row>
    <row r="3142" spans="1:3">
      <c r="A3142" t="s">
        <v>1294</v>
      </c>
      <c r="B3142" t="s">
        <v>2145</v>
      </c>
      <c r="C3142" t="s">
        <v>3296</v>
      </c>
    </row>
    <row r="3143" spans="1:3">
      <c r="A3143" t="s">
        <v>1294</v>
      </c>
      <c r="B3143" t="s">
        <v>2145</v>
      </c>
      <c r="C3143" t="s">
        <v>3297</v>
      </c>
    </row>
    <row r="3144" spans="1:3">
      <c r="A3144" t="s">
        <v>1294</v>
      </c>
      <c r="B3144" t="s">
        <v>2145</v>
      </c>
      <c r="C3144" t="s">
        <v>3298</v>
      </c>
    </row>
    <row r="3145" spans="1:3">
      <c r="A3145" t="s">
        <v>1294</v>
      </c>
      <c r="B3145" t="s">
        <v>2145</v>
      </c>
      <c r="C3145" t="s">
        <v>3299</v>
      </c>
    </row>
    <row r="3146" spans="1:3">
      <c r="A3146" t="s">
        <v>1294</v>
      </c>
      <c r="B3146" t="s">
        <v>2145</v>
      </c>
      <c r="C3146" t="s">
        <v>3300</v>
      </c>
    </row>
    <row r="3147" spans="1:3">
      <c r="A3147" t="s">
        <v>1294</v>
      </c>
      <c r="B3147" t="s">
        <v>2145</v>
      </c>
      <c r="C3147" t="s">
        <v>3301</v>
      </c>
    </row>
    <row r="3148" spans="1:3">
      <c r="A3148" t="s">
        <v>1294</v>
      </c>
      <c r="B3148" t="s">
        <v>2145</v>
      </c>
      <c r="C3148" t="s">
        <v>3302</v>
      </c>
    </row>
    <row r="3149" spans="1:3">
      <c r="A3149" t="s">
        <v>1305</v>
      </c>
      <c r="B3149" t="s">
        <v>2145</v>
      </c>
      <c r="C3149" t="s">
        <v>3303</v>
      </c>
    </row>
    <row r="3150" spans="1:3">
      <c r="A3150" t="s">
        <v>1305</v>
      </c>
      <c r="B3150" t="s">
        <v>2145</v>
      </c>
      <c r="C3150" t="s">
        <v>3304</v>
      </c>
    </row>
    <row r="3151" spans="1:3">
      <c r="A3151" t="s">
        <v>1305</v>
      </c>
      <c r="B3151" t="s">
        <v>2145</v>
      </c>
      <c r="C3151" t="s">
        <v>3305</v>
      </c>
    </row>
    <row r="3152" spans="1:3">
      <c r="A3152" t="s">
        <v>1305</v>
      </c>
      <c r="B3152" t="s">
        <v>2145</v>
      </c>
      <c r="C3152" t="s">
        <v>3306</v>
      </c>
    </row>
    <row r="3153" spans="1:3">
      <c r="A3153" t="s">
        <v>1305</v>
      </c>
      <c r="B3153" t="s">
        <v>2145</v>
      </c>
      <c r="C3153" t="s">
        <v>3307</v>
      </c>
    </row>
    <row r="3154" spans="1:3">
      <c r="A3154" t="s">
        <v>1305</v>
      </c>
      <c r="B3154" t="s">
        <v>2145</v>
      </c>
      <c r="C3154" t="s">
        <v>3308</v>
      </c>
    </row>
    <row r="3155" spans="1:3">
      <c r="A3155" t="s">
        <v>1305</v>
      </c>
      <c r="B3155" t="s">
        <v>2145</v>
      </c>
      <c r="C3155" t="s">
        <v>3309</v>
      </c>
    </row>
    <row r="3156" spans="1:3">
      <c r="A3156" t="s">
        <v>1305</v>
      </c>
      <c r="B3156" t="s">
        <v>2145</v>
      </c>
      <c r="C3156" t="s">
        <v>3310</v>
      </c>
    </row>
    <row r="3157" spans="1:3">
      <c r="A3157" t="s">
        <v>1305</v>
      </c>
      <c r="B3157" t="s">
        <v>2145</v>
      </c>
      <c r="C3157" t="s">
        <v>3311</v>
      </c>
    </row>
    <row r="3158" spans="1:3">
      <c r="A3158" t="s">
        <v>1305</v>
      </c>
      <c r="B3158" t="s">
        <v>2145</v>
      </c>
      <c r="C3158" t="s">
        <v>3312</v>
      </c>
    </row>
    <row r="3159" spans="1:3">
      <c r="A3159" t="s">
        <v>1316</v>
      </c>
      <c r="B3159" t="s">
        <v>2145</v>
      </c>
      <c r="C3159" t="s">
        <v>3313</v>
      </c>
    </row>
    <row r="3160" spans="1:3">
      <c r="A3160" t="s">
        <v>1316</v>
      </c>
      <c r="B3160" t="s">
        <v>2145</v>
      </c>
      <c r="C3160" t="s">
        <v>3314</v>
      </c>
    </row>
    <row r="3161" spans="1:3">
      <c r="A3161" t="s">
        <v>1316</v>
      </c>
      <c r="B3161" t="s">
        <v>2145</v>
      </c>
      <c r="C3161" t="s">
        <v>3315</v>
      </c>
    </row>
    <row r="3162" spans="1:3">
      <c r="A3162" t="s">
        <v>1316</v>
      </c>
      <c r="B3162" t="s">
        <v>2145</v>
      </c>
      <c r="C3162" t="s">
        <v>3316</v>
      </c>
    </row>
    <row r="3163" spans="1:3">
      <c r="A3163" t="s">
        <v>1316</v>
      </c>
      <c r="B3163" t="s">
        <v>2145</v>
      </c>
      <c r="C3163" t="s">
        <v>3317</v>
      </c>
    </row>
    <row r="3164" spans="1:3">
      <c r="A3164" t="s">
        <v>1316</v>
      </c>
      <c r="B3164" t="s">
        <v>2145</v>
      </c>
      <c r="C3164" t="s">
        <v>3318</v>
      </c>
    </row>
    <row r="3165" spans="1:3">
      <c r="A3165" t="s">
        <v>1316</v>
      </c>
      <c r="B3165" t="s">
        <v>2145</v>
      </c>
      <c r="C3165" t="s">
        <v>3319</v>
      </c>
    </row>
    <row r="3166" spans="1:3">
      <c r="A3166" t="s">
        <v>1316</v>
      </c>
      <c r="B3166" t="s">
        <v>2145</v>
      </c>
      <c r="C3166" t="s">
        <v>3320</v>
      </c>
    </row>
    <row r="3167" spans="1:3">
      <c r="A3167" t="s">
        <v>1316</v>
      </c>
      <c r="B3167" t="s">
        <v>2145</v>
      </c>
      <c r="C3167" t="s">
        <v>3321</v>
      </c>
    </row>
    <row r="3168" spans="1:3">
      <c r="A3168" t="s">
        <v>1316</v>
      </c>
      <c r="B3168" t="s">
        <v>2145</v>
      </c>
      <c r="C3168" t="s">
        <v>3322</v>
      </c>
    </row>
    <row r="3169" spans="1:3">
      <c r="A3169" t="s">
        <v>1327</v>
      </c>
      <c r="B3169" t="s">
        <v>2145</v>
      </c>
      <c r="C3169" t="s">
        <v>477</v>
      </c>
    </row>
    <row r="3170" spans="1:3">
      <c r="A3170" t="s">
        <v>1327</v>
      </c>
      <c r="B3170" t="s">
        <v>2145</v>
      </c>
      <c r="C3170" t="s">
        <v>3323</v>
      </c>
    </row>
    <row r="3171" spans="1:3">
      <c r="A3171" t="s">
        <v>1327</v>
      </c>
      <c r="B3171" t="s">
        <v>2145</v>
      </c>
      <c r="C3171" t="s">
        <v>3324</v>
      </c>
    </row>
    <row r="3172" spans="1:3">
      <c r="A3172" t="s">
        <v>1327</v>
      </c>
      <c r="B3172" t="s">
        <v>2145</v>
      </c>
      <c r="C3172" t="s">
        <v>3325</v>
      </c>
    </row>
    <row r="3173" spans="1:3">
      <c r="A3173" t="s">
        <v>1327</v>
      </c>
      <c r="B3173" t="s">
        <v>2145</v>
      </c>
      <c r="C3173" t="s">
        <v>3326</v>
      </c>
    </row>
    <row r="3174" spans="1:3">
      <c r="A3174" t="s">
        <v>1327</v>
      </c>
      <c r="B3174" t="s">
        <v>2145</v>
      </c>
      <c r="C3174" t="s">
        <v>3327</v>
      </c>
    </row>
    <row r="3175" spans="1:3">
      <c r="A3175" t="s">
        <v>1327</v>
      </c>
      <c r="B3175" t="s">
        <v>2145</v>
      </c>
      <c r="C3175" t="s">
        <v>3328</v>
      </c>
    </row>
    <row r="3176" spans="1:3">
      <c r="A3176" t="s">
        <v>1327</v>
      </c>
      <c r="B3176" t="s">
        <v>2145</v>
      </c>
      <c r="C3176" t="s">
        <v>3329</v>
      </c>
    </row>
    <row r="3177" spans="1:3">
      <c r="A3177" t="s">
        <v>1327</v>
      </c>
      <c r="B3177" t="s">
        <v>2145</v>
      </c>
      <c r="C3177" t="s">
        <v>3330</v>
      </c>
    </row>
    <row r="3178" spans="1:3">
      <c r="A3178" t="s">
        <v>1327</v>
      </c>
      <c r="B3178" t="s">
        <v>2145</v>
      </c>
      <c r="C3178" t="s">
        <v>3331</v>
      </c>
    </row>
    <row r="3179" spans="1:3">
      <c r="A3179" t="s">
        <v>1338</v>
      </c>
      <c r="B3179" t="s">
        <v>2145</v>
      </c>
      <c r="C3179" t="s">
        <v>3332</v>
      </c>
    </row>
    <row r="3180" spans="1:3">
      <c r="A3180" t="s">
        <v>1338</v>
      </c>
      <c r="B3180" t="s">
        <v>2145</v>
      </c>
      <c r="C3180" t="s">
        <v>3333</v>
      </c>
    </row>
    <row r="3181" spans="1:3">
      <c r="A3181" t="s">
        <v>1338</v>
      </c>
      <c r="B3181" t="s">
        <v>2145</v>
      </c>
      <c r="C3181" t="s">
        <v>3334</v>
      </c>
    </row>
    <row r="3182" spans="1:3">
      <c r="A3182" t="s">
        <v>1338</v>
      </c>
      <c r="B3182" t="s">
        <v>2145</v>
      </c>
      <c r="C3182" t="s">
        <v>3335</v>
      </c>
    </row>
    <row r="3183" spans="1:3">
      <c r="A3183" t="s">
        <v>1338</v>
      </c>
      <c r="B3183" t="s">
        <v>2145</v>
      </c>
      <c r="C3183" t="s">
        <v>3336</v>
      </c>
    </row>
    <row r="3184" spans="1:3">
      <c r="A3184" t="s">
        <v>1338</v>
      </c>
      <c r="B3184" t="s">
        <v>2145</v>
      </c>
      <c r="C3184" t="s">
        <v>3337</v>
      </c>
    </row>
    <row r="3185" spans="1:3">
      <c r="A3185" t="s">
        <v>1338</v>
      </c>
      <c r="B3185" t="s">
        <v>2145</v>
      </c>
      <c r="C3185" t="s">
        <v>3338</v>
      </c>
    </row>
    <row r="3186" spans="1:3">
      <c r="A3186" t="s">
        <v>1338</v>
      </c>
      <c r="B3186" t="s">
        <v>2145</v>
      </c>
      <c r="C3186" t="s">
        <v>3339</v>
      </c>
    </row>
    <row r="3187" spans="1:3">
      <c r="A3187" t="s">
        <v>1338</v>
      </c>
      <c r="B3187" t="s">
        <v>2145</v>
      </c>
      <c r="C3187" t="s">
        <v>3340</v>
      </c>
    </row>
    <row r="3188" spans="1:3">
      <c r="A3188" t="s">
        <v>1338</v>
      </c>
      <c r="B3188" t="s">
        <v>2145</v>
      </c>
      <c r="C3188" t="s">
        <v>3341</v>
      </c>
    </row>
    <row r="3189" spans="1:3">
      <c r="A3189" t="s">
        <v>1349</v>
      </c>
      <c r="B3189" t="s">
        <v>2145</v>
      </c>
      <c r="C3189" t="s">
        <v>3342</v>
      </c>
    </row>
    <row r="3190" spans="1:3">
      <c r="A3190" t="s">
        <v>1349</v>
      </c>
      <c r="B3190" t="s">
        <v>2145</v>
      </c>
      <c r="C3190" t="s">
        <v>3343</v>
      </c>
    </row>
    <row r="3191" spans="1:3">
      <c r="A3191" t="s">
        <v>1349</v>
      </c>
      <c r="B3191" t="s">
        <v>2145</v>
      </c>
      <c r="C3191" t="s">
        <v>3344</v>
      </c>
    </row>
    <row r="3192" spans="1:3">
      <c r="A3192" t="s">
        <v>1349</v>
      </c>
      <c r="B3192" t="s">
        <v>2145</v>
      </c>
      <c r="C3192" t="s">
        <v>3345</v>
      </c>
    </row>
    <row r="3193" spans="1:3">
      <c r="A3193" t="s">
        <v>1349</v>
      </c>
      <c r="B3193" t="s">
        <v>2145</v>
      </c>
      <c r="C3193" t="s">
        <v>3346</v>
      </c>
    </row>
    <row r="3194" spans="1:3">
      <c r="A3194" t="s">
        <v>1349</v>
      </c>
      <c r="B3194" t="s">
        <v>2145</v>
      </c>
      <c r="C3194" t="s">
        <v>3347</v>
      </c>
    </row>
    <row r="3195" spans="1:3">
      <c r="A3195" t="s">
        <v>1349</v>
      </c>
      <c r="B3195" t="s">
        <v>2145</v>
      </c>
      <c r="C3195" t="s">
        <v>3348</v>
      </c>
    </row>
    <row r="3196" spans="1:3">
      <c r="A3196" t="s">
        <v>1349</v>
      </c>
      <c r="B3196" t="s">
        <v>2145</v>
      </c>
      <c r="C3196" t="s">
        <v>3349</v>
      </c>
    </row>
    <row r="3197" spans="1:3">
      <c r="A3197" t="s">
        <v>1349</v>
      </c>
      <c r="B3197" t="s">
        <v>2145</v>
      </c>
      <c r="C3197" t="s">
        <v>3350</v>
      </c>
    </row>
    <row r="3198" spans="1:3">
      <c r="A3198" t="s">
        <v>1349</v>
      </c>
      <c r="B3198" t="s">
        <v>2145</v>
      </c>
      <c r="C3198" t="s">
        <v>3351</v>
      </c>
    </row>
    <row r="3199" spans="1:3">
      <c r="A3199" t="s">
        <v>1360</v>
      </c>
      <c r="B3199" t="s">
        <v>2145</v>
      </c>
      <c r="C3199" t="s">
        <v>3352</v>
      </c>
    </row>
    <row r="3200" spans="1:3">
      <c r="A3200" t="s">
        <v>1360</v>
      </c>
      <c r="B3200" t="s">
        <v>2145</v>
      </c>
      <c r="C3200" t="s">
        <v>3353</v>
      </c>
    </row>
    <row r="3201" spans="1:3">
      <c r="A3201" t="s">
        <v>1360</v>
      </c>
      <c r="B3201" t="s">
        <v>2145</v>
      </c>
      <c r="C3201" t="s">
        <v>3354</v>
      </c>
    </row>
    <row r="3202" spans="1:3">
      <c r="A3202" t="s">
        <v>1360</v>
      </c>
      <c r="B3202" t="s">
        <v>2145</v>
      </c>
      <c r="C3202" t="s">
        <v>3355</v>
      </c>
    </row>
    <row r="3203" spans="1:3">
      <c r="A3203" t="s">
        <v>1360</v>
      </c>
      <c r="B3203" t="s">
        <v>2145</v>
      </c>
      <c r="C3203" t="s">
        <v>3356</v>
      </c>
    </row>
    <row r="3204" spans="1:3">
      <c r="A3204" t="s">
        <v>1360</v>
      </c>
      <c r="B3204" t="s">
        <v>2145</v>
      </c>
      <c r="C3204" t="s">
        <v>3357</v>
      </c>
    </row>
    <row r="3205" spans="1:3">
      <c r="A3205" t="s">
        <v>1360</v>
      </c>
      <c r="B3205" t="s">
        <v>2145</v>
      </c>
      <c r="C3205" t="s">
        <v>3358</v>
      </c>
    </row>
    <row r="3206" spans="1:3">
      <c r="A3206" t="s">
        <v>1360</v>
      </c>
      <c r="B3206" t="s">
        <v>2145</v>
      </c>
      <c r="C3206" t="s">
        <v>3359</v>
      </c>
    </row>
    <row r="3207" spans="1:3">
      <c r="A3207" t="s">
        <v>1360</v>
      </c>
      <c r="B3207" t="s">
        <v>2145</v>
      </c>
      <c r="C3207" t="s">
        <v>3360</v>
      </c>
    </row>
    <row r="3208" spans="1:3">
      <c r="A3208" t="s">
        <v>1360</v>
      </c>
      <c r="B3208" t="s">
        <v>2145</v>
      </c>
      <c r="C3208" t="s">
        <v>3361</v>
      </c>
    </row>
    <row r="3209" spans="1:3">
      <c r="A3209" t="s">
        <v>1371</v>
      </c>
      <c r="B3209" t="s">
        <v>2145</v>
      </c>
      <c r="C3209" t="s">
        <v>3362</v>
      </c>
    </row>
    <row r="3210" spans="1:3">
      <c r="A3210" t="s">
        <v>1371</v>
      </c>
      <c r="B3210" t="s">
        <v>2145</v>
      </c>
      <c r="C3210" t="s">
        <v>3363</v>
      </c>
    </row>
    <row r="3211" spans="1:3">
      <c r="A3211" t="s">
        <v>1371</v>
      </c>
      <c r="B3211" t="s">
        <v>2145</v>
      </c>
      <c r="C3211" t="s">
        <v>3364</v>
      </c>
    </row>
    <row r="3212" spans="1:3">
      <c r="A3212" t="s">
        <v>1371</v>
      </c>
      <c r="B3212" t="s">
        <v>2145</v>
      </c>
      <c r="C3212" t="s">
        <v>3365</v>
      </c>
    </row>
    <row r="3213" spans="1:3">
      <c r="A3213" t="s">
        <v>1371</v>
      </c>
      <c r="B3213" t="s">
        <v>2145</v>
      </c>
      <c r="C3213" t="s">
        <v>3366</v>
      </c>
    </row>
    <row r="3214" spans="1:3">
      <c r="A3214" t="s">
        <v>1371</v>
      </c>
      <c r="B3214" t="s">
        <v>2145</v>
      </c>
      <c r="C3214" t="s">
        <v>3367</v>
      </c>
    </row>
    <row r="3215" spans="1:3">
      <c r="A3215" t="s">
        <v>1371</v>
      </c>
      <c r="B3215" t="s">
        <v>2145</v>
      </c>
      <c r="C3215" t="s">
        <v>3368</v>
      </c>
    </row>
    <row r="3216" spans="1:3">
      <c r="A3216" t="s">
        <v>1371</v>
      </c>
      <c r="B3216" t="s">
        <v>2145</v>
      </c>
      <c r="C3216" t="s">
        <v>3369</v>
      </c>
    </row>
    <row r="3217" spans="1:3">
      <c r="A3217" t="s">
        <v>1371</v>
      </c>
      <c r="B3217" t="s">
        <v>2145</v>
      </c>
      <c r="C3217" t="s">
        <v>3370</v>
      </c>
    </row>
    <row r="3218" spans="1:3">
      <c r="A3218" t="s">
        <v>1371</v>
      </c>
      <c r="B3218" t="s">
        <v>2145</v>
      </c>
      <c r="C3218" t="s">
        <v>1045</v>
      </c>
    </row>
    <row r="3219" spans="1:3">
      <c r="A3219" t="s">
        <v>1381</v>
      </c>
      <c r="B3219" t="s">
        <v>2145</v>
      </c>
      <c r="C3219" t="s">
        <v>3371</v>
      </c>
    </row>
    <row r="3220" spans="1:3">
      <c r="A3220" t="s">
        <v>1381</v>
      </c>
      <c r="B3220" t="s">
        <v>2145</v>
      </c>
      <c r="C3220" t="s">
        <v>3372</v>
      </c>
    </row>
    <row r="3221" spans="1:3">
      <c r="A3221" t="s">
        <v>1381</v>
      </c>
      <c r="B3221" t="s">
        <v>2145</v>
      </c>
      <c r="C3221" t="s">
        <v>3373</v>
      </c>
    </row>
    <row r="3222" spans="1:3">
      <c r="A3222" t="s">
        <v>1381</v>
      </c>
      <c r="B3222" t="s">
        <v>2145</v>
      </c>
      <c r="C3222" t="s">
        <v>3374</v>
      </c>
    </row>
    <row r="3223" spans="1:3">
      <c r="A3223" t="s">
        <v>1381</v>
      </c>
      <c r="B3223" t="s">
        <v>2145</v>
      </c>
      <c r="C3223" t="s">
        <v>3375</v>
      </c>
    </row>
    <row r="3224" spans="1:3">
      <c r="A3224" t="s">
        <v>1381</v>
      </c>
      <c r="B3224" t="s">
        <v>2145</v>
      </c>
      <c r="C3224" t="s">
        <v>3376</v>
      </c>
    </row>
    <row r="3225" spans="1:3">
      <c r="A3225" t="s">
        <v>1381</v>
      </c>
      <c r="B3225" t="s">
        <v>2145</v>
      </c>
      <c r="C3225" t="s">
        <v>3377</v>
      </c>
    </row>
    <row r="3226" spans="1:3">
      <c r="A3226" t="s">
        <v>1381</v>
      </c>
      <c r="B3226" t="s">
        <v>2145</v>
      </c>
      <c r="C3226" t="s">
        <v>3378</v>
      </c>
    </row>
    <row r="3227" spans="1:3">
      <c r="A3227" t="s">
        <v>1381</v>
      </c>
      <c r="B3227" t="s">
        <v>2145</v>
      </c>
      <c r="C3227" t="s">
        <v>3379</v>
      </c>
    </row>
    <row r="3228" spans="1:3">
      <c r="A3228" t="s">
        <v>1381</v>
      </c>
      <c r="B3228" t="s">
        <v>2145</v>
      </c>
      <c r="C3228" t="s">
        <v>3380</v>
      </c>
    </row>
    <row r="3229" spans="1:3">
      <c r="A3229" t="s">
        <v>1392</v>
      </c>
      <c r="B3229" t="s">
        <v>2145</v>
      </c>
      <c r="C3229" t="s">
        <v>3381</v>
      </c>
    </row>
    <row r="3230" spans="1:3">
      <c r="A3230" t="s">
        <v>1392</v>
      </c>
      <c r="B3230" t="s">
        <v>2145</v>
      </c>
      <c r="C3230" t="s">
        <v>3382</v>
      </c>
    </row>
    <row r="3231" spans="1:3">
      <c r="A3231" t="s">
        <v>1392</v>
      </c>
      <c r="B3231" t="s">
        <v>2145</v>
      </c>
      <c r="C3231" t="s">
        <v>3383</v>
      </c>
    </row>
    <row r="3232" spans="1:3">
      <c r="A3232" t="s">
        <v>1392</v>
      </c>
      <c r="B3232" t="s">
        <v>2145</v>
      </c>
      <c r="C3232" t="s">
        <v>3384</v>
      </c>
    </row>
    <row r="3233" spans="1:3">
      <c r="A3233" t="s">
        <v>1392</v>
      </c>
      <c r="B3233" t="s">
        <v>2145</v>
      </c>
      <c r="C3233" t="s">
        <v>3385</v>
      </c>
    </row>
    <row r="3234" spans="1:3">
      <c r="A3234" t="s">
        <v>1392</v>
      </c>
      <c r="B3234" t="s">
        <v>2145</v>
      </c>
      <c r="C3234" t="s">
        <v>3386</v>
      </c>
    </row>
    <row r="3235" spans="1:3">
      <c r="A3235" t="s">
        <v>1392</v>
      </c>
      <c r="B3235" t="s">
        <v>2145</v>
      </c>
      <c r="C3235" t="s">
        <v>3387</v>
      </c>
    </row>
    <row r="3236" spans="1:3">
      <c r="A3236" t="s">
        <v>1392</v>
      </c>
      <c r="B3236" t="s">
        <v>2145</v>
      </c>
      <c r="C3236" t="s">
        <v>3388</v>
      </c>
    </row>
    <row r="3237" spans="1:3">
      <c r="A3237" t="s">
        <v>1392</v>
      </c>
      <c r="B3237" t="s">
        <v>2145</v>
      </c>
      <c r="C3237" t="s">
        <v>3389</v>
      </c>
    </row>
    <row r="3238" spans="1:3">
      <c r="A3238" t="s">
        <v>1392</v>
      </c>
      <c r="B3238" t="s">
        <v>2145</v>
      </c>
      <c r="C3238" t="s">
        <v>3390</v>
      </c>
    </row>
    <row r="3239" spans="1:3">
      <c r="A3239" t="s">
        <v>1403</v>
      </c>
      <c r="B3239" t="s">
        <v>2145</v>
      </c>
      <c r="C3239" t="s">
        <v>3391</v>
      </c>
    </row>
    <row r="3240" spans="1:3">
      <c r="A3240" t="s">
        <v>1403</v>
      </c>
      <c r="B3240" t="s">
        <v>2145</v>
      </c>
      <c r="C3240" t="s">
        <v>3392</v>
      </c>
    </row>
    <row r="3241" spans="1:3">
      <c r="A3241" t="s">
        <v>1403</v>
      </c>
      <c r="B3241" t="s">
        <v>2145</v>
      </c>
      <c r="C3241" t="s">
        <v>3393</v>
      </c>
    </row>
    <row r="3242" spans="1:3">
      <c r="A3242" t="s">
        <v>1403</v>
      </c>
      <c r="B3242" t="s">
        <v>2145</v>
      </c>
      <c r="C3242" t="s">
        <v>3394</v>
      </c>
    </row>
    <row r="3243" spans="1:3">
      <c r="A3243" t="s">
        <v>1403</v>
      </c>
      <c r="B3243" t="s">
        <v>2145</v>
      </c>
      <c r="C3243" t="s">
        <v>3395</v>
      </c>
    </row>
    <row r="3244" spans="1:3">
      <c r="A3244" t="s">
        <v>1403</v>
      </c>
      <c r="B3244" t="s">
        <v>2145</v>
      </c>
      <c r="C3244" t="s">
        <v>3396</v>
      </c>
    </row>
    <row r="3245" spans="1:3">
      <c r="A3245" t="s">
        <v>1403</v>
      </c>
      <c r="B3245" t="s">
        <v>2145</v>
      </c>
      <c r="C3245" t="s">
        <v>3397</v>
      </c>
    </row>
    <row r="3246" spans="1:3">
      <c r="A3246" t="s">
        <v>1403</v>
      </c>
      <c r="B3246" t="s">
        <v>2145</v>
      </c>
      <c r="C3246" t="s">
        <v>3398</v>
      </c>
    </row>
    <row r="3247" spans="1:3">
      <c r="A3247" t="s">
        <v>1403</v>
      </c>
      <c r="B3247" t="s">
        <v>2145</v>
      </c>
      <c r="C3247" t="s">
        <v>3399</v>
      </c>
    </row>
    <row r="3248" spans="1:3">
      <c r="A3248" t="s">
        <v>1403</v>
      </c>
      <c r="B3248" t="s">
        <v>2145</v>
      </c>
      <c r="C3248" t="s">
        <v>3400</v>
      </c>
    </row>
    <row r="3249" spans="1:3">
      <c r="A3249" t="s">
        <v>1414</v>
      </c>
      <c r="B3249" t="s">
        <v>2145</v>
      </c>
      <c r="C3249" t="s">
        <v>3401</v>
      </c>
    </row>
    <row r="3250" spans="1:3">
      <c r="A3250" t="s">
        <v>1414</v>
      </c>
      <c r="B3250" t="s">
        <v>2145</v>
      </c>
      <c r="C3250" t="s">
        <v>3402</v>
      </c>
    </row>
    <row r="3251" spans="1:3">
      <c r="A3251" t="s">
        <v>1414</v>
      </c>
      <c r="B3251" t="s">
        <v>2145</v>
      </c>
      <c r="C3251" t="s">
        <v>3403</v>
      </c>
    </row>
    <row r="3252" spans="1:3">
      <c r="A3252" t="s">
        <v>1414</v>
      </c>
      <c r="B3252" t="s">
        <v>2145</v>
      </c>
      <c r="C3252" t="s">
        <v>3404</v>
      </c>
    </row>
    <row r="3253" spans="1:3">
      <c r="A3253" t="s">
        <v>1414</v>
      </c>
      <c r="B3253" t="s">
        <v>2145</v>
      </c>
      <c r="C3253" t="s">
        <v>3405</v>
      </c>
    </row>
    <row r="3254" spans="1:3">
      <c r="A3254" t="s">
        <v>1414</v>
      </c>
      <c r="B3254" t="s">
        <v>2145</v>
      </c>
      <c r="C3254" t="s">
        <v>3406</v>
      </c>
    </row>
    <row r="3255" spans="1:3">
      <c r="A3255" t="s">
        <v>1414</v>
      </c>
      <c r="B3255" t="s">
        <v>2145</v>
      </c>
      <c r="C3255" t="s">
        <v>3407</v>
      </c>
    </row>
    <row r="3256" spans="1:3">
      <c r="A3256" t="s">
        <v>1414</v>
      </c>
      <c r="B3256" t="s">
        <v>2145</v>
      </c>
      <c r="C3256" t="s">
        <v>3408</v>
      </c>
    </row>
    <row r="3257" spans="1:3">
      <c r="A3257" t="s">
        <v>1414</v>
      </c>
      <c r="B3257" t="s">
        <v>2145</v>
      </c>
      <c r="C3257" t="s">
        <v>3409</v>
      </c>
    </row>
    <row r="3258" spans="1:3">
      <c r="A3258" t="s">
        <v>1414</v>
      </c>
      <c r="B3258" t="s">
        <v>2145</v>
      </c>
      <c r="C3258" t="s">
        <v>3410</v>
      </c>
    </row>
    <row r="3259" spans="1:3">
      <c r="A3259" t="s">
        <v>1425</v>
      </c>
      <c r="B3259" t="s">
        <v>2145</v>
      </c>
      <c r="C3259" t="s">
        <v>3411</v>
      </c>
    </row>
    <row r="3260" spans="1:3">
      <c r="A3260" t="s">
        <v>1425</v>
      </c>
      <c r="B3260" t="s">
        <v>2145</v>
      </c>
      <c r="C3260" t="s">
        <v>3412</v>
      </c>
    </row>
    <row r="3261" spans="1:3">
      <c r="A3261" t="s">
        <v>1425</v>
      </c>
      <c r="B3261" t="s">
        <v>2145</v>
      </c>
      <c r="C3261" t="s">
        <v>3413</v>
      </c>
    </row>
    <row r="3262" spans="1:3">
      <c r="A3262" t="s">
        <v>1425</v>
      </c>
      <c r="B3262" t="s">
        <v>2145</v>
      </c>
      <c r="C3262" t="s">
        <v>3414</v>
      </c>
    </row>
    <row r="3263" spans="1:3">
      <c r="A3263" t="s">
        <v>1425</v>
      </c>
      <c r="B3263" t="s">
        <v>2145</v>
      </c>
      <c r="C3263" t="s">
        <v>3415</v>
      </c>
    </row>
    <row r="3264" spans="1:3">
      <c r="A3264" t="s">
        <v>1425</v>
      </c>
      <c r="B3264" t="s">
        <v>2145</v>
      </c>
      <c r="C3264" t="s">
        <v>3416</v>
      </c>
    </row>
    <row r="3265" spans="1:3">
      <c r="A3265" t="s">
        <v>1425</v>
      </c>
      <c r="B3265" t="s">
        <v>2145</v>
      </c>
      <c r="C3265" t="s">
        <v>3417</v>
      </c>
    </row>
    <row r="3266" spans="1:3">
      <c r="A3266" t="s">
        <v>1425</v>
      </c>
      <c r="B3266" t="s">
        <v>2145</v>
      </c>
      <c r="C3266" t="s">
        <v>3418</v>
      </c>
    </row>
    <row r="3267" spans="1:3">
      <c r="A3267" t="s">
        <v>1425</v>
      </c>
      <c r="B3267" t="s">
        <v>2145</v>
      </c>
      <c r="C3267" t="s">
        <v>3419</v>
      </c>
    </row>
    <row r="3268" spans="1:3">
      <c r="A3268" t="s">
        <v>1425</v>
      </c>
      <c r="B3268" t="s">
        <v>2145</v>
      </c>
      <c r="C3268" t="s">
        <v>3420</v>
      </c>
    </row>
    <row r="3269" spans="1:3">
      <c r="A3269" t="s">
        <v>1436</v>
      </c>
      <c r="B3269" t="s">
        <v>2145</v>
      </c>
      <c r="C3269" t="s">
        <v>3421</v>
      </c>
    </row>
    <row r="3270" spans="1:3">
      <c r="A3270" t="s">
        <v>1436</v>
      </c>
      <c r="B3270" t="s">
        <v>2145</v>
      </c>
      <c r="C3270" t="s">
        <v>3422</v>
      </c>
    </row>
    <row r="3271" spans="1:3">
      <c r="A3271" t="s">
        <v>1436</v>
      </c>
      <c r="B3271" t="s">
        <v>2145</v>
      </c>
      <c r="C3271" t="s">
        <v>3423</v>
      </c>
    </row>
    <row r="3272" spans="1:3">
      <c r="A3272" t="s">
        <v>1436</v>
      </c>
      <c r="B3272" t="s">
        <v>2145</v>
      </c>
      <c r="C3272" t="s">
        <v>3424</v>
      </c>
    </row>
    <row r="3273" spans="1:3">
      <c r="A3273" t="s">
        <v>1436</v>
      </c>
      <c r="B3273" t="s">
        <v>2145</v>
      </c>
      <c r="C3273" t="s">
        <v>3425</v>
      </c>
    </row>
    <row r="3274" spans="1:3">
      <c r="A3274" t="s">
        <v>1436</v>
      </c>
      <c r="B3274" t="s">
        <v>2145</v>
      </c>
      <c r="C3274" t="s">
        <v>3426</v>
      </c>
    </row>
    <row r="3275" spans="1:3">
      <c r="A3275" t="s">
        <v>1436</v>
      </c>
      <c r="B3275" t="s">
        <v>2145</v>
      </c>
      <c r="C3275" t="s">
        <v>3427</v>
      </c>
    </row>
    <row r="3276" spans="1:3">
      <c r="A3276" t="s">
        <v>1436</v>
      </c>
      <c r="B3276" t="s">
        <v>2145</v>
      </c>
      <c r="C3276" t="s">
        <v>3428</v>
      </c>
    </row>
    <row r="3277" spans="1:3">
      <c r="A3277" t="s">
        <v>1436</v>
      </c>
      <c r="B3277" t="s">
        <v>2145</v>
      </c>
      <c r="C3277" t="s">
        <v>3429</v>
      </c>
    </row>
    <row r="3278" spans="1:3">
      <c r="A3278" t="s">
        <v>1436</v>
      </c>
      <c r="B3278" t="s">
        <v>2145</v>
      </c>
      <c r="C3278" t="s">
        <v>3430</v>
      </c>
    </row>
    <row r="3279" spans="1:3">
      <c r="A3279" t="s">
        <v>1447</v>
      </c>
      <c r="B3279" t="s">
        <v>2145</v>
      </c>
      <c r="C3279" t="s">
        <v>3431</v>
      </c>
    </row>
    <row r="3280" spans="1:3">
      <c r="A3280" t="s">
        <v>1447</v>
      </c>
      <c r="B3280" t="s">
        <v>2145</v>
      </c>
      <c r="C3280" t="s">
        <v>3432</v>
      </c>
    </row>
    <row r="3281" spans="1:3">
      <c r="A3281" t="s">
        <v>1447</v>
      </c>
      <c r="B3281" t="s">
        <v>2145</v>
      </c>
      <c r="C3281" t="s">
        <v>3433</v>
      </c>
    </row>
    <row r="3282" spans="1:3">
      <c r="A3282" t="s">
        <v>1447</v>
      </c>
      <c r="B3282" t="s">
        <v>2145</v>
      </c>
      <c r="C3282" t="s">
        <v>3434</v>
      </c>
    </row>
    <row r="3283" spans="1:3">
      <c r="A3283" t="s">
        <v>1447</v>
      </c>
      <c r="B3283" t="s">
        <v>2145</v>
      </c>
      <c r="C3283" t="s">
        <v>3435</v>
      </c>
    </row>
    <row r="3284" spans="1:3">
      <c r="A3284" t="s">
        <v>1447</v>
      </c>
      <c r="B3284" t="s">
        <v>2145</v>
      </c>
      <c r="C3284" t="s">
        <v>3436</v>
      </c>
    </row>
    <row r="3285" spans="1:3">
      <c r="A3285" t="s">
        <v>1447</v>
      </c>
      <c r="B3285" t="s">
        <v>2145</v>
      </c>
      <c r="C3285" t="s">
        <v>3437</v>
      </c>
    </row>
    <row r="3286" spans="1:3">
      <c r="A3286" t="s">
        <v>1447</v>
      </c>
      <c r="B3286" t="s">
        <v>2145</v>
      </c>
      <c r="C3286" t="s">
        <v>3438</v>
      </c>
    </row>
    <row r="3287" spans="1:3">
      <c r="A3287" t="s">
        <v>1447</v>
      </c>
      <c r="B3287" t="s">
        <v>2145</v>
      </c>
      <c r="C3287" t="s">
        <v>3439</v>
      </c>
    </row>
    <row r="3288" spans="1:3">
      <c r="A3288" t="s">
        <v>1447</v>
      </c>
      <c r="B3288" t="s">
        <v>2145</v>
      </c>
      <c r="C3288" t="s">
        <v>3440</v>
      </c>
    </row>
    <row r="3289" spans="1:3">
      <c r="A3289" t="s">
        <v>1458</v>
      </c>
      <c r="B3289" t="s">
        <v>2145</v>
      </c>
      <c r="C3289" t="s">
        <v>3441</v>
      </c>
    </row>
    <row r="3290" spans="1:3">
      <c r="A3290" t="s">
        <v>1458</v>
      </c>
      <c r="B3290" t="s">
        <v>2145</v>
      </c>
      <c r="C3290" t="s">
        <v>3442</v>
      </c>
    </row>
    <row r="3291" spans="1:3">
      <c r="A3291" t="s">
        <v>1458</v>
      </c>
      <c r="B3291" t="s">
        <v>2145</v>
      </c>
      <c r="C3291" t="s">
        <v>3443</v>
      </c>
    </row>
    <row r="3292" spans="1:3">
      <c r="A3292" t="s">
        <v>1458</v>
      </c>
      <c r="B3292" t="s">
        <v>2145</v>
      </c>
      <c r="C3292" t="s">
        <v>3444</v>
      </c>
    </row>
    <row r="3293" spans="1:3">
      <c r="A3293" t="s">
        <v>1458</v>
      </c>
      <c r="B3293" t="s">
        <v>2145</v>
      </c>
      <c r="C3293" t="s">
        <v>3445</v>
      </c>
    </row>
    <row r="3294" spans="1:3">
      <c r="A3294" t="s">
        <v>1458</v>
      </c>
      <c r="B3294" t="s">
        <v>2145</v>
      </c>
      <c r="C3294" t="s">
        <v>3446</v>
      </c>
    </row>
    <row r="3295" spans="1:3">
      <c r="A3295" t="s">
        <v>1458</v>
      </c>
      <c r="B3295" t="s">
        <v>2145</v>
      </c>
      <c r="C3295" t="s">
        <v>3447</v>
      </c>
    </row>
    <row r="3296" spans="1:3">
      <c r="A3296" t="s">
        <v>1458</v>
      </c>
      <c r="B3296" t="s">
        <v>2145</v>
      </c>
      <c r="C3296" t="s">
        <v>3448</v>
      </c>
    </row>
    <row r="3297" spans="1:3">
      <c r="A3297" t="s">
        <v>1458</v>
      </c>
      <c r="B3297" t="s">
        <v>2145</v>
      </c>
      <c r="C3297" t="s">
        <v>3449</v>
      </c>
    </row>
    <row r="3298" spans="1:3">
      <c r="A3298" t="s">
        <v>1458</v>
      </c>
      <c r="B3298" t="s">
        <v>2145</v>
      </c>
      <c r="C3298" t="s">
        <v>3450</v>
      </c>
    </row>
    <row r="3299" spans="1:3">
      <c r="A3299" t="s">
        <v>1469</v>
      </c>
      <c r="B3299" t="s">
        <v>2145</v>
      </c>
      <c r="C3299" t="s">
        <v>3451</v>
      </c>
    </row>
    <row r="3300" spans="1:3">
      <c r="A3300" t="s">
        <v>1469</v>
      </c>
      <c r="B3300" t="s">
        <v>2145</v>
      </c>
      <c r="C3300" t="s">
        <v>3452</v>
      </c>
    </row>
    <row r="3301" spans="1:3">
      <c r="A3301" t="s">
        <v>1469</v>
      </c>
      <c r="B3301" t="s">
        <v>2145</v>
      </c>
      <c r="C3301" t="s">
        <v>3453</v>
      </c>
    </row>
    <row r="3302" spans="1:3">
      <c r="A3302" t="s">
        <v>1469</v>
      </c>
      <c r="B3302" t="s">
        <v>2145</v>
      </c>
      <c r="C3302" t="s">
        <v>3454</v>
      </c>
    </row>
    <row r="3303" spans="1:3">
      <c r="A3303" t="s">
        <v>1469</v>
      </c>
      <c r="B3303" t="s">
        <v>2145</v>
      </c>
      <c r="C3303" t="s">
        <v>3455</v>
      </c>
    </row>
    <row r="3304" spans="1:3">
      <c r="A3304" t="s">
        <v>1469</v>
      </c>
      <c r="B3304" t="s">
        <v>2145</v>
      </c>
      <c r="C3304" t="s">
        <v>3456</v>
      </c>
    </row>
    <row r="3305" spans="1:3">
      <c r="A3305" t="s">
        <v>1469</v>
      </c>
      <c r="B3305" t="s">
        <v>2145</v>
      </c>
      <c r="C3305" t="s">
        <v>3457</v>
      </c>
    </row>
    <row r="3306" spans="1:3">
      <c r="A3306" t="s">
        <v>1469</v>
      </c>
      <c r="B3306" t="s">
        <v>2145</v>
      </c>
      <c r="C3306" t="s">
        <v>3458</v>
      </c>
    </row>
    <row r="3307" spans="1:3">
      <c r="A3307" t="s">
        <v>1469</v>
      </c>
      <c r="B3307" t="s">
        <v>2145</v>
      </c>
      <c r="C3307" t="s">
        <v>3459</v>
      </c>
    </row>
    <row r="3308" spans="1:3">
      <c r="A3308" t="s">
        <v>1469</v>
      </c>
      <c r="B3308" t="s">
        <v>2145</v>
      </c>
      <c r="C3308" t="s">
        <v>3460</v>
      </c>
    </row>
    <row r="3309" spans="1:3">
      <c r="A3309" t="s">
        <v>1480</v>
      </c>
      <c r="B3309" t="s">
        <v>2145</v>
      </c>
      <c r="C3309" t="s">
        <v>3461</v>
      </c>
    </row>
    <row r="3310" spans="1:3">
      <c r="A3310" t="s">
        <v>1480</v>
      </c>
      <c r="B3310" t="s">
        <v>2145</v>
      </c>
      <c r="C3310" t="s">
        <v>3462</v>
      </c>
    </row>
    <row r="3311" spans="1:3">
      <c r="A3311" t="s">
        <v>1480</v>
      </c>
      <c r="B3311" t="s">
        <v>2145</v>
      </c>
      <c r="C3311" t="s">
        <v>3463</v>
      </c>
    </row>
    <row r="3312" spans="1:3">
      <c r="A3312" t="s">
        <v>1480</v>
      </c>
      <c r="B3312" t="s">
        <v>2145</v>
      </c>
      <c r="C3312" t="s">
        <v>3464</v>
      </c>
    </row>
    <row r="3313" spans="1:3">
      <c r="A3313" t="s">
        <v>1480</v>
      </c>
      <c r="B3313" t="s">
        <v>2145</v>
      </c>
      <c r="C3313" t="s">
        <v>3465</v>
      </c>
    </row>
    <row r="3314" spans="1:3">
      <c r="A3314" t="s">
        <v>1480</v>
      </c>
      <c r="B3314" t="s">
        <v>2145</v>
      </c>
      <c r="C3314" t="s">
        <v>3466</v>
      </c>
    </row>
    <row r="3315" spans="1:3">
      <c r="A3315" t="s">
        <v>1480</v>
      </c>
      <c r="B3315" t="s">
        <v>2145</v>
      </c>
      <c r="C3315" t="s">
        <v>3466</v>
      </c>
    </row>
    <row r="3316" spans="1:3">
      <c r="A3316" t="s">
        <v>1480</v>
      </c>
      <c r="B3316" t="s">
        <v>2145</v>
      </c>
      <c r="C3316" t="s">
        <v>3467</v>
      </c>
    </row>
    <row r="3317" spans="1:3">
      <c r="A3317" t="s">
        <v>1480</v>
      </c>
      <c r="B3317" t="s">
        <v>2145</v>
      </c>
      <c r="C3317" t="s">
        <v>3468</v>
      </c>
    </row>
    <row r="3318" spans="1:3">
      <c r="A3318" t="s">
        <v>1480</v>
      </c>
      <c r="B3318" t="s">
        <v>2145</v>
      </c>
      <c r="C3318" t="s">
        <v>3469</v>
      </c>
    </row>
    <row r="3319" spans="1:3">
      <c r="A3319" t="s">
        <v>1489</v>
      </c>
      <c r="B3319" t="s">
        <v>2145</v>
      </c>
      <c r="C3319" t="s">
        <v>3470</v>
      </c>
    </row>
    <row r="3320" spans="1:3">
      <c r="A3320" t="s">
        <v>1489</v>
      </c>
      <c r="B3320" t="s">
        <v>2145</v>
      </c>
      <c r="C3320" t="s">
        <v>3471</v>
      </c>
    </row>
    <row r="3321" spans="1:3">
      <c r="A3321" t="s">
        <v>1489</v>
      </c>
      <c r="B3321" t="s">
        <v>2145</v>
      </c>
      <c r="C3321" t="s">
        <v>3472</v>
      </c>
    </row>
    <row r="3322" spans="1:3">
      <c r="A3322" t="s">
        <v>1489</v>
      </c>
      <c r="B3322" t="s">
        <v>2145</v>
      </c>
      <c r="C3322" t="s">
        <v>3473</v>
      </c>
    </row>
    <row r="3323" spans="1:3">
      <c r="A3323" t="s">
        <v>1489</v>
      </c>
      <c r="B3323" t="s">
        <v>2145</v>
      </c>
      <c r="C3323" t="s">
        <v>3474</v>
      </c>
    </row>
    <row r="3324" spans="1:3">
      <c r="A3324" t="s">
        <v>1489</v>
      </c>
      <c r="B3324" t="s">
        <v>2145</v>
      </c>
      <c r="C3324" t="s">
        <v>3475</v>
      </c>
    </row>
    <row r="3325" spans="1:3">
      <c r="A3325" t="s">
        <v>1489</v>
      </c>
      <c r="B3325" t="s">
        <v>2145</v>
      </c>
      <c r="C3325" t="s">
        <v>3476</v>
      </c>
    </row>
    <row r="3326" spans="1:3">
      <c r="A3326" t="s">
        <v>1489</v>
      </c>
      <c r="B3326" t="s">
        <v>2145</v>
      </c>
      <c r="C3326" t="s">
        <v>3477</v>
      </c>
    </row>
    <row r="3327" spans="1:3">
      <c r="A3327" t="s">
        <v>1489</v>
      </c>
      <c r="B3327" t="s">
        <v>2145</v>
      </c>
      <c r="C3327" t="s">
        <v>3478</v>
      </c>
    </row>
    <row r="3328" spans="1:3">
      <c r="A3328" t="s">
        <v>1489</v>
      </c>
      <c r="B3328" t="s">
        <v>2145</v>
      </c>
      <c r="C3328" t="s">
        <v>3479</v>
      </c>
    </row>
    <row r="3329" spans="1:3">
      <c r="A3329" t="s">
        <v>1500</v>
      </c>
      <c r="B3329" t="s">
        <v>2145</v>
      </c>
      <c r="C3329" t="s">
        <v>3480</v>
      </c>
    </row>
    <row r="3330" spans="1:3">
      <c r="A3330" t="s">
        <v>1500</v>
      </c>
      <c r="B3330" t="s">
        <v>2145</v>
      </c>
      <c r="C3330" t="s">
        <v>3481</v>
      </c>
    </row>
    <row r="3331" spans="1:3">
      <c r="A3331" t="s">
        <v>1500</v>
      </c>
      <c r="B3331" t="s">
        <v>2145</v>
      </c>
      <c r="C3331" t="s">
        <v>3482</v>
      </c>
    </row>
    <row r="3332" spans="1:3">
      <c r="A3332" t="s">
        <v>1500</v>
      </c>
      <c r="B3332" t="s">
        <v>2145</v>
      </c>
      <c r="C3332" t="s">
        <v>3483</v>
      </c>
    </row>
    <row r="3333" spans="1:3">
      <c r="A3333" t="s">
        <v>1500</v>
      </c>
      <c r="B3333" t="s">
        <v>2145</v>
      </c>
      <c r="C3333" t="s">
        <v>3484</v>
      </c>
    </row>
    <row r="3334" spans="1:3">
      <c r="A3334" t="s">
        <v>1500</v>
      </c>
      <c r="B3334" t="s">
        <v>2145</v>
      </c>
      <c r="C3334" t="s">
        <v>3485</v>
      </c>
    </row>
    <row r="3335" spans="1:3">
      <c r="A3335" t="s">
        <v>1500</v>
      </c>
      <c r="B3335" t="s">
        <v>2145</v>
      </c>
      <c r="C3335" t="s">
        <v>3486</v>
      </c>
    </row>
    <row r="3336" spans="1:3">
      <c r="A3336" t="s">
        <v>1500</v>
      </c>
      <c r="B3336" t="s">
        <v>2145</v>
      </c>
      <c r="C3336" t="s">
        <v>3487</v>
      </c>
    </row>
    <row r="3337" spans="1:3">
      <c r="A3337" t="s">
        <v>1500</v>
      </c>
      <c r="B3337" t="s">
        <v>2145</v>
      </c>
      <c r="C3337" t="s">
        <v>3488</v>
      </c>
    </row>
    <row r="3338" spans="1:3">
      <c r="A3338" t="s">
        <v>1500</v>
      </c>
      <c r="B3338" t="s">
        <v>2145</v>
      </c>
      <c r="C3338" t="s">
        <v>3489</v>
      </c>
    </row>
    <row r="3339" spans="1:3">
      <c r="A3339" t="s">
        <v>1511</v>
      </c>
      <c r="B3339" t="s">
        <v>2145</v>
      </c>
      <c r="C3339" t="s">
        <v>3490</v>
      </c>
    </row>
    <row r="3340" spans="1:3">
      <c r="A3340" t="s">
        <v>1511</v>
      </c>
      <c r="B3340" t="s">
        <v>2145</v>
      </c>
      <c r="C3340" t="s">
        <v>3491</v>
      </c>
    </row>
    <row r="3341" spans="1:3">
      <c r="A3341" t="s">
        <v>1511</v>
      </c>
      <c r="B3341" t="s">
        <v>2145</v>
      </c>
      <c r="C3341" t="s">
        <v>3492</v>
      </c>
    </row>
    <row r="3342" spans="1:3">
      <c r="A3342" t="s">
        <v>1511</v>
      </c>
      <c r="B3342" t="s">
        <v>2145</v>
      </c>
      <c r="C3342" t="s">
        <v>3493</v>
      </c>
    </row>
    <row r="3343" spans="1:3">
      <c r="A3343" t="s">
        <v>1511</v>
      </c>
      <c r="B3343" t="s">
        <v>2145</v>
      </c>
      <c r="C3343" t="s">
        <v>3494</v>
      </c>
    </row>
    <row r="3344" spans="1:3">
      <c r="A3344" t="s">
        <v>1511</v>
      </c>
      <c r="B3344" t="s">
        <v>2145</v>
      </c>
      <c r="C3344" t="s">
        <v>3495</v>
      </c>
    </row>
    <row r="3345" spans="1:3">
      <c r="A3345" t="s">
        <v>1511</v>
      </c>
      <c r="B3345" t="s">
        <v>2145</v>
      </c>
      <c r="C3345" t="s">
        <v>3496</v>
      </c>
    </row>
    <row r="3346" spans="1:3">
      <c r="A3346" t="s">
        <v>1511</v>
      </c>
      <c r="B3346" t="s">
        <v>2145</v>
      </c>
      <c r="C3346" t="s">
        <v>3497</v>
      </c>
    </row>
    <row r="3347" spans="1:3">
      <c r="A3347" t="s">
        <v>1511</v>
      </c>
      <c r="B3347" t="s">
        <v>2145</v>
      </c>
      <c r="C3347" t="s">
        <v>3498</v>
      </c>
    </row>
    <row r="3348" spans="1:3">
      <c r="A3348" t="s">
        <v>1511</v>
      </c>
      <c r="B3348" t="s">
        <v>2145</v>
      </c>
      <c r="C3348" t="s">
        <v>3499</v>
      </c>
    </row>
    <row r="3349" spans="1:3">
      <c r="A3349" t="s">
        <v>1522</v>
      </c>
      <c r="B3349" t="s">
        <v>2145</v>
      </c>
      <c r="C3349" t="s">
        <v>3500</v>
      </c>
    </row>
    <row r="3350" spans="1:3">
      <c r="A3350" t="s">
        <v>1522</v>
      </c>
      <c r="B3350" t="s">
        <v>2145</v>
      </c>
      <c r="C3350" t="s">
        <v>3501</v>
      </c>
    </row>
    <row r="3351" spans="1:3">
      <c r="A3351" t="s">
        <v>1522</v>
      </c>
      <c r="B3351" t="s">
        <v>2145</v>
      </c>
      <c r="C3351" t="s">
        <v>3502</v>
      </c>
    </row>
    <row r="3352" spans="1:3">
      <c r="A3352" t="s">
        <v>1522</v>
      </c>
      <c r="B3352" t="s">
        <v>2145</v>
      </c>
      <c r="C3352" t="s">
        <v>3503</v>
      </c>
    </row>
    <row r="3353" spans="1:3">
      <c r="A3353" t="s">
        <v>1522</v>
      </c>
      <c r="B3353" t="s">
        <v>2145</v>
      </c>
      <c r="C3353" t="s">
        <v>3504</v>
      </c>
    </row>
    <row r="3354" spans="1:3">
      <c r="A3354" t="s">
        <v>1522</v>
      </c>
      <c r="B3354" t="s">
        <v>2145</v>
      </c>
      <c r="C3354" t="s">
        <v>3505</v>
      </c>
    </row>
    <row r="3355" spans="1:3">
      <c r="A3355" t="s">
        <v>1522</v>
      </c>
      <c r="B3355" t="s">
        <v>2145</v>
      </c>
      <c r="C3355" t="s">
        <v>3506</v>
      </c>
    </row>
    <row r="3356" spans="1:3">
      <c r="A3356" t="s">
        <v>1522</v>
      </c>
      <c r="B3356" t="s">
        <v>2145</v>
      </c>
      <c r="C3356" t="s">
        <v>3507</v>
      </c>
    </row>
    <row r="3357" spans="1:3">
      <c r="A3357" t="s">
        <v>1522</v>
      </c>
      <c r="B3357" t="s">
        <v>2145</v>
      </c>
      <c r="C3357" t="s">
        <v>3508</v>
      </c>
    </row>
    <row r="3358" spans="1:3">
      <c r="A3358" t="s">
        <v>1522</v>
      </c>
      <c r="B3358" t="s">
        <v>2145</v>
      </c>
      <c r="C3358" t="s">
        <v>3509</v>
      </c>
    </row>
    <row r="3359" spans="1:3">
      <c r="A3359" t="s">
        <v>1533</v>
      </c>
      <c r="B3359" t="s">
        <v>2145</v>
      </c>
      <c r="C3359" t="s">
        <v>3510</v>
      </c>
    </row>
    <row r="3360" spans="1:3">
      <c r="A3360" t="s">
        <v>1533</v>
      </c>
      <c r="B3360" t="s">
        <v>2145</v>
      </c>
      <c r="C3360" t="s">
        <v>3511</v>
      </c>
    </row>
    <row r="3361" spans="1:3">
      <c r="A3361" t="s">
        <v>1533</v>
      </c>
      <c r="B3361" t="s">
        <v>2145</v>
      </c>
      <c r="C3361" t="s">
        <v>3512</v>
      </c>
    </row>
    <row r="3362" spans="1:3">
      <c r="A3362" t="s">
        <v>1533</v>
      </c>
      <c r="B3362" t="s">
        <v>2145</v>
      </c>
      <c r="C3362" t="s">
        <v>3513</v>
      </c>
    </row>
    <row r="3363" spans="1:3">
      <c r="A3363" t="s">
        <v>1533</v>
      </c>
      <c r="B3363" t="s">
        <v>2145</v>
      </c>
      <c r="C3363" t="s">
        <v>3514</v>
      </c>
    </row>
    <row r="3364" spans="1:3">
      <c r="A3364" t="s">
        <v>1533</v>
      </c>
      <c r="B3364" t="s">
        <v>2145</v>
      </c>
      <c r="C3364" t="s">
        <v>3515</v>
      </c>
    </row>
    <row r="3365" spans="1:3">
      <c r="A3365" t="s">
        <v>1533</v>
      </c>
      <c r="B3365" t="s">
        <v>2145</v>
      </c>
      <c r="C3365" t="s">
        <v>3516</v>
      </c>
    </row>
    <row r="3366" spans="1:3">
      <c r="A3366" t="s">
        <v>1533</v>
      </c>
      <c r="B3366" t="s">
        <v>2145</v>
      </c>
      <c r="C3366" t="s">
        <v>3003</v>
      </c>
    </row>
    <row r="3367" spans="1:3">
      <c r="A3367" t="s">
        <v>1533</v>
      </c>
      <c r="B3367" t="s">
        <v>2145</v>
      </c>
      <c r="C3367" t="s">
        <v>3517</v>
      </c>
    </row>
    <row r="3368" spans="1:3">
      <c r="A3368" t="s">
        <v>1533</v>
      </c>
      <c r="B3368" t="s">
        <v>2145</v>
      </c>
      <c r="C3368" t="s">
        <v>3518</v>
      </c>
    </row>
    <row r="3369" spans="1:3">
      <c r="A3369" t="s">
        <v>1544</v>
      </c>
      <c r="B3369" t="s">
        <v>2145</v>
      </c>
      <c r="C3369" t="s">
        <v>3519</v>
      </c>
    </row>
    <row r="3370" spans="1:3">
      <c r="A3370" t="s">
        <v>1544</v>
      </c>
      <c r="B3370" t="s">
        <v>2145</v>
      </c>
      <c r="C3370" t="s">
        <v>3520</v>
      </c>
    </row>
    <row r="3371" spans="1:3">
      <c r="A3371" t="s">
        <v>1544</v>
      </c>
      <c r="B3371" t="s">
        <v>2145</v>
      </c>
      <c r="C3371" t="s">
        <v>3521</v>
      </c>
    </row>
    <row r="3372" spans="1:3">
      <c r="A3372" t="s">
        <v>1544</v>
      </c>
      <c r="B3372" t="s">
        <v>2145</v>
      </c>
      <c r="C3372" t="s">
        <v>3522</v>
      </c>
    </row>
    <row r="3373" spans="1:3">
      <c r="A3373" t="s">
        <v>1544</v>
      </c>
      <c r="B3373" t="s">
        <v>2145</v>
      </c>
      <c r="C3373" t="s">
        <v>3523</v>
      </c>
    </row>
    <row r="3374" spans="1:3">
      <c r="A3374" t="s">
        <v>1544</v>
      </c>
      <c r="B3374" t="s">
        <v>2145</v>
      </c>
      <c r="C3374" t="s">
        <v>3524</v>
      </c>
    </row>
    <row r="3375" spans="1:3">
      <c r="A3375" t="s">
        <v>1544</v>
      </c>
      <c r="B3375" t="s">
        <v>2145</v>
      </c>
      <c r="C3375" t="s">
        <v>3525</v>
      </c>
    </row>
    <row r="3376" spans="1:3">
      <c r="A3376" t="s">
        <v>1544</v>
      </c>
      <c r="B3376" t="s">
        <v>2145</v>
      </c>
      <c r="C3376" t="s">
        <v>3526</v>
      </c>
    </row>
    <row r="3377" spans="1:3">
      <c r="A3377" t="s">
        <v>1544</v>
      </c>
      <c r="B3377" t="s">
        <v>2145</v>
      </c>
      <c r="C3377" t="s">
        <v>3527</v>
      </c>
    </row>
    <row r="3378" spans="1:3">
      <c r="A3378" t="s">
        <v>1544</v>
      </c>
      <c r="B3378" t="s">
        <v>2145</v>
      </c>
      <c r="C3378" t="s">
        <v>3528</v>
      </c>
    </row>
    <row r="3379" spans="1:3">
      <c r="A3379" t="s">
        <v>1555</v>
      </c>
      <c r="B3379" t="s">
        <v>2145</v>
      </c>
      <c r="C3379" t="s">
        <v>3529</v>
      </c>
    </row>
    <row r="3380" spans="1:3">
      <c r="A3380" t="s">
        <v>1555</v>
      </c>
      <c r="B3380" t="s">
        <v>2145</v>
      </c>
      <c r="C3380" t="s">
        <v>3530</v>
      </c>
    </row>
    <row r="3381" spans="1:3">
      <c r="A3381" t="s">
        <v>1555</v>
      </c>
      <c r="B3381" t="s">
        <v>2145</v>
      </c>
      <c r="C3381" t="s">
        <v>3531</v>
      </c>
    </row>
    <row r="3382" spans="1:3">
      <c r="A3382" t="s">
        <v>1555</v>
      </c>
      <c r="B3382" t="s">
        <v>2145</v>
      </c>
      <c r="C3382" t="s">
        <v>3532</v>
      </c>
    </row>
    <row r="3383" spans="1:3">
      <c r="A3383" t="s">
        <v>1555</v>
      </c>
      <c r="B3383" t="s">
        <v>2145</v>
      </c>
      <c r="C3383" t="s">
        <v>3533</v>
      </c>
    </row>
    <row r="3384" spans="1:3">
      <c r="A3384" t="s">
        <v>1555</v>
      </c>
      <c r="B3384" t="s">
        <v>2145</v>
      </c>
      <c r="C3384" t="s">
        <v>3534</v>
      </c>
    </row>
    <row r="3385" spans="1:3">
      <c r="A3385" t="s">
        <v>1555</v>
      </c>
      <c r="B3385" t="s">
        <v>2145</v>
      </c>
      <c r="C3385" t="s">
        <v>3535</v>
      </c>
    </row>
    <row r="3386" spans="1:3">
      <c r="A3386" t="s">
        <v>1555</v>
      </c>
      <c r="B3386" t="s">
        <v>2145</v>
      </c>
      <c r="C3386" t="s">
        <v>3536</v>
      </c>
    </row>
    <row r="3387" spans="1:3">
      <c r="A3387" t="s">
        <v>1555</v>
      </c>
      <c r="B3387" t="s">
        <v>2145</v>
      </c>
      <c r="C3387" t="s">
        <v>3537</v>
      </c>
    </row>
    <row r="3388" spans="1:3">
      <c r="A3388" t="s">
        <v>1555</v>
      </c>
      <c r="B3388" t="s">
        <v>2145</v>
      </c>
      <c r="C3388" t="s">
        <v>3538</v>
      </c>
    </row>
    <row r="3389" spans="1:3">
      <c r="A3389" t="s">
        <v>1566</v>
      </c>
      <c r="B3389" t="s">
        <v>2145</v>
      </c>
      <c r="C3389" t="s">
        <v>3539</v>
      </c>
    </row>
    <row r="3390" spans="1:3">
      <c r="A3390" t="s">
        <v>1566</v>
      </c>
      <c r="B3390" t="s">
        <v>2145</v>
      </c>
      <c r="C3390" t="s">
        <v>3540</v>
      </c>
    </row>
    <row r="3391" spans="1:3">
      <c r="A3391" t="s">
        <v>1566</v>
      </c>
      <c r="B3391" t="s">
        <v>2145</v>
      </c>
      <c r="C3391" t="s">
        <v>3541</v>
      </c>
    </row>
    <row r="3392" spans="1:3">
      <c r="A3392" t="s">
        <v>1566</v>
      </c>
      <c r="B3392" t="s">
        <v>2145</v>
      </c>
      <c r="C3392" t="s">
        <v>3542</v>
      </c>
    </row>
    <row r="3393" spans="1:3">
      <c r="A3393" t="s">
        <v>1566</v>
      </c>
      <c r="B3393" t="s">
        <v>2145</v>
      </c>
      <c r="C3393" t="s">
        <v>3543</v>
      </c>
    </row>
    <row r="3394" spans="1:3">
      <c r="A3394" t="s">
        <v>1566</v>
      </c>
      <c r="B3394" t="s">
        <v>2145</v>
      </c>
      <c r="C3394" t="s">
        <v>3544</v>
      </c>
    </row>
    <row r="3395" spans="1:3">
      <c r="A3395" t="s">
        <v>1566</v>
      </c>
      <c r="B3395" t="s">
        <v>2145</v>
      </c>
      <c r="C3395" t="s">
        <v>3545</v>
      </c>
    </row>
    <row r="3396" spans="1:3">
      <c r="A3396" t="s">
        <v>1566</v>
      </c>
      <c r="B3396" t="s">
        <v>2145</v>
      </c>
      <c r="C3396" t="s">
        <v>3546</v>
      </c>
    </row>
    <row r="3397" spans="1:3">
      <c r="A3397" t="s">
        <v>1566</v>
      </c>
      <c r="B3397" t="s">
        <v>2145</v>
      </c>
      <c r="C3397" t="s">
        <v>1361</v>
      </c>
    </row>
    <row r="3398" spans="1:3">
      <c r="A3398" t="s">
        <v>1566</v>
      </c>
      <c r="B3398" t="s">
        <v>2145</v>
      </c>
      <c r="C3398" t="s">
        <v>3547</v>
      </c>
    </row>
    <row r="3399" spans="1:3">
      <c r="A3399" t="s">
        <v>1577</v>
      </c>
      <c r="B3399" t="s">
        <v>2145</v>
      </c>
      <c r="C3399" t="s">
        <v>3548</v>
      </c>
    </row>
    <row r="3400" spans="1:3">
      <c r="A3400" t="s">
        <v>1577</v>
      </c>
      <c r="B3400" t="s">
        <v>2145</v>
      </c>
      <c r="C3400" t="s">
        <v>3549</v>
      </c>
    </row>
    <row r="3401" spans="1:3">
      <c r="A3401" t="s">
        <v>1577</v>
      </c>
      <c r="B3401" t="s">
        <v>2145</v>
      </c>
      <c r="C3401" t="s">
        <v>3550</v>
      </c>
    </row>
    <row r="3402" spans="1:3">
      <c r="A3402" t="s">
        <v>1577</v>
      </c>
      <c r="B3402" t="s">
        <v>2145</v>
      </c>
      <c r="C3402" t="s">
        <v>3551</v>
      </c>
    </row>
    <row r="3403" spans="1:3">
      <c r="A3403" t="s">
        <v>1577</v>
      </c>
      <c r="B3403" t="s">
        <v>2145</v>
      </c>
      <c r="C3403" t="s">
        <v>3552</v>
      </c>
    </row>
    <row r="3404" spans="1:3">
      <c r="A3404" t="s">
        <v>1577</v>
      </c>
      <c r="B3404" t="s">
        <v>2145</v>
      </c>
      <c r="C3404" t="s">
        <v>3553</v>
      </c>
    </row>
    <row r="3405" spans="1:3">
      <c r="A3405" t="s">
        <v>1577</v>
      </c>
      <c r="B3405" t="s">
        <v>2145</v>
      </c>
      <c r="C3405" t="s">
        <v>3554</v>
      </c>
    </row>
    <row r="3406" spans="1:3">
      <c r="A3406" t="s">
        <v>1577</v>
      </c>
      <c r="B3406" t="s">
        <v>2145</v>
      </c>
      <c r="C3406" t="s">
        <v>3555</v>
      </c>
    </row>
    <row r="3407" spans="1:3">
      <c r="A3407" t="s">
        <v>1577</v>
      </c>
      <c r="B3407" t="s">
        <v>2145</v>
      </c>
      <c r="C3407" t="s">
        <v>3556</v>
      </c>
    </row>
    <row r="3408" spans="1:3">
      <c r="A3408" t="s">
        <v>1577</v>
      </c>
      <c r="B3408" t="s">
        <v>2145</v>
      </c>
      <c r="C3408" t="s">
        <v>3557</v>
      </c>
    </row>
    <row r="3409" spans="1:3">
      <c r="A3409" t="s">
        <v>1588</v>
      </c>
      <c r="B3409" t="s">
        <v>2145</v>
      </c>
      <c r="C3409" t="s">
        <v>3558</v>
      </c>
    </row>
    <row r="3410" spans="1:3">
      <c r="A3410" t="s">
        <v>1588</v>
      </c>
      <c r="B3410" t="s">
        <v>2145</v>
      </c>
      <c r="C3410" t="s">
        <v>3559</v>
      </c>
    </row>
    <row r="3411" spans="1:3">
      <c r="A3411" t="s">
        <v>1588</v>
      </c>
      <c r="B3411" t="s">
        <v>2145</v>
      </c>
      <c r="C3411" t="s">
        <v>3560</v>
      </c>
    </row>
    <row r="3412" spans="1:3">
      <c r="A3412" t="s">
        <v>1588</v>
      </c>
      <c r="B3412" t="s">
        <v>2145</v>
      </c>
      <c r="C3412" t="s">
        <v>3561</v>
      </c>
    </row>
    <row r="3413" spans="1:3">
      <c r="A3413" t="s">
        <v>1588</v>
      </c>
      <c r="B3413" t="s">
        <v>2145</v>
      </c>
      <c r="C3413" t="s">
        <v>3562</v>
      </c>
    </row>
    <row r="3414" spans="1:3">
      <c r="A3414" t="s">
        <v>1588</v>
      </c>
      <c r="B3414" t="s">
        <v>2145</v>
      </c>
      <c r="C3414" t="s">
        <v>3563</v>
      </c>
    </row>
    <row r="3415" spans="1:3">
      <c r="A3415" t="s">
        <v>1588</v>
      </c>
      <c r="B3415" t="s">
        <v>2145</v>
      </c>
      <c r="C3415" t="s">
        <v>3564</v>
      </c>
    </row>
    <row r="3416" spans="1:3">
      <c r="A3416" t="s">
        <v>1588</v>
      </c>
      <c r="B3416" t="s">
        <v>2145</v>
      </c>
      <c r="C3416" t="s">
        <v>3565</v>
      </c>
    </row>
    <row r="3417" spans="1:3">
      <c r="A3417" t="s">
        <v>1588</v>
      </c>
      <c r="B3417" t="s">
        <v>2145</v>
      </c>
      <c r="C3417" t="s">
        <v>3566</v>
      </c>
    </row>
    <row r="3418" spans="1:3">
      <c r="A3418" t="s">
        <v>1588</v>
      </c>
      <c r="B3418" t="s">
        <v>2145</v>
      </c>
      <c r="C3418" t="s">
        <v>3567</v>
      </c>
    </row>
    <row r="3419" spans="1:3">
      <c r="A3419" t="s">
        <v>1599</v>
      </c>
      <c r="B3419" t="s">
        <v>2145</v>
      </c>
      <c r="C3419" t="s">
        <v>3568</v>
      </c>
    </row>
    <row r="3420" spans="1:3">
      <c r="A3420" t="s">
        <v>1599</v>
      </c>
      <c r="B3420" t="s">
        <v>2145</v>
      </c>
      <c r="C3420" t="s">
        <v>3569</v>
      </c>
    </row>
    <row r="3421" spans="1:3">
      <c r="A3421" t="s">
        <v>1599</v>
      </c>
      <c r="B3421" t="s">
        <v>2145</v>
      </c>
      <c r="C3421" t="s">
        <v>3570</v>
      </c>
    </row>
    <row r="3422" spans="1:3">
      <c r="A3422" t="s">
        <v>1599</v>
      </c>
      <c r="B3422" t="s">
        <v>2145</v>
      </c>
      <c r="C3422" t="s">
        <v>3571</v>
      </c>
    </row>
    <row r="3423" spans="1:3">
      <c r="A3423" t="s">
        <v>1599</v>
      </c>
      <c r="B3423" t="s">
        <v>2145</v>
      </c>
      <c r="C3423" t="s">
        <v>3572</v>
      </c>
    </row>
    <row r="3424" spans="1:3">
      <c r="A3424" t="s">
        <v>1599</v>
      </c>
      <c r="B3424" t="s">
        <v>2145</v>
      </c>
      <c r="C3424" t="s">
        <v>3573</v>
      </c>
    </row>
    <row r="3425" spans="1:3">
      <c r="A3425" t="s">
        <v>1599</v>
      </c>
      <c r="B3425" t="s">
        <v>2145</v>
      </c>
      <c r="C3425" t="s">
        <v>3574</v>
      </c>
    </row>
    <row r="3426" spans="1:3">
      <c r="A3426" t="s">
        <v>1599</v>
      </c>
      <c r="B3426" t="s">
        <v>2145</v>
      </c>
      <c r="C3426" t="s">
        <v>3575</v>
      </c>
    </row>
    <row r="3427" spans="1:3">
      <c r="A3427" t="s">
        <v>1599</v>
      </c>
      <c r="B3427" t="s">
        <v>2145</v>
      </c>
      <c r="C3427" t="s">
        <v>3576</v>
      </c>
    </row>
    <row r="3428" spans="1:3">
      <c r="A3428" t="s">
        <v>1599</v>
      </c>
      <c r="B3428" t="s">
        <v>2145</v>
      </c>
      <c r="C3428" t="s">
        <v>3577</v>
      </c>
    </row>
    <row r="3429" spans="1:3">
      <c r="A3429" t="s">
        <v>1610</v>
      </c>
      <c r="B3429" t="s">
        <v>2145</v>
      </c>
      <c r="C3429" t="s">
        <v>3578</v>
      </c>
    </row>
    <row r="3430" spans="1:3">
      <c r="A3430" t="s">
        <v>1610</v>
      </c>
      <c r="B3430" t="s">
        <v>2145</v>
      </c>
      <c r="C3430" t="s">
        <v>3579</v>
      </c>
    </row>
    <row r="3431" spans="1:3">
      <c r="A3431" t="s">
        <v>1610</v>
      </c>
      <c r="B3431" t="s">
        <v>2145</v>
      </c>
      <c r="C3431" t="s">
        <v>3580</v>
      </c>
    </row>
    <row r="3432" spans="1:3">
      <c r="A3432" t="s">
        <v>1610</v>
      </c>
      <c r="B3432" t="s">
        <v>2145</v>
      </c>
      <c r="C3432" t="s">
        <v>3581</v>
      </c>
    </row>
    <row r="3433" spans="1:3">
      <c r="A3433" t="s">
        <v>1610</v>
      </c>
      <c r="B3433" t="s">
        <v>2145</v>
      </c>
      <c r="C3433" t="s">
        <v>3582</v>
      </c>
    </row>
    <row r="3434" spans="1:3">
      <c r="A3434" t="s">
        <v>1610</v>
      </c>
      <c r="B3434" t="s">
        <v>2145</v>
      </c>
      <c r="C3434" t="s">
        <v>3583</v>
      </c>
    </row>
    <row r="3435" spans="1:3">
      <c r="A3435" t="s">
        <v>1610</v>
      </c>
      <c r="B3435" t="s">
        <v>2145</v>
      </c>
      <c r="C3435" t="s">
        <v>3467</v>
      </c>
    </row>
    <row r="3436" spans="1:3">
      <c r="A3436" t="s">
        <v>1610</v>
      </c>
      <c r="B3436" t="s">
        <v>2145</v>
      </c>
      <c r="C3436" t="s">
        <v>3584</v>
      </c>
    </row>
    <row r="3437" spans="1:3">
      <c r="A3437" t="s">
        <v>1610</v>
      </c>
      <c r="B3437" t="s">
        <v>2145</v>
      </c>
      <c r="C3437" t="s">
        <v>3585</v>
      </c>
    </row>
    <row r="3438" spans="1:3">
      <c r="A3438" t="s">
        <v>1610</v>
      </c>
      <c r="B3438" t="s">
        <v>2145</v>
      </c>
      <c r="C3438" t="s">
        <v>3586</v>
      </c>
    </row>
    <row r="3439" spans="1:3">
      <c r="A3439" t="s">
        <v>1621</v>
      </c>
      <c r="B3439" t="s">
        <v>2145</v>
      </c>
      <c r="C3439" t="s">
        <v>3587</v>
      </c>
    </row>
    <row r="3440" spans="1:3">
      <c r="A3440" t="s">
        <v>1621</v>
      </c>
      <c r="B3440" t="s">
        <v>2145</v>
      </c>
      <c r="C3440" t="s">
        <v>3588</v>
      </c>
    </row>
    <row r="3441" spans="1:3">
      <c r="A3441" t="s">
        <v>1621</v>
      </c>
      <c r="B3441" t="s">
        <v>2145</v>
      </c>
      <c r="C3441" t="s">
        <v>3589</v>
      </c>
    </row>
    <row r="3442" spans="1:3">
      <c r="A3442" t="s">
        <v>1621</v>
      </c>
      <c r="B3442" t="s">
        <v>2145</v>
      </c>
      <c r="C3442" t="s">
        <v>3590</v>
      </c>
    </row>
    <row r="3443" spans="1:3">
      <c r="A3443" t="s">
        <v>1621</v>
      </c>
      <c r="B3443" t="s">
        <v>2145</v>
      </c>
      <c r="C3443" t="s">
        <v>3591</v>
      </c>
    </row>
    <row r="3444" spans="1:3">
      <c r="A3444" t="s">
        <v>1621</v>
      </c>
      <c r="B3444" t="s">
        <v>2145</v>
      </c>
      <c r="C3444" t="s">
        <v>3592</v>
      </c>
    </row>
    <row r="3445" spans="1:3">
      <c r="A3445" t="s">
        <v>1621</v>
      </c>
      <c r="B3445" t="s">
        <v>2145</v>
      </c>
      <c r="C3445" t="s">
        <v>3593</v>
      </c>
    </row>
    <row r="3446" spans="1:3">
      <c r="A3446" t="s">
        <v>1621</v>
      </c>
      <c r="B3446" t="s">
        <v>2145</v>
      </c>
      <c r="C3446" t="s">
        <v>3594</v>
      </c>
    </row>
    <row r="3447" spans="1:3">
      <c r="A3447" t="s">
        <v>1621</v>
      </c>
      <c r="B3447" t="s">
        <v>2145</v>
      </c>
      <c r="C3447" t="s">
        <v>3595</v>
      </c>
    </row>
    <row r="3448" spans="1:3">
      <c r="A3448" t="s">
        <v>1621</v>
      </c>
      <c r="B3448" t="s">
        <v>2145</v>
      </c>
      <c r="C3448" t="s">
        <v>3596</v>
      </c>
    </row>
    <row r="3449" spans="1:3">
      <c r="A3449" t="s">
        <v>1632</v>
      </c>
      <c r="B3449" t="s">
        <v>2145</v>
      </c>
      <c r="C3449" t="s">
        <v>3597</v>
      </c>
    </row>
    <row r="3450" spans="1:3">
      <c r="A3450" t="s">
        <v>1632</v>
      </c>
      <c r="B3450" t="s">
        <v>2145</v>
      </c>
      <c r="C3450" t="s">
        <v>3598</v>
      </c>
    </row>
    <row r="3451" spans="1:3">
      <c r="A3451" t="s">
        <v>1632</v>
      </c>
      <c r="B3451" t="s">
        <v>2145</v>
      </c>
      <c r="C3451" t="s">
        <v>3599</v>
      </c>
    </row>
    <row r="3452" spans="1:3">
      <c r="A3452" t="s">
        <v>1632</v>
      </c>
      <c r="B3452" t="s">
        <v>2145</v>
      </c>
      <c r="C3452" t="s">
        <v>3600</v>
      </c>
    </row>
    <row r="3453" spans="1:3">
      <c r="A3453" t="s">
        <v>1632</v>
      </c>
      <c r="B3453" t="s">
        <v>2145</v>
      </c>
      <c r="C3453" t="s">
        <v>3601</v>
      </c>
    </row>
    <row r="3454" spans="1:3">
      <c r="A3454" t="s">
        <v>1632</v>
      </c>
      <c r="B3454" t="s">
        <v>2145</v>
      </c>
      <c r="C3454" t="s">
        <v>3602</v>
      </c>
    </row>
    <row r="3455" spans="1:3">
      <c r="A3455" t="s">
        <v>1632</v>
      </c>
      <c r="B3455" t="s">
        <v>2145</v>
      </c>
      <c r="C3455" t="s">
        <v>3603</v>
      </c>
    </row>
    <row r="3456" spans="1:3">
      <c r="A3456" t="s">
        <v>1632</v>
      </c>
      <c r="B3456" t="s">
        <v>2145</v>
      </c>
      <c r="C3456" t="s">
        <v>3604</v>
      </c>
    </row>
    <row r="3457" spans="1:3">
      <c r="A3457" t="s">
        <v>1632</v>
      </c>
      <c r="B3457" t="s">
        <v>2145</v>
      </c>
      <c r="C3457" t="s">
        <v>3605</v>
      </c>
    </row>
    <row r="3458" spans="1:3">
      <c r="A3458" t="s">
        <v>1632</v>
      </c>
      <c r="B3458" t="s">
        <v>2145</v>
      </c>
      <c r="C3458" t="s">
        <v>3606</v>
      </c>
    </row>
    <row r="3459" spans="1:3">
      <c r="A3459" t="s">
        <v>1643</v>
      </c>
      <c r="B3459" t="s">
        <v>2145</v>
      </c>
      <c r="C3459" t="s">
        <v>3607</v>
      </c>
    </row>
    <row r="3460" spans="1:3">
      <c r="A3460" t="s">
        <v>1643</v>
      </c>
      <c r="B3460" t="s">
        <v>2145</v>
      </c>
      <c r="C3460" t="s">
        <v>3608</v>
      </c>
    </row>
    <row r="3461" spans="1:3">
      <c r="A3461" t="s">
        <v>1643</v>
      </c>
      <c r="B3461" t="s">
        <v>2145</v>
      </c>
      <c r="C3461" t="s">
        <v>3609</v>
      </c>
    </row>
    <row r="3462" spans="1:3">
      <c r="A3462" t="s">
        <v>1643</v>
      </c>
      <c r="B3462" t="s">
        <v>2145</v>
      </c>
      <c r="C3462" t="s">
        <v>3610</v>
      </c>
    </row>
    <row r="3463" spans="1:3">
      <c r="A3463" t="s">
        <v>1643</v>
      </c>
      <c r="B3463" t="s">
        <v>2145</v>
      </c>
      <c r="C3463" t="s">
        <v>3611</v>
      </c>
    </row>
    <row r="3464" spans="1:3">
      <c r="A3464" t="s">
        <v>1643</v>
      </c>
      <c r="B3464" t="s">
        <v>2145</v>
      </c>
      <c r="C3464" t="s">
        <v>3612</v>
      </c>
    </row>
    <row r="3465" spans="1:3">
      <c r="A3465" t="s">
        <v>1643</v>
      </c>
      <c r="B3465" t="s">
        <v>2145</v>
      </c>
      <c r="C3465" t="s">
        <v>3613</v>
      </c>
    </row>
    <row r="3466" spans="1:3">
      <c r="A3466" t="s">
        <v>1643</v>
      </c>
      <c r="B3466" t="s">
        <v>2145</v>
      </c>
      <c r="C3466" t="s">
        <v>3614</v>
      </c>
    </row>
    <row r="3467" spans="1:3">
      <c r="A3467" t="s">
        <v>1643</v>
      </c>
      <c r="B3467" t="s">
        <v>2145</v>
      </c>
      <c r="C3467" t="s">
        <v>3615</v>
      </c>
    </row>
    <row r="3468" spans="1:3">
      <c r="A3468" t="s">
        <v>1643</v>
      </c>
      <c r="B3468" t="s">
        <v>2145</v>
      </c>
      <c r="C3468" t="s">
        <v>3616</v>
      </c>
    </row>
    <row r="3469" spans="1:3">
      <c r="A3469" t="s">
        <v>1654</v>
      </c>
      <c r="B3469" t="s">
        <v>2145</v>
      </c>
      <c r="C3469" t="s">
        <v>3617</v>
      </c>
    </row>
    <row r="3470" spans="1:3">
      <c r="A3470" t="s">
        <v>1654</v>
      </c>
      <c r="B3470" t="s">
        <v>2145</v>
      </c>
      <c r="C3470" t="s">
        <v>3618</v>
      </c>
    </row>
    <row r="3471" spans="1:3">
      <c r="A3471" t="s">
        <v>1654</v>
      </c>
      <c r="B3471" t="s">
        <v>2145</v>
      </c>
      <c r="C3471" t="s">
        <v>3619</v>
      </c>
    </row>
    <row r="3472" spans="1:3">
      <c r="A3472" t="s">
        <v>1654</v>
      </c>
      <c r="B3472" t="s">
        <v>2145</v>
      </c>
      <c r="C3472" t="s">
        <v>3620</v>
      </c>
    </row>
    <row r="3473" spans="1:3">
      <c r="A3473" t="s">
        <v>1654</v>
      </c>
      <c r="B3473" t="s">
        <v>2145</v>
      </c>
      <c r="C3473" t="s">
        <v>3621</v>
      </c>
    </row>
    <row r="3474" spans="1:3">
      <c r="A3474" t="s">
        <v>1654</v>
      </c>
      <c r="B3474" t="s">
        <v>2145</v>
      </c>
      <c r="C3474" t="s">
        <v>3622</v>
      </c>
    </row>
    <row r="3475" spans="1:3">
      <c r="A3475" t="s">
        <v>1654</v>
      </c>
      <c r="B3475" t="s">
        <v>2145</v>
      </c>
      <c r="C3475" t="s">
        <v>3623</v>
      </c>
    </row>
    <row r="3476" spans="1:3">
      <c r="A3476" t="s">
        <v>1654</v>
      </c>
      <c r="B3476" t="s">
        <v>2145</v>
      </c>
      <c r="C3476" t="s">
        <v>3624</v>
      </c>
    </row>
    <row r="3477" spans="1:3">
      <c r="A3477" t="s">
        <v>1654</v>
      </c>
      <c r="B3477" t="s">
        <v>2145</v>
      </c>
      <c r="C3477" t="s">
        <v>3625</v>
      </c>
    </row>
    <row r="3478" spans="1:3">
      <c r="A3478" t="s">
        <v>1654</v>
      </c>
      <c r="B3478" t="s">
        <v>2145</v>
      </c>
      <c r="C3478" t="s">
        <v>1848</v>
      </c>
    </row>
    <row r="3479" spans="1:3">
      <c r="A3479" t="s">
        <v>1665</v>
      </c>
      <c r="B3479" t="s">
        <v>2145</v>
      </c>
      <c r="C3479" t="s">
        <v>3626</v>
      </c>
    </row>
    <row r="3480" spans="1:3">
      <c r="A3480" t="s">
        <v>1665</v>
      </c>
      <c r="B3480" t="s">
        <v>2145</v>
      </c>
      <c r="C3480" t="s">
        <v>3627</v>
      </c>
    </row>
    <row r="3481" spans="1:3">
      <c r="A3481" t="s">
        <v>1665</v>
      </c>
      <c r="B3481" t="s">
        <v>2145</v>
      </c>
      <c r="C3481" t="s">
        <v>3628</v>
      </c>
    </row>
    <row r="3482" spans="1:3">
      <c r="A3482" t="s">
        <v>1665</v>
      </c>
      <c r="B3482" t="s">
        <v>2145</v>
      </c>
      <c r="C3482" t="s">
        <v>3629</v>
      </c>
    </row>
    <row r="3483" spans="1:3">
      <c r="A3483" t="s">
        <v>1665</v>
      </c>
      <c r="B3483" t="s">
        <v>2145</v>
      </c>
      <c r="C3483" t="s">
        <v>3630</v>
      </c>
    </row>
    <row r="3484" spans="1:3">
      <c r="A3484" t="s">
        <v>1665</v>
      </c>
      <c r="B3484" t="s">
        <v>2145</v>
      </c>
      <c r="C3484" t="s">
        <v>3631</v>
      </c>
    </row>
    <row r="3485" spans="1:3">
      <c r="A3485" t="s">
        <v>1665</v>
      </c>
      <c r="B3485" t="s">
        <v>2145</v>
      </c>
      <c r="C3485" t="s">
        <v>3632</v>
      </c>
    </row>
    <row r="3486" spans="1:3">
      <c r="A3486" t="s">
        <v>1665</v>
      </c>
      <c r="B3486" t="s">
        <v>2145</v>
      </c>
      <c r="C3486" t="s">
        <v>3633</v>
      </c>
    </row>
    <row r="3487" spans="1:3">
      <c r="A3487" t="s">
        <v>1665</v>
      </c>
      <c r="B3487" t="s">
        <v>2145</v>
      </c>
      <c r="C3487" t="s">
        <v>3634</v>
      </c>
    </row>
    <row r="3488" spans="1:3">
      <c r="A3488" t="s">
        <v>1665</v>
      </c>
      <c r="B3488" t="s">
        <v>2145</v>
      </c>
      <c r="C3488" t="s">
        <v>3635</v>
      </c>
    </row>
    <row r="3489" spans="1:3">
      <c r="A3489" t="s">
        <v>1676</v>
      </c>
      <c r="B3489" t="s">
        <v>2145</v>
      </c>
      <c r="C3489" t="s">
        <v>3636</v>
      </c>
    </row>
    <row r="3490" spans="1:3">
      <c r="A3490" t="s">
        <v>1676</v>
      </c>
      <c r="B3490" t="s">
        <v>2145</v>
      </c>
      <c r="C3490" t="s">
        <v>3637</v>
      </c>
    </row>
    <row r="3491" spans="1:3">
      <c r="A3491" t="s">
        <v>1676</v>
      </c>
      <c r="B3491" t="s">
        <v>2145</v>
      </c>
      <c r="C3491" t="s">
        <v>3638</v>
      </c>
    </row>
    <row r="3492" spans="1:3">
      <c r="A3492" t="s">
        <v>1676</v>
      </c>
      <c r="B3492" t="s">
        <v>2145</v>
      </c>
      <c r="C3492" t="s">
        <v>3639</v>
      </c>
    </row>
    <row r="3493" spans="1:3">
      <c r="A3493" t="s">
        <v>1676</v>
      </c>
      <c r="B3493" t="s">
        <v>2145</v>
      </c>
      <c r="C3493" t="s">
        <v>3640</v>
      </c>
    </row>
    <row r="3494" spans="1:3">
      <c r="A3494" t="s">
        <v>1676</v>
      </c>
      <c r="B3494" t="s">
        <v>2145</v>
      </c>
      <c r="C3494" t="s">
        <v>3641</v>
      </c>
    </row>
    <row r="3495" spans="1:3">
      <c r="A3495" t="s">
        <v>1676</v>
      </c>
      <c r="B3495" t="s">
        <v>2145</v>
      </c>
      <c r="C3495" t="s">
        <v>3642</v>
      </c>
    </row>
    <row r="3496" spans="1:3">
      <c r="A3496" t="s">
        <v>1676</v>
      </c>
      <c r="B3496" t="s">
        <v>2145</v>
      </c>
      <c r="C3496" t="s">
        <v>3643</v>
      </c>
    </row>
    <row r="3497" spans="1:3">
      <c r="A3497" t="s">
        <v>1676</v>
      </c>
      <c r="B3497" t="s">
        <v>2145</v>
      </c>
      <c r="C3497" t="s">
        <v>3644</v>
      </c>
    </row>
    <row r="3498" spans="1:3">
      <c r="A3498" t="s">
        <v>1676</v>
      </c>
      <c r="B3498" t="s">
        <v>2145</v>
      </c>
      <c r="C3498" t="s">
        <v>3645</v>
      </c>
    </row>
    <row r="3499" spans="1:3">
      <c r="A3499" t="s">
        <v>1687</v>
      </c>
      <c r="B3499" t="s">
        <v>2145</v>
      </c>
      <c r="C3499" t="s">
        <v>3646</v>
      </c>
    </row>
    <row r="3500" spans="1:3">
      <c r="A3500" t="s">
        <v>1687</v>
      </c>
      <c r="B3500" t="s">
        <v>2145</v>
      </c>
      <c r="C3500" t="s">
        <v>3647</v>
      </c>
    </row>
    <row r="3501" spans="1:3">
      <c r="A3501" t="s">
        <v>1687</v>
      </c>
      <c r="B3501" t="s">
        <v>2145</v>
      </c>
      <c r="C3501" t="s">
        <v>3648</v>
      </c>
    </row>
    <row r="3502" spans="1:3">
      <c r="A3502" t="s">
        <v>1687</v>
      </c>
      <c r="B3502" t="s">
        <v>2145</v>
      </c>
      <c r="C3502" t="s">
        <v>3649</v>
      </c>
    </row>
    <row r="3503" spans="1:3">
      <c r="A3503" t="s">
        <v>1687</v>
      </c>
      <c r="B3503" t="s">
        <v>2145</v>
      </c>
      <c r="C3503" t="s">
        <v>3650</v>
      </c>
    </row>
    <row r="3504" spans="1:3">
      <c r="A3504" t="s">
        <v>1687</v>
      </c>
      <c r="B3504" t="s">
        <v>2145</v>
      </c>
      <c r="C3504" t="s">
        <v>3651</v>
      </c>
    </row>
    <row r="3505" spans="1:3">
      <c r="A3505" t="s">
        <v>1687</v>
      </c>
      <c r="B3505" t="s">
        <v>2145</v>
      </c>
      <c r="C3505" t="s">
        <v>3652</v>
      </c>
    </row>
    <row r="3506" spans="1:3">
      <c r="A3506" t="s">
        <v>1687</v>
      </c>
      <c r="B3506" t="s">
        <v>2145</v>
      </c>
      <c r="C3506" t="s">
        <v>3653</v>
      </c>
    </row>
    <row r="3507" spans="1:3">
      <c r="A3507" t="s">
        <v>1687</v>
      </c>
      <c r="B3507" t="s">
        <v>2145</v>
      </c>
      <c r="C3507" t="s">
        <v>3654</v>
      </c>
    </row>
    <row r="3508" spans="1:3">
      <c r="A3508" t="s">
        <v>1687</v>
      </c>
      <c r="B3508" t="s">
        <v>2145</v>
      </c>
      <c r="C3508" t="s">
        <v>3655</v>
      </c>
    </row>
    <row r="3509" spans="1:3">
      <c r="A3509" t="s">
        <v>1698</v>
      </c>
      <c r="B3509" t="s">
        <v>2145</v>
      </c>
      <c r="C3509" t="s">
        <v>3656</v>
      </c>
    </row>
    <row r="3510" spans="1:3">
      <c r="A3510" t="s">
        <v>1698</v>
      </c>
      <c r="B3510" t="s">
        <v>2145</v>
      </c>
      <c r="C3510" t="s">
        <v>3657</v>
      </c>
    </row>
    <row r="3511" spans="1:3">
      <c r="A3511" t="s">
        <v>1698</v>
      </c>
      <c r="B3511" t="s">
        <v>2145</v>
      </c>
      <c r="C3511" t="s">
        <v>3658</v>
      </c>
    </row>
    <row r="3512" spans="1:3">
      <c r="A3512" t="s">
        <v>1698</v>
      </c>
      <c r="B3512" t="s">
        <v>2145</v>
      </c>
      <c r="C3512" t="s">
        <v>3659</v>
      </c>
    </row>
    <row r="3513" spans="1:3">
      <c r="A3513" t="s">
        <v>1698</v>
      </c>
      <c r="B3513" t="s">
        <v>2145</v>
      </c>
      <c r="C3513" t="s">
        <v>3660</v>
      </c>
    </row>
    <row r="3514" spans="1:3">
      <c r="A3514" t="s">
        <v>1698</v>
      </c>
      <c r="B3514" t="s">
        <v>2145</v>
      </c>
      <c r="C3514" t="s">
        <v>3661</v>
      </c>
    </row>
    <row r="3515" spans="1:3">
      <c r="A3515" t="s">
        <v>1698</v>
      </c>
      <c r="B3515" t="s">
        <v>2145</v>
      </c>
      <c r="C3515" t="s">
        <v>3662</v>
      </c>
    </row>
    <row r="3516" spans="1:3">
      <c r="A3516" t="s">
        <v>1698</v>
      </c>
      <c r="B3516" t="s">
        <v>2145</v>
      </c>
      <c r="C3516" t="s">
        <v>3663</v>
      </c>
    </row>
    <row r="3517" spans="1:3">
      <c r="A3517" t="s">
        <v>1698</v>
      </c>
      <c r="B3517" t="s">
        <v>2145</v>
      </c>
      <c r="C3517" t="s">
        <v>3664</v>
      </c>
    </row>
    <row r="3518" spans="1:3">
      <c r="A3518" t="s">
        <v>1698</v>
      </c>
      <c r="B3518" t="s">
        <v>2145</v>
      </c>
      <c r="C3518" t="s">
        <v>3665</v>
      </c>
    </row>
    <row r="3519" spans="1:3">
      <c r="A3519" t="s">
        <v>1709</v>
      </c>
      <c r="B3519" t="s">
        <v>2145</v>
      </c>
      <c r="C3519" t="s">
        <v>3666</v>
      </c>
    </row>
    <row r="3520" spans="1:3">
      <c r="A3520" t="s">
        <v>1709</v>
      </c>
      <c r="B3520" t="s">
        <v>2145</v>
      </c>
      <c r="C3520" t="s">
        <v>3667</v>
      </c>
    </row>
    <row r="3521" spans="1:3">
      <c r="A3521" t="s">
        <v>1709</v>
      </c>
      <c r="B3521" t="s">
        <v>2145</v>
      </c>
      <c r="C3521" t="s">
        <v>3668</v>
      </c>
    </row>
    <row r="3522" spans="1:3">
      <c r="A3522" t="s">
        <v>1709</v>
      </c>
      <c r="B3522" t="s">
        <v>2145</v>
      </c>
      <c r="C3522" t="s">
        <v>3669</v>
      </c>
    </row>
    <row r="3523" spans="1:3">
      <c r="A3523" t="s">
        <v>1709</v>
      </c>
      <c r="B3523" t="s">
        <v>2145</v>
      </c>
      <c r="C3523" t="s">
        <v>3670</v>
      </c>
    </row>
    <row r="3524" spans="1:3">
      <c r="A3524" t="s">
        <v>1709</v>
      </c>
      <c r="B3524" t="s">
        <v>2145</v>
      </c>
      <c r="C3524" t="s">
        <v>2778</v>
      </c>
    </row>
    <row r="3525" spans="1:3">
      <c r="A3525" t="s">
        <v>1709</v>
      </c>
      <c r="B3525" t="s">
        <v>2145</v>
      </c>
      <c r="C3525" t="s">
        <v>3671</v>
      </c>
    </row>
    <row r="3526" spans="1:3">
      <c r="A3526" t="s">
        <v>1709</v>
      </c>
      <c r="B3526" t="s">
        <v>2145</v>
      </c>
      <c r="C3526" t="s">
        <v>430</v>
      </c>
    </row>
    <row r="3527" spans="1:3">
      <c r="A3527" t="s">
        <v>1709</v>
      </c>
      <c r="B3527" t="s">
        <v>2145</v>
      </c>
      <c r="C3527" t="s">
        <v>3672</v>
      </c>
    </row>
    <row r="3528" spans="1:3">
      <c r="A3528" t="s">
        <v>1709</v>
      </c>
      <c r="B3528" t="s">
        <v>2145</v>
      </c>
      <c r="C3528" t="s">
        <v>3673</v>
      </c>
    </row>
    <row r="3529" spans="1:3">
      <c r="A3529" t="s">
        <v>1719</v>
      </c>
      <c r="B3529" t="s">
        <v>2145</v>
      </c>
      <c r="C3529" t="s">
        <v>3674</v>
      </c>
    </row>
    <row r="3530" spans="1:3">
      <c r="A3530" t="s">
        <v>1719</v>
      </c>
      <c r="B3530" t="s">
        <v>2145</v>
      </c>
      <c r="C3530" t="s">
        <v>3675</v>
      </c>
    </row>
    <row r="3531" spans="1:3">
      <c r="A3531" t="s">
        <v>1719</v>
      </c>
      <c r="B3531" t="s">
        <v>2145</v>
      </c>
      <c r="C3531" t="s">
        <v>3676</v>
      </c>
    </row>
    <row r="3532" spans="1:3">
      <c r="A3532" t="s">
        <v>1719</v>
      </c>
      <c r="B3532" t="s">
        <v>2145</v>
      </c>
      <c r="C3532" t="s">
        <v>3677</v>
      </c>
    </row>
    <row r="3533" spans="1:3">
      <c r="A3533" t="s">
        <v>1719</v>
      </c>
      <c r="B3533" t="s">
        <v>2145</v>
      </c>
      <c r="C3533" t="s">
        <v>3678</v>
      </c>
    </row>
    <row r="3534" spans="1:3">
      <c r="A3534" t="s">
        <v>1719</v>
      </c>
      <c r="B3534" t="s">
        <v>2145</v>
      </c>
      <c r="C3534" t="s">
        <v>3679</v>
      </c>
    </row>
    <row r="3535" spans="1:3">
      <c r="A3535" t="s">
        <v>1719</v>
      </c>
      <c r="B3535" t="s">
        <v>2145</v>
      </c>
      <c r="C3535" t="s">
        <v>3680</v>
      </c>
    </row>
    <row r="3536" spans="1:3">
      <c r="A3536" t="s">
        <v>1719</v>
      </c>
      <c r="B3536" t="s">
        <v>2145</v>
      </c>
      <c r="C3536" t="s">
        <v>3681</v>
      </c>
    </row>
    <row r="3537" spans="1:3">
      <c r="A3537" t="s">
        <v>1719</v>
      </c>
      <c r="B3537" t="s">
        <v>2145</v>
      </c>
      <c r="C3537" t="s">
        <v>3682</v>
      </c>
    </row>
    <row r="3538" spans="1:3">
      <c r="A3538" t="s">
        <v>1719</v>
      </c>
      <c r="B3538" t="s">
        <v>2145</v>
      </c>
      <c r="C3538" t="s">
        <v>3683</v>
      </c>
    </row>
    <row r="3539" spans="1:3">
      <c r="A3539" t="s">
        <v>1730</v>
      </c>
      <c r="B3539" t="s">
        <v>2145</v>
      </c>
      <c r="C3539" t="s">
        <v>3684</v>
      </c>
    </row>
    <row r="3540" spans="1:3">
      <c r="A3540" t="s">
        <v>1730</v>
      </c>
      <c r="B3540" t="s">
        <v>2145</v>
      </c>
      <c r="C3540" t="s">
        <v>3685</v>
      </c>
    </row>
    <row r="3541" spans="1:3">
      <c r="A3541" t="s">
        <v>1730</v>
      </c>
      <c r="B3541" t="s">
        <v>2145</v>
      </c>
      <c r="C3541" t="s">
        <v>3686</v>
      </c>
    </row>
    <row r="3542" spans="1:3">
      <c r="A3542" t="s">
        <v>1730</v>
      </c>
      <c r="B3542" t="s">
        <v>2145</v>
      </c>
      <c r="C3542" t="s">
        <v>3687</v>
      </c>
    </row>
    <row r="3543" spans="1:3">
      <c r="A3543" t="s">
        <v>1730</v>
      </c>
      <c r="B3543" t="s">
        <v>2145</v>
      </c>
      <c r="C3543" t="s">
        <v>3688</v>
      </c>
    </row>
    <row r="3544" spans="1:3">
      <c r="A3544" t="s">
        <v>1730</v>
      </c>
      <c r="B3544" t="s">
        <v>2145</v>
      </c>
      <c r="C3544" t="s">
        <v>1382</v>
      </c>
    </row>
    <row r="3545" spans="1:3">
      <c r="A3545" t="s">
        <v>1730</v>
      </c>
      <c r="B3545" t="s">
        <v>2145</v>
      </c>
      <c r="C3545" t="s">
        <v>3689</v>
      </c>
    </row>
    <row r="3546" spans="1:3">
      <c r="A3546" t="s">
        <v>1730</v>
      </c>
      <c r="B3546" t="s">
        <v>2145</v>
      </c>
      <c r="C3546" t="s">
        <v>3690</v>
      </c>
    </row>
    <row r="3547" spans="1:3">
      <c r="A3547" t="s">
        <v>1730</v>
      </c>
      <c r="B3547" t="s">
        <v>2145</v>
      </c>
      <c r="C3547" t="s">
        <v>3691</v>
      </c>
    </row>
    <row r="3548" spans="1:3">
      <c r="A3548" t="s">
        <v>1730</v>
      </c>
      <c r="B3548" t="s">
        <v>2145</v>
      </c>
      <c r="C3548" t="s">
        <v>3692</v>
      </c>
    </row>
    <row r="3549" spans="1:3">
      <c r="A3549" t="s">
        <v>1741</v>
      </c>
      <c r="B3549" t="s">
        <v>2145</v>
      </c>
      <c r="C3549" t="s">
        <v>3693</v>
      </c>
    </row>
    <row r="3550" spans="1:3">
      <c r="A3550" t="s">
        <v>1741</v>
      </c>
      <c r="B3550" t="s">
        <v>2145</v>
      </c>
      <c r="C3550" t="s">
        <v>3694</v>
      </c>
    </row>
    <row r="3551" spans="1:3">
      <c r="A3551" t="s">
        <v>1741</v>
      </c>
      <c r="B3551" t="s">
        <v>2145</v>
      </c>
      <c r="C3551" t="s">
        <v>3695</v>
      </c>
    </row>
    <row r="3552" spans="1:3">
      <c r="A3552" t="s">
        <v>1741</v>
      </c>
      <c r="B3552" t="s">
        <v>2145</v>
      </c>
      <c r="C3552" t="s">
        <v>3696</v>
      </c>
    </row>
    <row r="3553" spans="1:3">
      <c r="A3553" t="s">
        <v>1741</v>
      </c>
      <c r="B3553" t="s">
        <v>2145</v>
      </c>
      <c r="C3553" t="s">
        <v>3697</v>
      </c>
    </row>
    <row r="3554" spans="1:3">
      <c r="A3554" t="s">
        <v>1741</v>
      </c>
      <c r="B3554" t="s">
        <v>2145</v>
      </c>
      <c r="C3554" t="s">
        <v>3698</v>
      </c>
    </row>
    <row r="3555" spans="1:3">
      <c r="A3555" t="s">
        <v>1741</v>
      </c>
      <c r="B3555" t="s">
        <v>2145</v>
      </c>
      <c r="C3555" t="s">
        <v>3699</v>
      </c>
    </row>
    <row r="3556" spans="1:3">
      <c r="A3556" t="s">
        <v>1741</v>
      </c>
      <c r="B3556" t="s">
        <v>2145</v>
      </c>
      <c r="C3556" t="s">
        <v>3700</v>
      </c>
    </row>
    <row r="3557" spans="1:3">
      <c r="A3557" t="s">
        <v>1741</v>
      </c>
      <c r="B3557" t="s">
        <v>2145</v>
      </c>
      <c r="C3557" t="s">
        <v>3701</v>
      </c>
    </row>
    <row r="3558" spans="1:3">
      <c r="A3558" t="s">
        <v>1741</v>
      </c>
      <c r="B3558" t="s">
        <v>2145</v>
      </c>
      <c r="C3558" t="s">
        <v>3702</v>
      </c>
    </row>
    <row r="3559" spans="1:3">
      <c r="A3559" t="s">
        <v>1752</v>
      </c>
      <c r="B3559" t="s">
        <v>2145</v>
      </c>
      <c r="C3559" t="s">
        <v>3703</v>
      </c>
    </row>
    <row r="3560" spans="1:3">
      <c r="A3560" t="s">
        <v>1752</v>
      </c>
      <c r="B3560" t="s">
        <v>2145</v>
      </c>
      <c r="C3560" t="s">
        <v>3704</v>
      </c>
    </row>
    <row r="3561" spans="1:3">
      <c r="A3561" t="s">
        <v>1752</v>
      </c>
      <c r="B3561" t="s">
        <v>2145</v>
      </c>
      <c r="C3561" t="s">
        <v>3705</v>
      </c>
    </row>
    <row r="3562" spans="1:3">
      <c r="A3562" t="s">
        <v>1752</v>
      </c>
      <c r="B3562" t="s">
        <v>2145</v>
      </c>
      <c r="C3562" t="s">
        <v>3706</v>
      </c>
    </row>
    <row r="3563" spans="1:3">
      <c r="A3563" t="s">
        <v>1752</v>
      </c>
      <c r="B3563" t="s">
        <v>2145</v>
      </c>
      <c r="C3563" t="s">
        <v>3707</v>
      </c>
    </row>
    <row r="3564" spans="1:3">
      <c r="A3564" t="s">
        <v>1752</v>
      </c>
      <c r="B3564" t="s">
        <v>2145</v>
      </c>
      <c r="C3564" t="s">
        <v>3708</v>
      </c>
    </row>
    <row r="3565" spans="1:3">
      <c r="A3565" t="s">
        <v>1752</v>
      </c>
      <c r="B3565" t="s">
        <v>2145</v>
      </c>
      <c r="C3565" t="s">
        <v>3709</v>
      </c>
    </row>
    <row r="3566" spans="1:3">
      <c r="A3566" t="s">
        <v>1752</v>
      </c>
      <c r="B3566" t="s">
        <v>2145</v>
      </c>
      <c r="C3566" t="s">
        <v>3710</v>
      </c>
    </row>
    <row r="3567" spans="1:3">
      <c r="A3567" t="s">
        <v>1752</v>
      </c>
      <c r="B3567" t="s">
        <v>2145</v>
      </c>
      <c r="C3567" t="s">
        <v>3711</v>
      </c>
    </row>
    <row r="3568" spans="1:3">
      <c r="A3568" t="s">
        <v>1752</v>
      </c>
      <c r="B3568" t="s">
        <v>2145</v>
      </c>
      <c r="C3568" t="s">
        <v>3712</v>
      </c>
    </row>
    <row r="3569" spans="1:3">
      <c r="A3569" t="s">
        <v>1763</v>
      </c>
      <c r="B3569" t="s">
        <v>2145</v>
      </c>
      <c r="C3569" t="s">
        <v>3713</v>
      </c>
    </row>
    <row r="3570" spans="1:3">
      <c r="A3570" t="s">
        <v>1763</v>
      </c>
      <c r="B3570" t="s">
        <v>2145</v>
      </c>
      <c r="C3570" t="s">
        <v>3714</v>
      </c>
    </row>
    <row r="3571" spans="1:3">
      <c r="A3571" t="s">
        <v>1763</v>
      </c>
      <c r="B3571" t="s">
        <v>2145</v>
      </c>
      <c r="C3571" t="s">
        <v>3715</v>
      </c>
    </row>
    <row r="3572" spans="1:3">
      <c r="A3572" t="s">
        <v>1763</v>
      </c>
      <c r="B3572" t="s">
        <v>2145</v>
      </c>
      <c r="C3572" t="s">
        <v>3716</v>
      </c>
    </row>
    <row r="3573" spans="1:3">
      <c r="A3573" t="s">
        <v>1763</v>
      </c>
      <c r="B3573" t="s">
        <v>2145</v>
      </c>
      <c r="C3573" t="s">
        <v>3717</v>
      </c>
    </row>
    <row r="3574" spans="1:3">
      <c r="A3574" t="s">
        <v>1763</v>
      </c>
      <c r="B3574" t="s">
        <v>2145</v>
      </c>
      <c r="C3574" t="s">
        <v>3718</v>
      </c>
    </row>
    <row r="3575" spans="1:3">
      <c r="A3575" t="s">
        <v>1763</v>
      </c>
      <c r="B3575" t="s">
        <v>2145</v>
      </c>
      <c r="C3575" t="s">
        <v>3719</v>
      </c>
    </row>
    <row r="3576" spans="1:3">
      <c r="A3576" t="s">
        <v>1763</v>
      </c>
      <c r="B3576" t="s">
        <v>2145</v>
      </c>
      <c r="C3576" t="s">
        <v>3720</v>
      </c>
    </row>
    <row r="3577" spans="1:3">
      <c r="A3577" t="s">
        <v>1763</v>
      </c>
      <c r="B3577" t="s">
        <v>2145</v>
      </c>
      <c r="C3577" t="s">
        <v>3721</v>
      </c>
    </row>
    <row r="3578" spans="1:3">
      <c r="A3578" t="s">
        <v>1763</v>
      </c>
      <c r="B3578" t="s">
        <v>2145</v>
      </c>
      <c r="C3578" t="s">
        <v>3722</v>
      </c>
    </row>
    <row r="3579" spans="1:3">
      <c r="A3579" t="s">
        <v>1774</v>
      </c>
      <c r="B3579" t="s">
        <v>2145</v>
      </c>
      <c r="C3579" t="s">
        <v>3723</v>
      </c>
    </row>
    <row r="3580" spans="1:3">
      <c r="A3580" t="s">
        <v>1774</v>
      </c>
      <c r="B3580" t="s">
        <v>2145</v>
      </c>
      <c r="C3580" t="s">
        <v>3724</v>
      </c>
    </row>
    <row r="3581" spans="1:3">
      <c r="A3581" t="s">
        <v>1774</v>
      </c>
      <c r="B3581" t="s">
        <v>2145</v>
      </c>
      <c r="C3581" t="s">
        <v>3725</v>
      </c>
    </row>
    <row r="3582" spans="1:3">
      <c r="A3582" t="s">
        <v>1774</v>
      </c>
      <c r="B3582" t="s">
        <v>2145</v>
      </c>
      <c r="C3582" t="s">
        <v>3726</v>
      </c>
    </row>
    <row r="3583" spans="1:3">
      <c r="A3583" t="s">
        <v>1774</v>
      </c>
      <c r="B3583" t="s">
        <v>2145</v>
      </c>
      <c r="C3583" t="s">
        <v>3727</v>
      </c>
    </row>
    <row r="3584" spans="1:3">
      <c r="A3584" t="s">
        <v>1774</v>
      </c>
      <c r="B3584" t="s">
        <v>2145</v>
      </c>
      <c r="C3584" t="s">
        <v>3728</v>
      </c>
    </row>
    <row r="3585" spans="1:3">
      <c r="A3585" t="s">
        <v>1774</v>
      </c>
      <c r="B3585" t="s">
        <v>2145</v>
      </c>
      <c r="C3585" t="s">
        <v>3729</v>
      </c>
    </row>
    <row r="3586" spans="1:3">
      <c r="A3586" t="s">
        <v>1774</v>
      </c>
      <c r="B3586" t="s">
        <v>2145</v>
      </c>
      <c r="C3586" t="s">
        <v>3730</v>
      </c>
    </row>
    <row r="3587" spans="1:3">
      <c r="A3587" t="s">
        <v>1774</v>
      </c>
      <c r="B3587" t="s">
        <v>2145</v>
      </c>
      <c r="C3587" t="s">
        <v>3731</v>
      </c>
    </row>
    <row r="3588" spans="1:3">
      <c r="A3588" t="s">
        <v>1774</v>
      </c>
      <c r="B3588" t="s">
        <v>2145</v>
      </c>
      <c r="C3588" t="s">
        <v>3732</v>
      </c>
    </row>
    <row r="3589" spans="1:3">
      <c r="A3589" t="s">
        <v>1785</v>
      </c>
      <c r="B3589" t="s">
        <v>2145</v>
      </c>
      <c r="C3589" t="s">
        <v>3733</v>
      </c>
    </row>
    <row r="3590" spans="1:3">
      <c r="A3590" t="s">
        <v>1785</v>
      </c>
      <c r="B3590" t="s">
        <v>2145</v>
      </c>
      <c r="C3590" t="s">
        <v>3734</v>
      </c>
    </row>
    <row r="3591" spans="1:3">
      <c r="A3591" t="s">
        <v>1785</v>
      </c>
      <c r="B3591" t="s">
        <v>2145</v>
      </c>
      <c r="C3591" t="s">
        <v>3735</v>
      </c>
    </row>
    <row r="3592" spans="1:3">
      <c r="A3592" t="s">
        <v>1785</v>
      </c>
      <c r="B3592" t="s">
        <v>2145</v>
      </c>
      <c r="C3592" t="s">
        <v>3736</v>
      </c>
    </row>
    <row r="3593" spans="1:3">
      <c r="A3593" t="s">
        <v>1785</v>
      </c>
      <c r="B3593" t="s">
        <v>2145</v>
      </c>
      <c r="C3593" t="s">
        <v>3737</v>
      </c>
    </row>
    <row r="3594" spans="1:3">
      <c r="A3594" t="s">
        <v>1785</v>
      </c>
      <c r="B3594" t="s">
        <v>2145</v>
      </c>
      <c r="C3594" t="s">
        <v>3738</v>
      </c>
    </row>
    <row r="3595" spans="1:3">
      <c r="A3595" t="s">
        <v>1785</v>
      </c>
      <c r="B3595" t="s">
        <v>2145</v>
      </c>
      <c r="C3595" t="s">
        <v>3739</v>
      </c>
    </row>
    <row r="3596" spans="1:3">
      <c r="A3596" t="s">
        <v>1785</v>
      </c>
      <c r="B3596" t="s">
        <v>2145</v>
      </c>
      <c r="C3596" t="s">
        <v>3740</v>
      </c>
    </row>
    <row r="3597" spans="1:3">
      <c r="A3597" t="s">
        <v>1785</v>
      </c>
      <c r="B3597" t="s">
        <v>2145</v>
      </c>
      <c r="C3597" t="s">
        <v>3741</v>
      </c>
    </row>
    <row r="3598" spans="1:3">
      <c r="A3598" t="s">
        <v>1785</v>
      </c>
      <c r="B3598" t="s">
        <v>2145</v>
      </c>
      <c r="C3598" t="s">
        <v>3742</v>
      </c>
    </row>
    <row r="3599" spans="1:3">
      <c r="A3599" t="s">
        <v>1796</v>
      </c>
      <c r="B3599" t="s">
        <v>2145</v>
      </c>
      <c r="C3599" t="s">
        <v>3743</v>
      </c>
    </row>
    <row r="3600" spans="1:3">
      <c r="A3600" t="s">
        <v>1796</v>
      </c>
      <c r="B3600" t="s">
        <v>2145</v>
      </c>
      <c r="C3600" t="s">
        <v>3744</v>
      </c>
    </row>
    <row r="3601" spans="1:3">
      <c r="A3601" t="s">
        <v>1796</v>
      </c>
      <c r="B3601" t="s">
        <v>2145</v>
      </c>
      <c r="C3601" t="s">
        <v>3745</v>
      </c>
    </row>
    <row r="3602" spans="1:3">
      <c r="A3602" t="s">
        <v>1796</v>
      </c>
      <c r="B3602" t="s">
        <v>2145</v>
      </c>
      <c r="C3602" t="s">
        <v>3746</v>
      </c>
    </row>
    <row r="3603" spans="1:3">
      <c r="A3603" t="s">
        <v>1796</v>
      </c>
      <c r="B3603" t="s">
        <v>2145</v>
      </c>
      <c r="C3603" t="s">
        <v>3747</v>
      </c>
    </row>
    <row r="3604" spans="1:3">
      <c r="A3604" t="s">
        <v>1796</v>
      </c>
      <c r="B3604" t="s">
        <v>2145</v>
      </c>
      <c r="C3604" t="s">
        <v>3748</v>
      </c>
    </row>
    <row r="3605" spans="1:3">
      <c r="A3605" t="s">
        <v>1796</v>
      </c>
      <c r="B3605" t="s">
        <v>2145</v>
      </c>
      <c r="C3605" t="s">
        <v>3749</v>
      </c>
    </row>
    <row r="3606" spans="1:3">
      <c r="A3606" t="s">
        <v>1796</v>
      </c>
      <c r="B3606" t="s">
        <v>2145</v>
      </c>
      <c r="C3606" t="s">
        <v>3750</v>
      </c>
    </row>
    <row r="3607" spans="1:3">
      <c r="A3607" t="s">
        <v>1796</v>
      </c>
      <c r="B3607" t="s">
        <v>2145</v>
      </c>
      <c r="C3607" t="s">
        <v>3751</v>
      </c>
    </row>
    <row r="3608" spans="1:3">
      <c r="A3608" t="s">
        <v>1796</v>
      </c>
      <c r="B3608" t="s">
        <v>2145</v>
      </c>
      <c r="C3608" t="s">
        <v>3752</v>
      </c>
    </row>
    <row r="3609" spans="1:3">
      <c r="A3609" t="s">
        <v>1807</v>
      </c>
      <c r="B3609" t="s">
        <v>2145</v>
      </c>
      <c r="C3609" t="s">
        <v>3753</v>
      </c>
    </row>
    <row r="3610" spans="1:3">
      <c r="A3610" t="s">
        <v>1807</v>
      </c>
      <c r="B3610" t="s">
        <v>2145</v>
      </c>
      <c r="C3610" t="s">
        <v>3754</v>
      </c>
    </row>
    <row r="3611" spans="1:3">
      <c r="A3611" t="s">
        <v>1807</v>
      </c>
      <c r="B3611" t="s">
        <v>2145</v>
      </c>
      <c r="C3611" t="s">
        <v>3755</v>
      </c>
    </row>
    <row r="3612" spans="1:3">
      <c r="A3612" t="s">
        <v>1807</v>
      </c>
      <c r="B3612" t="s">
        <v>2145</v>
      </c>
      <c r="C3612" t="s">
        <v>3756</v>
      </c>
    </row>
    <row r="3613" spans="1:3">
      <c r="A3613" t="s">
        <v>1807</v>
      </c>
      <c r="B3613" t="s">
        <v>2145</v>
      </c>
      <c r="C3613" t="s">
        <v>3757</v>
      </c>
    </row>
    <row r="3614" spans="1:3">
      <c r="A3614" t="s">
        <v>1807</v>
      </c>
      <c r="B3614" t="s">
        <v>2145</v>
      </c>
      <c r="C3614" t="s">
        <v>3758</v>
      </c>
    </row>
    <row r="3615" spans="1:3">
      <c r="A3615" t="s">
        <v>1807</v>
      </c>
      <c r="B3615" t="s">
        <v>2145</v>
      </c>
      <c r="C3615" t="s">
        <v>3759</v>
      </c>
    </row>
    <row r="3616" spans="1:3">
      <c r="A3616" t="s">
        <v>1807</v>
      </c>
      <c r="B3616" t="s">
        <v>2145</v>
      </c>
      <c r="C3616" t="s">
        <v>3760</v>
      </c>
    </row>
    <row r="3617" spans="1:3">
      <c r="A3617" t="s">
        <v>1807</v>
      </c>
      <c r="B3617" t="s">
        <v>2145</v>
      </c>
      <c r="C3617" t="s">
        <v>3761</v>
      </c>
    </row>
    <row r="3618" spans="1:3">
      <c r="A3618" t="s">
        <v>1807</v>
      </c>
      <c r="B3618" t="s">
        <v>2145</v>
      </c>
      <c r="C3618" t="s">
        <v>3762</v>
      </c>
    </row>
    <row r="3619" spans="1:3">
      <c r="A3619" t="s">
        <v>1818</v>
      </c>
      <c r="B3619" t="s">
        <v>2145</v>
      </c>
      <c r="C3619" t="s">
        <v>3763</v>
      </c>
    </row>
    <row r="3620" spans="1:3">
      <c r="A3620" t="s">
        <v>1818</v>
      </c>
      <c r="B3620" t="s">
        <v>2145</v>
      </c>
      <c r="C3620" t="s">
        <v>3764</v>
      </c>
    </row>
    <row r="3621" spans="1:3">
      <c r="A3621" t="s">
        <v>1818</v>
      </c>
      <c r="B3621" t="s">
        <v>2145</v>
      </c>
      <c r="C3621" t="s">
        <v>3765</v>
      </c>
    </row>
    <row r="3622" spans="1:3">
      <c r="A3622" t="s">
        <v>1818</v>
      </c>
      <c r="B3622" t="s">
        <v>2145</v>
      </c>
      <c r="C3622" t="s">
        <v>3766</v>
      </c>
    </row>
    <row r="3623" spans="1:3">
      <c r="A3623" t="s">
        <v>1818</v>
      </c>
      <c r="B3623" t="s">
        <v>2145</v>
      </c>
      <c r="C3623" t="s">
        <v>3767</v>
      </c>
    </row>
    <row r="3624" spans="1:3">
      <c r="A3624" t="s">
        <v>1818</v>
      </c>
      <c r="B3624" t="s">
        <v>2145</v>
      </c>
      <c r="C3624" t="s">
        <v>3768</v>
      </c>
    </row>
    <row r="3625" spans="1:3">
      <c r="A3625" t="s">
        <v>1818</v>
      </c>
      <c r="B3625" t="s">
        <v>2145</v>
      </c>
      <c r="C3625" t="s">
        <v>3769</v>
      </c>
    </row>
    <row r="3626" spans="1:3">
      <c r="A3626" t="s">
        <v>1818</v>
      </c>
      <c r="B3626" t="s">
        <v>2145</v>
      </c>
      <c r="C3626" t="s">
        <v>3770</v>
      </c>
    </row>
    <row r="3627" spans="1:3">
      <c r="A3627" t="s">
        <v>1818</v>
      </c>
      <c r="B3627" t="s">
        <v>2145</v>
      </c>
      <c r="C3627" t="s">
        <v>3771</v>
      </c>
    </row>
    <row r="3628" spans="1:3">
      <c r="A3628" t="s">
        <v>1818</v>
      </c>
      <c r="B3628" t="s">
        <v>2145</v>
      </c>
      <c r="C3628" t="s">
        <v>3772</v>
      </c>
    </row>
    <row r="3629" spans="1:3">
      <c r="A3629" t="s">
        <v>1829</v>
      </c>
      <c r="B3629" t="s">
        <v>2145</v>
      </c>
      <c r="C3629" t="s">
        <v>3773</v>
      </c>
    </row>
    <row r="3630" spans="1:3">
      <c r="A3630" t="s">
        <v>1829</v>
      </c>
      <c r="B3630" t="s">
        <v>2145</v>
      </c>
      <c r="C3630" t="s">
        <v>3774</v>
      </c>
    </row>
    <row r="3631" spans="1:3">
      <c r="A3631" t="s">
        <v>1829</v>
      </c>
      <c r="B3631" t="s">
        <v>2145</v>
      </c>
      <c r="C3631" t="s">
        <v>3775</v>
      </c>
    </row>
    <row r="3632" spans="1:3">
      <c r="A3632" t="s">
        <v>1829</v>
      </c>
      <c r="B3632" t="s">
        <v>2145</v>
      </c>
      <c r="C3632" t="s">
        <v>3776</v>
      </c>
    </row>
    <row r="3633" spans="1:3">
      <c r="A3633" t="s">
        <v>1829</v>
      </c>
      <c r="B3633" t="s">
        <v>2145</v>
      </c>
      <c r="C3633" t="s">
        <v>3777</v>
      </c>
    </row>
    <row r="3634" spans="1:3">
      <c r="A3634" t="s">
        <v>1829</v>
      </c>
      <c r="B3634" t="s">
        <v>2145</v>
      </c>
      <c r="C3634" t="s">
        <v>3778</v>
      </c>
    </row>
    <row r="3635" spans="1:3">
      <c r="A3635" t="s">
        <v>1829</v>
      </c>
      <c r="B3635" t="s">
        <v>2145</v>
      </c>
      <c r="C3635" t="s">
        <v>3779</v>
      </c>
    </row>
    <row r="3636" spans="1:3">
      <c r="A3636" t="s">
        <v>1829</v>
      </c>
      <c r="B3636" t="s">
        <v>2145</v>
      </c>
      <c r="C3636" t="s">
        <v>3780</v>
      </c>
    </row>
    <row r="3637" spans="1:3">
      <c r="A3637" t="s">
        <v>1829</v>
      </c>
      <c r="B3637" t="s">
        <v>2145</v>
      </c>
      <c r="C3637" t="s">
        <v>3781</v>
      </c>
    </row>
    <row r="3638" spans="1:3">
      <c r="A3638" t="s">
        <v>1829</v>
      </c>
      <c r="B3638" t="s">
        <v>2145</v>
      </c>
      <c r="C3638" t="s">
        <v>3782</v>
      </c>
    </row>
    <row r="3639" spans="1:3">
      <c r="A3639" t="s">
        <v>1840</v>
      </c>
      <c r="B3639" t="s">
        <v>2145</v>
      </c>
      <c r="C3639" t="s">
        <v>3783</v>
      </c>
    </row>
    <row r="3640" spans="1:3">
      <c r="A3640" t="s">
        <v>1840</v>
      </c>
      <c r="B3640" t="s">
        <v>2145</v>
      </c>
      <c r="C3640" t="s">
        <v>3784</v>
      </c>
    </row>
    <row r="3641" spans="1:3">
      <c r="A3641" t="s">
        <v>1840</v>
      </c>
      <c r="B3641" t="s">
        <v>2145</v>
      </c>
      <c r="C3641" t="s">
        <v>3785</v>
      </c>
    </row>
    <row r="3642" spans="1:3">
      <c r="A3642" t="s">
        <v>1840</v>
      </c>
      <c r="B3642" t="s">
        <v>2145</v>
      </c>
      <c r="C3642" t="s">
        <v>3786</v>
      </c>
    </row>
    <row r="3643" spans="1:3">
      <c r="A3643" t="s">
        <v>1840</v>
      </c>
      <c r="B3643" t="s">
        <v>2145</v>
      </c>
      <c r="C3643" t="s">
        <v>3787</v>
      </c>
    </row>
    <row r="3644" spans="1:3">
      <c r="A3644" t="s">
        <v>1840</v>
      </c>
      <c r="B3644" t="s">
        <v>2145</v>
      </c>
      <c r="C3644" t="s">
        <v>3788</v>
      </c>
    </row>
    <row r="3645" spans="1:3">
      <c r="A3645" t="s">
        <v>1840</v>
      </c>
      <c r="B3645" t="s">
        <v>2145</v>
      </c>
      <c r="C3645" t="s">
        <v>3789</v>
      </c>
    </row>
    <row r="3646" spans="1:3">
      <c r="A3646" t="s">
        <v>1840</v>
      </c>
      <c r="B3646" t="s">
        <v>2145</v>
      </c>
      <c r="C3646" t="s">
        <v>3790</v>
      </c>
    </row>
    <row r="3647" spans="1:3">
      <c r="A3647" t="s">
        <v>1840</v>
      </c>
      <c r="B3647" t="s">
        <v>2145</v>
      </c>
      <c r="C3647" t="s">
        <v>3791</v>
      </c>
    </row>
    <row r="3648" spans="1:3">
      <c r="A3648" t="s">
        <v>1840</v>
      </c>
      <c r="B3648" t="s">
        <v>2145</v>
      </c>
      <c r="C3648" t="s">
        <v>3792</v>
      </c>
    </row>
    <row r="3649" spans="1:3">
      <c r="A3649" t="s">
        <v>1851</v>
      </c>
      <c r="B3649" t="s">
        <v>2145</v>
      </c>
      <c r="C3649" t="s">
        <v>3793</v>
      </c>
    </row>
    <row r="3650" spans="1:3">
      <c r="A3650" t="s">
        <v>1851</v>
      </c>
      <c r="B3650" t="s">
        <v>2145</v>
      </c>
      <c r="C3650" t="s">
        <v>3794</v>
      </c>
    </row>
    <row r="3651" spans="1:3">
      <c r="A3651" t="s">
        <v>1851</v>
      </c>
      <c r="B3651" t="s">
        <v>2145</v>
      </c>
      <c r="C3651" t="s">
        <v>3795</v>
      </c>
    </row>
    <row r="3652" spans="1:3">
      <c r="A3652" t="s">
        <v>1851</v>
      </c>
      <c r="B3652" t="s">
        <v>2145</v>
      </c>
      <c r="C3652" t="s">
        <v>3796</v>
      </c>
    </row>
    <row r="3653" spans="1:3">
      <c r="A3653" t="s">
        <v>1851</v>
      </c>
      <c r="B3653" t="s">
        <v>2145</v>
      </c>
      <c r="C3653" t="s">
        <v>3797</v>
      </c>
    </row>
    <row r="3654" spans="1:3">
      <c r="A3654" t="s">
        <v>1851</v>
      </c>
      <c r="B3654" t="s">
        <v>2145</v>
      </c>
      <c r="C3654" t="s">
        <v>3798</v>
      </c>
    </row>
    <row r="3655" spans="1:3">
      <c r="A3655" t="s">
        <v>1851</v>
      </c>
      <c r="B3655" t="s">
        <v>2145</v>
      </c>
      <c r="C3655" t="s">
        <v>3799</v>
      </c>
    </row>
    <row r="3656" spans="1:3">
      <c r="A3656" t="s">
        <v>1851</v>
      </c>
      <c r="B3656" t="s">
        <v>2145</v>
      </c>
      <c r="C3656" t="s">
        <v>3800</v>
      </c>
    </row>
    <row r="3657" spans="1:3">
      <c r="A3657" t="s">
        <v>1851</v>
      </c>
      <c r="B3657" t="s">
        <v>2145</v>
      </c>
      <c r="C3657" t="s">
        <v>3801</v>
      </c>
    </row>
    <row r="3658" spans="1:3">
      <c r="A3658" t="s">
        <v>1851</v>
      </c>
      <c r="B3658" t="s">
        <v>2145</v>
      </c>
      <c r="C3658" t="s">
        <v>3802</v>
      </c>
    </row>
    <row r="3659" spans="1:3">
      <c r="A3659" t="s">
        <v>1862</v>
      </c>
      <c r="B3659" t="s">
        <v>2145</v>
      </c>
      <c r="C3659" t="s">
        <v>3803</v>
      </c>
    </row>
    <row r="3660" spans="1:3">
      <c r="A3660" t="s">
        <v>1862</v>
      </c>
      <c r="B3660" t="s">
        <v>2145</v>
      </c>
      <c r="C3660" t="s">
        <v>3804</v>
      </c>
    </row>
    <row r="3661" spans="1:3">
      <c r="A3661" t="s">
        <v>1862</v>
      </c>
      <c r="B3661" t="s">
        <v>2145</v>
      </c>
      <c r="C3661" t="s">
        <v>3805</v>
      </c>
    </row>
    <row r="3662" spans="1:3">
      <c r="A3662" t="s">
        <v>1862</v>
      </c>
      <c r="B3662" t="s">
        <v>2145</v>
      </c>
      <c r="C3662" t="s">
        <v>3806</v>
      </c>
    </row>
    <row r="3663" spans="1:3">
      <c r="A3663" t="s">
        <v>1862</v>
      </c>
      <c r="B3663" t="s">
        <v>2145</v>
      </c>
      <c r="C3663" t="s">
        <v>3807</v>
      </c>
    </row>
    <row r="3664" spans="1:3">
      <c r="A3664" t="s">
        <v>1862</v>
      </c>
      <c r="B3664" t="s">
        <v>2145</v>
      </c>
      <c r="C3664" t="s">
        <v>3808</v>
      </c>
    </row>
    <row r="3665" spans="1:3">
      <c r="A3665" t="s">
        <v>1862</v>
      </c>
      <c r="B3665" t="s">
        <v>2145</v>
      </c>
      <c r="C3665" t="s">
        <v>3809</v>
      </c>
    </row>
    <row r="3666" spans="1:3">
      <c r="A3666" t="s">
        <v>1862</v>
      </c>
      <c r="B3666" t="s">
        <v>2145</v>
      </c>
      <c r="C3666" t="s">
        <v>3810</v>
      </c>
    </row>
    <row r="3667" spans="1:3">
      <c r="A3667" t="s">
        <v>1862</v>
      </c>
      <c r="B3667" t="s">
        <v>2145</v>
      </c>
      <c r="C3667" t="s">
        <v>3811</v>
      </c>
    </row>
    <row r="3668" spans="1:3">
      <c r="A3668" t="s">
        <v>1862</v>
      </c>
      <c r="B3668" t="s">
        <v>2145</v>
      </c>
      <c r="C3668" t="s">
        <v>3812</v>
      </c>
    </row>
    <row r="3669" spans="1:3">
      <c r="A3669" t="s">
        <v>1873</v>
      </c>
      <c r="B3669" t="s">
        <v>2145</v>
      </c>
      <c r="C3669" t="s">
        <v>3813</v>
      </c>
    </row>
    <row r="3670" spans="1:3">
      <c r="A3670" t="s">
        <v>1873</v>
      </c>
      <c r="B3670" t="s">
        <v>2145</v>
      </c>
      <c r="C3670" t="s">
        <v>3814</v>
      </c>
    </row>
    <row r="3671" spans="1:3">
      <c r="A3671" t="s">
        <v>1873</v>
      </c>
      <c r="B3671" t="s">
        <v>2145</v>
      </c>
      <c r="C3671" t="s">
        <v>3815</v>
      </c>
    </row>
    <row r="3672" spans="1:3">
      <c r="A3672" t="s">
        <v>1873</v>
      </c>
      <c r="B3672" t="s">
        <v>2145</v>
      </c>
      <c r="C3672" t="s">
        <v>3816</v>
      </c>
    </row>
    <row r="3673" spans="1:3">
      <c r="A3673" t="s">
        <v>1873</v>
      </c>
      <c r="B3673" t="s">
        <v>2145</v>
      </c>
      <c r="C3673" t="s">
        <v>3817</v>
      </c>
    </row>
    <row r="3674" spans="1:3">
      <c r="A3674" t="s">
        <v>1873</v>
      </c>
      <c r="B3674" t="s">
        <v>2145</v>
      </c>
      <c r="C3674" t="s">
        <v>3818</v>
      </c>
    </row>
    <row r="3675" spans="1:3">
      <c r="A3675" t="s">
        <v>1873</v>
      </c>
      <c r="B3675" t="s">
        <v>2145</v>
      </c>
      <c r="C3675" t="s">
        <v>3819</v>
      </c>
    </row>
    <row r="3676" spans="1:3">
      <c r="A3676" t="s">
        <v>1873</v>
      </c>
      <c r="B3676" t="s">
        <v>2145</v>
      </c>
      <c r="C3676" t="s">
        <v>3820</v>
      </c>
    </row>
    <row r="3677" spans="1:3">
      <c r="A3677" t="s">
        <v>1873</v>
      </c>
      <c r="B3677" t="s">
        <v>2145</v>
      </c>
      <c r="C3677" t="s">
        <v>3821</v>
      </c>
    </row>
    <row r="3678" spans="1:3">
      <c r="A3678" t="s">
        <v>1873</v>
      </c>
      <c r="B3678" t="s">
        <v>2145</v>
      </c>
      <c r="C3678" t="s">
        <v>3822</v>
      </c>
    </row>
    <row r="3679" spans="1:3">
      <c r="A3679" t="s">
        <v>1883</v>
      </c>
      <c r="B3679" t="s">
        <v>2145</v>
      </c>
      <c r="C3679" t="s">
        <v>3823</v>
      </c>
    </row>
    <row r="3680" spans="1:3">
      <c r="A3680" t="s">
        <v>1883</v>
      </c>
      <c r="B3680" t="s">
        <v>2145</v>
      </c>
      <c r="C3680" t="s">
        <v>3824</v>
      </c>
    </row>
    <row r="3681" spans="1:3">
      <c r="A3681" t="s">
        <v>1883</v>
      </c>
      <c r="B3681" t="s">
        <v>2145</v>
      </c>
      <c r="C3681" t="s">
        <v>3825</v>
      </c>
    </row>
    <row r="3682" spans="1:3">
      <c r="A3682" t="s">
        <v>1883</v>
      </c>
      <c r="B3682" t="s">
        <v>2145</v>
      </c>
      <c r="C3682" t="s">
        <v>3826</v>
      </c>
    </row>
    <row r="3683" spans="1:3">
      <c r="A3683" t="s">
        <v>1883</v>
      </c>
      <c r="B3683" t="s">
        <v>2145</v>
      </c>
      <c r="C3683" t="s">
        <v>3827</v>
      </c>
    </row>
    <row r="3684" spans="1:3">
      <c r="A3684" t="s">
        <v>1883</v>
      </c>
      <c r="B3684" t="s">
        <v>2145</v>
      </c>
      <c r="C3684" t="s">
        <v>3828</v>
      </c>
    </row>
    <row r="3685" spans="1:3">
      <c r="A3685" t="s">
        <v>1883</v>
      </c>
      <c r="B3685" t="s">
        <v>2145</v>
      </c>
      <c r="C3685" t="s">
        <v>3829</v>
      </c>
    </row>
    <row r="3686" spans="1:3">
      <c r="A3686" t="s">
        <v>1883</v>
      </c>
      <c r="B3686" t="s">
        <v>2145</v>
      </c>
      <c r="C3686" t="s">
        <v>3830</v>
      </c>
    </row>
    <row r="3687" spans="1:3">
      <c r="A3687" t="s">
        <v>1883</v>
      </c>
      <c r="B3687" t="s">
        <v>2145</v>
      </c>
      <c r="C3687" t="s">
        <v>3831</v>
      </c>
    </row>
    <row r="3688" spans="1:3">
      <c r="A3688" t="s">
        <v>1883</v>
      </c>
      <c r="B3688" t="s">
        <v>2145</v>
      </c>
      <c r="C3688" t="s">
        <v>3832</v>
      </c>
    </row>
    <row r="3689" spans="1:3">
      <c r="A3689" t="s">
        <v>1894</v>
      </c>
      <c r="B3689" t="s">
        <v>2145</v>
      </c>
      <c r="C3689" t="s">
        <v>3833</v>
      </c>
    </row>
    <row r="3690" spans="1:3">
      <c r="A3690" t="s">
        <v>1894</v>
      </c>
      <c r="B3690" t="s">
        <v>2145</v>
      </c>
      <c r="C3690" t="s">
        <v>3834</v>
      </c>
    </row>
    <row r="3691" spans="1:3">
      <c r="A3691" t="s">
        <v>1894</v>
      </c>
      <c r="B3691" t="s">
        <v>2145</v>
      </c>
      <c r="C3691" t="s">
        <v>3835</v>
      </c>
    </row>
    <row r="3692" spans="1:3">
      <c r="A3692" t="s">
        <v>1894</v>
      </c>
      <c r="B3692" t="s">
        <v>2145</v>
      </c>
      <c r="C3692" t="s">
        <v>3835</v>
      </c>
    </row>
    <row r="3693" spans="1:3">
      <c r="A3693" t="s">
        <v>1894</v>
      </c>
      <c r="B3693" t="s">
        <v>2145</v>
      </c>
      <c r="C3693" t="s">
        <v>3836</v>
      </c>
    </row>
    <row r="3694" spans="1:3">
      <c r="A3694" t="s">
        <v>1894</v>
      </c>
      <c r="B3694" t="s">
        <v>2145</v>
      </c>
      <c r="C3694" t="s">
        <v>1898</v>
      </c>
    </row>
    <row r="3695" spans="1:3">
      <c r="A3695" t="s">
        <v>1894</v>
      </c>
      <c r="B3695" t="s">
        <v>2145</v>
      </c>
      <c r="C3695" t="s">
        <v>3837</v>
      </c>
    </row>
    <row r="3696" spans="1:3">
      <c r="A3696" t="s">
        <v>1894</v>
      </c>
      <c r="B3696" t="s">
        <v>2145</v>
      </c>
      <c r="C3696" t="s">
        <v>3838</v>
      </c>
    </row>
    <row r="3697" spans="1:3">
      <c r="A3697" t="s">
        <v>1894</v>
      </c>
      <c r="B3697" t="s">
        <v>2145</v>
      </c>
      <c r="C3697" t="s">
        <v>3839</v>
      </c>
    </row>
    <row r="3698" spans="1:3">
      <c r="A3698" t="s">
        <v>1894</v>
      </c>
      <c r="B3698" t="s">
        <v>2145</v>
      </c>
      <c r="C3698" t="s">
        <v>3840</v>
      </c>
    </row>
    <row r="3699" spans="1:3">
      <c r="A3699" t="s">
        <v>1905</v>
      </c>
      <c r="B3699" t="s">
        <v>2145</v>
      </c>
      <c r="C3699" t="s">
        <v>3841</v>
      </c>
    </row>
    <row r="3700" spans="1:3">
      <c r="A3700" t="s">
        <v>1905</v>
      </c>
      <c r="B3700" t="s">
        <v>2145</v>
      </c>
      <c r="C3700" t="s">
        <v>3842</v>
      </c>
    </row>
    <row r="3701" spans="1:3">
      <c r="A3701" t="s">
        <v>1905</v>
      </c>
      <c r="B3701" t="s">
        <v>2145</v>
      </c>
      <c r="C3701" t="s">
        <v>3843</v>
      </c>
    </row>
    <row r="3702" spans="1:3">
      <c r="A3702" t="s">
        <v>1905</v>
      </c>
      <c r="B3702" t="s">
        <v>2145</v>
      </c>
      <c r="C3702" t="s">
        <v>3844</v>
      </c>
    </row>
    <row r="3703" spans="1:3">
      <c r="A3703" t="s">
        <v>1905</v>
      </c>
      <c r="B3703" t="s">
        <v>2145</v>
      </c>
      <c r="C3703" t="s">
        <v>3845</v>
      </c>
    </row>
    <row r="3704" spans="1:3">
      <c r="A3704" t="s">
        <v>1905</v>
      </c>
      <c r="B3704" t="s">
        <v>2145</v>
      </c>
      <c r="C3704" t="s">
        <v>3846</v>
      </c>
    </row>
    <row r="3705" spans="1:3">
      <c r="A3705" t="s">
        <v>1905</v>
      </c>
      <c r="B3705" t="s">
        <v>2145</v>
      </c>
      <c r="C3705" t="s">
        <v>3847</v>
      </c>
    </row>
    <row r="3706" spans="1:3">
      <c r="A3706" t="s">
        <v>1905</v>
      </c>
      <c r="B3706" t="s">
        <v>2145</v>
      </c>
      <c r="C3706" t="s">
        <v>3848</v>
      </c>
    </row>
    <row r="3707" spans="1:3">
      <c r="A3707" t="s">
        <v>1905</v>
      </c>
      <c r="B3707" t="s">
        <v>2145</v>
      </c>
      <c r="C3707" t="s">
        <v>3849</v>
      </c>
    </row>
    <row r="3708" spans="1:3">
      <c r="A3708" t="s">
        <v>1905</v>
      </c>
      <c r="B3708" t="s">
        <v>2145</v>
      </c>
      <c r="C3708" t="s">
        <v>3850</v>
      </c>
    </row>
    <row r="3709" spans="1:3">
      <c r="A3709" t="s">
        <v>1916</v>
      </c>
      <c r="B3709" t="s">
        <v>2145</v>
      </c>
      <c r="C3709" t="s">
        <v>2309</v>
      </c>
    </row>
    <row r="3710" spans="1:3">
      <c r="A3710" t="s">
        <v>1916</v>
      </c>
      <c r="B3710" t="s">
        <v>2145</v>
      </c>
      <c r="C3710" t="s">
        <v>2309</v>
      </c>
    </row>
    <row r="3711" spans="1:3">
      <c r="A3711" t="s">
        <v>1927</v>
      </c>
      <c r="B3711" t="s">
        <v>2145</v>
      </c>
      <c r="C3711" t="s">
        <v>3851</v>
      </c>
    </row>
    <row r="3712" spans="1:3">
      <c r="A3712" t="s">
        <v>1927</v>
      </c>
      <c r="B3712" t="s">
        <v>2145</v>
      </c>
      <c r="C3712" t="s">
        <v>3852</v>
      </c>
    </row>
    <row r="3713" spans="1:3">
      <c r="A3713" t="s">
        <v>1927</v>
      </c>
      <c r="B3713" t="s">
        <v>2145</v>
      </c>
      <c r="C3713" t="s">
        <v>3853</v>
      </c>
    </row>
    <row r="3714" spans="1:3">
      <c r="A3714" t="s">
        <v>1927</v>
      </c>
      <c r="B3714" t="s">
        <v>2145</v>
      </c>
      <c r="C3714" t="s">
        <v>3854</v>
      </c>
    </row>
    <row r="3715" spans="1:3">
      <c r="A3715" t="s">
        <v>1927</v>
      </c>
      <c r="B3715" t="s">
        <v>2145</v>
      </c>
      <c r="C3715" t="s">
        <v>3855</v>
      </c>
    </row>
    <row r="3716" spans="1:3">
      <c r="A3716" t="s">
        <v>1927</v>
      </c>
      <c r="B3716" t="s">
        <v>2145</v>
      </c>
      <c r="C3716" t="s">
        <v>3856</v>
      </c>
    </row>
    <row r="3717" spans="1:3">
      <c r="A3717" t="s">
        <v>1927</v>
      </c>
      <c r="B3717" t="s">
        <v>2145</v>
      </c>
      <c r="C3717" t="s">
        <v>3857</v>
      </c>
    </row>
    <row r="3718" spans="1:3">
      <c r="A3718" t="s">
        <v>1927</v>
      </c>
      <c r="B3718" t="s">
        <v>2145</v>
      </c>
      <c r="C3718" t="s">
        <v>3858</v>
      </c>
    </row>
    <row r="3719" spans="1:3">
      <c r="A3719" t="s">
        <v>1927</v>
      </c>
      <c r="B3719" t="s">
        <v>2145</v>
      </c>
      <c r="C3719" t="s">
        <v>3859</v>
      </c>
    </row>
    <row r="3720" spans="1:3">
      <c r="A3720" t="s">
        <v>1927</v>
      </c>
      <c r="B3720" t="s">
        <v>2145</v>
      </c>
      <c r="C3720" t="s">
        <v>3860</v>
      </c>
    </row>
    <row r="3721" spans="1:3">
      <c r="A3721" t="s">
        <v>1938</v>
      </c>
      <c r="B3721" t="s">
        <v>2145</v>
      </c>
      <c r="C3721" t="s">
        <v>3861</v>
      </c>
    </row>
    <row r="3722" spans="1:3">
      <c r="A3722" t="s">
        <v>1938</v>
      </c>
      <c r="B3722" t="s">
        <v>2145</v>
      </c>
      <c r="C3722" t="s">
        <v>3862</v>
      </c>
    </row>
    <row r="3723" spans="1:3">
      <c r="A3723" t="s">
        <v>1938</v>
      </c>
      <c r="B3723" t="s">
        <v>2145</v>
      </c>
      <c r="C3723" t="s">
        <v>3863</v>
      </c>
    </row>
    <row r="3724" spans="1:3">
      <c r="A3724" t="s">
        <v>1938</v>
      </c>
      <c r="B3724" t="s">
        <v>2145</v>
      </c>
      <c r="C3724" t="s">
        <v>3864</v>
      </c>
    </row>
    <row r="3725" spans="1:3">
      <c r="A3725" t="s">
        <v>1938</v>
      </c>
      <c r="B3725" t="s">
        <v>2145</v>
      </c>
      <c r="C3725" t="s">
        <v>3865</v>
      </c>
    </row>
    <row r="3726" spans="1:3">
      <c r="A3726" t="s">
        <v>1938</v>
      </c>
      <c r="B3726" t="s">
        <v>2145</v>
      </c>
      <c r="C3726" t="s">
        <v>3866</v>
      </c>
    </row>
    <row r="3727" spans="1:3">
      <c r="A3727" t="s">
        <v>1938</v>
      </c>
      <c r="B3727" t="s">
        <v>2145</v>
      </c>
      <c r="C3727" t="s">
        <v>3867</v>
      </c>
    </row>
    <row r="3728" spans="1:3">
      <c r="A3728" t="s">
        <v>1938</v>
      </c>
      <c r="B3728" t="s">
        <v>2145</v>
      </c>
      <c r="C3728" t="s">
        <v>3868</v>
      </c>
    </row>
    <row r="3729" spans="1:3">
      <c r="A3729" t="s">
        <v>1938</v>
      </c>
      <c r="B3729" t="s">
        <v>2145</v>
      </c>
      <c r="C3729" t="s">
        <v>3869</v>
      </c>
    </row>
    <row r="3730" spans="1:3">
      <c r="A3730" t="s">
        <v>1938</v>
      </c>
      <c r="B3730" t="s">
        <v>2145</v>
      </c>
      <c r="C3730" t="s">
        <v>3870</v>
      </c>
    </row>
    <row r="3731" spans="1:3">
      <c r="A3731" t="s">
        <v>1949</v>
      </c>
      <c r="B3731" t="s">
        <v>2145</v>
      </c>
      <c r="C3731" t="s">
        <v>3871</v>
      </c>
    </row>
    <row r="3732" spans="1:3">
      <c r="A3732" t="s">
        <v>1949</v>
      </c>
      <c r="B3732" t="s">
        <v>2145</v>
      </c>
      <c r="C3732" t="s">
        <v>3872</v>
      </c>
    </row>
    <row r="3733" spans="1:3">
      <c r="A3733" t="s">
        <v>1949</v>
      </c>
      <c r="B3733" t="s">
        <v>2145</v>
      </c>
      <c r="C3733" t="s">
        <v>3873</v>
      </c>
    </row>
    <row r="3734" spans="1:3">
      <c r="A3734" t="s">
        <v>1949</v>
      </c>
      <c r="B3734" t="s">
        <v>2145</v>
      </c>
      <c r="C3734" t="s">
        <v>3874</v>
      </c>
    </row>
    <row r="3735" spans="1:3">
      <c r="A3735" t="s">
        <v>1949</v>
      </c>
      <c r="B3735" t="s">
        <v>2145</v>
      </c>
      <c r="C3735" t="s">
        <v>3875</v>
      </c>
    </row>
    <row r="3736" spans="1:3">
      <c r="A3736" t="s">
        <v>1949</v>
      </c>
      <c r="B3736" t="s">
        <v>2145</v>
      </c>
      <c r="C3736" t="s">
        <v>3876</v>
      </c>
    </row>
    <row r="3737" spans="1:3">
      <c r="A3737" t="s">
        <v>1949</v>
      </c>
      <c r="B3737" t="s">
        <v>2145</v>
      </c>
      <c r="C3737" t="s">
        <v>3877</v>
      </c>
    </row>
    <row r="3738" spans="1:3">
      <c r="A3738" t="s">
        <v>1949</v>
      </c>
      <c r="B3738" t="s">
        <v>2145</v>
      </c>
      <c r="C3738" t="s">
        <v>3878</v>
      </c>
    </row>
    <row r="3739" spans="1:3">
      <c r="A3739" t="s">
        <v>1949</v>
      </c>
      <c r="B3739" t="s">
        <v>2145</v>
      </c>
      <c r="C3739" t="s">
        <v>3879</v>
      </c>
    </row>
    <row r="3740" spans="1:3">
      <c r="A3740" t="s">
        <v>1949</v>
      </c>
      <c r="B3740" t="s">
        <v>2145</v>
      </c>
      <c r="C3740" t="s">
        <v>3880</v>
      </c>
    </row>
    <row r="3741" spans="1:3">
      <c r="A3741" t="s">
        <v>1960</v>
      </c>
      <c r="B3741" t="s">
        <v>2145</v>
      </c>
      <c r="C3741" t="s">
        <v>3881</v>
      </c>
    </row>
    <row r="3742" spans="1:3">
      <c r="A3742" t="s">
        <v>1960</v>
      </c>
      <c r="B3742" t="s">
        <v>2145</v>
      </c>
      <c r="C3742" t="s">
        <v>3882</v>
      </c>
    </row>
    <row r="3743" spans="1:3">
      <c r="A3743" t="s">
        <v>1960</v>
      </c>
      <c r="B3743" t="s">
        <v>2145</v>
      </c>
      <c r="C3743" t="s">
        <v>3883</v>
      </c>
    </row>
    <row r="3744" spans="1:3">
      <c r="A3744" t="s">
        <v>1960</v>
      </c>
      <c r="B3744" t="s">
        <v>2145</v>
      </c>
      <c r="C3744" t="s">
        <v>3884</v>
      </c>
    </row>
    <row r="3745" spans="1:3">
      <c r="A3745" t="s">
        <v>1960</v>
      </c>
      <c r="B3745" t="s">
        <v>2145</v>
      </c>
      <c r="C3745" t="s">
        <v>3885</v>
      </c>
    </row>
    <row r="3746" spans="1:3">
      <c r="A3746" t="s">
        <v>1960</v>
      </c>
      <c r="B3746" t="s">
        <v>2145</v>
      </c>
      <c r="C3746" t="s">
        <v>3886</v>
      </c>
    </row>
    <row r="3747" spans="1:3">
      <c r="A3747" t="s">
        <v>1960</v>
      </c>
      <c r="B3747" t="s">
        <v>2145</v>
      </c>
      <c r="C3747" t="s">
        <v>3887</v>
      </c>
    </row>
    <row r="3748" spans="1:3">
      <c r="A3748" t="s">
        <v>1960</v>
      </c>
      <c r="B3748" t="s">
        <v>2145</v>
      </c>
      <c r="C3748" t="s">
        <v>3888</v>
      </c>
    </row>
    <row r="3749" spans="1:3">
      <c r="A3749" t="s">
        <v>1960</v>
      </c>
      <c r="B3749" t="s">
        <v>2145</v>
      </c>
      <c r="C3749" t="s">
        <v>3889</v>
      </c>
    </row>
    <row r="3750" spans="1:3">
      <c r="A3750" t="s">
        <v>1960</v>
      </c>
      <c r="B3750" t="s">
        <v>2145</v>
      </c>
      <c r="C3750" t="s">
        <v>2778</v>
      </c>
    </row>
    <row r="3751" spans="1:3">
      <c r="A3751" t="s">
        <v>1971</v>
      </c>
      <c r="B3751" t="s">
        <v>2145</v>
      </c>
      <c r="C3751" t="s">
        <v>3890</v>
      </c>
    </row>
    <row r="3752" spans="1:3">
      <c r="A3752" t="s">
        <v>1971</v>
      </c>
      <c r="B3752" t="s">
        <v>2145</v>
      </c>
      <c r="C3752" t="s">
        <v>3891</v>
      </c>
    </row>
    <row r="3753" spans="1:3">
      <c r="A3753" t="s">
        <v>1971</v>
      </c>
      <c r="B3753" t="s">
        <v>2145</v>
      </c>
      <c r="C3753" t="s">
        <v>3892</v>
      </c>
    </row>
    <row r="3754" spans="1:3">
      <c r="A3754" t="s">
        <v>1971</v>
      </c>
      <c r="B3754" t="s">
        <v>2145</v>
      </c>
      <c r="C3754" t="s">
        <v>3893</v>
      </c>
    </row>
    <row r="3755" spans="1:3">
      <c r="A3755" t="s">
        <v>1971</v>
      </c>
      <c r="B3755" t="s">
        <v>2145</v>
      </c>
      <c r="C3755" t="s">
        <v>3894</v>
      </c>
    </row>
    <row r="3756" spans="1:3">
      <c r="A3756" t="s">
        <v>1971</v>
      </c>
      <c r="B3756" t="s">
        <v>2145</v>
      </c>
      <c r="C3756" t="s">
        <v>3895</v>
      </c>
    </row>
    <row r="3757" spans="1:3">
      <c r="A3757" t="s">
        <v>1971</v>
      </c>
      <c r="B3757" t="s">
        <v>2145</v>
      </c>
      <c r="C3757" t="s">
        <v>3896</v>
      </c>
    </row>
    <row r="3758" spans="1:3">
      <c r="A3758" t="s">
        <v>1971</v>
      </c>
      <c r="B3758" t="s">
        <v>2145</v>
      </c>
      <c r="C3758" t="s">
        <v>3897</v>
      </c>
    </row>
    <row r="3759" spans="1:3">
      <c r="A3759" t="s">
        <v>1971</v>
      </c>
      <c r="B3759" t="s">
        <v>2145</v>
      </c>
      <c r="C3759" t="s">
        <v>3898</v>
      </c>
    </row>
    <row r="3760" spans="1:3">
      <c r="A3760" t="s">
        <v>1971</v>
      </c>
      <c r="B3760" t="s">
        <v>2145</v>
      </c>
      <c r="C3760" t="s">
        <v>3899</v>
      </c>
    </row>
    <row r="3761" spans="1:3">
      <c r="A3761" t="s">
        <v>1982</v>
      </c>
      <c r="B3761" t="s">
        <v>2145</v>
      </c>
      <c r="C3761" t="s">
        <v>3900</v>
      </c>
    </row>
    <row r="3762" spans="1:3">
      <c r="A3762" t="s">
        <v>1982</v>
      </c>
      <c r="B3762" t="s">
        <v>2145</v>
      </c>
      <c r="C3762" t="s">
        <v>3901</v>
      </c>
    </row>
    <row r="3763" spans="1:3">
      <c r="A3763" t="s">
        <v>1982</v>
      </c>
      <c r="B3763" t="s">
        <v>2145</v>
      </c>
      <c r="C3763" t="s">
        <v>3902</v>
      </c>
    </row>
    <row r="3764" spans="1:3">
      <c r="A3764" t="s">
        <v>1982</v>
      </c>
      <c r="B3764" t="s">
        <v>2145</v>
      </c>
      <c r="C3764" t="s">
        <v>3903</v>
      </c>
    </row>
    <row r="3765" spans="1:3">
      <c r="A3765" t="s">
        <v>1982</v>
      </c>
      <c r="B3765" t="s">
        <v>2145</v>
      </c>
      <c r="C3765" t="s">
        <v>3904</v>
      </c>
    </row>
    <row r="3766" spans="1:3">
      <c r="A3766" t="s">
        <v>1982</v>
      </c>
      <c r="B3766" t="s">
        <v>2145</v>
      </c>
      <c r="C3766" t="s">
        <v>3905</v>
      </c>
    </row>
    <row r="3767" spans="1:3">
      <c r="A3767" t="s">
        <v>1982</v>
      </c>
      <c r="B3767" t="s">
        <v>2145</v>
      </c>
      <c r="C3767" t="s">
        <v>3906</v>
      </c>
    </row>
    <row r="3768" spans="1:3">
      <c r="A3768" t="s">
        <v>1982</v>
      </c>
      <c r="B3768" t="s">
        <v>2145</v>
      </c>
      <c r="C3768" t="s">
        <v>3907</v>
      </c>
    </row>
    <row r="3769" spans="1:3">
      <c r="A3769" t="s">
        <v>1982</v>
      </c>
      <c r="B3769" t="s">
        <v>2145</v>
      </c>
      <c r="C3769" t="s">
        <v>3908</v>
      </c>
    </row>
    <row r="3770" spans="1:3">
      <c r="A3770" t="s">
        <v>1982</v>
      </c>
      <c r="B3770" t="s">
        <v>2145</v>
      </c>
      <c r="C3770" t="s">
        <v>3909</v>
      </c>
    </row>
    <row r="3771" spans="1:3">
      <c r="A3771" t="s">
        <v>1993</v>
      </c>
      <c r="B3771" t="s">
        <v>2145</v>
      </c>
      <c r="C3771" t="s">
        <v>3910</v>
      </c>
    </row>
    <row r="3772" spans="1:3">
      <c r="A3772" t="s">
        <v>1993</v>
      </c>
      <c r="B3772" t="s">
        <v>2145</v>
      </c>
      <c r="C3772" t="s">
        <v>3911</v>
      </c>
    </row>
    <row r="3773" spans="1:3">
      <c r="A3773" t="s">
        <v>1993</v>
      </c>
      <c r="B3773" t="s">
        <v>2145</v>
      </c>
      <c r="C3773" t="s">
        <v>3912</v>
      </c>
    </row>
    <row r="3774" spans="1:3">
      <c r="A3774" t="s">
        <v>1993</v>
      </c>
      <c r="B3774" t="s">
        <v>2145</v>
      </c>
      <c r="C3774" t="s">
        <v>3913</v>
      </c>
    </row>
    <row r="3775" spans="1:3">
      <c r="A3775" t="s">
        <v>1993</v>
      </c>
      <c r="B3775" t="s">
        <v>2145</v>
      </c>
      <c r="C3775" t="s">
        <v>3914</v>
      </c>
    </row>
    <row r="3776" spans="1:3">
      <c r="A3776" t="s">
        <v>1993</v>
      </c>
      <c r="B3776" t="s">
        <v>2145</v>
      </c>
      <c r="C3776" t="s">
        <v>3915</v>
      </c>
    </row>
    <row r="3777" spans="1:3">
      <c r="A3777" t="s">
        <v>1993</v>
      </c>
      <c r="B3777" t="s">
        <v>2145</v>
      </c>
      <c r="C3777" t="s">
        <v>3916</v>
      </c>
    </row>
    <row r="3778" spans="1:3">
      <c r="A3778" t="s">
        <v>1993</v>
      </c>
      <c r="B3778" t="s">
        <v>2145</v>
      </c>
      <c r="C3778" t="s">
        <v>3917</v>
      </c>
    </row>
    <row r="3779" spans="1:3">
      <c r="A3779" t="s">
        <v>1993</v>
      </c>
      <c r="B3779" t="s">
        <v>2145</v>
      </c>
      <c r="C3779" t="s">
        <v>3918</v>
      </c>
    </row>
    <row r="3780" spans="1:3">
      <c r="A3780" t="s">
        <v>1993</v>
      </c>
      <c r="B3780" t="s">
        <v>2145</v>
      </c>
      <c r="C3780" t="s">
        <v>3919</v>
      </c>
    </row>
    <row r="3781" spans="1:3">
      <c r="A3781" t="s">
        <v>2004</v>
      </c>
      <c r="B3781" t="s">
        <v>2145</v>
      </c>
      <c r="C3781" t="s">
        <v>3920</v>
      </c>
    </row>
    <row r="3782" spans="1:3">
      <c r="A3782" t="s">
        <v>2004</v>
      </c>
      <c r="B3782" t="s">
        <v>2145</v>
      </c>
      <c r="C3782" t="s">
        <v>3921</v>
      </c>
    </row>
    <row r="3783" spans="1:3">
      <c r="A3783" t="s">
        <v>2004</v>
      </c>
      <c r="B3783" t="s">
        <v>2145</v>
      </c>
      <c r="C3783" t="s">
        <v>3922</v>
      </c>
    </row>
    <row r="3784" spans="1:3">
      <c r="A3784" t="s">
        <v>2004</v>
      </c>
      <c r="B3784" t="s">
        <v>2145</v>
      </c>
      <c r="C3784" t="s">
        <v>3923</v>
      </c>
    </row>
    <row r="3785" spans="1:3">
      <c r="A3785" t="s">
        <v>2004</v>
      </c>
      <c r="B3785" t="s">
        <v>2145</v>
      </c>
      <c r="C3785" t="s">
        <v>3924</v>
      </c>
    </row>
    <row r="3786" spans="1:3">
      <c r="A3786" t="s">
        <v>2004</v>
      </c>
      <c r="B3786" t="s">
        <v>2145</v>
      </c>
      <c r="C3786" t="s">
        <v>3925</v>
      </c>
    </row>
    <row r="3787" spans="1:3">
      <c r="A3787" t="s">
        <v>2004</v>
      </c>
      <c r="B3787" t="s">
        <v>2145</v>
      </c>
      <c r="C3787" t="s">
        <v>3926</v>
      </c>
    </row>
    <row r="3788" spans="1:3">
      <c r="A3788" t="s">
        <v>2004</v>
      </c>
      <c r="B3788" t="s">
        <v>2145</v>
      </c>
      <c r="C3788" t="s">
        <v>3927</v>
      </c>
    </row>
    <row r="3789" spans="1:3">
      <c r="A3789" t="s">
        <v>2004</v>
      </c>
      <c r="B3789" t="s">
        <v>2145</v>
      </c>
      <c r="C3789" t="s">
        <v>3928</v>
      </c>
    </row>
    <row r="3790" spans="1:3">
      <c r="A3790" t="s">
        <v>2004</v>
      </c>
      <c r="B3790" t="s">
        <v>2145</v>
      </c>
      <c r="C3790" t="s">
        <v>3929</v>
      </c>
    </row>
    <row r="3791" spans="1:3">
      <c r="A3791" t="s">
        <v>2015</v>
      </c>
      <c r="B3791" t="s">
        <v>2145</v>
      </c>
      <c r="C3791" t="s">
        <v>3930</v>
      </c>
    </row>
    <row r="3792" spans="1:3">
      <c r="A3792" t="s">
        <v>2015</v>
      </c>
      <c r="B3792" t="s">
        <v>2145</v>
      </c>
      <c r="C3792" t="s">
        <v>3931</v>
      </c>
    </row>
    <row r="3793" spans="1:3">
      <c r="A3793" t="s">
        <v>2015</v>
      </c>
      <c r="B3793" t="s">
        <v>2145</v>
      </c>
      <c r="C3793" t="s">
        <v>3932</v>
      </c>
    </row>
    <row r="3794" spans="1:3">
      <c r="A3794" t="s">
        <v>2015</v>
      </c>
      <c r="B3794" t="s">
        <v>2145</v>
      </c>
      <c r="C3794" t="s">
        <v>3933</v>
      </c>
    </row>
    <row r="3795" spans="1:3">
      <c r="A3795" t="s">
        <v>2015</v>
      </c>
      <c r="B3795" t="s">
        <v>2145</v>
      </c>
      <c r="C3795" t="s">
        <v>3934</v>
      </c>
    </row>
    <row r="3796" spans="1:3">
      <c r="A3796" t="s">
        <v>2015</v>
      </c>
      <c r="B3796" t="s">
        <v>2145</v>
      </c>
      <c r="C3796" t="s">
        <v>3935</v>
      </c>
    </row>
    <row r="3797" spans="1:3">
      <c r="A3797" t="s">
        <v>2015</v>
      </c>
      <c r="B3797" t="s">
        <v>2145</v>
      </c>
      <c r="C3797" t="s">
        <v>3936</v>
      </c>
    </row>
    <row r="3798" spans="1:3">
      <c r="A3798" t="s">
        <v>2015</v>
      </c>
      <c r="B3798" t="s">
        <v>2145</v>
      </c>
      <c r="C3798" t="s">
        <v>3937</v>
      </c>
    </row>
    <row r="3799" spans="1:3">
      <c r="A3799" t="s">
        <v>2015</v>
      </c>
      <c r="B3799" t="s">
        <v>2145</v>
      </c>
      <c r="C3799" t="s">
        <v>3938</v>
      </c>
    </row>
    <row r="3800" spans="1:3">
      <c r="A3800" t="s">
        <v>2015</v>
      </c>
      <c r="B3800" t="s">
        <v>2145</v>
      </c>
      <c r="C3800" t="s">
        <v>3939</v>
      </c>
    </row>
    <row r="3801" spans="1:3">
      <c r="A3801" t="s">
        <v>2026</v>
      </c>
      <c r="B3801" t="s">
        <v>2145</v>
      </c>
      <c r="C3801" t="s">
        <v>3940</v>
      </c>
    </row>
    <row r="3802" spans="1:3">
      <c r="A3802" t="s">
        <v>2026</v>
      </c>
      <c r="B3802" t="s">
        <v>2145</v>
      </c>
      <c r="C3802" t="s">
        <v>3941</v>
      </c>
    </row>
    <row r="3803" spans="1:3">
      <c r="A3803" t="s">
        <v>2026</v>
      </c>
      <c r="B3803" t="s">
        <v>2145</v>
      </c>
      <c r="C3803" t="s">
        <v>3942</v>
      </c>
    </row>
    <row r="3804" spans="1:3">
      <c r="A3804" t="s">
        <v>2026</v>
      </c>
      <c r="B3804" t="s">
        <v>2145</v>
      </c>
      <c r="C3804" t="s">
        <v>3943</v>
      </c>
    </row>
    <row r="3805" spans="1:3">
      <c r="A3805" t="s">
        <v>2026</v>
      </c>
      <c r="B3805" t="s">
        <v>2145</v>
      </c>
      <c r="C3805" t="s">
        <v>3944</v>
      </c>
    </row>
    <row r="3806" spans="1:3">
      <c r="A3806" t="s">
        <v>2026</v>
      </c>
      <c r="B3806" t="s">
        <v>2145</v>
      </c>
      <c r="C3806" t="s">
        <v>3945</v>
      </c>
    </row>
    <row r="3807" spans="1:3">
      <c r="A3807" t="s">
        <v>2026</v>
      </c>
      <c r="B3807" t="s">
        <v>2145</v>
      </c>
      <c r="C3807" t="s">
        <v>3946</v>
      </c>
    </row>
    <row r="3808" spans="1:3">
      <c r="A3808" t="s">
        <v>2026</v>
      </c>
      <c r="B3808" t="s">
        <v>2145</v>
      </c>
      <c r="C3808" t="s">
        <v>3947</v>
      </c>
    </row>
    <row r="3809" spans="1:3">
      <c r="A3809" t="s">
        <v>2026</v>
      </c>
      <c r="B3809" t="s">
        <v>2145</v>
      </c>
      <c r="C3809" t="s">
        <v>3948</v>
      </c>
    </row>
    <row r="3810" spans="1:3">
      <c r="A3810" t="s">
        <v>2026</v>
      </c>
      <c r="B3810" t="s">
        <v>2145</v>
      </c>
      <c r="C3810" t="s">
        <v>3949</v>
      </c>
    </row>
    <row r="3811" spans="1:3">
      <c r="A3811" t="s">
        <v>2037</v>
      </c>
      <c r="B3811" t="s">
        <v>2145</v>
      </c>
      <c r="C3811" t="s">
        <v>3950</v>
      </c>
    </row>
    <row r="3812" spans="1:3">
      <c r="A3812" t="s">
        <v>2037</v>
      </c>
      <c r="B3812" t="s">
        <v>2145</v>
      </c>
      <c r="C3812" t="s">
        <v>3951</v>
      </c>
    </row>
    <row r="3813" spans="1:3">
      <c r="A3813" t="s">
        <v>2037</v>
      </c>
      <c r="B3813" t="s">
        <v>2145</v>
      </c>
      <c r="C3813" t="s">
        <v>3952</v>
      </c>
    </row>
    <row r="3814" spans="1:3">
      <c r="A3814" t="s">
        <v>2037</v>
      </c>
      <c r="B3814" t="s">
        <v>2145</v>
      </c>
      <c r="C3814" t="s">
        <v>3953</v>
      </c>
    </row>
    <row r="3815" spans="1:3">
      <c r="A3815" t="s">
        <v>2037</v>
      </c>
      <c r="B3815" t="s">
        <v>2145</v>
      </c>
      <c r="C3815" t="s">
        <v>3954</v>
      </c>
    </row>
    <row r="3816" spans="1:3">
      <c r="A3816" t="s">
        <v>2037</v>
      </c>
      <c r="B3816" t="s">
        <v>2145</v>
      </c>
      <c r="C3816" t="s">
        <v>3955</v>
      </c>
    </row>
    <row r="3817" spans="1:3">
      <c r="A3817" t="s">
        <v>2037</v>
      </c>
      <c r="B3817" t="s">
        <v>2145</v>
      </c>
      <c r="C3817" t="s">
        <v>3956</v>
      </c>
    </row>
    <row r="3818" spans="1:3">
      <c r="A3818" t="s">
        <v>2037</v>
      </c>
      <c r="B3818" t="s">
        <v>2145</v>
      </c>
      <c r="C3818" t="s">
        <v>3957</v>
      </c>
    </row>
    <row r="3819" spans="1:3">
      <c r="A3819" t="s">
        <v>2037</v>
      </c>
      <c r="B3819" t="s">
        <v>2145</v>
      </c>
      <c r="C3819" t="s">
        <v>3958</v>
      </c>
    </row>
    <row r="3820" spans="1:3">
      <c r="A3820" t="s">
        <v>2037</v>
      </c>
      <c r="B3820" t="s">
        <v>2145</v>
      </c>
      <c r="C3820" t="s">
        <v>3959</v>
      </c>
    </row>
    <row r="3821" spans="1:3">
      <c r="A3821" t="s">
        <v>2048</v>
      </c>
      <c r="B3821" t="s">
        <v>2145</v>
      </c>
      <c r="C3821" t="s">
        <v>3960</v>
      </c>
    </row>
    <row r="3822" spans="1:3">
      <c r="A3822" t="s">
        <v>2048</v>
      </c>
      <c r="B3822" t="s">
        <v>2145</v>
      </c>
      <c r="C3822" t="s">
        <v>3961</v>
      </c>
    </row>
    <row r="3823" spans="1:3">
      <c r="A3823" t="s">
        <v>2048</v>
      </c>
      <c r="B3823" t="s">
        <v>2145</v>
      </c>
      <c r="C3823" t="s">
        <v>3962</v>
      </c>
    </row>
    <row r="3824" spans="1:3">
      <c r="A3824" t="s">
        <v>2048</v>
      </c>
      <c r="B3824" t="s">
        <v>2145</v>
      </c>
      <c r="C3824" t="s">
        <v>3963</v>
      </c>
    </row>
    <row r="3825" spans="1:3">
      <c r="A3825" t="s">
        <v>2048</v>
      </c>
      <c r="B3825" t="s">
        <v>2145</v>
      </c>
      <c r="C3825" t="s">
        <v>3964</v>
      </c>
    </row>
    <row r="3826" spans="1:3">
      <c r="A3826" t="s">
        <v>2048</v>
      </c>
      <c r="B3826" t="s">
        <v>2145</v>
      </c>
      <c r="C3826" t="s">
        <v>3965</v>
      </c>
    </row>
    <row r="3827" spans="1:3">
      <c r="A3827" t="s">
        <v>2048</v>
      </c>
      <c r="B3827" t="s">
        <v>2145</v>
      </c>
      <c r="C3827" t="s">
        <v>3966</v>
      </c>
    </row>
    <row r="3828" spans="1:3">
      <c r="A3828" t="s">
        <v>2048</v>
      </c>
      <c r="B3828" t="s">
        <v>2145</v>
      </c>
      <c r="C3828" t="s">
        <v>3967</v>
      </c>
    </row>
    <row r="3829" spans="1:3">
      <c r="A3829" t="s">
        <v>2048</v>
      </c>
      <c r="B3829" t="s">
        <v>2145</v>
      </c>
      <c r="C3829" t="s">
        <v>3968</v>
      </c>
    </row>
    <row r="3830" spans="1:3">
      <c r="A3830" t="s">
        <v>2048</v>
      </c>
      <c r="B3830" t="s">
        <v>2145</v>
      </c>
      <c r="C3830" t="s">
        <v>1880</v>
      </c>
    </row>
    <row r="3831" spans="1:3">
      <c r="A3831" t="s">
        <v>2059</v>
      </c>
      <c r="B3831" t="s">
        <v>2145</v>
      </c>
      <c r="C3831" t="s">
        <v>3969</v>
      </c>
    </row>
    <row r="3832" spans="1:3">
      <c r="A3832" t="s">
        <v>2059</v>
      </c>
      <c r="B3832" t="s">
        <v>2145</v>
      </c>
      <c r="C3832" t="s">
        <v>3970</v>
      </c>
    </row>
    <row r="3833" spans="1:3">
      <c r="A3833" t="s">
        <v>2059</v>
      </c>
      <c r="B3833" t="s">
        <v>2145</v>
      </c>
      <c r="C3833" t="s">
        <v>3971</v>
      </c>
    </row>
    <row r="3834" spans="1:3">
      <c r="A3834" t="s">
        <v>2059</v>
      </c>
      <c r="B3834" t="s">
        <v>2145</v>
      </c>
      <c r="C3834" t="s">
        <v>3972</v>
      </c>
    </row>
    <row r="3835" spans="1:3">
      <c r="A3835" t="s">
        <v>2059</v>
      </c>
      <c r="B3835" t="s">
        <v>2145</v>
      </c>
      <c r="C3835" t="s">
        <v>3973</v>
      </c>
    </row>
    <row r="3836" spans="1:3">
      <c r="A3836" t="s">
        <v>2059</v>
      </c>
      <c r="B3836" t="s">
        <v>2145</v>
      </c>
      <c r="C3836" t="s">
        <v>3974</v>
      </c>
    </row>
    <row r="3837" spans="1:3">
      <c r="A3837" t="s">
        <v>2059</v>
      </c>
      <c r="B3837" t="s">
        <v>2145</v>
      </c>
      <c r="C3837" t="s">
        <v>3975</v>
      </c>
    </row>
    <row r="3838" spans="1:3">
      <c r="A3838" t="s">
        <v>2059</v>
      </c>
      <c r="B3838" t="s">
        <v>2145</v>
      </c>
      <c r="C3838" t="s">
        <v>3976</v>
      </c>
    </row>
    <row r="3839" spans="1:3">
      <c r="A3839" t="s">
        <v>2059</v>
      </c>
      <c r="B3839" t="s">
        <v>2145</v>
      </c>
      <c r="C3839" t="s">
        <v>3977</v>
      </c>
    </row>
    <row r="3840" spans="1:3">
      <c r="A3840" t="s">
        <v>2059</v>
      </c>
      <c r="B3840" t="s">
        <v>2145</v>
      </c>
      <c r="C3840" t="s">
        <v>3978</v>
      </c>
    </row>
    <row r="3841" spans="1:3">
      <c r="A3841" t="s">
        <v>2070</v>
      </c>
      <c r="B3841" t="s">
        <v>2145</v>
      </c>
      <c r="C3841" t="s">
        <v>3979</v>
      </c>
    </row>
    <row r="3842" spans="1:3">
      <c r="A3842" t="s">
        <v>2070</v>
      </c>
      <c r="B3842" t="s">
        <v>2145</v>
      </c>
      <c r="C3842" t="s">
        <v>3980</v>
      </c>
    </row>
    <row r="3843" spans="1:3">
      <c r="A3843" t="s">
        <v>2070</v>
      </c>
      <c r="B3843" t="s">
        <v>2145</v>
      </c>
      <c r="C3843" t="s">
        <v>3981</v>
      </c>
    </row>
    <row r="3844" spans="1:3">
      <c r="A3844" t="s">
        <v>2070</v>
      </c>
      <c r="B3844" t="s">
        <v>2145</v>
      </c>
      <c r="C3844" t="s">
        <v>3982</v>
      </c>
    </row>
    <row r="3845" spans="1:3">
      <c r="A3845" t="s">
        <v>2070</v>
      </c>
      <c r="B3845" t="s">
        <v>2145</v>
      </c>
      <c r="C3845" t="s">
        <v>3983</v>
      </c>
    </row>
    <row r="3846" spans="1:3">
      <c r="A3846" t="s">
        <v>2070</v>
      </c>
      <c r="B3846" t="s">
        <v>2145</v>
      </c>
      <c r="C3846" t="s">
        <v>3984</v>
      </c>
    </row>
    <row r="3847" spans="1:3">
      <c r="A3847" t="s">
        <v>2070</v>
      </c>
      <c r="B3847" t="s">
        <v>2145</v>
      </c>
      <c r="C3847" t="s">
        <v>3985</v>
      </c>
    </row>
    <row r="3848" spans="1:3">
      <c r="A3848" t="s">
        <v>2070</v>
      </c>
      <c r="B3848" t="s">
        <v>2145</v>
      </c>
      <c r="C3848" t="s">
        <v>3986</v>
      </c>
    </row>
    <row r="3849" spans="1:3">
      <c r="A3849" t="s">
        <v>2070</v>
      </c>
      <c r="B3849" t="s">
        <v>2145</v>
      </c>
      <c r="C3849" t="s">
        <v>3987</v>
      </c>
    </row>
    <row r="3850" spans="1:3">
      <c r="A3850" t="s">
        <v>2070</v>
      </c>
      <c r="B3850" t="s">
        <v>2145</v>
      </c>
      <c r="C3850" t="s">
        <v>3988</v>
      </c>
    </row>
    <row r="3851" spans="1:3">
      <c r="A3851" t="s">
        <v>2081</v>
      </c>
      <c r="B3851" t="s">
        <v>2145</v>
      </c>
      <c r="C3851" t="s">
        <v>3989</v>
      </c>
    </row>
    <row r="3852" spans="1:3">
      <c r="A3852" t="s">
        <v>2081</v>
      </c>
      <c r="B3852" t="s">
        <v>2145</v>
      </c>
      <c r="C3852" t="s">
        <v>3990</v>
      </c>
    </row>
    <row r="3853" spans="1:3">
      <c r="A3853" t="s">
        <v>2081</v>
      </c>
      <c r="B3853" t="s">
        <v>2145</v>
      </c>
      <c r="C3853" t="s">
        <v>3991</v>
      </c>
    </row>
    <row r="3854" spans="1:3">
      <c r="A3854" t="s">
        <v>2081</v>
      </c>
      <c r="B3854" t="s">
        <v>2145</v>
      </c>
      <c r="C3854" t="s">
        <v>3992</v>
      </c>
    </row>
    <row r="3855" spans="1:3">
      <c r="A3855" t="s">
        <v>2081</v>
      </c>
      <c r="B3855" t="s">
        <v>2145</v>
      </c>
      <c r="C3855" t="s">
        <v>3993</v>
      </c>
    </row>
    <row r="3856" spans="1:3">
      <c r="A3856" t="s">
        <v>2081</v>
      </c>
      <c r="B3856" t="s">
        <v>2145</v>
      </c>
      <c r="C3856" t="s">
        <v>3994</v>
      </c>
    </row>
    <row r="3857" spans="1:3">
      <c r="A3857" t="s">
        <v>2081</v>
      </c>
      <c r="B3857" t="s">
        <v>2145</v>
      </c>
      <c r="C3857" t="s">
        <v>3995</v>
      </c>
    </row>
    <row r="3858" spans="1:3">
      <c r="A3858" t="s">
        <v>2081</v>
      </c>
      <c r="B3858" t="s">
        <v>2145</v>
      </c>
      <c r="C3858" t="s">
        <v>3996</v>
      </c>
    </row>
    <row r="3859" spans="1:3">
      <c r="A3859" t="s">
        <v>2081</v>
      </c>
      <c r="B3859" t="s">
        <v>2145</v>
      </c>
      <c r="C3859" t="s">
        <v>3997</v>
      </c>
    </row>
    <row r="3860" spans="1:3">
      <c r="A3860" t="s">
        <v>2081</v>
      </c>
      <c r="B3860" t="s">
        <v>2145</v>
      </c>
      <c r="C3860" t="s">
        <v>3998</v>
      </c>
    </row>
    <row r="3861" spans="1:3">
      <c r="A3861" t="s">
        <v>2091</v>
      </c>
      <c r="B3861" t="s">
        <v>2145</v>
      </c>
      <c r="C3861" t="s">
        <v>3999</v>
      </c>
    </row>
    <row r="3862" spans="1:3">
      <c r="A3862" t="s">
        <v>2091</v>
      </c>
      <c r="B3862" t="s">
        <v>2145</v>
      </c>
      <c r="C3862" t="s">
        <v>4000</v>
      </c>
    </row>
    <row r="3863" spans="1:3">
      <c r="A3863" t="s">
        <v>2091</v>
      </c>
      <c r="B3863" t="s">
        <v>2145</v>
      </c>
      <c r="C3863" t="s">
        <v>4001</v>
      </c>
    </row>
    <row r="3864" spans="1:3">
      <c r="A3864" t="s">
        <v>2091</v>
      </c>
      <c r="B3864" t="s">
        <v>2145</v>
      </c>
      <c r="C3864" t="s">
        <v>4002</v>
      </c>
    </row>
    <row r="3865" spans="1:3">
      <c r="A3865" t="s">
        <v>2091</v>
      </c>
      <c r="B3865" t="s">
        <v>2145</v>
      </c>
      <c r="C3865" t="s">
        <v>4003</v>
      </c>
    </row>
    <row r="3866" spans="1:3">
      <c r="A3866" t="s">
        <v>2091</v>
      </c>
      <c r="B3866" t="s">
        <v>2145</v>
      </c>
      <c r="C3866" t="s">
        <v>695</v>
      </c>
    </row>
    <row r="3867" spans="1:3">
      <c r="A3867" t="s">
        <v>2091</v>
      </c>
      <c r="B3867" t="s">
        <v>2145</v>
      </c>
      <c r="C3867" t="s">
        <v>4004</v>
      </c>
    </row>
    <row r="3868" spans="1:3">
      <c r="A3868" t="s">
        <v>2091</v>
      </c>
      <c r="B3868" t="s">
        <v>2145</v>
      </c>
      <c r="C3868" t="s">
        <v>424</v>
      </c>
    </row>
    <row r="3869" spans="1:3">
      <c r="A3869" t="s">
        <v>2091</v>
      </c>
      <c r="B3869" t="s">
        <v>2145</v>
      </c>
      <c r="C3869" t="s">
        <v>4005</v>
      </c>
    </row>
    <row r="3870" spans="1:3">
      <c r="A3870" t="s">
        <v>2091</v>
      </c>
      <c r="B3870" t="s">
        <v>2145</v>
      </c>
      <c r="C3870" t="s">
        <v>4006</v>
      </c>
    </row>
    <row r="3871" spans="1:3">
      <c r="A3871" t="s">
        <v>2102</v>
      </c>
      <c r="B3871" t="s">
        <v>2145</v>
      </c>
      <c r="C3871" t="s">
        <v>4007</v>
      </c>
    </row>
    <row r="3872" spans="1:3">
      <c r="A3872" t="s">
        <v>2102</v>
      </c>
      <c r="B3872" t="s">
        <v>2145</v>
      </c>
      <c r="C3872" t="s">
        <v>4008</v>
      </c>
    </row>
    <row r="3873" spans="1:3">
      <c r="A3873" t="s">
        <v>2102</v>
      </c>
      <c r="B3873" t="s">
        <v>2145</v>
      </c>
      <c r="C3873" t="s">
        <v>4009</v>
      </c>
    </row>
    <row r="3874" spans="1:3">
      <c r="A3874" t="s">
        <v>2102</v>
      </c>
      <c r="B3874" t="s">
        <v>2145</v>
      </c>
      <c r="C3874" t="s">
        <v>4010</v>
      </c>
    </row>
    <row r="3875" spans="1:3">
      <c r="A3875" t="s">
        <v>2102</v>
      </c>
      <c r="B3875" t="s">
        <v>2145</v>
      </c>
      <c r="C3875" t="s">
        <v>4011</v>
      </c>
    </row>
    <row r="3876" spans="1:3">
      <c r="A3876" t="s">
        <v>2102</v>
      </c>
      <c r="B3876" t="s">
        <v>2145</v>
      </c>
      <c r="C3876" t="s">
        <v>4012</v>
      </c>
    </row>
    <row r="3877" spans="1:3">
      <c r="A3877" t="s">
        <v>2102</v>
      </c>
      <c r="B3877" t="s">
        <v>2145</v>
      </c>
      <c r="C3877" t="s">
        <v>4013</v>
      </c>
    </row>
    <row r="3878" spans="1:3">
      <c r="A3878" t="s">
        <v>2102</v>
      </c>
      <c r="B3878" t="s">
        <v>2145</v>
      </c>
      <c r="C3878" t="s">
        <v>4014</v>
      </c>
    </row>
    <row r="3879" spans="1:3">
      <c r="A3879" t="s">
        <v>2102</v>
      </c>
      <c r="B3879" t="s">
        <v>2145</v>
      </c>
      <c r="C3879" t="s">
        <v>4015</v>
      </c>
    </row>
    <row r="3880" spans="1:3">
      <c r="A3880" t="s">
        <v>2102</v>
      </c>
      <c r="B3880" t="s">
        <v>2145</v>
      </c>
      <c r="C3880" t="s">
        <v>4016</v>
      </c>
    </row>
    <row r="3881" spans="1:3">
      <c r="A3881" t="s">
        <v>2113</v>
      </c>
      <c r="B3881" t="s">
        <v>2145</v>
      </c>
      <c r="C3881" t="s">
        <v>4017</v>
      </c>
    </row>
    <row r="3882" spans="1:3">
      <c r="A3882" t="s">
        <v>2113</v>
      </c>
      <c r="B3882" t="s">
        <v>2145</v>
      </c>
      <c r="C3882" t="s">
        <v>4018</v>
      </c>
    </row>
    <row r="3883" spans="1:3">
      <c r="A3883" t="s">
        <v>2113</v>
      </c>
      <c r="B3883" t="s">
        <v>2145</v>
      </c>
      <c r="C3883" t="s">
        <v>4019</v>
      </c>
    </row>
    <row r="3884" spans="1:3">
      <c r="A3884" t="s">
        <v>2113</v>
      </c>
      <c r="B3884" t="s">
        <v>2145</v>
      </c>
      <c r="C3884" t="s">
        <v>4020</v>
      </c>
    </row>
    <row r="3885" spans="1:3">
      <c r="A3885" t="s">
        <v>2113</v>
      </c>
      <c r="B3885" t="s">
        <v>2145</v>
      </c>
      <c r="C3885" t="s">
        <v>4021</v>
      </c>
    </row>
    <row r="3886" spans="1:3">
      <c r="A3886" t="s">
        <v>2113</v>
      </c>
      <c r="B3886" t="s">
        <v>2145</v>
      </c>
      <c r="C3886" t="s">
        <v>4022</v>
      </c>
    </row>
    <row r="3887" spans="1:3">
      <c r="A3887" t="s">
        <v>2113</v>
      </c>
      <c r="B3887" t="s">
        <v>2145</v>
      </c>
      <c r="C3887" t="s">
        <v>4023</v>
      </c>
    </row>
    <row r="3888" spans="1:3">
      <c r="A3888" t="s">
        <v>2113</v>
      </c>
      <c r="B3888" t="s">
        <v>2145</v>
      </c>
      <c r="C3888" t="s">
        <v>4024</v>
      </c>
    </row>
    <row r="3889" spans="1:3">
      <c r="A3889" t="s">
        <v>2113</v>
      </c>
      <c r="B3889" t="s">
        <v>2145</v>
      </c>
      <c r="C3889" t="s">
        <v>4025</v>
      </c>
    </row>
    <row r="3890" spans="1:3">
      <c r="A3890" t="s">
        <v>2113</v>
      </c>
      <c r="B3890" t="s">
        <v>2145</v>
      </c>
      <c r="C3890" t="s">
        <v>4026</v>
      </c>
    </row>
    <row r="3891" spans="1:3">
      <c r="A3891" t="s">
        <v>2124</v>
      </c>
      <c r="B3891" t="s">
        <v>2145</v>
      </c>
      <c r="C3891" t="s">
        <v>4027</v>
      </c>
    </row>
    <row r="3892" spans="1:3">
      <c r="A3892" t="s">
        <v>2124</v>
      </c>
      <c r="B3892" t="s">
        <v>2145</v>
      </c>
      <c r="C3892" t="s">
        <v>4028</v>
      </c>
    </row>
    <row r="3893" spans="1:3">
      <c r="A3893" t="s">
        <v>2124</v>
      </c>
      <c r="B3893" t="s">
        <v>2145</v>
      </c>
      <c r="C3893" t="s">
        <v>4029</v>
      </c>
    </row>
    <row r="3894" spans="1:3">
      <c r="A3894" t="s">
        <v>2124</v>
      </c>
      <c r="B3894" t="s">
        <v>2145</v>
      </c>
      <c r="C3894" t="s">
        <v>4030</v>
      </c>
    </row>
    <row r="3895" spans="1:3">
      <c r="A3895" t="s">
        <v>2124</v>
      </c>
      <c r="B3895" t="s">
        <v>2145</v>
      </c>
      <c r="C3895" t="s">
        <v>4031</v>
      </c>
    </row>
    <row r="3896" spans="1:3">
      <c r="A3896" t="s">
        <v>2124</v>
      </c>
      <c r="B3896" t="s">
        <v>2145</v>
      </c>
      <c r="C3896" t="s">
        <v>1361</v>
      </c>
    </row>
    <row r="3897" spans="1:3">
      <c r="A3897" t="s">
        <v>2124</v>
      </c>
      <c r="B3897" t="s">
        <v>2145</v>
      </c>
      <c r="C3897" t="s">
        <v>4032</v>
      </c>
    </row>
    <row r="3898" spans="1:3">
      <c r="A3898" t="s">
        <v>2124</v>
      </c>
      <c r="B3898" t="s">
        <v>2145</v>
      </c>
      <c r="C3898" t="s">
        <v>4033</v>
      </c>
    </row>
    <row r="3899" spans="1:3">
      <c r="A3899" t="s">
        <v>2124</v>
      </c>
      <c r="B3899" t="s">
        <v>2145</v>
      </c>
      <c r="C3899" t="s">
        <v>4034</v>
      </c>
    </row>
    <row r="3900" spans="1:3">
      <c r="A3900" t="s">
        <v>2124</v>
      </c>
      <c r="B3900" t="s">
        <v>2145</v>
      </c>
      <c r="C3900" t="s">
        <v>4035</v>
      </c>
    </row>
    <row r="3901" spans="1:3">
      <c r="A3901" t="s">
        <v>2134</v>
      </c>
      <c r="B3901" t="s">
        <v>2145</v>
      </c>
      <c r="C3901" t="s">
        <v>4036</v>
      </c>
    </row>
    <row r="3902" spans="1:3">
      <c r="A3902" t="s">
        <v>2134</v>
      </c>
      <c r="B3902" t="s">
        <v>2145</v>
      </c>
      <c r="C3902" t="s">
        <v>4037</v>
      </c>
    </row>
    <row r="3903" spans="1:3">
      <c r="A3903" t="s">
        <v>2134</v>
      </c>
      <c r="B3903" t="s">
        <v>2145</v>
      </c>
      <c r="C3903" t="s">
        <v>4038</v>
      </c>
    </row>
    <row r="3904" spans="1:3">
      <c r="A3904" t="s">
        <v>2134</v>
      </c>
      <c r="B3904" t="s">
        <v>2145</v>
      </c>
      <c r="C3904" t="s">
        <v>4039</v>
      </c>
    </row>
    <row r="3905" spans="1:3">
      <c r="A3905" t="s">
        <v>2134</v>
      </c>
      <c r="B3905" t="s">
        <v>2145</v>
      </c>
      <c r="C3905" t="s">
        <v>4040</v>
      </c>
    </row>
    <row r="3906" spans="1:3">
      <c r="A3906" t="s">
        <v>2134</v>
      </c>
      <c r="B3906" t="s">
        <v>2145</v>
      </c>
      <c r="C3906" t="s">
        <v>4041</v>
      </c>
    </row>
    <row r="3907" spans="1:3">
      <c r="A3907" t="s">
        <v>2134</v>
      </c>
      <c r="B3907" t="s">
        <v>2145</v>
      </c>
      <c r="C3907" t="s">
        <v>4042</v>
      </c>
    </row>
    <row r="3908" spans="1:3">
      <c r="A3908" t="s">
        <v>2134</v>
      </c>
      <c r="B3908" t="s">
        <v>2145</v>
      </c>
      <c r="C3908" t="s">
        <v>4043</v>
      </c>
    </row>
    <row r="3909" spans="1:3">
      <c r="A3909" t="s">
        <v>2134</v>
      </c>
      <c r="B3909" t="s">
        <v>2145</v>
      </c>
      <c r="C3909" t="s">
        <v>4044</v>
      </c>
    </row>
    <row r="3910" spans="1:3">
      <c r="A3910" t="s">
        <v>2134</v>
      </c>
      <c r="B3910" t="s">
        <v>2145</v>
      </c>
      <c r="C3910" t="s">
        <v>4041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V1549"/>
  <sheetViews>
    <sheetView zoomScale="93" zoomScaleNormal="93" workbookViewId="0">
      <pane xSplit="1" ySplit="2" topLeftCell="B3" activePane="bottomRight" state="frozen"/>
      <selection/>
      <selection pane="topRight"/>
      <selection pane="bottomLeft"/>
      <selection pane="bottomRight" activeCell="P16" sqref="P16"/>
    </sheetView>
  </sheetViews>
  <sheetFormatPr defaultColWidth="9" defaultRowHeight="16.8"/>
  <cols>
    <col min="2" max="2" width="11.3942307692308" customWidth="1"/>
    <col min="4" max="4" width="8.79807692307692" customWidth="1"/>
    <col min="5" max="5" width="17.5288461538462" hidden="1" customWidth="1"/>
    <col min="6" max="6" width="15.3942307692308" hidden="1" customWidth="1"/>
    <col min="7" max="7" width="16.4711538461538" hidden="1" customWidth="1"/>
    <col min="8" max="8" width="14.3365384615385" hidden="1" customWidth="1"/>
    <col min="9" max="9" width="11.3365384615385" hidden="1" customWidth="1"/>
    <col min="10" max="10" width="20.2692307692308" style="5" customWidth="1"/>
    <col min="11" max="11" width="12.8653846153846" customWidth="1"/>
    <col min="12" max="12" width="19.1346153846154" style="5" customWidth="1"/>
    <col min="22" max="22" width="10.0673076923077" customWidth="1"/>
  </cols>
  <sheetData>
    <row r="1" spans="1:22">
      <c r="M1" s="11" t="s">
        <v>4045</v>
      </c>
      <c r="N1" s="11"/>
      <c r="O1" s="11"/>
      <c r="P1" s="11"/>
      <c r="Q1" s="11"/>
      <c r="R1" s="12" t="s">
        <v>4046</v>
      </c>
      <c r="S1" s="12"/>
      <c r="T1" s="12"/>
      <c r="U1" s="12"/>
      <c r="V1" s="12"/>
    </row>
    <row r="2" s="10" customFormat="1" ht="17" spans="1:22">
      <c r="A2" s="13" t="s">
        <v>4047</v>
      </c>
      <c r="B2" s="3" t="s">
        <v>4048</v>
      </c>
      <c r="C2" s="3" t="s">
        <v>4049</v>
      </c>
      <c r="D2" s="14" t="s">
        <v>4050</v>
      </c>
      <c r="E2" s="15" t="s">
        <v>4051</v>
      </c>
      <c r="F2" s="15" t="s">
        <v>4052</v>
      </c>
      <c r="G2" s="15" t="s">
        <v>4053</v>
      </c>
      <c r="H2" s="15" t="s">
        <v>4054</v>
      </c>
      <c r="I2" s="15" t="s">
        <v>4055</v>
      </c>
      <c r="J2" s="16" t="s">
        <v>4056</v>
      </c>
      <c r="K2" s="17" t="s">
        <v>4057</v>
      </c>
      <c r="L2" s="18" t="s">
        <v>4058</v>
      </c>
      <c r="M2" s="16" t="s">
        <v>4059</v>
      </c>
      <c r="N2" s="16" t="s">
        <v>4060</v>
      </c>
      <c r="O2" s="16" t="s">
        <v>4061</v>
      </c>
      <c r="P2" s="16" t="s">
        <v>4062</v>
      </c>
      <c r="Q2" s="16" t="s">
        <v>4063</v>
      </c>
      <c r="R2" s="19" t="s">
        <v>4059</v>
      </c>
      <c r="S2" s="19" t="s">
        <v>4060</v>
      </c>
      <c r="T2" s="19" t="s">
        <v>4061</v>
      </c>
      <c r="U2" s="19" t="s">
        <v>4062</v>
      </c>
      <c r="V2" s="19" t="s">
        <v>4063</v>
      </c>
    </row>
    <row r="3" ht="17" spans="1:22">
      <c r="A3" s="3" t="s">
        <v>4064</v>
      </c>
      <c r="B3" s="4">
        <v>56</v>
      </c>
      <c r="C3" s="4"/>
      <c r="D3" s="4" t="b">
        <f ca="1" t="shared" ref="D3:D66" si="0">OR(E3,F3,G3&gt;0.98,H3&gt;0.98,I3)</f>
        <v>0</v>
      </c>
      <c r="E3" s="4" t="b">
        <f ca="1">IF(ISNA(VLOOKUP(A3,freq_country_woman!A:A:freq_country_woman!GP:GP,198,0)),FALSE,VLOOKUP(A3,freq_country_woman!A:A:freq_country_woman!GP:GP,198,0))</f>
        <v>0</v>
      </c>
      <c r="F3" s="4" t="b">
        <f ca="1">IF(ISNA(VLOOKUP(A3,freq_country_man!A:A:freq_country_man!GP:GP,198,0)),FALSE,VLOOKUP(A3,freq_country_man!A:A:freq_country_man!GP:GP,198,0))</f>
        <v>0</v>
      </c>
      <c r="G3" s="4">
        <f ca="1">IF(ISNA(VLOOKUP(A3,freq_country_woman!A:A:freq_country_woman!GQ:GQ,199,0)),0,VLOOKUP(A3,freq_country_woman!A:A:freq_country_woman!GQ:GQ,199,0))</f>
        <v>0.0612244897959184</v>
      </c>
      <c r="H3" s="4">
        <f ca="1">IF(ISNA(VLOOKUP(A3,freq_country_man!A:A:freq_country_man!GQ:GQ,199,0)),0,VLOOKUP(A3,freq_country_man!A:A:freq_country_man!GQ:GQ,199,0))</f>
        <v>0</v>
      </c>
      <c r="I3" s="4"/>
      <c r="J3" s="20">
        <f>VLOOKUP(A3,'词频排序表（数据中间处理）'!A:C,3,0)</f>
        <v>0.876</v>
      </c>
      <c r="K3" s="4" t="e">
        <f>VLOOKUP(A3,'词频排序表（数据中间处理）'!G:I,3,0)</f>
        <v>#N/A</v>
      </c>
      <c r="L3" s="20">
        <f t="shared" ref="L3:L66" si="1">IF(ISNA(J3),0,J3)-IF(ISNA(K3),0,K3)</f>
        <v>0.876</v>
      </c>
      <c r="M3">
        <f>VLOOKUP(A3,[1]total_freq!$A:$F,6,0)</f>
        <v>0.931</v>
      </c>
      <c r="N3">
        <f>VLOOKUP(A3,[2]total_freq!$A:$F,6,0)</f>
        <v>0.9</v>
      </c>
      <c r="O3">
        <f>VLOOKUP(A3,[3]total_freq!$A:$F,6,0)</f>
        <v>0.693</v>
      </c>
      <c r="P3">
        <f>VLOOKUP(A3,[4]total_freq!$A:$F,6,0)</f>
        <v>0.644</v>
      </c>
      <c r="Q3">
        <f>VLOOKUP(A3,[5]total_freq!$A:$F,6,0)</f>
        <v>0.002</v>
      </c>
      <c r="R3">
        <f>VLOOKUP(A3,[6]total_freq!$A:$F,6,0)</f>
        <v>0.916</v>
      </c>
      <c r="S3">
        <f>VLOOKUP(A3,[7]total_freq!$A:$F,6,0)</f>
        <v>0.896</v>
      </c>
      <c r="T3">
        <f>VLOOKUP(A3,[8]total_freq!$A:$F,6,0)</f>
        <v>0.748</v>
      </c>
      <c r="U3" t="e">
        <f>VLOOKUP(A3,[9]total_freq!$A:$F,6,0)</f>
        <v>#N/A</v>
      </c>
      <c r="V3">
        <f>VLOOKUP(A3,[10]total_freq!$A:$F,6,0)</f>
        <v>0.002</v>
      </c>
    </row>
    <row r="4" ht="17" spans="1:22">
      <c r="A4" s="3" t="s">
        <v>4065</v>
      </c>
      <c r="B4" s="4">
        <v>44</v>
      </c>
      <c r="C4" s="4"/>
      <c r="D4" s="4" t="b">
        <f ca="1" t="shared" si="0"/>
        <v>0</v>
      </c>
      <c r="E4" s="4" t="b">
        <f ca="1">IF(ISNA(VLOOKUP(A4,freq_country_woman!A:A:freq_country_woman!GP:GP,198,0)),FALSE,VLOOKUP(A4,freq_country_woman!A:A:freq_country_woman!GP:GP,198,0))</f>
        <v>0</v>
      </c>
      <c r="F4" s="4" t="b">
        <f ca="1">IF(ISNA(VLOOKUP(A4,freq_country_man!A:A:freq_country_man!GP:GP,198,0)),FALSE,VLOOKUP(A4,freq_country_man!A:A:freq_country_man!GP:GP,198,0))</f>
        <v>0</v>
      </c>
      <c r="G4" s="4">
        <f ca="1">IF(ISNA(VLOOKUP(A4,freq_country_woman!A:A:freq_country_woman!GQ:GQ,199,0)),0,VLOOKUP(A4,freq_country_woman!A:A:freq_country_woman!GQ:GQ,199,0))</f>
        <v>0.0612244897959184</v>
      </c>
      <c r="H4" s="4">
        <f ca="1">IF(ISNA(VLOOKUP(A4,freq_country_man!A:A:freq_country_man!GQ:GQ,199,0)),0,VLOOKUP(A4,freq_country_man!A:A:freq_country_man!GQ:GQ,199,0))</f>
        <v>0</v>
      </c>
      <c r="I4" s="4"/>
      <c r="J4" s="20">
        <f>VLOOKUP(A4,'词频排序表（数据中间处理）'!A:C,3,0)</f>
        <v>0.841</v>
      </c>
      <c r="K4" s="4" t="e">
        <f>VLOOKUP(A4,'词频排序表（数据中间处理）'!G:I,3,0)</f>
        <v>#N/A</v>
      </c>
      <c r="L4" s="20">
        <f t="shared" si="1"/>
        <v>0.841</v>
      </c>
      <c r="M4">
        <f>VLOOKUP(A4,[1]total_freq!$A:$F,6,0)</f>
        <v>0.921</v>
      </c>
      <c r="N4">
        <f>VLOOKUP(A4,[2]total_freq!$A:$F,6,0)</f>
        <v>0.9</v>
      </c>
      <c r="O4">
        <f>VLOOKUP(A4,[3]total_freq!$A:$F,6,0)</f>
        <v>0.379</v>
      </c>
      <c r="P4">
        <f>VLOOKUP(A4,[4]total_freq!$A:$F,6,0)</f>
        <v>0.411</v>
      </c>
      <c r="Q4">
        <f>VLOOKUP(A4,[5]total_freq!$A:$F,6,0)</f>
        <v>0.002</v>
      </c>
      <c r="R4">
        <f>VLOOKUP(A4,[6]total_freq!$A:$F,6,0)</f>
        <v>0.911</v>
      </c>
      <c r="S4">
        <f>VLOOKUP(A4,[7]total_freq!$A:$F,6,0)</f>
        <v>0.859</v>
      </c>
      <c r="T4">
        <f>VLOOKUP(A4,[8]total_freq!$A:$F,6,0)</f>
        <v>0.645</v>
      </c>
      <c r="U4">
        <f>VLOOKUP(A4,[9]total_freq!$A:$F,6,0)</f>
        <v>0.002</v>
      </c>
      <c r="V4">
        <f>VLOOKUP(A4,[10]total_freq!$A:$F,6,0)</f>
        <v>0.382</v>
      </c>
    </row>
    <row r="5" ht="17" spans="1:22">
      <c r="A5" s="3" t="s">
        <v>4066</v>
      </c>
      <c r="B5" s="4">
        <v>33</v>
      </c>
      <c r="C5" s="4"/>
      <c r="D5" s="4" t="b">
        <f ca="1" t="shared" si="0"/>
        <v>0</v>
      </c>
      <c r="E5" s="4" t="b">
        <f ca="1">IF(ISNA(VLOOKUP(A5,freq_country_woman!A:A:freq_country_woman!GP:GP,198,0)),FALSE,VLOOKUP(A5,freq_country_woman!A:A:freq_country_woman!GP:GP,198,0))</f>
        <v>0</v>
      </c>
      <c r="F5" s="4" t="b">
        <f ca="1">IF(ISNA(VLOOKUP(A5,freq_country_man!A:A:freq_country_man!GP:GP,198,0)),FALSE,VLOOKUP(A5,freq_country_man!A:A:freq_country_man!GP:GP,198,0))</f>
        <v>0</v>
      </c>
      <c r="G5" s="4">
        <f ca="1">IF(ISNA(VLOOKUP(A5,freq_country_woman!A:A:freq_country_woman!GQ:GQ,199,0)),0,VLOOKUP(A5,freq_country_woman!A:A:freq_country_woman!GQ:GQ,199,0))</f>
        <v>0.0357142857142857</v>
      </c>
      <c r="H5" s="4">
        <f ca="1">IF(ISNA(VLOOKUP(A5,freq_country_man!A:A:freq_country_man!GQ:GQ,199,0)),0,VLOOKUP(A5,freq_country_man!A:A:freq_country_man!GQ:GQ,199,0))</f>
        <v>0</v>
      </c>
      <c r="I5" s="4"/>
      <c r="J5" s="20">
        <f>VLOOKUP(A5,'词频排序表（数据中间处理）'!A:C,3,0)</f>
        <v>0.805</v>
      </c>
      <c r="K5" s="4" t="e">
        <f>VLOOKUP(A5,'词频排序表（数据中间处理）'!G:I,3,0)</f>
        <v>#N/A</v>
      </c>
      <c r="L5" s="20">
        <f t="shared" si="1"/>
        <v>0.805</v>
      </c>
      <c r="M5">
        <f>VLOOKUP(A5,[1]total_freq!$A:$F,6,0)</f>
        <v>0.556</v>
      </c>
      <c r="N5">
        <f>VLOOKUP(A5,[2]total_freq!$A:$F,6,0)</f>
        <v>0.939</v>
      </c>
      <c r="O5">
        <f>VLOOKUP(A5,[3]total_freq!$A:$F,6,0)</f>
        <v>0.379</v>
      </c>
      <c r="P5">
        <f>VLOOKUP(A5,[4]total_freq!$A:$F,6,0)</f>
        <v>0.582</v>
      </c>
      <c r="Q5" t="e">
        <f>VLOOKUP(A5,[5]total_freq!$A:$F,6,0)</f>
        <v>#N/A</v>
      </c>
      <c r="R5">
        <f>VLOOKUP(A5,[6]total_freq!$A:$F,6,0)</f>
        <v>0.651</v>
      </c>
      <c r="S5">
        <f>VLOOKUP(A5,[7]total_freq!$A:$F,6,0)</f>
        <v>0.635</v>
      </c>
      <c r="T5">
        <f>VLOOKUP(A5,[8]total_freq!$A:$F,6,0)</f>
        <v>0.879</v>
      </c>
      <c r="U5" t="e">
        <f>VLOOKUP(A5,[9]total_freq!$A:$F,6,0)</f>
        <v>#N/A</v>
      </c>
      <c r="V5">
        <f>VLOOKUP(A5,[10]total_freq!$A:$F,6,0)</f>
        <v>0.755</v>
      </c>
    </row>
    <row r="6" ht="17" spans="1:22">
      <c r="A6" s="3" t="s">
        <v>4067</v>
      </c>
      <c r="B6" s="4">
        <v>23</v>
      </c>
      <c r="C6" s="4"/>
      <c r="D6" s="4" t="b">
        <f ca="1" t="shared" si="0"/>
        <v>0</v>
      </c>
      <c r="E6" s="4" t="b">
        <f ca="1">IF(ISNA(VLOOKUP(A6,freq_country_woman!A:A:freq_country_woman!GP:GP,198,0)),FALSE,VLOOKUP(A6,freq_country_woman!A:A:freq_country_woman!GP:GP,198,0))</f>
        <v>0</v>
      </c>
      <c r="F6" s="4" t="b">
        <f ca="1">IF(ISNA(VLOOKUP(A6,freq_country_man!A:A:freq_country_man!GP:GP,198,0)),FALSE,VLOOKUP(A6,freq_country_man!A:A:freq_country_man!GP:GP,198,0))</f>
        <v>0</v>
      </c>
      <c r="G6" s="4">
        <f ca="1">IF(ISNA(VLOOKUP(A6,freq_country_woman!A:A:freq_country_woman!GQ:GQ,199,0)),0,VLOOKUP(A6,freq_country_woman!A:A:freq_country_woman!GQ:GQ,199,0))</f>
        <v>0.0204081632653061</v>
      </c>
      <c r="H6" s="4">
        <f ca="1">IF(ISNA(VLOOKUP(A6,freq_country_man!A:A:freq_country_man!GQ:GQ,199,0)),0,VLOOKUP(A6,freq_country_man!A:A:freq_country_man!GQ:GQ,199,0))</f>
        <v>0</v>
      </c>
      <c r="I6" s="4"/>
      <c r="J6" s="20">
        <f>VLOOKUP(A6,'词频排序表（数据中间处理）'!A:C,3,0)</f>
        <v>0.763</v>
      </c>
      <c r="K6" s="4" t="e">
        <f>VLOOKUP(A6,'词频排序表（数据中间处理）'!G:I,3,0)</f>
        <v>#N/A</v>
      </c>
      <c r="L6" s="20">
        <f t="shared" si="1"/>
        <v>0.763</v>
      </c>
      <c r="M6" t="e">
        <f>VLOOKUP(A6,[1]total_freq!$A:$F,6,0)</f>
        <v>#N/A</v>
      </c>
      <c r="N6">
        <f>VLOOKUP(A6,[2]total_freq!$A:$F,6,0)</f>
        <v>0.564</v>
      </c>
      <c r="O6">
        <f>VLOOKUP(A6,[3]total_freq!$A:$F,6,0)</f>
        <v>0.789</v>
      </c>
      <c r="P6">
        <f>VLOOKUP(A6,[4]total_freq!$A:$F,6,0)</f>
        <v>0.644</v>
      </c>
      <c r="Q6">
        <f>VLOOKUP(A6,[5]total_freq!$A:$F,6,0)</f>
        <v>0.648</v>
      </c>
      <c r="R6">
        <f>VLOOKUP(A6,[6]total_freq!$A:$F,6,0)</f>
        <v>0.002</v>
      </c>
      <c r="S6">
        <f>VLOOKUP(A6,[7]total_freq!$A:$F,6,0)</f>
        <v>0.687</v>
      </c>
      <c r="T6">
        <f>VLOOKUP(A6,[8]total_freq!$A:$F,6,0)</f>
        <v>0.538</v>
      </c>
      <c r="U6">
        <f>VLOOKUP(A6,[9]total_freq!$A:$F,6,0)</f>
        <v>0.877</v>
      </c>
      <c r="V6" t="e">
        <f>VLOOKUP(A6,[10]total_freq!$A:$F,6,0)</f>
        <v>#N/A</v>
      </c>
    </row>
    <row r="7" ht="17" spans="1:22">
      <c r="A7" s="3" t="s">
        <v>4068</v>
      </c>
      <c r="B7" s="4">
        <v>22</v>
      </c>
      <c r="C7" s="4">
        <v>2</v>
      </c>
      <c r="D7" s="4" t="b">
        <f ca="1" t="shared" si="0"/>
        <v>0</v>
      </c>
      <c r="E7" s="4" t="b">
        <f ca="1">IF(ISNA(VLOOKUP(A7,freq_country_woman!A:A:freq_country_woman!GP:GP,198,0)),FALSE,VLOOKUP(A7,freq_country_woman!A:A:freq_country_woman!GP:GP,198,0))</f>
        <v>0</v>
      </c>
      <c r="F7" s="4" t="b">
        <f ca="1">IF(ISNA(VLOOKUP(A7,freq_country_man!A:A:freq_country_man!GP:GP,198,0)),FALSE,VLOOKUP(A7,freq_country_man!A:A:freq_country_man!GP:GP,198,0))</f>
        <v>0</v>
      </c>
      <c r="G7" s="4">
        <f ca="1">IF(ISNA(VLOOKUP(A7,freq_country_woman!A:A:freq_country_woman!GQ:GQ,199,0)),0,VLOOKUP(A7,freq_country_woman!A:A:freq_country_woman!GQ:GQ,199,0))</f>
        <v>0.0255102040816327</v>
      </c>
      <c r="H7" s="4">
        <f ca="1">IF(ISNA(VLOOKUP(A7,freq_country_man!A:A:freq_country_man!GQ:GQ,199,0)),0,VLOOKUP(A7,freq_country_man!A:A:freq_country_man!GQ:GQ,199,0))</f>
        <v>0</v>
      </c>
      <c r="I7" s="4"/>
      <c r="J7" s="20">
        <f>VLOOKUP(A7,'词频排序表（数据中间处理）'!A:C,3,0)</f>
        <v>0.741</v>
      </c>
      <c r="K7" s="4">
        <f>VLOOKUP(A7,'词频排序表（数据中间处理）'!G:I,3,0)</f>
        <v>0.002</v>
      </c>
      <c r="L7" s="20">
        <f t="shared" si="1"/>
        <v>0.739</v>
      </c>
      <c r="M7">
        <f>VLOOKUP(A7,[1]total_freq!$A:$F,6,0)</f>
        <v>0.684</v>
      </c>
      <c r="N7">
        <f>VLOOKUP(A7,[2]total_freq!$A:$F,6,0)</f>
        <v>0.002</v>
      </c>
      <c r="O7">
        <f>VLOOKUP(A7,[3]total_freq!$A:$F,6,0)</f>
        <v>0.822</v>
      </c>
      <c r="P7">
        <f>VLOOKUP(A7,[4]total_freq!$A:$F,6,0)</f>
        <v>0</v>
      </c>
      <c r="Q7">
        <f>VLOOKUP(A7,[5]total_freq!$A:$F,6,0)</f>
        <v>0.53</v>
      </c>
      <c r="R7">
        <f>VLOOKUP(A7,[6]total_freq!$A:$F,6,0)</f>
        <v>0.893</v>
      </c>
      <c r="S7">
        <f>VLOOKUP(A7,[7]total_freq!$A:$F,6,0)</f>
        <v>0.588</v>
      </c>
      <c r="T7" t="e">
        <f>VLOOKUP(A7,[8]total_freq!$A:$F,6,0)</f>
        <v>#N/A</v>
      </c>
      <c r="U7" t="e">
        <f>VLOOKUP(A7,[9]total_freq!$A:$F,6,0)</f>
        <v>#N/A</v>
      </c>
      <c r="V7">
        <f>VLOOKUP(A7,[10]total_freq!$A:$F,6,0)</f>
        <v>-0.371</v>
      </c>
    </row>
    <row r="8" ht="17" spans="1:22">
      <c r="A8" s="3" t="s">
        <v>4069</v>
      </c>
      <c r="B8" s="4">
        <v>22</v>
      </c>
      <c r="C8" s="4">
        <v>2</v>
      </c>
      <c r="D8" s="4" t="b">
        <f ca="1" t="shared" si="0"/>
        <v>0</v>
      </c>
      <c r="E8" s="4" t="b">
        <f ca="1">IF(ISNA(VLOOKUP(A8,freq_country_woman!A:A:freq_country_woman!GP:GP,198,0)),FALSE,VLOOKUP(A8,freq_country_woman!A:A:freq_country_woman!GP:GP,198,0))</f>
        <v>0</v>
      </c>
      <c r="F8" s="4" t="b">
        <f ca="1">IF(ISNA(VLOOKUP(A8,freq_country_man!A:A:freq_country_man!GP:GP,198,0)),FALSE,VLOOKUP(A8,freq_country_man!A:A:freq_country_man!GP:GP,198,0))</f>
        <v>0</v>
      </c>
      <c r="G8" s="4">
        <f ca="1">IF(ISNA(VLOOKUP(A8,freq_country_woman!A:A:freq_country_woman!GQ:GQ,199,0)),0,VLOOKUP(A8,freq_country_woman!A:A:freq_country_woman!GQ:GQ,199,0))</f>
        <v>0.00510204081632653</v>
      </c>
      <c r="H8" s="4">
        <f ca="1">IF(ISNA(VLOOKUP(A8,freq_country_man!A:A:freq_country_man!GQ:GQ,199,0)),0,VLOOKUP(A8,freq_country_man!A:A:freq_country_man!GQ:GQ,199,0))</f>
        <v>0</v>
      </c>
      <c r="I8" s="4"/>
      <c r="J8" s="20">
        <f>VLOOKUP(A8,'词频排序表（数据中间处理）'!A:C,3,0)</f>
        <v>0.741</v>
      </c>
      <c r="K8" s="4">
        <f>VLOOKUP(A8,'词频排序表（数据中间处理）'!G:I,3,0)</f>
        <v>0.002</v>
      </c>
      <c r="L8" s="20">
        <f t="shared" si="1"/>
        <v>0.739</v>
      </c>
      <c r="M8">
        <f>VLOOKUP(A8,[1]total_freq!$A:$F,6,0)</f>
        <v>0.618</v>
      </c>
      <c r="N8">
        <f>VLOOKUP(A8,[2]total_freq!$A:$F,6,0)</f>
        <v>0.637</v>
      </c>
      <c r="O8">
        <f>VLOOKUP(A8,[3]total_freq!$A:$F,6,0)</f>
        <v>0.377</v>
      </c>
      <c r="P8">
        <f>VLOOKUP(A8,[4]total_freq!$A:$F,6,0)</f>
        <v>0.411</v>
      </c>
      <c r="Q8">
        <f>VLOOKUP(A8,[5]total_freq!$A:$F,6,0)</f>
        <v>0.697</v>
      </c>
      <c r="R8">
        <f>VLOOKUP(A8,[6]total_freq!$A:$F,6,0)</f>
        <v>0.529</v>
      </c>
      <c r="S8">
        <f>VLOOKUP(A8,[7]total_freq!$A:$F,6,0)</f>
        <v>0.662</v>
      </c>
      <c r="T8">
        <f>VLOOKUP(A8,[8]total_freq!$A:$F,6,0)</f>
        <v>0.724</v>
      </c>
      <c r="U8">
        <f>VLOOKUP(A8,[9]total_freq!$A:$F,6,0)</f>
        <v>0.374</v>
      </c>
      <c r="V8">
        <f>VLOOKUP(A8,[10]total_freq!$A:$F,6,0)</f>
        <v>0.591</v>
      </c>
    </row>
    <row r="9" ht="17" spans="1:22">
      <c r="A9" s="3" t="s">
        <v>4070</v>
      </c>
      <c r="B9" s="4">
        <v>580</v>
      </c>
      <c r="C9" s="4">
        <v>4</v>
      </c>
      <c r="D9" s="4" t="b">
        <f ca="1" t="shared" si="0"/>
        <v>0</v>
      </c>
      <c r="E9" s="4" t="b">
        <f ca="1">IF(ISNA(VLOOKUP(A9,freq_country_woman!A:A:freq_country_woman!GP:GP,198,0)),FALSE,VLOOKUP(A9,freq_country_woman!A:A:freq_country_woman!GP:GP,198,0))</f>
        <v>0</v>
      </c>
      <c r="F9" s="4" t="b">
        <f ca="1">IF(ISNA(VLOOKUP(A9,freq_country_man!A:A:freq_country_man!GP:GP,198,0)),FALSE,VLOOKUP(A9,freq_country_man!A:A:freq_country_man!GP:GP,198,0))</f>
        <v>0</v>
      </c>
      <c r="G9" s="4">
        <f ca="1">IF(ISNA(VLOOKUP(A9,freq_country_woman!A:A:freq_country_woman!GQ:GQ,199,0)),0,VLOOKUP(A9,freq_country_woman!A:A:freq_country_woman!GQ:GQ,199,0))</f>
        <v>0.586734693877551</v>
      </c>
      <c r="H9" s="4">
        <f ca="1">IF(ISNA(VLOOKUP(A9,freq_country_man!A:A:freq_country_man!GQ:GQ,199,0)),0,VLOOKUP(A9,freq_country_man!A:A:freq_country_man!GQ:GQ,199,0))</f>
        <v>0</v>
      </c>
      <c r="I9" s="4"/>
      <c r="J9" s="20">
        <f>VLOOKUP(A9,'词频排序表（数据中间处理）'!A:C,3,0)</f>
        <v>0.991</v>
      </c>
      <c r="K9" s="4">
        <f>VLOOKUP(A9,'词频排序表（数据中间处理）'!G:I,3,0)</f>
        <v>0.261</v>
      </c>
      <c r="L9" s="20">
        <f t="shared" si="1"/>
        <v>0.73</v>
      </c>
      <c r="M9" t="e">
        <f>VLOOKUP(A9,[1]total_freq!$A:$F,6,0)</f>
        <v>#N/A</v>
      </c>
      <c r="N9" t="e">
        <f>VLOOKUP(A9,[2]total_freq!$A:$F,6,0)</f>
        <v>#N/A</v>
      </c>
      <c r="O9" t="e">
        <f>VLOOKUP(A9,[3]total_freq!$A:$F,6,0)</f>
        <v>#N/A</v>
      </c>
      <c r="P9" t="e">
        <f>VLOOKUP(A9,[4]total_freq!$A:$F,6,0)</f>
        <v>#N/A</v>
      </c>
      <c r="Q9" t="e">
        <f>VLOOKUP(A9,[5]total_freq!$A:$F,6,0)</f>
        <v>#N/A</v>
      </c>
      <c r="R9">
        <f>VLOOKUP(A9,[6]total_freq!$A:$F,6,0)</f>
        <v>0.961</v>
      </c>
      <c r="S9">
        <f>VLOOKUP(A9,[7]total_freq!$A:$F,6,0)</f>
        <v>0.977</v>
      </c>
      <c r="T9">
        <f>VLOOKUP(A9,[8]total_freq!$A:$F,6,0)</f>
        <v>0.975</v>
      </c>
      <c r="U9">
        <f>VLOOKUP(A9,[9]total_freq!$A:$F,6,0)</f>
        <v>0.973</v>
      </c>
      <c r="V9">
        <f>VLOOKUP(A9,[10]total_freq!$A:$F,6,0)</f>
        <v>0.62</v>
      </c>
    </row>
    <row r="10" ht="17" spans="1:22">
      <c r="A10" s="3" t="s">
        <v>4071</v>
      </c>
      <c r="B10" s="4">
        <v>20</v>
      </c>
      <c r="C10" s="4"/>
      <c r="D10" s="4" t="b">
        <f ca="1" t="shared" si="0"/>
        <v>0</v>
      </c>
      <c r="E10" s="4" t="b">
        <f ca="1">IF(ISNA(VLOOKUP(A10,freq_country_woman!A:A:freq_country_woman!GP:GP,198,0)),FALSE,VLOOKUP(A10,freq_country_woman!A:A:freq_country_woman!GP:GP,198,0))</f>
        <v>0</v>
      </c>
      <c r="F10" s="4" t="b">
        <f ca="1">IF(ISNA(VLOOKUP(A10,freq_country_man!A:A:freq_country_man!GP:GP,198,0)),FALSE,VLOOKUP(A10,freq_country_man!A:A:freq_country_man!GP:GP,198,0))</f>
        <v>0</v>
      </c>
      <c r="G10" s="4">
        <f ca="1">IF(ISNA(VLOOKUP(A10,freq_country_woman!A:A:freq_country_woman!GQ:GQ,199,0)),0,VLOOKUP(A10,freq_country_woman!A:A:freq_country_woman!GQ:GQ,199,0))</f>
        <v>0.0255102040816327</v>
      </c>
      <c r="H10" s="4">
        <f ca="1">IF(ISNA(VLOOKUP(A10,freq_country_man!A:A:freq_country_man!GQ:GQ,199,0)),0,VLOOKUP(A10,freq_country_man!A:A:freq_country_man!GQ:GQ,199,0))</f>
        <v>0</v>
      </c>
      <c r="I10" s="4"/>
      <c r="J10" s="20">
        <f>VLOOKUP(A10,'词频排序表（数据中间处理）'!A:C,3,0)</f>
        <v>0.721</v>
      </c>
      <c r="K10" s="4" t="e">
        <f>VLOOKUP(A10,'词频排序表（数据中间处理）'!G:I,3,0)</f>
        <v>#N/A</v>
      </c>
      <c r="L10" s="20">
        <f t="shared" si="1"/>
        <v>0.721</v>
      </c>
      <c r="M10">
        <f>VLOOKUP(A10,[1]total_freq!$A:$F,6,0)</f>
        <v>0.798</v>
      </c>
      <c r="N10">
        <f>VLOOKUP(A10,[2]total_freq!$A:$F,6,0)</f>
        <v>0.683</v>
      </c>
      <c r="O10">
        <f>VLOOKUP(A10,[3]total_freq!$A:$F,6,0)</f>
        <v>0.379</v>
      </c>
      <c r="P10" t="e">
        <f>VLOOKUP(A10,[4]total_freq!$A:$F,6,0)</f>
        <v>#N/A</v>
      </c>
      <c r="Q10">
        <f>VLOOKUP(A10,[5]total_freq!$A:$F,6,0)</f>
        <v>0.002</v>
      </c>
      <c r="R10">
        <f>VLOOKUP(A10,[6]total_freq!$A:$F,6,0)</f>
        <v>0.844</v>
      </c>
      <c r="S10">
        <f>VLOOKUP(A10,[7]total_freq!$A:$F,6,0)</f>
        <v>0.736</v>
      </c>
      <c r="T10" t="e">
        <f>VLOOKUP(A10,[8]total_freq!$A:$F,6,0)</f>
        <v>#N/A</v>
      </c>
      <c r="U10" t="e">
        <f>VLOOKUP(A10,[9]total_freq!$A:$F,6,0)</f>
        <v>#N/A</v>
      </c>
      <c r="V10">
        <f>VLOOKUP(A10,[10]total_freq!$A:$F,6,0)</f>
        <v>0.002</v>
      </c>
    </row>
    <row r="11" ht="17" spans="1:22">
      <c r="A11" s="3" t="s">
        <v>4072</v>
      </c>
      <c r="B11" s="4">
        <v>18</v>
      </c>
      <c r="C11" s="4"/>
      <c r="D11" s="4" t="b">
        <f ca="1" t="shared" si="0"/>
        <v>0</v>
      </c>
      <c r="E11" s="4" t="b">
        <f ca="1">IF(ISNA(VLOOKUP(A11,freq_country_woman!A:A:freq_country_woman!GP:GP,198,0)),FALSE,VLOOKUP(A11,freq_country_woman!A:A:freq_country_woman!GP:GP,198,0))</f>
        <v>0</v>
      </c>
      <c r="F11" s="4" t="b">
        <f ca="1">IF(ISNA(VLOOKUP(A11,freq_country_man!A:A:freq_country_man!GP:GP,198,0)),FALSE,VLOOKUP(A11,freq_country_man!A:A:freq_country_man!GP:GP,198,0))</f>
        <v>0</v>
      </c>
      <c r="G11" s="4">
        <f ca="1">IF(ISNA(VLOOKUP(A11,freq_country_woman!A:A:freq_country_woman!GQ:GQ,199,0)),0,VLOOKUP(A11,freq_country_woman!A:A:freq_country_woman!GQ:GQ,199,0))</f>
        <v>0.0153061224489796</v>
      </c>
      <c r="H11" s="4">
        <f ca="1">IF(ISNA(VLOOKUP(A11,freq_country_man!A:A:freq_country_man!GQ:GQ,199,0)),0,VLOOKUP(A11,freq_country_man!A:A:freq_country_man!GQ:GQ,199,0))</f>
        <v>0</v>
      </c>
      <c r="I11" s="4"/>
      <c r="J11" s="20">
        <f>VLOOKUP(A11,'词频排序表（数据中间处理）'!A:C,3,0)</f>
        <v>0.701</v>
      </c>
      <c r="K11" s="4" t="e">
        <f>VLOOKUP(A11,'词频排序表（数据中间处理）'!G:I,3,0)</f>
        <v>#N/A</v>
      </c>
      <c r="L11" s="20">
        <f t="shared" si="1"/>
        <v>0.701</v>
      </c>
      <c r="M11">
        <f>VLOOKUP(A11,[1]total_freq!$A:$F,6,0)</f>
        <v>0.431</v>
      </c>
      <c r="N11">
        <f>VLOOKUP(A11,[2]total_freq!$A:$F,6,0)</f>
        <v>0.771</v>
      </c>
      <c r="O11">
        <f>VLOOKUP(A11,[3]total_freq!$A:$F,6,0)</f>
        <v>0.608</v>
      </c>
      <c r="P11">
        <f>VLOOKUP(A11,[4]total_freq!$A:$F,6,0)</f>
        <v>0.411</v>
      </c>
      <c r="Q11">
        <f>VLOOKUP(A11,[5]total_freq!$A:$F,6,0)</f>
        <v>0.409</v>
      </c>
      <c r="R11">
        <f>VLOOKUP(A11,[6]total_freq!$A:$F,6,0)</f>
        <v>0.867</v>
      </c>
      <c r="S11">
        <f>VLOOKUP(A11,[7]total_freq!$A:$F,6,0)</f>
        <v>0.588</v>
      </c>
      <c r="T11" t="e">
        <f>VLOOKUP(A11,[8]total_freq!$A:$F,6,0)</f>
        <v>#N/A</v>
      </c>
      <c r="U11" t="e">
        <f>VLOOKUP(A11,[9]total_freq!$A:$F,6,0)</f>
        <v>#N/A</v>
      </c>
      <c r="V11" t="e">
        <f>VLOOKUP(A11,[10]total_freq!$A:$F,6,0)</f>
        <v>#N/A</v>
      </c>
    </row>
    <row r="12" ht="17" spans="1:22">
      <c r="A12" s="3" t="s">
        <v>4073</v>
      </c>
      <c r="B12" s="4">
        <v>17</v>
      </c>
      <c r="C12" s="4"/>
      <c r="D12" s="4" t="b">
        <f ca="1" t="shared" si="0"/>
        <v>0</v>
      </c>
      <c r="E12" s="4" t="b">
        <f ca="1">IF(ISNA(VLOOKUP(A12,freq_country_woman!A:A:freq_country_woman!GP:GP,198,0)),FALSE,VLOOKUP(A12,freq_country_woman!A:A:freq_country_woman!GP:GP,198,0))</f>
        <v>0</v>
      </c>
      <c r="F12" s="4" t="b">
        <f ca="1">IF(ISNA(VLOOKUP(A12,freq_country_man!A:A:freq_country_man!GP:GP,198,0)),FALSE,VLOOKUP(A12,freq_country_man!A:A:freq_country_man!GP:GP,198,0))</f>
        <v>0</v>
      </c>
      <c r="G12" s="4">
        <f ca="1">IF(ISNA(VLOOKUP(A12,freq_country_woman!A:A:freq_country_woman!GQ:GQ,199,0)),0,VLOOKUP(A12,freq_country_woman!A:A:freq_country_woman!GQ:GQ,199,0))</f>
        <v>0.0102040816326531</v>
      </c>
      <c r="H12" s="4">
        <f ca="1">IF(ISNA(VLOOKUP(A12,freq_country_man!A:A:freq_country_man!GQ:GQ,199,0)),0,VLOOKUP(A12,freq_country_man!A:A:freq_country_man!GQ:GQ,199,0))</f>
        <v>0</v>
      </c>
      <c r="I12" s="4"/>
      <c r="J12" s="20">
        <f>VLOOKUP(A12,'词频排序表（数据中间处理）'!A:C,3,0)</f>
        <v>0.684</v>
      </c>
      <c r="K12" s="4" t="e">
        <f>VLOOKUP(A12,'词频排序表（数据中间处理）'!G:I,3,0)</f>
        <v>#N/A</v>
      </c>
      <c r="L12" s="20">
        <f t="shared" si="1"/>
        <v>0.684</v>
      </c>
      <c r="M12" t="e">
        <f>VLOOKUP(A12,[1]total_freq!$A:$F,6,0)</f>
        <v>#N/A</v>
      </c>
      <c r="N12">
        <f>VLOOKUP(A12,[2]total_freq!$A:$F,6,0)</f>
        <v>0.002</v>
      </c>
      <c r="O12" t="e">
        <f>VLOOKUP(A12,[3]total_freq!$A:$F,6,0)</f>
        <v>#N/A</v>
      </c>
      <c r="P12">
        <f>VLOOKUP(A12,[4]total_freq!$A:$F,6,0)</f>
        <v>0.692</v>
      </c>
      <c r="Q12">
        <f>VLOOKUP(A12,[5]total_freq!$A:$F,6,0)</f>
        <v>0.755</v>
      </c>
      <c r="R12" t="e">
        <f>VLOOKUP(A12,[6]total_freq!$A:$F,6,0)</f>
        <v>#N/A</v>
      </c>
      <c r="S12">
        <f>VLOOKUP(A12,[7]total_freq!$A:$F,6,0)</f>
        <v>0.002</v>
      </c>
      <c r="T12">
        <f>VLOOKUP(A12,[8]total_freq!$A:$F,6,0)</f>
        <v>0.393</v>
      </c>
      <c r="U12">
        <f>VLOOKUP(A12,[9]total_freq!$A:$F,6,0)</f>
        <v>0.763</v>
      </c>
      <c r="V12">
        <f>VLOOKUP(A12,[10]total_freq!$A:$F,6,0)</f>
        <v>0.631</v>
      </c>
    </row>
    <row r="13" ht="17" spans="1:22">
      <c r="A13" s="3" t="s">
        <v>4074</v>
      </c>
      <c r="B13" s="4">
        <v>16</v>
      </c>
      <c r="C13" s="4"/>
      <c r="D13" s="4" t="b">
        <f ca="1" t="shared" si="0"/>
        <v>0</v>
      </c>
      <c r="E13" s="4" t="b">
        <f ca="1">IF(ISNA(VLOOKUP(A13,freq_country_woman!A:A:freq_country_woman!GP:GP,198,0)),FALSE,VLOOKUP(A13,freq_country_woman!A:A:freq_country_woman!GP:GP,198,0))</f>
        <v>0</v>
      </c>
      <c r="F13" s="4" t="b">
        <f ca="1">IF(ISNA(VLOOKUP(A13,freq_country_man!A:A:freq_country_man!GP:GP,198,0)),FALSE,VLOOKUP(A13,freq_country_man!A:A:freq_country_man!GP:GP,198,0))</f>
        <v>0</v>
      </c>
      <c r="G13" s="4">
        <f ca="1">IF(ISNA(VLOOKUP(A13,freq_country_woman!A:A:freq_country_woman!GQ:GQ,199,0)),0,VLOOKUP(A13,freq_country_woman!A:A:freq_country_woman!GQ:GQ,199,0))</f>
        <v>0.0204081632653061</v>
      </c>
      <c r="H13" s="4">
        <f ca="1">IF(ISNA(VLOOKUP(A13,freq_country_man!A:A:freq_country_man!GQ:GQ,199,0)),0,VLOOKUP(A13,freq_country_man!A:A:freq_country_man!GQ:GQ,199,0))</f>
        <v>0</v>
      </c>
      <c r="I13" s="4"/>
      <c r="J13" s="20">
        <f>VLOOKUP(A13,'词频排序表（数据中间处理）'!A:C,3,0)</f>
        <v>0.675</v>
      </c>
      <c r="K13" s="4" t="e">
        <f>VLOOKUP(A13,'词频排序表（数据中间处理）'!G:I,3,0)</f>
        <v>#N/A</v>
      </c>
      <c r="L13" s="20">
        <f t="shared" si="1"/>
        <v>0.675</v>
      </c>
      <c r="M13" t="e">
        <f>VLOOKUP(A13,[1]total_freq!$A:$F,6,0)</f>
        <v>#N/A</v>
      </c>
      <c r="N13" t="e">
        <f>VLOOKUP(A13,[2]total_freq!$A:$F,6,0)</f>
        <v>#N/A</v>
      </c>
      <c r="O13">
        <f>VLOOKUP(A13,[3]total_freq!$A:$F,6,0)</f>
        <v>0.658</v>
      </c>
      <c r="P13">
        <f>VLOOKUP(A13,[4]total_freq!$A:$F,6,0)</f>
        <v>0.644</v>
      </c>
      <c r="Q13">
        <f>VLOOKUP(A13,[5]total_freq!$A:$F,6,0)</f>
        <v>0.605</v>
      </c>
      <c r="R13" t="e">
        <f>VLOOKUP(A13,[6]total_freq!$A:$F,6,0)</f>
        <v>#N/A</v>
      </c>
      <c r="S13" t="e">
        <f>VLOOKUP(A13,[7]total_freq!$A:$F,6,0)</f>
        <v>#N/A</v>
      </c>
      <c r="T13" t="e">
        <f>VLOOKUP(A13,[8]total_freq!$A:$F,6,0)</f>
        <v>#N/A</v>
      </c>
      <c r="U13" t="e">
        <f>VLOOKUP(A13,[9]total_freq!$A:$F,6,0)</f>
        <v>#N/A</v>
      </c>
      <c r="V13">
        <f>VLOOKUP(A13,[10]total_freq!$A:$F,6,0)</f>
        <v>0.894</v>
      </c>
    </row>
    <row r="14" ht="17" spans="1:22">
      <c r="A14" s="3" t="s">
        <v>4075</v>
      </c>
      <c r="B14" s="4">
        <v>16</v>
      </c>
      <c r="C14" s="4">
        <v>2</v>
      </c>
      <c r="D14" s="4" t="b">
        <f ca="1" t="shared" si="0"/>
        <v>0</v>
      </c>
      <c r="E14" s="4" t="b">
        <f ca="1">IF(ISNA(VLOOKUP(A14,freq_country_woman!A:A:freq_country_woman!GP:GP,198,0)),FALSE,VLOOKUP(A14,freq_country_woman!A:A:freq_country_woman!GP:GP,198,0))</f>
        <v>0</v>
      </c>
      <c r="F14" s="4" t="b">
        <f ca="1">IF(ISNA(VLOOKUP(A14,freq_country_man!A:A:freq_country_man!GP:GP,198,0)),FALSE,VLOOKUP(A14,freq_country_man!A:A:freq_country_man!GP:GP,198,0))</f>
        <v>0</v>
      </c>
      <c r="G14" s="4">
        <f ca="1">IF(ISNA(VLOOKUP(A14,freq_country_woman!A:A:freq_country_woman!GQ:GQ,199,0)),0,VLOOKUP(A14,freq_country_woman!A:A:freq_country_woman!GQ:GQ,199,0))</f>
        <v>0.0102040816326531</v>
      </c>
      <c r="H14" s="4">
        <f ca="1">IF(ISNA(VLOOKUP(A14,freq_country_man!A:A:freq_country_man!GQ:GQ,199,0)),0,VLOOKUP(A14,freq_country_man!A:A:freq_country_man!GQ:GQ,199,0))</f>
        <v>0</v>
      </c>
      <c r="I14" s="4"/>
      <c r="J14" s="20">
        <f>VLOOKUP(A14,'词频排序表（数据中间处理）'!A:C,3,0)</f>
        <v>0.675</v>
      </c>
      <c r="K14" s="4">
        <f>VLOOKUP(A14,'词频排序表（数据中间处理）'!G:I,3,0)</f>
        <v>0.002</v>
      </c>
      <c r="L14" s="20">
        <f t="shared" si="1"/>
        <v>0.673</v>
      </c>
      <c r="M14">
        <f>VLOOKUP(A14,[1]total_freq!$A:$F,6,0)</f>
        <v>0.002</v>
      </c>
      <c r="N14" t="e">
        <f>VLOOKUP(A14,[2]total_freq!$A:$F,6,0)</f>
        <v>#N/A</v>
      </c>
      <c r="O14">
        <f>VLOOKUP(A14,[3]total_freq!$A:$F,6,0)</f>
        <v>0.656</v>
      </c>
      <c r="P14">
        <f>VLOOKUP(A14,[4]total_freq!$A:$F,6,0)</f>
        <v>0.58</v>
      </c>
      <c r="Q14">
        <f>VLOOKUP(A14,[5]total_freq!$A:$F,6,0)</f>
        <v>0.409</v>
      </c>
      <c r="R14">
        <f>VLOOKUP(A14,[6]total_freq!$A:$F,6,0)</f>
        <v>0.602</v>
      </c>
      <c r="S14">
        <f>VLOOKUP(A14,[7]total_freq!$A:$F,6,0)</f>
        <v>0</v>
      </c>
      <c r="T14">
        <f>VLOOKUP(A14,[8]total_freq!$A:$F,6,0)</f>
        <v>0.612</v>
      </c>
      <c r="U14">
        <f>VLOOKUP(A14,[9]total_freq!$A:$F,6,0)</f>
        <v>0.693</v>
      </c>
      <c r="V14" t="e">
        <f>VLOOKUP(A14,[10]total_freq!$A:$F,6,0)</f>
        <v>#N/A</v>
      </c>
    </row>
    <row r="15" ht="17" spans="1:22">
      <c r="A15" s="3" t="s">
        <v>4076</v>
      </c>
      <c r="B15" s="4">
        <v>14</v>
      </c>
      <c r="C15" s="4"/>
      <c r="D15" s="4" t="b">
        <f ca="1" t="shared" si="0"/>
        <v>0</v>
      </c>
      <c r="E15" s="4" t="b">
        <f ca="1">IF(ISNA(VLOOKUP(A15,freq_country_woman!A:A:freq_country_woman!GP:GP,198,0)),FALSE,VLOOKUP(A15,freq_country_woman!A:A:freq_country_woman!GP:GP,198,0))</f>
        <v>0</v>
      </c>
      <c r="F15" s="4" t="b">
        <f ca="1">IF(ISNA(VLOOKUP(A15,freq_country_man!A:A:freq_country_man!GP:GP,198,0)),FALSE,VLOOKUP(A15,freq_country_man!A:A:freq_country_man!GP:GP,198,0))</f>
        <v>0</v>
      </c>
      <c r="G15" s="4">
        <f ca="1">IF(ISNA(VLOOKUP(A15,freq_country_woman!A:A:freq_country_woman!GQ:GQ,199,0)),0,VLOOKUP(A15,freq_country_woman!A:A:freq_country_woman!GQ:GQ,199,0))</f>
        <v>0.0204081632653061</v>
      </c>
      <c r="H15" s="4">
        <f ca="1">IF(ISNA(VLOOKUP(A15,freq_country_man!A:A:freq_country_man!GQ:GQ,199,0)),0,VLOOKUP(A15,freq_country_man!A:A:freq_country_man!GQ:GQ,199,0))</f>
        <v>0</v>
      </c>
      <c r="I15" s="4"/>
      <c r="J15" s="20">
        <f>VLOOKUP(A15,'词频排序表（数据中间处理）'!A:C,3,0)</f>
        <v>0.637</v>
      </c>
      <c r="K15" s="4" t="e">
        <f>VLOOKUP(A15,'词频排序表（数据中间处理）'!G:I,3,0)</f>
        <v>#N/A</v>
      </c>
      <c r="L15" s="20">
        <f t="shared" si="1"/>
        <v>0.637</v>
      </c>
      <c r="M15">
        <f>VLOOKUP(A15,[1]total_freq!$A:$F,6,0)</f>
        <v>0.854</v>
      </c>
      <c r="N15">
        <f>VLOOKUP(A15,[2]total_freq!$A:$F,6,0)</f>
        <v>0.564</v>
      </c>
      <c r="O15" t="e">
        <f>VLOOKUP(A15,[3]total_freq!$A:$F,6,0)</f>
        <v>#N/A</v>
      </c>
      <c r="P15" t="e">
        <f>VLOOKUP(A15,[4]total_freq!$A:$F,6,0)</f>
        <v>#N/A</v>
      </c>
      <c r="Q15" t="e">
        <f>VLOOKUP(A15,[5]total_freq!$A:$F,6,0)</f>
        <v>#N/A</v>
      </c>
      <c r="R15">
        <f>VLOOKUP(A15,[6]total_freq!$A:$F,6,0)</f>
        <v>0.68</v>
      </c>
      <c r="S15" t="e">
        <f>VLOOKUP(A15,[7]total_freq!$A:$F,6,0)</f>
        <v>#N/A</v>
      </c>
      <c r="T15" t="e">
        <f>VLOOKUP(A15,[8]total_freq!$A:$F,6,0)</f>
        <v>#N/A</v>
      </c>
      <c r="U15">
        <f>VLOOKUP(A15,[9]total_freq!$A:$F,6,0)</f>
        <v>0.625</v>
      </c>
      <c r="V15">
        <f>VLOOKUP(A15,[10]total_freq!$A:$F,6,0)</f>
        <v>0.513</v>
      </c>
    </row>
    <row r="16" ht="17" spans="1:22">
      <c r="A16" s="3" t="s">
        <v>4077</v>
      </c>
      <c r="B16" s="4">
        <v>14</v>
      </c>
      <c r="C16" s="4"/>
      <c r="D16" s="4" t="b">
        <f ca="1" t="shared" si="0"/>
        <v>0</v>
      </c>
      <c r="E16" s="4" t="b">
        <f ca="1">IF(ISNA(VLOOKUP(A16,freq_country_woman!A:A:freq_country_woman!GP:GP,198,0)),FALSE,VLOOKUP(A16,freq_country_woman!A:A:freq_country_woman!GP:GP,198,0))</f>
        <v>0</v>
      </c>
      <c r="F16" s="4" t="b">
        <f ca="1">IF(ISNA(VLOOKUP(A16,freq_country_man!A:A:freq_country_man!GP:GP,198,0)),FALSE,VLOOKUP(A16,freq_country_man!A:A:freq_country_man!GP:GP,198,0))</f>
        <v>0</v>
      </c>
      <c r="G16" s="4">
        <f ca="1">IF(ISNA(VLOOKUP(A16,freq_country_woman!A:A:freq_country_woman!GQ:GQ,199,0)),0,VLOOKUP(A16,freq_country_woman!A:A:freq_country_woman!GQ:GQ,199,0))</f>
        <v>0.0153061224489796</v>
      </c>
      <c r="H16" s="4">
        <f ca="1">IF(ISNA(VLOOKUP(A16,freq_country_man!A:A:freq_country_man!GQ:GQ,199,0)),0,VLOOKUP(A16,freq_country_man!A:A:freq_country_man!GQ:GQ,199,0))</f>
        <v>0</v>
      </c>
      <c r="I16" s="4"/>
      <c r="J16" s="20">
        <f>VLOOKUP(A16,'词频排序表（数据中间处理）'!A:C,3,0)</f>
        <v>0.637</v>
      </c>
      <c r="K16" s="4" t="e">
        <f>VLOOKUP(A16,'词频排序表（数据中间处理）'!G:I,3,0)</f>
        <v>#N/A</v>
      </c>
      <c r="L16" s="20">
        <f t="shared" si="1"/>
        <v>0.637</v>
      </c>
      <c r="M16">
        <f>VLOOKUP(A16,[1]total_freq!$A:$F,6,0)</f>
        <v>0.431</v>
      </c>
      <c r="N16" t="e">
        <f>VLOOKUP(A16,[2]total_freq!$A:$F,6,0)</f>
        <v>#N/A</v>
      </c>
      <c r="O16">
        <f>VLOOKUP(A16,[3]total_freq!$A:$F,6,0)</f>
        <v>0.379</v>
      </c>
      <c r="P16">
        <f>VLOOKUP(A16,[4]total_freq!$A:$F,6,0)</f>
        <v>0.411</v>
      </c>
      <c r="Q16">
        <f>VLOOKUP(A16,[5]total_freq!$A:$F,6,0)</f>
        <v>0.755</v>
      </c>
      <c r="R16" t="e">
        <f>VLOOKUP(A16,[6]total_freq!$A:$F,6,0)</f>
        <v>#N/A</v>
      </c>
      <c r="S16">
        <f>VLOOKUP(A16,[7]total_freq!$A:$F,6,0)</f>
        <v>0.002</v>
      </c>
      <c r="T16" t="e">
        <f>VLOOKUP(A16,[8]total_freq!$A:$F,6,0)</f>
        <v>#N/A</v>
      </c>
      <c r="U16" t="e">
        <f>VLOOKUP(A16,[9]total_freq!$A:$F,6,0)</f>
        <v>#N/A</v>
      </c>
      <c r="V16">
        <f>VLOOKUP(A16,[10]total_freq!$A:$F,6,0)</f>
        <v>0.882</v>
      </c>
    </row>
    <row r="17" ht="17" spans="1:22">
      <c r="A17" s="3" t="s">
        <v>4078</v>
      </c>
      <c r="B17" s="4">
        <v>14</v>
      </c>
      <c r="C17" s="4"/>
      <c r="D17" s="4" t="b">
        <f ca="1" t="shared" si="0"/>
        <v>0</v>
      </c>
      <c r="E17" s="4" t="b">
        <f ca="1">IF(ISNA(VLOOKUP(A17,freq_country_woman!A:A:freq_country_woman!GP:GP,198,0)),FALSE,VLOOKUP(A17,freq_country_woman!A:A:freq_country_woman!GP:GP,198,0))</f>
        <v>0</v>
      </c>
      <c r="F17" s="4" t="b">
        <f ca="1">IF(ISNA(VLOOKUP(A17,freq_country_man!A:A:freq_country_man!GP:GP,198,0)),FALSE,VLOOKUP(A17,freq_country_man!A:A:freq_country_man!GP:GP,198,0))</f>
        <v>0</v>
      </c>
      <c r="G17" s="4">
        <f ca="1">IF(ISNA(VLOOKUP(A17,freq_country_woman!A:A:freq_country_woman!GQ:GQ,199,0)),0,VLOOKUP(A17,freq_country_woman!A:A:freq_country_woman!GQ:GQ,199,0))</f>
        <v>0.00510204081632653</v>
      </c>
      <c r="H17" s="4">
        <f ca="1">IF(ISNA(VLOOKUP(A17,freq_country_man!A:A:freq_country_man!GQ:GQ,199,0)),0,VLOOKUP(A17,freq_country_man!A:A:freq_country_man!GQ:GQ,199,0))</f>
        <v>0</v>
      </c>
      <c r="I17" s="4"/>
      <c r="J17" s="20">
        <f>VLOOKUP(A17,'词频排序表（数据中间处理）'!A:C,3,0)</f>
        <v>0.637</v>
      </c>
      <c r="K17" s="4" t="e">
        <f>VLOOKUP(A17,'词频排序表（数据中间处理）'!G:I,3,0)</f>
        <v>#N/A</v>
      </c>
      <c r="L17" s="20">
        <f t="shared" si="1"/>
        <v>0.637</v>
      </c>
      <c r="M17">
        <f>VLOOKUP(A17,[1]total_freq!$A:$F,6,0)</f>
        <v>0.002</v>
      </c>
      <c r="N17">
        <f>VLOOKUP(A17,[2]total_freq!$A:$F,6,0)</f>
        <v>0.002</v>
      </c>
      <c r="O17">
        <f>VLOOKUP(A17,[3]total_freq!$A:$F,6,0)</f>
        <v>0.379</v>
      </c>
      <c r="P17">
        <f>VLOOKUP(A17,[4]total_freq!$A:$F,6,0)</f>
        <v>0.411</v>
      </c>
      <c r="Q17">
        <f>VLOOKUP(A17,[5]total_freq!$A:$F,6,0)</f>
        <v>0.755</v>
      </c>
      <c r="R17" t="e">
        <f>VLOOKUP(A17,[6]total_freq!$A:$F,6,0)</f>
        <v>#N/A</v>
      </c>
      <c r="S17">
        <f>VLOOKUP(A17,[7]total_freq!$A:$F,6,0)</f>
        <v>0.374</v>
      </c>
      <c r="T17">
        <f>VLOOKUP(A17,[8]total_freq!$A:$F,6,0)</f>
        <v>0.393</v>
      </c>
      <c r="U17">
        <f>VLOOKUP(A17,[9]total_freq!$A:$F,6,0)</f>
        <v>0.492</v>
      </c>
      <c r="V17">
        <f>VLOOKUP(A17,[10]total_freq!$A:$F,6,0)</f>
        <v>0.705</v>
      </c>
    </row>
    <row r="18" ht="17" spans="1:22">
      <c r="A18" s="3" t="s">
        <v>4079</v>
      </c>
      <c r="B18" s="4">
        <v>14</v>
      </c>
      <c r="C18" s="4"/>
      <c r="D18" s="4" t="b">
        <f ca="1" t="shared" si="0"/>
        <v>0</v>
      </c>
      <c r="E18" s="4" t="b">
        <f ca="1">IF(ISNA(VLOOKUP(A18,freq_country_woman!A:A:freq_country_woman!GP:GP,198,0)),FALSE,VLOOKUP(A18,freq_country_woman!A:A:freq_country_woman!GP:GP,198,0))</f>
        <v>0</v>
      </c>
      <c r="F18" s="4" t="b">
        <f ca="1">IF(ISNA(VLOOKUP(A18,freq_country_man!A:A:freq_country_man!GP:GP,198,0)),FALSE,VLOOKUP(A18,freq_country_man!A:A:freq_country_man!GP:GP,198,0))</f>
        <v>0</v>
      </c>
      <c r="G18" s="4">
        <f ca="1">IF(ISNA(VLOOKUP(A18,freq_country_woman!A:A:freq_country_woman!GQ:GQ,199,0)),0,VLOOKUP(A18,freq_country_woman!A:A:freq_country_woman!GQ:GQ,199,0))</f>
        <v>0.0102040816326531</v>
      </c>
      <c r="H18" s="4">
        <f ca="1">IF(ISNA(VLOOKUP(A18,freq_country_man!A:A:freq_country_man!GQ:GQ,199,0)),0,VLOOKUP(A18,freq_country_man!A:A:freq_country_man!GQ:GQ,199,0))</f>
        <v>0</v>
      </c>
      <c r="I18" s="4"/>
      <c r="J18" s="20">
        <f>VLOOKUP(A18,'词频排序表（数据中间处理）'!A:C,3,0)</f>
        <v>0.637</v>
      </c>
      <c r="K18" s="4" t="e">
        <f>VLOOKUP(A18,'词频排序表（数据中间处理）'!G:I,3,0)</f>
        <v>#N/A</v>
      </c>
      <c r="L18" s="20">
        <f t="shared" si="1"/>
        <v>0.637</v>
      </c>
      <c r="M18">
        <f>VLOOKUP(A18,[1]total_freq!$A:$F,6,0)</f>
        <v>0.002</v>
      </c>
      <c r="N18">
        <f>VLOOKUP(A18,[2]total_freq!$A:$F,6,0)</f>
        <v>0.564</v>
      </c>
      <c r="O18">
        <f>VLOOKUP(A18,[3]total_freq!$A:$F,6,0)</f>
        <v>0.768</v>
      </c>
      <c r="P18">
        <f>VLOOKUP(A18,[4]total_freq!$A:$F,6,0)</f>
        <v>0.002</v>
      </c>
      <c r="Q18" t="e">
        <f>VLOOKUP(A18,[5]total_freq!$A:$F,6,0)</f>
        <v>#N/A</v>
      </c>
      <c r="R18">
        <f>VLOOKUP(A18,[6]total_freq!$A:$F,6,0)</f>
        <v>0.849</v>
      </c>
      <c r="S18">
        <f>VLOOKUP(A18,[7]total_freq!$A:$F,6,0)</f>
        <v>0.374</v>
      </c>
      <c r="T18" t="e">
        <f>VLOOKUP(A18,[8]total_freq!$A:$F,6,0)</f>
        <v>#N/A</v>
      </c>
      <c r="U18" t="e">
        <f>VLOOKUP(A18,[9]total_freq!$A:$F,6,0)</f>
        <v>#N/A</v>
      </c>
      <c r="V18" t="e">
        <f>VLOOKUP(A18,[10]total_freq!$A:$F,6,0)</f>
        <v>#N/A</v>
      </c>
    </row>
    <row r="19" ht="17" spans="1:22">
      <c r="A19" s="3" t="s">
        <v>4080</v>
      </c>
      <c r="B19" s="4">
        <v>14</v>
      </c>
      <c r="C19" s="4">
        <v>2</v>
      </c>
      <c r="D19" s="4" t="b">
        <f ca="1" t="shared" si="0"/>
        <v>0</v>
      </c>
      <c r="E19" s="4" t="b">
        <f ca="1">IF(ISNA(VLOOKUP(A19,freq_country_woman!A:A:freq_country_woman!GP:GP,198,0)),FALSE,VLOOKUP(A19,freq_country_woman!A:A:freq_country_woman!GP:GP,198,0))</f>
        <v>0</v>
      </c>
      <c r="F19" s="4" t="b">
        <f ca="1">IF(ISNA(VLOOKUP(A19,freq_country_man!A:A:freq_country_man!GP:GP,198,0)),FALSE,VLOOKUP(A19,freq_country_man!A:A:freq_country_man!GP:GP,198,0))</f>
        <v>0</v>
      </c>
      <c r="G19" s="4">
        <f ca="1">IF(ISNA(VLOOKUP(A19,freq_country_woman!A:A:freq_country_woman!GQ:GQ,199,0)),0,VLOOKUP(A19,freq_country_woman!A:A:freq_country_woman!GQ:GQ,199,0))</f>
        <v>0.0102040816326531</v>
      </c>
      <c r="H19" s="4">
        <f ca="1">IF(ISNA(VLOOKUP(A19,freq_country_man!A:A:freq_country_man!GQ:GQ,199,0)),0,VLOOKUP(A19,freq_country_man!A:A:freq_country_man!GQ:GQ,199,0))</f>
        <v>0</v>
      </c>
      <c r="I19" s="4"/>
      <c r="J19" s="20">
        <f>VLOOKUP(A19,'词频排序表（数据中间处理）'!A:C,3,0)</f>
        <v>0.637</v>
      </c>
      <c r="K19" s="4">
        <f>VLOOKUP(A19,'词频排序表（数据中间处理）'!G:I,3,0)</f>
        <v>0.002</v>
      </c>
      <c r="L19" s="20">
        <f t="shared" si="1"/>
        <v>0.635</v>
      </c>
      <c r="M19" t="e">
        <f>VLOOKUP(A19,[1]total_freq!$A:$F,6,0)</f>
        <v>#N/A</v>
      </c>
      <c r="N19">
        <f>VLOOKUP(A19,[2]total_freq!$A:$F,6,0)</f>
        <v>0.002</v>
      </c>
      <c r="O19">
        <f>VLOOKUP(A19,[3]total_freq!$A:$F,6,0)</f>
        <v>0.606</v>
      </c>
      <c r="P19">
        <f>VLOOKUP(A19,[4]total_freq!$A:$F,6,0)</f>
        <v>0.642</v>
      </c>
      <c r="Q19">
        <f>VLOOKUP(A19,[5]total_freq!$A:$F,6,0)</f>
        <v>0.605</v>
      </c>
      <c r="R19" t="e">
        <f>VLOOKUP(A19,[6]total_freq!$A:$F,6,0)</f>
        <v>#N/A</v>
      </c>
      <c r="S19">
        <f>VLOOKUP(A19,[7]total_freq!$A:$F,6,0)</f>
        <v>0.194</v>
      </c>
      <c r="T19" t="e">
        <f>VLOOKUP(A19,[8]total_freq!$A:$F,6,0)</f>
        <v>#N/A</v>
      </c>
      <c r="U19">
        <f>VLOOKUP(A19,[9]total_freq!$A:$F,6,0)</f>
        <v>0.811</v>
      </c>
      <c r="V19" t="e">
        <f>VLOOKUP(A19,[10]total_freq!$A:$F,6,0)</f>
        <v>#N/A</v>
      </c>
    </row>
    <row r="20" ht="17" spans="1:22">
      <c r="A20" s="3" t="s">
        <v>4081</v>
      </c>
      <c r="B20" s="4">
        <v>14</v>
      </c>
      <c r="C20" s="4">
        <v>2</v>
      </c>
      <c r="D20" s="4" t="b">
        <f ca="1" t="shared" si="0"/>
        <v>0</v>
      </c>
      <c r="E20" s="4" t="b">
        <f ca="1">IF(ISNA(VLOOKUP(A20,freq_country_woman!A:A:freq_country_woman!GP:GP,198,0)),FALSE,VLOOKUP(A20,freq_country_woman!A:A:freq_country_woman!GP:GP,198,0))</f>
        <v>0</v>
      </c>
      <c r="F20" s="4" t="b">
        <f ca="1">IF(ISNA(VLOOKUP(A20,freq_country_man!A:A:freq_country_man!GP:GP,198,0)),FALSE,VLOOKUP(A20,freq_country_man!A:A:freq_country_man!GP:GP,198,0))</f>
        <v>0</v>
      </c>
      <c r="G20" s="4">
        <f ca="1">IF(ISNA(VLOOKUP(A20,freq_country_woman!A:A:freq_country_woman!GQ:GQ,199,0)),0,VLOOKUP(A20,freq_country_woman!A:A:freq_country_woman!GQ:GQ,199,0))</f>
        <v>0.00510204081632653</v>
      </c>
      <c r="H20" s="4">
        <f ca="1">IF(ISNA(VLOOKUP(A20,freq_country_man!A:A:freq_country_man!GQ:GQ,199,0)),0,VLOOKUP(A20,freq_country_man!A:A:freq_country_man!GQ:GQ,199,0))</f>
        <v>0</v>
      </c>
      <c r="I20" s="4"/>
      <c r="J20" s="20">
        <f>VLOOKUP(A20,'词频排序表（数据中间处理）'!A:C,3,0)</f>
        <v>0.637</v>
      </c>
      <c r="K20" s="4">
        <f>VLOOKUP(A20,'词频排序表（数据中间处理）'!G:I,3,0)</f>
        <v>0.002</v>
      </c>
      <c r="L20" s="20">
        <f t="shared" si="1"/>
        <v>0.635</v>
      </c>
      <c r="M20">
        <f>VLOOKUP(A20,[1]total_freq!$A:$F,6,0)</f>
        <v>0.682</v>
      </c>
      <c r="N20">
        <f>VLOOKUP(A20,[2]total_freq!$A:$F,6,0)</f>
        <v>0.683</v>
      </c>
      <c r="O20">
        <f>VLOOKUP(A20,[3]total_freq!$A:$F,6,0)</f>
        <v>0.379</v>
      </c>
      <c r="P20">
        <f>VLOOKUP(A20,[4]total_freq!$A:$F,6,0)</f>
        <v>0.002</v>
      </c>
      <c r="Q20">
        <f>VLOOKUP(A20,[5]total_freq!$A:$F,6,0)</f>
        <v>-0.002</v>
      </c>
      <c r="R20">
        <f>VLOOKUP(A20,[6]total_freq!$A:$F,6,0)</f>
        <v>0.722</v>
      </c>
      <c r="S20">
        <f>VLOOKUP(A20,[7]total_freq!$A:$F,6,0)</f>
        <v>0.522</v>
      </c>
      <c r="T20">
        <f>VLOOKUP(A20,[8]total_freq!$A:$F,6,0)</f>
        <v>0.536</v>
      </c>
      <c r="U20">
        <f>VLOOKUP(A20,[9]total_freq!$A:$F,6,0)</f>
        <v>0</v>
      </c>
      <c r="V20" t="e">
        <f>VLOOKUP(A20,[10]total_freq!$A:$F,6,0)</f>
        <v>#N/A</v>
      </c>
    </row>
    <row r="21" ht="17" spans="1:22">
      <c r="A21" s="3" t="s">
        <v>4082</v>
      </c>
      <c r="B21" s="4">
        <v>27</v>
      </c>
      <c r="C21" s="4">
        <v>3</v>
      </c>
      <c r="D21" s="4" t="b">
        <f ca="1" t="shared" si="0"/>
        <v>0</v>
      </c>
      <c r="E21" s="4" t="b">
        <f ca="1">IF(ISNA(VLOOKUP(A21,freq_country_woman!A:A:freq_country_woman!GP:GP,198,0)),FALSE,VLOOKUP(A21,freq_country_woman!A:A:freq_country_woman!GP:GP,198,0))</f>
        <v>0</v>
      </c>
      <c r="F21" s="4" t="b">
        <f ca="1">IF(ISNA(VLOOKUP(A21,freq_country_man!A:A:freq_country_man!GP:GP,198,0)),FALSE,VLOOKUP(A21,freq_country_man!A:A:freq_country_man!GP:GP,198,0))</f>
        <v>0</v>
      </c>
      <c r="G21" s="4">
        <f ca="1">IF(ISNA(VLOOKUP(A21,freq_country_woman!A:A:freq_country_woman!GQ:GQ,199,0)),0,VLOOKUP(A21,freq_country_woman!A:A:freq_country_woman!GQ:GQ,199,0))</f>
        <v>0.0459183673469388</v>
      </c>
      <c r="H21" s="4">
        <f ca="1">IF(ISNA(VLOOKUP(A21,freq_country_man!A:A:freq_country_man!GQ:GQ,199,0)),0,VLOOKUP(A21,freq_country_man!A:A:freq_country_man!GQ:GQ,199,0))</f>
        <v>0</v>
      </c>
      <c r="I21" s="4"/>
      <c r="J21" s="20">
        <f>VLOOKUP(A21,'词频排序表（数据中间处理）'!A:C,3,0)</f>
        <v>0.781</v>
      </c>
      <c r="K21" s="4">
        <f>VLOOKUP(A21,'词频排序表（数据中间处理）'!G:I,3,0)</f>
        <v>0.15</v>
      </c>
      <c r="L21" s="20">
        <f t="shared" si="1"/>
        <v>0.631</v>
      </c>
      <c r="M21">
        <f>VLOOKUP(A21,[1]total_freq!$A:$F,6,0)</f>
        <v>0.887</v>
      </c>
      <c r="N21">
        <f>VLOOKUP(A21,[2]total_freq!$A:$F,6,0)</f>
        <v>0.806</v>
      </c>
      <c r="O21">
        <f>VLOOKUP(A21,[3]total_freq!$A:$F,6,0)</f>
        <v>0.377</v>
      </c>
      <c r="P21" t="e">
        <f>VLOOKUP(A21,[4]total_freq!$A:$F,6,0)</f>
        <v>#N/A</v>
      </c>
      <c r="Q21" t="e">
        <f>VLOOKUP(A21,[5]total_freq!$A:$F,6,0)</f>
        <v>#N/A</v>
      </c>
      <c r="R21">
        <f>VLOOKUP(A21,[6]total_freq!$A:$F,6,0)</f>
        <v>0.529</v>
      </c>
      <c r="S21">
        <f>VLOOKUP(A21,[7]total_freq!$A:$F,6,0)</f>
        <v>0.662</v>
      </c>
      <c r="T21">
        <f>VLOOKUP(A21,[8]total_freq!$A:$F,6,0)</f>
        <v>0.538</v>
      </c>
      <c r="U21">
        <f>VLOOKUP(A21,[9]total_freq!$A:$F,6,0)</f>
        <v>0.693</v>
      </c>
      <c r="V21">
        <f>VLOOKUP(A21,[10]total_freq!$A:$F,6,0)</f>
        <v>0.348</v>
      </c>
    </row>
    <row r="22" ht="17" spans="1:22">
      <c r="A22" s="3" t="s">
        <v>4083</v>
      </c>
      <c r="B22" s="4">
        <v>24</v>
      </c>
      <c r="C22" s="4">
        <v>3</v>
      </c>
      <c r="D22" s="4" t="b">
        <f ca="1" t="shared" si="0"/>
        <v>0</v>
      </c>
      <c r="E22" s="4" t="b">
        <f ca="1">IF(ISNA(VLOOKUP(A22,freq_country_woman!A:A:freq_country_woman!GP:GP,198,0)),FALSE,VLOOKUP(A22,freq_country_woman!A:A:freq_country_woman!GP:GP,198,0))</f>
        <v>0</v>
      </c>
      <c r="F22" s="4" t="b">
        <f ca="1">IF(ISNA(VLOOKUP(A22,freq_country_man!A:A:freq_country_man!GP:GP,198,0)),FALSE,VLOOKUP(A22,freq_country_man!A:A:freq_country_man!GP:GP,198,0))</f>
        <v>0</v>
      </c>
      <c r="G22" s="4">
        <f ca="1">IF(ISNA(VLOOKUP(A22,freq_country_woman!A:A:freq_country_woman!GQ:GQ,199,0)),0,VLOOKUP(A22,freq_country_woman!A:A:freq_country_woman!GQ:GQ,199,0))</f>
        <v>0.0204081632653061</v>
      </c>
      <c r="H22" s="4">
        <f ca="1">IF(ISNA(VLOOKUP(A22,freq_country_man!A:A:freq_country_man!GQ:GQ,199,0)),0,VLOOKUP(A22,freq_country_man!A:A:freq_country_man!GQ:GQ,199,0))</f>
        <v>0</v>
      </c>
      <c r="I22" s="4"/>
      <c r="J22" s="20">
        <f>VLOOKUP(A22,'词频排序表（数据中间处理）'!A:C,3,0)</f>
        <v>0.768</v>
      </c>
      <c r="K22" s="4">
        <f>VLOOKUP(A22,'词频排序表（数据中间处理）'!G:I,3,0)</f>
        <v>0.15</v>
      </c>
      <c r="L22" s="20">
        <f t="shared" si="1"/>
        <v>0.618</v>
      </c>
      <c r="M22">
        <f>VLOOKUP(A22,[1]total_freq!$A:$F,6,0)</f>
        <v>0.431</v>
      </c>
      <c r="N22">
        <f>VLOOKUP(A22,[2]total_freq!$A:$F,6,0)</f>
        <v>0.745</v>
      </c>
      <c r="O22">
        <f>VLOOKUP(A22,[3]total_freq!$A:$F,6,0)</f>
        <v>0.379</v>
      </c>
      <c r="P22">
        <f>VLOOKUP(A22,[4]total_freq!$A:$F,6,0)</f>
        <v>0.411</v>
      </c>
      <c r="Q22">
        <f>VLOOKUP(A22,[5]total_freq!$A:$F,6,0)</f>
        <v>0.241</v>
      </c>
      <c r="R22" t="e">
        <f>VLOOKUP(A22,[6]total_freq!$A:$F,6,0)</f>
        <v>#N/A</v>
      </c>
      <c r="S22">
        <f>VLOOKUP(A22,[7]total_freq!$A:$F,6,0)</f>
        <v>0.588</v>
      </c>
      <c r="T22" t="e">
        <f>VLOOKUP(A22,[8]total_freq!$A:$F,6,0)</f>
        <v>#N/A</v>
      </c>
      <c r="U22">
        <f>VLOOKUP(A22,[9]total_freq!$A:$F,6,0)</f>
        <v>0.695</v>
      </c>
      <c r="V22">
        <f>VLOOKUP(A22,[10]total_freq!$A:$F,6,0)</f>
        <v>0.352</v>
      </c>
    </row>
    <row r="23" ht="17" spans="1:22">
      <c r="A23" s="3" t="s">
        <v>4084</v>
      </c>
      <c r="B23" s="4">
        <v>12</v>
      </c>
      <c r="C23" s="4">
        <v>2</v>
      </c>
      <c r="D23" s="4" t="b">
        <f ca="1" t="shared" si="0"/>
        <v>0</v>
      </c>
      <c r="E23" s="4" t="b">
        <f ca="1">IF(ISNA(VLOOKUP(A23,freq_country_woman!A:A:freq_country_woman!GP:GP,198,0)),FALSE,VLOOKUP(A23,freq_country_woman!A:A:freq_country_woman!GP:GP,198,0))</f>
        <v>0</v>
      </c>
      <c r="F23" s="4" t="b">
        <f ca="1">IF(ISNA(VLOOKUP(A23,freq_country_man!A:A:freq_country_man!GP:GP,198,0)),FALSE,VLOOKUP(A23,freq_country_man!A:A:freq_country_man!GP:GP,198,0))</f>
        <v>0</v>
      </c>
      <c r="G23" s="4">
        <f ca="1">IF(ISNA(VLOOKUP(A23,freq_country_woman!A:A:freq_country_woman!GQ:GQ,199,0)),0,VLOOKUP(A23,freq_country_woman!A:A:freq_country_woman!GQ:GQ,199,0))</f>
        <v>0.00510204081632653</v>
      </c>
      <c r="H23" s="4">
        <f ca="1">IF(ISNA(VLOOKUP(A23,freq_country_man!A:A:freq_country_man!GQ:GQ,199,0)),0,VLOOKUP(A23,freq_country_man!A:A:freq_country_man!GQ:GQ,199,0))</f>
        <v>0</v>
      </c>
      <c r="I23" s="4"/>
      <c r="J23" s="20">
        <f>VLOOKUP(A23,'词频排序表（数据中间处理）'!A:C,3,0)</f>
        <v>0.602</v>
      </c>
      <c r="K23" s="4">
        <f>VLOOKUP(A23,'词频排序表（数据中间处理）'!G:I,3,0)</f>
        <v>0.002</v>
      </c>
      <c r="L23" s="20">
        <f t="shared" si="1"/>
        <v>0.6</v>
      </c>
      <c r="M23">
        <f>VLOOKUP(A23,[1]total_freq!$A:$F,6,0)</f>
        <v>0.554</v>
      </c>
      <c r="N23">
        <f>VLOOKUP(A23,[2]total_freq!$A:$F,6,0)</f>
        <v>0.683</v>
      </c>
      <c r="O23">
        <f>VLOOKUP(A23,[3]total_freq!$A:$F,6,0)</f>
        <v>0.377</v>
      </c>
      <c r="P23">
        <f>VLOOKUP(A23,[4]total_freq!$A:$F,6,0)</f>
        <v>0.411</v>
      </c>
      <c r="Q23" t="e">
        <f>VLOOKUP(A23,[5]total_freq!$A:$F,6,0)</f>
        <v>#N/A</v>
      </c>
      <c r="R23">
        <f>VLOOKUP(A23,[6]total_freq!$A:$F,6,0)</f>
        <v>0.743</v>
      </c>
      <c r="S23">
        <f>VLOOKUP(A23,[7]total_freq!$A:$F,6,0)</f>
        <v>0.372</v>
      </c>
      <c r="T23">
        <f>VLOOKUP(A23,[8]total_freq!$A:$F,6,0)</f>
        <v>0.393</v>
      </c>
      <c r="U23" t="e">
        <f>VLOOKUP(A23,[9]total_freq!$A:$F,6,0)</f>
        <v>#N/A</v>
      </c>
      <c r="V23" t="e">
        <f>VLOOKUP(A23,[10]total_freq!$A:$F,6,0)</f>
        <v>#N/A</v>
      </c>
    </row>
    <row r="24" ht="17" spans="1:22">
      <c r="A24" s="3" t="s">
        <v>4085</v>
      </c>
      <c r="B24" s="4">
        <v>11</v>
      </c>
      <c r="C24" s="4"/>
      <c r="D24" s="4" t="b">
        <f ca="1" t="shared" si="0"/>
        <v>0</v>
      </c>
      <c r="E24" s="4" t="b">
        <f ca="1">IF(ISNA(VLOOKUP(A24,freq_country_woman!A:A:freq_country_woman!GP:GP,198,0)),FALSE,VLOOKUP(A24,freq_country_woman!A:A:freq_country_woman!GP:GP,198,0))</f>
        <v>0</v>
      </c>
      <c r="F24" s="4" t="b">
        <f ca="1">IF(ISNA(VLOOKUP(A24,freq_country_man!A:A:freq_country_man!GP:GP,198,0)),FALSE,VLOOKUP(A24,freq_country_man!A:A:freq_country_man!GP:GP,198,0))</f>
        <v>0</v>
      </c>
      <c r="G24" s="4">
        <f ca="1">IF(ISNA(VLOOKUP(A24,freq_country_woman!A:A:freq_country_woman!GQ:GQ,199,0)),0,VLOOKUP(A24,freq_country_woman!A:A:freq_country_woman!GQ:GQ,199,0))</f>
        <v>0.0102040816326531</v>
      </c>
      <c r="H24" s="4">
        <f ca="1">IF(ISNA(VLOOKUP(A24,freq_country_man!A:A:freq_country_man!GQ:GQ,199,0)),0,VLOOKUP(A24,freq_country_man!A:A:freq_country_man!GQ:GQ,199,0))</f>
        <v>0</v>
      </c>
      <c r="I24" s="4"/>
      <c r="J24" s="20">
        <f>VLOOKUP(A24,'词频排序表（数据中间处理）'!A:C,3,0)</f>
        <v>0.573</v>
      </c>
      <c r="K24" s="4" t="e">
        <f>VLOOKUP(A24,'词频排序表（数据中间处理）'!G:I,3,0)</f>
        <v>#N/A</v>
      </c>
      <c r="L24" s="20">
        <f t="shared" si="1"/>
        <v>0.573</v>
      </c>
      <c r="M24">
        <f>VLOOKUP(A24,[1]total_freq!$A:$F,6,0)</f>
        <v>0.684</v>
      </c>
      <c r="N24">
        <f>VLOOKUP(A24,[2]total_freq!$A:$F,6,0)</f>
        <v>0.426</v>
      </c>
      <c r="O24">
        <f>VLOOKUP(A24,[3]total_freq!$A:$F,6,0)</f>
        <v>0.533</v>
      </c>
      <c r="P24" t="e">
        <f>VLOOKUP(A24,[4]total_freq!$A:$F,6,0)</f>
        <v>#N/A</v>
      </c>
      <c r="Q24" t="e">
        <f>VLOOKUP(A24,[5]total_freq!$A:$F,6,0)</f>
        <v>#N/A</v>
      </c>
      <c r="R24">
        <f>VLOOKUP(A24,[6]total_freq!$A:$F,6,0)</f>
        <v>0.002</v>
      </c>
      <c r="S24" t="e">
        <f>VLOOKUP(A24,[7]total_freq!$A:$F,6,0)</f>
        <v>#N/A</v>
      </c>
      <c r="T24">
        <f>VLOOKUP(A24,[8]total_freq!$A:$F,6,0)</f>
        <v>0.002</v>
      </c>
      <c r="U24">
        <f>VLOOKUP(A24,[9]total_freq!$A:$F,6,0)</f>
        <v>0.374</v>
      </c>
      <c r="V24">
        <f>VLOOKUP(A24,[10]total_freq!$A:$F,6,0)</f>
        <v>0.705</v>
      </c>
    </row>
    <row r="25" ht="17" spans="1:22">
      <c r="A25" s="3" t="s">
        <v>4086</v>
      </c>
      <c r="B25" s="4">
        <v>11</v>
      </c>
      <c r="C25" s="4">
        <v>2</v>
      </c>
      <c r="D25" s="4" t="b">
        <f ca="1" t="shared" si="0"/>
        <v>0</v>
      </c>
      <c r="E25" s="4" t="b">
        <f ca="1">IF(ISNA(VLOOKUP(A25,freq_country_woman!A:A:freq_country_woman!GP:GP,198,0)),FALSE,VLOOKUP(A25,freq_country_woman!A:A:freq_country_woman!GP:GP,198,0))</f>
        <v>0</v>
      </c>
      <c r="F25" s="4" t="b">
        <f ca="1">IF(ISNA(VLOOKUP(A25,freq_country_man!A:A:freq_country_man!GP:GP,198,0)),FALSE,VLOOKUP(A25,freq_country_man!A:A:freq_country_man!GP:GP,198,0))</f>
        <v>0</v>
      </c>
      <c r="G25" s="4">
        <f ca="1">IF(ISNA(VLOOKUP(A25,freq_country_woman!A:A:freq_country_woman!GQ:GQ,199,0)),0,VLOOKUP(A25,freq_country_woman!A:A:freq_country_woman!GQ:GQ,199,0))</f>
        <v>0.0153061224489796</v>
      </c>
      <c r="H25" s="4">
        <f ca="1">IF(ISNA(VLOOKUP(A25,freq_country_man!A:A:freq_country_man!GQ:GQ,199,0)),0,VLOOKUP(A25,freq_country_man!A:A:freq_country_man!GQ:GQ,199,0))</f>
        <v>0</v>
      </c>
      <c r="I25" s="4"/>
      <c r="J25" s="20">
        <f>VLOOKUP(A25,'词频排序表（数据中间处理）'!A:C,3,0)</f>
        <v>0.573</v>
      </c>
      <c r="K25" s="4">
        <f>VLOOKUP(A25,'词频排序表（数据中间处理）'!G:I,3,0)</f>
        <v>0.002</v>
      </c>
      <c r="L25" s="20">
        <f t="shared" si="1"/>
        <v>0.571</v>
      </c>
      <c r="M25" t="e">
        <f>VLOOKUP(A25,[1]total_freq!$A:$F,6,0)</f>
        <v>#N/A</v>
      </c>
      <c r="N25">
        <f>VLOOKUP(A25,[2]total_freq!$A:$F,6,0)</f>
        <v>0.002</v>
      </c>
      <c r="O25">
        <f>VLOOKUP(A25,[3]total_freq!$A:$F,6,0)</f>
        <v>0.379</v>
      </c>
      <c r="P25">
        <f>VLOOKUP(A25,[4]total_freq!$A:$F,6,0)</f>
        <v>0</v>
      </c>
      <c r="Q25">
        <f>VLOOKUP(A25,[5]total_freq!$A:$F,6,0)</f>
        <v>0.646</v>
      </c>
      <c r="R25" t="e">
        <f>VLOOKUP(A25,[6]total_freq!$A:$F,6,0)</f>
        <v>#N/A</v>
      </c>
      <c r="S25">
        <f>VLOOKUP(A25,[7]total_freq!$A:$F,6,0)</f>
        <v>-0.002</v>
      </c>
      <c r="T25" t="e">
        <f>VLOOKUP(A25,[8]total_freq!$A:$F,6,0)</f>
        <v>#N/A</v>
      </c>
      <c r="U25">
        <f>VLOOKUP(A25,[9]total_freq!$A:$F,6,0)</f>
        <v>0.737</v>
      </c>
      <c r="V25">
        <f>VLOOKUP(A25,[10]total_freq!$A:$F,6,0)</f>
        <v>0.513</v>
      </c>
    </row>
    <row r="26" ht="17" spans="1:22">
      <c r="A26" s="3" t="s">
        <v>4087</v>
      </c>
      <c r="B26" s="4">
        <v>20</v>
      </c>
      <c r="C26" s="4">
        <v>3</v>
      </c>
      <c r="D26" s="4" t="b">
        <f ca="1" t="shared" si="0"/>
        <v>0</v>
      </c>
      <c r="E26" s="4" t="b">
        <f ca="1">IF(ISNA(VLOOKUP(A26,freq_country_woman!A:A:freq_country_woman!GP:GP,198,0)),FALSE,VLOOKUP(A26,freq_country_woman!A:A:freq_country_woman!GP:GP,198,0))</f>
        <v>0</v>
      </c>
      <c r="F26" s="4" t="b">
        <f ca="1">IF(ISNA(VLOOKUP(A26,freq_country_man!A:A:freq_country_man!GP:GP,198,0)),FALSE,VLOOKUP(A26,freq_country_man!A:A:freq_country_man!GP:GP,198,0))</f>
        <v>0</v>
      </c>
      <c r="G26" s="4">
        <f ca="1">IF(ISNA(VLOOKUP(A26,freq_country_woman!A:A:freq_country_woman!GQ:GQ,199,0)),0,VLOOKUP(A26,freq_country_woman!A:A:freq_country_woman!GQ:GQ,199,0))</f>
        <v>0.0153061224489796</v>
      </c>
      <c r="H26" s="4">
        <f ca="1">IF(ISNA(VLOOKUP(A26,freq_country_man!A:A:freq_country_man!GQ:GQ,199,0)),0,VLOOKUP(A26,freq_country_man!A:A:freq_country_man!GQ:GQ,199,0))</f>
        <v>0</v>
      </c>
      <c r="I26" s="4"/>
      <c r="J26" s="20">
        <f>VLOOKUP(A26,'词频排序表（数据中间处理）'!A:C,3,0)</f>
        <v>0.721</v>
      </c>
      <c r="K26" s="4">
        <f>VLOOKUP(A26,'词频排序表（数据中间处理）'!G:I,3,0)</f>
        <v>0.15</v>
      </c>
      <c r="L26" s="20">
        <f t="shared" si="1"/>
        <v>0.571</v>
      </c>
      <c r="M26">
        <f>VLOOKUP(A26,[1]total_freq!$A:$F,6,0)</f>
        <v>0.002</v>
      </c>
      <c r="N26">
        <f>VLOOKUP(A26,[2]total_freq!$A:$F,6,0)</f>
        <v>0.426</v>
      </c>
      <c r="O26">
        <f>VLOOKUP(A26,[3]total_freq!$A:$F,6,0)</f>
        <v>0.766</v>
      </c>
      <c r="P26">
        <f>VLOOKUP(A26,[4]total_freq!$A:$F,6,0)</f>
        <v>0.002</v>
      </c>
      <c r="Q26">
        <f>VLOOKUP(A26,[5]total_freq!$A:$F,6,0)</f>
        <v>0.736</v>
      </c>
      <c r="R26">
        <f>VLOOKUP(A26,[6]total_freq!$A:$F,6,0)</f>
        <v>0.649</v>
      </c>
      <c r="S26">
        <f>VLOOKUP(A26,[7]total_freq!$A:$F,6,0)</f>
        <v>0.522</v>
      </c>
      <c r="T26">
        <f>VLOOKUP(A26,[8]total_freq!$A:$F,6,0)</f>
        <v>0.536</v>
      </c>
      <c r="U26">
        <f>VLOOKUP(A26,[9]total_freq!$A:$F,6,0)</f>
        <v>0.575</v>
      </c>
      <c r="V26">
        <f>VLOOKUP(A26,[10]total_freq!$A:$F,6,0)</f>
        <v>0.63</v>
      </c>
    </row>
    <row r="27" ht="17" spans="1:22">
      <c r="A27" s="3" t="s">
        <v>4088</v>
      </c>
      <c r="B27" s="4">
        <v>20</v>
      </c>
      <c r="C27" s="4">
        <v>3</v>
      </c>
      <c r="D27" s="4" t="b">
        <f ca="1" t="shared" si="0"/>
        <v>0</v>
      </c>
      <c r="E27" s="4" t="b">
        <f ca="1">IF(ISNA(VLOOKUP(A27,freq_country_woman!A:A:freq_country_woman!GP:GP,198,0)),FALSE,VLOOKUP(A27,freq_country_woman!A:A:freq_country_woman!GP:GP,198,0))</f>
        <v>0</v>
      </c>
      <c r="F27" s="4" t="b">
        <f ca="1">IF(ISNA(VLOOKUP(A27,freq_country_man!A:A:freq_country_man!GP:GP,198,0)),FALSE,VLOOKUP(A27,freq_country_man!A:A:freq_country_man!GP:GP,198,0))</f>
        <v>0</v>
      </c>
      <c r="G27" s="4">
        <f ca="1">IF(ISNA(VLOOKUP(A27,freq_country_woman!A:A:freq_country_woman!GQ:GQ,199,0)),0,VLOOKUP(A27,freq_country_woman!A:A:freq_country_woman!GQ:GQ,199,0))</f>
        <v>0.0204081632653061</v>
      </c>
      <c r="H27" s="4">
        <f ca="1">IF(ISNA(VLOOKUP(A27,freq_country_man!A:A:freq_country_man!GQ:GQ,199,0)),0,VLOOKUP(A27,freq_country_man!A:A:freq_country_man!GQ:GQ,199,0))</f>
        <v>0</v>
      </c>
      <c r="I27" s="4"/>
      <c r="J27" s="20">
        <f>VLOOKUP(A27,'词频排序表（数据中间处理）'!A:C,3,0)</f>
        <v>0.721</v>
      </c>
      <c r="K27" s="4">
        <f>VLOOKUP(A27,'词频排序表（数据中间处理）'!G:I,3,0)</f>
        <v>0.15</v>
      </c>
      <c r="L27" s="20">
        <f t="shared" si="1"/>
        <v>0.571</v>
      </c>
      <c r="M27">
        <f>VLOOKUP(A27,[1]total_freq!$A:$F,6,0)</f>
        <v>0.554</v>
      </c>
      <c r="N27">
        <f>VLOOKUP(A27,[2]total_freq!$A:$F,6,0)</f>
        <v>0.808</v>
      </c>
      <c r="O27">
        <f>VLOOKUP(A27,[3]total_freq!$A:$F,6,0)</f>
        <v>0.606</v>
      </c>
      <c r="P27" t="e">
        <f>VLOOKUP(A27,[4]total_freq!$A:$F,6,0)</f>
        <v>#N/A</v>
      </c>
      <c r="Q27">
        <f>VLOOKUP(A27,[5]total_freq!$A:$F,6,0)</f>
        <v>0.407</v>
      </c>
      <c r="R27">
        <f>VLOOKUP(A27,[6]total_freq!$A:$F,6,0)</f>
        <v>0.394</v>
      </c>
      <c r="S27">
        <f>VLOOKUP(A27,[7]total_freq!$A:$F,6,0)</f>
        <v>0.778</v>
      </c>
      <c r="T27">
        <f>VLOOKUP(A27,[8]total_freq!$A:$F,6,0)</f>
        <v>0.682</v>
      </c>
      <c r="U27">
        <f>VLOOKUP(A27,[9]total_freq!$A:$F,6,0)</f>
        <v>0.49</v>
      </c>
      <c r="V27">
        <f>VLOOKUP(A27,[10]total_freq!$A:$F,6,0)</f>
        <v>-0.373</v>
      </c>
    </row>
    <row r="28" ht="17" spans="1:22">
      <c r="A28" s="3" t="s">
        <v>4089</v>
      </c>
      <c r="B28" s="4">
        <v>19</v>
      </c>
      <c r="C28" s="4">
        <v>3</v>
      </c>
      <c r="D28" s="4" t="b">
        <f ca="1" t="shared" si="0"/>
        <v>0</v>
      </c>
      <c r="E28" s="4" t="b">
        <f ca="1">IF(ISNA(VLOOKUP(A28,freq_country_woman!A:A:freq_country_woman!GP:GP,198,0)),FALSE,VLOOKUP(A28,freq_country_woman!A:A:freq_country_woman!GP:GP,198,0))</f>
        <v>0</v>
      </c>
      <c r="F28" s="4" t="b">
        <f ca="1">IF(ISNA(VLOOKUP(A28,freq_country_man!A:A:freq_country_man!GP:GP,198,0)),FALSE,VLOOKUP(A28,freq_country_man!A:A:freq_country_man!GP:GP,198,0))</f>
        <v>0</v>
      </c>
      <c r="G28" s="4">
        <f ca="1">IF(ISNA(VLOOKUP(A28,freq_country_woman!A:A:freq_country_woman!GQ:GQ,199,0)),0,VLOOKUP(A28,freq_country_woman!A:A:freq_country_woman!GQ:GQ,199,0))</f>
        <v>0.0204081632653061</v>
      </c>
      <c r="H28" s="4">
        <f ca="1">IF(ISNA(VLOOKUP(A28,freq_country_man!A:A:freq_country_man!GQ:GQ,199,0)),0,VLOOKUP(A28,freq_country_man!A:A:freq_country_man!GQ:GQ,199,0))</f>
        <v>0</v>
      </c>
      <c r="I28" s="4"/>
      <c r="J28" s="20">
        <f>VLOOKUP(A28,'词频排序表（数据中间处理）'!A:C,3,0)</f>
        <v>0.713</v>
      </c>
      <c r="K28" s="4">
        <f>VLOOKUP(A28,'词频排序表（数据中间处理）'!G:I,3,0)</f>
        <v>0.15</v>
      </c>
      <c r="L28" s="20">
        <f t="shared" si="1"/>
        <v>0.563</v>
      </c>
      <c r="M28">
        <f>VLOOKUP(A28,[1]total_freq!$A:$F,6,0)</f>
        <v>0.002</v>
      </c>
      <c r="N28">
        <f>VLOOKUP(A28,[2]total_freq!$A:$F,6,0)</f>
        <v>0.562</v>
      </c>
      <c r="O28">
        <f>VLOOKUP(A28,[3]total_freq!$A:$F,6,0)</f>
        <v>0.606</v>
      </c>
      <c r="P28">
        <f>VLOOKUP(A28,[4]total_freq!$A:$F,6,0)</f>
        <v>0.411</v>
      </c>
      <c r="Q28">
        <f>VLOOKUP(A28,[5]total_freq!$A:$F,6,0)</f>
        <v>0.53</v>
      </c>
      <c r="R28">
        <f>VLOOKUP(A28,[6]total_freq!$A:$F,6,0)</f>
        <v>0.602</v>
      </c>
      <c r="S28">
        <f>VLOOKUP(A28,[7]total_freq!$A:$F,6,0)</f>
        <v>0</v>
      </c>
      <c r="T28">
        <f>VLOOKUP(A28,[8]total_freq!$A:$F,6,0)</f>
        <v>0.536</v>
      </c>
      <c r="U28">
        <f>VLOOKUP(A28,[9]total_freq!$A:$F,6,0)</f>
        <v>0.862</v>
      </c>
      <c r="V28" t="e">
        <f>VLOOKUP(A28,[10]total_freq!$A:$F,6,0)</f>
        <v>#N/A</v>
      </c>
    </row>
    <row r="29" ht="17" spans="1:22">
      <c r="A29" s="3" t="s">
        <v>4090</v>
      </c>
      <c r="B29" s="4">
        <v>36</v>
      </c>
      <c r="C29" s="4">
        <v>4</v>
      </c>
      <c r="D29" s="4" t="b">
        <f ca="1" t="shared" si="0"/>
        <v>0</v>
      </c>
      <c r="E29" s="4" t="b">
        <f ca="1">IF(ISNA(VLOOKUP(A29,freq_country_woman!A:A:freq_country_woman!GP:GP,198,0)),FALSE,VLOOKUP(A29,freq_country_woman!A:A:freq_country_woman!GP:GP,198,0))</f>
        <v>0</v>
      </c>
      <c r="F29" s="4" t="b">
        <f ca="1">IF(ISNA(VLOOKUP(A29,freq_country_man!A:A:freq_country_man!GP:GP,198,0)),FALSE,VLOOKUP(A29,freq_country_man!A:A:freq_country_man!GP:GP,198,0))</f>
        <v>0</v>
      </c>
      <c r="G29" s="4">
        <f ca="1">IF(ISNA(VLOOKUP(A29,freq_country_woman!A:A:freq_country_woman!GQ:GQ,199,0)),0,VLOOKUP(A29,freq_country_woman!A:A:freq_country_woman!GQ:GQ,199,0))</f>
        <v>0.0255102040816327</v>
      </c>
      <c r="H29" s="4">
        <f ca="1">IF(ISNA(VLOOKUP(A29,freq_country_man!A:A:freq_country_man!GQ:GQ,199,0)),0,VLOOKUP(A29,freq_country_man!A:A:freq_country_man!GQ:GQ,199,0))</f>
        <v>0</v>
      </c>
      <c r="I29" s="4"/>
      <c r="J29" s="20">
        <f>VLOOKUP(A29,'词频排序表（数据中间处理）'!A:C,3,0)</f>
        <v>0.823</v>
      </c>
      <c r="K29" s="4">
        <f>VLOOKUP(A29,'词频排序表（数据中间处理）'!G:I,3,0)</f>
        <v>0.261</v>
      </c>
      <c r="L29" s="20">
        <f t="shared" si="1"/>
        <v>0.562</v>
      </c>
      <c r="M29">
        <f>VLOOKUP(A29,[1]total_freq!$A:$F,6,0)</f>
        <v>0.764</v>
      </c>
      <c r="N29">
        <f>VLOOKUP(A29,[2]total_freq!$A:$F,6,0)</f>
        <v>0.769</v>
      </c>
      <c r="O29">
        <f>VLOOKUP(A29,[3]total_freq!$A:$F,6,0)</f>
        <v>0.73</v>
      </c>
      <c r="P29">
        <f>VLOOKUP(A29,[4]total_freq!$A:$F,6,0)</f>
        <v>0.692</v>
      </c>
      <c r="Q29">
        <f>VLOOKUP(A29,[5]total_freq!$A:$F,6,0)</f>
        <v>-0.391</v>
      </c>
      <c r="R29">
        <f>VLOOKUP(A29,[6]total_freq!$A:$F,6,0)</f>
        <v>0.798</v>
      </c>
      <c r="S29">
        <f>VLOOKUP(A29,[7]total_freq!$A:$F,6,0)</f>
        <v>0.847</v>
      </c>
      <c r="T29">
        <f>VLOOKUP(A29,[8]total_freq!$A:$F,6,0)</f>
        <v>0.393</v>
      </c>
      <c r="U29">
        <f>VLOOKUP(A29,[9]total_freq!$A:$F,6,0)</f>
        <v>0.374</v>
      </c>
      <c r="V29">
        <f>VLOOKUP(A29,[10]total_freq!$A:$F,6,0)</f>
        <v>0.513</v>
      </c>
    </row>
    <row r="30" ht="17" spans="1:22">
      <c r="A30" s="3" t="s">
        <v>4091</v>
      </c>
      <c r="B30" s="4">
        <v>18</v>
      </c>
      <c r="C30" s="4">
        <v>3</v>
      </c>
      <c r="D30" s="4" t="b">
        <f ca="1" t="shared" si="0"/>
        <v>0</v>
      </c>
      <c r="E30" s="4" t="b">
        <f ca="1">IF(ISNA(VLOOKUP(A30,freq_country_woman!A:A:freq_country_woman!GP:GP,198,0)),FALSE,VLOOKUP(A30,freq_country_woman!A:A:freq_country_woman!GP:GP,198,0))</f>
        <v>0</v>
      </c>
      <c r="F30" s="4" t="b">
        <f ca="1">IF(ISNA(VLOOKUP(A30,freq_country_man!A:A:freq_country_man!GP:GP,198,0)),FALSE,VLOOKUP(A30,freq_country_man!A:A:freq_country_man!GP:GP,198,0))</f>
        <v>0</v>
      </c>
      <c r="G30" s="4">
        <f ca="1">IF(ISNA(VLOOKUP(A30,freq_country_woman!A:A:freq_country_woman!GQ:GQ,199,0)),0,VLOOKUP(A30,freq_country_woman!A:A:freq_country_woman!GQ:GQ,199,0))</f>
        <v>0.0255102040816327</v>
      </c>
      <c r="H30" s="4">
        <f ca="1">IF(ISNA(VLOOKUP(A30,freq_country_man!A:A:freq_country_man!GQ:GQ,199,0)),0,VLOOKUP(A30,freq_country_man!A:A:freq_country_man!GQ:GQ,199,0))</f>
        <v>0</v>
      </c>
      <c r="I30" s="4"/>
      <c r="J30" s="20">
        <f>VLOOKUP(A30,'词频排序表（数据中间处理）'!A:C,3,0)</f>
        <v>0.701</v>
      </c>
      <c r="K30" s="4">
        <f>VLOOKUP(A30,'词频排序表（数据中间处理）'!G:I,3,0)</f>
        <v>0.15</v>
      </c>
      <c r="L30" s="20">
        <f t="shared" si="1"/>
        <v>0.551</v>
      </c>
      <c r="M30" t="e">
        <f>VLOOKUP(A30,[1]total_freq!$A:$F,6,0)</f>
        <v>#N/A</v>
      </c>
      <c r="N30" t="e">
        <f>VLOOKUP(A30,[2]total_freq!$A:$F,6,0)</f>
        <v>#N/A</v>
      </c>
      <c r="O30">
        <f>VLOOKUP(A30,[3]total_freq!$A:$F,6,0)</f>
        <v>0.379</v>
      </c>
      <c r="P30" t="e">
        <f>VLOOKUP(A30,[4]total_freq!$A:$F,6,0)</f>
        <v>#N/A</v>
      </c>
      <c r="Q30">
        <f>VLOOKUP(A30,[5]total_freq!$A:$F,6,0)</f>
        <v>0.481</v>
      </c>
      <c r="R30" t="e">
        <f>VLOOKUP(A30,[6]total_freq!$A:$F,6,0)</f>
        <v>#N/A</v>
      </c>
      <c r="S30">
        <f>VLOOKUP(A30,[7]total_freq!$A:$F,6,0)</f>
        <v>0.374</v>
      </c>
      <c r="T30">
        <f>VLOOKUP(A30,[8]total_freq!$A:$F,6,0)</f>
        <v>0.002</v>
      </c>
      <c r="U30">
        <f>VLOOKUP(A30,[9]total_freq!$A:$F,6,0)</f>
        <v>0.693</v>
      </c>
      <c r="V30">
        <f>VLOOKUP(A30,[10]total_freq!$A:$F,6,0)</f>
        <v>0.348</v>
      </c>
    </row>
    <row r="31" ht="17" spans="1:22">
      <c r="A31" s="3" t="s">
        <v>4092</v>
      </c>
      <c r="B31" s="4">
        <v>17</v>
      </c>
      <c r="C31" s="4">
        <v>3</v>
      </c>
      <c r="D31" s="4" t="b">
        <f ca="1" t="shared" si="0"/>
        <v>0</v>
      </c>
      <c r="E31" s="4" t="b">
        <f ca="1">IF(ISNA(VLOOKUP(A31,freq_country_woman!A:A:freq_country_woman!GP:GP,198,0)),FALSE,VLOOKUP(A31,freq_country_woman!A:A:freq_country_woman!GP:GP,198,0))</f>
        <v>0</v>
      </c>
      <c r="F31" s="4" t="b">
        <f ca="1">IF(ISNA(VLOOKUP(A31,freq_country_man!A:A:freq_country_man!GP:GP,198,0)),FALSE,VLOOKUP(A31,freq_country_man!A:A:freq_country_man!GP:GP,198,0))</f>
        <v>0</v>
      </c>
      <c r="G31" s="4">
        <f ca="1">IF(ISNA(VLOOKUP(A31,freq_country_woman!A:A:freq_country_woman!GQ:GQ,199,0)),0,VLOOKUP(A31,freq_country_woman!A:A:freq_country_woman!GQ:GQ,199,0))</f>
        <v>0.0153061224489796</v>
      </c>
      <c r="H31" s="4">
        <f ca="1">IF(ISNA(VLOOKUP(A31,freq_country_man!A:A:freq_country_man!GQ:GQ,199,0)),0,VLOOKUP(A31,freq_country_man!A:A:freq_country_man!GQ:GQ,199,0))</f>
        <v>0.00510204081632653</v>
      </c>
      <c r="I31" s="4"/>
      <c r="J31" s="20">
        <f>VLOOKUP(A31,'词频排序表（数据中间处理）'!A:C,3,0)</f>
        <v>0.684</v>
      </c>
      <c r="K31" s="4">
        <f>VLOOKUP(A31,'词频排序表（数据中间处理）'!G:I,3,0)</f>
        <v>0.15</v>
      </c>
      <c r="L31" s="20">
        <f t="shared" si="1"/>
        <v>0.534</v>
      </c>
      <c r="M31">
        <f>VLOOKUP(A31,[1]total_freq!$A:$F,6,0)</f>
        <v>0.736</v>
      </c>
      <c r="N31">
        <f>VLOOKUP(A31,[2]total_freq!$A:$F,6,0)</f>
        <v>0.371</v>
      </c>
      <c r="O31" t="e">
        <f>VLOOKUP(A31,[3]total_freq!$A:$F,6,0)</f>
        <v>#N/A</v>
      </c>
      <c r="P31">
        <f>VLOOKUP(A31,[4]total_freq!$A:$F,6,0)</f>
        <v>0.002</v>
      </c>
      <c r="Q31" t="e">
        <f>VLOOKUP(A31,[5]total_freq!$A:$F,6,0)</f>
        <v>#N/A</v>
      </c>
      <c r="R31">
        <f>VLOOKUP(A31,[6]total_freq!$A:$F,6,0)</f>
        <v>0.394</v>
      </c>
      <c r="S31">
        <f>VLOOKUP(A31,[7]total_freq!$A:$F,6,0)</f>
        <v>0.66</v>
      </c>
      <c r="T31" t="e">
        <f>VLOOKUP(A31,[8]total_freq!$A:$F,6,0)</f>
        <v>#N/A</v>
      </c>
      <c r="U31">
        <f>VLOOKUP(A31,[9]total_freq!$A:$F,6,0)</f>
        <v>0.355</v>
      </c>
      <c r="V31" t="e">
        <f>VLOOKUP(A31,[10]total_freq!$A:$F,6,0)</f>
        <v>#N/A</v>
      </c>
    </row>
    <row r="32" ht="17" spans="1:22">
      <c r="A32" s="3" t="s">
        <v>4093</v>
      </c>
      <c r="B32" s="4">
        <v>9</v>
      </c>
      <c r="C32" s="4"/>
      <c r="D32" s="4" t="b">
        <f ca="1" t="shared" si="0"/>
        <v>0</v>
      </c>
      <c r="E32" s="4" t="b">
        <f ca="1">IF(ISNA(VLOOKUP(A32,freq_country_woman!A:A:freq_country_woman!GP:GP,198,0)),FALSE,VLOOKUP(A32,freq_country_woman!A:A:freq_country_woman!GP:GP,198,0))</f>
        <v>0</v>
      </c>
      <c r="F32" s="4" t="b">
        <f ca="1">IF(ISNA(VLOOKUP(A32,freq_country_man!A:A:freq_country_man!GP:GP,198,0)),FALSE,VLOOKUP(A32,freq_country_man!A:A:freq_country_man!GP:GP,198,0))</f>
        <v>0</v>
      </c>
      <c r="G32" s="4">
        <f ca="1">IF(ISNA(VLOOKUP(A32,freq_country_woman!A:A:freq_country_woman!GQ:GQ,199,0)),0,VLOOKUP(A32,freq_country_woman!A:A:freq_country_woman!GQ:GQ,199,0))</f>
        <v>0.00510204081632653</v>
      </c>
      <c r="H32" s="4">
        <f ca="1">IF(ISNA(VLOOKUP(A32,freq_country_man!A:A:freq_country_man!GQ:GQ,199,0)),0,VLOOKUP(A32,freq_country_man!A:A:freq_country_man!GQ:GQ,199,0))</f>
        <v>0</v>
      </c>
      <c r="I32" s="4"/>
      <c r="J32" s="20">
        <f>VLOOKUP(A32,'词频排序表（数据中间处理）'!A:C,3,0)</f>
        <v>0.534</v>
      </c>
      <c r="K32" s="4" t="e">
        <f>VLOOKUP(A32,'词频排序表（数据中间处理）'!G:I,3,0)</f>
        <v>#N/A</v>
      </c>
      <c r="L32" s="20">
        <f t="shared" si="1"/>
        <v>0.534</v>
      </c>
      <c r="M32">
        <f>VLOOKUP(A32,[1]total_freq!$A:$F,6,0)</f>
        <v>0.652</v>
      </c>
      <c r="N32">
        <f>VLOOKUP(A32,[2]total_freq!$A:$F,6,0)</f>
        <v>0.002</v>
      </c>
      <c r="O32" t="e">
        <f>VLOOKUP(A32,[3]total_freq!$A:$F,6,0)</f>
        <v>#N/A</v>
      </c>
      <c r="P32">
        <f>VLOOKUP(A32,[4]total_freq!$A:$F,6,0)</f>
        <v>0.411</v>
      </c>
      <c r="Q32" t="e">
        <f>VLOOKUP(A32,[5]total_freq!$A:$F,6,0)</f>
        <v>#N/A</v>
      </c>
      <c r="R32">
        <f>VLOOKUP(A32,[6]total_freq!$A:$F,6,0)</f>
        <v>0.529</v>
      </c>
      <c r="S32">
        <f>VLOOKUP(A32,[7]total_freq!$A:$F,6,0)</f>
        <v>0.522</v>
      </c>
      <c r="T32">
        <f>VLOOKUP(A32,[8]total_freq!$A:$F,6,0)</f>
        <v>0.538</v>
      </c>
      <c r="U32" t="e">
        <f>VLOOKUP(A32,[9]total_freq!$A:$F,6,0)</f>
        <v>#N/A</v>
      </c>
      <c r="V32" t="e">
        <f>VLOOKUP(A32,[10]total_freq!$A:$F,6,0)</f>
        <v>#N/A</v>
      </c>
    </row>
    <row r="33" ht="17" spans="1:22">
      <c r="A33" s="3" t="s">
        <v>4094</v>
      </c>
      <c r="B33" s="4">
        <v>8</v>
      </c>
      <c r="C33" s="4"/>
      <c r="D33" s="4" t="b">
        <f ca="1" t="shared" si="0"/>
        <v>0</v>
      </c>
      <c r="E33" s="4" t="b">
        <f ca="1">IF(ISNA(VLOOKUP(A33,freq_country_woman!A:A:freq_country_woman!GP:GP,198,0)),FALSE,VLOOKUP(A33,freq_country_woman!A:A:freq_country_woman!GP:GP,198,0))</f>
        <v>0</v>
      </c>
      <c r="F33" s="4" t="b">
        <f ca="1">IF(ISNA(VLOOKUP(A33,freq_country_man!A:A:freq_country_man!GP:GP,198,0)),FALSE,VLOOKUP(A33,freq_country_man!A:A:freq_country_man!GP:GP,198,0))</f>
        <v>0</v>
      </c>
      <c r="G33" s="4">
        <f ca="1">IF(ISNA(VLOOKUP(A33,freq_country_woman!A:A:freq_country_woman!GQ:GQ,199,0)),0,VLOOKUP(A33,freq_country_woman!A:A:freq_country_woman!GQ:GQ,199,0))</f>
        <v>0.00510204081632653</v>
      </c>
      <c r="H33" s="4">
        <f ca="1">IF(ISNA(VLOOKUP(A33,freq_country_man!A:A:freq_country_man!GQ:GQ,199,0)),0,VLOOKUP(A33,freq_country_man!A:A:freq_country_man!GQ:GQ,199,0))</f>
        <v>0</v>
      </c>
      <c r="I33" s="4"/>
      <c r="J33" s="20">
        <f>VLOOKUP(A33,'词频排序表（数据中间处理）'!A:C,3,0)</f>
        <v>0.503</v>
      </c>
      <c r="K33" s="4" t="e">
        <f>VLOOKUP(A33,'词频排序表（数据中间处理）'!G:I,3,0)</f>
        <v>#N/A</v>
      </c>
      <c r="L33" s="20">
        <f t="shared" si="1"/>
        <v>0.503</v>
      </c>
      <c r="M33">
        <f>VLOOKUP(A33,[1]total_freq!$A:$F,6,0)</f>
        <v>0.684</v>
      </c>
      <c r="N33">
        <f>VLOOKUP(A33,[2]total_freq!$A:$F,6,0)</f>
        <v>0.426</v>
      </c>
      <c r="O33" t="e">
        <f>VLOOKUP(A33,[3]total_freq!$A:$F,6,0)</f>
        <v>#N/A</v>
      </c>
      <c r="P33" t="e">
        <f>VLOOKUP(A33,[4]total_freq!$A:$F,6,0)</f>
        <v>#N/A</v>
      </c>
      <c r="Q33" t="e">
        <f>VLOOKUP(A33,[5]total_freq!$A:$F,6,0)</f>
        <v>#N/A</v>
      </c>
      <c r="R33">
        <f>VLOOKUP(A33,[6]total_freq!$A:$F,6,0)</f>
        <v>0.602</v>
      </c>
      <c r="S33">
        <f>VLOOKUP(A33,[7]total_freq!$A:$F,6,0)</f>
        <v>0.374</v>
      </c>
      <c r="T33" t="e">
        <f>VLOOKUP(A33,[8]total_freq!$A:$F,6,0)</f>
        <v>#N/A</v>
      </c>
      <c r="U33">
        <f>VLOOKUP(A33,[9]total_freq!$A:$F,6,0)</f>
        <v>0.002</v>
      </c>
      <c r="V33">
        <f>VLOOKUP(A33,[10]total_freq!$A:$F,6,0)</f>
        <v>0.002</v>
      </c>
    </row>
    <row r="34" ht="17" spans="1:22">
      <c r="A34" s="3" t="s">
        <v>4095</v>
      </c>
      <c r="B34" s="4">
        <v>8</v>
      </c>
      <c r="C34" s="4"/>
      <c r="D34" s="4" t="b">
        <f ca="1" t="shared" si="0"/>
        <v>0</v>
      </c>
      <c r="E34" s="4" t="b">
        <f ca="1">IF(ISNA(VLOOKUP(A34,freq_country_woman!A:A:freq_country_woman!GP:GP,198,0)),FALSE,VLOOKUP(A34,freq_country_woman!A:A:freq_country_woman!GP:GP,198,0))</f>
        <v>0</v>
      </c>
      <c r="F34" s="4" t="b">
        <f ca="1">IF(ISNA(VLOOKUP(A34,freq_country_man!A:A:freq_country_man!GP:GP,198,0)),FALSE,VLOOKUP(A34,freq_country_man!A:A:freq_country_man!GP:GP,198,0))</f>
        <v>0</v>
      </c>
      <c r="G34" s="4">
        <f ca="1">IF(ISNA(VLOOKUP(A34,freq_country_woman!A:A:freq_country_woman!GQ:GQ,199,0)),0,VLOOKUP(A34,freq_country_woman!A:A:freq_country_woman!GQ:GQ,199,0))</f>
        <v>0</v>
      </c>
      <c r="H34" s="4">
        <f ca="1">IF(ISNA(VLOOKUP(A34,freq_country_man!A:A:freq_country_man!GQ:GQ,199,0)),0,VLOOKUP(A34,freq_country_man!A:A:freq_country_man!GQ:GQ,199,0))</f>
        <v>0</v>
      </c>
      <c r="I34" s="4"/>
      <c r="J34" s="20">
        <f>VLOOKUP(A34,'词频排序表（数据中间处理）'!A:C,3,0)</f>
        <v>0.503</v>
      </c>
      <c r="K34" s="4" t="e">
        <f>VLOOKUP(A34,'词频排序表（数据中间处理）'!G:I,3,0)</f>
        <v>#N/A</v>
      </c>
      <c r="L34" s="20">
        <f t="shared" si="1"/>
        <v>0.503</v>
      </c>
      <c r="M34">
        <f>VLOOKUP(A34,[1]total_freq!$A:$F,6,0)</f>
        <v>0.431</v>
      </c>
      <c r="N34">
        <f>VLOOKUP(A34,[2]total_freq!$A:$F,6,0)</f>
        <v>0.002</v>
      </c>
      <c r="O34">
        <f>VLOOKUP(A34,[3]total_freq!$A:$F,6,0)</f>
        <v>0.002</v>
      </c>
      <c r="P34">
        <f>VLOOKUP(A34,[4]total_freq!$A:$F,6,0)</f>
        <v>0.411</v>
      </c>
      <c r="Q34">
        <f>VLOOKUP(A34,[5]total_freq!$A:$F,6,0)</f>
        <v>0.409</v>
      </c>
      <c r="R34">
        <f>VLOOKUP(A34,[6]total_freq!$A:$F,6,0)</f>
        <v>0.394</v>
      </c>
      <c r="S34">
        <f>VLOOKUP(A34,[7]total_freq!$A:$F,6,0)</f>
        <v>0.374</v>
      </c>
      <c r="T34">
        <f>VLOOKUP(A34,[8]total_freq!$A:$F,6,0)</f>
        <v>0.393</v>
      </c>
      <c r="U34">
        <f>VLOOKUP(A34,[9]total_freq!$A:$F,6,0)</f>
        <v>0.002</v>
      </c>
      <c r="V34">
        <f>VLOOKUP(A34,[10]total_freq!$A:$F,6,0)</f>
        <v>0.002</v>
      </c>
    </row>
    <row r="35" ht="17" spans="1:22">
      <c r="A35" s="3" t="s">
        <v>4096</v>
      </c>
      <c r="B35" s="4">
        <v>8</v>
      </c>
      <c r="C35" s="4"/>
      <c r="D35" s="4" t="b">
        <f ca="1" t="shared" si="0"/>
        <v>0</v>
      </c>
      <c r="E35" s="4" t="b">
        <f ca="1">IF(ISNA(VLOOKUP(A35,freq_country_woman!A:A:freq_country_woman!GP:GP,198,0)),FALSE,VLOOKUP(A35,freq_country_woman!A:A:freq_country_woman!GP:GP,198,0))</f>
        <v>0</v>
      </c>
      <c r="F35" s="4" t="b">
        <f ca="1">IF(ISNA(VLOOKUP(A35,freq_country_man!A:A:freq_country_man!GP:GP,198,0)),FALSE,VLOOKUP(A35,freq_country_man!A:A:freq_country_man!GP:GP,198,0))</f>
        <v>0</v>
      </c>
      <c r="G35" s="4">
        <f ca="1">IF(ISNA(VLOOKUP(A35,freq_country_woman!A:A:freq_country_woman!GQ:GQ,199,0)),0,VLOOKUP(A35,freq_country_woman!A:A:freq_country_woman!GQ:GQ,199,0))</f>
        <v>0.00510204081632653</v>
      </c>
      <c r="H35" s="4">
        <f ca="1">IF(ISNA(VLOOKUP(A35,freq_country_man!A:A:freq_country_man!GQ:GQ,199,0)),0,VLOOKUP(A35,freq_country_man!A:A:freq_country_man!GQ:GQ,199,0))</f>
        <v>0</v>
      </c>
      <c r="I35" s="4"/>
      <c r="J35" s="20">
        <f>VLOOKUP(A35,'词频排序表（数据中间处理）'!A:C,3,0)</f>
        <v>0.503</v>
      </c>
      <c r="K35" s="4" t="e">
        <f>VLOOKUP(A35,'词频排序表（数据中间处理）'!G:I,3,0)</f>
        <v>#N/A</v>
      </c>
      <c r="L35" s="20">
        <f t="shared" si="1"/>
        <v>0.503</v>
      </c>
      <c r="M35">
        <f>VLOOKUP(A35,[1]total_freq!$A:$F,6,0)</f>
        <v>0.738</v>
      </c>
      <c r="N35" t="e">
        <f>VLOOKUP(A35,[2]total_freq!$A:$F,6,0)</f>
        <v>#N/A</v>
      </c>
      <c r="O35" t="e">
        <f>VLOOKUP(A35,[3]total_freq!$A:$F,6,0)</f>
        <v>#N/A</v>
      </c>
      <c r="P35" t="e">
        <f>VLOOKUP(A35,[4]total_freq!$A:$F,6,0)</f>
        <v>#N/A</v>
      </c>
      <c r="Q35" t="e">
        <f>VLOOKUP(A35,[5]total_freq!$A:$F,6,0)</f>
        <v>#N/A</v>
      </c>
      <c r="R35">
        <f>VLOOKUP(A35,[6]total_freq!$A:$F,6,0)</f>
        <v>0.529</v>
      </c>
      <c r="S35">
        <f>VLOOKUP(A35,[7]total_freq!$A:$F,6,0)</f>
        <v>0.374</v>
      </c>
      <c r="T35">
        <f>VLOOKUP(A35,[8]total_freq!$A:$F,6,0)</f>
        <v>0.002</v>
      </c>
      <c r="U35" t="e">
        <f>VLOOKUP(A35,[9]total_freq!$A:$F,6,0)</f>
        <v>#N/A</v>
      </c>
      <c r="V35">
        <f>VLOOKUP(A35,[10]total_freq!$A:$F,6,0)</f>
        <v>0.382</v>
      </c>
    </row>
    <row r="36" ht="17" spans="1:22">
      <c r="A36" s="3" t="s">
        <v>4097</v>
      </c>
      <c r="B36" s="4">
        <v>8</v>
      </c>
      <c r="C36" s="4"/>
      <c r="D36" s="4" t="b">
        <f ca="1" t="shared" si="0"/>
        <v>0</v>
      </c>
      <c r="E36" s="4" t="b">
        <f ca="1">IF(ISNA(VLOOKUP(A36,freq_country_woman!A:A:freq_country_woman!GP:GP,198,0)),FALSE,VLOOKUP(A36,freq_country_woman!A:A:freq_country_woman!GP:GP,198,0))</f>
        <v>0</v>
      </c>
      <c r="F36" s="4" t="b">
        <f ca="1">IF(ISNA(VLOOKUP(A36,freq_country_man!A:A:freq_country_man!GP:GP,198,0)),FALSE,VLOOKUP(A36,freq_country_man!A:A:freq_country_man!GP:GP,198,0))</f>
        <v>0</v>
      </c>
      <c r="G36" s="4">
        <f ca="1">IF(ISNA(VLOOKUP(A36,freq_country_woman!A:A:freq_country_woman!GQ:GQ,199,0)),0,VLOOKUP(A36,freq_country_woman!A:A:freq_country_woman!GQ:GQ,199,0))</f>
        <v>0.00510204081632653</v>
      </c>
      <c r="H36" s="4">
        <f ca="1">IF(ISNA(VLOOKUP(A36,freq_country_man!A:A:freq_country_man!GQ:GQ,199,0)),0,VLOOKUP(A36,freq_country_man!A:A:freq_country_man!GQ:GQ,199,0))</f>
        <v>0</v>
      </c>
      <c r="I36" s="4"/>
      <c r="J36" s="20">
        <f>VLOOKUP(A36,'词频排序表（数据中间处理）'!A:C,3,0)</f>
        <v>0.503</v>
      </c>
      <c r="K36" s="4" t="e">
        <f>VLOOKUP(A36,'词频排序表（数据中间处理）'!G:I,3,0)</f>
        <v>#N/A</v>
      </c>
      <c r="L36" s="20">
        <f t="shared" si="1"/>
        <v>0.503</v>
      </c>
      <c r="M36">
        <f>VLOOKUP(A36,[1]total_freq!$A:$F,6,0)</f>
        <v>0.684</v>
      </c>
      <c r="N36">
        <f>VLOOKUP(A36,[2]total_freq!$A:$F,6,0)</f>
        <v>0.002</v>
      </c>
      <c r="O36">
        <f>VLOOKUP(A36,[3]total_freq!$A:$F,6,0)</f>
        <v>0.002</v>
      </c>
      <c r="P36" t="e">
        <f>VLOOKUP(A36,[4]total_freq!$A:$F,6,0)</f>
        <v>#N/A</v>
      </c>
      <c r="Q36" t="e">
        <f>VLOOKUP(A36,[5]total_freq!$A:$F,6,0)</f>
        <v>#N/A</v>
      </c>
      <c r="R36">
        <f>VLOOKUP(A36,[6]total_freq!$A:$F,6,0)</f>
        <v>0.002</v>
      </c>
      <c r="S36">
        <f>VLOOKUP(A36,[7]total_freq!$A:$F,6,0)</f>
        <v>0.522</v>
      </c>
      <c r="T36">
        <f>VLOOKUP(A36,[8]total_freq!$A:$F,6,0)</f>
        <v>0.002</v>
      </c>
      <c r="U36">
        <f>VLOOKUP(A36,[9]total_freq!$A:$F,6,0)</f>
        <v>0.002</v>
      </c>
      <c r="V36">
        <f>VLOOKUP(A36,[10]total_freq!$A:$F,6,0)</f>
        <v>0.382</v>
      </c>
    </row>
    <row r="37" ht="17" spans="1:22">
      <c r="A37" s="3" t="s">
        <v>4098</v>
      </c>
      <c r="B37" s="4">
        <v>8</v>
      </c>
      <c r="C37" s="4"/>
      <c r="D37" s="4" t="b">
        <f ca="1" t="shared" si="0"/>
        <v>0</v>
      </c>
      <c r="E37" s="4" t="b">
        <f ca="1">IF(ISNA(VLOOKUP(A37,freq_country_woman!A:A:freq_country_woman!GP:GP,198,0)),FALSE,VLOOKUP(A37,freq_country_woman!A:A:freq_country_woman!GP:GP,198,0))</f>
        <v>0</v>
      </c>
      <c r="F37" s="4" t="b">
        <f ca="1">IF(ISNA(VLOOKUP(A37,freq_country_man!A:A:freq_country_man!GP:GP,198,0)),FALSE,VLOOKUP(A37,freq_country_man!A:A:freq_country_man!GP:GP,198,0))</f>
        <v>0</v>
      </c>
      <c r="G37" s="4">
        <f ca="1">IF(ISNA(VLOOKUP(A37,freq_country_woman!A:A:freq_country_woman!GQ:GQ,199,0)),0,VLOOKUP(A37,freq_country_woman!A:A:freq_country_woman!GQ:GQ,199,0))</f>
        <v>0.00510204081632653</v>
      </c>
      <c r="H37" s="4">
        <f ca="1">IF(ISNA(VLOOKUP(A37,freq_country_man!A:A:freq_country_man!GQ:GQ,199,0)),0,VLOOKUP(A37,freq_country_man!A:A:freq_country_man!GQ:GQ,199,0))</f>
        <v>0</v>
      </c>
      <c r="I37" s="4"/>
      <c r="J37" s="20">
        <f>VLOOKUP(A37,'词频排序表（数据中间处理）'!A:C,3,0)</f>
        <v>0.503</v>
      </c>
      <c r="K37" s="4" t="e">
        <f>VLOOKUP(A37,'词频排序表（数据中间处理）'!G:I,3,0)</f>
        <v>#N/A</v>
      </c>
      <c r="L37" s="20">
        <f t="shared" si="1"/>
        <v>0.503</v>
      </c>
      <c r="M37">
        <f>VLOOKUP(A37,[1]total_freq!$A:$F,6,0)</f>
        <v>0.002</v>
      </c>
      <c r="N37" t="e">
        <f>VLOOKUP(A37,[2]total_freq!$A:$F,6,0)</f>
        <v>#N/A</v>
      </c>
      <c r="O37">
        <f>VLOOKUP(A37,[3]total_freq!$A:$F,6,0)</f>
        <v>0.002</v>
      </c>
      <c r="P37">
        <f>VLOOKUP(A37,[4]total_freq!$A:$F,6,0)</f>
        <v>0.644</v>
      </c>
      <c r="Q37">
        <f>VLOOKUP(A37,[5]total_freq!$A:$F,6,0)</f>
        <v>0.002</v>
      </c>
      <c r="R37" t="e">
        <f>VLOOKUP(A37,[6]total_freq!$A:$F,6,0)</f>
        <v>#N/A</v>
      </c>
      <c r="S37" t="e">
        <f>VLOOKUP(A37,[7]total_freq!$A:$F,6,0)</f>
        <v>#N/A</v>
      </c>
      <c r="T37">
        <f>VLOOKUP(A37,[8]total_freq!$A:$F,6,0)</f>
        <v>0.538</v>
      </c>
      <c r="U37">
        <f>VLOOKUP(A37,[9]total_freq!$A:$F,6,0)</f>
        <v>0.374</v>
      </c>
      <c r="V37">
        <f>VLOOKUP(A37,[10]total_freq!$A:$F,6,0)</f>
        <v>0.513</v>
      </c>
    </row>
    <row r="38" ht="17" spans="1:22">
      <c r="A38" s="3" t="s">
        <v>4099</v>
      </c>
      <c r="B38" s="4">
        <v>8</v>
      </c>
      <c r="C38" s="4"/>
      <c r="D38" s="4" t="b">
        <f ca="1" t="shared" si="0"/>
        <v>0</v>
      </c>
      <c r="E38" s="4" t="b">
        <f ca="1">IF(ISNA(VLOOKUP(A38,freq_country_woman!A:A:freq_country_woman!GP:GP,198,0)),FALSE,VLOOKUP(A38,freq_country_woman!A:A:freq_country_woman!GP:GP,198,0))</f>
        <v>0</v>
      </c>
      <c r="F38" s="4" t="b">
        <f ca="1">IF(ISNA(VLOOKUP(A38,freq_country_man!A:A:freq_country_man!GP:GP,198,0)),FALSE,VLOOKUP(A38,freq_country_man!A:A:freq_country_man!GP:GP,198,0))</f>
        <v>0</v>
      </c>
      <c r="G38" s="4">
        <f ca="1">IF(ISNA(VLOOKUP(A38,freq_country_woman!A:A:freq_country_woman!GQ:GQ,199,0)),0,VLOOKUP(A38,freq_country_woman!A:A:freq_country_woman!GQ:GQ,199,0))</f>
        <v>0</v>
      </c>
      <c r="H38" s="4">
        <f ca="1">IF(ISNA(VLOOKUP(A38,freq_country_man!A:A:freq_country_man!GQ:GQ,199,0)),0,VLOOKUP(A38,freq_country_man!A:A:freq_country_man!GQ:GQ,199,0))</f>
        <v>0</v>
      </c>
      <c r="I38" s="4"/>
      <c r="J38" s="20">
        <f>VLOOKUP(A38,'词频排序表（数据中间处理）'!A:C,3,0)</f>
        <v>0.503</v>
      </c>
      <c r="K38" s="4" t="e">
        <f>VLOOKUP(A38,'词频排序表（数据中间处理）'!G:I,3,0)</f>
        <v>#N/A</v>
      </c>
      <c r="L38" s="20">
        <f t="shared" si="1"/>
        <v>0.503</v>
      </c>
      <c r="M38" t="e">
        <f>VLOOKUP(A38,[1]total_freq!$A:$F,6,0)</f>
        <v>#N/A</v>
      </c>
      <c r="N38">
        <f>VLOOKUP(A38,[2]total_freq!$A:$F,6,0)</f>
        <v>0.426</v>
      </c>
      <c r="O38" t="e">
        <f>VLOOKUP(A38,[3]total_freq!$A:$F,6,0)</f>
        <v>#N/A</v>
      </c>
      <c r="P38">
        <f>VLOOKUP(A38,[4]total_freq!$A:$F,6,0)</f>
        <v>0.582</v>
      </c>
      <c r="Q38">
        <f>VLOOKUP(A38,[5]total_freq!$A:$F,6,0)</f>
        <v>0.53</v>
      </c>
      <c r="R38" t="e">
        <f>VLOOKUP(A38,[6]total_freq!$A:$F,6,0)</f>
        <v>#N/A</v>
      </c>
      <c r="S38" t="e">
        <f>VLOOKUP(A38,[7]total_freq!$A:$F,6,0)</f>
        <v>#N/A</v>
      </c>
      <c r="T38">
        <f>VLOOKUP(A38,[8]total_freq!$A:$F,6,0)</f>
        <v>0.393</v>
      </c>
      <c r="U38">
        <f>VLOOKUP(A38,[9]total_freq!$A:$F,6,0)</f>
        <v>0.652</v>
      </c>
      <c r="V38" t="e">
        <f>VLOOKUP(A38,[10]total_freq!$A:$F,6,0)</f>
        <v>#N/A</v>
      </c>
    </row>
    <row r="39" ht="17" spans="1:22">
      <c r="A39" s="3" t="s">
        <v>4100</v>
      </c>
      <c r="B39" s="4">
        <v>22</v>
      </c>
      <c r="C39" s="4">
        <v>4</v>
      </c>
      <c r="D39" s="4" t="b">
        <f ca="1" t="shared" si="0"/>
        <v>0</v>
      </c>
      <c r="E39" s="4" t="b">
        <f ca="1">IF(ISNA(VLOOKUP(A39,freq_country_woman!A:A:freq_country_woman!GP:GP,198,0)),FALSE,VLOOKUP(A39,freq_country_woman!A:A:freq_country_woman!GP:GP,198,0))</f>
        <v>0</v>
      </c>
      <c r="F39" s="4" t="b">
        <f ca="1">IF(ISNA(VLOOKUP(A39,freq_country_man!A:A:freq_country_man!GP:GP,198,0)),FALSE,VLOOKUP(A39,freq_country_man!A:A:freq_country_man!GP:GP,198,0))</f>
        <v>0</v>
      </c>
      <c r="G39" s="4">
        <f ca="1">IF(ISNA(VLOOKUP(A39,freq_country_woman!A:A:freq_country_woman!GQ:GQ,199,0)),0,VLOOKUP(A39,freq_country_woman!A:A:freq_country_woman!GQ:GQ,199,0))</f>
        <v>0.0357142857142857</v>
      </c>
      <c r="H39" s="4">
        <f ca="1">IF(ISNA(VLOOKUP(A39,freq_country_man!A:A:freq_country_man!GQ:GQ,199,0)),0,VLOOKUP(A39,freq_country_man!A:A:freq_country_man!GQ:GQ,199,0))</f>
        <v>0.00510204081632653</v>
      </c>
      <c r="I39" s="4"/>
      <c r="J39" s="20">
        <f>VLOOKUP(A39,'词频排序表（数据中间处理）'!A:C,3,0)</f>
        <v>0.741</v>
      </c>
      <c r="K39" s="4">
        <f>VLOOKUP(A39,'词频排序表（数据中间处理）'!G:I,3,0)</f>
        <v>0.261</v>
      </c>
      <c r="L39" s="20">
        <f t="shared" si="1"/>
        <v>0.48</v>
      </c>
      <c r="M39" t="e">
        <f>VLOOKUP(A39,[1]total_freq!$A:$F,6,0)</f>
        <v>#N/A</v>
      </c>
      <c r="N39">
        <f>VLOOKUP(A39,[2]total_freq!$A:$F,6,0)</f>
        <v>0.315</v>
      </c>
      <c r="O39">
        <f>VLOOKUP(A39,[3]total_freq!$A:$F,6,0)</f>
        <v>0.691</v>
      </c>
      <c r="P39" t="e">
        <f>VLOOKUP(A39,[4]total_freq!$A:$F,6,0)</f>
        <v>#N/A</v>
      </c>
      <c r="Q39">
        <f>VLOOKUP(A39,[5]total_freq!$A:$F,6,0)</f>
        <v>0.779</v>
      </c>
      <c r="R39">
        <f>VLOOKUP(A39,[6]total_freq!$A:$F,6,0)</f>
        <v>0.529</v>
      </c>
      <c r="S39">
        <f>VLOOKUP(A39,[7]total_freq!$A:$F,6,0)</f>
        <v>0.159</v>
      </c>
      <c r="T39">
        <f>VLOOKUP(A39,[8]total_freq!$A:$F,6,0)</f>
        <v>0.002</v>
      </c>
      <c r="U39">
        <f>VLOOKUP(A39,[9]total_freq!$A:$F,6,0)</f>
        <v>0.875</v>
      </c>
      <c r="V39" t="e">
        <f>VLOOKUP(A39,[10]total_freq!$A:$F,6,0)</f>
        <v>#N/A</v>
      </c>
    </row>
    <row r="40" ht="17" spans="1:22">
      <c r="A40" s="3" t="s">
        <v>4101</v>
      </c>
      <c r="B40" s="4">
        <v>13</v>
      </c>
      <c r="C40" s="4">
        <v>3</v>
      </c>
      <c r="D40" s="4" t="b">
        <f ca="1" t="shared" si="0"/>
        <v>0</v>
      </c>
      <c r="E40" s="4" t="b">
        <f ca="1">IF(ISNA(VLOOKUP(A40,freq_country_woman!A:A:freq_country_woman!GP:GP,198,0)),FALSE,VLOOKUP(A40,freq_country_woman!A:A:freq_country_woman!GP:GP,198,0))</f>
        <v>0</v>
      </c>
      <c r="F40" s="4" t="b">
        <f ca="1">IF(ISNA(VLOOKUP(A40,freq_country_man!A:A:freq_country_man!GP:GP,198,0)),FALSE,VLOOKUP(A40,freq_country_man!A:A:freq_country_man!GP:GP,198,0))</f>
        <v>0</v>
      </c>
      <c r="G40" s="4">
        <f ca="1">IF(ISNA(VLOOKUP(A40,freq_country_woman!A:A:freq_country_woman!GQ:GQ,199,0)),0,VLOOKUP(A40,freq_country_woman!A:A:freq_country_woman!GQ:GQ,199,0))</f>
        <v>0.0153061224489796</v>
      </c>
      <c r="H40" s="4">
        <f ca="1">IF(ISNA(VLOOKUP(A40,freq_country_man!A:A:freq_country_man!GQ:GQ,199,0)),0,VLOOKUP(A40,freq_country_man!A:A:freq_country_man!GQ:GQ,199,0))</f>
        <v>0.00510204081632653</v>
      </c>
      <c r="I40" s="4"/>
      <c r="J40" s="20">
        <f>VLOOKUP(A40,'词频排序表（数据中间处理）'!A:C,3,0)</f>
        <v>0.626</v>
      </c>
      <c r="K40" s="4">
        <f>VLOOKUP(A40,'词频排序表（数据中间处理）'!G:I,3,0)</f>
        <v>0.15</v>
      </c>
      <c r="L40" s="20">
        <f t="shared" si="1"/>
        <v>0.476</v>
      </c>
      <c r="M40" t="e">
        <f>VLOOKUP(A40,[1]total_freq!$A:$F,6,0)</f>
        <v>#N/A</v>
      </c>
      <c r="N40">
        <f>VLOOKUP(A40,[2]total_freq!$A:$F,6,0)</f>
        <v>0.002</v>
      </c>
      <c r="O40">
        <f>VLOOKUP(A40,[3]total_freq!$A:$F,6,0)</f>
        <v>-0.025</v>
      </c>
      <c r="P40">
        <f>VLOOKUP(A40,[4]total_freq!$A:$F,6,0)</f>
        <v>0.642</v>
      </c>
      <c r="Q40">
        <f>VLOOKUP(A40,[5]total_freq!$A:$F,6,0)</f>
        <v>0.648</v>
      </c>
      <c r="R40">
        <f>VLOOKUP(A40,[6]total_freq!$A:$F,6,0)</f>
        <v>0.394</v>
      </c>
      <c r="S40">
        <f>VLOOKUP(A40,[7]total_freq!$A:$F,6,0)</f>
        <v>-0.503</v>
      </c>
      <c r="T40">
        <f>VLOOKUP(A40,[8]total_freq!$A:$F,6,0)</f>
        <v>0.645</v>
      </c>
      <c r="U40">
        <f>VLOOKUP(A40,[9]total_freq!$A:$F,6,0)</f>
        <v>0.652</v>
      </c>
      <c r="V40" t="e">
        <f>VLOOKUP(A40,[10]total_freq!$A:$F,6,0)</f>
        <v>#N/A</v>
      </c>
    </row>
    <row r="41" ht="17" spans="1:22">
      <c r="A41" s="3" t="s">
        <v>4102</v>
      </c>
      <c r="B41" s="4">
        <v>7</v>
      </c>
      <c r="C41" s="4"/>
      <c r="D41" s="4" t="b">
        <f ca="1" t="shared" si="0"/>
        <v>0</v>
      </c>
      <c r="E41" s="4" t="b">
        <f ca="1">IF(ISNA(VLOOKUP(A41,freq_country_woman!A:A:freq_country_woman!GP:GP,198,0)),FALSE,VLOOKUP(A41,freq_country_woman!A:A:freq_country_woman!GP:GP,198,0))</f>
        <v>0</v>
      </c>
      <c r="F41" s="4" t="b">
        <f ca="1">IF(ISNA(VLOOKUP(A41,freq_country_man!A:A:freq_country_man!GP:GP,198,0)),FALSE,VLOOKUP(A41,freq_country_man!A:A:freq_country_man!GP:GP,198,0))</f>
        <v>0</v>
      </c>
      <c r="G41" s="4">
        <f ca="1">IF(ISNA(VLOOKUP(A41,freq_country_woman!A:A:freq_country_woman!GQ:GQ,199,0)),0,VLOOKUP(A41,freq_country_woman!A:A:freq_country_woman!GQ:GQ,199,0))</f>
        <v>0.00510204081632653</v>
      </c>
      <c r="H41" s="4">
        <f ca="1">IF(ISNA(VLOOKUP(A41,freq_country_man!A:A:freq_country_man!GQ:GQ,199,0)),0,VLOOKUP(A41,freq_country_man!A:A:freq_country_man!GQ:GQ,199,0))</f>
        <v>0</v>
      </c>
      <c r="I41" s="4"/>
      <c r="J41" s="20">
        <f>VLOOKUP(A41,'词频排序表（数据中间处理）'!A:C,3,0)</f>
        <v>0.463</v>
      </c>
      <c r="K41" s="4" t="e">
        <f>VLOOKUP(A41,'词频排序表（数据中间处理）'!G:I,3,0)</f>
        <v>#N/A</v>
      </c>
      <c r="L41" s="20">
        <f t="shared" si="1"/>
        <v>0.463</v>
      </c>
      <c r="M41" t="e">
        <f>VLOOKUP(A41,[1]total_freq!$A:$F,6,0)</f>
        <v>#N/A</v>
      </c>
      <c r="N41" t="e">
        <f>VLOOKUP(A41,[2]total_freq!$A:$F,6,0)</f>
        <v>#N/A</v>
      </c>
      <c r="O41" t="e">
        <f>VLOOKUP(A41,[3]total_freq!$A:$F,6,0)</f>
        <v>#N/A</v>
      </c>
      <c r="P41">
        <f>VLOOKUP(A41,[4]total_freq!$A:$F,6,0)</f>
        <v>0.002</v>
      </c>
      <c r="Q41">
        <f>VLOOKUP(A41,[5]total_freq!$A:$F,6,0)</f>
        <v>0.697</v>
      </c>
      <c r="R41" t="e">
        <f>VLOOKUP(A41,[6]total_freq!$A:$F,6,0)</f>
        <v>#N/A</v>
      </c>
      <c r="S41" t="e">
        <f>VLOOKUP(A41,[7]total_freq!$A:$F,6,0)</f>
        <v>#N/A</v>
      </c>
      <c r="T41">
        <f>VLOOKUP(A41,[8]total_freq!$A:$F,6,0)</f>
        <v>0.002</v>
      </c>
      <c r="U41" t="e">
        <f>VLOOKUP(A41,[9]total_freq!$A:$F,6,0)</f>
        <v>#N/A</v>
      </c>
      <c r="V41">
        <f>VLOOKUP(A41,[10]total_freq!$A:$F,6,0)</f>
        <v>0.672</v>
      </c>
    </row>
    <row r="42" ht="17" spans="1:22">
      <c r="A42" s="3" t="s">
        <v>4103</v>
      </c>
      <c r="B42" s="4">
        <v>7</v>
      </c>
      <c r="C42" s="4"/>
      <c r="D42" s="4" t="b">
        <f ca="1" t="shared" si="0"/>
        <v>0</v>
      </c>
      <c r="E42" s="4" t="b">
        <f ca="1">IF(ISNA(VLOOKUP(A42,freq_country_woman!A:A:freq_country_woman!GP:GP,198,0)),FALSE,VLOOKUP(A42,freq_country_woman!A:A:freq_country_woman!GP:GP,198,0))</f>
        <v>0</v>
      </c>
      <c r="F42" s="4" t="b">
        <f ca="1">IF(ISNA(VLOOKUP(A42,freq_country_man!A:A:freq_country_man!GP:GP,198,0)),FALSE,VLOOKUP(A42,freq_country_man!A:A:freq_country_man!GP:GP,198,0))</f>
        <v>0</v>
      </c>
      <c r="G42" s="4">
        <f ca="1">IF(ISNA(VLOOKUP(A42,freq_country_woman!A:A:freq_country_woman!GQ:GQ,199,0)),0,VLOOKUP(A42,freq_country_woman!A:A:freq_country_woman!GQ:GQ,199,0))</f>
        <v>0.00510204081632653</v>
      </c>
      <c r="H42" s="4">
        <f ca="1">IF(ISNA(VLOOKUP(A42,freq_country_man!A:A:freq_country_man!GQ:GQ,199,0)),0,VLOOKUP(A42,freq_country_man!A:A:freq_country_man!GQ:GQ,199,0))</f>
        <v>0</v>
      </c>
      <c r="I42" s="4"/>
      <c r="J42" s="20">
        <f>VLOOKUP(A42,'词频排序表（数据中间处理）'!A:C,3,0)</f>
        <v>0.463</v>
      </c>
      <c r="K42" s="4" t="e">
        <f>VLOOKUP(A42,'词频排序表（数据中间处理）'!G:I,3,0)</f>
        <v>#N/A</v>
      </c>
      <c r="L42" s="20">
        <f t="shared" si="1"/>
        <v>0.463</v>
      </c>
      <c r="M42">
        <f>VLOOKUP(A42,[1]total_freq!$A:$F,6,0)</f>
        <v>0.002</v>
      </c>
      <c r="N42">
        <f>VLOOKUP(A42,[2]total_freq!$A:$F,6,0)</f>
        <v>0.715</v>
      </c>
      <c r="O42" t="e">
        <f>VLOOKUP(A42,[3]total_freq!$A:$F,6,0)</f>
        <v>#N/A</v>
      </c>
      <c r="P42" t="e">
        <f>VLOOKUP(A42,[4]total_freq!$A:$F,6,0)</f>
        <v>#N/A</v>
      </c>
      <c r="Q42" t="e">
        <f>VLOOKUP(A42,[5]total_freq!$A:$F,6,0)</f>
        <v>#N/A</v>
      </c>
      <c r="R42" t="e">
        <f>VLOOKUP(A42,[6]total_freq!$A:$F,6,0)</f>
        <v>#N/A</v>
      </c>
      <c r="S42">
        <f>VLOOKUP(A42,[7]total_freq!$A:$F,6,0)</f>
        <v>0.002</v>
      </c>
      <c r="T42" t="e">
        <f>VLOOKUP(A42,[8]total_freq!$A:$F,6,0)</f>
        <v>#N/A</v>
      </c>
      <c r="U42">
        <f>VLOOKUP(A42,[9]total_freq!$A:$F,6,0)</f>
        <v>0.652</v>
      </c>
      <c r="V42" t="e">
        <f>VLOOKUP(A42,[10]total_freq!$A:$F,6,0)</f>
        <v>#N/A</v>
      </c>
    </row>
    <row r="43" ht="17" spans="1:22">
      <c r="A43" s="3" t="s">
        <v>4104</v>
      </c>
      <c r="B43" s="4">
        <v>7</v>
      </c>
      <c r="C43" s="4"/>
      <c r="D43" s="4" t="b">
        <f ca="1" t="shared" si="0"/>
        <v>0</v>
      </c>
      <c r="E43" s="4" t="b">
        <f ca="1">IF(ISNA(VLOOKUP(A43,freq_country_woman!A:A:freq_country_woman!GP:GP,198,0)),FALSE,VLOOKUP(A43,freq_country_woman!A:A:freq_country_woman!GP:GP,198,0))</f>
        <v>0</v>
      </c>
      <c r="F43" s="4" t="b">
        <f ca="1">IF(ISNA(VLOOKUP(A43,freq_country_man!A:A:freq_country_man!GP:GP,198,0)),FALSE,VLOOKUP(A43,freq_country_man!A:A:freq_country_man!GP:GP,198,0))</f>
        <v>0</v>
      </c>
      <c r="G43" s="4">
        <f ca="1">IF(ISNA(VLOOKUP(A43,freq_country_woman!A:A:freq_country_woman!GQ:GQ,199,0)),0,VLOOKUP(A43,freq_country_woman!A:A:freq_country_woman!GQ:GQ,199,0))</f>
        <v>0</v>
      </c>
      <c r="H43" s="4">
        <f ca="1">IF(ISNA(VLOOKUP(A43,freq_country_man!A:A:freq_country_man!GQ:GQ,199,0)),0,VLOOKUP(A43,freq_country_man!A:A:freq_country_man!GQ:GQ,199,0))</f>
        <v>0</v>
      </c>
      <c r="I43" s="4"/>
      <c r="J43" s="20">
        <f>VLOOKUP(A43,'词频排序表（数据中间处理）'!A:C,3,0)</f>
        <v>0.463</v>
      </c>
      <c r="K43" s="4" t="e">
        <f>VLOOKUP(A43,'词频排序表（数据中间处理）'!G:I,3,0)</f>
        <v>#N/A</v>
      </c>
      <c r="L43" s="20">
        <f t="shared" si="1"/>
        <v>0.463</v>
      </c>
      <c r="M43">
        <f>VLOOKUP(A43,[1]total_freq!$A:$F,6,0)</f>
        <v>0.431</v>
      </c>
      <c r="N43">
        <f>VLOOKUP(A43,[2]total_freq!$A:$F,6,0)</f>
        <v>0.564</v>
      </c>
      <c r="O43" t="e">
        <f>VLOOKUP(A43,[3]total_freq!$A:$F,6,0)</f>
        <v>#N/A</v>
      </c>
      <c r="P43">
        <f>VLOOKUP(A43,[4]total_freq!$A:$F,6,0)</f>
        <v>0.002</v>
      </c>
      <c r="Q43">
        <f>VLOOKUP(A43,[5]total_freq!$A:$F,6,0)</f>
        <v>0.002</v>
      </c>
      <c r="R43">
        <f>VLOOKUP(A43,[6]total_freq!$A:$F,6,0)</f>
        <v>0.394</v>
      </c>
      <c r="S43">
        <f>VLOOKUP(A43,[7]total_freq!$A:$F,6,0)</f>
        <v>0.522</v>
      </c>
      <c r="T43" t="e">
        <f>VLOOKUP(A43,[8]total_freq!$A:$F,6,0)</f>
        <v>#N/A</v>
      </c>
      <c r="U43" t="e">
        <f>VLOOKUP(A43,[9]total_freq!$A:$F,6,0)</f>
        <v>#N/A</v>
      </c>
      <c r="V43">
        <f>VLOOKUP(A43,[10]total_freq!$A:$F,6,0)</f>
        <v>0.382</v>
      </c>
    </row>
    <row r="44" ht="17" spans="1:22">
      <c r="A44" s="3" t="s">
        <v>4105</v>
      </c>
      <c r="B44" s="4">
        <v>7</v>
      </c>
      <c r="C44" s="4"/>
      <c r="D44" s="4" t="b">
        <f ca="1" t="shared" si="0"/>
        <v>0</v>
      </c>
      <c r="E44" s="4" t="b">
        <f ca="1">IF(ISNA(VLOOKUP(A44,freq_country_woman!A:A:freq_country_woman!GP:GP,198,0)),FALSE,VLOOKUP(A44,freq_country_woman!A:A:freq_country_woman!GP:GP,198,0))</f>
        <v>0</v>
      </c>
      <c r="F44" s="4" t="b">
        <f ca="1">IF(ISNA(VLOOKUP(A44,freq_country_man!A:A:freq_country_man!GP:GP,198,0)),FALSE,VLOOKUP(A44,freq_country_man!A:A:freq_country_man!GP:GP,198,0))</f>
        <v>0</v>
      </c>
      <c r="G44" s="4">
        <f ca="1">IF(ISNA(VLOOKUP(A44,freq_country_woman!A:A:freq_country_woman!GQ:GQ,199,0)),0,VLOOKUP(A44,freq_country_woman!A:A:freq_country_woman!GQ:GQ,199,0))</f>
        <v>0.00510204081632653</v>
      </c>
      <c r="H44" s="4">
        <f ca="1">IF(ISNA(VLOOKUP(A44,freq_country_man!A:A:freq_country_man!GQ:GQ,199,0)),0,VLOOKUP(A44,freq_country_man!A:A:freq_country_man!GQ:GQ,199,0))</f>
        <v>0</v>
      </c>
      <c r="I44" s="4"/>
      <c r="J44" s="20">
        <f>VLOOKUP(A44,'词频排序表（数据中间处理）'!A:C,3,0)</f>
        <v>0.463</v>
      </c>
      <c r="K44" s="4" t="e">
        <f>VLOOKUP(A44,'词频排序表（数据中间处理）'!G:I,3,0)</f>
        <v>#N/A</v>
      </c>
      <c r="L44" s="20">
        <f t="shared" si="1"/>
        <v>0.463</v>
      </c>
      <c r="M44" t="e">
        <f>VLOOKUP(A44,[1]total_freq!$A:$F,6,0)</f>
        <v>#N/A</v>
      </c>
      <c r="N44">
        <f>VLOOKUP(A44,[2]total_freq!$A:$F,6,0)</f>
        <v>0.002</v>
      </c>
      <c r="O44">
        <f>VLOOKUP(A44,[3]total_freq!$A:$F,6,0)</f>
        <v>0.379</v>
      </c>
      <c r="P44">
        <f>VLOOKUP(A44,[4]total_freq!$A:$F,6,0)</f>
        <v>0.002</v>
      </c>
      <c r="Q44">
        <f>VLOOKUP(A44,[5]total_freq!$A:$F,6,0)</f>
        <v>0.409</v>
      </c>
      <c r="R44">
        <f>VLOOKUP(A44,[6]total_freq!$A:$F,6,0)</f>
        <v>0.002</v>
      </c>
      <c r="S44">
        <f>VLOOKUP(A44,[7]total_freq!$A:$F,6,0)</f>
        <v>0.002</v>
      </c>
      <c r="T44">
        <f>VLOOKUP(A44,[8]total_freq!$A:$F,6,0)</f>
        <v>0.393</v>
      </c>
      <c r="U44">
        <f>VLOOKUP(A44,[9]total_freq!$A:$F,6,0)</f>
        <v>0.492</v>
      </c>
      <c r="V44" t="e">
        <f>VLOOKUP(A44,[10]total_freq!$A:$F,6,0)</f>
        <v>#N/A</v>
      </c>
    </row>
    <row r="45" ht="17" spans="1:22">
      <c r="A45" s="3" t="s">
        <v>4106</v>
      </c>
      <c r="B45" s="4">
        <v>7</v>
      </c>
      <c r="C45" s="4"/>
      <c r="D45" s="4" t="b">
        <f ca="1" t="shared" si="0"/>
        <v>0</v>
      </c>
      <c r="E45" s="4" t="b">
        <f ca="1">IF(ISNA(VLOOKUP(A45,freq_country_woman!A:A:freq_country_woman!GP:GP,198,0)),FALSE,VLOOKUP(A45,freq_country_woman!A:A:freq_country_woman!GP:GP,198,0))</f>
        <v>0</v>
      </c>
      <c r="F45" s="4" t="b">
        <f ca="1">IF(ISNA(VLOOKUP(A45,freq_country_man!A:A:freq_country_man!GP:GP,198,0)),FALSE,VLOOKUP(A45,freq_country_man!A:A:freq_country_man!GP:GP,198,0))</f>
        <v>0</v>
      </c>
      <c r="G45" s="4">
        <f ca="1">IF(ISNA(VLOOKUP(A45,freq_country_woman!A:A:freq_country_woman!GQ:GQ,199,0)),0,VLOOKUP(A45,freq_country_woman!A:A:freq_country_woman!GQ:GQ,199,0))</f>
        <v>0.0102040816326531</v>
      </c>
      <c r="H45" s="4">
        <f ca="1">IF(ISNA(VLOOKUP(A45,freq_country_man!A:A:freq_country_man!GQ:GQ,199,0)),0,VLOOKUP(A45,freq_country_man!A:A:freq_country_man!GQ:GQ,199,0))</f>
        <v>0</v>
      </c>
      <c r="I45" s="4"/>
      <c r="J45" s="20">
        <f>VLOOKUP(A45,'词频排序表（数据中间处理）'!A:C,3,0)</f>
        <v>0.463</v>
      </c>
      <c r="K45" s="4" t="e">
        <f>VLOOKUP(A45,'词频排序表（数据中间处理）'!G:I,3,0)</f>
        <v>#N/A</v>
      </c>
      <c r="L45" s="20">
        <f t="shared" si="1"/>
        <v>0.463</v>
      </c>
      <c r="M45">
        <f>VLOOKUP(A45,[1]total_freq!$A:$F,6,0)</f>
        <v>0.62</v>
      </c>
      <c r="N45">
        <f>VLOOKUP(A45,[2]total_freq!$A:$F,6,0)</f>
        <v>0.426</v>
      </c>
      <c r="O45">
        <f>VLOOKUP(A45,[3]total_freq!$A:$F,6,0)</f>
        <v>0.002</v>
      </c>
      <c r="P45" t="e">
        <f>VLOOKUP(A45,[4]total_freq!$A:$F,6,0)</f>
        <v>#N/A</v>
      </c>
      <c r="Q45" t="e">
        <f>VLOOKUP(A45,[5]total_freq!$A:$F,6,0)</f>
        <v>#N/A</v>
      </c>
      <c r="R45">
        <f>VLOOKUP(A45,[6]total_freq!$A:$F,6,0)</f>
        <v>0.002</v>
      </c>
      <c r="S45" t="e">
        <f>VLOOKUP(A45,[7]total_freq!$A:$F,6,0)</f>
        <v>#N/A</v>
      </c>
      <c r="T45" t="e">
        <f>VLOOKUP(A45,[8]total_freq!$A:$F,6,0)</f>
        <v>#N/A</v>
      </c>
      <c r="U45">
        <f>VLOOKUP(A45,[9]total_freq!$A:$F,6,0)</f>
        <v>0.625</v>
      </c>
      <c r="V45">
        <f>VLOOKUP(A45,[10]total_freq!$A:$F,6,0)</f>
        <v>0.002</v>
      </c>
    </row>
    <row r="46" ht="17" spans="1:22">
      <c r="A46" s="3" t="s">
        <v>4107</v>
      </c>
      <c r="B46" s="4">
        <v>7</v>
      </c>
      <c r="C46" s="4"/>
      <c r="D46" s="4" t="b">
        <f ca="1" t="shared" si="0"/>
        <v>0</v>
      </c>
      <c r="E46" s="4" t="b">
        <f ca="1">IF(ISNA(VLOOKUP(A46,freq_country_woman!A:A:freq_country_woman!GP:GP,198,0)),FALSE,VLOOKUP(A46,freq_country_woman!A:A:freq_country_woman!GP:GP,198,0))</f>
        <v>0</v>
      </c>
      <c r="F46" s="4" t="b">
        <f ca="1">IF(ISNA(VLOOKUP(A46,freq_country_man!A:A:freq_country_man!GP:GP,198,0)),FALSE,VLOOKUP(A46,freq_country_man!A:A:freq_country_man!GP:GP,198,0))</f>
        <v>0</v>
      </c>
      <c r="G46" s="4">
        <f ca="1">IF(ISNA(VLOOKUP(A46,freq_country_woman!A:A:freq_country_woman!GQ:GQ,199,0)),0,VLOOKUP(A46,freq_country_woman!A:A:freq_country_woman!GQ:GQ,199,0))</f>
        <v>0</v>
      </c>
      <c r="H46" s="4">
        <f ca="1">IF(ISNA(VLOOKUP(A46,freq_country_man!A:A:freq_country_man!GQ:GQ,199,0)),0,VLOOKUP(A46,freq_country_man!A:A:freq_country_man!GQ:GQ,199,0))</f>
        <v>0</v>
      </c>
      <c r="I46" s="4"/>
      <c r="J46" s="20">
        <f>VLOOKUP(A46,'词频排序表（数据中间处理）'!A:C,3,0)</f>
        <v>0.463</v>
      </c>
      <c r="K46" s="4" t="e">
        <f>VLOOKUP(A46,'词频排序表（数据中间处理）'!G:I,3,0)</f>
        <v>#N/A</v>
      </c>
      <c r="L46" s="20">
        <f t="shared" si="1"/>
        <v>0.463</v>
      </c>
      <c r="M46" t="e">
        <f>VLOOKUP(A46,[1]total_freq!$A:$F,6,0)</f>
        <v>#N/A</v>
      </c>
      <c r="N46">
        <f>VLOOKUP(A46,[2]total_freq!$A:$F,6,0)</f>
        <v>0.002</v>
      </c>
      <c r="O46">
        <f>VLOOKUP(A46,[3]total_freq!$A:$F,6,0)</f>
        <v>0.533</v>
      </c>
      <c r="P46">
        <f>VLOOKUP(A46,[4]total_freq!$A:$F,6,0)</f>
        <v>0.002</v>
      </c>
      <c r="Q46">
        <f>VLOOKUP(A46,[5]total_freq!$A:$F,6,0)</f>
        <v>0.002</v>
      </c>
      <c r="R46" t="e">
        <f>VLOOKUP(A46,[6]total_freq!$A:$F,6,0)</f>
        <v>#N/A</v>
      </c>
      <c r="S46" t="e">
        <f>VLOOKUP(A46,[7]total_freq!$A:$F,6,0)</f>
        <v>#N/A</v>
      </c>
      <c r="T46">
        <f>VLOOKUP(A46,[8]total_freq!$A:$F,6,0)</f>
        <v>0.393</v>
      </c>
      <c r="U46">
        <f>VLOOKUP(A46,[9]total_freq!$A:$F,6,0)</f>
        <v>0.625</v>
      </c>
      <c r="V46" t="e">
        <f>VLOOKUP(A46,[10]total_freq!$A:$F,6,0)</f>
        <v>#N/A</v>
      </c>
    </row>
    <row r="47" ht="17" spans="1:22">
      <c r="A47" s="3" t="s">
        <v>4108</v>
      </c>
      <c r="B47" s="4">
        <v>7</v>
      </c>
      <c r="C47" s="4"/>
      <c r="D47" s="4" t="b">
        <f ca="1" t="shared" si="0"/>
        <v>0</v>
      </c>
      <c r="E47" s="4" t="b">
        <f ca="1">IF(ISNA(VLOOKUP(A47,freq_country_woman!A:A:freq_country_woman!GP:GP,198,0)),FALSE,VLOOKUP(A47,freq_country_woman!A:A:freq_country_woman!GP:GP,198,0))</f>
        <v>0</v>
      </c>
      <c r="F47" s="4" t="b">
        <f ca="1">IF(ISNA(VLOOKUP(A47,freq_country_man!A:A:freq_country_man!GP:GP,198,0)),FALSE,VLOOKUP(A47,freq_country_man!A:A:freq_country_man!GP:GP,198,0))</f>
        <v>0</v>
      </c>
      <c r="G47" s="4">
        <f ca="1">IF(ISNA(VLOOKUP(A47,freq_country_woman!A:A:freq_country_woman!GQ:GQ,199,0)),0,VLOOKUP(A47,freq_country_woman!A:A:freq_country_woman!GQ:GQ,199,0))</f>
        <v>0</v>
      </c>
      <c r="H47" s="4">
        <f ca="1">IF(ISNA(VLOOKUP(A47,freq_country_man!A:A:freq_country_man!GQ:GQ,199,0)),0,VLOOKUP(A47,freq_country_man!A:A:freq_country_man!GQ:GQ,199,0))</f>
        <v>0</v>
      </c>
      <c r="I47" s="4"/>
      <c r="J47" s="20">
        <f>VLOOKUP(A47,'词频排序表（数据中间处理）'!A:C,3,0)</f>
        <v>0.463</v>
      </c>
      <c r="K47" s="4" t="e">
        <f>VLOOKUP(A47,'词频排序表（数据中间处理）'!G:I,3,0)</f>
        <v>#N/A</v>
      </c>
      <c r="L47" s="20">
        <f t="shared" si="1"/>
        <v>0.463</v>
      </c>
      <c r="M47">
        <f>VLOOKUP(A47,[1]total_freq!$A:$F,6,0)</f>
        <v>0.556</v>
      </c>
      <c r="N47">
        <f>VLOOKUP(A47,[2]total_freq!$A:$F,6,0)</f>
        <v>0.002</v>
      </c>
      <c r="O47">
        <f>VLOOKUP(A47,[3]total_freq!$A:$F,6,0)</f>
        <v>0.379</v>
      </c>
      <c r="P47" t="e">
        <f>VLOOKUP(A47,[4]total_freq!$A:$F,6,0)</f>
        <v>#N/A</v>
      </c>
      <c r="Q47">
        <f>VLOOKUP(A47,[5]total_freq!$A:$F,6,0)</f>
        <v>0.002</v>
      </c>
      <c r="R47">
        <f>VLOOKUP(A47,[6]total_freq!$A:$F,6,0)</f>
        <v>0.602</v>
      </c>
      <c r="S47">
        <f>VLOOKUP(A47,[7]total_freq!$A:$F,6,0)</f>
        <v>0.522</v>
      </c>
      <c r="T47" t="e">
        <f>VLOOKUP(A47,[8]total_freq!$A:$F,6,0)</f>
        <v>#N/A</v>
      </c>
      <c r="U47" t="e">
        <f>VLOOKUP(A47,[9]total_freq!$A:$F,6,0)</f>
        <v>#N/A</v>
      </c>
      <c r="V47" t="e">
        <f>VLOOKUP(A47,[10]total_freq!$A:$F,6,0)</f>
        <v>#N/A</v>
      </c>
    </row>
    <row r="48" ht="17" spans="1:22">
      <c r="A48" s="3" t="s">
        <v>4109</v>
      </c>
      <c r="B48" s="4">
        <v>7</v>
      </c>
      <c r="C48" s="4"/>
      <c r="D48" s="4" t="b">
        <f ca="1" t="shared" si="0"/>
        <v>0</v>
      </c>
      <c r="E48" s="4" t="b">
        <f ca="1">IF(ISNA(VLOOKUP(A48,freq_country_woman!A:A:freq_country_woman!GP:GP,198,0)),FALSE,VLOOKUP(A48,freq_country_woman!A:A:freq_country_woman!GP:GP,198,0))</f>
        <v>0</v>
      </c>
      <c r="F48" s="4" t="b">
        <f ca="1">IF(ISNA(VLOOKUP(A48,freq_country_man!A:A:freq_country_man!GP:GP,198,0)),FALSE,VLOOKUP(A48,freq_country_man!A:A:freq_country_man!GP:GP,198,0))</f>
        <v>0</v>
      </c>
      <c r="G48" s="4">
        <f ca="1">IF(ISNA(VLOOKUP(A48,freq_country_woman!A:A:freq_country_woman!GQ:GQ,199,0)),0,VLOOKUP(A48,freq_country_woman!A:A:freq_country_woman!GQ:GQ,199,0))</f>
        <v>0</v>
      </c>
      <c r="H48" s="4">
        <f ca="1">IF(ISNA(VLOOKUP(A48,freq_country_man!A:A:freq_country_man!GQ:GQ,199,0)),0,VLOOKUP(A48,freq_country_man!A:A:freq_country_man!GQ:GQ,199,0))</f>
        <v>0</v>
      </c>
      <c r="I48" s="4"/>
      <c r="J48" s="20">
        <f>VLOOKUP(A48,'词频排序表（数据中间处理）'!A:C,3,0)</f>
        <v>0.463</v>
      </c>
      <c r="K48" s="4" t="e">
        <f>VLOOKUP(A48,'词频排序表（数据中间处理）'!G:I,3,0)</f>
        <v>#N/A</v>
      </c>
      <c r="L48" s="20">
        <f t="shared" si="1"/>
        <v>0.463</v>
      </c>
      <c r="M48">
        <f>VLOOKUP(A48,[1]total_freq!$A:$F,6,0)</f>
        <v>0.002</v>
      </c>
      <c r="N48">
        <f>VLOOKUP(A48,[2]total_freq!$A:$F,6,0)</f>
        <v>0.426</v>
      </c>
      <c r="O48">
        <f>VLOOKUP(A48,[3]total_freq!$A:$F,6,0)</f>
        <v>0.379</v>
      </c>
      <c r="P48">
        <f>VLOOKUP(A48,[4]total_freq!$A:$F,6,0)</f>
        <v>0.411</v>
      </c>
      <c r="Q48" t="e">
        <f>VLOOKUP(A48,[5]total_freq!$A:$F,6,0)</f>
        <v>#N/A</v>
      </c>
      <c r="R48" t="e">
        <f>VLOOKUP(A48,[6]total_freq!$A:$F,6,0)</f>
        <v>#N/A</v>
      </c>
      <c r="S48">
        <f>VLOOKUP(A48,[7]total_freq!$A:$F,6,0)</f>
        <v>0.374</v>
      </c>
      <c r="T48">
        <f>VLOOKUP(A48,[8]total_freq!$A:$F,6,0)</f>
        <v>0.538</v>
      </c>
      <c r="U48">
        <f>VLOOKUP(A48,[9]total_freq!$A:$F,6,0)</f>
        <v>0.374</v>
      </c>
      <c r="V48" t="e">
        <f>VLOOKUP(A48,[10]total_freq!$A:$F,6,0)</f>
        <v>#N/A</v>
      </c>
    </row>
    <row r="49" ht="17" spans="1:22">
      <c r="A49" s="3" t="s">
        <v>4110</v>
      </c>
      <c r="B49" s="4">
        <v>7</v>
      </c>
      <c r="C49" s="4">
        <v>2</v>
      </c>
      <c r="D49" s="4" t="b">
        <f ca="1" t="shared" si="0"/>
        <v>0</v>
      </c>
      <c r="E49" s="4" t="b">
        <f ca="1">IF(ISNA(VLOOKUP(A49,freq_country_woman!A:A:freq_country_woman!GP:GP,198,0)),FALSE,VLOOKUP(A49,freq_country_woman!A:A:freq_country_woman!GP:GP,198,0))</f>
        <v>0</v>
      </c>
      <c r="F49" s="4" t="b">
        <f ca="1">IF(ISNA(VLOOKUP(A49,freq_country_man!A:A:freq_country_man!GP:GP,198,0)),FALSE,VLOOKUP(A49,freq_country_man!A:A:freq_country_man!GP:GP,198,0))</f>
        <v>0</v>
      </c>
      <c r="G49" s="4">
        <f ca="1">IF(ISNA(VLOOKUP(A49,freq_country_woman!A:A:freq_country_woman!GQ:GQ,199,0)),0,VLOOKUP(A49,freq_country_woman!A:A:freq_country_woman!GQ:GQ,199,0))</f>
        <v>0.00510204081632653</v>
      </c>
      <c r="H49" s="4">
        <f ca="1">IF(ISNA(VLOOKUP(A49,freq_country_man!A:A:freq_country_man!GQ:GQ,199,0)),0,VLOOKUP(A49,freq_country_man!A:A:freq_country_man!GQ:GQ,199,0))</f>
        <v>0</v>
      </c>
      <c r="I49" s="4"/>
      <c r="J49" s="20">
        <f>VLOOKUP(A49,'词频排序表（数据中间处理）'!A:C,3,0)</f>
        <v>0.463</v>
      </c>
      <c r="K49" s="4">
        <f>VLOOKUP(A49,'词频排序表（数据中间处理）'!G:I,3,0)</f>
        <v>0.002</v>
      </c>
      <c r="L49" s="20">
        <f t="shared" si="1"/>
        <v>0.461</v>
      </c>
      <c r="M49">
        <f>VLOOKUP(A49,[1]total_freq!$A:$F,6,0)</f>
        <v>0.002</v>
      </c>
      <c r="N49">
        <f>VLOOKUP(A49,[2]total_freq!$A:$F,6,0)</f>
        <v>0</v>
      </c>
      <c r="O49" t="e">
        <f>VLOOKUP(A49,[3]total_freq!$A:$F,6,0)</f>
        <v>#N/A</v>
      </c>
      <c r="P49">
        <f>VLOOKUP(A49,[4]total_freq!$A:$F,6,0)</f>
        <v>0.409</v>
      </c>
      <c r="Q49">
        <f>VLOOKUP(A49,[5]total_freq!$A:$F,6,0)</f>
        <v>0.002</v>
      </c>
      <c r="R49" t="e">
        <f>VLOOKUP(A49,[6]total_freq!$A:$F,6,0)</f>
        <v>#N/A</v>
      </c>
      <c r="S49">
        <f>VLOOKUP(A49,[7]total_freq!$A:$F,6,0)</f>
        <v>-0.002</v>
      </c>
      <c r="T49">
        <f>VLOOKUP(A49,[8]total_freq!$A:$F,6,0)</f>
        <v>0.645</v>
      </c>
      <c r="U49" t="e">
        <f>VLOOKUP(A49,[9]total_freq!$A:$F,6,0)</f>
        <v>#N/A</v>
      </c>
      <c r="V49">
        <f>VLOOKUP(A49,[10]total_freq!$A:$F,6,0)</f>
        <v>0.381</v>
      </c>
    </row>
    <row r="50" ht="17" spans="1:22">
      <c r="A50" s="3" t="s">
        <v>4111</v>
      </c>
      <c r="B50" s="4">
        <v>6</v>
      </c>
      <c r="C50" s="4"/>
      <c r="D50" s="4" t="b">
        <f ca="1" t="shared" si="0"/>
        <v>0</v>
      </c>
      <c r="E50" s="4" t="b">
        <f ca="1">IF(ISNA(VLOOKUP(A50,freq_country_woman!A:A:freq_country_woman!GP:GP,198,0)),FALSE,VLOOKUP(A50,freq_country_woman!A:A:freq_country_woman!GP:GP,198,0))</f>
        <v>0</v>
      </c>
      <c r="F50" s="4" t="b">
        <f ca="1">IF(ISNA(VLOOKUP(A50,freq_country_man!A:A:freq_country_man!GP:GP,198,0)),FALSE,VLOOKUP(A50,freq_country_man!A:A:freq_country_man!GP:GP,198,0))</f>
        <v>0</v>
      </c>
      <c r="G50" s="4">
        <f ca="1">IF(ISNA(VLOOKUP(A50,freq_country_woman!A:A:freq_country_woman!GQ:GQ,199,0)),0,VLOOKUP(A50,freq_country_woman!A:A:freq_country_woman!GQ:GQ,199,0))</f>
        <v>0</v>
      </c>
      <c r="H50" s="4">
        <f ca="1">IF(ISNA(VLOOKUP(A50,freq_country_man!A:A:freq_country_man!GQ:GQ,199,0)),0,VLOOKUP(A50,freq_country_man!A:A:freq_country_man!GQ:GQ,199,0))</f>
        <v>0</v>
      </c>
      <c r="I50" s="4"/>
      <c r="J50" s="20">
        <f>VLOOKUP(A50,'词频排序表（数据中间处理）'!A:C,3,0)</f>
        <v>0.428</v>
      </c>
      <c r="K50" s="4" t="e">
        <f>VLOOKUP(A50,'词频排序表（数据中间处理）'!G:I,3,0)</f>
        <v>#N/A</v>
      </c>
      <c r="L50" s="20">
        <f t="shared" si="1"/>
        <v>0.428</v>
      </c>
      <c r="M50">
        <f>VLOOKUP(A50,[1]total_freq!$A:$F,6,0)</f>
        <v>0.556</v>
      </c>
      <c r="N50">
        <f>VLOOKUP(A50,[2]total_freq!$A:$F,6,0)</f>
        <v>0.426</v>
      </c>
      <c r="O50" t="e">
        <f>VLOOKUP(A50,[3]total_freq!$A:$F,6,0)</f>
        <v>#N/A</v>
      </c>
      <c r="P50" t="e">
        <f>VLOOKUP(A50,[4]total_freq!$A:$F,6,0)</f>
        <v>#N/A</v>
      </c>
      <c r="Q50">
        <f>VLOOKUP(A50,[5]total_freq!$A:$F,6,0)</f>
        <v>0.002</v>
      </c>
      <c r="R50">
        <f>VLOOKUP(A50,[6]total_freq!$A:$F,6,0)</f>
        <v>0.651</v>
      </c>
      <c r="S50">
        <f>VLOOKUP(A50,[7]total_freq!$A:$F,6,0)</f>
        <v>0.002</v>
      </c>
      <c r="T50" t="e">
        <f>VLOOKUP(A50,[8]total_freq!$A:$F,6,0)</f>
        <v>#N/A</v>
      </c>
      <c r="U50" t="e">
        <f>VLOOKUP(A50,[9]total_freq!$A:$F,6,0)</f>
        <v>#N/A</v>
      </c>
      <c r="V50" t="e">
        <f>VLOOKUP(A50,[10]total_freq!$A:$F,6,0)</f>
        <v>#N/A</v>
      </c>
    </row>
    <row r="51" ht="17" spans="1:22">
      <c r="A51" s="3" t="s">
        <v>4112</v>
      </c>
      <c r="B51" s="4">
        <v>6</v>
      </c>
      <c r="C51" s="4"/>
      <c r="D51" s="4" t="b">
        <f ca="1" t="shared" si="0"/>
        <v>0</v>
      </c>
      <c r="E51" s="4" t="b">
        <f ca="1">IF(ISNA(VLOOKUP(A51,freq_country_woman!A:A:freq_country_woman!GP:GP,198,0)),FALSE,VLOOKUP(A51,freq_country_woman!A:A:freq_country_woman!GP:GP,198,0))</f>
        <v>0</v>
      </c>
      <c r="F51" s="4" t="b">
        <f ca="1">IF(ISNA(VLOOKUP(A51,freq_country_man!A:A:freq_country_man!GP:GP,198,0)),FALSE,VLOOKUP(A51,freq_country_man!A:A:freq_country_man!GP:GP,198,0))</f>
        <v>0</v>
      </c>
      <c r="G51" s="4">
        <f ca="1">IF(ISNA(VLOOKUP(A51,freq_country_woman!A:A:freq_country_woman!GQ:GQ,199,0)),0,VLOOKUP(A51,freq_country_woman!A:A:freq_country_woman!GQ:GQ,199,0))</f>
        <v>0.00510204081632653</v>
      </c>
      <c r="H51" s="4">
        <f ca="1">IF(ISNA(VLOOKUP(A51,freq_country_man!A:A:freq_country_man!GQ:GQ,199,0)),0,VLOOKUP(A51,freq_country_man!A:A:freq_country_man!GQ:GQ,199,0))</f>
        <v>0</v>
      </c>
      <c r="I51" s="4"/>
      <c r="J51" s="20">
        <f>VLOOKUP(A51,'词频排序表（数据中间处理）'!A:C,3,0)</f>
        <v>0.428</v>
      </c>
      <c r="K51" s="4" t="e">
        <f>VLOOKUP(A51,'词频排序表（数据中间处理）'!G:I,3,0)</f>
        <v>#N/A</v>
      </c>
      <c r="L51" s="20">
        <f t="shared" si="1"/>
        <v>0.428</v>
      </c>
      <c r="M51" t="e">
        <f>VLOOKUP(A51,[1]total_freq!$A:$F,6,0)</f>
        <v>#N/A</v>
      </c>
      <c r="N51">
        <f>VLOOKUP(A51,[2]total_freq!$A:$F,6,0)</f>
        <v>0.002</v>
      </c>
      <c r="O51">
        <f>VLOOKUP(A51,[3]total_freq!$A:$F,6,0)</f>
        <v>0.379</v>
      </c>
      <c r="P51">
        <f>VLOOKUP(A51,[4]total_freq!$A:$F,6,0)</f>
        <v>0.002</v>
      </c>
      <c r="Q51">
        <f>VLOOKUP(A51,[5]total_freq!$A:$F,6,0)</f>
        <v>0.409</v>
      </c>
      <c r="R51" t="e">
        <f>VLOOKUP(A51,[6]total_freq!$A:$F,6,0)</f>
        <v>#N/A</v>
      </c>
      <c r="S51">
        <f>VLOOKUP(A51,[7]total_freq!$A:$F,6,0)</f>
        <v>0.374</v>
      </c>
      <c r="T51" t="e">
        <f>VLOOKUP(A51,[8]total_freq!$A:$F,6,0)</f>
        <v>#N/A</v>
      </c>
      <c r="U51">
        <f>VLOOKUP(A51,[9]total_freq!$A:$F,6,0)</f>
        <v>0.575</v>
      </c>
      <c r="V51" t="e">
        <f>VLOOKUP(A51,[10]total_freq!$A:$F,6,0)</f>
        <v>#N/A</v>
      </c>
    </row>
    <row r="52" ht="17" spans="1:22">
      <c r="A52" s="3" t="s">
        <v>4113</v>
      </c>
      <c r="B52" s="4">
        <v>6</v>
      </c>
      <c r="C52" s="4"/>
      <c r="D52" s="4" t="b">
        <f ca="1" t="shared" si="0"/>
        <v>0</v>
      </c>
      <c r="E52" s="4" t="b">
        <f ca="1">IF(ISNA(VLOOKUP(A52,freq_country_woman!A:A:freq_country_woman!GP:GP,198,0)),FALSE,VLOOKUP(A52,freq_country_woman!A:A:freq_country_woman!GP:GP,198,0))</f>
        <v>0</v>
      </c>
      <c r="F52" s="4" t="b">
        <f ca="1">IF(ISNA(VLOOKUP(A52,freq_country_man!A:A:freq_country_man!GP:GP,198,0)),FALSE,VLOOKUP(A52,freq_country_man!A:A:freq_country_man!GP:GP,198,0))</f>
        <v>0</v>
      </c>
      <c r="G52" s="4">
        <f ca="1">IF(ISNA(VLOOKUP(A52,freq_country_woman!A:A:freq_country_woman!GQ:GQ,199,0)),0,VLOOKUP(A52,freq_country_woman!A:A:freq_country_woman!GQ:GQ,199,0))</f>
        <v>0.00510204081632653</v>
      </c>
      <c r="H52" s="4">
        <f ca="1">IF(ISNA(VLOOKUP(A52,freq_country_man!A:A:freq_country_man!GQ:GQ,199,0)),0,VLOOKUP(A52,freq_country_man!A:A:freq_country_man!GQ:GQ,199,0))</f>
        <v>0</v>
      </c>
      <c r="I52" s="4"/>
      <c r="J52" s="20">
        <f>VLOOKUP(A52,'词频排序表（数据中间处理）'!A:C,3,0)</f>
        <v>0.428</v>
      </c>
      <c r="K52" s="4" t="e">
        <f>VLOOKUP(A52,'词频排序表（数据中间处理）'!G:I,3,0)</f>
        <v>#N/A</v>
      </c>
      <c r="L52" s="20">
        <f t="shared" si="1"/>
        <v>0.428</v>
      </c>
      <c r="M52" t="e">
        <f>VLOOKUP(A52,[1]total_freq!$A:$F,6,0)</f>
        <v>#N/A</v>
      </c>
      <c r="N52" t="e">
        <f>VLOOKUP(A52,[2]total_freq!$A:$F,6,0)</f>
        <v>#N/A</v>
      </c>
      <c r="O52" t="e">
        <f>VLOOKUP(A52,[3]total_freq!$A:$F,6,0)</f>
        <v>#N/A</v>
      </c>
      <c r="P52" t="e">
        <f>VLOOKUP(A52,[4]total_freq!$A:$F,6,0)</f>
        <v>#N/A</v>
      </c>
      <c r="Q52">
        <f>VLOOKUP(A52,[5]total_freq!$A:$F,6,0)</f>
        <v>0.697</v>
      </c>
      <c r="R52" t="e">
        <f>VLOOKUP(A52,[6]total_freq!$A:$F,6,0)</f>
        <v>#N/A</v>
      </c>
      <c r="S52" t="e">
        <f>VLOOKUP(A52,[7]total_freq!$A:$F,6,0)</f>
        <v>#N/A</v>
      </c>
      <c r="T52" t="e">
        <f>VLOOKUP(A52,[8]total_freq!$A:$F,6,0)</f>
        <v>#N/A</v>
      </c>
      <c r="U52" t="e">
        <f>VLOOKUP(A52,[9]total_freq!$A:$F,6,0)</f>
        <v>#N/A</v>
      </c>
      <c r="V52">
        <f>VLOOKUP(A52,[10]total_freq!$A:$F,6,0)</f>
        <v>0.672</v>
      </c>
    </row>
    <row r="53" ht="17" spans="1:22">
      <c r="A53" s="3" t="s">
        <v>4114</v>
      </c>
      <c r="B53" s="4">
        <v>6</v>
      </c>
      <c r="C53" s="4">
        <v>2</v>
      </c>
      <c r="D53" s="4" t="b">
        <f ca="1" t="shared" si="0"/>
        <v>0</v>
      </c>
      <c r="E53" s="4" t="b">
        <f ca="1">IF(ISNA(VLOOKUP(A53,freq_country_woman!A:A:freq_country_woman!GP:GP,198,0)),FALSE,VLOOKUP(A53,freq_country_woman!A:A:freq_country_woman!GP:GP,198,0))</f>
        <v>0</v>
      </c>
      <c r="F53" s="4" t="b">
        <f ca="1">IF(ISNA(VLOOKUP(A53,freq_country_man!A:A:freq_country_man!GP:GP,198,0)),FALSE,VLOOKUP(A53,freq_country_man!A:A:freq_country_man!GP:GP,198,0))</f>
        <v>0</v>
      </c>
      <c r="G53" s="4">
        <f ca="1">IF(ISNA(VLOOKUP(A53,freq_country_woman!A:A:freq_country_woman!GQ:GQ,199,0)),0,VLOOKUP(A53,freq_country_woman!A:A:freq_country_woman!GQ:GQ,199,0))</f>
        <v>0.00510204081632653</v>
      </c>
      <c r="H53" s="4">
        <f ca="1">IF(ISNA(VLOOKUP(A53,freq_country_man!A:A:freq_country_man!GQ:GQ,199,0)),0,VLOOKUP(A53,freq_country_man!A:A:freq_country_man!GQ:GQ,199,0))</f>
        <v>0</v>
      </c>
      <c r="I53" s="4"/>
      <c r="J53" s="20">
        <f>VLOOKUP(A53,'词频排序表（数据中间处理）'!A:C,3,0)</f>
        <v>0.428</v>
      </c>
      <c r="K53" s="4">
        <f>VLOOKUP(A53,'词频排序表（数据中间处理）'!G:I,3,0)</f>
        <v>0.002</v>
      </c>
      <c r="L53" s="20">
        <f t="shared" si="1"/>
        <v>0.426</v>
      </c>
      <c r="M53">
        <f>VLOOKUP(A53,[1]total_freq!$A:$F,6,0)</f>
        <v>0.556</v>
      </c>
      <c r="N53" t="e">
        <f>VLOOKUP(A53,[2]total_freq!$A:$F,6,0)</f>
        <v>#N/A</v>
      </c>
      <c r="O53">
        <f>VLOOKUP(A53,[3]total_freq!$A:$F,6,0)</f>
        <v>0.377</v>
      </c>
      <c r="P53" t="e">
        <f>VLOOKUP(A53,[4]total_freq!$A:$F,6,0)</f>
        <v>#N/A</v>
      </c>
      <c r="Q53">
        <f>VLOOKUP(A53,[5]total_freq!$A:$F,6,0)</f>
        <v>0</v>
      </c>
      <c r="R53">
        <f>VLOOKUP(A53,[6]total_freq!$A:$F,6,0)</f>
        <v>0.651</v>
      </c>
      <c r="S53">
        <f>VLOOKUP(A53,[7]total_freq!$A:$F,6,0)</f>
        <v>0.002</v>
      </c>
      <c r="T53" t="e">
        <f>VLOOKUP(A53,[8]total_freq!$A:$F,6,0)</f>
        <v>#N/A</v>
      </c>
      <c r="U53" t="e">
        <f>VLOOKUP(A53,[9]total_freq!$A:$F,6,0)</f>
        <v>#N/A</v>
      </c>
      <c r="V53">
        <f>VLOOKUP(A53,[10]total_freq!$A:$F,6,0)</f>
        <v>-0.373</v>
      </c>
    </row>
    <row r="54" ht="17" spans="1:22">
      <c r="A54" s="3" t="s">
        <v>4115</v>
      </c>
      <c r="B54" s="4">
        <v>6</v>
      </c>
      <c r="C54" s="4">
        <v>2</v>
      </c>
      <c r="D54" s="4" t="b">
        <f ca="1" t="shared" si="0"/>
        <v>0</v>
      </c>
      <c r="E54" s="4" t="b">
        <f ca="1">IF(ISNA(VLOOKUP(A54,freq_country_woman!A:A:freq_country_woman!GP:GP,198,0)),FALSE,VLOOKUP(A54,freq_country_woman!A:A:freq_country_woman!GP:GP,198,0))</f>
        <v>0</v>
      </c>
      <c r="F54" s="4" t="b">
        <f ca="1">IF(ISNA(VLOOKUP(A54,freq_country_man!A:A:freq_country_man!GP:GP,198,0)),FALSE,VLOOKUP(A54,freq_country_man!A:A:freq_country_man!GP:GP,198,0))</f>
        <v>0</v>
      </c>
      <c r="G54" s="4">
        <f ca="1">IF(ISNA(VLOOKUP(A54,freq_country_woman!A:A:freq_country_woman!GQ:GQ,199,0)),0,VLOOKUP(A54,freq_country_woman!A:A:freq_country_woman!GQ:GQ,199,0))</f>
        <v>0.0102040816326531</v>
      </c>
      <c r="H54" s="4">
        <f ca="1">IF(ISNA(VLOOKUP(A54,freq_country_man!A:A:freq_country_man!GQ:GQ,199,0)),0,VLOOKUP(A54,freq_country_man!A:A:freq_country_man!GQ:GQ,199,0))</f>
        <v>0</v>
      </c>
      <c r="I54" s="4"/>
      <c r="J54" s="20">
        <f>VLOOKUP(A54,'词频排序表（数据中间处理）'!A:C,3,0)</f>
        <v>0.428</v>
      </c>
      <c r="K54" s="4">
        <f>VLOOKUP(A54,'词频排序表（数据中间处理）'!G:I,3,0)</f>
        <v>0.002</v>
      </c>
      <c r="L54" s="20">
        <f t="shared" si="1"/>
        <v>0.426</v>
      </c>
      <c r="M54" t="e">
        <f>VLOOKUP(A54,[1]total_freq!$A:$F,6,0)</f>
        <v>#N/A</v>
      </c>
      <c r="N54">
        <f>VLOOKUP(A54,[2]total_freq!$A:$F,6,0)</f>
        <v>0.002</v>
      </c>
      <c r="O54">
        <f>VLOOKUP(A54,[3]total_freq!$A:$F,6,0)</f>
        <v>0.531</v>
      </c>
      <c r="P54">
        <f>VLOOKUP(A54,[4]total_freq!$A:$F,6,0)</f>
        <v>0.409</v>
      </c>
      <c r="Q54" t="e">
        <f>VLOOKUP(A54,[5]total_freq!$A:$F,6,0)</f>
        <v>#N/A</v>
      </c>
      <c r="R54" t="e">
        <f>VLOOKUP(A54,[6]total_freq!$A:$F,6,0)</f>
        <v>#N/A</v>
      </c>
      <c r="S54">
        <f>VLOOKUP(A54,[7]total_freq!$A:$F,6,0)</f>
        <v>-0.002</v>
      </c>
      <c r="T54">
        <f>VLOOKUP(A54,[8]total_freq!$A:$F,6,0)</f>
        <v>0.68</v>
      </c>
      <c r="U54" t="e">
        <f>VLOOKUP(A54,[9]total_freq!$A:$F,6,0)</f>
        <v>#N/A</v>
      </c>
      <c r="V54" t="e">
        <f>VLOOKUP(A54,[10]total_freq!$A:$F,6,0)</f>
        <v>#N/A</v>
      </c>
    </row>
    <row r="55" ht="17" spans="1:22">
      <c r="A55" s="3" t="s">
        <v>4116</v>
      </c>
      <c r="B55" s="4">
        <v>6</v>
      </c>
      <c r="C55" s="4">
        <v>2</v>
      </c>
      <c r="D55" s="4" t="b">
        <f ca="1" t="shared" si="0"/>
        <v>0</v>
      </c>
      <c r="E55" s="4" t="b">
        <f ca="1">IF(ISNA(VLOOKUP(A55,freq_country_woman!A:A:freq_country_woman!GP:GP,198,0)),FALSE,VLOOKUP(A55,freq_country_woman!A:A:freq_country_woman!GP:GP,198,0))</f>
        <v>0</v>
      </c>
      <c r="F55" s="4" t="b">
        <f ca="1">IF(ISNA(VLOOKUP(A55,freq_country_man!A:A:freq_country_man!GP:GP,198,0)),FALSE,VLOOKUP(A55,freq_country_man!A:A:freq_country_man!GP:GP,198,0))</f>
        <v>0</v>
      </c>
      <c r="G55" s="4">
        <f ca="1">IF(ISNA(VLOOKUP(A55,freq_country_woman!A:A:freq_country_woman!GQ:GQ,199,0)),0,VLOOKUP(A55,freq_country_woman!A:A:freq_country_woman!GQ:GQ,199,0))</f>
        <v>0</v>
      </c>
      <c r="H55" s="4">
        <f ca="1">IF(ISNA(VLOOKUP(A55,freq_country_man!A:A:freq_country_man!GQ:GQ,199,0)),0,VLOOKUP(A55,freq_country_man!A:A:freq_country_man!GQ:GQ,199,0))</f>
        <v>0</v>
      </c>
      <c r="I55" s="4"/>
      <c r="J55" s="20">
        <f>VLOOKUP(A55,'词频排序表（数据中间处理）'!A:C,3,0)</f>
        <v>0.428</v>
      </c>
      <c r="K55" s="4">
        <f>VLOOKUP(A55,'词频排序表（数据中间处理）'!G:I,3,0)</f>
        <v>0.002</v>
      </c>
      <c r="L55" s="20">
        <f t="shared" si="1"/>
        <v>0.426</v>
      </c>
      <c r="M55" t="e">
        <f>VLOOKUP(A55,[1]total_freq!$A:$F,6,0)</f>
        <v>#N/A</v>
      </c>
      <c r="N55">
        <f>VLOOKUP(A55,[2]total_freq!$A:$F,6,0)</f>
        <v>0.002</v>
      </c>
      <c r="O55">
        <f>VLOOKUP(A55,[3]total_freq!$A:$F,6,0)</f>
        <v>0.533</v>
      </c>
      <c r="P55">
        <f>VLOOKUP(A55,[4]total_freq!$A:$F,6,0)</f>
        <v>0.409</v>
      </c>
      <c r="Q55">
        <f>VLOOKUP(A55,[5]total_freq!$A:$F,6,0)</f>
        <v>-0.002</v>
      </c>
      <c r="R55" t="e">
        <f>VLOOKUP(A55,[6]total_freq!$A:$F,6,0)</f>
        <v>#N/A</v>
      </c>
      <c r="S55" t="e">
        <f>VLOOKUP(A55,[7]total_freq!$A:$F,6,0)</f>
        <v>#N/A</v>
      </c>
      <c r="T55">
        <f>VLOOKUP(A55,[8]total_freq!$A:$F,6,0)</f>
        <v>0.536</v>
      </c>
      <c r="U55">
        <f>VLOOKUP(A55,[9]total_freq!$A:$F,6,0)</f>
        <v>0.372</v>
      </c>
      <c r="V55">
        <f>VLOOKUP(A55,[10]total_freq!$A:$F,6,0)</f>
        <v>0.002</v>
      </c>
    </row>
    <row r="56" ht="17" spans="1:22">
      <c r="A56" s="3" t="s">
        <v>4117</v>
      </c>
      <c r="B56" s="4">
        <v>11</v>
      </c>
      <c r="C56" s="4">
        <v>3</v>
      </c>
      <c r="D56" s="4" t="b">
        <f ca="1" t="shared" si="0"/>
        <v>0</v>
      </c>
      <c r="E56" s="4" t="b">
        <f ca="1">IF(ISNA(VLOOKUP(A56,freq_country_woman!A:A:freq_country_woman!GP:GP,198,0)),FALSE,VLOOKUP(A56,freq_country_woman!A:A:freq_country_woman!GP:GP,198,0))</f>
        <v>0</v>
      </c>
      <c r="F56" s="4" t="b">
        <f ca="1">IF(ISNA(VLOOKUP(A56,freq_country_man!A:A:freq_country_man!GP:GP,198,0)),FALSE,VLOOKUP(A56,freq_country_man!A:A:freq_country_man!GP:GP,198,0))</f>
        <v>0</v>
      </c>
      <c r="G56" s="4">
        <f ca="1">IF(ISNA(VLOOKUP(A56,freq_country_woman!A:A:freq_country_woman!GQ:GQ,199,0)),0,VLOOKUP(A56,freq_country_woman!A:A:freq_country_woman!GQ:GQ,199,0))</f>
        <v>0.0102040816326531</v>
      </c>
      <c r="H56" s="4">
        <f ca="1">IF(ISNA(VLOOKUP(A56,freq_country_man!A:A:freq_country_man!GQ:GQ,199,0)),0,VLOOKUP(A56,freq_country_man!A:A:freq_country_man!GQ:GQ,199,0))</f>
        <v>0</v>
      </c>
      <c r="I56" s="4"/>
      <c r="J56" s="20">
        <f>VLOOKUP(A56,'词频排序表（数据中间处理）'!A:C,3,0)</f>
        <v>0.573</v>
      </c>
      <c r="K56" s="4">
        <f>VLOOKUP(A56,'词频排序表（数据中间处理）'!G:I,3,0)</f>
        <v>0.15</v>
      </c>
      <c r="L56" s="20">
        <f t="shared" si="1"/>
        <v>0.423</v>
      </c>
      <c r="M56">
        <f>VLOOKUP(A56,[1]total_freq!$A:$F,6,0)</f>
        <v>0.719</v>
      </c>
      <c r="N56">
        <f>VLOOKUP(A56,[2]total_freq!$A:$F,6,0)</f>
        <v>0.426</v>
      </c>
      <c r="O56">
        <f>VLOOKUP(A56,[3]total_freq!$A:$F,6,0)</f>
        <v>0.377</v>
      </c>
      <c r="P56">
        <f>VLOOKUP(A56,[4]total_freq!$A:$F,6,0)</f>
        <v>-0.002</v>
      </c>
      <c r="Q56" t="e">
        <f>VLOOKUP(A56,[5]total_freq!$A:$F,6,0)</f>
        <v>#N/A</v>
      </c>
      <c r="R56">
        <f>VLOOKUP(A56,[6]total_freq!$A:$F,6,0)</f>
        <v>0.764</v>
      </c>
      <c r="S56">
        <f>VLOOKUP(A56,[7]total_freq!$A:$F,6,0)</f>
        <v>-0.392</v>
      </c>
      <c r="T56" t="e">
        <f>VLOOKUP(A56,[8]total_freq!$A:$F,6,0)</f>
        <v>#N/A</v>
      </c>
      <c r="U56">
        <f>VLOOKUP(A56,[9]total_freq!$A:$F,6,0)</f>
        <v>0.002</v>
      </c>
      <c r="V56" t="e">
        <f>VLOOKUP(A56,[10]total_freq!$A:$F,6,0)</f>
        <v>#N/A</v>
      </c>
    </row>
    <row r="57" ht="17" spans="1:22">
      <c r="A57" s="3" t="s">
        <v>4118</v>
      </c>
      <c r="B57" s="4">
        <v>9</v>
      </c>
      <c r="C57" s="4">
        <v>3</v>
      </c>
      <c r="D57" s="4" t="b">
        <f ca="1" t="shared" si="0"/>
        <v>0</v>
      </c>
      <c r="E57" s="4" t="b">
        <f ca="1">IF(ISNA(VLOOKUP(A57,freq_country_woman!A:A:freq_country_woman!GP:GP,198,0)),FALSE,VLOOKUP(A57,freq_country_woman!A:A:freq_country_woman!GP:GP,198,0))</f>
        <v>0</v>
      </c>
      <c r="F57" s="4" t="b">
        <f ca="1">IF(ISNA(VLOOKUP(A57,freq_country_man!A:A:freq_country_man!GP:GP,198,0)),FALSE,VLOOKUP(A57,freq_country_man!A:A:freq_country_man!GP:GP,198,0))</f>
        <v>0</v>
      </c>
      <c r="G57" s="4">
        <f ca="1">IF(ISNA(VLOOKUP(A57,freq_country_woman!A:A:freq_country_woman!GQ:GQ,199,0)),0,VLOOKUP(A57,freq_country_woman!A:A:freq_country_woman!GQ:GQ,199,0))</f>
        <v>0.0102040816326531</v>
      </c>
      <c r="H57" s="4">
        <f ca="1">IF(ISNA(VLOOKUP(A57,freq_country_man!A:A:freq_country_man!GQ:GQ,199,0)),0,VLOOKUP(A57,freq_country_man!A:A:freq_country_man!GQ:GQ,199,0))</f>
        <v>0</v>
      </c>
      <c r="I57" s="4"/>
      <c r="J57" s="20">
        <f>VLOOKUP(A57,'词频排序表（数据中间处理）'!A:C,3,0)</f>
        <v>0.534</v>
      </c>
      <c r="K57" s="4">
        <f>VLOOKUP(A57,'词频排序表（数据中间处理）'!G:I,3,0)</f>
        <v>0.15</v>
      </c>
      <c r="L57" s="20">
        <f t="shared" si="1"/>
        <v>0.384</v>
      </c>
      <c r="M57">
        <f>VLOOKUP(A57,[1]total_freq!$A:$F,6,0)</f>
        <v>0.241</v>
      </c>
      <c r="N57" t="e">
        <f>VLOOKUP(A57,[2]total_freq!$A:$F,6,0)</f>
        <v>#N/A</v>
      </c>
      <c r="O57">
        <f>VLOOKUP(A57,[3]total_freq!$A:$F,6,0)</f>
        <v>0.002</v>
      </c>
      <c r="P57" t="e">
        <f>VLOOKUP(A57,[4]total_freq!$A:$F,6,0)</f>
        <v>#N/A</v>
      </c>
      <c r="Q57" t="e">
        <f>VLOOKUP(A57,[5]total_freq!$A:$F,6,0)</f>
        <v>#N/A</v>
      </c>
      <c r="R57">
        <f>VLOOKUP(A57,[6]total_freq!$A:$F,6,0)</f>
        <v>-0.002</v>
      </c>
      <c r="S57">
        <f>VLOOKUP(A57,[7]total_freq!$A:$F,6,0)</f>
        <v>0.633</v>
      </c>
      <c r="T57">
        <f>VLOOKUP(A57,[8]total_freq!$A:$F,6,0)</f>
        <v>0.002</v>
      </c>
      <c r="U57" t="e">
        <f>VLOOKUP(A57,[9]total_freq!$A:$F,6,0)</f>
        <v>#N/A</v>
      </c>
      <c r="V57">
        <f>VLOOKUP(A57,[10]total_freq!$A:$F,6,0)</f>
        <v>0.512</v>
      </c>
    </row>
    <row r="58" ht="17" spans="1:22">
      <c r="A58" s="3" t="s">
        <v>4119</v>
      </c>
      <c r="B58" s="4">
        <v>9</v>
      </c>
      <c r="C58" s="4">
        <v>3</v>
      </c>
      <c r="D58" s="4" t="b">
        <f ca="1" t="shared" si="0"/>
        <v>0</v>
      </c>
      <c r="E58" s="4" t="b">
        <f ca="1">IF(ISNA(VLOOKUP(A58,freq_country_woman!A:A:freq_country_woman!GP:GP,198,0)),FALSE,VLOOKUP(A58,freq_country_woman!A:A:freq_country_woman!GP:GP,198,0))</f>
        <v>0</v>
      </c>
      <c r="F58" s="4" t="b">
        <f ca="1">IF(ISNA(VLOOKUP(A58,freq_country_man!A:A:freq_country_man!GP:GP,198,0)),FALSE,VLOOKUP(A58,freq_country_man!A:A:freq_country_man!GP:GP,198,0))</f>
        <v>0</v>
      </c>
      <c r="G58" s="4">
        <f ca="1">IF(ISNA(VLOOKUP(A58,freq_country_woman!A:A:freq_country_woman!GQ:GQ,199,0)),0,VLOOKUP(A58,freq_country_woman!A:A:freq_country_woman!GQ:GQ,199,0))</f>
        <v>0.00510204081632653</v>
      </c>
      <c r="H58" s="4">
        <f ca="1">IF(ISNA(VLOOKUP(A58,freq_country_man!A:A:freq_country_man!GQ:GQ,199,0)),0,VLOOKUP(A58,freq_country_man!A:A:freq_country_man!GQ:GQ,199,0))</f>
        <v>0</v>
      </c>
      <c r="I58" s="4"/>
      <c r="J58" s="20">
        <f>VLOOKUP(A58,'词频排序表（数据中间处理）'!A:C,3,0)</f>
        <v>0.534</v>
      </c>
      <c r="K58" s="4">
        <f>VLOOKUP(A58,'词频排序表（数据中间处理）'!G:I,3,0)</f>
        <v>0.15</v>
      </c>
      <c r="L58" s="20">
        <f t="shared" si="1"/>
        <v>0.384</v>
      </c>
      <c r="M58">
        <f>VLOOKUP(A58,[1]total_freq!$A:$F,6,0)</f>
        <v>0.682</v>
      </c>
      <c r="N58">
        <f>VLOOKUP(A58,[2]total_freq!$A:$F,6,0)</f>
        <v>0.002</v>
      </c>
      <c r="O58" t="e">
        <f>VLOOKUP(A58,[3]total_freq!$A:$F,6,0)</f>
        <v>#N/A</v>
      </c>
      <c r="P58">
        <f>VLOOKUP(A58,[4]total_freq!$A:$F,6,0)</f>
        <v>-0.002</v>
      </c>
      <c r="Q58">
        <f>VLOOKUP(A58,[5]total_freq!$A:$F,6,0)</f>
        <v>0.409</v>
      </c>
      <c r="R58">
        <f>VLOOKUP(A58,[6]total_freq!$A:$F,6,0)</f>
        <v>0.002</v>
      </c>
      <c r="S58">
        <f>VLOOKUP(A58,[7]total_freq!$A:$F,6,0)</f>
        <v>0.522</v>
      </c>
      <c r="T58">
        <f>VLOOKUP(A58,[8]total_freq!$A:$F,6,0)</f>
        <v>0.393</v>
      </c>
      <c r="U58">
        <f>VLOOKUP(A58,[9]total_freq!$A:$F,6,0)</f>
        <v>0</v>
      </c>
      <c r="V58">
        <f>VLOOKUP(A58,[10]total_freq!$A:$F,6,0)</f>
        <v>0.00900000000000001</v>
      </c>
    </row>
    <row r="59" ht="17" spans="1:22">
      <c r="A59" s="3" t="s">
        <v>4120</v>
      </c>
      <c r="B59" s="4">
        <v>5</v>
      </c>
      <c r="C59" s="4"/>
      <c r="D59" s="4" t="b">
        <f ca="1" t="shared" si="0"/>
        <v>0</v>
      </c>
      <c r="E59" s="4" t="b">
        <f ca="1">IF(ISNA(VLOOKUP(A59,freq_country_woman!A:A:freq_country_woman!GP:GP,198,0)),FALSE,VLOOKUP(A59,freq_country_woman!A:A:freq_country_woman!GP:GP,198,0))</f>
        <v>0</v>
      </c>
      <c r="F59" s="4" t="b">
        <f ca="1">IF(ISNA(VLOOKUP(A59,freq_country_man!A:A:freq_country_man!GP:GP,198,0)),FALSE,VLOOKUP(A59,freq_country_man!A:A:freq_country_man!GP:GP,198,0))</f>
        <v>0</v>
      </c>
      <c r="G59" s="4">
        <f ca="1">IF(ISNA(VLOOKUP(A59,freq_country_woman!A:A:freq_country_woman!GQ:GQ,199,0)),0,VLOOKUP(A59,freq_country_woman!A:A:freq_country_woman!GQ:GQ,199,0))</f>
        <v>0.00510204081632653</v>
      </c>
      <c r="H59" s="4">
        <f ca="1">IF(ISNA(VLOOKUP(A59,freq_country_man!A:A:freq_country_man!GQ:GQ,199,0)),0,VLOOKUP(A59,freq_country_man!A:A:freq_country_man!GQ:GQ,199,0))</f>
        <v>0</v>
      </c>
      <c r="I59" s="4"/>
      <c r="J59" s="20">
        <f>VLOOKUP(A59,'词频排序表（数据中间处理）'!A:C,3,0)</f>
        <v>0.379</v>
      </c>
      <c r="K59" s="4" t="e">
        <f>VLOOKUP(A59,'词频排序表（数据中间处理）'!G:I,3,0)</f>
        <v>#N/A</v>
      </c>
      <c r="L59" s="20">
        <f t="shared" si="1"/>
        <v>0.379</v>
      </c>
      <c r="M59">
        <f>VLOOKUP(A59,[1]total_freq!$A:$F,6,0)</f>
        <v>0.62</v>
      </c>
      <c r="N59">
        <f>VLOOKUP(A59,[2]total_freq!$A:$F,6,0)</f>
        <v>0.002</v>
      </c>
      <c r="O59" t="e">
        <f>VLOOKUP(A59,[3]total_freq!$A:$F,6,0)</f>
        <v>#N/A</v>
      </c>
      <c r="P59" t="e">
        <f>VLOOKUP(A59,[4]total_freq!$A:$F,6,0)</f>
        <v>#N/A</v>
      </c>
      <c r="Q59" t="e">
        <f>VLOOKUP(A59,[5]total_freq!$A:$F,6,0)</f>
        <v>#N/A</v>
      </c>
      <c r="R59">
        <f>VLOOKUP(A59,[6]total_freq!$A:$F,6,0)</f>
        <v>0.002</v>
      </c>
      <c r="S59">
        <f>VLOOKUP(A59,[7]total_freq!$A:$F,6,0)</f>
        <v>0.522</v>
      </c>
      <c r="T59" t="e">
        <f>VLOOKUP(A59,[8]total_freq!$A:$F,6,0)</f>
        <v>#N/A</v>
      </c>
      <c r="U59">
        <f>VLOOKUP(A59,[9]total_freq!$A:$F,6,0)</f>
        <v>0.002</v>
      </c>
      <c r="V59" t="e">
        <f>VLOOKUP(A59,[10]total_freq!$A:$F,6,0)</f>
        <v>#N/A</v>
      </c>
    </row>
    <row r="60" ht="17" spans="1:22">
      <c r="A60" s="3" t="s">
        <v>4121</v>
      </c>
      <c r="B60" s="4">
        <v>5</v>
      </c>
      <c r="C60" s="4"/>
      <c r="D60" s="4" t="b">
        <f ca="1" t="shared" si="0"/>
        <v>0</v>
      </c>
      <c r="E60" s="4" t="b">
        <f ca="1">IF(ISNA(VLOOKUP(A60,freq_country_woman!A:A:freq_country_woman!GP:GP,198,0)),FALSE,VLOOKUP(A60,freq_country_woman!A:A:freq_country_woman!GP:GP,198,0))</f>
        <v>0</v>
      </c>
      <c r="F60" s="4" t="b">
        <f ca="1">IF(ISNA(VLOOKUP(A60,freq_country_man!A:A:freq_country_man!GP:GP,198,0)),FALSE,VLOOKUP(A60,freq_country_man!A:A:freq_country_man!GP:GP,198,0))</f>
        <v>0</v>
      </c>
      <c r="G60" s="4">
        <f ca="1">IF(ISNA(VLOOKUP(A60,freq_country_woman!A:A:freq_country_woman!GQ:GQ,199,0)),0,VLOOKUP(A60,freq_country_woman!A:A:freq_country_woman!GQ:GQ,199,0))</f>
        <v>0</v>
      </c>
      <c r="H60" s="4">
        <f ca="1">IF(ISNA(VLOOKUP(A60,freq_country_man!A:A:freq_country_man!GQ:GQ,199,0)),0,VLOOKUP(A60,freq_country_man!A:A:freq_country_man!GQ:GQ,199,0))</f>
        <v>0</v>
      </c>
      <c r="I60" s="4"/>
      <c r="J60" s="20">
        <f>VLOOKUP(A60,'词频排序表（数据中间处理）'!A:C,3,0)</f>
        <v>0.379</v>
      </c>
      <c r="K60" s="4" t="e">
        <f>VLOOKUP(A60,'词频排序表（数据中间处理）'!G:I,3,0)</f>
        <v>#N/A</v>
      </c>
      <c r="L60" s="20">
        <f t="shared" si="1"/>
        <v>0.379</v>
      </c>
      <c r="M60">
        <f>VLOOKUP(A60,[1]total_freq!$A:$F,6,0)</f>
        <v>0.556</v>
      </c>
      <c r="N60">
        <f>VLOOKUP(A60,[2]total_freq!$A:$F,6,0)</f>
        <v>0.002</v>
      </c>
      <c r="O60" t="e">
        <f>VLOOKUP(A60,[3]total_freq!$A:$F,6,0)</f>
        <v>#N/A</v>
      </c>
      <c r="P60">
        <f>VLOOKUP(A60,[4]total_freq!$A:$F,6,0)</f>
        <v>0.002</v>
      </c>
      <c r="Q60" t="e">
        <f>VLOOKUP(A60,[5]total_freq!$A:$F,6,0)</f>
        <v>#N/A</v>
      </c>
      <c r="R60" t="e">
        <f>VLOOKUP(A60,[6]total_freq!$A:$F,6,0)</f>
        <v>#N/A</v>
      </c>
      <c r="S60">
        <f>VLOOKUP(A60,[7]total_freq!$A:$F,6,0)</f>
        <v>0.374</v>
      </c>
      <c r="T60">
        <f>VLOOKUP(A60,[8]total_freq!$A:$F,6,0)</f>
        <v>0.393</v>
      </c>
      <c r="U60">
        <f>VLOOKUP(A60,[9]total_freq!$A:$F,6,0)</f>
        <v>0.002</v>
      </c>
      <c r="V60" t="e">
        <f>VLOOKUP(A60,[10]total_freq!$A:$F,6,0)</f>
        <v>#N/A</v>
      </c>
    </row>
    <row r="61" ht="17" spans="1:22">
      <c r="A61" s="3" t="s">
        <v>4122</v>
      </c>
      <c r="B61" s="4">
        <v>5</v>
      </c>
      <c r="C61" s="4"/>
      <c r="D61" s="4" t="b">
        <f ca="1" t="shared" si="0"/>
        <v>0</v>
      </c>
      <c r="E61" s="4" t="b">
        <f ca="1">IF(ISNA(VLOOKUP(A61,freq_country_woman!A:A:freq_country_woman!GP:GP,198,0)),FALSE,VLOOKUP(A61,freq_country_woman!A:A:freq_country_woman!GP:GP,198,0))</f>
        <v>0</v>
      </c>
      <c r="F61" s="4" t="b">
        <f ca="1">IF(ISNA(VLOOKUP(A61,freq_country_man!A:A:freq_country_man!GP:GP,198,0)),FALSE,VLOOKUP(A61,freq_country_man!A:A:freq_country_man!GP:GP,198,0))</f>
        <v>0</v>
      </c>
      <c r="G61" s="4">
        <f ca="1">IF(ISNA(VLOOKUP(A61,freq_country_woman!A:A:freq_country_woman!GQ:GQ,199,0)),0,VLOOKUP(A61,freq_country_woman!A:A:freq_country_woman!GQ:GQ,199,0))</f>
        <v>0.00510204081632653</v>
      </c>
      <c r="H61" s="4">
        <f ca="1">IF(ISNA(VLOOKUP(A61,freq_country_man!A:A:freq_country_man!GQ:GQ,199,0)),0,VLOOKUP(A61,freq_country_man!A:A:freq_country_man!GQ:GQ,199,0))</f>
        <v>0</v>
      </c>
      <c r="I61" s="4"/>
      <c r="J61" s="20">
        <f>VLOOKUP(A61,'词频排序表（数据中间处理）'!A:C,3,0)</f>
        <v>0.379</v>
      </c>
      <c r="K61" s="4" t="e">
        <f>VLOOKUP(A61,'词频排序表（数据中间处理）'!G:I,3,0)</f>
        <v>#N/A</v>
      </c>
      <c r="L61" s="20">
        <f t="shared" si="1"/>
        <v>0.379</v>
      </c>
      <c r="M61" t="e">
        <f>VLOOKUP(A61,[1]total_freq!$A:$F,6,0)</f>
        <v>#N/A</v>
      </c>
      <c r="N61">
        <f>VLOOKUP(A61,[2]total_freq!$A:$F,6,0)</f>
        <v>0.426</v>
      </c>
      <c r="O61">
        <f>VLOOKUP(A61,[3]total_freq!$A:$F,6,0)</f>
        <v>0.533</v>
      </c>
      <c r="P61" t="e">
        <f>VLOOKUP(A61,[4]total_freq!$A:$F,6,0)</f>
        <v>#N/A</v>
      </c>
      <c r="Q61" t="e">
        <f>VLOOKUP(A61,[5]total_freq!$A:$F,6,0)</f>
        <v>#N/A</v>
      </c>
      <c r="R61">
        <f>VLOOKUP(A61,[6]total_freq!$A:$F,6,0)</f>
        <v>0.602</v>
      </c>
      <c r="S61">
        <f>VLOOKUP(A61,[7]total_freq!$A:$F,6,0)</f>
        <v>0.002</v>
      </c>
      <c r="T61" t="e">
        <f>VLOOKUP(A61,[8]total_freq!$A:$F,6,0)</f>
        <v>#N/A</v>
      </c>
      <c r="U61" t="e">
        <f>VLOOKUP(A61,[9]total_freq!$A:$F,6,0)</f>
        <v>#N/A</v>
      </c>
      <c r="V61" t="e">
        <f>VLOOKUP(A61,[10]total_freq!$A:$F,6,0)</f>
        <v>#N/A</v>
      </c>
    </row>
    <row r="62" ht="17" spans="1:22">
      <c r="A62" s="3" t="s">
        <v>4123</v>
      </c>
      <c r="B62" s="4">
        <v>5</v>
      </c>
      <c r="C62" s="4"/>
      <c r="D62" s="4" t="b">
        <f ca="1" t="shared" si="0"/>
        <v>0</v>
      </c>
      <c r="E62" s="4" t="b">
        <f ca="1">IF(ISNA(VLOOKUP(A62,freq_country_woman!A:A:freq_country_woman!GP:GP,198,0)),FALSE,VLOOKUP(A62,freq_country_woman!A:A:freq_country_woman!GP:GP,198,0))</f>
        <v>0</v>
      </c>
      <c r="F62" s="4" t="b">
        <f ca="1">IF(ISNA(VLOOKUP(A62,freq_country_man!A:A:freq_country_man!GP:GP,198,0)),FALSE,VLOOKUP(A62,freq_country_man!A:A:freq_country_man!GP:GP,198,0))</f>
        <v>0</v>
      </c>
      <c r="G62" s="4">
        <f ca="1">IF(ISNA(VLOOKUP(A62,freq_country_woman!A:A:freq_country_woman!GQ:GQ,199,0)),0,VLOOKUP(A62,freq_country_woman!A:A:freq_country_woman!GQ:GQ,199,0))</f>
        <v>0.00510204081632653</v>
      </c>
      <c r="H62" s="4">
        <f ca="1">IF(ISNA(VLOOKUP(A62,freq_country_man!A:A:freq_country_man!GQ:GQ,199,0)),0,VLOOKUP(A62,freq_country_man!A:A:freq_country_man!GQ:GQ,199,0))</f>
        <v>0</v>
      </c>
      <c r="I62" s="4"/>
      <c r="J62" s="20">
        <f>VLOOKUP(A62,'词频排序表（数据中间处理）'!A:C,3,0)</f>
        <v>0.379</v>
      </c>
      <c r="K62" s="4" t="e">
        <f>VLOOKUP(A62,'词频排序表（数据中间处理）'!G:I,3,0)</f>
        <v>#N/A</v>
      </c>
      <c r="L62" s="20">
        <f t="shared" si="1"/>
        <v>0.379</v>
      </c>
      <c r="M62" t="e">
        <f>VLOOKUP(A62,[1]total_freq!$A:$F,6,0)</f>
        <v>#N/A</v>
      </c>
      <c r="N62">
        <f>VLOOKUP(A62,[2]total_freq!$A:$F,6,0)</f>
        <v>0.683</v>
      </c>
      <c r="O62" t="e">
        <f>VLOOKUP(A62,[3]total_freq!$A:$F,6,0)</f>
        <v>#N/A</v>
      </c>
      <c r="P62" t="e">
        <f>VLOOKUP(A62,[4]total_freq!$A:$F,6,0)</f>
        <v>#N/A</v>
      </c>
      <c r="Q62" t="e">
        <f>VLOOKUP(A62,[5]total_freq!$A:$F,6,0)</f>
        <v>#N/A</v>
      </c>
      <c r="R62" t="e">
        <f>VLOOKUP(A62,[6]total_freq!$A:$F,6,0)</f>
        <v>#N/A</v>
      </c>
      <c r="S62" t="e">
        <f>VLOOKUP(A62,[7]total_freq!$A:$F,6,0)</f>
        <v>#N/A</v>
      </c>
      <c r="T62" t="e">
        <f>VLOOKUP(A62,[8]total_freq!$A:$F,6,0)</f>
        <v>#N/A</v>
      </c>
      <c r="U62">
        <f>VLOOKUP(A62,[9]total_freq!$A:$F,6,0)</f>
        <v>0.575</v>
      </c>
      <c r="V62">
        <f>VLOOKUP(A62,[10]total_freq!$A:$F,6,0)</f>
        <v>0.002</v>
      </c>
    </row>
    <row r="63" ht="17" spans="1:22">
      <c r="A63" s="3" t="s">
        <v>4124</v>
      </c>
      <c r="B63" s="4">
        <v>5</v>
      </c>
      <c r="C63" s="4"/>
      <c r="D63" s="4" t="b">
        <f ca="1" t="shared" si="0"/>
        <v>0</v>
      </c>
      <c r="E63" s="4" t="b">
        <f ca="1">IF(ISNA(VLOOKUP(A63,freq_country_woman!A:A:freq_country_woman!GP:GP,198,0)),FALSE,VLOOKUP(A63,freq_country_woman!A:A:freq_country_woman!GP:GP,198,0))</f>
        <v>0</v>
      </c>
      <c r="F63" s="4" t="b">
        <f ca="1">IF(ISNA(VLOOKUP(A63,freq_country_man!A:A:freq_country_man!GP:GP,198,0)),FALSE,VLOOKUP(A63,freq_country_man!A:A:freq_country_man!GP:GP,198,0))</f>
        <v>0</v>
      </c>
      <c r="G63" s="4">
        <f ca="1">IF(ISNA(VLOOKUP(A63,freq_country_woman!A:A:freq_country_woman!GQ:GQ,199,0)),0,VLOOKUP(A63,freq_country_woman!A:A:freq_country_woman!GQ:GQ,199,0))</f>
        <v>0</v>
      </c>
      <c r="H63" s="4">
        <f ca="1">IF(ISNA(VLOOKUP(A63,freq_country_man!A:A:freq_country_man!GQ:GQ,199,0)),0,VLOOKUP(A63,freq_country_man!A:A:freq_country_man!GQ:GQ,199,0))</f>
        <v>0</v>
      </c>
      <c r="I63" s="4"/>
      <c r="J63" s="20">
        <f>VLOOKUP(A63,'词频排序表（数据中间处理）'!A:C,3,0)</f>
        <v>0.379</v>
      </c>
      <c r="K63" s="4" t="e">
        <f>VLOOKUP(A63,'词频排序表（数据中间处理）'!G:I,3,0)</f>
        <v>#N/A</v>
      </c>
      <c r="L63" s="20">
        <f t="shared" si="1"/>
        <v>0.379</v>
      </c>
      <c r="M63">
        <f>VLOOKUP(A63,[1]total_freq!$A:$F,6,0)</f>
        <v>0.431</v>
      </c>
      <c r="N63" t="e">
        <f>VLOOKUP(A63,[2]total_freq!$A:$F,6,0)</f>
        <v>#N/A</v>
      </c>
      <c r="O63">
        <f>VLOOKUP(A63,[3]total_freq!$A:$F,6,0)</f>
        <v>0.002</v>
      </c>
      <c r="P63">
        <f>VLOOKUP(A63,[4]total_freq!$A:$F,6,0)</f>
        <v>0.002</v>
      </c>
      <c r="Q63" t="e">
        <f>VLOOKUP(A63,[5]total_freq!$A:$F,6,0)</f>
        <v>#N/A</v>
      </c>
      <c r="R63" t="e">
        <f>VLOOKUP(A63,[6]total_freq!$A:$F,6,0)</f>
        <v>#N/A</v>
      </c>
      <c r="S63">
        <f>VLOOKUP(A63,[7]total_freq!$A:$F,6,0)</f>
        <v>0.588</v>
      </c>
      <c r="T63" t="e">
        <f>VLOOKUP(A63,[8]total_freq!$A:$F,6,0)</f>
        <v>#N/A</v>
      </c>
      <c r="U63" t="e">
        <f>VLOOKUP(A63,[9]total_freq!$A:$F,6,0)</f>
        <v>#N/A</v>
      </c>
      <c r="V63">
        <f>VLOOKUP(A63,[10]total_freq!$A:$F,6,0)</f>
        <v>0.002</v>
      </c>
    </row>
    <row r="64" ht="17" spans="1:22">
      <c r="A64" s="3" t="s">
        <v>4125</v>
      </c>
      <c r="B64" s="4">
        <v>5</v>
      </c>
      <c r="C64" s="4"/>
      <c r="D64" s="4" t="b">
        <f ca="1" t="shared" si="0"/>
        <v>0</v>
      </c>
      <c r="E64" s="4" t="b">
        <f ca="1">IF(ISNA(VLOOKUP(A64,freq_country_woman!A:A:freq_country_woman!GP:GP,198,0)),FALSE,VLOOKUP(A64,freq_country_woman!A:A:freq_country_woman!GP:GP,198,0))</f>
        <v>0</v>
      </c>
      <c r="F64" s="4" t="b">
        <f ca="1">IF(ISNA(VLOOKUP(A64,freq_country_man!A:A:freq_country_man!GP:GP,198,0)),FALSE,VLOOKUP(A64,freq_country_man!A:A:freq_country_man!GP:GP,198,0))</f>
        <v>0</v>
      </c>
      <c r="G64" s="4">
        <f ca="1">IF(ISNA(VLOOKUP(A64,freq_country_woman!A:A:freq_country_woman!GQ:GQ,199,0)),0,VLOOKUP(A64,freq_country_woman!A:A:freq_country_woman!GQ:GQ,199,0))</f>
        <v>0.0102040816326531</v>
      </c>
      <c r="H64" s="4">
        <f ca="1">IF(ISNA(VLOOKUP(A64,freq_country_man!A:A:freq_country_man!GQ:GQ,199,0)),0,VLOOKUP(A64,freq_country_man!A:A:freq_country_man!GQ:GQ,199,0))</f>
        <v>0</v>
      </c>
      <c r="I64" s="4"/>
      <c r="J64" s="20">
        <f>VLOOKUP(A64,'词频排序表（数据中间处理）'!A:C,3,0)</f>
        <v>0.379</v>
      </c>
      <c r="K64" s="4" t="e">
        <f>VLOOKUP(A64,'词频排序表（数据中间处理）'!G:I,3,0)</f>
        <v>#N/A</v>
      </c>
      <c r="L64" s="20">
        <f t="shared" si="1"/>
        <v>0.379</v>
      </c>
      <c r="M64" t="e">
        <f>VLOOKUP(A64,[1]total_freq!$A:$F,6,0)</f>
        <v>#N/A</v>
      </c>
      <c r="N64" t="e">
        <f>VLOOKUP(A64,[2]total_freq!$A:$F,6,0)</f>
        <v>#N/A</v>
      </c>
      <c r="O64">
        <f>VLOOKUP(A64,[3]total_freq!$A:$F,6,0)</f>
        <v>0.379</v>
      </c>
      <c r="P64">
        <f>VLOOKUP(A64,[4]total_freq!$A:$F,6,0)</f>
        <v>0.002</v>
      </c>
      <c r="Q64">
        <f>VLOOKUP(A64,[5]total_freq!$A:$F,6,0)</f>
        <v>0.409</v>
      </c>
      <c r="R64">
        <f>VLOOKUP(A64,[6]total_freq!$A:$F,6,0)</f>
        <v>0.394</v>
      </c>
      <c r="S64" t="e">
        <f>VLOOKUP(A64,[7]total_freq!$A:$F,6,0)</f>
        <v>#N/A</v>
      </c>
      <c r="T64" t="e">
        <f>VLOOKUP(A64,[8]total_freq!$A:$F,6,0)</f>
        <v>#N/A</v>
      </c>
      <c r="U64">
        <f>VLOOKUP(A64,[9]total_freq!$A:$F,6,0)</f>
        <v>0.492</v>
      </c>
      <c r="V64" t="e">
        <f>VLOOKUP(A64,[10]total_freq!$A:$F,6,0)</f>
        <v>#N/A</v>
      </c>
    </row>
    <row r="65" ht="17" spans="1:22">
      <c r="A65" s="3" t="s">
        <v>4126</v>
      </c>
      <c r="B65" s="4">
        <v>5</v>
      </c>
      <c r="C65" s="4"/>
      <c r="D65" s="4" t="b">
        <f ca="1" t="shared" si="0"/>
        <v>0</v>
      </c>
      <c r="E65" s="4" t="b">
        <f ca="1">IF(ISNA(VLOOKUP(A65,freq_country_woman!A:A:freq_country_woman!GP:GP,198,0)),FALSE,VLOOKUP(A65,freq_country_woman!A:A:freq_country_woman!GP:GP,198,0))</f>
        <v>0</v>
      </c>
      <c r="F65" s="4" t="b">
        <f ca="1">IF(ISNA(VLOOKUP(A65,freq_country_man!A:A:freq_country_man!GP:GP,198,0)),FALSE,VLOOKUP(A65,freq_country_man!A:A:freq_country_man!GP:GP,198,0))</f>
        <v>0</v>
      </c>
      <c r="G65" s="4">
        <f ca="1">IF(ISNA(VLOOKUP(A65,freq_country_woman!A:A:freq_country_woman!GQ:GQ,199,0)),0,VLOOKUP(A65,freq_country_woman!A:A:freq_country_woman!GQ:GQ,199,0))</f>
        <v>0</v>
      </c>
      <c r="H65" s="4">
        <f ca="1">IF(ISNA(VLOOKUP(A65,freq_country_man!A:A:freq_country_man!GQ:GQ,199,0)),0,VLOOKUP(A65,freq_country_man!A:A:freq_country_man!GQ:GQ,199,0))</f>
        <v>0</v>
      </c>
      <c r="I65" s="4"/>
      <c r="J65" s="20">
        <f>VLOOKUP(A65,'词频排序表（数据中间处理）'!A:C,3,0)</f>
        <v>0.379</v>
      </c>
      <c r="K65" s="4" t="e">
        <f>VLOOKUP(A65,'词频排序表（数据中间处理）'!G:I,3,0)</f>
        <v>#N/A</v>
      </c>
      <c r="L65" s="20">
        <f t="shared" si="1"/>
        <v>0.379</v>
      </c>
      <c r="M65" t="e">
        <f>VLOOKUP(A65,[1]total_freq!$A:$F,6,0)</f>
        <v>#N/A</v>
      </c>
      <c r="N65">
        <f>VLOOKUP(A65,[2]total_freq!$A:$F,6,0)</f>
        <v>0.002</v>
      </c>
      <c r="O65">
        <f>VLOOKUP(A65,[3]total_freq!$A:$F,6,0)</f>
        <v>0.533</v>
      </c>
      <c r="P65" t="e">
        <f>VLOOKUP(A65,[4]total_freq!$A:$F,6,0)</f>
        <v>#N/A</v>
      </c>
      <c r="Q65" t="e">
        <f>VLOOKUP(A65,[5]total_freq!$A:$F,6,0)</f>
        <v>#N/A</v>
      </c>
      <c r="R65">
        <f>VLOOKUP(A65,[6]total_freq!$A:$F,6,0)</f>
        <v>0.394</v>
      </c>
      <c r="S65">
        <f>VLOOKUP(A65,[7]total_freq!$A:$F,6,0)</f>
        <v>0.522</v>
      </c>
      <c r="T65" t="e">
        <f>VLOOKUP(A65,[8]total_freq!$A:$F,6,0)</f>
        <v>#N/A</v>
      </c>
      <c r="U65" t="e">
        <f>VLOOKUP(A65,[9]total_freq!$A:$F,6,0)</f>
        <v>#N/A</v>
      </c>
      <c r="V65" t="e">
        <f>VLOOKUP(A65,[10]total_freq!$A:$F,6,0)</f>
        <v>#N/A</v>
      </c>
    </row>
    <row r="66" ht="17" spans="1:22">
      <c r="A66" s="3" t="s">
        <v>4127</v>
      </c>
      <c r="B66" s="4">
        <v>5</v>
      </c>
      <c r="C66" s="4">
        <v>2</v>
      </c>
      <c r="D66" s="4" t="b">
        <f ca="1" t="shared" si="0"/>
        <v>0</v>
      </c>
      <c r="E66" s="4" t="b">
        <f ca="1">IF(ISNA(VLOOKUP(A66,freq_country_woman!A:A:freq_country_woman!GP:GP,198,0)),FALSE,VLOOKUP(A66,freq_country_woman!A:A:freq_country_woman!GP:GP,198,0))</f>
        <v>0</v>
      </c>
      <c r="F66" s="4" t="b">
        <f ca="1">IF(ISNA(VLOOKUP(A66,freq_country_man!A:A:freq_country_man!GP:GP,198,0)),FALSE,VLOOKUP(A66,freq_country_man!A:A:freq_country_man!GP:GP,198,0))</f>
        <v>0</v>
      </c>
      <c r="G66" s="4">
        <f ca="1">IF(ISNA(VLOOKUP(A66,freq_country_woman!A:A:freq_country_woman!GQ:GQ,199,0)),0,VLOOKUP(A66,freq_country_woman!A:A:freq_country_woman!GQ:GQ,199,0))</f>
        <v>0</v>
      </c>
      <c r="H66" s="4">
        <f ca="1">IF(ISNA(VLOOKUP(A66,freq_country_man!A:A:freq_country_man!GQ:GQ,199,0)),0,VLOOKUP(A66,freq_country_man!A:A:freq_country_man!GQ:GQ,199,0))</f>
        <v>0</v>
      </c>
      <c r="I66" s="4"/>
      <c r="J66" s="20">
        <f>VLOOKUP(A66,'词频排序表（数据中间处理）'!A:C,3,0)</f>
        <v>0.379</v>
      </c>
      <c r="K66" s="4">
        <f>VLOOKUP(A66,'词频排序表（数据中间处理）'!G:I,3,0)</f>
        <v>0.002</v>
      </c>
      <c r="L66" s="20">
        <f t="shared" si="1"/>
        <v>0.377</v>
      </c>
      <c r="M66">
        <f>VLOOKUP(A66,[1]total_freq!$A:$F,6,0)</f>
        <v>0</v>
      </c>
      <c r="N66">
        <f>VLOOKUP(A66,[2]total_freq!$A:$F,6,0)</f>
        <v>0</v>
      </c>
      <c r="O66">
        <f>VLOOKUP(A66,[3]total_freq!$A:$F,6,0)</f>
        <v>0.002</v>
      </c>
      <c r="P66">
        <f>VLOOKUP(A66,[4]total_freq!$A:$F,6,0)</f>
        <v>0.411</v>
      </c>
      <c r="Q66" t="e">
        <f>VLOOKUP(A66,[5]total_freq!$A:$F,6,0)</f>
        <v>#N/A</v>
      </c>
      <c r="R66" t="e">
        <f>VLOOKUP(A66,[6]total_freq!$A:$F,6,0)</f>
        <v>#N/A</v>
      </c>
      <c r="S66">
        <f>VLOOKUP(A66,[7]total_freq!$A:$F,6,0)</f>
        <v>0.374</v>
      </c>
      <c r="T66">
        <f>VLOOKUP(A66,[8]total_freq!$A:$F,6,0)</f>
        <v>0</v>
      </c>
      <c r="U66">
        <f>VLOOKUP(A66,[9]total_freq!$A:$F,6,0)</f>
        <v>0.372</v>
      </c>
      <c r="V66" t="e">
        <f>VLOOKUP(A66,[10]total_freq!$A:$F,6,0)</f>
        <v>#N/A</v>
      </c>
    </row>
    <row r="67" ht="17" spans="1:22">
      <c r="A67" s="3" t="s">
        <v>4128</v>
      </c>
      <c r="B67" s="4">
        <v>5</v>
      </c>
      <c r="C67" s="4">
        <v>2</v>
      </c>
      <c r="D67" s="4" t="b">
        <f ca="1" t="shared" ref="D67:D130" si="2">OR(E67,F67,G67&gt;0.98,H67&gt;0.98,I67)</f>
        <v>0</v>
      </c>
      <c r="E67" s="4" t="b">
        <f ca="1">IF(ISNA(VLOOKUP(A67,freq_country_woman!A:A:freq_country_woman!GP:GP,198,0)),FALSE,VLOOKUP(A67,freq_country_woman!A:A:freq_country_woman!GP:GP,198,0))</f>
        <v>0</v>
      </c>
      <c r="F67" s="4" t="b">
        <f ca="1">IF(ISNA(VLOOKUP(A67,freq_country_man!A:A:freq_country_man!GP:GP,198,0)),FALSE,VLOOKUP(A67,freq_country_man!A:A:freq_country_man!GP:GP,198,0))</f>
        <v>0</v>
      </c>
      <c r="G67" s="4">
        <f ca="1">IF(ISNA(VLOOKUP(A67,freq_country_woman!A:A:freq_country_woman!GQ:GQ,199,0)),0,VLOOKUP(A67,freq_country_woman!A:A:freq_country_woman!GQ:GQ,199,0))</f>
        <v>0.0102040816326531</v>
      </c>
      <c r="H67" s="4">
        <f ca="1">IF(ISNA(VLOOKUP(A67,freq_country_man!A:A:freq_country_man!GQ:GQ,199,0)),0,VLOOKUP(A67,freq_country_man!A:A:freq_country_man!GQ:GQ,199,0))</f>
        <v>0</v>
      </c>
      <c r="I67" s="4"/>
      <c r="J67" s="20">
        <f>VLOOKUP(A67,'词频排序表（数据中间处理）'!A:C,3,0)</f>
        <v>0.379</v>
      </c>
      <c r="K67" s="4">
        <f>VLOOKUP(A67,'词频排序表（数据中间处理）'!G:I,3,0)</f>
        <v>0.002</v>
      </c>
      <c r="L67" s="20">
        <f t="shared" ref="L67:L130" si="3">IF(ISNA(J67),0,J67)-IF(ISNA(K67),0,K67)</f>
        <v>0.377</v>
      </c>
      <c r="M67" t="e">
        <f>VLOOKUP(A67,[1]total_freq!$A:$F,6,0)</f>
        <v>#N/A</v>
      </c>
      <c r="N67" t="e">
        <f>VLOOKUP(A67,[2]total_freq!$A:$F,6,0)</f>
        <v>#N/A</v>
      </c>
      <c r="O67" t="e">
        <f>VLOOKUP(A67,[3]total_freq!$A:$F,6,0)</f>
        <v>#N/A</v>
      </c>
      <c r="P67">
        <f>VLOOKUP(A67,[4]total_freq!$A:$F,6,0)</f>
        <v>0.002</v>
      </c>
      <c r="Q67">
        <f>VLOOKUP(A67,[5]total_freq!$A:$F,6,0)</f>
        <v>0.603</v>
      </c>
      <c r="R67" t="e">
        <f>VLOOKUP(A67,[6]total_freq!$A:$F,6,0)</f>
        <v>#N/A</v>
      </c>
      <c r="S67" t="e">
        <f>VLOOKUP(A67,[7]total_freq!$A:$F,6,0)</f>
        <v>#N/A</v>
      </c>
      <c r="T67">
        <f>VLOOKUP(A67,[8]total_freq!$A:$F,6,0)</f>
        <v>0.002</v>
      </c>
      <c r="U67">
        <f>VLOOKUP(A67,[9]total_freq!$A:$F,6,0)</f>
        <v>0.573</v>
      </c>
      <c r="V67">
        <f>VLOOKUP(A67,[10]total_freq!$A:$F,6,0)</f>
        <v>-0.001</v>
      </c>
    </row>
    <row r="68" ht="17" spans="1:22">
      <c r="A68" s="3" t="s">
        <v>4129</v>
      </c>
      <c r="B68" s="4">
        <v>5</v>
      </c>
      <c r="C68" s="4">
        <v>2</v>
      </c>
      <c r="D68" s="4" t="b">
        <f ca="1" t="shared" si="2"/>
        <v>0</v>
      </c>
      <c r="E68" s="4" t="b">
        <f ca="1">IF(ISNA(VLOOKUP(A68,freq_country_woman!A:A:freq_country_woman!GP:GP,198,0)),FALSE,VLOOKUP(A68,freq_country_woman!A:A:freq_country_woman!GP:GP,198,0))</f>
        <v>0</v>
      </c>
      <c r="F68" s="4" t="b">
        <f ca="1">IF(ISNA(VLOOKUP(A68,freq_country_man!A:A:freq_country_man!GP:GP,198,0)),FALSE,VLOOKUP(A68,freq_country_man!A:A:freq_country_man!GP:GP,198,0))</f>
        <v>0</v>
      </c>
      <c r="G68" s="4">
        <f ca="1">IF(ISNA(VLOOKUP(A68,freq_country_woman!A:A:freq_country_woman!GQ:GQ,199,0)),0,VLOOKUP(A68,freq_country_woman!A:A:freq_country_woman!GQ:GQ,199,0))</f>
        <v>0</v>
      </c>
      <c r="H68" s="4">
        <f ca="1">IF(ISNA(VLOOKUP(A68,freq_country_man!A:A:freq_country_man!GQ:GQ,199,0)),0,VLOOKUP(A68,freq_country_man!A:A:freq_country_man!GQ:GQ,199,0))</f>
        <v>0</v>
      </c>
      <c r="I68" s="4"/>
      <c r="J68" s="20">
        <f>VLOOKUP(A68,'词频排序表（数据中间处理）'!A:C,3,0)</f>
        <v>0.379</v>
      </c>
      <c r="K68" s="4">
        <f>VLOOKUP(A68,'词频排序表（数据中间处理）'!G:I,3,0)</f>
        <v>0.002</v>
      </c>
      <c r="L68" s="20">
        <f t="shared" si="3"/>
        <v>0.377</v>
      </c>
      <c r="M68">
        <f>VLOOKUP(A68,[1]total_freq!$A:$F,6,0)</f>
        <v>0.002</v>
      </c>
      <c r="N68">
        <f>VLOOKUP(A68,[2]total_freq!$A:$F,6,0)</f>
        <v>0.002</v>
      </c>
      <c r="O68">
        <f>VLOOKUP(A68,[3]total_freq!$A:$F,6,0)</f>
        <v>0.379</v>
      </c>
      <c r="P68" t="e">
        <f>VLOOKUP(A68,[4]total_freq!$A:$F,6,0)</f>
        <v>#N/A</v>
      </c>
      <c r="Q68">
        <f>VLOOKUP(A68,[5]total_freq!$A:$F,6,0)</f>
        <v>0</v>
      </c>
      <c r="R68">
        <f>VLOOKUP(A68,[6]total_freq!$A:$F,6,0)</f>
        <v>0.002</v>
      </c>
      <c r="S68">
        <f>VLOOKUP(A68,[7]total_freq!$A:$F,6,0)</f>
        <v>0.002</v>
      </c>
      <c r="T68">
        <f>VLOOKUP(A68,[8]total_freq!$A:$F,6,0)</f>
        <v>0.002</v>
      </c>
      <c r="U68">
        <f>VLOOKUP(A68,[9]total_freq!$A:$F,6,0)</f>
        <v>0.002</v>
      </c>
      <c r="V68">
        <f>VLOOKUP(A68,[10]total_freq!$A:$F,6,0)</f>
        <v>-0.371</v>
      </c>
    </row>
    <row r="69" ht="17" spans="1:22">
      <c r="A69" s="3" t="s">
        <v>4130</v>
      </c>
      <c r="B69" s="4">
        <v>5</v>
      </c>
      <c r="C69" s="4">
        <v>2</v>
      </c>
      <c r="D69" s="4" t="b">
        <f ca="1" t="shared" si="2"/>
        <v>0</v>
      </c>
      <c r="E69" s="4" t="b">
        <f ca="1">IF(ISNA(VLOOKUP(A69,freq_country_woman!A:A:freq_country_woman!GP:GP,198,0)),FALSE,VLOOKUP(A69,freq_country_woman!A:A:freq_country_woman!GP:GP,198,0))</f>
        <v>0</v>
      </c>
      <c r="F69" s="4" t="b">
        <f ca="1">IF(ISNA(VLOOKUP(A69,freq_country_man!A:A:freq_country_man!GP:GP,198,0)),FALSE,VLOOKUP(A69,freq_country_man!A:A:freq_country_man!GP:GP,198,0))</f>
        <v>0</v>
      </c>
      <c r="G69" s="4">
        <f ca="1">IF(ISNA(VLOOKUP(A69,freq_country_woman!A:A:freq_country_woman!GQ:GQ,199,0)),0,VLOOKUP(A69,freq_country_woman!A:A:freq_country_woman!GQ:GQ,199,0))</f>
        <v>0.00510204081632653</v>
      </c>
      <c r="H69" s="4">
        <f ca="1">IF(ISNA(VLOOKUP(A69,freq_country_man!A:A:freq_country_man!GQ:GQ,199,0)),0,VLOOKUP(A69,freq_country_man!A:A:freq_country_man!GQ:GQ,199,0))</f>
        <v>0</v>
      </c>
      <c r="I69" s="4"/>
      <c r="J69" s="20">
        <f>VLOOKUP(A69,'词频排序表（数据中间处理）'!A:C,3,0)</f>
        <v>0.379</v>
      </c>
      <c r="K69" s="4">
        <f>VLOOKUP(A69,'词频排序表（数据中间处理）'!G:I,3,0)</f>
        <v>0.002</v>
      </c>
      <c r="L69" s="20">
        <f t="shared" si="3"/>
        <v>0.377</v>
      </c>
      <c r="M69">
        <f>VLOOKUP(A69,[1]total_freq!$A:$F,6,0)</f>
        <v>-0.002</v>
      </c>
      <c r="N69">
        <f>VLOOKUP(A69,[2]total_freq!$A:$F,6,0)</f>
        <v>0.002</v>
      </c>
      <c r="O69">
        <f>VLOOKUP(A69,[3]total_freq!$A:$F,6,0)</f>
        <v>0.002</v>
      </c>
      <c r="P69" t="e">
        <f>VLOOKUP(A69,[4]total_freq!$A:$F,6,0)</f>
        <v>#N/A</v>
      </c>
      <c r="Q69" t="e">
        <f>VLOOKUP(A69,[5]total_freq!$A:$F,6,0)</f>
        <v>#N/A</v>
      </c>
      <c r="R69" t="e">
        <f>VLOOKUP(A69,[6]total_freq!$A:$F,6,0)</f>
        <v>#N/A</v>
      </c>
      <c r="S69" t="e">
        <f>VLOOKUP(A69,[7]total_freq!$A:$F,6,0)</f>
        <v>#N/A</v>
      </c>
      <c r="T69">
        <f>VLOOKUP(A69,[8]total_freq!$A:$F,6,0)</f>
        <v>-0.002</v>
      </c>
      <c r="U69">
        <f>VLOOKUP(A69,[9]total_freq!$A:$F,6,0)</f>
        <v>0.575</v>
      </c>
      <c r="V69">
        <f>VLOOKUP(A69,[10]total_freq!$A:$F,6,0)</f>
        <v>0.001</v>
      </c>
    </row>
    <row r="70" ht="17" spans="1:22">
      <c r="A70" s="3" t="s">
        <v>4131</v>
      </c>
      <c r="B70" s="4">
        <v>14</v>
      </c>
      <c r="C70" s="4">
        <v>4</v>
      </c>
      <c r="D70" s="4" t="b">
        <f ca="1" t="shared" si="2"/>
        <v>0</v>
      </c>
      <c r="E70" s="4" t="b">
        <f ca="1">IF(ISNA(VLOOKUP(A70,freq_country_woman!A:A:freq_country_woman!GP:GP,198,0)),FALSE,VLOOKUP(A70,freq_country_woman!A:A:freq_country_woman!GP:GP,198,0))</f>
        <v>0</v>
      </c>
      <c r="F70" s="4" t="b">
        <f ca="1">IF(ISNA(VLOOKUP(A70,freq_country_man!A:A:freq_country_man!GP:GP,198,0)),FALSE,VLOOKUP(A70,freq_country_man!A:A:freq_country_man!GP:GP,198,0))</f>
        <v>0</v>
      </c>
      <c r="G70" s="4">
        <f ca="1">IF(ISNA(VLOOKUP(A70,freq_country_woman!A:A:freq_country_woman!GQ:GQ,199,0)),0,VLOOKUP(A70,freq_country_woman!A:A:freq_country_woman!GQ:GQ,199,0))</f>
        <v>0.0102040816326531</v>
      </c>
      <c r="H70" s="4">
        <f ca="1">IF(ISNA(VLOOKUP(A70,freq_country_man!A:A:freq_country_man!GQ:GQ,199,0)),0,VLOOKUP(A70,freq_country_man!A:A:freq_country_man!GQ:GQ,199,0))</f>
        <v>0</v>
      </c>
      <c r="I70" s="4"/>
      <c r="J70" s="20">
        <f>VLOOKUP(A70,'词频排序表（数据中间处理）'!A:C,3,0)</f>
        <v>0.637</v>
      </c>
      <c r="K70" s="4">
        <f>VLOOKUP(A70,'词频排序表（数据中间处理）'!G:I,3,0)</f>
        <v>0.261</v>
      </c>
      <c r="L70" s="20">
        <f t="shared" si="3"/>
        <v>0.376</v>
      </c>
      <c r="M70">
        <f>VLOOKUP(A70,[1]total_freq!$A:$F,6,0)</f>
        <v>0.002</v>
      </c>
      <c r="N70">
        <f>VLOOKUP(A70,[2]total_freq!$A:$F,6,0)</f>
        <v>0</v>
      </c>
      <c r="O70">
        <f>VLOOKUP(A70,[3]total_freq!$A:$F,6,0)</f>
        <v>0.531</v>
      </c>
      <c r="P70">
        <f>VLOOKUP(A70,[4]total_freq!$A:$F,6,0)</f>
        <v>0.751</v>
      </c>
      <c r="Q70">
        <f>VLOOKUP(A70,[5]total_freq!$A:$F,6,0)</f>
        <v>0.407</v>
      </c>
      <c r="R70">
        <f>VLOOKUP(A70,[6]total_freq!$A:$F,6,0)</f>
        <v>0</v>
      </c>
      <c r="S70">
        <f>VLOOKUP(A70,[7]total_freq!$A:$F,6,0)</f>
        <v>0.687</v>
      </c>
      <c r="T70">
        <f>VLOOKUP(A70,[8]total_freq!$A:$F,6,0)</f>
        <v>0.205</v>
      </c>
      <c r="U70">
        <f>VLOOKUP(A70,[9]total_freq!$A:$F,6,0)</f>
        <v>0.372</v>
      </c>
      <c r="V70" t="e">
        <f>VLOOKUP(A70,[10]total_freq!$A:$F,6,0)</f>
        <v>#N/A</v>
      </c>
    </row>
    <row r="71" ht="17" spans="1:22">
      <c r="A71" s="3" t="s">
        <v>4132</v>
      </c>
      <c r="B71" s="4">
        <v>8</v>
      </c>
      <c r="C71" s="4">
        <v>3</v>
      </c>
      <c r="D71" s="4" t="b">
        <f ca="1" t="shared" si="2"/>
        <v>0</v>
      </c>
      <c r="E71" s="4" t="b">
        <f ca="1">IF(ISNA(VLOOKUP(A71,freq_country_woman!A:A:freq_country_woman!GP:GP,198,0)),FALSE,VLOOKUP(A71,freq_country_woman!A:A:freq_country_woman!GP:GP,198,0))</f>
        <v>0</v>
      </c>
      <c r="F71" s="4" t="b">
        <f ca="1">IF(ISNA(VLOOKUP(A71,freq_country_man!A:A:freq_country_man!GP:GP,198,0)),FALSE,VLOOKUP(A71,freq_country_man!A:A:freq_country_man!GP:GP,198,0))</f>
        <v>0</v>
      </c>
      <c r="G71" s="4">
        <f ca="1">IF(ISNA(VLOOKUP(A71,freq_country_woman!A:A:freq_country_woman!GQ:GQ,199,0)),0,VLOOKUP(A71,freq_country_woman!A:A:freq_country_woman!GQ:GQ,199,0))</f>
        <v>0.00510204081632653</v>
      </c>
      <c r="H71" s="4">
        <f ca="1">IF(ISNA(VLOOKUP(A71,freq_country_man!A:A:freq_country_man!GQ:GQ,199,0)),0,VLOOKUP(A71,freq_country_man!A:A:freq_country_man!GQ:GQ,199,0))</f>
        <v>0</v>
      </c>
      <c r="I71" s="4"/>
      <c r="J71" s="20">
        <f>VLOOKUP(A71,'词频排序表（数据中间处理）'!A:C,3,0)</f>
        <v>0.503</v>
      </c>
      <c r="K71" s="4">
        <f>VLOOKUP(A71,'词频排序表（数据中间处理）'!G:I,3,0)</f>
        <v>0.15</v>
      </c>
      <c r="L71" s="20">
        <f t="shared" si="3"/>
        <v>0.353</v>
      </c>
      <c r="M71">
        <f>VLOOKUP(A71,[1]total_freq!$A:$F,6,0)</f>
        <v>0.431</v>
      </c>
      <c r="N71">
        <f>VLOOKUP(A71,[2]total_freq!$A:$F,6,0)</f>
        <v>0</v>
      </c>
      <c r="O71">
        <f>VLOOKUP(A71,[3]total_freq!$A:$F,6,0)</f>
        <v>0.204</v>
      </c>
      <c r="P71" t="e">
        <f>VLOOKUP(A71,[4]total_freq!$A:$F,6,0)</f>
        <v>#N/A</v>
      </c>
      <c r="Q71">
        <f>VLOOKUP(A71,[5]total_freq!$A:$F,6,0)</f>
        <v>0.002</v>
      </c>
      <c r="R71">
        <f>VLOOKUP(A71,[6]total_freq!$A:$F,6,0)</f>
        <v>0.002</v>
      </c>
      <c r="S71">
        <f>VLOOKUP(A71,[7]total_freq!$A:$F,6,0)</f>
        <v>0.372</v>
      </c>
      <c r="T71">
        <f>VLOOKUP(A71,[8]total_freq!$A:$F,6,0)</f>
        <v>0.238</v>
      </c>
      <c r="U71" t="e">
        <f>VLOOKUP(A71,[9]total_freq!$A:$F,6,0)</f>
        <v>#N/A</v>
      </c>
      <c r="V71" t="e">
        <f>VLOOKUP(A71,[10]total_freq!$A:$F,6,0)</f>
        <v>#N/A</v>
      </c>
    </row>
    <row r="72" ht="17" spans="1:22">
      <c r="A72" s="3" t="s">
        <v>4133</v>
      </c>
      <c r="B72" s="4">
        <v>112</v>
      </c>
      <c r="C72" s="4">
        <v>11</v>
      </c>
      <c r="D72" s="4" t="b">
        <f ca="1" t="shared" si="2"/>
        <v>0</v>
      </c>
      <c r="E72" s="4" t="b">
        <f ca="1">IF(ISNA(VLOOKUP(A72,freq_country_woman!A:A:freq_country_woman!GP:GP,198,0)),FALSE,VLOOKUP(A72,freq_country_woman!A:A:freq_country_woman!GP:GP,198,0))</f>
        <v>0</v>
      </c>
      <c r="F72" s="4" t="b">
        <f ca="1">IF(ISNA(VLOOKUP(A72,freq_country_man!A:A:freq_country_man!GP:GP,198,0)),FALSE,VLOOKUP(A72,freq_country_man!A:A:freq_country_man!GP:GP,198,0))</f>
        <v>0</v>
      </c>
      <c r="G72" s="4">
        <f ca="1">IF(ISNA(VLOOKUP(A72,freq_country_woman!A:A:freq_country_woman!GQ:GQ,199,0)),0,VLOOKUP(A72,freq_country_woman!A:A:freq_country_woman!GQ:GQ,199,0))</f>
        <v>0.122448979591837</v>
      </c>
      <c r="H72" s="4">
        <f ca="1">IF(ISNA(VLOOKUP(A72,freq_country_man!A:A:freq_country_man!GQ:GQ,199,0)),0,VLOOKUP(A72,freq_country_man!A:A:freq_country_man!GQ:GQ,199,0))</f>
        <v>0.00510204081632653</v>
      </c>
      <c r="I72" s="4"/>
      <c r="J72" s="20">
        <f>VLOOKUP(A72,'词频排序表（数据中间处理）'!A:C,3,0)</f>
        <v>0.94</v>
      </c>
      <c r="K72" s="4">
        <f>VLOOKUP(A72,'词频排序表（数据中间处理）'!G:I,3,0)</f>
        <v>0.603</v>
      </c>
      <c r="L72" s="20">
        <f t="shared" si="3"/>
        <v>0.337</v>
      </c>
      <c r="M72">
        <f>VLOOKUP(A72,[1]total_freq!$A:$F,6,0)</f>
        <v>0.866</v>
      </c>
      <c r="N72">
        <f>VLOOKUP(A72,[2]total_freq!$A:$F,6,0)</f>
        <v>0.535</v>
      </c>
      <c r="O72">
        <f>VLOOKUP(A72,[3]total_freq!$A:$F,6,0)</f>
        <v>0.252</v>
      </c>
      <c r="P72">
        <f>VLOOKUP(A72,[4]total_freq!$A:$F,6,0)</f>
        <v>0.374</v>
      </c>
      <c r="Q72">
        <f>VLOOKUP(A72,[5]total_freq!$A:$F,6,0)</f>
        <v>0.915</v>
      </c>
      <c r="R72">
        <f>VLOOKUP(A72,[6]total_freq!$A:$F,6,0)</f>
        <v>0.589</v>
      </c>
      <c r="S72">
        <f>VLOOKUP(A72,[7]total_freq!$A:$F,6,0)</f>
        <v>0.351</v>
      </c>
      <c r="T72">
        <f>VLOOKUP(A72,[8]total_freq!$A:$F,6,0)</f>
        <v>0.536</v>
      </c>
      <c r="U72">
        <f>VLOOKUP(A72,[9]total_freq!$A:$F,6,0)</f>
        <v>0.342</v>
      </c>
      <c r="V72">
        <f>VLOOKUP(A72,[10]total_freq!$A:$F,6,0)</f>
        <v>0.873</v>
      </c>
    </row>
    <row r="73" ht="17" spans="1:22">
      <c r="A73" s="3" t="s">
        <v>4134</v>
      </c>
      <c r="B73" s="4">
        <v>17</v>
      </c>
      <c r="C73" s="4">
        <v>5</v>
      </c>
      <c r="D73" s="4" t="b">
        <f ca="1" t="shared" si="2"/>
        <v>0</v>
      </c>
      <c r="E73" s="4" t="b">
        <f ca="1">IF(ISNA(VLOOKUP(A73,freq_country_woman!A:A:freq_country_woman!GP:GP,198,0)),FALSE,VLOOKUP(A73,freq_country_woman!A:A:freq_country_woman!GP:GP,198,0))</f>
        <v>0</v>
      </c>
      <c r="F73" s="4" t="b">
        <f ca="1">IF(ISNA(VLOOKUP(A73,freq_country_man!A:A:freq_country_man!GP:GP,198,0)),FALSE,VLOOKUP(A73,freq_country_man!A:A:freq_country_man!GP:GP,198,0))</f>
        <v>0</v>
      </c>
      <c r="G73" s="4">
        <f ca="1">IF(ISNA(VLOOKUP(A73,freq_country_woman!A:A:freq_country_woman!GQ:GQ,199,0)),0,VLOOKUP(A73,freq_country_woman!A:A:freq_country_woman!GQ:GQ,199,0))</f>
        <v>0.0153061224489796</v>
      </c>
      <c r="H73" s="4">
        <f ca="1">IF(ISNA(VLOOKUP(A73,freq_country_man!A:A:freq_country_man!GQ:GQ,199,0)),0,VLOOKUP(A73,freq_country_man!A:A:freq_country_man!GQ:GQ,199,0))</f>
        <v>0.00510204081632653</v>
      </c>
      <c r="I73" s="4"/>
      <c r="J73" s="20">
        <f>VLOOKUP(A73,'词频排序表（数据中间处理）'!A:C,3,0)</f>
        <v>0.684</v>
      </c>
      <c r="K73" s="4">
        <f>VLOOKUP(A73,'词频排序表（数据中间处理）'!G:I,3,0)</f>
        <v>0.362</v>
      </c>
      <c r="L73" s="20">
        <f t="shared" si="3"/>
        <v>0.322</v>
      </c>
      <c r="M73">
        <f>VLOOKUP(A73,[1]total_freq!$A:$F,6,0)</f>
        <v>0.155</v>
      </c>
      <c r="N73">
        <f>VLOOKUP(A73,[2]total_freq!$A:$F,6,0)</f>
        <v>0.564</v>
      </c>
      <c r="O73">
        <f>VLOOKUP(A73,[3]total_freq!$A:$F,6,0)</f>
        <v>0.377</v>
      </c>
      <c r="P73">
        <f>VLOOKUP(A73,[4]total_freq!$A:$F,6,0)</f>
        <v>0.644</v>
      </c>
      <c r="Q73">
        <f>VLOOKUP(A73,[5]total_freq!$A:$F,6,0)</f>
        <v>0.53</v>
      </c>
      <c r="R73">
        <f>VLOOKUP(A73,[6]total_freq!$A:$F,6,0)</f>
        <v>0.195</v>
      </c>
      <c r="S73">
        <f>VLOOKUP(A73,[7]total_freq!$A:$F,6,0)</f>
        <v>0.52</v>
      </c>
      <c r="T73">
        <f>VLOOKUP(A73,[8]total_freq!$A:$F,6,0)</f>
        <v>0.612</v>
      </c>
      <c r="U73" t="e">
        <f>VLOOKUP(A73,[9]total_freq!$A:$F,6,0)</f>
        <v>#N/A</v>
      </c>
      <c r="V73">
        <f>VLOOKUP(A73,[10]total_freq!$A:$F,6,0)</f>
        <v>0.002</v>
      </c>
    </row>
    <row r="74" ht="17" spans="1:22">
      <c r="A74" s="3" t="s">
        <v>4135</v>
      </c>
      <c r="B74" s="4">
        <v>17</v>
      </c>
      <c r="C74" s="4">
        <v>5</v>
      </c>
      <c r="D74" s="4" t="b">
        <f ca="1" t="shared" si="2"/>
        <v>0</v>
      </c>
      <c r="E74" s="4" t="b">
        <f ca="1">IF(ISNA(VLOOKUP(A74,freq_country_woman!A:A:freq_country_woman!GP:GP,198,0)),FALSE,VLOOKUP(A74,freq_country_woman!A:A:freq_country_woman!GP:GP,198,0))</f>
        <v>0</v>
      </c>
      <c r="F74" s="4" t="b">
        <f ca="1">IF(ISNA(VLOOKUP(A74,freq_country_man!A:A:freq_country_man!GP:GP,198,0)),FALSE,VLOOKUP(A74,freq_country_man!A:A:freq_country_man!GP:GP,198,0))</f>
        <v>0</v>
      </c>
      <c r="G74" s="4">
        <f ca="1">IF(ISNA(VLOOKUP(A74,freq_country_woman!A:A:freq_country_woman!GQ:GQ,199,0)),0,VLOOKUP(A74,freq_country_woman!A:A:freq_country_woman!GQ:GQ,199,0))</f>
        <v>0.00510204081632653</v>
      </c>
      <c r="H74" s="4">
        <f ca="1">IF(ISNA(VLOOKUP(A74,freq_country_man!A:A:freq_country_man!GQ:GQ,199,0)),0,VLOOKUP(A74,freq_country_man!A:A:freq_country_man!GQ:GQ,199,0))</f>
        <v>0.00510204081632653</v>
      </c>
      <c r="I74" s="4"/>
      <c r="J74" s="20">
        <f>VLOOKUP(A74,'词频排序表（数据中间处理）'!A:C,3,0)</f>
        <v>0.684</v>
      </c>
      <c r="K74" s="4">
        <f>VLOOKUP(A74,'词频排序表（数据中间处理）'!G:I,3,0)</f>
        <v>0.362</v>
      </c>
      <c r="L74" s="20">
        <f t="shared" si="3"/>
        <v>0.322</v>
      </c>
      <c r="M74" t="e">
        <f>VLOOKUP(A74,[1]total_freq!$A:$F,6,0)</f>
        <v>#N/A</v>
      </c>
      <c r="N74">
        <f>VLOOKUP(A74,[2]total_freq!$A:$F,6,0)</f>
        <v>0.426</v>
      </c>
      <c r="O74">
        <f>VLOOKUP(A74,[3]total_freq!$A:$F,6,0)</f>
        <v>-0.188</v>
      </c>
      <c r="P74">
        <f>VLOOKUP(A74,[4]total_freq!$A:$F,6,0)</f>
        <v>0.411</v>
      </c>
      <c r="Q74">
        <f>VLOOKUP(A74,[5]total_freq!$A:$F,6,0)</f>
        <v>0.464</v>
      </c>
      <c r="R74">
        <f>VLOOKUP(A74,[6]total_freq!$A:$F,6,0)</f>
        <v>0.394</v>
      </c>
      <c r="S74">
        <f>VLOOKUP(A74,[7]total_freq!$A:$F,6,0)</f>
        <v>-0.002</v>
      </c>
      <c r="T74">
        <f>VLOOKUP(A74,[8]total_freq!$A:$F,6,0)</f>
        <v>0.002</v>
      </c>
      <c r="U74">
        <f>VLOOKUP(A74,[9]total_freq!$A:$F,6,0)</f>
        <v>0.573</v>
      </c>
      <c r="V74">
        <f>VLOOKUP(A74,[10]total_freq!$A:$F,6,0)</f>
        <v>0.278</v>
      </c>
    </row>
    <row r="75" ht="17" spans="1:22">
      <c r="A75" s="3" t="s">
        <v>4136</v>
      </c>
      <c r="B75" s="4">
        <v>47</v>
      </c>
      <c r="C75" s="4">
        <v>8</v>
      </c>
      <c r="D75" s="4" t="b">
        <f ca="1" t="shared" si="2"/>
        <v>0</v>
      </c>
      <c r="E75" s="4" t="b">
        <f ca="1">IF(ISNA(VLOOKUP(A75,freq_country_woman!A:A:freq_country_woman!GP:GP,198,0)),FALSE,VLOOKUP(A75,freq_country_woman!A:A:freq_country_woman!GP:GP,198,0))</f>
        <v>0</v>
      </c>
      <c r="F75" s="4" t="b">
        <f ca="1">IF(ISNA(VLOOKUP(A75,freq_country_man!A:A:freq_country_man!GP:GP,198,0)),FALSE,VLOOKUP(A75,freq_country_man!A:A:freq_country_man!GP:GP,198,0))</f>
        <v>0</v>
      </c>
      <c r="G75" s="4">
        <f ca="1">IF(ISNA(VLOOKUP(A75,freq_country_woman!A:A:freq_country_woman!GQ:GQ,199,0)),0,VLOOKUP(A75,freq_country_woman!A:A:freq_country_woman!GQ:GQ,199,0))</f>
        <v>0.0459183673469388</v>
      </c>
      <c r="H75" s="4">
        <f ca="1">IF(ISNA(VLOOKUP(A75,freq_country_man!A:A:freq_country_man!GQ:GQ,199,0)),0,VLOOKUP(A75,freq_country_man!A:A:freq_country_man!GQ:GQ,199,0))</f>
        <v>0.0102040816326531</v>
      </c>
      <c r="I75" s="4"/>
      <c r="J75" s="20">
        <f>VLOOKUP(A75,'词频排序表（数据中间处理）'!A:C,3,0)</f>
        <v>0.847</v>
      </c>
      <c r="K75" s="4">
        <f>VLOOKUP(A75,'词频排序表（数据中间处理）'!G:I,3,0)</f>
        <v>0.526</v>
      </c>
      <c r="L75" s="20">
        <f t="shared" si="3"/>
        <v>0.321</v>
      </c>
      <c r="M75" t="e">
        <f>VLOOKUP(A75,[1]total_freq!$A:$F,6,0)</f>
        <v>#N/A</v>
      </c>
      <c r="N75">
        <f>VLOOKUP(A75,[2]total_freq!$A:$F,6,0)</f>
        <v>0.002</v>
      </c>
      <c r="O75">
        <f>VLOOKUP(A75,[3]total_freq!$A:$F,6,0)</f>
        <v>0.693</v>
      </c>
      <c r="P75">
        <f>VLOOKUP(A75,[4]total_freq!$A:$F,6,0)</f>
        <v>0.582</v>
      </c>
      <c r="Q75">
        <f>VLOOKUP(A75,[5]total_freq!$A:$F,6,0)</f>
        <v>0.544</v>
      </c>
      <c r="R75">
        <f>VLOOKUP(A75,[6]total_freq!$A:$F,6,0)</f>
        <v>0.394</v>
      </c>
      <c r="S75">
        <f>VLOOKUP(A75,[7]total_freq!$A:$F,6,0)</f>
        <v>0.522</v>
      </c>
      <c r="T75">
        <f>VLOOKUP(A75,[8]total_freq!$A:$F,6,0)</f>
        <v>0.538</v>
      </c>
      <c r="U75">
        <f>VLOOKUP(A75,[9]total_freq!$A:$F,6,0)</f>
        <v>0.763</v>
      </c>
      <c r="V75">
        <f>VLOOKUP(A75,[10]total_freq!$A:$F,6,0)</f>
        <v>0.18</v>
      </c>
    </row>
    <row r="76" ht="17" spans="1:22">
      <c r="A76" s="3" t="s">
        <v>4137</v>
      </c>
      <c r="B76" s="4">
        <v>7</v>
      </c>
      <c r="C76" s="4">
        <v>3</v>
      </c>
      <c r="D76" s="4" t="b">
        <f ca="1" t="shared" si="2"/>
        <v>0</v>
      </c>
      <c r="E76" s="4" t="b">
        <f ca="1">IF(ISNA(VLOOKUP(A76,freq_country_woman!A:A:freq_country_woman!GP:GP,198,0)),FALSE,VLOOKUP(A76,freq_country_woman!A:A:freq_country_woman!GP:GP,198,0))</f>
        <v>0</v>
      </c>
      <c r="F76" s="4" t="b">
        <f ca="1">IF(ISNA(VLOOKUP(A76,freq_country_man!A:A:freq_country_man!GP:GP,198,0)),FALSE,VLOOKUP(A76,freq_country_man!A:A:freq_country_man!GP:GP,198,0))</f>
        <v>0</v>
      </c>
      <c r="G76" s="4">
        <f ca="1">IF(ISNA(VLOOKUP(A76,freq_country_woman!A:A:freq_country_woman!GQ:GQ,199,0)),0,VLOOKUP(A76,freq_country_woman!A:A:freq_country_woman!GQ:GQ,199,0))</f>
        <v>0</v>
      </c>
      <c r="H76" s="4">
        <f ca="1">IF(ISNA(VLOOKUP(A76,freq_country_man!A:A:freq_country_man!GQ:GQ,199,0)),0,VLOOKUP(A76,freq_country_man!A:A:freq_country_man!GQ:GQ,199,0))</f>
        <v>0</v>
      </c>
      <c r="I76" s="4"/>
      <c r="J76" s="20">
        <f>VLOOKUP(A76,'词频排序表（数据中间处理）'!A:C,3,0)</f>
        <v>0.463</v>
      </c>
      <c r="K76" s="4">
        <f>VLOOKUP(A76,'词频排序表（数据中间处理）'!G:I,3,0)</f>
        <v>0.15</v>
      </c>
      <c r="L76" s="20">
        <f t="shared" si="3"/>
        <v>0.313</v>
      </c>
      <c r="M76">
        <f>VLOOKUP(A76,[1]total_freq!$A:$F,6,0)</f>
        <v>0.002</v>
      </c>
      <c r="N76">
        <f>VLOOKUP(A76,[2]total_freq!$A:$F,6,0)</f>
        <v>0.002</v>
      </c>
      <c r="O76">
        <f>VLOOKUP(A76,[3]total_freq!$A:$F,6,0)</f>
        <v>-0.002</v>
      </c>
      <c r="P76">
        <f>VLOOKUP(A76,[4]total_freq!$A:$F,6,0)</f>
        <v>0.58</v>
      </c>
      <c r="Q76">
        <f>VLOOKUP(A76,[5]total_freq!$A:$F,6,0)</f>
        <v>0.002</v>
      </c>
      <c r="R76">
        <f>VLOOKUP(A76,[6]total_freq!$A:$F,6,0)</f>
        <v>0.002</v>
      </c>
      <c r="S76">
        <f>VLOOKUP(A76,[7]total_freq!$A:$F,6,0)</f>
        <v>-0.394</v>
      </c>
      <c r="T76">
        <f>VLOOKUP(A76,[8]total_freq!$A:$F,6,0)</f>
        <v>0.536</v>
      </c>
      <c r="U76">
        <f>VLOOKUP(A76,[9]total_freq!$A:$F,6,0)</f>
        <v>0.492</v>
      </c>
      <c r="V76" t="e">
        <f>VLOOKUP(A76,[10]total_freq!$A:$F,6,0)</f>
        <v>#N/A</v>
      </c>
    </row>
    <row r="77" ht="17" spans="1:22">
      <c r="A77" s="3" t="s">
        <v>4138</v>
      </c>
      <c r="B77" s="4">
        <v>11</v>
      </c>
      <c r="C77" s="4">
        <v>4</v>
      </c>
      <c r="D77" s="4" t="b">
        <f ca="1" t="shared" si="2"/>
        <v>0</v>
      </c>
      <c r="E77" s="4" t="b">
        <f ca="1">IF(ISNA(VLOOKUP(A77,freq_country_woman!A:A:freq_country_woman!GP:GP,198,0)),FALSE,VLOOKUP(A77,freq_country_woman!A:A:freq_country_woman!GP:GP,198,0))</f>
        <v>0</v>
      </c>
      <c r="F77" s="4" t="b">
        <f ca="1">IF(ISNA(VLOOKUP(A77,freq_country_man!A:A:freq_country_man!GP:GP,198,0)),FALSE,VLOOKUP(A77,freq_country_man!A:A:freq_country_man!GP:GP,198,0))</f>
        <v>0</v>
      </c>
      <c r="G77" s="4">
        <f ca="1">IF(ISNA(VLOOKUP(A77,freq_country_woman!A:A:freq_country_woman!GQ:GQ,199,0)),0,VLOOKUP(A77,freq_country_woman!A:A:freq_country_woman!GQ:GQ,199,0))</f>
        <v>0.00510204081632653</v>
      </c>
      <c r="H77" s="4">
        <f ca="1">IF(ISNA(VLOOKUP(A77,freq_country_man!A:A:freq_country_man!GQ:GQ,199,0)),0,VLOOKUP(A77,freq_country_man!A:A:freq_country_man!GQ:GQ,199,0))</f>
        <v>0.00510204081632653</v>
      </c>
      <c r="I77" s="4"/>
      <c r="J77" s="20">
        <f>VLOOKUP(A77,'词频排序表（数据中间处理）'!A:C,3,0)</f>
        <v>0.573</v>
      </c>
      <c r="K77" s="4">
        <f>VLOOKUP(A77,'词频排序表（数据中间处理）'!G:I,3,0)</f>
        <v>0.261</v>
      </c>
      <c r="L77" s="20">
        <f t="shared" si="3"/>
        <v>0.312</v>
      </c>
      <c r="M77">
        <f>VLOOKUP(A77,[1]total_freq!$A:$F,6,0)</f>
        <v>0.431</v>
      </c>
      <c r="N77">
        <f>VLOOKUP(A77,[2]total_freq!$A:$F,6,0)</f>
        <v>0.426</v>
      </c>
      <c r="O77">
        <f>VLOOKUP(A77,[3]total_freq!$A:$F,6,0)</f>
        <v>-0.117</v>
      </c>
      <c r="P77">
        <f>VLOOKUP(A77,[4]total_freq!$A:$F,6,0)</f>
        <v>0.002</v>
      </c>
      <c r="Q77">
        <f>VLOOKUP(A77,[5]total_freq!$A:$F,6,0)</f>
        <v>0.002</v>
      </c>
      <c r="R77" t="e">
        <f>VLOOKUP(A77,[6]total_freq!$A:$F,6,0)</f>
        <v>#N/A</v>
      </c>
      <c r="S77">
        <f>VLOOKUP(A77,[7]total_freq!$A:$F,6,0)</f>
        <v>0.588</v>
      </c>
      <c r="T77">
        <f>VLOOKUP(A77,[8]total_freq!$A:$F,6,0)</f>
        <v>0.002</v>
      </c>
      <c r="U77" t="e">
        <f>VLOOKUP(A77,[9]total_freq!$A:$F,6,0)</f>
        <v>#N/A</v>
      </c>
      <c r="V77">
        <f>VLOOKUP(A77,[10]total_freq!$A:$F,6,0)</f>
        <v>0.053</v>
      </c>
    </row>
    <row r="78" ht="17" spans="1:22">
      <c r="A78" s="3" t="s">
        <v>4139</v>
      </c>
      <c r="B78" s="4">
        <v>21</v>
      </c>
      <c r="C78" s="4">
        <v>6</v>
      </c>
      <c r="D78" s="4" t="b">
        <f ca="1" t="shared" si="2"/>
        <v>0</v>
      </c>
      <c r="E78" s="4" t="b">
        <f ca="1">IF(ISNA(VLOOKUP(A78,freq_country_woman!A:A:freq_country_woman!GP:GP,198,0)),FALSE,VLOOKUP(A78,freq_country_woman!A:A:freq_country_woman!GP:GP,198,0))</f>
        <v>0</v>
      </c>
      <c r="F78" s="4" t="b">
        <f ca="1">IF(ISNA(VLOOKUP(A78,freq_country_man!A:A:freq_country_man!GP:GP,198,0)),FALSE,VLOOKUP(A78,freq_country_man!A:A:freq_country_man!GP:GP,198,0))</f>
        <v>0</v>
      </c>
      <c r="G78" s="4">
        <f ca="1">IF(ISNA(VLOOKUP(A78,freq_country_woman!A:A:freq_country_woman!GQ:GQ,199,0)),0,VLOOKUP(A78,freq_country_woman!A:A:freq_country_woman!GQ:GQ,199,0))</f>
        <v>0.0255102040816327</v>
      </c>
      <c r="H78" s="4">
        <f ca="1">IF(ISNA(VLOOKUP(A78,freq_country_man!A:A:freq_country_man!GQ:GQ,199,0)),0,VLOOKUP(A78,freq_country_man!A:A:freq_country_man!GQ:GQ,199,0))</f>
        <v>0</v>
      </c>
      <c r="I78" s="4"/>
      <c r="J78" s="20">
        <f>VLOOKUP(A78,'词频排序表（数据中间处理）'!A:C,3,0)</f>
        <v>0.737</v>
      </c>
      <c r="K78" s="4">
        <f>VLOOKUP(A78,'词频排序表（数据中间处理）'!G:I,3,0)</f>
        <v>0.429</v>
      </c>
      <c r="L78" s="20">
        <f t="shared" si="3"/>
        <v>0.308</v>
      </c>
      <c r="M78">
        <f>VLOOKUP(A78,[1]total_freq!$A:$F,6,0)</f>
        <v>0.554</v>
      </c>
      <c r="N78">
        <f>VLOOKUP(A78,[2]total_freq!$A:$F,6,0)</f>
        <v>0.564</v>
      </c>
      <c r="O78">
        <f>VLOOKUP(A78,[3]total_freq!$A:$F,6,0)</f>
        <v>0.73</v>
      </c>
      <c r="P78">
        <f>VLOOKUP(A78,[4]total_freq!$A:$F,6,0)</f>
        <v>0.144</v>
      </c>
      <c r="Q78">
        <f>VLOOKUP(A78,[5]total_freq!$A:$F,6,0)</f>
        <v>-0.393</v>
      </c>
      <c r="R78">
        <f>VLOOKUP(A78,[6]total_freq!$A:$F,6,0)</f>
        <v>0.392</v>
      </c>
      <c r="S78">
        <f>VLOOKUP(A78,[7]total_freq!$A:$F,6,0)</f>
        <v>0.52</v>
      </c>
      <c r="T78">
        <f>VLOOKUP(A78,[8]total_freq!$A:$F,6,0)</f>
        <v>0.341</v>
      </c>
      <c r="U78">
        <f>VLOOKUP(A78,[9]total_freq!$A:$F,6,0)</f>
        <v>0.244</v>
      </c>
      <c r="V78">
        <f>VLOOKUP(A78,[10]total_freq!$A:$F,6,0)</f>
        <v>0.382</v>
      </c>
    </row>
    <row r="79" ht="17" spans="1:22">
      <c r="A79" s="3" t="s">
        <v>4140</v>
      </c>
      <c r="B79" s="4">
        <v>15</v>
      </c>
      <c r="C79" s="4">
        <v>5</v>
      </c>
      <c r="D79" s="4" t="b">
        <f ca="1" t="shared" si="2"/>
        <v>0</v>
      </c>
      <c r="E79" s="4" t="b">
        <f ca="1">IF(ISNA(VLOOKUP(A79,freq_country_woman!A:A:freq_country_woman!GP:GP,198,0)),FALSE,VLOOKUP(A79,freq_country_woman!A:A:freq_country_woman!GP:GP,198,0))</f>
        <v>0</v>
      </c>
      <c r="F79" s="4" t="b">
        <f ca="1">IF(ISNA(VLOOKUP(A79,freq_country_man!A:A:freq_country_man!GP:GP,198,0)),FALSE,VLOOKUP(A79,freq_country_man!A:A:freq_country_man!GP:GP,198,0))</f>
        <v>0</v>
      </c>
      <c r="G79" s="4">
        <f ca="1">IF(ISNA(VLOOKUP(A79,freq_country_woman!A:A:freq_country_woman!GQ:GQ,199,0)),0,VLOOKUP(A79,freq_country_woman!A:A:freq_country_woman!GQ:GQ,199,0))</f>
        <v>0.00510204081632653</v>
      </c>
      <c r="H79" s="4">
        <f ca="1">IF(ISNA(VLOOKUP(A79,freq_country_man!A:A:freq_country_man!GQ:GQ,199,0)),0,VLOOKUP(A79,freq_country_man!A:A:freq_country_man!GQ:GQ,199,0))</f>
        <v>0</v>
      </c>
      <c r="I79" s="4"/>
      <c r="J79" s="20">
        <f>VLOOKUP(A79,'词频排序表（数据中间处理）'!A:C,3,0)</f>
        <v>0.664</v>
      </c>
      <c r="K79" s="4">
        <f>VLOOKUP(A79,'词频排序表（数据中间处理）'!G:I,3,0)</f>
        <v>0.362</v>
      </c>
      <c r="L79" s="20">
        <f t="shared" si="3"/>
        <v>0.302</v>
      </c>
      <c r="M79">
        <f>VLOOKUP(A79,[1]total_freq!$A:$F,6,0)</f>
        <v>0.431</v>
      </c>
      <c r="N79">
        <f>VLOOKUP(A79,[2]total_freq!$A:$F,6,0)</f>
        <v>-0.531</v>
      </c>
      <c r="O79">
        <f>VLOOKUP(A79,[3]total_freq!$A:$F,6,0)</f>
        <v>0</v>
      </c>
      <c r="P79">
        <f>VLOOKUP(A79,[4]total_freq!$A:$F,6,0)</f>
        <v>0.692</v>
      </c>
      <c r="Q79">
        <f>VLOOKUP(A79,[5]total_freq!$A:$F,6,0)</f>
        <v>0.53</v>
      </c>
      <c r="R79">
        <f>VLOOKUP(A79,[6]total_freq!$A:$F,6,0)</f>
        <v>-0.346</v>
      </c>
      <c r="S79">
        <f>VLOOKUP(A79,[7]total_freq!$A:$F,6,0)</f>
        <v>0.128</v>
      </c>
      <c r="T79">
        <f>VLOOKUP(A79,[8]total_freq!$A:$F,6,0)</f>
        <v>0.748</v>
      </c>
      <c r="U79">
        <f>VLOOKUP(A79,[9]total_freq!$A:$F,6,0)</f>
        <v>0.002</v>
      </c>
      <c r="V79">
        <f>VLOOKUP(A79,[10]total_freq!$A:$F,6,0)</f>
        <v>0.381</v>
      </c>
    </row>
    <row r="80" ht="17" spans="1:22">
      <c r="A80" s="3" t="s">
        <v>4141</v>
      </c>
      <c r="B80" s="4">
        <v>66</v>
      </c>
      <c r="C80" s="4">
        <v>11</v>
      </c>
      <c r="D80" s="4" t="b">
        <f ca="1" t="shared" si="2"/>
        <v>0</v>
      </c>
      <c r="E80" s="4" t="b">
        <f ca="1">IF(ISNA(VLOOKUP(A80,freq_country_woman!A:A:freq_country_woman!GP:GP,198,0)),FALSE,VLOOKUP(A80,freq_country_woman!A:A:freq_country_woman!GP:GP,198,0))</f>
        <v>0</v>
      </c>
      <c r="F80" s="4" t="b">
        <f ca="1">IF(ISNA(VLOOKUP(A80,freq_country_man!A:A:freq_country_man!GP:GP,198,0)),FALSE,VLOOKUP(A80,freq_country_man!A:A:freq_country_man!GP:GP,198,0))</f>
        <v>0</v>
      </c>
      <c r="G80" s="4">
        <f ca="1">IF(ISNA(VLOOKUP(A80,freq_country_woman!A:A:freq_country_woman!GQ:GQ,199,0)),0,VLOOKUP(A80,freq_country_woman!A:A:freq_country_woman!GQ:GQ,199,0))</f>
        <v>0.0816326530612245</v>
      </c>
      <c r="H80" s="4">
        <f ca="1">IF(ISNA(VLOOKUP(A80,freq_country_man!A:A:freq_country_man!GQ:GQ,199,0)),0,VLOOKUP(A80,freq_country_man!A:A:freq_country_man!GQ:GQ,199,0))</f>
        <v>0.00510204081632653</v>
      </c>
      <c r="I80" s="4"/>
      <c r="J80" s="20">
        <f>VLOOKUP(A80,'词频排序表（数据中间处理）'!A:C,3,0)</f>
        <v>0.9</v>
      </c>
      <c r="K80" s="4">
        <f>VLOOKUP(A80,'词频排序表（数据中间处理）'!G:I,3,0)</f>
        <v>0.603</v>
      </c>
      <c r="L80" s="20">
        <f t="shared" si="3"/>
        <v>0.297</v>
      </c>
      <c r="M80">
        <f>VLOOKUP(A80,[1]total_freq!$A:$F,6,0)</f>
        <v>0.554</v>
      </c>
      <c r="N80">
        <f>VLOOKUP(A80,[2]total_freq!$A:$F,6,0)</f>
        <v>0.311</v>
      </c>
      <c r="O80">
        <f>VLOOKUP(A80,[3]total_freq!$A:$F,6,0)</f>
        <v>0.913</v>
      </c>
      <c r="P80">
        <f>VLOOKUP(A80,[4]total_freq!$A:$F,6,0)</f>
        <v>0.254</v>
      </c>
      <c r="Q80">
        <f>VLOOKUP(A80,[5]total_freq!$A:$F,6,0)</f>
        <v>0.407</v>
      </c>
      <c r="R80">
        <f>VLOOKUP(A80,[6]total_freq!$A:$F,6,0)</f>
        <v>0.318</v>
      </c>
      <c r="S80">
        <f>VLOOKUP(A80,[7]total_freq!$A:$F,6,0)</f>
        <v>0.509</v>
      </c>
      <c r="T80">
        <f>VLOOKUP(A80,[8]total_freq!$A:$F,6,0)</f>
        <v>0.0710000000000001</v>
      </c>
      <c r="U80">
        <f>VLOOKUP(A80,[9]total_freq!$A:$F,6,0)</f>
        <v>0.374</v>
      </c>
      <c r="V80">
        <f>VLOOKUP(A80,[10]total_freq!$A:$F,6,0)</f>
        <v>0.002</v>
      </c>
    </row>
    <row r="81" ht="17" spans="1:22">
      <c r="A81" s="3" t="s">
        <v>4142</v>
      </c>
      <c r="B81" s="4">
        <v>4</v>
      </c>
      <c r="C81" s="4"/>
      <c r="D81" s="4" t="b">
        <f ca="1" t="shared" si="2"/>
        <v>0</v>
      </c>
      <c r="E81" s="4" t="b">
        <f ca="1">IF(ISNA(VLOOKUP(A81,freq_country_woman!A:A:freq_country_woman!GP:GP,198,0)),FALSE,VLOOKUP(A81,freq_country_woman!A:A:freq_country_woman!GP:GP,198,0))</f>
        <v>0</v>
      </c>
      <c r="F81" s="4" t="b">
        <f ca="1">IF(ISNA(VLOOKUP(A81,freq_country_man!A:A:freq_country_man!GP:GP,198,0)),FALSE,VLOOKUP(A81,freq_country_man!A:A:freq_country_man!GP:GP,198,0))</f>
        <v>0</v>
      </c>
      <c r="G81" s="4">
        <f ca="1">IF(ISNA(VLOOKUP(A81,freq_country_woman!A:A:freq_country_woman!GQ:GQ,199,0)),0,VLOOKUP(A81,freq_country_woman!A:A:freq_country_woman!GQ:GQ,199,0))</f>
        <v>0.00510204081632653</v>
      </c>
      <c r="H81" s="4">
        <f ca="1">IF(ISNA(VLOOKUP(A81,freq_country_man!A:A:freq_country_man!GQ:GQ,199,0)),0,VLOOKUP(A81,freq_country_man!A:A:freq_country_man!GQ:GQ,199,0))</f>
        <v>0</v>
      </c>
      <c r="I81" s="4"/>
      <c r="J81" s="20">
        <f>VLOOKUP(A81,'词频排序表（数据中间处理）'!A:C,3,0)</f>
        <v>0.291</v>
      </c>
      <c r="K81" s="4" t="e">
        <f>VLOOKUP(A81,'词频排序表（数据中间处理）'!G:I,3,0)</f>
        <v>#N/A</v>
      </c>
      <c r="L81" s="20">
        <f t="shared" si="3"/>
        <v>0.291</v>
      </c>
      <c r="M81" t="e">
        <f>VLOOKUP(A81,[1]total_freq!$A:$F,6,0)</f>
        <v>#N/A</v>
      </c>
      <c r="N81">
        <f>VLOOKUP(A81,[2]total_freq!$A:$F,6,0)</f>
        <v>0.637</v>
      </c>
      <c r="O81" t="e">
        <f>VLOOKUP(A81,[3]total_freq!$A:$F,6,0)</f>
        <v>#N/A</v>
      </c>
      <c r="P81" t="e">
        <f>VLOOKUP(A81,[4]total_freq!$A:$F,6,0)</f>
        <v>#N/A</v>
      </c>
      <c r="Q81" t="e">
        <f>VLOOKUP(A81,[5]total_freq!$A:$F,6,0)</f>
        <v>#N/A</v>
      </c>
      <c r="R81">
        <f>VLOOKUP(A81,[6]total_freq!$A:$F,6,0)</f>
        <v>0.394</v>
      </c>
      <c r="S81" t="e">
        <f>VLOOKUP(A81,[7]total_freq!$A:$F,6,0)</f>
        <v>#N/A</v>
      </c>
      <c r="T81" t="e">
        <f>VLOOKUP(A81,[8]total_freq!$A:$F,6,0)</f>
        <v>#N/A</v>
      </c>
      <c r="U81">
        <f>VLOOKUP(A81,[9]total_freq!$A:$F,6,0)</f>
        <v>0.374</v>
      </c>
      <c r="V81" t="e">
        <f>VLOOKUP(A81,[10]total_freq!$A:$F,6,0)</f>
        <v>#N/A</v>
      </c>
    </row>
    <row r="82" ht="17" spans="1:22">
      <c r="A82" s="3" t="s">
        <v>4143</v>
      </c>
      <c r="B82" s="4">
        <v>4</v>
      </c>
      <c r="C82" s="4"/>
      <c r="D82" s="4" t="b">
        <f ca="1" t="shared" si="2"/>
        <v>0</v>
      </c>
      <c r="E82" s="4" t="b">
        <f ca="1">IF(ISNA(VLOOKUP(A82,freq_country_woman!A:A:freq_country_woman!GP:GP,198,0)),FALSE,VLOOKUP(A82,freq_country_woman!A:A:freq_country_woman!GP:GP,198,0))</f>
        <v>0</v>
      </c>
      <c r="F82" s="4" t="b">
        <f ca="1">IF(ISNA(VLOOKUP(A82,freq_country_man!A:A:freq_country_man!GP:GP,198,0)),FALSE,VLOOKUP(A82,freq_country_man!A:A:freq_country_man!GP:GP,198,0))</f>
        <v>0</v>
      </c>
      <c r="G82" s="4">
        <f ca="1">IF(ISNA(VLOOKUP(A82,freq_country_woman!A:A:freq_country_woman!GQ:GQ,199,0)),0,VLOOKUP(A82,freq_country_woman!A:A:freq_country_woman!GQ:GQ,199,0))</f>
        <v>0.00510204081632653</v>
      </c>
      <c r="H82" s="4">
        <f ca="1">IF(ISNA(VLOOKUP(A82,freq_country_man!A:A:freq_country_man!GQ:GQ,199,0)),0,VLOOKUP(A82,freq_country_man!A:A:freq_country_man!GQ:GQ,199,0))</f>
        <v>0</v>
      </c>
      <c r="I82" s="4"/>
      <c r="J82" s="20">
        <f>VLOOKUP(A82,'词频排序表（数据中间处理）'!A:C,3,0)</f>
        <v>0.291</v>
      </c>
      <c r="K82" s="4" t="e">
        <f>VLOOKUP(A82,'词频排序表（数据中间处理）'!G:I,3,0)</f>
        <v>#N/A</v>
      </c>
      <c r="L82" s="20">
        <f t="shared" si="3"/>
        <v>0.291</v>
      </c>
      <c r="M82" t="e">
        <f>VLOOKUP(A82,[1]total_freq!$A:$F,6,0)</f>
        <v>#N/A</v>
      </c>
      <c r="N82">
        <f>VLOOKUP(A82,[2]total_freq!$A:$F,6,0)</f>
        <v>0.002</v>
      </c>
      <c r="O82">
        <f>VLOOKUP(A82,[3]total_freq!$A:$F,6,0)</f>
        <v>0.379</v>
      </c>
      <c r="P82">
        <f>VLOOKUP(A82,[4]total_freq!$A:$F,6,0)</f>
        <v>0.002</v>
      </c>
      <c r="Q82" t="e">
        <f>VLOOKUP(A82,[5]total_freq!$A:$F,6,0)</f>
        <v>#N/A</v>
      </c>
      <c r="R82">
        <f>VLOOKUP(A82,[6]total_freq!$A:$F,6,0)</f>
        <v>0.394</v>
      </c>
      <c r="S82">
        <f>VLOOKUP(A82,[7]total_freq!$A:$F,6,0)</f>
        <v>0.002</v>
      </c>
      <c r="T82">
        <f>VLOOKUP(A82,[8]total_freq!$A:$F,6,0)</f>
        <v>0.002</v>
      </c>
      <c r="U82" t="e">
        <f>VLOOKUP(A82,[9]total_freq!$A:$F,6,0)</f>
        <v>#N/A</v>
      </c>
      <c r="V82" t="e">
        <f>VLOOKUP(A82,[10]total_freq!$A:$F,6,0)</f>
        <v>#N/A</v>
      </c>
    </row>
    <row r="83" ht="17" spans="1:22">
      <c r="A83" s="3" t="s">
        <v>4144</v>
      </c>
      <c r="B83" s="4">
        <v>4</v>
      </c>
      <c r="C83" s="4"/>
      <c r="D83" s="4" t="b">
        <f ca="1" t="shared" si="2"/>
        <v>0</v>
      </c>
      <c r="E83" s="4" t="b">
        <f ca="1">IF(ISNA(VLOOKUP(A83,freq_country_woman!A:A:freq_country_woman!GP:GP,198,0)),FALSE,VLOOKUP(A83,freq_country_woman!A:A:freq_country_woman!GP:GP,198,0))</f>
        <v>0</v>
      </c>
      <c r="F83" s="4" t="b">
        <f ca="1">IF(ISNA(VLOOKUP(A83,freq_country_man!A:A:freq_country_man!GP:GP,198,0)),FALSE,VLOOKUP(A83,freq_country_man!A:A:freq_country_man!GP:GP,198,0))</f>
        <v>0</v>
      </c>
      <c r="G83" s="4">
        <f ca="1">IF(ISNA(VLOOKUP(A83,freq_country_woman!A:A:freq_country_woman!GQ:GQ,199,0)),0,VLOOKUP(A83,freq_country_woman!A:A:freq_country_woman!GQ:GQ,199,0))</f>
        <v>0.0102040816326531</v>
      </c>
      <c r="H83" s="4">
        <f ca="1">IF(ISNA(VLOOKUP(A83,freq_country_man!A:A:freq_country_man!GQ:GQ,199,0)),0,VLOOKUP(A83,freq_country_man!A:A:freq_country_man!GQ:GQ,199,0))</f>
        <v>0</v>
      </c>
      <c r="I83" s="4"/>
      <c r="J83" s="20">
        <f>VLOOKUP(A83,'词频排序表（数据中间处理）'!A:C,3,0)</f>
        <v>0.291</v>
      </c>
      <c r="K83" s="4" t="e">
        <f>VLOOKUP(A83,'词频排序表（数据中间处理）'!G:I,3,0)</f>
        <v>#N/A</v>
      </c>
      <c r="L83" s="20">
        <f t="shared" si="3"/>
        <v>0.291</v>
      </c>
      <c r="M83">
        <f>VLOOKUP(A83,[1]total_freq!$A:$F,6,0)</f>
        <v>0.431</v>
      </c>
      <c r="N83">
        <f>VLOOKUP(A83,[2]total_freq!$A:$F,6,0)</f>
        <v>0.426</v>
      </c>
      <c r="O83" t="e">
        <f>VLOOKUP(A83,[3]total_freq!$A:$F,6,0)</f>
        <v>#N/A</v>
      </c>
      <c r="P83" t="e">
        <f>VLOOKUP(A83,[4]total_freq!$A:$F,6,0)</f>
        <v>#N/A</v>
      </c>
      <c r="Q83" t="e">
        <f>VLOOKUP(A83,[5]total_freq!$A:$F,6,0)</f>
        <v>#N/A</v>
      </c>
      <c r="R83" t="e">
        <f>VLOOKUP(A83,[6]total_freq!$A:$F,6,0)</f>
        <v>#N/A</v>
      </c>
      <c r="S83">
        <f>VLOOKUP(A83,[7]total_freq!$A:$F,6,0)</f>
        <v>0.374</v>
      </c>
      <c r="T83" t="e">
        <f>VLOOKUP(A83,[8]total_freq!$A:$F,6,0)</f>
        <v>#N/A</v>
      </c>
      <c r="U83">
        <f>VLOOKUP(A83,[9]total_freq!$A:$F,6,0)</f>
        <v>0.374</v>
      </c>
      <c r="V83" t="e">
        <f>VLOOKUP(A83,[10]total_freq!$A:$F,6,0)</f>
        <v>#N/A</v>
      </c>
    </row>
    <row r="84" ht="17" spans="1:22">
      <c r="A84" s="3" t="s">
        <v>4145</v>
      </c>
      <c r="B84" s="4">
        <v>4</v>
      </c>
      <c r="C84" s="4"/>
      <c r="D84" s="4" t="b">
        <f ca="1" t="shared" si="2"/>
        <v>0</v>
      </c>
      <c r="E84" s="4" t="b">
        <f ca="1">IF(ISNA(VLOOKUP(A84,freq_country_woman!A:A:freq_country_woman!GP:GP,198,0)),FALSE,VLOOKUP(A84,freq_country_woman!A:A:freq_country_woman!GP:GP,198,0))</f>
        <v>0</v>
      </c>
      <c r="F84" s="4" t="b">
        <f ca="1">IF(ISNA(VLOOKUP(A84,freq_country_man!A:A:freq_country_man!GP:GP,198,0)),FALSE,VLOOKUP(A84,freq_country_man!A:A:freq_country_man!GP:GP,198,0))</f>
        <v>0</v>
      </c>
      <c r="G84" s="4">
        <f ca="1">IF(ISNA(VLOOKUP(A84,freq_country_woman!A:A:freq_country_woman!GQ:GQ,199,0)),0,VLOOKUP(A84,freq_country_woman!A:A:freq_country_woman!GQ:GQ,199,0))</f>
        <v>0.00510204081632653</v>
      </c>
      <c r="H84" s="4">
        <f ca="1">IF(ISNA(VLOOKUP(A84,freq_country_man!A:A:freq_country_man!GQ:GQ,199,0)),0,VLOOKUP(A84,freq_country_man!A:A:freq_country_man!GQ:GQ,199,0))</f>
        <v>0</v>
      </c>
      <c r="I84" s="4"/>
      <c r="J84" s="20">
        <f>VLOOKUP(A84,'词频排序表（数据中间处理）'!A:C,3,0)</f>
        <v>0.291</v>
      </c>
      <c r="K84" s="4" t="e">
        <f>VLOOKUP(A84,'词频排序表（数据中间处理）'!G:I,3,0)</f>
        <v>#N/A</v>
      </c>
      <c r="L84" s="20">
        <f t="shared" si="3"/>
        <v>0.291</v>
      </c>
      <c r="M84">
        <f>VLOOKUP(A84,[1]total_freq!$A:$F,6,0)</f>
        <v>0.002</v>
      </c>
      <c r="N84">
        <f>VLOOKUP(A84,[2]total_freq!$A:$F,6,0)</f>
        <v>0.426</v>
      </c>
      <c r="O84" t="e">
        <f>VLOOKUP(A84,[3]total_freq!$A:$F,6,0)</f>
        <v>#N/A</v>
      </c>
      <c r="P84" t="e">
        <f>VLOOKUP(A84,[4]total_freq!$A:$F,6,0)</f>
        <v>#N/A</v>
      </c>
      <c r="Q84">
        <f>VLOOKUP(A84,[5]total_freq!$A:$F,6,0)</f>
        <v>0.002</v>
      </c>
      <c r="R84" t="e">
        <f>VLOOKUP(A84,[6]total_freq!$A:$F,6,0)</f>
        <v>#N/A</v>
      </c>
      <c r="S84">
        <f>VLOOKUP(A84,[7]total_freq!$A:$F,6,0)</f>
        <v>0.522</v>
      </c>
      <c r="T84">
        <f>VLOOKUP(A84,[8]total_freq!$A:$F,6,0)</f>
        <v>0.002</v>
      </c>
      <c r="U84" t="e">
        <f>VLOOKUP(A84,[9]total_freq!$A:$F,6,0)</f>
        <v>#N/A</v>
      </c>
      <c r="V84" t="e">
        <f>VLOOKUP(A84,[10]total_freq!$A:$F,6,0)</f>
        <v>#N/A</v>
      </c>
    </row>
    <row r="85" ht="17" spans="1:22">
      <c r="A85" s="3" t="s">
        <v>4146</v>
      </c>
      <c r="B85" s="4">
        <v>4</v>
      </c>
      <c r="C85" s="4"/>
      <c r="D85" s="4" t="b">
        <f ca="1" t="shared" si="2"/>
        <v>0</v>
      </c>
      <c r="E85" s="4" t="b">
        <f ca="1">IF(ISNA(VLOOKUP(A85,freq_country_woman!A:A:freq_country_woman!GP:GP,198,0)),FALSE,VLOOKUP(A85,freq_country_woman!A:A:freq_country_woman!GP:GP,198,0))</f>
        <v>0</v>
      </c>
      <c r="F85" s="4" t="b">
        <f ca="1">IF(ISNA(VLOOKUP(A85,freq_country_man!A:A:freq_country_man!GP:GP,198,0)),FALSE,VLOOKUP(A85,freq_country_man!A:A:freq_country_man!GP:GP,198,0))</f>
        <v>0</v>
      </c>
      <c r="G85" s="4">
        <f ca="1">IF(ISNA(VLOOKUP(A85,freq_country_woman!A:A:freq_country_woman!GQ:GQ,199,0)),0,VLOOKUP(A85,freq_country_woman!A:A:freq_country_woman!GQ:GQ,199,0))</f>
        <v>0.0102040816326531</v>
      </c>
      <c r="H85" s="4">
        <f ca="1">IF(ISNA(VLOOKUP(A85,freq_country_man!A:A:freq_country_man!GQ:GQ,199,0)),0,VLOOKUP(A85,freq_country_man!A:A:freq_country_man!GQ:GQ,199,0))</f>
        <v>0</v>
      </c>
      <c r="I85" s="4"/>
      <c r="J85" s="20">
        <f>VLOOKUP(A85,'词频排序表（数据中间处理）'!A:C,3,0)</f>
        <v>0.291</v>
      </c>
      <c r="K85" s="4" t="e">
        <f>VLOOKUP(A85,'词频排序表（数据中间处理）'!G:I,3,0)</f>
        <v>#N/A</v>
      </c>
      <c r="L85" s="20">
        <f t="shared" si="3"/>
        <v>0.291</v>
      </c>
      <c r="M85">
        <f>VLOOKUP(A85,[1]total_freq!$A:$F,6,0)</f>
        <v>0.62</v>
      </c>
      <c r="N85" t="e">
        <f>VLOOKUP(A85,[2]total_freq!$A:$F,6,0)</f>
        <v>#N/A</v>
      </c>
      <c r="O85" t="e">
        <f>VLOOKUP(A85,[3]total_freq!$A:$F,6,0)</f>
        <v>#N/A</v>
      </c>
      <c r="P85" t="e">
        <f>VLOOKUP(A85,[4]total_freq!$A:$F,6,0)</f>
        <v>#N/A</v>
      </c>
      <c r="Q85" t="e">
        <f>VLOOKUP(A85,[5]total_freq!$A:$F,6,0)</f>
        <v>#N/A</v>
      </c>
      <c r="R85" t="e">
        <f>VLOOKUP(A85,[6]total_freq!$A:$F,6,0)</f>
        <v>#N/A</v>
      </c>
      <c r="S85">
        <f>VLOOKUP(A85,[7]total_freq!$A:$F,6,0)</f>
        <v>0.374</v>
      </c>
      <c r="T85" t="e">
        <f>VLOOKUP(A85,[8]total_freq!$A:$F,6,0)</f>
        <v>#N/A</v>
      </c>
      <c r="U85">
        <f>VLOOKUP(A85,[9]total_freq!$A:$F,6,0)</f>
        <v>0.374</v>
      </c>
      <c r="V85" t="e">
        <f>VLOOKUP(A85,[10]total_freq!$A:$F,6,0)</f>
        <v>#N/A</v>
      </c>
    </row>
    <row r="86" ht="17" spans="1:22">
      <c r="A86" s="3" t="s">
        <v>4147</v>
      </c>
      <c r="B86" s="4">
        <v>4</v>
      </c>
      <c r="C86" s="4"/>
      <c r="D86" s="4" t="b">
        <f ca="1" t="shared" si="2"/>
        <v>0</v>
      </c>
      <c r="E86" s="4" t="b">
        <f ca="1">IF(ISNA(VLOOKUP(A86,freq_country_woman!A:A:freq_country_woman!GP:GP,198,0)),FALSE,VLOOKUP(A86,freq_country_woman!A:A:freq_country_woman!GP:GP,198,0))</f>
        <v>0</v>
      </c>
      <c r="F86" s="4" t="b">
        <f ca="1">IF(ISNA(VLOOKUP(A86,freq_country_man!A:A:freq_country_man!GP:GP,198,0)),FALSE,VLOOKUP(A86,freq_country_man!A:A:freq_country_man!GP:GP,198,0))</f>
        <v>0</v>
      </c>
      <c r="G86" s="4">
        <f ca="1">IF(ISNA(VLOOKUP(A86,freq_country_woman!A:A:freq_country_woman!GQ:GQ,199,0)),0,VLOOKUP(A86,freq_country_woman!A:A:freq_country_woman!GQ:GQ,199,0))</f>
        <v>0</v>
      </c>
      <c r="H86" s="4">
        <f ca="1">IF(ISNA(VLOOKUP(A86,freq_country_man!A:A:freq_country_man!GQ:GQ,199,0)),0,VLOOKUP(A86,freq_country_man!A:A:freq_country_man!GQ:GQ,199,0))</f>
        <v>0</v>
      </c>
      <c r="I86" s="4"/>
      <c r="J86" s="20">
        <f>VLOOKUP(A86,'词频排序表（数据中间处理）'!A:C,3,0)</f>
        <v>0.291</v>
      </c>
      <c r="K86" s="4" t="e">
        <f>VLOOKUP(A86,'词频排序表（数据中间处理）'!G:I,3,0)</f>
        <v>#N/A</v>
      </c>
      <c r="L86" s="20">
        <f t="shared" si="3"/>
        <v>0.291</v>
      </c>
      <c r="M86" t="e">
        <f>VLOOKUP(A86,[1]total_freq!$A:$F,6,0)</f>
        <v>#N/A</v>
      </c>
      <c r="N86" t="e">
        <f>VLOOKUP(A86,[2]total_freq!$A:$F,6,0)</f>
        <v>#N/A</v>
      </c>
      <c r="O86" t="e">
        <f>VLOOKUP(A86,[3]total_freq!$A:$F,6,0)</f>
        <v>#N/A</v>
      </c>
      <c r="P86">
        <f>VLOOKUP(A86,[4]total_freq!$A:$F,6,0)</f>
        <v>0.002</v>
      </c>
      <c r="Q86">
        <f>VLOOKUP(A86,[5]total_freq!$A:$F,6,0)</f>
        <v>0.409</v>
      </c>
      <c r="R86" t="e">
        <f>VLOOKUP(A86,[6]total_freq!$A:$F,6,0)</f>
        <v>#N/A</v>
      </c>
      <c r="S86" t="e">
        <f>VLOOKUP(A86,[7]total_freq!$A:$F,6,0)</f>
        <v>#N/A</v>
      </c>
      <c r="T86">
        <f>VLOOKUP(A86,[8]total_freq!$A:$F,6,0)</f>
        <v>0.002</v>
      </c>
      <c r="U86" t="e">
        <f>VLOOKUP(A86,[9]total_freq!$A:$F,6,0)</f>
        <v>#N/A</v>
      </c>
      <c r="V86">
        <f>VLOOKUP(A86,[10]total_freq!$A:$F,6,0)</f>
        <v>0.513</v>
      </c>
    </row>
    <row r="87" ht="17" spans="1:22">
      <c r="A87" s="3" t="s">
        <v>4148</v>
      </c>
      <c r="B87" s="4">
        <v>4</v>
      </c>
      <c r="C87" s="4"/>
      <c r="D87" s="4" t="b">
        <f ca="1" t="shared" si="2"/>
        <v>0</v>
      </c>
      <c r="E87" s="4" t="b">
        <f ca="1">IF(ISNA(VLOOKUP(A87,freq_country_woman!A:A:freq_country_woman!GP:GP,198,0)),FALSE,VLOOKUP(A87,freq_country_woman!A:A:freq_country_woman!GP:GP,198,0))</f>
        <v>0</v>
      </c>
      <c r="F87" s="4" t="b">
        <f ca="1">IF(ISNA(VLOOKUP(A87,freq_country_man!A:A:freq_country_man!GP:GP,198,0)),FALSE,VLOOKUP(A87,freq_country_man!A:A:freq_country_man!GP:GP,198,0))</f>
        <v>0</v>
      </c>
      <c r="G87" s="4">
        <f ca="1">IF(ISNA(VLOOKUP(A87,freq_country_woman!A:A:freq_country_woman!GQ:GQ,199,0)),0,VLOOKUP(A87,freq_country_woman!A:A:freq_country_woman!GQ:GQ,199,0))</f>
        <v>0</v>
      </c>
      <c r="H87" s="4">
        <f ca="1">IF(ISNA(VLOOKUP(A87,freq_country_man!A:A:freq_country_man!GQ:GQ,199,0)),0,VLOOKUP(A87,freq_country_man!A:A:freq_country_man!GQ:GQ,199,0))</f>
        <v>0</v>
      </c>
      <c r="I87" s="4"/>
      <c r="J87" s="20">
        <f>VLOOKUP(A87,'词频排序表（数据中间处理）'!A:C,3,0)</f>
        <v>0.291</v>
      </c>
      <c r="K87" s="4" t="e">
        <f>VLOOKUP(A87,'词频排序表（数据中间处理）'!G:I,3,0)</f>
        <v>#N/A</v>
      </c>
      <c r="L87" s="20">
        <f t="shared" si="3"/>
        <v>0.291</v>
      </c>
      <c r="M87" t="e">
        <f>VLOOKUP(A87,[1]total_freq!$A:$F,6,0)</f>
        <v>#N/A</v>
      </c>
      <c r="N87">
        <f>VLOOKUP(A87,[2]total_freq!$A:$F,6,0)</f>
        <v>0.002</v>
      </c>
      <c r="O87" t="e">
        <f>VLOOKUP(A87,[3]total_freq!$A:$F,6,0)</f>
        <v>#N/A</v>
      </c>
      <c r="P87">
        <f>VLOOKUP(A87,[4]total_freq!$A:$F,6,0)</f>
        <v>0.002</v>
      </c>
      <c r="Q87">
        <f>VLOOKUP(A87,[5]total_freq!$A:$F,6,0)</f>
        <v>0.002</v>
      </c>
      <c r="R87" t="e">
        <f>VLOOKUP(A87,[6]total_freq!$A:$F,6,0)</f>
        <v>#N/A</v>
      </c>
      <c r="S87" t="e">
        <f>VLOOKUP(A87,[7]total_freq!$A:$F,6,0)</f>
        <v>#N/A</v>
      </c>
      <c r="T87">
        <f>VLOOKUP(A87,[8]total_freq!$A:$F,6,0)</f>
        <v>0.393</v>
      </c>
      <c r="U87">
        <f>VLOOKUP(A87,[9]total_freq!$A:$F,6,0)</f>
        <v>0.002</v>
      </c>
      <c r="V87">
        <f>VLOOKUP(A87,[10]total_freq!$A:$F,6,0)</f>
        <v>0.002</v>
      </c>
    </row>
    <row r="88" ht="17" spans="1:22">
      <c r="A88" s="3" t="s">
        <v>4149</v>
      </c>
      <c r="B88" s="4">
        <v>4</v>
      </c>
      <c r="C88" s="4"/>
      <c r="D88" s="4" t="b">
        <f ca="1" t="shared" si="2"/>
        <v>0</v>
      </c>
      <c r="E88" s="4" t="b">
        <f ca="1">IF(ISNA(VLOOKUP(A88,freq_country_woman!A:A:freq_country_woman!GP:GP,198,0)),FALSE,VLOOKUP(A88,freq_country_woman!A:A:freq_country_woman!GP:GP,198,0))</f>
        <v>0</v>
      </c>
      <c r="F88" s="4" t="b">
        <f ca="1">IF(ISNA(VLOOKUP(A88,freq_country_man!A:A:freq_country_man!GP:GP,198,0)),FALSE,VLOOKUP(A88,freq_country_man!A:A:freq_country_man!GP:GP,198,0))</f>
        <v>0</v>
      </c>
      <c r="G88" s="4">
        <f ca="1">IF(ISNA(VLOOKUP(A88,freq_country_woman!A:A:freq_country_woman!GQ:GQ,199,0)),0,VLOOKUP(A88,freq_country_woman!A:A:freq_country_woman!GQ:GQ,199,0))</f>
        <v>0</v>
      </c>
      <c r="H88" s="4">
        <f ca="1">IF(ISNA(VLOOKUP(A88,freq_country_man!A:A:freq_country_man!GQ:GQ,199,0)),0,VLOOKUP(A88,freq_country_man!A:A:freq_country_man!GQ:GQ,199,0))</f>
        <v>0</v>
      </c>
      <c r="I88" s="4"/>
      <c r="J88" s="20">
        <f>VLOOKUP(A88,'词频排序表（数据中间处理）'!A:C,3,0)</f>
        <v>0.291</v>
      </c>
      <c r="K88" s="4" t="e">
        <f>VLOOKUP(A88,'词频排序表（数据中间处理）'!G:I,3,0)</f>
        <v>#N/A</v>
      </c>
      <c r="L88" s="20">
        <f t="shared" si="3"/>
        <v>0.291</v>
      </c>
      <c r="M88">
        <f>VLOOKUP(A88,[1]total_freq!$A:$F,6,0)</f>
        <v>0.556</v>
      </c>
      <c r="N88" t="e">
        <f>VLOOKUP(A88,[2]total_freq!$A:$F,6,0)</f>
        <v>#N/A</v>
      </c>
      <c r="O88" t="e">
        <f>VLOOKUP(A88,[3]total_freq!$A:$F,6,0)</f>
        <v>#N/A</v>
      </c>
      <c r="P88">
        <f>VLOOKUP(A88,[4]total_freq!$A:$F,6,0)</f>
        <v>0.002</v>
      </c>
      <c r="Q88" t="e">
        <f>VLOOKUP(A88,[5]total_freq!$A:$F,6,0)</f>
        <v>#N/A</v>
      </c>
      <c r="R88">
        <f>VLOOKUP(A88,[6]total_freq!$A:$F,6,0)</f>
        <v>0.529</v>
      </c>
      <c r="S88" t="e">
        <f>VLOOKUP(A88,[7]total_freq!$A:$F,6,0)</f>
        <v>#N/A</v>
      </c>
      <c r="T88">
        <f>VLOOKUP(A88,[8]total_freq!$A:$F,6,0)</f>
        <v>0.002</v>
      </c>
      <c r="U88" t="e">
        <f>VLOOKUP(A88,[9]total_freq!$A:$F,6,0)</f>
        <v>#N/A</v>
      </c>
      <c r="V88" t="e">
        <f>VLOOKUP(A88,[10]total_freq!$A:$F,6,0)</f>
        <v>#N/A</v>
      </c>
    </row>
    <row r="89" ht="17" spans="1:22">
      <c r="A89" s="3" t="s">
        <v>4150</v>
      </c>
      <c r="B89" s="4">
        <v>4</v>
      </c>
      <c r="C89" s="4"/>
      <c r="D89" s="4" t="b">
        <f ca="1" t="shared" si="2"/>
        <v>0</v>
      </c>
      <c r="E89" s="4" t="b">
        <f ca="1">IF(ISNA(VLOOKUP(A89,freq_country_woman!A:A:freq_country_woman!GP:GP,198,0)),FALSE,VLOOKUP(A89,freq_country_woman!A:A:freq_country_woman!GP:GP,198,0))</f>
        <v>0</v>
      </c>
      <c r="F89" s="4" t="b">
        <f ca="1">IF(ISNA(VLOOKUP(A89,freq_country_man!A:A:freq_country_man!GP:GP,198,0)),FALSE,VLOOKUP(A89,freq_country_man!A:A:freq_country_man!GP:GP,198,0))</f>
        <v>0</v>
      </c>
      <c r="G89" s="4">
        <f ca="1">IF(ISNA(VLOOKUP(A89,freq_country_woman!A:A:freq_country_woman!GQ:GQ,199,0)),0,VLOOKUP(A89,freq_country_woman!A:A:freq_country_woman!GQ:GQ,199,0))</f>
        <v>0</v>
      </c>
      <c r="H89" s="4">
        <f ca="1">IF(ISNA(VLOOKUP(A89,freq_country_man!A:A:freq_country_man!GQ:GQ,199,0)),0,VLOOKUP(A89,freq_country_man!A:A:freq_country_man!GQ:GQ,199,0))</f>
        <v>0</v>
      </c>
      <c r="I89" s="4"/>
      <c r="J89" s="20">
        <f>VLOOKUP(A89,'词频排序表（数据中间处理）'!A:C,3,0)</f>
        <v>0.291</v>
      </c>
      <c r="K89" s="4" t="e">
        <f>VLOOKUP(A89,'词频排序表（数据中间处理）'!G:I,3,0)</f>
        <v>#N/A</v>
      </c>
      <c r="L89" s="20">
        <f t="shared" si="3"/>
        <v>0.291</v>
      </c>
      <c r="M89">
        <f>VLOOKUP(A89,[1]total_freq!$A:$F,6,0)</f>
        <v>0.431</v>
      </c>
      <c r="N89" t="e">
        <f>VLOOKUP(A89,[2]total_freq!$A:$F,6,0)</f>
        <v>#N/A</v>
      </c>
      <c r="O89" t="e">
        <f>VLOOKUP(A89,[3]total_freq!$A:$F,6,0)</f>
        <v>#N/A</v>
      </c>
      <c r="P89" t="e">
        <f>VLOOKUP(A89,[4]total_freq!$A:$F,6,0)</f>
        <v>#N/A</v>
      </c>
      <c r="Q89">
        <f>VLOOKUP(A89,[5]total_freq!$A:$F,6,0)</f>
        <v>0.002</v>
      </c>
      <c r="R89">
        <f>VLOOKUP(A89,[6]total_freq!$A:$F,6,0)</f>
        <v>0.002</v>
      </c>
      <c r="S89" t="e">
        <f>VLOOKUP(A89,[7]total_freq!$A:$F,6,0)</f>
        <v>#N/A</v>
      </c>
      <c r="T89" t="e">
        <f>VLOOKUP(A89,[8]total_freq!$A:$F,6,0)</f>
        <v>#N/A</v>
      </c>
      <c r="U89" t="e">
        <f>VLOOKUP(A89,[9]total_freq!$A:$F,6,0)</f>
        <v>#N/A</v>
      </c>
      <c r="V89">
        <f>VLOOKUP(A89,[10]total_freq!$A:$F,6,0)</f>
        <v>0.513</v>
      </c>
    </row>
    <row r="90" ht="17" spans="1:22">
      <c r="A90" s="3" t="s">
        <v>4151</v>
      </c>
      <c r="B90" s="4">
        <v>4</v>
      </c>
      <c r="C90" s="4"/>
      <c r="D90" s="4" t="b">
        <f ca="1" t="shared" si="2"/>
        <v>0</v>
      </c>
      <c r="E90" s="4" t="b">
        <f ca="1">IF(ISNA(VLOOKUP(A90,freq_country_woman!A:A:freq_country_woman!GP:GP,198,0)),FALSE,VLOOKUP(A90,freq_country_woman!A:A:freq_country_woman!GP:GP,198,0))</f>
        <v>0</v>
      </c>
      <c r="F90" s="4" t="b">
        <f ca="1">IF(ISNA(VLOOKUP(A90,freq_country_man!A:A:freq_country_man!GP:GP,198,0)),FALSE,VLOOKUP(A90,freq_country_man!A:A:freq_country_man!GP:GP,198,0))</f>
        <v>0</v>
      </c>
      <c r="G90" s="4">
        <f ca="1">IF(ISNA(VLOOKUP(A90,freq_country_woman!A:A:freq_country_woman!GQ:GQ,199,0)),0,VLOOKUP(A90,freq_country_woman!A:A:freq_country_woman!GQ:GQ,199,0))</f>
        <v>0</v>
      </c>
      <c r="H90" s="4">
        <f ca="1">IF(ISNA(VLOOKUP(A90,freq_country_man!A:A:freq_country_man!GQ:GQ,199,0)),0,VLOOKUP(A90,freq_country_man!A:A:freq_country_man!GQ:GQ,199,0))</f>
        <v>0</v>
      </c>
      <c r="I90" s="4"/>
      <c r="J90" s="20">
        <f>VLOOKUP(A90,'词频排序表（数据中间处理）'!A:C,3,0)</f>
        <v>0.291</v>
      </c>
      <c r="K90" s="4" t="e">
        <f>VLOOKUP(A90,'词频排序表（数据中间处理）'!G:I,3,0)</f>
        <v>#N/A</v>
      </c>
      <c r="L90" s="20">
        <f t="shared" si="3"/>
        <v>0.291</v>
      </c>
      <c r="M90" t="e">
        <f>VLOOKUP(A90,[1]total_freq!$A:$F,6,0)</f>
        <v>#N/A</v>
      </c>
      <c r="N90">
        <f>VLOOKUP(A90,[2]total_freq!$A:$F,6,0)</f>
        <v>0.002</v>
      </c>
      <c r="O90" t="e">
        <f>VLOOKUP(A90,[3]total_freq!$A:$F,6,0)</f>
        <v>#N/A</v>
      </c>
      <c r="P90">
        <f>VLOOKUP(A90,[4]total_freq!$A:$F,6,0)</f>
        <v>0.002</v>
      </c>
      <c r="Q90">
        <f>VLOOKUP(A90,[5]total_freq!$A:$F,6,0)</f>
        <v>0.409</v>
      </c>
      <c r="R90" t="e">
        <f>VLOOKUP(A90,[6]total_freq!$A:$F,6,0)</f>
        <v>#N/A</v>
      </c>
      <c r="S90" t="e">
        <f>VLOOKUP(A90,[7]total_freq!$A:$F,6,0)</f>
        <v>#N/A</v>
      </c>
      <c r="T90" t="e">
        <f>VLOOKUP(A90,[8]total_freq!$A:$F,6,0)</f>
        <v>#N/A</v>
      </c>
      <c r="U90">
        <f>VLOOKUP(A90,[9]total_freq!$A:$F,6,0)</f>
        <v>0.002</v>
      </c>
      <c r="V90">
        <f>VLOOKUP(A90,[10]total_freq!$A:$F,6,0)</f>
        <v>0.513</v>
      </c>
    </row>
    <row r="91" ht="17" spans="1:22">
      <c r="A91" s="3" t="s">
        <v>4152</v>
      </c>
      <c r="B91" s="4">
        <v>4</v>
      </c>
      <c r="C91" s="4"/>
      <c r="D91" s="4" t="b">
        <f ca="1" t="shared" si="2"/>
        <v>0</v>
      </c>
      <c r="E91" s="4" t="b">
        <f ca="1">IF(ISNA(VLOOKUP(A91,freq_country_woman!A:A:freq_country_woman!GP:GP,198,0)),FALSE,VLOOKUP(A91,freq_country_woman!A:A:freq_country_woman!GP:GP,198,0))</f>
        <v>0</v>
      </c>
      <c r="F91" s="4" t="b">
        <f ca="1">IF(ISNA(VLOOKUP(A91,freq_country_man!A:A:freq_country_man!GP:GP,198,0)),FALSE,VLOOKUP(A91,freq_country_man!A:A:freq_country_man!GP:GP,198,0))</f>
        <v>0</v>
      </c>
      <c r="G91" s="4">
        <f ca="1">IF(ISNA(VLOOKUP(A91,freq_country_woman!A:A:freq_country_woman!GQ:GQ,199,0)),0,VLOOKUP(A91,freq_country_woman!A:A:freq_country_woman!GQ:GQ,199,0))</f>
        <v>0</v>
      </c>
      <c r="H91" s="4">
        <f ca="1">IF(ISNA(VLOOKUP(A91,freq_country_man!A:A:freq_country_man!GQ:GQ,199,0)),0,VLOOKUP(A91,freq_country_man!A:A:freq_country_man!GQ:GQ,199,0))</f>
        <v>0</v>
      </c>
      <c r="I91" s="4"/>
      <c r="J91" s="20">
        <f>VLOOKUP(A91,'词频排序表（数据中间处理）'!A:C,3,0)</f>
        <v>0.291</v>
      </c>
      <c r="K91" s="4" t="e">
        <f>VLOOKUP(A91,'词频排序表（数据中间处理）'!G:I,3,0)</f>
        <v>#N/A</v>
      </c>
      <c r="L91" s="20">
        <f t="shared" si="3"/>
        <v>0.291</v>
      </c>
      <c r="M91">
        <f>VLOOKUP(A91,[1]total_freq!$A:$F,6,0)</f>
        <v>0.002</v>
      </c>
      <c r="N91">
        <f>VLOOKUP(A91,[2]total_freq!$A:$F,6,0)</f>
        <v>0.002</v>
      </c>
      <c r="O91">
        <f>VLOOKUP(A91,[3]total_freq!$A:$F,6,0)</f>
        <v>0.002</v>
      </c>
      <c r="P91" t="e">
        <f>VLOOKUP(A91,[4]total_freq!$A:$F,6,0)</f>
        <v>#N/A</v>
      </c>
      <c r="Q91">
        <f>VLOOKUP(A91,[5]total_freq!$A:$F,6,0)</f>
        <v>0.002</v>
      </c>
      <c r="R91" t="e">
        <f>VLOOKUP(A91,[6]total_freq!$A:$F,6,0)</f>
        <v>#N/A</v>
      </c>
      <c r="S91">
        <f>VLOOKUP(A91,[7]total_freq!$A:$F,6,0)</f>
        <v>0.002</v>
      </c>
      <c r="T91">
        <f>VLOOKUP(A91,[8]total_freq!$A:$F,6,0)</f>
        <v>0.393</v>
      </c>
      <c r="U91" t="e">
        <f>VLOOKUP(A91,[9]total_freq!$A:$F,6,0)</f>
        <v>#N/A</v>
      </c>
      <c r="V91">
        <f>VLOOKUP(A91,[10]total_freq!$A:$F,6,0)</f>
        <v>0.002</v>
      </c>
    </row>
    <row r="92" ht="17" spans="1:22">
      <c r="A92" s="3" t="s">
        <v>4153</v>
      </c>
      <c r="B92" s="4">
        <v>4</v>
      </c>
      <c r="C92" s="4"/>
      <c r="D92" s="4" t="b">
        <f ca="1" t="shared" si="2"/>
        <v>0</v>
      </c>
      <c r="E92" s="4" t="b">
        <f ca="1">IF(ISNA(VLOOKUP(A92,freq_country_woman!A:A:freq_country_woman!GP:GP,198,0)),FALSE,VLOOKUP(A92,freq_country_woman!A:A:freq_country_woman!GP:GP,198,0))</f>
        <v>0</v>
      </c>
      <c r="F92" s="4" t="b">
        <f ca="1">IF(ISNA(VLOOKUP(A92,freq_country_man!A:A:freq_country_man!GP:GP,198,0)),FALSE,VLOOKUP(A92,freq_country_man!A:A:freq_country_man!GP:GP,198,0))</f>
        <v>0</v>
      </c>
      <c r="G92" s="4">
        <f ca="1">IF(ISNA(VLOOKUP(A92,freq_country_woman!A:A:freq_country_woman!GQ:GQ,199,0)),0,VLOOKUP(A92,freq_country_woman!A:A:freq_country_woman!GQ:GQ,199,0))</f>
        <v>0</v>
      </c>
      <c r="H92" s="4">
        <f ca="1">IF(ISNA(VLOOKUP(A92,freq_country_man!A:A:freq_country_man!GQ:GQ,199,0)),0,VLOOKUP(A92,freq_country_man!A:A:freq_country_man!GQ:GQ,199,0))</f>
        <v>0</v>
      </c>
      <c r="I92" s="4"/>
      <c r="J92" s="20">
        <f>VLOOKUP(A92,'词频排序表（数据中间处理）'!A:C,3,0)</f>
        <v>0.291</v>
      </c>
      <c r="K92" s="4" t="e">
        <f>VLOOKUP(A92,'词频排序表（数据中间处理）'!G:I,3,0)</f>
        <v>#N/A</v>
      </c>
      <c r="L92" s="20">
        <f t="shared" si="3"/>
        <v>0.291</v>
      </c>
      <c r="M92">
        <f>VLOOKUP(A92,[1]total_freq!$A:$F,6,0)</f>
        <v>0.002</v>
      </c>
      <c r="N92" t="e">
        <f>VLOOKUP(A92,[2]total_freq!$A:$F,6,0)</f>
        <v>#N/A</v>
      </c>
      <c r="O92" t="e">
        <f>VLOOKUP(A92,[3]total_freq!$A:$F,6,0)</f>
        <v>#N/A</v>
      </c>
      <c r="P92">
        <f>VLOOKUP(A92,[4]total_freq!$A:$F,6,0)</f>
        <v>0.411</v>
      </c>
      <c r="Q92">
        <f>VLOOKUP(A92,[5]total_freq!$A:$F,6,0)</f>
        <v>0.002</v>
      </c>
      <c r="R92" t="e">
        <f>VLOOKUP(A92,[6]total_freq!$A:$F,6,0)</f>
        <v>#N/A</v>
      </c>
      <c r="S92" t="e">
        <f>VLOOKUP(A92,[7]total_freq!$A:$F,6,0)</f>
        <v>#N/A</v>
      </c>
      <c r="T92">
        <f>VLOOKUP(A92,[8]total_freq!$A:$F,6,0)</f>
        <v>0.393</v>
      </c>
      <c r="U92">
        <f>VLOOKUP(A92,[9]total_freq!$A:$F,6,0)</f>
        <v>0.374</v>
      </c>
      <c r="V92" t="e">
        <f>VLOOKUP(A92,[10]total_freq!$A:$F,6,0)</f>
        <v>#N/A</v>
      </c>
    </row>
    <row r="93" ht="17" spans="1:22">
      <c r="A93" s="3" t="s">
        <v>4154</v>
      </c>
      <c r="B93" s="4">
        <v>4</v>
      </c>
      <c r="C93" s="4"/>
      <c r="D93" s="4" t="b">
        <f ca="1" t="shared" si="2"/>
        <v>0</v>
      </c>
      <c r="E93" s="4" t="b">
        <f ca="1">IF(ISNA(VLOOKUP(A93,freq_country_woman!A:A:freq_country_woman!GP:GP,198,0)),FALSE,VLOOKUP(A93,freq_country_woman!A:A:freq_country_woman!GP:GP,198,0))</f>
        <v>0</v>
      </c>
      <c r="F93" s="4" t="b">
        <f ca="1">IF(ISNA(VLOOKUP(A93,freq_country_man!A:A:freq_country_man!GP:GP,198,0)),FALSE,VLOOKUP(A93,freq_country_man!A:A:freq_country_man!GP:GP,198,0))</f>
        <v>0</v>
      </c>
      <c r="G93" s="4">
        <f ca="1">IF(ISNA(VLOOKUP(A93,freq_country_woman!A:A:freq_country_woman!GQ:GQ,199,0)),0,VLOOKUP(A93,freq_country_woman!A:A:freq_country_woman!GQ:GQ,199,0))</f>
        <v>0.00510204081632653</v>
      </c>
      <c r="H93" s="4">
        <f ca="1">IF(ISNA(VLOOKUP(A93,freq_country_man!A:A:freq_country_man!GQ:GQ,199,0)),0,VLOOKUP(A93,freq_country_man!A:A:freq_country_man!GQ:GQ,199,0))</f>
        <v>0</v>
      </c>
      <c r="I93" s="4"/>
      <c r="J93" s="20">
        <f>VLOOKUP(A93,'词频排序表（数据中间处理）'!A:C,3,0)</f>
        <v>0.291</v>
      </c>
      <c r="K93" s="4" t="e">
        <f>VLOOKUP(A93,'词频排序表（数据中间处理）'!G:I,3,0)</f>
        <v>#N/A</v>
      </c>
      <c r="L93" s="20">
        <f t="shared" si="3"/>
        <v>0.291</v>
      </c>
      <c r="M93">
        <f>VLOOKUP(A93,[1]total_freq!$A:$F,6,0)</f>
        <v>0.62</v>
      </c>
      <c r="N93" t="e">
        <f>VLOOKUP(A93,[2]total_freq!$A:$F,6,0)</f>
        <v>#N/A</v>
      </c>
      <c r="O93" t="e">
        <f>VLOOKUP(A93,[3]total_freq!$A:$F,6,0)</f>
        <v>#N/A</v>
      </c>
      <c r="P93" t="e">
        <f>VLOOKUP(A93,[4]total_freq!$A:$F,6,0)</f>
        <v>#N/A</v>
      </c>
      <c r="Q93" t="e">
        <f>VLOOKUP(A93,[5]total_freq!$A:$F,6,0)</f>
        <v>#N/A</v>
      </c>
      <c r="R93">
        <f>VLOOKUP(A93,[6]total_freq!$A:$F,6,0)</f>
        <v>0.002</v>
      </c>
      <c r="S93">
        <f>VLOOKUP(A93,[7]total_freq!$A:$F,6,0)</f>
        <v>0.522</v>
      </c>
      <c r="T93" t="e">
        <f>VLOOKUP(A93,[8]total_freq!$A:$F,6,0)</f>
        <v>#N/A</v>
      </c>
      <c r="U93" t="e">
        <f>VLOOKUP(A93,[9]total_freq!$A:$F,6,0)</f>
        <v>#N/A</v>
      </c>
      <c r="V93" t="e">
        <f>VLOOKUP(A93,[10]total_freq!$A:$F,6,0)</f>
        <v>#N/A</v>
      </c>
    </row>
    <row r="94" ht="17" spans="1:22">
      <c r="A94" s="3" t="s">
        <v>4155</v>
      </c>
      <c r="B94" s="4">
        <v>4</v>
      </c>
      <c r="C94" s="4"/>
      <c r="D94" s="4" t="b">
        <f ca="1" t="shared" si="2"/>
        <v>0</v>
      </c>
      <c r="E94" s="4" t="b">
        <f ca="1">IF(ISNA(VLOOKUP(A94,freq_country_woman!A:A:freq_country_woman!GP:GP,198,0)),FALSE,VLOOKUP(A94,freq_country_woman!A:A:freq_country_woman!GP:GP,198,0))</f>
        <v>0</v>
      </c>
      <c r="F94" s="4" t="b">
        <f ca="1">IF(ISNA(VLOOKUP(A94,freq_country_man!A:A:freq_country_man!GP:GP,198,0)),FALSE,VLOOKUP(A94,freq_country_man!A:A:freq_country_man!GP:GP,198,0))</f>
        <v>0</v>
      </c>
      <c r="G94" s="4">
        <f ca="1">IF(ISNA(VLOOKUP(A94,freq_country_woman!A:A:freq_country_woman!GQ:GQ,199,0)),0,VLOOKUP(A94,freq_country_woman!A:A:freq_country_woman!GQ:GQ,199,0))</f>
        <v>0</v>
      </c>
      <c r="H94" s="4">
        <f ca="1">IF(ISNA(VLOOKUP(A94,freq_country_man!A:A:freq_country_man!GQ:GQ,199,0)),0,VLOOKUP(A94,freq_country_man!A:A:freq_country_man!GQ:GQ,199,0))</f>
        <v>0</v>
      </c>
      <c r="I94" s="4"/>
      <c r="J94" s="20">
        <f>VLOOKUP(A94,'词频排序表（数据中间处理）'!A:C,3,0)</f>
        <v>0.291</v>
      </c>
      <c r="K94" s="4" t="e">
        <f>VLOOKUP(A94,'词频排序表（数据中间处理）'!G:I,3,0)</f>
        <v>#N/A</v>
      </c>
      <c r="L94" s="20">
        <f t="shared" si="3"/>
        <v>0.291</v>
      </c>
      <c r="M94" t="e">
        <f>VLOOKUP(A94,[1]total_freq!$A:$F,6,0)</f>
        <v>#N/A</v>
      </c>
      <c r="N94">
        <f>VLOOKUP(A94,[2]total_freq!$A:$F,6,0)</f>
        <v>0.002</v>
      </c>
      <c r="O94" t="e">
        <f>VLOOKUP(A94,[3]total_freq!$A:$F,6,0)</f>
        <v>#N/A</v>
      </c>
      <c r="P94">
        <f>VLOOKUP(A94,[4]total_freq!$A:$F,6,0)</f>
        <v>0.002</v>
      </c>
      <c r="Q94">
        <f>VLOOKUP(A94,[5]total_freq!$A:$F,6,0)</f>
        <v>0.409</v>
      </c>
      <c r="R94" t="e">
        <f>VLOOKUP(A94,[6]total_freq!$A:$F,6,0)</f>
        <v>#N/A</v>
      </c>
      <c r="S94" t="e">
        <f>VLOOKUP(A94,[7]total_freq!$A:$F,6,0)</f>
        <v>#N/A</v>
      </c>
      <c r="T94">
        <f>VLOOKUP(A94,[8]total_freq!$A:$F,6,0)</f>
        <v>0.002</v>
      </c>
      <c r="U94">
        <f>VLOOKUP(A94,[9]total_freq!$A:$F,6,0)</f>
        <v>0.374</v>
      </c>
      <c r="V94">
        <f>VLOOKUP(A94,[10]total_freq!$A:$F,6,0)</f>
        <v>0.002</v>
      </c>
    </row>
    <row r="95" ht="17" spans="1:22">
      <c r="A95" s="3" t="s">
        <v>4156</v>
      </c>
      <c r="B95" s="4">
        <v>4</v>
      </c>
      <c r="C95" s="4"/>
      <c r="D95" s="4" t="b">
        <f ca="1" t="shared" si="2"/>
        <v>0</v>
      </c>
      <c r="E95" s="4" t="b">
        <f ca="1">IF(ISNA(VLOOKUP(A95,freq_country_woman!A:A:freq_country_woman!GP:GP,198,0)),FALSE,VLOOKUP(A95,freq_country_woman!A:A:freq_country_woman!GP:GP,198,0))</f>
        <v>0</v>
      </c>
      <c r="F95" s="4" t="b">
        <f ca="1">IF(ISNA(VLOOKUP(A95,freq_country_man!A:A:freq_country_man!GP:GP,198,0)),FALSE,VLOOKUP(A95,freq_country_man!A:A:freq_country_man!GP:GP,198,0))</f>
        <v>0</v>
      </c>
      <c r="G95" s="4">
        <f ca="1">IF(ISNA(VLOOKUP(A95,freq_country_woman!A:A:freq_country_woman!GQ:GQ,199,0)),0,VLOOKUP(A95,freq_country_woman!A:A:freq_country_woman!GQ:GQ,199,0))</f>
        <v>0</v>
      </c>
      <c r="H95" s="4">
        <f ca="1">IF(ISNA(VLOOKUP(A95,freq_country_man!A:A:freq_country_man!GQ:GQ,199,0)),0,VLOOKUP(A95,freq_country_man!A:A:freq_country_man!GQ:GQ,199,0))</f>
        <v>0</v>
      </c>
      <c r="I95" s="4"/>
      <c r="J95" s="20">
        <f>VLOOKUP(A95,'词频排序表（数据中间处理）'!A:C,3,0)</f>
        <v>0.291</v>
      </c>
      <c r="K95" s="4" t="e">
        <f>VLOOKUP(A95,'词频排序表（数据中间处理）'!G:I,3,0)</f>
        <v>#N/A</v>
      </c>
      <c r="L95" s="20">
        <f t="shared" si="3"/>
        <v>0.291</v>
      </c>
      <c r="M95" t="e">
        <f>VLOOKUP(A95,[1]total_freq!$A:$F,6,0)</f>
        <v>#N/A</v>
      </c>
      <c r="N95" t="e">
        <f>VLOOKUP(A95,[2]total_freq!$A:$F,6,0)</f>
        <v>#N/A</v>
      </c>
      <c r="O95">
        <f>VLOOKUP(A95,[3]total_freq!$A:$F,6,0)</f>
        <v>0.002</v>
      </c>
      <c r="P95">
        <f>VLOOKUP(A95,[4]total_freq!$A:$F,6,0)</f>
        <v>0.002</v>
      </c>
      <c r="Q95">
        <f>VLOOKUP(A95,[5]total_freq!$A:$F,6,0)</f>
        <v>0.409</v>
      </c>
      <c r="R95" t="e">
        <f>VLOOKUP(A95,[6]total_freq!$A:$F,6,0)</f>
        <v>#N/A</v>
      </c>
      <c r="S95" t="e">
        <f>VLOOKUP(A95,[7]total_freq!$A:$F,6,0)</f>
        <v>#N/A</v>
      </c>
      <c r="T95">
        <f>VLOOKUP(A95,[8]total_freq!$A:$F,6,0)</f>
        <v>0.393</v>
      </c>
      <c r="U95">
        <f>VLOOKUP(A95,[9]total_freq!$A:$F,6,0)</f>
        <v>0.374</v>
      </c>
      <c r="V95" t="e">
        <f>VLOOKUP(A95,[10]total_freq!$A:$F,6,0)</f>
        <v>#N/A</v>
      </c>
    </row>
    <row r="96" ht="17" spans="1:22">
      <c r="A96" s="3" t="s">
        <v>4157</v>
      </c>
      <c r="B96" s="4">
        <v>4</v>
      </c>
      <c r="C96" s="4"/>
      <c r="D96" s="4" t="b">
        <f ca="1" t="shared" si="2"/>
        <v>0</v>
      </c>
      <c r="E96" s="4" t="b">
        <f ca="1">IF(ISNA(VLOOKUP(A96,freq_country_woman!A:A:freq_country_woman!GP:GP,198,0)),FALSE,VLOOKUP(A96,freq_country_woman!A:A:freq_country_woman!GP:GP,198,0))</f>
        <v>0</v>
      </c>
      <c r="F96" s="4" t="b">
        <f ca="1">IF(ISNA(VLOOKUP(A96,freq_country_man!A:A:freq_country_man!GP:GP,198,0)),FALSE,VLOOKUP(A96,freq_country_man!A:A:freq_country_man!GP:GP,198,0))</f>
        <v>0</v>
      </c>
      <c r="G96" s="4">
        <f ca="1">IF(ISNA(VLOOKUP(A96,freq_country_woman!A:A:freq_country_woman!GQ:GQ,199,0)),0,VLOOKUP(A96,freq_country_woman!A:A:freq_country_woman!GQ:GQ,199,0))</f>
        <v>0</v>
      </c>
      <c r="H96" s="4">
        <f ca="1">IF(ISNA(VLOOKUP(A96,freq_country_man!A:A:freq_country_man!GQ:GQ,199,0)),0,VLOOKUP(A96,freq_country_man!A:A:freq_country_man!GQ:GQ,199,0))</f>
        <v>0</v>
      </c>
      <c r="I96" s="4"/>
      <c r="J96" s="20">
        <f>VLOOKUP(A96,'词频排序表（数据中间处理）'!A:C,3,0)</f>
        <v>0.291</v>
      </c>
      <c r="K96" s="4" t="e">
        <f>VLOOKUP(A96,'词频排序表（数据中间处理）'!G:I,3,0)</f>
        <v>#N/A</v>
      </c>
      <c r="L96" s="20">
        <f t="shared" si="3"/>
        <v>0.291</v>
      </c>
      <c r="M96">
        <f>VLOOKUP(A96,[1]total_freq!$A:$F,6,0)</f>
        <v>0.556</v>
      </c>
      <c r="N96" t="e">
        <f>VLOOKUP(A96,[2]total_freq!$A:$F,6,0)</f>
        <v>#N/A</v>
      </c>
      <c r="O96" t="e">
        <f>VLOOKUP(A96,[3]total_freq!$A:$F,6,0)</f>
        <v>#N/A</v>
      </c>
      <c r="P96">
        <f>VLOOKUP(A96,[4]total_freq!$A:$F,6,0)</f>
        <v>0.002</v>
      </c>
      <c r="Q96" t="e">
        <f>VLOOKUP(A96,[5]total_freq!$A:$F,6,0)</f>
        <v>#N/A</v>
      </c>
      <c r="R96" t="e">
        <f>VLOOKUP(A96,[6]total_freq!$A:$F,6,0)</f>
        <v>#N/A</v>
      </c>
      <c r="S96">
        <f>VLOOKUP(A96,[7]total_freq!$A:$F,6,0)</f>
        <v>0.522</v>
      </c>
      <c r="T96">
        <f>VLOOKUP(A96,[8]total_freq!$A:$F,6,0)</f>
        <v>0.002</v>
      </c>
      <c r="U96" t="e">
        <f>VLOOKUP(A96,[9]total_freq!$A:$F,6,0)</f>
        <v>#N/A</v>
      </c>
      <c r="V96" t="e">
        <f>VLOOKUP(A96,[10]total_freq!$A:$F,6,0)</f>
        <v>#N/A</v>
      </c>
    </row>
    <row r="97" ht="17" spans="1:22">
      <c r="A97" s="3" t="s">
        <v>4158</v>
      </c>
      <c r="B97" s="4">
        <v>4</v>
      </c>
      <c r="C97" s="4"/>
      <c r="D97" s="4" t="b">
        <f ca="1" t="shared" si="2"/>
        <v>0</v>
      </c>
      <c r="E97" s="4" t="b">
        <f ca="1">IF(ISNA(VLOOKUP(A97,freq_country_woman!A:A:freq_country_woman!GP:GP,198,0)),FALSE,VLOOKUP(A97,freq_country_woman!A:A:freq_country_woman!GP:GP,198,0))</f>
        <v>0</v>
      </c>
      <c r="F97" s="4" t="b">
        <f ca="1">IF(ISNA(VLOOKUP(A97,freq_country_man!A:A:freq_country_man!GP:GP,198,0)),FALSE,VLOOKUP(A97,freq_country_man!A:A:freq_country_man!GP:GP,198,0))</f>
        <v>0</v>
      </c>
      <c r="G97" s="4">
        <f ca="1">IF(ISNA(VLOOKUP(A97,freq_country_woman!A:A:freq_country_woman!GQ:GQ,199,0)),0,VLOOKUP(A97,freq_country_woman!A:A:freq_country_woman!GQ:GQ,199,0))</f>
        <v>0</v>
      </c>
      <c r="H97" s="4">
        <f ca="1">IF(ISNA(VLOOKUP(A97,freq_country_man!A:A:freq_country_man!GQ:GQ,199,0)),0,VLOOKUP(A97,freq_country_man!A:A:freq_country_man!GQ:GQ,199,0))</f>
        <v>0</v>
      </c>
      <c r="I97" s="4"/>
      <c r="J97" s="20">
        <f>VLOOKUP(A97,'词频排序表（数据中间处理）'!A:C,3,0)</f>
        <v>0.291</v>
      </c>
      <c r="K97" s="4" t="e">
        <f>VLOOKUP(A97,'词频排序表（数据中间处理）'!G:I,3,0)</f>
        <v>#N/A</v>
      </c>
      <c r="L97" s="20">
        <f t="shared" si="3"/>
        <v>0.291</v>
      </c>
      <c r="M97" t="e">
        <f>VLOOKUP(A97,[1]total_freq!$A:$F,6,0)</f>
        <v>#N/A</v>
      </c>
      <c r="N97" t="e">
        <f>VLOOKUP(A97,[2]total_freq!$A:$F,6,0)</f>
        <v>#N/A</v>
      </c>
      <c r="O97">
        <f>VLOOKUP(A97,[3]total_freq!$A:$F,6,0)</f>
        <v>0.002</v>
      </c>
      <c r="P97" t="e">
        <f>VLOOKUP(A97,[4]total_freq!$A:$F,6,0)</f>
        <v>#N/A</v>
      </c>
      <c r="Q97">
        <f>VLOOKUP(A97,[5]total_freq!$A:$F,6,0)</f>
        <v>0.002</v>
      </c>
      <c r="R97" t="e">
        <f>VLOOKUP(A97,[6]total_freq!$A:$F,6,0)</f>
        <v>#N/A</v>
      </c>
      <c r="S97">
        <f>VLOOKUP(A97,[7]total_freq!$A:$F,6,0)</f>
        <v>0.374</v>
      </c>
      <c r="T97" t="e">
        <f>VLOOKUP(A97,[8]total_freq!$A:$F,6,0)</f>
        <v>#N/A</v>
      </c>
      <c r="U97">
        <f>VLOOKUP(A97,[9]total_freq!$A:$F,6,0)</f>
        <v>0.002</v>
      </c>
      <c r="V97">
        <f>VLOOKUP(A97,[10]total_freq!$A:$F,6,0)</f>
        <v>0.002</v>
      </c>
    </row>
    <row r="98" ht="17" spans="1:22">
      <c r="A98" s="3" t="s">
        <v>4159</v>
      </c>
      <c r="B98" s="4">
        <v>4</v>
      </c>
      <c r="C98" s="4"/>
      <c r="D98" s="4" t="b">
        <f ca="1" t="shared" si="2"/>
        <v>0</v>
      </c>
      <c r="E98" s="4" t="b">
        <f ca="1">IF(ISNA(VLOOKUP(A98,freq_country_woman!A:A:freq_country_woman!GP:GP,198,0)),FALSE,VLOOKUP(A98,freq_country_woman!A:A:freq_country_woman!GP:GP,198,0))</f>
        <v>0</v>
      </c>
      <c r="F98" s="4" t="b">
        <f ca="1">IF(ISNA(VLOOKUP(A98,freq_country_man!A:A:freq_country_man!GP:GP,198,0)),FALSE,VLOOKUP(A98,freq_country_man!A:A:freq_country_man!GP:GP,198,0))</f>
        <v>0</v>
      </c>
      <c r="G98" s="4">
        <f ca="1">IF(ISNA(VLOOKUP(A98,freq_country_woman!A:A:freq_country_woman!GQ:GQ,199,0)),0,VLOOKUP(A98,freq_country_woman!A:A:freq_country_woman!GQ:GQ,199,0))</f>
        <v>0</v>
      </c>
      <c r="H98" s="4">
        <f ca="1">IF(ISNA(VLOOKUP(A98,freq_country_man!A:A:freq_country_man!GQ:GQ,199,0)),0,VLOOKUP(A98,freq_country_man!A:A:freq_country_man!GQ:GQ,199,0))</f>
        <v>0</v>
      </c>
      <c r="I98" s="4"/>
      <c r="J98" s="20">
        <f>VLOOKUP(A98,'词频排序表（数据中间处理）'!A:C,3,0)</f>
        <v>0.291</v>
      </c>
      <c r="K98" s="4" t="e">
        <f>VLOOKUP(A98,'词频排序表（数据中间处理）'!G:I,3,0)</f>
        <v>#N/A</v>
      </c>
      <c r="L98" s="20">
        <f t="shared" si="3"/>
        <v>0.291</v>
      </c>
      <c r="M98" t="e">
        <f>VLOOKUP(A98,[1]total_freq!$A:$F,6,0)</f>
        <v>#N/A</v>
      </c>
      <c r="N98" t="e">
        <f>VLOOKUP(A98,[2]total_freq!$A:$F,6,0)</f>
        <v>#N/A</v>
      </c>
      <c r="O98" t="e">
        <f>VLOOKUP(A98,[3]total_freq!$A:$F,6,0)</f>
        <v>#N/A</v>
      </c>
      <c r="P98">
        <f>VLOOKUP(A98,[4]total_freq!$A:$F,6,0)</f>
        <v>0.002</v>
      </c>
      <c r="Q98" t="e">
        <f>VLOOKUP(A98,[5]total_freq!$A:$F,6,0)</f>
        <v>#N/A</v>
      </c>
      <c r="R98" t="e">
        <f>VLOOKUP(A98,[6]total_freq!$A:$F,6,0)</f>
        <v>#N/A</v>
      </c>
      <c r="S98" t="e">
        <f>VLOOKUP(A98,[7]total_freq!$A:$F,6,0)</f>
        <v>#N/A</v>
      </c>
      <c r="T98" t="e">
        <f>VLOOKUP(A98,[8]total_freq!$A:$F,6,0)</f>
        <v>#N/A</v>
      </c>
      <c r="U98">
        <f>VLOOKUP(A98,[9]total_freq!$A:$F,6,0)</f>
        <v>0.575</v>
      </c>
      <c r="V98" t="e">
        <f>VLOOKUP(A98,[10]total_freq!$A:$F,6,0)</f>
        <v>#N/A</v>
      </c>
    </row>
    <row r="99" ht="17" spans="1:22">
      <c r="A99" s="3" t="s">
        <v>4160</v>
      </c>
      <c r="B99" s="4">
        <v>4</v>
      </c>
      <c r="C99" s="4"/>
      <c r="D99" s="4" t="b">
        <f ca="1" t="shared" si="2"/>
        <v>0</v>
      </c>
      <c r="E99" s="4" t="b">
        <f ca="1">IF(ISNA(VLOOKUP(A99,freq_country_woman!A:A:freq_country_woman!GP:GP,198,0)),FALSE,VLOOKUP(A99,freq_country_woman!A:A:freq_country_woman!GP:GP,198,0))</f>
        <v>0</v>
      </c>
      <c r="F99" s="4" t="b">
        <f ca="1">IF(ISNA(VLOOKUP(A99,freq_country_man!A:A:freq_country_man!GP:GP,198,0)),FALSE,VLOOKUP(A99,freq_country_man!A:A:freq_country_man!GP:GP,198,0))</f>
        <v>0</v>
      </c>
      <c r="G99" s="4">
        <f ca="1">IF(ISNA(VLOOKUP(A99,freq_country_woman!A:A:freq_country_woman!GQ:GQ,199,0)),0,VLOOKUP(A99,freq_country_woman!A:A:freq_country_woman!GQ:GQ,199,0))</f>
        <v>0.00510204081632653</v>
      </c>
      <c r="H99" s="4">
        <f ca="1">IF(ISNA(VLOOKUP(A99,freq_country_man!A:A:freq_country_man!GQ:GQ,199,0)),0,VLOOKUP(A99,freq_country_man!A:A:freq_country_man!GQ:GQ,199,0))</f>
        <v>0</v>
      </c>
      <c r="I99" s="4"/>
      <c r="J99" s="20">
        <f>VLOOKUP(A99,'词频排序表（数据中间处理）'!A:C,3,0)</f>
        <v>0.291</v>
      </c>
      <c r="K99" s="4" t="e">
        <f>VLOOKUP(A99,'词频排序表（数据中间处理）'!G:I,3,0)</f>
        <v>#N/A</v>
      </c>
      <c r="L99" s="20">
        <f t="shared" si="3"/>
        <v>0.291</v>
      </c>
      <c r="M99">
        <f>VLOOKUP(A99,[1]total_freq!$A:$F,6,0)</f>
        <v>0.556</v>
      </c>
      <c r="N99">
        <f>VLOOKUP(A99,[2]total_freq!$A:$F,6,0)</f>
        <v>0.002</v>
      </c>
      <c r="O99" t="e">
        <f>VLOOKUP(A99,[3]total_freq!$A:$F,6,0)</f>
        <v>#N/A</v>
      </c>
      <c r="P99" t="e">
        <f>VLOOKUP(A99,[4]total_freq!$A:$F,6,0)</f>
        <v>#N/A</v>
      </c>
      <c r="Q99" t="e">
        <f>VLOOKUP(A99,[5]total_freq!$A:$F,6,0)</f>
        <v>#N/A</v>
      </c>
      <c r="R99">
        <f>VLOOKUP(A99,[6]total_freq!$A:$F,6,0)</f>
        <v>0.002</v>
      </c>
      <c r="S99">
        <f>VLOOKUP(A99,[7]total_freq!$A:$F,6,0)</f>
        <v>0.374</v>
      </c>
      <c r="T99" t="e">
        <f>VLOOKUP(A99,[8]total_freq!$A:$F,6,0)</f>
        <v>#N/A</v>
      </c>
      <c r="U99">
        <f>VLOOKUP(A99,[9]total_freq!$A:$F,6,0)</f>
        <v>0.002</v>
      </c>
      <c r="V99" t="e">
        <f>VLOOKUP(A99,[10]total_freq!$A:$F,6,0)</f>
        <v>#N/A</v>
      </c>
    </row>
    <row r="100" ht="17" spans="1:22">
      <c r="A100" s="3" t="s">
        <v>4161</v>
      </c>
      <c r="B100" s="4">
        <v>4</v>
      </c>
      <c r="C100" s="4"/>
      <c r="D100" s="4" t="b">
        <f ca="1" t="shared" si="2"/>
        <v>0</v>
      </c>
      <c r="E100" s="4" t="b">
        <f ca="1">IF(ISNA(VLOOKUP(A100,freq_country_woman!A:A:freq_country_woman!GP:GP,198,0)),FALSE,VLOOKUP(A100,freq_country_woman!A:A:freq_country_woman!GP:GP,198,0))</f>
        <v>0</v>
      </c>
      <c r="F100" s="4" t="b">
        <f ca="1">IF(ISNA(VLOOKUP(A100,freq_country_man!A:A:freq_country_man!GP:GP,198,0)),FALSE,VLOOKUP(A100,freq_country_man!A:A:freq_country_man!GP:GP,198,0))</f>
        <v>0</v>
      </c>
      <c r="G100" s="4">
        <f ca="1">IF(ISNA(VLOOKUP(A100,freq_country_woman!A:A:freq_country_woman!GQ:GQ,199,0)),0,VLOOKUP(A100,freq_country_woman!A:A:freq_country_woman!GQ:GQ,199,0))</f>
        <v>0.00510204081632653</v>
      </c>
      <c r="H100" s="4">
        <f ca="1">IF(ISNA(VLOOKUP(A100,freq_country_man!A:A:freq_country_man!GQ:GQ,199,0)),0,VLOOKUP(A100,freq_country_man!A:A:freq_country_man!GQ:GQ,199,0))</f>
        <v>0</v>
      </c>
      <c r="I100" s="4"/>
      <c r="J100" s="20">
        <f>VLOOKUP(A100,'词频排序表（数据中间处理）'!A:C,3,0)</f>
        <v>0.291</v>
      </c>
      <c r="K100" s="4" t="e">
        <f>VLOOKUP(A100,'词频排序表（数据中间处理）'!G:I,3,0)</f>
        <v>#N/A</v>
      </c>
      <c r="L100" s="20">
        <f t="shared" si="3"/>
        <v>0.291</v>
      </c>
      <c r="M100" t="e">
        <f>VLOOKUP(A100,[1]total_freq!$A:$F,6,0)</f>
        <v>#N/A</v>
      </c>
      <c r="N100" t="e">
        <f>VLOOKUP(A100,[2]total_freq!$A:$F,6,0)</f>
        <v>#N/A</v>
      </c>
      <c r="O100">
        <f>VLOOKUP(A100,[3]total_freq!$A:$F,6,0)</f>
        <v>0.608</v>
      </c>
      <c r="P100" t="e">
        <f>VLOOKUP(A100,[4]total_freq!$A:$F,6,0)</f>
        <v>#N/A</v>
      </c>
      <c r="Q100" t="e">
        <f>VLOOKUP(A100,[5]total_freq!$A:$F,6,0)</f>
        <v>#N/A</v>
      </c>
      <c r="R100">
        <f>VLOOKUP(A100,[6]total_freq!$A:$F,6,0)</f>
        <v>0.394</v>
      </c>
      <c r="S100" t="e">
        <f>VLOOKUP(A100,[7]total_freq!$A:$F,6,0)</f>
        <v>#N/A</v>
      </c>
      <c r="T100">
        <f>VLOOKUP(A100,[8]total_freq!$A:$F,6,0)</f>
        <v>0.002</v>
      </c>
      <c r="U100">
        <f>VLOOKUP(A100,[9]total_freq!$A:$F,6,0)</f>
        <v>0.002</v>
      </c>
      <c r="V100" t="e">
        <f>VLOOKUP(A100,[10]total_freq!$A:$F,6,0)</f>
        <v>#N/A</v>
      </c>
    </row>
    <row r="101" ht="17" spans="1:22">
      <c r="A101" s="3" t="s">
        <v>4162</v>
      </c>
      <c r="B101" s="4">
        <v>4</v>
      </c>
      <c r="C101" s="4">
        <v>2</v>
      </c>
      <c r="D101" s="4" t="b">
        <f ca="1" t="shared" si="2"/>
        <v>0</v>
      </c>
      <c r="E101" s="4" t="b">
        <f ca="1">IF(ISNA(VLOOKUP(A101,freq_country_woman!A:A:freq_country_woman!GP:GP,198,0)),FALSE,VLOOKUP(A101,freq_country_woman!A:A:freq_country_woman!GP:GP,198,0))</f>
        <v>0</v>
      </c>
      <c r="F101" s="4" t="b">
        <f ca="1">IF(ISNA(VLOOKUP(A101,freq_country_man!A:A:freq_country_man!GP:GP,198,0)),FALSE,VLOOKUP(A101,freq_country_man!A:A:freq_country_man!GP:GP,198,0))</f>
        <v>0</v>
      </c>
      <c r="G101" s="4">
        <f ca="1">IF(ISNA(VLOOKUP(A101,freq_country_woman!A:A:freq_country_woman!GQ:GQ,199,0)),0,VLOOKUP(A101,freq_country_woman!A:A:freq_country_woman!GQ:GQ,199,0))</f>
        <v>0</v>
      </c>
      <c r="H101" s="4">
        <f ca="1">IF(ISNA(VLOOKUP(A101,freq_country_man!A:A:freq_country_man!GQ:GQ,199,0)),0,VLOOKUP(A101,freq_country_man!A:A:freq_country_man!GQ:GQ,199,0))</f>
        <v>0</v>
      </c>
      <c r="I101" s="4"/>
      <c r="J101" s="20">
        <f>VLOOKUP(A101,'词频排序表（数据中间处理）'!A:C,3,0)</f>
        <v>0.291</v>
      </c>
      <c r="K101" s="4">
        <f>VLOOKUP(A101,'词频排序表（数据中间处理）'!G:I,3,0)</f>
        <v>0.002</v>
      </c>
      <c r="L101" s="20">
        <f t="shared" si="3"/>
        <v>0.289</v>
      </c>
      <c r="M101">
        <f>VLOOKUP(A101,[1]total_freq!$A:$F,6,0)</f>
        <v>0.002</v>
      </c>
      <c r="N101" t="e">
        <f>VLOOKUP(A101,[2]total_freq!$A:$F,6,0)</f>
        <v>#N/A</v>
      </c>
      <c r="O101">
        <f>VLOOKUP(A101,[3]total_freq!$A:$F,6,0)</f>
        <v>0.379</v>
      </c>
      <c r="P101">
        <f>VLOOKUP(A101,[4]total_freq!$A:$F,6,0)</f>
        <v>-0.002</v>
      </c>
      <c r="Q101">
        <f>VLOOKUP(A101,[5]total_freq!$A:$F,6,0)</f>
        <v>0</v>
      </c>
      <c r="R101">
        <f>VLOOKUP(A101,[6]total_freq!$A:$F,6,0)</f>
        <v>0.002</v>
      </c>
      <c r="S101">
        <f>VLOOKUP(A101,[7]total_freq!$A:$F,6,0)</f>
        <v>0</v>
      </c>
      <c r="T101">
        <f>VLOOKUP(A101,[8]total_freq!$A:$F,6,0)</f>
        <v>0.002</v>
      </c>
      <c r="U101" t="e">
        <f>VLOOKUP(A101,[9]total_freq!$A:$F,6,0)</f>
        <v>#N/A</v>
      </c>
      <c r="V101">
        <f>VLOOKUP(A101,[10]total_freq!$A:$F,6,0)</f>
        <v>0.001</v>
      </c>
    </row>
    <row r="102" ht="17" spans="1:22">
      <c r="A102" s="3" t="s">
        <v>4163</v>
      </c>
      <c r="B102" s="4">
        <v>4</v>
      </c>
      <c r="C102" s="4">
        <v>2</v>
      </c>
      <c r="D102" s="4" t="b">
        <f ca="1" t="shared" si="2"/>
        <v>0</v>
      </c>
      <c r="E102" s="4" t="b">
        <f ca="1">IF(ISNA(VLOOKUP(A102,freq_country_woman!A:A:freq_country_woman!GP:GP,198,0)),FALSE,VLOOKUP(A102,freq_country_woman!A:A:freq_country_woman!GP:GP,198,0))</f>
        <v>0</v>
      </c>
      <c r="F102" s="4" t="b">
        <f ca="1">IF(ISNA(VLOOKUP(A102,freq_country_man!A:A:freq_country_man!GP:GP,198,0)),FALSE,VLOOKUP(A102,freq_country_man!A:A:freq_country_man!GP:GP,198,0))</f>
        <v>0</v>
      </c>
      <c r="G102" s="4">
        <f ca="1">IF(ISNA(VLOOKUP(A102,freq_country_woman!A:A:freq_country_woman!GQ:GQ,199,0)),0,VLOOKUP(A102,freq_country_woman!A:A:freq_country_woman!GQ:GQ,199,0))</f>
        <v>0.00510204081632653</v>
      </c>
      <c r="H102" s="4">
        <f ca="1">IF(ISNA(VLOOKUP(A102,freq_country_man!A:A:freq_country_man!GQ:GQ,199,0)),0,VLOOKUP(A102,freq_country_man!A:A:freq_country_man!GQ:GQ,199,0))</f>
        <v>0</v>
      </c>
      <c r="I102" s="4"/>
      <c r="J102" s="20">
        <f>VLOOKUP(A102,'词频排序表（数据中间处理）'!A:C,3,0)</f>
        <v>0.291</v>
      </c>
      <c r="K102" s="4">
        <f>VLOOKUP(A102,'词频排序表（数据中间处理）'!G:I,3,0)</f>
        <v>0.002</v>
      </c>
      <c r="L102" s="20">
        <f t="shared" si="3"/>
        <v>0.289</v>
      </c>
      <c r="M102" t="e">
        <f>VLOOKUP(A102,[1]total_freq!$A:$F,6,0)</f>
        <v>#N/A</v>
      </c>
      <c r="N102">
        <f>VLOOKUP(A102,[2]total_freq!$A:$F,6,0)</f>
        <v>0.424</v>
      </c>
      <c r="O102" t="e">
        <f>VLOOKUP(A102,[3]total_freq!$A:$F,6,0)</f>
        <v>#N/A</v>
      </c>
      <c r="P102">
        <f>VLOOKUP(A102,[4]total_freq!$A:$F,6,0)</f>
        <v>0.002</v>
      </c>
      <c r="Q102">
        <f>VLOOKUP(A102,[5]total_freq!$A:$F,6,0)</f>
        <v>0</v>
      </c>
      <c r="R102" t="e">
        <f>VLOOKUP(A102,[6]total_freq!$A:$F,6,0)</f>
        <v>#N/A</v>
      </c>
      <c r="S102" t="e">
        <f>VLOOKUP(A102,[7]total_freq!$A:$F,6,0)</f>
        <v>#N/A</v>
      </c>
      <c r="T102">
        <f>VLOOKUP(A102,[8]total_freq!$A:$F,6,0)</f>
        <v>0.002</v>
      </c>
      <c r="U102">
        <f>VLOOKUP(A102,[9]total_freq!$A:$F,6,0)</f>
        <v>0.084</v>
      </c>
      <c r="V102" t="e">
        <f>VLOOKUP(A102,[10]total_freq!$A:$F,6,0)</f>
        <v>#N/A</v>
      </c>
    </row>
    <row r="103" ht="17" spans="1:22">
      <c r="A103" s="3" t="s">
        <v>4164</v>
      </c>
      <c r="B103" s="4">
        <v>4</v>
      </c>
      <c r="C103" s="4">
        <v>2</v>
      </c>
      <c r="D103" s="4" t="b">
        <f ca="1" t="shared" si="2"/>
        <v>0</v>
      </c>
      <c r="E103" s="4" t="b">
        <f ca="1">IF(ISNA(VLOOKUP(A103,freq_country_woman!A:A:freq_country_woman!GP:GP,198,0)),FALSE,VLOOKUP(A103,freq_country_woman!A:A:freq_country_woman!GP:GP,198,0))</f>
        <v>0</v>
      </c>
      <c r="F103" s="4" t="b">
        <f ca="1">IF(ISNA(VLOOKUP(A103,freq_country_man!A:A:freq_country_man!GP:GP,198,0)),FALSE,VLOOKUP(A103,freq_country_man!A:A:freq_country_man!GP:GP,198,0))</f>
        <v>0</v>
      </c>
      <c r="G103" s="4">
        <f ca="1">IF(ISNA(VLOOKUP(A103,freq_country_woman!A:A:freq_country_woman!GQ:GQ,199,0)),0,VLOOKUP(A103,freq_country_woman!A:A:freq_country_woman!GQ:GQ,199,0))</f>
        <v>0.00510204081632653</v>
      </c>
      <c r="H103" s="4">
        <f ca="1">IF(ISNA(VLOOKUP(A103,freq_country_man!A:A:freq_country_man!GQ:GQ,199,0)),0,VLOOKUP(A103,freq_country_man!A:A:freq_country_man!GQ:GQ,199,0))</f>
        <v>0</v>
      </c>
      <c r="I103" s="4"/>
      <c r="J103" s="20">
        <f>VLOOKUP(A103,'词频排序表（数据中间处理）'!A:C,3,0)</f>
        <v>0.291</v>
      </c>
      <c r="K103" s="4">
        <f>VLOOKUP(A103,'词频排序表（数据中间处理）'!G:I,3,0)</f>
        <v>0.002</v>
      </c>
      <c r="L103" s="20">
        <f t="shared" si="3"/>
        <v>0.289</v>
      </c>
      <c r="M103" t="e">
        <f>VLOOKUP(A103,[1]total_freq!$A:$F,6,0)</f>
        <v>#N/A</v>
      </c>
      <c r="N103">
        <f>VLOOKUP(A103,[2]total_freq!$A:$F,6,0)</f>
        <v>-0.002</v>
      </c>
      <c r="O103">
        <f>VLOOKUP(A103,[3]total_freq!$A:$F,6,0)</f>
        <v>0.377</v>
      </c>
      <c r="P103" t="e">
        <f>VLOOKUP(A103,[4]total_freq!$A:$F,6,0)</f>
        <v>#N/A</v>
      </c>
      <c r="Q103" t="e">
        <f>VLOOKUP(A103,[5]total_freq!$A:$F,6,0)</f>
        <v>#N/A</v>
      </c>
      <c r="R103" t="e">
        <f>VLOOKUP(A103,[6]total_freq!$A:$F,6,0)</f>
        <v>#N/A</v>
      </c>
      <c r="S103" t="e">
        <f>VLOOKUP(A103,[7]total_freq!$A:$F,6,0)</f>
        <v>#N/A</v>
      </c>
      <c r="T103">
        <f>VLOOKUP(A103,[8]total_freq!$A:$F,6,0)</f>
        <v>0.393</v>
      </c>
      <c r="U103">
        <f>VLOOKUP(A103,[9]total_freq!$A:$F,6,0)</f>
        <v>-0.408</v>
      </c>
      <c r="V103">
        <f>VLOOKUP(A103,[10]total_freq!$A:$F,6,0)</f>
        <v>0.382</v>
      </c>
    </row>
    <row r="104" ht="17" spans="1:22">
      <c r="A104" s="3" t="s">
        <v>4165</v>
      </c>
      <c r="B104" s="4">
        <v>14</v>
      </c>
      <c r="C104" s="4">
        <v>5</v>
      </c>
      <c r="D104" s="4" t="b">
        <f ca="1" t="shared" si="2"/>
        <v>0</v>
      </c>
      <c r="E104" s="4" t="b">
        <f ca="1">IF(ISNA(VLOOKUP(A104,freq_country_woman!A:A:freq_country_woman!GP:GP,198,0)),FALSE,VLOOKUP(A104,freq_country_woman!A:A:freq_country_woman!GP:GP,198,0))</f>
        <v>0</v>
      </c>
      <c r="F104" s="4" t="b">
        <f ca="1">IF(ISNA(VLOOKUP(A104,freq_country_man!A:A:freq_country_man!GP:GP,198,0)),FALSE,VLOOKUP(A104,freq_country_man!A:A:freq_country_man!GP:GP,198,0))</f>
        <v>0</v>
      </c>
      <c r="G104" s="4">
        <f ca="1">IF(ISNA(VLOOKUP(A104,freq_country_woman!A:A:freq_country_woman!GQ:GQ,199,0)),0,VLOOKUP(A104,freq_country_woman!A:A:freq_country_woman!GQ:GQ,199,0))</f>
        <v>0.0153061224489796</v>
      </c>
      <c r="H104" s="4">
        <f ca="1">IF(ISNA(VLOOKUP(A104,freq_country_man!A:A:freq_country_man!GQ:GQ,199,0)),0,VLOOKUP(A104,freq_country_man!A:A:freq_country_man!GQ:GQ,199,0))</f>
        <v>0</v>
      </c>
      <c r="I104" s="4"/>
      <c r="J104" s="20">
        <f>VLOOKUP(A104,'词频排序表（数据中间处理）'!A:C,3,0)</f>
        <v>0.637</v>
      </c>
      <c r="K104" s="4">
        <f>VLOOKUP(A104,'词频排序表（数据中间处理）'!G:I,3,0)</f>
        <v>0.362</v>
      </c>
      <c r="L104" s="20">
        <f t="shared" si="3"/>
        <v>0.275</v>
      </c>
      <c r="M104">
        <f>VLOOKUP(A104,[1]total_freq!$A:$F,6,0)</f>
        <v>0.429</v>
      </c>
      <c r="N104">
        <f>VLOOKUP(A104,[2]total_freq!$A:$F,6,0)</f>
        <v>0.743</v>
      </c>
      <c r="O104">
        <f>VLOOKUP(A104,[3]total_freq!$A:$F,6,0)</f>
        <v>-0.025</v>
      </c>
      <c r="P104">
        <f>VLOOKUP(A104,[4]total_freq!$A:$F,6,0)</f>
        <v>0</v>
      </c>
      <c r="Q104" t="e">
        <f>VLOOKUP(A104,[5]total_freq!$A:$F,6,0)</f>
        <v>#N/A</v>
      </c>
      <c r="R104">
        <f>VLOOKUP(A104,[6]total_freq!$A:$F,6,0)</f>
        <v>0.053</v>
      </c>
      <c r="S104">
        <f>VLOOKUP(A104,[7]total_freq!$A:$F,6,0)</f>
        <v>0.588</v>
      </c>
      <c r="T104">
        <f>VLOOKUP(A104,[8]total_freq!$A:$F,6,0)</f>
        <v>0.002</v>
      </c>
      <c r="U104">
        <f>VLOOKUP(A104,[9]total_freq!$A:$F,6,0)</f>
        <v>0.492</v>
      </c>
      <c r="V104" t="e">
        <f>VLOOKUP(A104,[10]total_freq!$A:$F,6,0)</f>
        <v>#N/A</v>
      </c>
    </row>
    <row r="105" ht="17" spans="1:22">
      <c r="A105" s="3" t="s">
        <v>4166</v>
      </c>
      <c r="B105" s="4">
        <v>14</v>
      </c>
      <c r="C105" s="4">
        <v>5</v>
      </c>
      <c r="D105" s="4" t="b">
        <f ca="1" t="shared" si="2"/>
        <v>0</v>
      </c>
      <c r="E105" s="4" t="b">
        <f ca="1">IF(ISNA(VLOOKUP(A105,freq_country_woman!A:A:freq_country_woman!GP:GP,198,0)),FALSE,VLOOKUP(A105,freq_country_woman!A:A:freq_country_woman!GP:GP,198,0))</f>
        <v>0</v>
      </c>
      <c r="F105" s="4" t="b">
        <f ca="1">IF(ISNA(VLOOKUP(A105,freq_country_man!A:A:freq_country_man!GP:GP,198,0)),FALSE,VLOOKUP(A105,freq_country_man!A:A:freq_country_man!GP:GP,198,0))</f>
        <v>0</v>
      </c>
      <c r="G105" s="4">
        <f ca="1">IF(ISNA(VLOOKUP(A105,freq_country_woman!A:A:freq_country_woman!GQ:GQ,199,0)),0,VLOOKUP(A105,freq_country_woman!A:A:freq_country_woman!GQ:GQ,199,0))</f>
        <v>0.0153061224489796</v>
      </c>
      <c r="H105" s="4">
        <f ca="1">IF(ISNA(VLOOKUP(A105,freq_country_man!A:A:freq_country_man!GQ:GQ,199,0)),0,VLOOKUP(A105,freq_country_man!A:A:freq_country_man!GQ:GQ,199,0))</f>
        <v>0</v>
      </c>
      <c r="I105" s="4"/>
      <c r="J105" s="20">
        <f>VLOOKUP(A105,'词频排序表（数据中间处理）'!A:C,3,0)</f>
        <v>0.637</v>
      </c>
      <c r="K105" s="4">
        <f>VLOOKUP(A105,'词频排序表（数据中间处理）'!G:I,3,0)</f>
        <v>0.362</v>
      </c>
      <c r="L105" s="20">
        <f t="shared" si="3"/>
        <v>0.275</v>
      </c>
      <c r="M105" t="e">
        <f>VLOOKUP(A105,[1]total_freq!$A:$F,6,0)</f>
        <v>#N/A</v>
      </c>
      <c r="N105">
        <f>VLOOKUP(A105,[2]total_freq!$A:$F,6,0)</f>
        <v>0.424</v>
      </c>
      <c r="O105">
        <f>VLOOKUP(A105,[3]total_freq!$A:$F,6,0)</f>
        <v>-0.025</v>
      </c>
      <c r="P105">
        <f>VLOOKUP(A105,[4]total_freq!$A:$F,6,0)</f>
        <v>-0.002</v>
      </c>
      <c r="Q105" t="e">
        <f>VLOOKUP(A105,[5]total_freq!$A:$F,6,0)</f>
        <v>#N/A</v>
      </c>
      <c r="R105">
        <f>VLOOKUP(A105,[6]total_freq!$A:$F,6,0)</f>
        <v>0.394</v>
      </c>
      <c r="S105">
        <f>VLOOKUP(A105,[7]total_freq!$A:$F,6,0)</f>
        <v>0</v>
      </c>
      <c r="T105">
        <f>VLOOKUP(A105,[8]total_freq!$A:$F,6,0)</f>
        <v>-0.002</v>
      </c>
      <c r="U105">
        <f>VLOOKUP(A105,[9]total_freq!$A:$F,6,0)</f>
        <v>0.117</v>
      </c>
      <c r="V105">
        <f>VLOOKUP(A105,[10]total_freq!$A:$F,6,0)</f>
        <v>0.631</v>
      </c>
    </row>
    <row r="106" ht="17" spans="1:22">
      <c r="A106" s="3" t="s">
        <v>4167</v>
      </c>
      <c r="B106" s="4">
        <v>21</v>
      </c>
      <c r="C106" s="4">
        <v>7</v>
      </c>
      <c r="D106" s="4" t="b">
        <f ca="1" t="shared" si="2"/>
        <v>0</v>
      </c>
      <c r="E106" s="4" t="b">
        <f ca="1">IF(ISNA(VLOOKUP(A106,freq_country_woman!A:A:freq_country_woman!GP:GP,198,0)),FALSE,VLOOKUP(A106,freq_country_woman!A:A:freq_country_woman!GP:GP,198,0))</f>
        <v>0</v>
      </c>
      <c r="F106" s="4" t="b">
        <f ca="1">IF(ISNA(VLOOKUP(A106,freq_country_man!A:A:freq_country_man!GP:GP,198,0)),FALSE,VLOOKUP(A106,freq_country_man!A:A:freq_country_man!GP:GP,198,0))</f>
        <v>0</v>
      </c>
      <c r="G106" s="4">
        <f ca="1">IF(ISNA(VLOOKUP(A106,freq_country_woman!A:A:freq_country_woman!GQ:GQ,199,0)),0,VLOOKUP(A106,freq_country_woman!A:A:freq_country_woman!GQ:GQ,199,0))</f>
        <v>0.0102040816326531</v>
      </c>
      <c r="H106" s="4">
        <f ca="1">IF(ISNA(VLOOKUP(A106,freq_country_man!A:A:freq_country_man!GQ:GQ,199,0)),0,VLOOKUP(A106,freq_country_man!A:A:freq_country_man!GQ:GQ,199,0))</f>
        <v>0</v>
      </c>
      <c r="I106" s="4"/>
      <c r="J106" s="20">
        <f>VLOOKUP(A106,'词频排序表（数据中间处理）'!A:C,3,0)</f>
        <v>0.737</v>
      </c>
      <c r="K106" s="4">
        <f>VLOOKUP(A106,'词频排序表（数据中间处理）'!G:I,3,0)</f>
        <v>0.48</v>
      </c>
      <c r="L106" s="20">
        <f t="shared" si="3"/>
        <v>0.257</v>
      </c>
      <c r="M106">
        <f>VLOOKUP(A106,[1]total_freq!$A:$F,6,0)</f>
        <v>0.184</v>
      </c>
      <c r="N106">
        <f>VLOOKUP(A106,[2]total_freq!$A:$F,6,0)</f>
        <v>0.681</v>
      </c>
      <c r="O106">
        <f>VLOOKUP(A106,[3]total_freq!$A:$F,6,0)</f>
        <v>0.693</v>
      </c>
      <c r="P106">
        <f>VLOOKUP(A106,[4]total_freq!$A:$F,6,0)</f>
        <v>0.144</v>
      </c>
      <c r="Q106">
        <f>VLOOKUP(A106,[5]total_freq!$A:$F,6,0)</f>
        <v>0.016</v>
      </c>
      <c r="R106">
        <f>VLOOKUP(A106,[6]total_freq!$A:$F,6,0)</f>
        <v>-0.498</v>
      </c>
      <c r="S106">
        <f>VLOOKUP(A106,[7]total_freq!$A:$F,6,0)</f>
        <v>0.734</v>
      </c>
      <c r="T106">
        <f>VLOOKUP(A106,[8]total_freq!$A:$F,6,0)</f>
        <v>0.68</v>
      </c>
      <c r="U106">
        <f>VLOOKUP(A106,[9]total_freq!$A:$F,6,0)</f>
        <v>0.217</v>
      </c>
      <c r="V106">
        <f>VLOOKUP(A106,[10]total_freq!$A:$F,6,0)</f>
        <v>0.382</v>
      </c>
    </row>
    <row r="107" ht="17" spans="1:22">
      <c r="A107" s="3" t="s">
        <v>4168</v>
      </c>
      <c r="B107" s="4">
        <v>17</v>
      </c>
      <c r="C107" s="4">
        <v>6</v>
      </c>
      <c r="D107" s="4" t="b">
        <f ca="1" t="shared" si="2"/>
        <v>0</v>
      </c>
      <c r="E107" s="4" t="b">
        <f ca="1">IF(ISNA(VLOOKUP(A107,freq_country_woman!A:A:freq_country_woman!GP:GP,198,0)),FALSE,VLOOKUP(A107,freq_country_woman!A:A:freq_country_woman!GP:GP,198,0))</f>
        <v>0</v>
      </c>
      <c r="F107" s="4" t="b">
        <f ca="1">IF(ISNA(VLOOKUP(A107,freq_country_man!A:A:freq_country_man!GP:GP,198,0)),FALSE,VLOOKUP(A107,freq_country_man!A:A:freq_country_man!GP:GP,198,0))</f>
        <v>0</v>
      </c>
      <c r="G107" s="4">
        <f ca="1">IF(ISNA(VLOOKUP(A107,freq_country_woman!A:A:freq_country_woman!GQ:GQ,199,0)),0,VLOOKUP(A107,freq_country_woman!A:A:freq_country_woman!GQ:GQ,199,0))</f>
        <v>0.00510204081632653</v>
      </c>
      <c r="H107" s="4">
        <f ca="1">IF(ISNA(VLOOKUP(A107,freq_country_man!A:A:freq_country_man!GQ:GQ,199,0)),0,VLOOKUP(A107,freq_country_man!A:A:freq_country_man!GQ:GQ,199,0))</f>
        <v>0</v>
      </c>
      <c r="I107" s="4"/>
      <c r="J107" s="20">
        <f>VLOOKUP(A107,'词频排序表（数据中间处理）'!A:C,3,0)</f>
        <v>0.684</v>
      </c>
      <c r="K107" s="4">
        <f>VLOOKUP(A107,'词频排序表（数据中间处理）'!G:I,3,0)</f>
        <v>0.429</v>
      </c>
      <c r="L107" s="20">
        <f t="shared" si="3"/>
        <v>0.255</v>
      </c>
      <c r="M107">
        <f>VLOOKUP(A107,[1]total_freq!$A:$F,6,0)</f>
        <v>0.248</v>
      </c>
      <c r="N107">
        <f>VLOOKUP(A107,[2]total_freq!$A:$F,6,0)</f>
        <v>0.564</v>
      </c>
      <c r="O107">
        <f>VLOOKUP(A107,[3]total_freq!$A:$F,6,0)</f>
        <v>0.531</v>
      </c>
      <c r="P107">
        <f>VLOOKUP(A107,[4]total_freq!$A:$F,6,0)</f>
        <v>0.582</v>
      </c>
      <c r="Q107">
        <f>VLOOKUP(A107,[5]total_freq!$A:$F,6,0)</f>
        <v>-0.393</v>
      </c>
      <c r="R107">
        <f>VLOOKUP(A107,[6]total_freq!$A:$F,6,0)</f>
        <v>-0.346</v>
      </c>
      <c r="S107">
        <f>VLOOKUP(A107,[7]total_freq!$A:$F,6,0)</f>
        <v>0.685</v>
      </c>
      <c r="T107">
        <f>VLOOKUP(A107,[8]total_freq!$A:$F,6,0)</f>
        <v>-0.405</v>
      </c>
      <c r="U107">
        <f>VLOOKUP(A107,[9]total_freq!$A:$F,6,0)</f>
        <v>0.65</v>
      </c>
      <c r="V107">
        <f>VLOOKUP(A107,[10]total_freq!$A:$F,6,0)</f>
        <v>0.382</v>
      </c>
    </row>
    <row r="108" ht="17" spans="1:22">
      <c r="A108" s="3" t="s">
        <v>4169</v>
      </c>
      <c r="B108" s="4">
        <v>42</v>
      </c>
      <c r="C108" s="4">
        <v>10</v>
      </c>
      <c r="D108" s="4" t="b">
        <f ca="1" t="shared" si="2"/>
        <v>0</v>
      </c>
      <c r="E108" s="4" t="b">
        <f ca="1">IF(ISNA(VLOOKUP(A108,freq_country_woman!A:A:freq_country_woman!GP:GP,198,0)),FALSE,VLOOKUP(A108,freq_country_woman!A:A:freq_country_woman!GP:GP,198,0))</f>
        <v>0</v>
      </c>
      <c r="F108" s="4" t="b">
        <f ca="1">IF(ISNA(VLOOKUP(A108,freq_country_man!A:A:freq_country_man!GP:GP,198,0)),FALSE,VLOOKUP(A108,freq_country_man!A:A:freq_country_man!GP:GP,198,0))</f>
        <v>0</v>
      </c>
      <c r="G108" s="4">
        <f ca="1">IF(ISNA(VLOOKUP(A108,freq_country_woman!A:A:freq_country_woman!GQ:GQ,199,0)),0,VLOOKUP(A108,freq_country_woman!A:A:freq_country_woman!GQ:GQ,199,0))</f>
        <v>0.0306122448979592</v>
      </c>
      <c r="H108" s="4">
        <f ca="1">IF(ISNA(VLOOKUP(A108,freq_country_man!A:A:freq_country_man!GQ:GQ,199,0)),0,VLOOKUP(A108,freq_country_man!A:A:freq_country_man!GQ:GQ,199,0))</f>
        <v>0.00510204081632653</v>
      </c>
      <c r="I108" s="4"/>
      <c r="J108" s="20">
        <f>VLOOKUP(A108,'词频排序表（数据中间处理）'!A:C,3,0)</f>
        <v>0.834</v>
      </c>
      <c r="K108" s="4">
        <f>VLOOKUP(A108,'词频排序表（数据中间处理）'!G:I,3,0)</f>
        <v>0.586</v>
      </c>
      <c r="L108" s="20">
        <f t="shared" si="3"/>
        <v>0.248</v>
      </c>
      <c r="M108" t="e">
        <f>VLOOKUP(A108,[1]total_freq!$A:$F,6,0)</f>
        <v>#N/A</v>
      </c>
      <c r="N108">
        <f>VLOOKUP(A108,[2]total_freq!$A:$F,6,0)</f>
        <v>0.002</v>
      </c>
      <c r="O108">
        <f>VLOOKUP(A108,[3]total_freq!$A:$F,6,0)</f>
        <v>0</v>
      </c>
      <c r="P108">
        <f>VLOOKUP(A108,[4]total_freq!$A:$F,6,0)</f>
        <v>0.0519999999999999</v>
      </c>
      <c r="Q108">
        <f>VLOOKUP(A108,[5]total_freq!$A:$F,6,0)</f>
        <v>0.927</v>
      </c>
      <c r="R108" t="e">
        <f>VLOOKUP(A108,[6]total_freq!$A:$F,6,0)</f>
        <v>#N/A</v>
      </c>
      <c r="S108" t="e">
        <f>VLOOKUP(A108,[7]total_freq!$A:$F,6,0)</f>
        <v>#N/A</v>
      </c>
      <c r="T108">
        <f>VLOOKUP(A108,[8]total_freq!$A:$F,6,0)</f>
        <v>0.002</v>
      </c>
      <c r="U108">
        <f>VLOOKUP(A108,[9]total_freq!$A:$F,6,0)</f>
        <v>0.002</v>
      </c>
      <c r="V108">
        <f>VLOOKUP(A108,[10]total_freq!$A:$F,6,0)</f>
        <v>0.143</v>
      </c>
    </row>
    <row r="109" ht="17" spans="1:22">
      <c r="A109" s="3" t="s">
        <v>4170</v>
      </c>
      <c r="B109" s="4">
        <v>90</v>
      </c>
      <c r="C109" s="4">
        <v>15</v>
      </c>
      <c r="D109" s="4" t="b">
        <f ca="1" t="shared" si="2"/>
        <v>0</v>
      </c>
      <c r="E109" s="4" t="b">
        <f ca="1">IF(ISNA(VLOOKUP(A109,freq_country_woman!A:A:freq_country_woman!GP:GP,198,0)),FALSE,VLOOKUP(A109,freq_country_woman!A:A:freq_country_woman!GP:GP,198,0))</f>
        <v>0</v>
      </c>
      <c r="F109" s="4" t="b">
        <f ca="1">IF(ISNA(VLOOKUP(A109,freq_country_man!A:A:freq_country_man!GP:GP,198,0)),FALSE,VLOOKUP(A109,freq_country_man!A:A:freq_country_man!GP:GP,198,0))</f>
        <v>0</v>
      </c>
      <c r="G109" s="4">
        <f ca="1">IF(ISNA(VLOOKUP(A109,freq_country_woman!A:A:freq_country_woman!GQ:GQ,199,0)),0,VLOOKUP(A109,freq_country_woman!A:A:freq_country_woman!GQ:GQ,199,0))</f>
        <v>0.102040816326531</v>
      </c>
      <c r="H109" s="4">
        <f ca="1">IF(ISNA(VLOOKUP(A109,freq_country_man!A:A:freq_country_man!GQ:GQ,199,0)),0,VLOOKUP(A109,freq_country_man!A:A:freq_country_man!GQ:GQ,199,0))</f>
        <v>0.0255102040816327</v>
      </c>
      <c r="I109" s="4"/>
      <c r="J109" s="20">
        <f>VLOOKUP(A109,'词频排序表（数据中间处理）'!A:C,3,0)</f>
        <v>0.929</v>
      </c>
      <c r="K109" s="4">
        <f>VLOOKUP(A109,'词频排序表（数据中间处理）'!G:I,3,0)</f>
        <v>0.683</v>
      </c>
      <c r="L109" s="20">
        <f t="shared" si="3"/>
        <v>0.246</v>
      </c>
      <c r="M109">
        <f>VLOOKUP(A109,[1]total_freq!$A:$F,6,0)</f>
        <v>0.002</v>
      </c>
      <c r="N109">
        <f>VLOOKUP(A109,[2]total_freq!$A:$F,6,0)</f>
        <v>0.426</v>
      </c>
      <c r="O109">
        <f>VLOOKUP(A109,[3]total_freq!$A:$F,6,0)</f>
        <v>0.118</v>
      </c>
      <c r="P109">
        <f>VLOOKUP(A109,[4]total_freq!$A:$F,6,0)</f>
        <v>0.345</v>
      </c>
      <c r="Q109">
        <f>VLOOKUP(A109,[5]total_freq!$A:$F,6,0)</f>
        <v>0.225</v>
      </c>
      <c r="R109" t="e">
        <f>VLOOKUP(A109,[6]total_freq!$A:$F,6,0)</f>
        <v>#N/A</v>
      </c>
      <c r="S109">
        <f>VLOOKUP(A109,[7]total_freq!$A:$F,6,0)</f>
        <v>0.374</v>
      </c>
      <c r="T109">
        <f>VLOOKUP(A109,[8]total_freq!$A:$F,6,0)</f>
        <v>0.002</v>
      </c>
      <c r="U109">
        <f>VLOOKUP(A109,[9]total_freq!$A:$F,6,0)</f>
        <v>0.901</v>
      </c>
      <c r="V109">
        <f>VLOOKUP(A109,[10]total_freq!$A:$F,6,0)</f>
        <v>0.0689999999999999</v>
      </c>
    </row>
    <row r="110" ht="17" spans="1:22">
      <c r="A110" s="3" t="s">
        <v>4171</v>
      </c>
      <c r="B110" s="4">
        <v>94</v>
      </c>
      <c r="C110" s="4">
        <v>16</v>
      </c>
      <c r="D110" s="4" t="b">
        <f ca="1" t="shared" si="2"/>
        <v>0</v>
      </c>
      <c r="E110" s="4" t="b">
        <f ca="1">IF(ISNA(VLOOKUP(A110,freq_country_woman!A:A:freq_country_woman!GP:GP,198,0)),FALSE,VLOOKUP(A110,freq_country_woman!A:A:freq_country_woman!GP:GP,198,0))</f>
        <v>0</v>
      </c>
      <c r="F110" s="4" t="b">
        <f ca="1">IF(ISNA(VLOOKUP(A110,freq_country_man!A:A:freq_country_man!GP:GP,198,0)),FALSE,VLOOKUP(A110,freq_country_man!A:A:freq_country_man!GP:GP,198,0))</f>
        <v>0</v>
      </c>
      <c r="G110" s="4">
        <f ca="1">IF(ISNA(VLOOKUP(A110,freq_country_woman!A:A:freq_country_woman!GQ:GQ,199,0)),0,VLOOKUP(A110,freq_country_woman!A:A:freq_country_woman!GQ:GQ,199,0))</f>
        <v>0.107142857142857</v>
      </c>
      <c r="H110" s="4">
        <f ca="1">IF(ISNA(VLOOKUP(A110,freq_country_man!A:A:freq_country_man!GQ:GQ,199,0)),0,VLOOKUP(A110,freq_country_man!A:A:freq_country_man!GQ:GQ,199,0))</f>
        <v>0.0153061224489796</v>
      </c>
      <c r="I110" s="4"/>
      <c r="J110" s="20">
        <f>VLOOKUP(A110,'词频排序表（数据中间处理）'!A:C,3,0)</f>
        <v>0.935</v>
      </c>
      <c r="K110" s="4">
        <f>VLOOKUP(A110,'词频排序表（数据中间处理）'!G:I,3,0)</f>
        <v>0.69</v>
      </c>
      <c r="L110" s="20">
        <f t="shared" si="3"/>
        <v>0.245</v>
      </c>
      <c r="M110">
        <f>VLOOKUP(A110,[1]total_freq!$A:$F,6,0)</f>
        <v>0.103</v>
      </c>
      <c r="N110">
        <f>VLOOKUP(A110,[2]total_freq!$A:$F,6,0)</f>
        <v>0.513</v>
      </c>
      <c r="O110">
        <f>VLOOKUP(A110,[3]total_freq!$A:$F,6,0)</f>
        <v>0.474</v>
      </c>
      <c r="P110">
        <f>VLOOKUP(A110,[4]total_freq!$A:$F,6,0)</f>
        <v>0.727</v>
      </c>
      <c r="Q110">
        <f>VLOOKUP(A110,[5]total_freq!$A:$F,6,0)</f>
        <v>0.409</v>
      </c>
      <c r="R110">
        <f>VLOOKUP(A110,[6]total_freq!$A:$F,6,0)</f>
        <v>0.555</v>
      </c>
      <c r="S110">
        <f>VLOOKUP(A110,[7]total_freq!$A:$F,6,0)</f>
        <v>0.156</v>
      </c>
      <c r="T110">
        <f>VLOOKUP(A110,[8]total_freq!$A:$F,6,0)</f>
        <v>0.921</v>
      </c>
      <c r="U110">
        <f>VLOOKUP(A110,[9]total_freq!$A:$F,6,0)</f>
        <v>0.331</v>
      </c>
      <c r="V110">
        <f>VLOOKUP(A110,[10]total_freq!$A:$F,6,0)</f>
        <v>0.435</v>
      </c>
    </row>
    <row r="111" ht="17" spans="1:22">
      <c r="A111" s="3" t="s">
        <v>4172</v>
      </c>
      <c r="B111" s="4">
        <v>8</v>
      </c>
      <c r="C111" s="4">
        <v>4</v>
      </c>
      <c r="D111" s="4" t="b">
        <f ca="1" t="shared" si="2"/>
        <v>0</v>
      </c>
      <c r="E111" s="4" t="b">
        <f ca="1">IF(ISNA(VLOOKUP(A111,freq_country_woman!A:A:freq_country_woman!GP:GP,198,0)),FALSE,VLOOKUP(A111,freq_country_woman!A:A:freq_country_woman!GP:GP,198,0))</f>
        <v>0</v>
      </c>
      <c r="F111" s="4" t="b">
        <f ca="1">IF(ISNA(VLOOKUP(A111,freq_country_man!A:A:freq_country_man!GP:GP,198,0)),FALSE,VLOOKUP(A111,freq_country_man!A:A:freq_country_man!GP:GP,198,0))</f>
        <v>0</v>
      </c>
      <c r="G111" s="4">
        <f ca="1">IF(ISNA(VLOOKUP(A111,freq_country_woman!A:A:freq_country_woman!GQ:GQ,199,0)),0,VLOOKUP(A111,freq_country_woman!A:A:freq_country_woman!GQ:GQ,199,0))</f>
        <v>0</v>
      </c>
      <c r="H111" s="4">
        <f ca="1">IF(ISNA(VLOOKUP(A111,freq_country_man!A:A:freq_country_man!GQ:GQ,199,0)),0,VLOOKUP(A111,freq_country_man!A:A:freq_country_man!GQ:GQ,199,0))</f>
        <v>0</v>
      </c>
      <c r="I111" s="4"/>
      <c r="J111" s="20">
        <f>VLOOKUP(A111,'词频排序表（数据中间处理）'!A:C,3,0)</f>
        <v>0.503</v>
      </c>
      <c r="K111" s="4">
        <f>VLOOKUP(A111,'词频排序表（数据中间处理）'!G:I,3,0)</f>
        <v>0.261</v>
      </c>
      <c r="L111" s="20">
        <f t="shared" si="3"/>
        <v>0.242</v>
      </c>
      <c r="M111">
        <f>VLOOKUP(A111,[1]total_freq!$A:$F,6,0)</f>
        <v>0.184</v>
      </c>
      <c r="N111" t="e">
        <f>VLOOKUP(A111,[2]total_freq!$A:$F,6,0)</f>
        <v>#N/A</v>
      </c>
      <c r="O111">
        <f>VLOOKUP(A111,[3]total_freq!$A:$F,6,0)</f>
        <v>-0.404</v>
      </c>
      <c r="P111">
        <f>VLOOKUP(A111,[4]total_freq!$A:$F,6,0)</f>
        <v>0.644</v>
      </c>
      <c r="Q111">
        <f>VLOOKUP(A111,[5]total_freq!$A:$F,6,0)</f>
        <v>0.002</v>
      </c>
      <c r="R111">
        <f>VLOOKUP(A111,[6]total_freq!$A:$F,6,0)</f>
        <v>0.104</v>
      </c>
      <c r="S111">
        <f>VLOOKUP(A111,[7]total_freq!$A:$F,6,0)</f>
        <v>0</v>
      </c>
      <c r="T111">
        <f>VLOOKUP(A111,[8]total_freq!$A:$F,6,0)</f>
        <v>0.002</v>
      </c>
      <c r="U111" t="e">
        <f>VLOOKUP(A111,[9]total_freq!$A:$F,6,0)</f>
        <v>#N/A</v>
      </c>
      <c r="V111">
        <f>VLOOKUP(A111,[10]total_freq!$A:$F,6,0)</f>
        <v>0.382</v>
      </c>
    </row>
    <row r="112" ht="17" spans="1:22">
      <c r="A112" s="3" t="s">
        <v>4173</v>
      </c>
      <c r="B112" s="4">
        <v>91</v>
      </c>
      <c r="C112" s="4">
        <v>16</v>
      </c>
      <c r="D112" s="4" t="b">
        <f ca="1" t="shared" si="2"/>
        <v>0</v>
      </c>
      <c r="E112" s="4" t="b">
        <f ca="1">IF(ISNA(VLOOKUP(A112,freq_country_woman!A:A:freq_country_woman!GP:GP,198,0)),FALSE,VLOOKUP(A112,freq_country_woman!A:A:freq_country_woman!GP:GP,198,0))</f>
        <v>0</v>
      </c>
      <c r="F112" s="4" t="b">
        <f ca="1">IF(ISNA(VLOOKUP(A112,freq_country_man!A:A:freq_country_man!GP:GP,198,0)),FALSE,VLOOKUP(A112,freq_country_man!A:A:freq_country_man!GP:GP,198,0))</f>
        <v>0</v>
      </c>
      <c r="G112" s="4">
        <f ca="1">IF(ISNA(VLOOKUP(A112,freq_country_woman!A:A:freq_country_woman!GQ:GQ,199,0)),0,VLOOKUP(A112,freq_country_woman!A:A:freq_country_woman!GQ:GQ,199,0))</f>
        <v>0.0918367346938776</v>
      </c>
      <c r="H112" s="4">
        <f ca="1">IF(ISNA(VLOOKUP(A112,freq_country_man!A:A:freq_country_man!GQ:GQ,199,0)),0,VLOOKUP(A112,freq_country_man!A:A:freq_country_man!GQ:GQ,199,0))</f>
        <v>0.0153061224489796</v>
      </c>
      <c r="I112" s="4"/>
      <c r="J112" s="20">
        <f>VLOOKUP(A112,'词频排序表（数据中间处理）'!A:C,3,0)</f>
        <v>0.931</v>
      </c>
      <c r="K112" s="4">
        <f>VLOOKUP(A112,'词频排序表（数据中间处理）'!G:I,3,0)</f>
        <v>0.69</v>
      </c>
      <c r="L112" s="20">
        <f t="shared" si="3"/>
        <v>0.241</v>
      </c>
      <c r="M112">
        <f>VLOOKUP(A112,[1]total_freq!$A:$F,6,0)</f>
        <v>0.002</v>
      </c>
      <c r="N112">
        <f>VLOOKUP(A112,[2]total_freq!$A:$F,6,0)</f>
        <v>-0.002</v>
      </c>
      <c r="O112">
        <f>VLOOKUP(A112,[3]total_freq!$A:$F,6,0)</f>
        <v>0.042</v>
      </c>
      <c r="P112">
        <f>VLOOKUP(A112,[4]total_freq!$A:$F,6,0)</f>
        <v>0.369</v>
      </c>
      <c r="Q112">
        <f>VLOOKUP(A112,[5]total_freq!$A:$F,6,0)</f>
        <v>0.442</v>
      </c>
      <c r="R112">
        <f>VLOOKUP(A112,[6]total_freq!$A:$F,6,0)</f>
        <v>-0.002</v>
      </c>
      <c r="S112">
        <f>VLOOKUP(A112,[7]total_freq!$A:$F,6,0)</f>
        <v>0.002</v>
      </c>
      <c r="T112" t="e">
        <f>VLOOKUP(A112,[8]total_freq!$A:$F,6,0)</f>
        <v>#N/A</v>
      </c>
      <c r="U112">
        <f>VLOOKUP(A112,[9]total_freq!$A:$F,6,0)</f>
        <v>0.809</v>
      </c>
      <c r="V112">
        <f>VLOOKUP(A112,[10]total_freq!$A:$F,6,0)</f>
        <v>0.085</v>
      </c>
    </row>
    <row r="113" ht="17" spans="1:22">
      <c r="A113" s="3" t="s">
        <v>4174</v>
      </c>
      <c r="B113" s="4">
        <v>12</v>
      </c>
      <c r="C113" s="4">
        <v>5</v>
      </c>
      <c r="D113" s="4" t="b">
        <f ca="1" t="shared" si="2"/>
        <v>0</v>
      </c>
      <c r="E113" s="4" t="b">
        <f ca="1">IF(ISNA(VLOOKUP(A113,freq_country_woman!A:A:freq_country_woman!GP:GP,198,0)),FALSE,VLOOKUP(A113,freq_country_woman!A:A:freq_country_woman!GP:GP,198,0))</f>
        <v>0</v>
      </c>
      <c r="F113" s="4" t="b">
        <f ca="1">IF(ISNA(VLOOKUP(A113,freq_country_man!A:A:freq_country_man!GP:GP,198,0)),FALSE,VLOOKUP(A113,freq_country_man!A:A:freq_country_man!GP:GP,198,0))</f>
        <v>0</v>
      </c>
      <c r="G113" s="4">
        <f ca="1">IF(ISNA(VLOOKUP(A113,freq_country_woman!A:A:freq_country_woman!GQ:GQ,199,0)),0,VLOOKUP(A113,freq_country_woman!A:A:freq_country_woman!GQ:GQ,199,0))</f>
        <v>0.0102040816326531</v>
      </c>
      <c r="H113" s="4">
        <f ca="1">IF(ISNA(VLOOKUP(A113,freq_country_man!A:A:freq_country_man!GQ:GQ,199,0)),0,VLOOKUP(A113,freq_country_man!A:A:freq_country_man!GQ:GQ,199,0))</f>
        <v>0</v>
      </c>
      <c r="I113" s="4"/>
      <c r="J113" s="20">
        <f>VLOOKUP(A113,'词频排序表（数据中间处理）'!A:C,3,0)</f>
        <v>0.602</v>
      </c>
      <c r="K113" s="4">
        <f>VLOOKUP(A113,'词频排序表（数据中间处理）'!G:I,3,0)</f>
        <v>0.362</v>
      </c>
      <c r="L113" s="20">
        <f t="shared" si="3"/>
        <v>0.24</v>
      </c>
      <c r="M113">
        <f>VLOOKUP(A113,[1]total_freq!$A:$F,6,0)</f>
        <v>0.429</v>
      </c>
      <c r="N113">
        <f>VLOOKUP(A113,[2]total_freq!$A:$F,6,0)</f>
        <v>0.424</v>
      </c>
      <c r="O113">
        <f>VLOOKUP(A113,[3]total_freq!$A:$F,6,0)</f>
        <v>0.377</v>
      </c>
      <c r="P113">
        <f>VLOOKUP(A113,[4]total_freq!$A:$F,6,0)</f>
        <v>0</v>
      </c>
      <c r="Q113">
        <f>VLOOKUP(A113,[5]total_freq!$A:$F,6,0)</f>
        <v>0</v>
      </c>
      <c r="R113">
        <f>VLOOKUP(A113,[6]total_freq!$A:$F,6,0)</f>
        <v>0.181</v>
      </c>
      <c r="S113">
        <f>VLOOKUP(A113,[7]total_freq!$A:$F,6,0)</f>
        <v>0</v>
      </c>
      <c r="T113">
        <f>VLOOKUP(A113,[8]total_freq!$A:$F,6,0)</f>
        <v>0.61</v>
      </c>
      <c r="U113" t="e">
        <f>VLOOKUP(A113,[9]total_freq!$A:$F,6,0)</f>
        <v>#N/A</v>
      </c>
      <c r="V113">
        <f>VLOOKUP(A113,[10]total_freq!$A:$F,6,0)</f>
        <v>0.591</v>
      </c>
    </row>
    <row r="114" ht="17" spans="1:22">
      <c r="A114" s="3" t="s">
        <v>4175</v>
      </c>
      <c r="B114" s="4">
        <v>5</v>
      </c>
      <c r="C114" s="4">
        <v>3</v>
      </c>
      <c r="D114" s="4" t="b">
        <f ca="1" t="shared" si="2"/>
        <v>0</v>
      </c>
      <c r="E114" s="4" t="b">
        <f ca="1">IF(ISNA(VLOOKUP(A114,freq_country_woman!A:A:freq_country_woman!GP:GP,198,0)),FALSE,VLOOKUP(A114,freq_country_woman!A:A:freq_country_woman!GP:GP,198,0))</f>
        <v>0</v>
      </c>
      <c r="F114" s="4" t="b">
        <f ca="1">IF(ISNA(VLOOKUP(A114,freq_country_man!A:A:freq_country_man!GP:GP,198,0)),FALSE,VLOOKUP(A114,freq_country_man!A:A:freq_country_man!GP:GP,198,0))</f>
        <v>0</v>
      </c>
      <c r="G114" s="4">
        <f ca="1">IF(ISNA(VLOOKUP(A114,freq_country_woman!A:A:freq_country_woman!GQ:GQ,199,0)),0,VLOOKUP(A114,freq_country_woman!A:A:freq_country_woman!GQ:GQ,199,0))</f>
        <v>0.00510204081632653</v>
      </c>
      <c r="H114" s="4">
        <f ca="1">IF(ISNA(VLOOKUP(A114,freq_country_man!A:A:freq_country_man!GQ:GQ,199,0)),0,VLOOKUP(A114,freq_country_man!A:A:freq_country_man!GQ:GQ,199,0))</f>
        <v>0</v>
      </c>
      <c r="I114" s="4"/>
      <c r="J114" s="20">
        <f>VLOOKUP(A114,'词频排序表（数据中间处理）'!A:C,3,0)</f>
        <v>0.379</v>
      </c>
      <c r="K114" s="4">
        <f>VLOOKUP(A114,'词频排序表（数据中间处理）'!G:I,3,0)</f>
        <v>0.15</v>
      </c>
      <c r="L114" s="20">
        <f t="shared" si="3"/>
        <v>0.229</v>
      </c>
      <c r="M114">
        <f>VLOOKUP(A114,[1]total_freq!$A:$F,6,0)</f>
        <v>0</v>
      </c>
      <c r="N114">
        <f>VLOOKUP(A114,[2]total_freq!$A:$F,6,0)</f>
        <v>0.002</v>
      </c>
      <c r="O114" t="e">
        <f>VLOOKUP(A114,[3]total_freq!$A:$F,6,0)</f>
        <v>#N/A</v>
      </c>
      <c r="P114" t="e">
        <f>VLOOKUP(A114,[4]total_freq!$A:$F,6,0)</f>
        <v>#N/A</v>
      </c>
      <c r="Q114">
        <f>VLOOKUP(A114,[5]total_freq!$A:$F,6,0)</f>
        <v>0.407</v>
      </c>
      <c r="R114" t="e">
        <f>VLOOKUP(A114,[6]total_freq!$A:$F,6,0)</f>
        <v>#N/A</v>
      </c>
      <c r="S114" t="e">
        <f>VLOOKUP(A114,[7]total_freq!$A:$F,6,0)</f>
        <v>#N/A</v>
      </c>
      <c r="T114">
        <f>VLOOKUP(A114,[8]total_freq!$A:$F,6,0)</f>
        <v>0.391</v>
      </c>
      <c r="U114" t="e">
        <f>VLOOKUP(A114,[9]total_freq!$A:$F,6,0)</f>
        <v>#N/A</v>
      </c>
      <c r="V114">
        <f>VLOOKUP(A114,[10]total_freq!$A:$F,6,0)</f>
        <v>0.14</v>
      </c>
    </row>
    <row r="115" ht="17" spans="1:22">
      <c r="A115" s="3" t="s">
        <v>4176</v>
      </c>
      <c r="B115" s="4">
        <v>26</v>
      </c>
      <c r="C115" s="4">
        <v>9</v>
      </c>
      <c r="D115" s="4" t="b">
        <f ca="1" t="shared" si="2"/>
        <v>0</v>
      </c>
      <c r="E115" s="4" t="b">
        <f ca="1">IF(ISNA(VLOOKUP(A115,freq_country_woman!A:A:freq_country_woman!GP:GP,198,0)),FALSE,VLOOKUP(A115,freq_country_woman!A:A:freq_country_woman!GP:GP,198,0))</f>
        <v>0</v>
      </c>
      <c r="F115" s="4" t="b">
        <f ca="1">IF(ISNA(VLOOKUP(A115,freq_country_man!A:A:freq_country_man!GP:GP,198,0)),FALSE,VLOOKUP(A115,freq_country_man!A:A:freq_country_man!GP:GP,198,0))</f>
        <v>0</v>
      </c>
      <c r="G115" s="4">
        <f ca="1">IF(ISNA(VLOOKUP(A115,freq_country_woman!A:A:freq_country_woman!GQ:GQ,199,0)),0,VLOOKUP(A115,freq_country_woman!A:A:freq_country_woman!GQ:GQ,199,0))</f>
        <v>0.0102040816326531</v>
      </c>
      <c r="H115" s="4">
        <f ca="1">IF(ISNA(VLOOKUP(A115,freq_country_man!A:A:freq_country_man!GQ:GQ,199,0)),0,VLOOKUP(A115,freq_country_man!A:A:freq_country_man!GQ:GQ,199,0))</f>
        <v>0</v>
      </c>
      <c r="I115" s="4"/>
      <c r="J115" s="20">
        <f>VLOOKUP(A115,'词频排序表（数据中间处理）'!A:C,3,0)</f>
        <v>0.77</v>
      </c>
      <c r="K115" s="4">
        <f>VLOOKUP(A115,'词频排序表（数据中间处理）'!G:I,3,0)</f>
        <v>0.557</v>
      </c>
      <c r="L115" s="20">
        <f t="shared" si="3"/>
        <v>0.213</v>
      </c>
      <c r="M115">
        <f>VLOOKUP(A115,[1]total_freq!$A:$F,6,0)</f>
        <v>0.155</v>
      </c>
      <c r="N115">
        <f>VLOOKUP(A115,[2]total_freq!$A:$F,6,0)</f>
        <v>-0.107</v>
      </c>
      <c r="O115">
        <f>VLOOKUP(A115,[3]total_freq!$A:$F,6,0)</f>
        <v>0.787</v>
      </c>
      <c r="P115">
        <f>VLOOKUP(A115,[4]total_freq!$A:$F,6,0)</f>
        <v>0.751</v>
      </c>
      <c r="Q115">
        <f>VLOOKUP(A115,[5]total_freq!$A:$F,6,0)</f>
        <v>0.137</v>
      </c>
      <c r="R115">
        <f>VLOOKUP(A115,[6]total_freq!$A:$F,6,0)</f>
        <v>0.506</v>
      </c>
      <c r="S115">
        <f>VLOOKUP(A115,[7]total_freq!$A:$F,6,0)</f>
        <v>-0.129</v>
      </c>
      <c r="T115">
        <f>VLOOKUP(A115,[8]total_freq!$A:$F,6,0)</f>
        <v>0.724</v>
      </c>
      <c r="U115">
        <f>VLOOKUP(A115,[9]total_freq!$A:$F,6,0)</f>
        <v>0.492</v>
      </c>
      <c r="V115">
        <f>VLOOKUP(A115,[10]total_freq!$A:$F,6,0)</f>
        <v>-0.528</v>
      </c>
    </row>
    <row r="116" ht="17" spans="1:22">
      <c r="A116" s="3" t="s">
        <v>4177</v>
      </c>
      <c r="B116" s="4">
        <v>11</v>
      </c>
      <c r="C116" s="4">
        <v>5</v>
      </c>
      <c r="D116" s="4" t="b">
        <f ca="1" t="shared" si="2"/>
        <v>0</v>
      </c>
      <c r="E116" s="4" t="b">
        <f ca="1">IF(ISNA(VLOOKUP(A116,freq_country_woman!A:A:freq_country_woman!GP:GP,198,0)),FALSE,VLOOKUP(A116,freq_country_woman!A:A:freq_country_woman!GP:GP,198,0))</f>
        <v>0</v>
      </c>
      <c r="F116" s="4" t="b">
        <f ca="1">IF(ISNA(VLOOKUP(A116,freq_country_man!A:A:freq_country_man!GP:GP,198,0)),FALSE,VLOOKUP(A116,freq_country_man!A:A:freq_country_man!GP:GP,198,0))</f>
        <v>0</v>
      </c>
      <c r="G116" s="4">
        <f ca="1">IF(ISNA(VLOOKUP(A116,freq_country_woman!A:A:freq_country_woman!GQ:GQ,199,0)),0,VLOOKUP(A116,freq_country_woman!A:A:freq_country_woman!GQ:GQ,199,0))</f>
        <v>0.0153061224489796</v>
      </c>
      <c r="H116" s="4">
        <f ca="1">IF(ISNA(VLOOKUP(A116,freq_country_man!A:A:freq_country_man!GQ:GQ,199,0)),0,VLOOKUP(A116,freq_country_man!A:A:freq_country_man!GQ:GQ,199,0))</f>
        <v>0.00510204081632653</v>
      </c>
      <c r="I116" s="4"/>
      <c r="J116" s="20">
        <f>VLOOKUP(A116,'词频排序表（数据中间处理）'!A:C,3,0)</f>
        <v>0.573</v>
      </c>
      <c r="K116" s="4">
        <f>VLOOKUP(A116,'词频排序表（数据中间处理）'!G:I,3,0)</f>
        <v>0.362</v>
      </c>
      <c r="L116" s="20">
        <f t="shared" si="3"/>
        <v>0.211</v>
      </c>
      <c r="M116">
        <f>VLOOKUP(A116,[1]total_freq!$A:$F,6,0)</f>
        <v>-0.495</v>
      </c>
      <c r="N116">
        <f>VLOOKUP(A116,[2]total_freq!$A:$F,6,0)</f>
        <v>0</v>
      </c>
      <c r="O116">
        <f>VLOOKUP(A116,[3]total_freq!$A:$F,6,0)</f>
        <v>0.533</v>
      </c>
      <c r="P116" t="e">
        <f>VLOOKUP(A116,[4]total_freq!$A:$F,6,0)</f>
        <v>#N/A</v>
      </c>
      <c r="Q116">
        <f>VLOOKUP(A116,[5]total_freq!$A:$F,6,0)</f>
        <v>0.648</v>
      </c>
      <c r="R116">
        <f>VLOOKUP(A116,[6]total_freq!$A:$F,6,0)</f>
        <v>-0.002</v>
      </c>
      <c r="S116">
        <f>VLOOKUP(A116,[7]total_freq!$A:$F,6,0)</f>
        <v>-0.394</v>
      </c>
      <c r="T116">
        <f>VLOOKUP(A116,[8]total_freq!$A:$F,6,0)</f>
        <v>0</v>
      </c>
      <c r="U116">
        <f>VLOOKUP(A116,[9]total_freq!$A:$F,6,0)</f>
        <v>0.002</v>
      </c>
      <c r="V116">
        <f>VLOOKUP(A116,[10]total_freq!$A:$F,6,0)</f>
        <v>0.754</v>
      </c>
    </row>
    <row r="117" ht="17" spans="1:22">
      <c r="A117" s="3" t="s">
        <v>4178</v>
      </c>
      <c r="B117" s="4">
        <v>7</v>
      </c>
      <c r="C117" s="4">
        <v>4</v>
      </c>
      <c r="D117" s="4" t="b">
        <f ca="1" t="shared" si="2"/>
        <v>0</v>
      </c>
      <c r="E117" s="4" t="b">
        <f ca="1">IF(ISNA(VLOOKUP(A117,freq_country_woman!A:A:freq_country_woman!GP:GP,198,0)),FALSE,VLOOKUP(A117,freq_country_woman!A:A:freq_country_woman!GP:GP,198,0))</f>
        <v>0</v>
      </c>
      <c r="F117" s="4" t="b">
        <f ca="1">IF(ISNA(VLOOKUP(A117,freq_country_man!A:A:freq_country_man!GP:GP,198,0)),FALSE,VLOOKUP(A117,freq_country_man!A:A:freq_country_man!GP:GP,198,0))</f>
        <v>0</v>
      </c>
      <c r="G117" s="4">
        <f ca="1">IF(ISNA(VLOOKUP(A117,freq_country_woman!A:A:freq_country_woman!GQ:GQ,199,0)),0,VLOOKUP(A117,freq_country_woman!A:A:freq_country_woman!GQ:GQ,199,0))</f>
        <v>0.0153061224489796</v>
      </c>
      <c r="H117" s="4">
        <f ca="1">IF(ISNA(VLOOKUP(A117,freq_country_man!A:A:freq_country_man!GQ:GQ,199,0)),0,VLOOKUP(A117,freq_country_man!A:A:freq_country_man!GQ:GQ,199,0))</f>
        <v>0.00510204081632653</v>
      </c>
      <c r="I117" s="4"/>
      <c r="J117" s="20">
        <f>VLOOKUP(A117,'词频排序表（数据中间处理）'!A:C,3,0)</f>
        <v>0.463</v>
      </c>
      <c r="K117" s="4">
        <f>VLOOKUP(A117,'词频排序表（数据中间处理）'!G:I,3,0)</f>
        <v>0.261</v>
      </c>
      <c r="L117" s="20">
        <f t="shared" si="3"/>
        <v>0.202</v>
      </c>
      <c r="M117">
        <f>VLOOKUP(A117,[1]total_freq!$A:$F,6,0)</f>
        <v>0.28</v>
      </c>
      <c r="N117">
        <f>VLOOKUP(A117,[2]total_freq!$A:$F,6,0)</f>
        <v>0.026</v>
      </c>
      <c r="O117" t="e">
        <f>VLOOKUP(A117,[3]total_freq!$A:$F,6,0)</f>
        <v>#N/A</v>
      </c>
      <c r="P117" t="e">
        <f>VLOOKUP(A117,[4]total_freq!$A:$F,6,0)</f>
        <v>#N/A</v>
      </c>
      <c r="Q117" t="e">
        <f>VLOOKUP(A117,[5]total_freq!$A:$F,6,0)</f>
        <v>#N/A</v>
      </c>
      <c r="R117" t="e">
        <f>VLOOKUP(A117,[6]total_freq!$A:$F,6,0)</f>
        <v>#N/A</v>
      </c>
      <c r="S117">
        <f>VLOOKUP(A117,[7]total_freq!$A:$F,6,0)</f>
        <v>0.372</v>
      </c>
      <c r="T117" t="e">
        <f>VLOOKUP(A117,[8]total_freq!$A:$F,6,0)</f>
        <v>#N/A</v>
      </c>
      <c r="U117">
        <f>VLOOKUP(A117,[9]total_freq!$A:$F,6,0)</f>
        <v>-0.034</v>
      </c>
      <c r="V117">
        <f>VLOOKUP(A117,[10]total_freq!$A:$F,6,0)</f>
        <v>0.512</v>
      </c>
    </row>
    <row r="118" ht="17" spans="1:22">
      <c r="A118" s="3" t="s">
        <v>4179</v>
      </c>
      <c r="B118" s="4">
        <v>13</v>
      </c>
      <c r="C118" s="4">
        <v>6</v>
      </c>
      <c r="D118" s="4" t="b">
        <f ca="1" t="shared" si="2"/>
        <v>0</v>
      </c>
      <c r="E118" s="4" t="b">
        <f ca="1">IF(ISNA(VLOOKUP(A118,freq_country_woman!A:A:freq_country_woman!GP:GP,198,0)),FALSE,VLOOKUP(A118,freq_country_woman!A:A:freq_country_woman!GP:GP,198,0))</f>
        <v>0</v>
      </c>
      <c r="F118" s="4" t="b">
        <f ca="1">IF(ISNA(VLOOKUP(A118,freq_country_man!A:A:freq_country_man!GP:GP,198,0)),FALSE,VLOOKUP(A118,freq_country_man!A:A:freq_country_man!GP:GP,198,0))</f>
        <v>0</v>
      </c>
      <c r="G118" s="4">
        <f ca="1">IF(ISNA(VLOOKUP(A118,freq_country_woman!A:A:freq_country_woman!GQ:GQ,199,0)),0,VLOOKUP(A118,freq_country_woman!A:A:freq_country_woman!GQ:GQ,199,0))</f>
        <v>0.0102040816326531</v>
      </c>
      <c r="H118" s="4">
        <f ca="1">IF(ISNA(VLOOKUP(A118,freq_country_man!A:A:freq_country_man!GQ:GQ,199,0)),0,VLOOKUP(A118,freq_country_man!A:A:freq_country_man!GQ:GQ,199,0))</f>
        <v>0.00510204081632653</v>
      </c>
      <c r="I118" s="4"/>
      <c r="J118" s="20">
        <f>VLOOKUP(A118,'词频排序表（数据中间处理）'!A:C,3,0)</f>
        <v>0.626</v>
      </c>
      <c r="K118" s="4">
        <f>VLOOKUP(A118,'词频排序表（数据中间处理）'!G:I,3,0)</f>
        <v>0.429</v>
      </c>
      <c r="L118" s="20">
        <f t="shared" si="3"/>
        <v>0.197</v>
      </c>
      <c r="M118" t="e">
        <f>VLOOKUP(A118,[1]total_freq!$A:$F,6,0)</f>
        <v>#N/A</v>
      </c>
      <c r="N118">
        <f>VLOOKUP(A118,[2]total_freq!$A:$F,6,0)</f>
        <v>0.026</v>
      </c>
      <c r="O118">
        <f>VLOOKUP(A118,[3]total_freq!$A:$F,6,0)</f>
        <v>0.693</v>
      </c>
      <c r="P118">
        <f>VLOOKUP(A118,[4]total_freq!$A:$F,6,0)</f>
        <v>0</v>
      </c>
      <c r="Q118">
        <f>VLOOKUP(A118,[5]total_freq!$A:$F,6,0)</f>
        <v>0.0669999999999999</v>
      </c>
      <c r="R118" t="e">
        <f>VLOOKUP(A118,[6]total_freq!$A:$F,6,0)</f>
        <v>#N/A</v>
      </c>
      <c r="S118">
        <f>VLOOKUP(A118,[7]total_freq!$A:$F,6,0)</f>
        <v>0</v>
      </c>
      <c r="T118">
        <f>VLOOKUP(A118,[8]total_freq!$A:$F,6,0)</f>
        <v>0.538</v>
      </c>
      <c r="U118">
        <f>VLOOKUP(A118,[9]total_freq!$A:$F,6,0)</f>
        <v>0.287</v>
      </c>
      <c r="V118">
        <f>VLOOKUP(A118,[10]total_freq!$A:$F,6,0)</f>
        <v>-0.148</v>
      </c>
    </row>
    <row r="119" ht="17" spans="1:22">
      <c r="A119" s="3" t="s">
        <v>4180</v>
      </c>
      <c r="B119" s="4">
        <v>61</v>
      </c>
      <c r="C119" s="4">
        <v>16</v>
      </c>
      <c r="D119" s="4" t="b">
        <f ca="1" t="shared" si="2"/>
        <v>0</v>
      </c>
      <c r="E119" s="4" t="b">
        <f ca="1">IF(ISNA(VLOOKUP(A119,freq_country_woman!A:A:freq_country_woman!GP:GP,198,0)),FALSE,VLOOKUP(A119,freq_country_woman!A:A:freq_country_woman!GP:GP,198,0))</f>
        <v>0</v>
      </c>
      <c r="F119" s="4" t="b">
        <f ca="1">IF(ISNA(VLOOKUP(A119,freq_country_man!A:A:freq_country_man!GP:GP,198,0)),FALSE,VLOOKUP(A119,freq_country_man!A:A:freq_country_man!GP:GP,198,0))</f>
        <v>0</v>
      </c>
      <c r="G119" s="4">
        <f ca="1">IF(ISNA(VLOOKUP(A119,freq_country_woman!A:A:freq_country_woman!GQ:GQ,199,0)),0,VLOOKUP(A119,freq_country_woman!A:A:freq_country_woman!GQ:GQ,199,0))</f>
        <v>0.0510204081632653</v>
      </c>
      <c r="H119" s="4">
        <f ca="1">IF(ISNA(VLOOKUP(A119,freq_country_man!A:A:freq_country_man!GQ:GQ,199,0)),0,VLOOKUP(A119,freq_country_man!A:A:freq_country_man!GQ:GQ,199,0))</f>
        <v>0</v>
      </c>
      <c r="I119" s="4"/>
      <c r="J119" s="20">
        <f>VLOOKUP(A119,'词频排序表（数据中间处理）'!A:C,3,0)</f>
        <v>0.885</v>
      </c>
      <c r="K119" s="4">
        <f>VLOOKUP(A119,'词频排序表（数据中间处理）'!G:I,3,0)</f>
        <v>0.69</v>
      </c>
      <c r="L119" s="20">
        <f t="shared" si="3"/>
        <v>0.195</v>
      </c>
      <c r="M119">
        <f>VLOOKUP(A119,[1]total_freq!$A:$F,6,0)</f>
        <v>0.341</v>
      </c>
      <c r="N119">
        <f>VLOOKUP(A119,[2]total_freq!$A:$F,6,0)</f>
        <v>0.361</v>
      </c>
      <c r="O119">
        <f>VLOOKUP(A119,[3]total_freq!$A:$F,6,0)</f>
        <v>0.228</v>
      </c>
      <c r="P119">
        <f>VLOOKUP(A119,[4]total_freq!$A:$F,6,0)</f>
        <v>0.313</v>
      </c>
      <c r="Q119">
        <f>VLOOKUP(A119,[5]total_freq!$A:$F,6,0)</f>
        <v>0.697</v>
      </c>
      <c r="R119">
        <f>VLOOKUP(A119,[6]total_freq!$A:$F,6,0)</f>
        <v>0.295</v>
      </c>
      <c r="S119">
        <f>VLOOKUP(A119,[7]total_freq!$A:$F,6,0)</f>
        <v>0.261</v>
      </c>
      <c r="T119">
        <f>VLOOKUP(A119,[8]total_freq!$A:$F,6,0)</f>
        <v>0.22</v>
      </c>
      <c r="U119">
        <f>VLOOKUP(A119,[9]total_freq!$A:$F,6,0)</f>
        <v>0.0399999999999999</v>
      </c>
      <c r="V119">
        <f>VLOOKUP(A119,[10]total_freq!$A:$F,6,0)</f>
        <v>0.002</v>
      </c>
    </row>
    <row r="120" ht="17" spans="1:22">
      <c r="A120" s="3" t="s">
        <v>4181</v>
      </c>
      <c r="B120" s="4">
        <v>60</v>
      </c>
      <c r="C120" s="4">
        <v>16</v>
      </c>
      <c r="D120" s="4" t="b">
        <f ca="1" t="shared" si="2"/>
        <v>0</v>
      </c>
      <c r="E120" s="4" t="b">
        <f ca="1">IF(ISNA(VLOOKUP(A120,freq_country_woman!A:A:freq_country_woman!GP:GP,198,0)),FALSE,VLOOKUP(A120,freq_country_woman!A:A:freq_country_woman!GP:GP,198,0))</f>
        <v>0</v>
      </c>
      <c r="F120" s="4" t="b">
        <f ca="1">IF(ISNA(VLOOKUP(A120,freq_country_man!A:A:freq_country_man!GP:GP,198,0)),FALSE,VLOOKUP(A120,freq_country_man!A:A:freq_country_man!GP:GP,198,0))</f>
        <v>0</v>
      </c>
      <c r="G120" s="4">
        <f ca="1">IF(ISNA(VLOOKUP(A120,freq_country_woman!A:A:freq_country_woman!GQ:GQ,199,0)),0,VLOOKUP(A120,freq_country_woman!A:A:freq_country_woman!GQ:GQ,199,0))</f>
        <v>0.0510204081632653</v>
      </c>
      <c r="H120" s="4">
        <f ca="1">IF(ISNA(VLOOKUP(A120,freq_country_man!A:A:freq_country_man!GQ:GQ,199,0)),0,VLOOKUP(A120,freq_country_man!A:A:freq_country_man!GQ:GQ,199,0))</f>
        <v>0.0102040816326531</v>
      </c>
      <c r="I120" s="4"/>
      <c r="J120" s="20">
        <f>VLOOKUP(A120,'词频排序表（数据中间处理）'!A:C,3,0)</f>
        <v>0.883</v>
      </c>
      <c r="K120" s="4">
        <f>VLOOKUP(A120,'词频排序表（数据中间处理）'!G:I,3,0)</f>
        <v>0.69</v>
      </c>
      <c r="L120" s="20">
        <f t="shared" si="3"/>
        <v>0.193</v>
      </c>
      <c r="M120">
        <f>VLOOKUP(A120,[1]total_freq!$A:$F,6,0)</f>
        <v>0.184</v>
      </c>
      <c r="N120">
        <f>VLOOKUP(A120,[2]total_freq!$A:$F,6,0)</f>
        <v>0.268</v>
      </c>
      <c r="O120">
        <f>VLOOKUP(A120,[3]total_freq!$A:$F,6,0)</f>
        <v>0.464</v>
      </c>
      <c r="P120">
        <f>VLOOKUP(A120,[4]total_freq!$A:$F,6,0)</f>
        <v>0.243</v>
      </c>
      <c r="Q120">
        <f>VLOOKUP(A120,[5]total_freq!$A:$F,6,0)</f>
        <v>0.891</v>
      </c>
      <c r="R120">
        <f>VLOOKUP(A120,[6]total_freq!$A:$F,6,0)</f>
        <v>0.374</v>
      </c>
      <c r="S120">
        <f>VLOOKUP(A120,[7]total_freq!$A:$F,6,0)</f>
        <v>0.342</v>
      </c>
      <c r="T120">
        <f>VLOOKUP(A120,[8]total_freq!$A:$F,6,0)</f>
        <v>0.201</v>
      </c>
      <c r="U120">
        <f>VLOOKUP(A120,[9]total_freq!$A:$F,6,0)</f>
        <v>0.304</v>
      </c>
      <c r="V120">
        <f>VLOOKUP(A120,[10]total_freq!$A:$F,6,0)</f>
        <v>0.512</v>
      </c>
    </row>
    <row r="121" ht="17" spans="1:22">
      <c r="A121" s="3" t="s">
        <v>4182</v>
      </c>
      <c r="B121" s="4">
        <v>27</v>
      </c>
      <c r="C121" s="4">
        <v>11</v>
      </c>
      <c r="D121" s="4" t="b">
        <f ca="1" t="shared" si="2"/>
        <v>0</v>
      </c>
      <c r="E121" s="4" t="b">
        <f ca="1">IF(ISNA(VLOOKUP(A121,freq_country_woman!A:A:freq_country_woman!GP:GP,198,0)),FALSE,VLOOKUP(A121,freq_country_woman!A:A:freq_country_woman!GP:GP,198,0))</f>
        <v>0</v>
      </c>
      <c r="F121" s="4" t="b">
        <f ca="1">IF(ISNA(VLOOKUP(A121,freq_country_man!A:A:freq_country_man!GP:GP,198,0)),FALSE,VLOOKUP(A121,freq_country_man!A:A:freq_country_man!GP:GP,198,0))</f>
        <v>0</v>
      </c>
      <c r="G121" s="4">
        <f ca="1">IF(ISNA(VLOOKUP(A121,freq_country_woman!A:A:freq_country_woman!GQ:GQ,199,0)),0,VLOOKUP(A121,freq_country_woman!A:A:freq_country_woman!GQ:GQ,199,0))</f>
        <v>0.0306122448979592</v>
      </c>
      <c r="H121" s="4">
        <f ca="1">IF(ISNA(VLOOKUP(A121,freq_country_man!A:A:freq_country_man!GQ:GQ,199,0)),0,VLOOKUP(A121,freq_country_man!A:A:freq_country_man!GQ:GQ,199,0))</f>
        <v>0.00510204081632653</v>
      </c>
      <c r="I121" s="4"/>
      <c r="J121" s="20">
        <f>VLOOKUP(A121,'词频排序表（数据中间处理）'!A:C,3,0)</f>
        <v>0.781</v>
      </c>
      <c r="K121" s="4">
        <f>VLOOKUP(A121,'词频排序表（数据中间处理）'!G:I,3,0)</f>
        <v>0.603</v>
      </c>
      <c r="L121" s="20">
        <f t="shared" si="3"/>
        <v>0.178</v>
      </c>
      <c r="M121">
        <f>VLOOKUP(A121,[1]total_freq!$A:$F,6,0)</f>
        <v>0.618</v>
      </c>
      <c r="N121">
        <f>VLOOKUP(A121,[2]total_freq!$A:$F,6,0)</f>
        <v>0.713</v>
      </c>
      <c r="O121">
        <f>VLOOKUP(A121,[3]total_freq!$A:$F,6,0)</f>
        <v>0.728</v>
      </c>
      <c r="P121">
        <f>VLOOKUP(A121,[4]total_freq!$A:$F,6,0)</f>
        <v>-0.12</v>
      </c>
      <c r="Q121">
        <f>VLOOKUP(A121,[5]total_freq!$A:$F,6,0)</f>
        <v>0.212</v>
      </c>
      <c r="R121">
        <f>VLOOKUP(A121,[6]total_freq!$A:$F,6,0)</f>
        <v>0.369</v>
      </c>
      <c r="S121">
        <f>VLOOKUP(A121,[7]total_freq!$A:$F,6,0)</f>
        <v>0.184</v>
      </c>
      <c r="T121">
        <f>VLOOKUP(A121,[8]total_freq!$A:$F,6,0)</f>
        <v>-0.548</v>
      </c>
      <c r="U121">
        <f>VLOOKUP(A121,[9]total_freq!$A:$F,6,0)</f>
        <v>0.49</v>
      </c>
      <c r="V121">
        <f>VLOOKUP(A121,[10]total_freq!$A:$F,6,0)</f>
        <v>0.381</v>
      </c>
    </row>
    <row r="122" ht="17" spans="1:22">
      <c r="A122" s="3" t="s">
        <v>4183</v>
      </c>
      <c r="B122" s="4">
        <v>87</v>
      </c>
      <c r="C122" s="4">
        <v>20</v>
      </c>
      <c r="D122" s="4" t="b">
        <f ca="1" t="shared" si="2"/>
        <v>0</v>
      </c>
      <c r="E122" s="4" t="b">
        <f ca="1">IF(ISNA(VLOOKUP(A122,freq_country_woman!A:A:freq_country_woman!GP:GP,198,0)),FALSE,VLOOKUP(A122,freq_country_woman!A:A:freq_country_woman!GP:GP,198,0))</f>
        <v>0</v>
      </c>
      <c r="F122" s="4" t="b">
        <f ca="1">IF(ISNA(VLOOKUP(A122,freq_country_man!A:A:freq_country_man!GP:GP,198,0)),FALSE,VLOOKUP(A122,freq_country_man!A:A:freq_country_man!GP:GP,198,0))</f>
        <v>0</v>
      </c>
      <c r="G122" s="4">
        <f ca="1">IF(ISNA(VLOOKUP(A122,freq_country_woman!A:A:freq_country_woman!GQ:GQ,199,0)),0,VLOOKUP(A122,freq_country_woman!A:A:freq_country_woman!GQ:GQ,199,0))</f>
        <v>0.102040816326531</v>
      </c>
      <c r="H122" s="4">
        <f ca="1">IF(ISNA(VLOOKUP(A122,freq_country_man!A:A:freq_country_man!GQ:GQ,199,0)),0,VLOOKUP(A122,freq_country_man!A:A:freq_country_man!GQ:GQ,199,0))</f>
        <v>0.0204081632653061</v>
      </c>
      <c r="I122" s="4"/>
      <c r="J122" s="20">
        <f>VLOOKUP(A122,'词频排序表（数据中间处理）'!A:C,3,0)</f>
        <v>0.922</v>
      </c>
      <c r="K122" s="4">
        <f>VLOOKUP(A122,'词频排序表（数据中间处理）'!G:I,3,0)</f>
        <v>0.745</v>
      </c>
      <c r="L122" s="20">
        <f t="shared" si="3"/>
        <v>0.177</v>
      </c>
      <c r="M122">
        <f>VLOOKUP(A122,[1]total_freq!$A:$F,6,0)</f>
        <v>0.186</v>
      </c>
      <c r="N122">
        <f>VLOOKUP(A122,[2]total_freq!$A:$F,6,0)</f>
        <v>0.161</v>
      </c>
      <c r="O122">
        <f>VLOOKUP(A122,[3]total_freq!$A:$F,6,0)</f>
        <v>0.0930000000000001</v>
      </c>
      <c r="P122" t="e">
        <f>VLOOKUP(A122,[4]total_freq!$A:$F,6,0)</f>
        <v>#N/A</v>
      </c>
      <c r="Q122" t="e">
        <f>VLOOKUP(A122,[5]total_freq!$A:$F,6,0)</f>
        <v>#N/A</v>
      </c>
      <c r="R122">
        <f>VLOOKUP(A122,[6]total_freq!$A:$F,6,0)</f>
        <v>0.8</v>
      </c>
      <c r="S122">
        <f>VLOOKUP(A122,[7]total_freq!$A:$F,6,0)</f>
        <v>0.268</v>
      </c>
      <c r="T122">
        <f>VLOOKUP(A122,[8]total_freq!$A:$F,6,0)</f>
        <v>0.849</v>
      </c>
      <c r="U122">
        <f>VLOOKUP(A122,[9]total_freq!$A:$F,6,0)</f>
        <v>0.21</v>
      </c>
      <c r="V122">
        <f>VLOOKUP(A122,[10]total_freq!$A:$F,6,0)</f>
        <v>0.148</v>
      </c>
    </row>
    <row r="123" ht="17" spans="1:22">
      <c r="A123" s="3" t="s">
        <v>4184</v>
      </c>
      <c r="B123" s="4">
        <v>117</v>
      </c>
      <c r="C123" s="4">
        <v>22</v>
      </c>
      <c r="D123" s="4" t="b">
        <f ca="1" t="shared" si="2"/>
        <v>0</v>
      </c>
      <c r="E123" s="4" t="b">
        <f ca="1">IF(ISNA(VLOOKUP(A123,freq_country_woman!A:A:freq_country_woman!GP:GP,198,0)),FALSE,VLOOKUP(A123,freq_country_woman!A:A:freq_country_woman!GP:GP,198,0))</f>
        <v>0</v>
      </c>
      <c r="F123" s="4" t="b">
        <f ca="1">IF(ISNA(VLOOKUP(A123,freq_country_man!A:A:freq_country_man!GP:GP,198,0)),FALSE,VLOOKUP(A123,freq_country_man!A:A:freq_country_man!GP:GP,198,0))</f>
        <v>0</v>
      </c>
      <c r="G123" s="4">
        <f ca="1">IF(ISNA(VLOOKUP(A123,freq_country_woman!A:A:freq_country_woman!GQ:GQ,199,0)),0,VLOOKUP(A123,freq_country_woman!A:A:freq_country_woman!GQ:GQ,199,0))</f>
        <v>0.153061224489796</v>
      </c>
      <c r="H123" s="4">
        <f ca="1">IF(ISNA(VLOOKUP(A123,freq_country_man!A:A:freq_country_man!GQ:GQ,199,0)),0,VLOOKUP(A123,freq_country_man!A:A:freq_country_man!GQ:GQ,199,0))</f>
        <v>0.0102040816326531</v>
      </c>
      <c r="I123" s="4"/>
      <c r="J123" s="20">
        <f>VLOOKUP(A123,'词频排序表（数据中间处理）'!A:C,3,0)</f>
        <v>0.942</v>
      </c>
      <c r="K123" s="4">
        <f>VLOOKUP(A123,'词频排序表（数据中间处理）'!G:I,3,0)</f>
        <v>0.765</v>
      </c>
      <c r="L123" s="20">
        <f t="shared" si="3"/>
        <v>0.177</v>
      </c>
      <c r="M123">
        <f>VLOOKUP(A123,[1]total_freq!$A:$F,6,0)</f>
        <v>0.245</v>
      </c>
      <c r="N123">
        <f>VLOOKUP(A123,[2]total_freq!$A:$F,6,0)</f>
        <v>0.223</v>
      </c>
      <c r="O123">
        <f>VLOOKUP(A123,[3]total_freq!$A:$F,6,0)</f>
        <v>0.265</v>
      </c>
      <c r="P123">
        <f>VLOOKUP(A123,[4]total_freq!$A:$F,6,0)</f>
        <v>0.933</v>
      </c>
      <c r="Q123">
        <f>VLOOKUP(A123,[5]total_freq!$A:$F,6,0)</f>
        <v>0.695</v>
      </c>
      <c r="R123">
        <f>VLOOKUP(A123,[6]total_freq!$A:$F,6,0)</f>
        <v>0.206</v>
      </c>
      <c r="S123">
        <f>VLOOKUP(A123,[7]total_freq!$A:$F,6,0)</f>
        <v>0.197</v>
      </c>
      <c r="T123">
        <f>VLOOKUP(A123,[8]total_freq!$A:$F,6,0)</f>
        <v>0.509</v>
      </c>
      <c r="U123">
        <f>VLOOKUP(A123,[9]total_freq!$A:$F,6,0)</f>
        <v>0.901</v>
      </c>
      <c r="V123">
        <f>VLOOKUP(A123,[10]total_freq!$A:$F,6,0)</f>
        <v>0.299</v>
      </c>
    </row>
    <row r="124" ht="17" spans="1:22">
      <c r="A124" s="3" t="s">
        <v>4185</v>
      </c>
      <c r="B124" s="4">
        <v>12</v>
      </c>
      <c r="C124" s="4">
        <v>6</v>
      </c>
      <c r="D124" s="4" t="b">
        <f ca="1" t="shared" si="2"/>
        <v>0</v>
      </c>
      <c r="E124" s="4" t="b">
        <f ca="1">IF(ISNA(VLOOKUP(A124,freq_country_woman!A:A:freq_country_woman!GP:GP,198,0)),FALSE,VLOOKUP(A124,freq_country_woman!A:A:freq_country_woman!GP:GP,198,0))</f>
        <v>0</v>
      </c>
      <c r="F124" s="4" t="b">
        <f ca="1">IF(ISNA(VLOOKUP(A124,freq_country_man!A:A:freq_country_man!GP:GP,198,0)),FALSE,VLOOKUP(A124,freq_country_man!A:A:freq_country_man!GP:GP,198,0))</f>
        <v>0</v>
      </c>
      <c r="G124" s="4">
        <f ca="1">IF(ISNA(VLOOKUP(A124,freq_country_woman!A:A:freq_country_woman!GQ:GQ,199,0)),0,VLOOKUP(A124,freq_country_woman!A:A:freq_country_woman!GQ:GQ,199,0))</f>
        <v>0.0204081632653061</v>
      </c>
      <c r="H124" s="4">
        <f ca="1">IF(ISNA(VLOOKUP(A124,freq_country_man!A:A:freq_country_man!GQ:GQ,199,0)),0,VLOOKUP(A124,freq_country_man!A:A:freq_country_man!GQ:GQ,199,0))</f>
        <v>0.00510204081632653</v>
      </c>
      <c r="I124" s="4"/>
      <c r="J124" s="20">
        <f>VLOOKUP(A124,'词频排序表（数据中间处理）'!A:C,3,0)</f>
        <v>0.602</v>
      </c>
      <c r="K124" s="4">
        <f>VLOOKUP(A124,'词频排序表（数据中间处理）'!G:I,3,0)</f>
        <v>0.429</v>
      </c>
      <c r="L124" s="20">
        <f t="shared" si="3"/>
        <v>0.173</v>
      </c>
      <c r="M124" t="e">
        <f>VLOOKUP(A124,[1]total_freq!$A:$F,6,0)</f>
        <v>#N/A</v>
      </c>
      <c r="N124">
        <f>VLOOKUP(A124,[2]total_freq!$A:$F,6,0)</f>
        <v>0.002</v>
      </c>
      <c r="O124">
        <f>VLOOKUP(A124,[3]total_freq!$A:$F,6,0)</f>
        <v>0.379</v>
      </c>
      <c r="P124" t="e">
        <f>VLOOKUP(A124,[4]total_freq!$A:$F,6,0)</f>
        <v>#N/A</v>
      </c>
      <c r="Q124">
        <f>VLOOKUP(A124,[5]total_freq!$A:$F,6,0)</f>
        <v>0.0710000000000001</v>
      </c>
      <c r="R124" t="e">
        <f>VLOOKUP(A124,[6]total_freq!$A:$F,6,0)</f>
        <v>#N/A</v>
      </c>
      <c r="S124">
        <f>VLOOKUP(A124,[7]total_freq!$A:$F,6,0)</f>
        <v>0.374</v>
      </c>
      <c r="T124">
        <f>VLOOKUP(A124,[8]total_freq!$A:$F,6,0)</f>
        <v>0.002</v>
      </c>
      <c r="U124">
        <f>VLOOKUP(A124,[9]total_freq!$A:$F,6,0)</f>
        <v>0.761</v>
      </c>
      <c r="V124">
        <f>VLOOKUP(A124,[10]total_freq!$A:$F,6,0)</f>
        <v>-0.675</v>
      </c>
    </row>
    <row r="125" ht="17" spans="1:22">
      <c r="A125" s="3" t="s">
        <v>4186</v>
      </c>
      <c r="B125" s="4">
        <v>9</v>
      </c>
      <c r="C125" s="4">
        <v>5</v>
      </c>
      <c r="D125" s="4" t="b">
        <f ca="1" t="shared" si="2"/>
        <v>0</v>
      </c>
      <c r="E125" s="4" t="b">
        <f ca="1">IF(ISNA(VLOOKUP(A125,freq_country_woman!A:A:freq_country_woman!GP:GP,198,0)),FALSE,VLOOKUP(A125,freq_country_woman!A:A:freq_country_woman!GP:GP,198,0))</f>
        <v>0</v>
      </c>
      <c r="F125" s="4" t="b">
        <f ca="1">IF(ISNA(VLOOKUP(A125,freq_country_man!A:A:freq_country_man!GP:GP,198,0)),FALSE,VLOOKUP(A125,freq_country_man!A:A:freq_country_man!GP:GP,198,0))</f>
        <v>0</v>
      </c>
      <c r="G125" s="4">
        <f ca="1">IF(ISNA(VLOOKUP(A125,freq_country_woman!A:A:freq_country_woman!GQ:GQ,199,0)),0,VLOOKUP(A125,freq_country_woman!A:A:freq_country_woman!GQ:GQ,199,0))</f>
        <v>0.0102040816326531</v>
      </c>
      <c r="H125" s="4">
        <f ca="1">IF(ISNA(VLOOKUP(A125,freq_country_man!A:A:freq_country_man!GQ:GQ,199,0)),0,VLOOKUP(A125,freq_country_man!A:A:freq_country_man!GQ:GQ,199,0))</f>
        <v>0</v>
      </c>
      <c r="I125" s="4"/>
      <c r="J125" s="20">
        <f>VLOOKUP(A125,'词频排序表（数据中间处理）'!A:C,3,0)</f>
        <v>0.534</v>
      </c>
      <c r="K125" s="4">
        <f>VLOOKUP(A125,'词频排序表（数据中间处理）'!G:I,3,0)</f>
        <v>0.362</v>
      </c>
      <c r="L125" s="20">
        <f t="shared" si="3"/>
        <v>0.172</v>
      </c>
      <c r="M125">
        <f>VLOOKUP(A125,[1]total_freq!$A:$F,6,0)</f>
        <v>0.429</v>
      </c>
      <c r="N125">
        <f>VLOOKUP(A125,[2]total_freq!$A:$F,6,0)</f>
        <v>0.424</v>
      </c>
      <c r="O125">
        <f>VLOOKUP(A125,[3]total_freq!$A:$F,6,0)</f>
        <v>0.533</v>
      </c>
      <c r="P125" t="e">
        <f>VLOOKUP(A125,[4]total_freq!$A:$F,6,0)</f>
        <v>#N/A</v>
      </c>
      <c r="Q125">
        <f>VLOOKUP(A125,[5]total_freq!$A:$F,6,0)</f>
        <v>0.407</v>
      </c>
      <c r="R125" t="e">
        <f>VLOOKUP(A125,[6]total_freq!$A:$F,6,0)</f>
        <v>#N/A</v>
      </c>
      <c r="S125">
        <f>VLOOKUP(A125,[7]total_freq!$A:$F,6,0)</f>
        <v>0</v>
      </c>
      <c r="T125">
        <f>VLOOKUP(A125,[8]total_freq!$A:$F,6,0)</f>
        <v>0.682</v>
      </c>
      <c r="U125">
        <f>VLOOKUP(A125,[9]total_freq!$A:$F,6,0)</f>
        <v>0</v>
      </c>
      <c r="V125">
        <f>VLOOKUP(A125,[10]total_freq!$A:$F,6,0)</f>
        <v>-0.528</v>
      </c>
    </row>
    <row r="126" ht="17" spans="1:22">
      <c r="A126" s="3" t="s">
        <v>4187</v>
      </c>
      <c r="B126" s="4">
        <v>65</v>
      </c>
      <c r="C126" s="4">
        <v>18</v>
      </c>
      <c r="D126" s="4" t="b">
        <f ca="1" t="shared" si="2"/>
        <v>0</v>
      </c>
      <c r="E126" s="4" t="b">
        <f ca="1">IF(ISNA(VLOOKUP(A126,freq_country_woman!A:A:freq_country_woman!GP:GP,198,0)),FALSE,VLOOKUP(A126,freq_country_woman!A:A:freq_country_woman!GP:GP,198,0))</f>
        <v>0</v>
      </c>
      <c r="F126" s="4" t="b">
        <f ca="1">IF(ISNA(VLOOKUP(A126,freq_country_man!A:A:freq_country_man!GP:GP,198,0)),FALSE,VLOOKUP(A126,freq_country_man!A:A:freq_country_man!GP:GP,198,0))</f>
        <v>0</v>
      </c>
      <c r="G126" s="4">
        <f ca="1">IF(ISNA(VLOOKUP(A126,freq_country_woman!A:A:freq_country_woman!GQ:GQ,199,0)),0,VLOOKUP(A126,freq_country_woman!A:A:freq_country_woman!GQ:GQ,199,0))</f>
        <v>0.076530612244898</v>
      </c>
      <c r="H126" s="4">
        <f ca="1">IF(ISNA(VLOOKUP(A126,freq_country_man!A:A:freq_country_man!GQ:GQ,199,0)),0,VLOOKUP(A126,freq_country_man!A:A:freq_country_man!GQ:GQ,199,0))</f>
        <v>0.0204081632653061</v>
      </c>
      <c r="I126" s="4"/>
      <c r="J126" s="20">
        <f>VLOOKUP(A126,'词频排序表（数据中间处理）'!A:C,3,0)</f>
        <v>0.896</v>
      </c>
      <c r="K126" s="4">
        <f>VLOOKUP(A126,'词频排序表（数据中间处理）'!G:I,3,0)</f>
        <v>0.727</v>
      </c>
      <c r="L126" s="20">
        <f t="shared" si="3"/>
        <v>0.169</v>
      </c>
      <c r="M126">
        <f>VLOOKUP(A126,[1]total_freq!$A:$F,6,0)</f>
        <v>0.426</v>
      </c>
      <c r="N126">
        <f>VLOOKUP(A126,[2]total_freq!$A:$F,6,0)</f>
        <v>0.0700000000000001</v>
      </c>
      <c r="O126">
        <f>VLOOKUP(A126,[3]total_freq!$A:$F,6,0)</f>
        <v>0.82</v>
      </c>
      <c r="P126">
        <f>VLOOKUP(A126,[4]total_freq!$A:$F,6,0)</f>
        <v>0.206</v>
      </c>
      <c r="Q126">
        <f>VLOOKUP(A126,[5]total_freq!$A:$F,6,0)</f>
        <v>0.36</v>
      </c>
      <c r="R126">
        <f>VLOOKUP(A126,[6]total_freq!$A:$F,6,0)</f>
        <v>0.392</v>
      </c>
      <c r="S126">
        <f>VLOOKUP(A126,[7]total_freq!$A:$F,6,0)</f>
        <v>0.233</v>
      </c>
      <c r="T126">
        <f>VLOOKUP(A126,[8]total_freq!$A:$F,6,0)</f>
        <v>0.868</v>
      </c>
      <c r="U126">
        <f>VLOOKUP(A126,[9]total_freq!$A:$F,6,0)</f>
        <v>0.386</v>
      </c>
      <c r="V126">
        <f>VLOOKUP(A126,[10]total_freq!$A:$F,6,0)</f>
        <v>0.035</v>
      </c>
    </row>
    <row r="127" ht="17" spans="1:22">
      <c r="A127" s="3" t="s">
        <v>4188</v>
      </c>
      <c r="B127" s="4">
        <v>26</v>
      </c>
      <c r="C127" s="4">
        <v>11</v>
      </c>
      <c r="D127" s="4" t="b">
        <f ca="1" t="shared" si="2"/>
        <v>0</v>
      </c>
      <c r="E127" s="4" t="b">
        <f ca="1">IF(ISNA(VLOOKUP(A127,freq_country_woman!A:A:freq_country_woman!GP:GP,198,0)),FALSE,VLOOKUP(A127,freq_country_woman!A:A:freq_country_woman!GP:GP,198,0))</f>
        <v>0</v>
      </c>
      <c r="F127" s="4" t="b">
        <f ca="1">IF(ISNA(VLOOKUP(A127,freq_country_man!A:A:freq_country_man!GP:GP,198,0)),FALSE,VLOOKUP(A127,freq_country_man!A:A:freq_country_man!GP:GP,198,0))</f>
        <v>0</v>
      </c>
      <c r="G127" s="4">
        <f ca="1">IF(ISNA(VLOOKUP(A127,freq_country_woman!A:A:freq_country_woman!GQ:GQ,199,0)),0,VLOOKUP(A127,freq_country_woman!A:A:freq_country_woman!GQ:GQ,199,0))</f>
        <v>0.0204081632653061</v>
      </c>
      <c r="H127" s="4">
        <f ca="1">IF(ISNA(VLOOKUP(A127,freq_country_man!A:A:freq_country_man!GQ:GQ,199,0)),0,VLOOKUP(A127,freq_country_man!A:A:freq_country_man!GQ:GQ,199,0))</f>
        <v>0.0102040816326531</v>
      </c>
      <c r="I127" s="4"/>
      <c r="J127" s="20">
        <f>VLOOKUP(A127,'词频排序表（数据中间处理）'!A:C,3,0)</f>
        <v>0.77</v>
      </c>
      <c r="K127" s="4">
        <f>VLOOKUP(A127,'词频排序表（数据中间处理）'!G:I,3,0)</f>
        <v>0.603</v>
      </c>
      <c r="L127" s="20">
        <f t="shared" si="3"/>
        <v>0.167</v>
      </c>
      <c r="M127">
        <f>VLOOKUP(A127,[1]total_freq!$A:$F,6,0)</f>
        <v>0.187</v>
      </c>
      <c r="N127">
        <f>VLOOKUP(A127,[2]total_freq!$A:$F,6,0)</f>
        <v>0.237</v>
      </c>
      <c r="O127">
        <f>VLOOKUP(A127,[3]total_freq!$A:$F,6,0)</f>
        <v>0.034</v>
      </c>
      <c r="P127">
        <f>VLOOKUP(A127,[4]total_freq!$A:$F,6,0)</f>
        <v>0.582</v>
      </c>
      <c r="Q127">
        <f>VLOOKUP(A127,[5]total_freq!$A:$F,6,0)</f>
        <v>0.603</v>
      </c>
      <c r="R127">
        <f>VLOOKUP(A127,[6]total_freq!$A:$F,6,0)</f>
        <v>0.602</v>
      </c>
      <c r="S127">
        <f>VLOOKUP(A127,[7]total_freq!$A:$F,6,0)</f>
        <v>0.633</v>
      </c>
      <c r="T127">
        <f>VLOOKUP(A127,[8]total_freq!$A:$F,6,0)</f>
        <v>0.538</v>
      </c>
      <c r="U127">
        <f>VLOOKUP(A127,[9]total_freq!$A:$F,6,0)</f>
        <v>-0.034</v>
      </c>
      <c r="V127">
        <f>VLOOKUP(A127,[10]total_freq!$A:$F,6,0)</f>
        <v>0.125</v>
      </c>
    </row>
    <row r="128" ht="17" spans="1:22">
      <c r="A128" s="3" t="s">
        <v>4189</v>
      </c>
      <c r="B128" s="4">
        <v>6</v>
      </c>
      <c r="C128" s="4">
        <v>4</v>
      </c>
      <c r="D128" s="4" t="b">
        <f ca="1" t="shared" si="2"/>
        <v>0</v>
      </c>
      <c r="E128" s="4" t="b">
        <f ca="1">IF(ISNA(VLOOKUP(A128,freq_country_woman!A:A:freq_country_woman!GP:GP,198,0)),FALSE,VLOOKUP(A128,freq_country_woman!A:A:freq_country_woman!GP:GP,198,0))</f>
        <v>0</v>
      </c>
      <c r="F128" s="4" t="b">
        <f ca="1">IF(ISNA(VLOOKUP(A128,freq_country_man!A:A:freq_country_man!GP:GP,198,0)),FALSE,VLOOKUP(A128,freq_country_man!A:A:freq_country_man!GP:GP,198,0))</f>
        <v>0</v>
      </c>
      <c r="G128" s="4">
        <f ca="1">IF(ISNA(VLOOKUP(A128,freq_country_woman!A:A:freq_country_woman!GQ:GQ,199,0)),0,VLOOKUP(A128,freq_country_woman!A:A:freq_country_woman!GQ:GQ,199,0))</f>
        <v>0.00510204081632653</v>
      </c>
      <c r="H128" s="4">
        <f ca="1">IF(ISNA(VLOOKUP(A128,freq_country_man!A:A:freq_country_man!GQ:GQ,199,0)),0,VLOOKUP(A128,freq_country_man!A:A:freq_country_man!GQ:GQ,199,0))</f>
        <v>0.00510204081632653</v>
      </c>
      <c r="I128" s="4"/>
      <c r="J128" s="20">
        <f>VLOOKUP(A128,'词频排序表（数据中间处理）'!A:C,3,0)</f>
        <v>0.428</v>
      </c>
      <c r="K128" s="4">
        <f>VLOOKUP(A128,'词频排序表（数据中间处理）'!G:I,3,0)</f>
        <v>0.261</v>
      </c>
      <c r="L128" s="20">
        <f t="shared" si="3"/>
        <v>0.167</v>
      </c>
      <c r="M128" t="e">
        <f>VLOOKUP(A128,[1]total_freq!$A:$F,6,0)</f>
        <v>#N/A</v>
      </c>
      <c r="N128">
        <f>VLOOKUP(A128,[2]total_freq!$A:$F,6,0)</f>
        <v>0.0309999999999999</v>
      </c>
      <c r="O128">
        <f>VLOOKUP(A128,[3]total_freq!$A:$F,6,0)</f>
        <v>0</v>
      </c>
      <c r="P128">
        <f>VLOOKUP(A128,[4]total_freq!$A:$F,6,0)</f>
        <v>0.411</v>
      </c>
      <c r="Q128" t="e">
        <f>VLOOKUP(A128,[5]total_freq!$A:$F,6,0)</f>
        <v>#N/A</v>
      </c>
      <c r="R128" t="e">
        <f>VLOOKUP(A128,[6]total_freq!$A:$F,6,0)</f>
        <v>#N/A</v>
      </c>
      <c r="S128" t="e">
        <f>VLOOKUP(A128,[7]total_freq!$A:$F,6,0)</f>
        <v>#N/A</v>
      </c>
      <c r="T128">
        <f>VLOOKUP(A128,[8]total_freq!$A:$F,6,0)</f>
        <v>0.034</v>
      </c>
      <c r="U128" t="e">
        <f>VLOOKUP(A128,[9]total_freq!$A:$F,6,0)</f>
        <v>#N/A</v>
      </c>
      <c r="V128">
        <f>VLOOKUP(A128,[10]total_freq!$A:$F,6,0)</f>
        <v>0.002</v>
      </c>
    </row>
    <row r="129" ht="17" spans="1:22">
      <c r="A129" s="3" t="s">
        <v>4190</v>
      </c>
      <c r="B129" s="4">
        <v>6</v>
      </c>
      <c r="C129" s="4">
        <v>4</v>
      </c>
      <c r="D129" s="4" t="b">
        <f ca="1" t="shared" si="2"/>
        <v>0</v>
      </c>
      <c r="E129" s="4" t="b">
        <f ca="1">IF(ISNA(VLOOKUP(A129,freq_country_woman!A:A:freq_country_woman!GP:GP,198,0)),FALSE,VLOOKUP(A129,freq_country_woman!A:A:freq_country_woman!GP:GP,198,0))</f>
        <v>0</v>
      </c>
      <c r="F129" s="4" t="b">
        <f ca="1">IF(ISNA(VLOOKUP(A129,freq_country_man!A:A:freq_country_man!GP:GP,198,0)),FALSE,VLOOKUP(A129,freq_country_man!A:A:freq_country_man!GP:GP,198,0))</f>
        <v>0</v>
      </c>
      <c r="G129" s="4">
        <f ca="1">IF(ISNA(VLOOKUP(A129,freq_country_woman!A:A:freq_country_woman!GQ:GQ,199,0)),0,VLOOKUP(A129,freq_country_woman!A:A:freq_country_woman!GQ:GQ,199,0))</f>
        <v>0.00510204081632653</v>
      </c>
      <c r="H129" s="4">
        <f ca="1">IF(ISNA(VLOOKUP(A129,freq_country_man!A:A:freq_country_man!GQ:GQ,199,0)),0,VLOOKUP(A129,freq_country_man!A:A:freq_country_man!GQ:GQ,199,0))</f>
        <v>0</v>
      </c>
      <c r="I129" s="4"/>
      <c r="J129" s="20">
        <f>VLOOKUP(A129,'词频排序表（数据中间处理）'!A:C,3,0)</f>
        <v>0.428</v>
      </c>
      <c r="K129" s="4">
        <f>VLOOKUP(A129,'词频排序表（数据中间处理）'!G:I,3,0)</f>
        <v>0.261</v>
      </c>
      <c r="L129" s="20">
        <f t="shared" si="3"/>
        <v>0.167</v>
      </c>
      <c r="M129" t="e">
        <f>VLOOKUP(A129,[1]total_freq!$A:$F,6,0)</f>
        <v>#N/A</v>
      </c>
      <c r="N129">
        <f>VLOOKUP(A129,[2]total_freq!$A:$F,6,0)</f>
        <v>0.424</v>
      </c>
      <c r="O129">
        <f>VLOOKUP(A129,[3]total_freq!$A:$F,6,0)</f>
        <v>0.129</v>
      </c>
      <c r="P129">
        <f>VLOOKUP(A129,[4]total_freq!$A:$F,6,0)</f>
        <v>-0.002</v>
      </c>
      <c r="Q129" t="e">
        <f>VLOOKUP(A129,[5]total_freq!$A:$F,6,0)</f>
        <v>#N/A</v>
      </c>
      <c r="R129" t="e">
        <f>VLOOKUP(A129,[6]total_freq!$A:$F,6,0)</f>
        <v>#N/A</v>
      </c>
      <c r="S129">
        <f>VLOOKUP(A129,[7]total_freq!$A:$F,6,0)</f>
        <v>0.372</v>
      </c>
      <c r="T129">
        <f>VLOOKUP(A129,[8]total_freq!$A:$F,6,0)</f>
        <v>-0.407</v>
      </c>
      <c r="U129">
        <f>VLOOKUP(A129,[9]total_freq!$A:$F,6,0)</f>
        <v>0.49</v>
      </c>
      <c r="V129">
        <f>VLOOKUP(A129,[10]total_freq!$A:$F,6,0)</f>
        <v>0.002</v>
      </c>
    </row>
    <row r="130" ht="17" spans="1:22">
      <c r="A130" s="3" t="s">
        <v>4191</v>
      </c>
      <c r="B130" s="4">
        <v>3</v>
      </c>
      <c r="C130" s="4"/>
      <c r="D130" s="4" t="b">
        <f ca="1" t="shared" si="2"/>
        <v>0</v>
      </c>
      <c r="E130" s="4" t="b">
        <f ca="1">IF(ISNA(VLOOKUP(A130,freq_country_woman!A:A:freq_country_woman!GP:GP,198,0)),FALSE,VLOOKUP(A130,freq_country_woman!A:A:freq_country_woman!GP:GP,198,0))</f>
        <v>0</v>
      </c>
      <c r="F130" s="4" t="b">
        <f ca="1">IF(ISNA(VLOOKUP(A130,freq_country_man!A:A:freq_country_man!GP:GP,198,0)),FALSE,VLOOKUP(A130,freq_country_man!A:A:freq_country_man!GP:GP,198,0))</f>
        <v>0</v>
      </c>
      <c r="G130" s="4">
        <f ca="1">IF(ISNA(VLOOKUP(A130,freq_country_woman!A:A:freq_country_woman!GQ:GQ,199,0)),0,VLOOKUP(A130,freq_country_woman!A:A:freq_country_woman!GQ:GQ,199,0))</f>
        <v>0.00510204081632653</v>
      </c>
      <c r="H130" s="4">
        <f ca="1">IF(ISNA(VLOOKUP(A130,freq_country_man!A:A:freq_country_man!GQ:GQ,199,0)),0,VLOOKUP(A130,freq_country_man!A:A:freq_country_man!GQ:GQ,199,0))</f>
        <v>0</v>
      </c>
      <c r="I130" s="4"/>
      <c r="J130" s="20">
        <f>VLOOKUP(A130,'词频排序表（数据中间处理）'!A:C,3,0)</f>
        <v>0.165</v>
      </c>
      <c r="K130" s="4" t="e">
        <f>VLOOKUP(A130,'词频排序表（数据中间处理）'!G:I,3,0)</f>
        <v>#N/A</v>
      </c>
      <c r="L130" s="20">
        <f t="shared" si="3"/>
        <v>0.165</v>
      </c>
      <c r="M130" t="e">
        <f>VLOOKUP(A130,[1]total_freq!$A:$F,6,0)</f>
        <v>#N/A</v>
      </c>
      <c r="N130">
        <f>VLOOKUP(A130,[2]total_freq!$A:$F,6,0)</f>
        <v>0.426</v>
      </c>
      <c r="O130" t="e">
        <f>VLOOKUP(A130,[3]total_freq!$A:$F,6,0)</f>
        <v>#N/A</v>
      </c>
      <c r="P130" t="e">
        <f>VLOOKUP(A130,[4]total_freq!$A:$F,6,0)</f>
        <v>#N/A</v>
      </c>
      <c r="Q130" t="e">
        <f>VLOOKUP(A130,[5]total_freq!$A:$F,6,0)</f>
        <v>#N/A</v>
      </c>
      <c r="R130" t="e">
        <f>VLOOKUP(A130,[6]total_freq!$A:$F,6,0)</f>
        <v>#N/A</v>
      </c>
      <c r="S130" t="e">
        <f>VLOOKUP(A130,[7]total_freq!$A:$F,6,0)</f>
        <v>#N/A</v>
      </c>
      <c r="T130" t="e">
        <f>VLOOKUP(A130,[8]total_freq!$A:$F,6,0)</f>
        <v>#N/A</v>
      </c>
      <c r="U130">
        <f>VLOOKUP(A130,[9]total_freq!$A:$F,6,0)</f>
        <v>0.374</v>
      </c>
      <c r="V130">
        <f>VLOOKUP(A130,[10]total_freq!$A:$F,6,0)</f>
        <v>0.002</v>
      </c>
    </row>
    <row r="131" ht="17" spans="1:22">
      <c r="A131" s="3" t="s">
        <v>4192</v>
      </c>
      <c r="B131" s="4">
        <v>3</v>
      </c>
      <c r="C131" s="4"/>
      <c r="D131" s="4" t="b">
        <f ca="1" t="shared" ref="D131:D194" si="4">OR(E131,F131,G131&gt;0.98,H131&gt;0.98,I131)</f>
        <v>0</v>
      </c>
      <c r="E131" s="4" t="b">
        <f ca="1">IF(ISNA(VLOOKUP(A131,freq_country_woman!A:A:freq_country_woman!GP:GP,198,0)),FALSE,VLOOKUP(A131,freq_country_woman!A:A:freq_country_woman!GP:GP,198,0))</f>
        <v>0</v>
      </c>
      <c r="F131" s="4" t="b">
        <f ca="1">IF(ISNA(VLOOKUP(A131,freq_country_man!A:A:freq_country_man!GP:GP,198,0)),FALSE,VLOOKUP(A131,freq_country_man!A:A:freq_country_man!GP:GP,198,0))</f>
        <v>0</v>
      </c>
      <c r="G131" s="4">
        <f ca="1">IF(ISNA(VLOOKUP(A131,freq_country_woman!A:A:freq_country_woman!GQ:GQ,199,0)),0,VLOOKUP(A131,freq_country_woman!A:A:freq_country_woman!GQ:GQ,199,0))</f>
        <v>0.00510204081632653</v>
      </c>
      <c r="H131" s="4">
        <f ca="1">IF(ISNA(VLOOKUP(A131,freq_country_man!A:A:freq_country_man!GQ:GQ,199,0)),0,VLOOKUP(A131,freq_country_man!A:A:freq_country_man!GQ:GQ,199,0))</f>
        <v>0</v>
      </c>
      <c r="I131" s="4"/>
      <c r="J131" s="20">
        <f>VLOOKUP(A131,'词频排序表（数据中间处理）'!A:C,3,0)</f>
        <v>0.165</v>
      </c>
      <c r="K131" s="4" t="e">
        <f>VLOOKUP(A131,'词频排序表（数据中间处理）'!G:I,3,0)</f>
        <v>#N/A</v>
      </c>
      <c r="L131" s="20">
        <f t="shared" ref="L131:L194" si="5">IF(ISNA(J131),0,J131)-IF(ISNA(K131),0,K131)</f>
        <v>0.165</v>
      </c>
      <c r="M131">
        <f>VLOOKUP(A131,[1]total_freq!$A:$F,6,0)</f>
        <v>0.002</v>
      </c>
      <c r="N131">
        <f>VLOOKUP(A131,[2]total_freq!$A:$F,6,0)</f>
        <v>0.426</v>
      </c>
      <c r="O131" t="e">
        <f>VLOOKUP(A131,[3]total_freq!$A:$F,6,0)</f>
        <v>#N/A</v>
      </c>
      <c r="P131" t="e">
        <f>VLOOKUP(A131,[4]total_freq!$A:$F,6,0)</f>
        <v>#N/A</v>
      </c>
      <c r="Q131" t="e">
        <f>VLOOKUP(A131,[5]total_freq!$A:$F,6,0)</f>
        <v>#N/A</v>
      </c>
      <c r="R131">
        <f>VLOOKUP(A131,[6]total_freq!$A:$F,6,0)</f>
        <v>0.002</v>
      </c>
      <c r="S131" t="e">
        <f>VLOOKUP(A131,[7]total_freq!$A:$F,6,0)</f>
        <v>#N/A</v>
      </c>
      <c r="T131" t="e">
        <f>VLOOKUP(A131,[8]total_freq!$A:$F,6,0)</f>
        <v>#N/A</v>
      </c>
      <c r="U131">
        <f>VLOOKUP(A131,[9]total_freq!$A:$F,6,0)</f>
        <v>0.374</v>
      </c>
      <c r="V131" t="e">
        <f>VLOOKUP(A131,[10]total_freq!$A:$F,6,0)</f>
        <v>#N/A</v>
      </c>
    </row>
    <row r="132" ht="17" spans="1:22">
      <c r="A132" s="3" t="s">
        <v>4193</v>
      </c>
      <c r="B132" s="4">
        <v>3</v>
      </c>
      <c r="C132" s="4"/>
      <c r="D132" s="4" t="b">
        <f ca="1" t="shared" si="4"/>
        <v>0</v>
      </c>
      <c r="E132" s="4" t="b">
        <f ca="1">IF(ISNA(VLOOKUP(A132,freq_country_woman!A:A:freq_country_woman!GP:GP,198,0)),FALSE,VLOOKUP(A132,freq_country_woman!A:A:freq_country_woman!GP:GP,198,0))</f>
        <v>0</v>
      </c>
      <c r="F132" s="4" t="b">
        <f ca="1">IF(ISNA(VLOOKUP(A132,freq_country_man!A:A:freq_country_man!GP:GP,198,0)),FALSE,VLOOKUP(A132,freq_country_man!A:A:freq_country_man!GP:GP,198,0))</f>
        <v>0</v>
      </c>
      <c r="G132" s="4">
        <f ca="1">IF(ISNA(VLOOKUP(A132,freq_country_woman!A:A:freq_country_woman!GQ:GQ,199,0)),0,VLOOKUP(A132,freq_country_woman!A:A:freq_country_woman!GQ:GQ,199,0))</f>
        <v>0</v>
      </c>
      <c r="H132" s="4">
        <f ca="1">IF(ISNA(VLOOKUP(A132,freq_country_man!A:A:freq_country_man!GQ:GQ,199,0)),0,VLOOKUP(A132,freq_country_man!A:A:freq_country_man!GQ:GQ,199,0))</f>
        <v>0</v>
      </c>
      <c r="I132" s="4"/>
      <c r="J132" s="20">
        <f>VLOOKUP(A132,'词频排序表（数据中间处理）'!A:C,3,0)</f>
        <v>0.165</v>
      </c>
      <c r="K132" s="4" t="e">
        <f>VLOOKUP(A132,'词频排序表（数据中间处理）'!G:I,3,0)</f>
        <v>#N/A</v>
      </c>
      <c r="L132" s="20">
        <f t="shared" si="5"/>
        <v>0.165</v>
      </c>
      <c r="M132" t="e">
        <f>VLOOKUP(A132,[1]total_freq!$A:$F,6,0)</f>
        <v>#N/A</v>
      </c>
      <c r="N132">
        <f>VLOOKUP(A132,[2]total_freq!$A:$F,6,0)</f>
        <v>0.426</v>
      </c>
      <c r="O132">
        <f>VLOOKUP(A132,[3]total_freq!$A:$F,6,0)</f>
        <v>0.002</v>
      </c>
      <c r="P132" t="e">
        <f>VLOOKUP(A132,[4]total_freq!$A:$F,6,0)</f>
        <v>#N/A</v>
      </c>
      <c r="Q132" t="e">
        <f>VLOOKUP(A132,[5]total_freq!$A:$F,6,0)</f>
        <v>#N/A</v>
      </c>
      <c r="R132">
        <f>VLOOKUP(A132,[6]total_freq!$A:$F,6,0)</f>
        <v>0.002</v>
      </c>
      <c r="S132">
        <f>VLOOKUP(A132,[7]total_freq!$A:$F,6,0)</f>
        <v>0.374</v>
      </c>
      <c r="T132" t="e">
        <f>VLOOKUP(A132,[8]total_freq!$A:$F,6,0)</f>
        <v>#N/A</v>
      </c>
      <c r="U132" t="e">
        <f>VLOOKUP(A132,[9]total_freq!$A:$F,6,0)</f>
        <v>#N/A</v>
      </c>
      <c r="V132" t="e">
        <f>VLOOKUP(A132,[10]total_freq!$A:$F,6,0)</f>
        <v>#N/A</v>
      </c>
    </row>
    <row r="133" ht="17" spans="1:22">
      <c r="A133" s="3" t="s">
        <v>4194</v>
      </c>
      <c r="B133" s="4">
        <v>3</v>
      </c>
      <c r="C133" s="4"/>
      <c r="D133" s="4" t="b">
        <f ca="1" t="shared" si="4"/>
        <v>0</v>
      </c>
      <c r="E133" s="4" t="b">
        <f ca="1">IF(ISNA(VLOOKUP(A133,freq_country_woman!A:A:freq_country_woman!GP:GP,198,0)),FALSE,VLOOKUP(A133,freq_country_woman!A:A:freq_country_woman!GP:GP,198,0))</f>
        <v>0</v>
      </c>
      <c r="F133" s="4" t="b">
        <f ca="1">IF(ISNA(VLOOKUP(A133,freq_country_man!A:A:freq_country_man!GP:GP,198,0)),FALSE,VLOOKUP(A133,freq_country_man!A:A:freq_country_man!GP:GP,198,0))</f>
        <v>0</v>
      </c>
      <c r="G133" s="4">
        <f ca="1">IF(ISNA(VLOOKUP(A133,freq_country_woman!A:A:freq_country_woman!GQ:GQ,199,0)),0,VLOOKUP(A133,freq_country_woman!A:A:freq_country_woman!GQ:GQ,199,0))</f>
        <v>0</v>
      </c>
      <c r="H133" s="4">
        <f ca="1">IF(ISNA(VLOOKUP(A133,freq_country_man!A:A:freq_country_man!GQ:GQ,199,0)),0,VLOOKUP(A133,freq_country_man!A:A:freq_country_man!GQ:GQ,199,0))</f>
        <v>0</v>
      </c>
      <c r="I133" s="4"/>
      <c r="J133" s="20">
        <f>VLOOKUP(A133,'词频排序表（数据中间处理）'!A:C,3,0)</f>
        <v>0.165</v>
      </c>
      <c r="K133" s="4" t="e">
        <f>VLOOKUP(A133,'词频排序表（数据中间处理）'!G:I,3,0)</f>
        <v>#N/A</v>
      </c>
      <c r="L133" s="20">
        <f t="shared" si="5"/>
        <v>0.165</v>
      </c>
      <c r="M133">
        <f>VLOOKUP(A133,[1]total_freq!$A:$F,6,0)</f>
        <v>0.002</v>
      </c>
      <c r="N133" t="e">
        <f>VLOOKUP(A133,[2]total_freq!$A:$F,6,0)</f>
        <v>#N/A</v>
      </c>
      <c r="O133">
        <f>VLOOKUP(A133,[3]total_freq!$A:$F,6,0)</f>
        <v>0.002</v>
      </c>
      <c r="P133">
        <f>VLOOKUP(A133,[4]total_freq!$A:$F,6,0)</f>
        <v>0.002</v>
      </c>
      <c r="Q133" t="e">
        <f>VLOOKUP(A133,[5]total_freq!$A:$F,6,0)</f>
        <v>#N/A</v>
      </c>
      <c r="R133" t="e">
        <f>VLOOKUP(A133,[6]total_freq!$A:$F,6,0)</f>
        <v>#N/A</v>
      </c>
      <c r="S133">
        <f>VLOOKUP(A133,[7]total_freq!$A:$F,6,0)</f>
        <v>0.374</v>
      </c>
      <c r="T133" t="e">
        <f>VLOOKUP(A133,[8]total_freq!$A:$F,6,0)</f>
        <v>#N/A</v>
      </c>
      <c r="U133">
        <f>VLOOKUP(A133,[9]total_freq!$A:$F,6,0)</f>
        <v>0.002</v>
      </c>
      <c r="V133" t="e">
        <f>VLOOKUP(A133,[10]total_freq!$A:$F,6,0)</f>
        <v>#N/A</v>
      </c>
    </row>
    <row r="134" ht="17" spans="1:22">
      <c r="A134" s="3" t="s">
        <v>4195</v>
      </c>
      <c r="B134" s="4">
        <v>3</v>
      </c>
      <c r="C134" s="4"/>
      <c r="D134" s="4" t="b">
        <f ca="1" t="shared" si="4"/>
        <v>0</v>
      </c>
      <c r="E134" s="4" t="b">
        <f ca="1">IF(ISNA(VLOOKUP(A134,freq_country_woman!A:A:freq_country_woman!GP:GP,198,0)),FALSE,VLOOKUP(A134,freq_country_woman!A:A:freq_country_woman!GP:GP,198,0))</f>
        <v>0</v>
      </c>
      <c r="F134" s="4" t="b">
        <f ca="1">IF(ISNA(VLOOKUP(A134,freq_country_man!A:A:freq_country_man!GP:GP,198,0)),FALSE,VLOOKUP(A134,freq_country_man!A:A:freq_country_man!GP:GP,198,0))</f>
        <v>0</v>
      </c>
      <c r="G134" s="4">
        <f ca="1">IF(ISNA(VLOOKUP(A134,freq_country_woman!A:A:freq_country_woman!GQ:GQ,199,0)),0,VLOOKUP(A134,freq_country_woman!A:A:freq_country_woman!GQ:GQ,199,0))</f>
        <v>0</v>
      </c>
      <c r="H134" s="4">
        <f ca="1">IF(ISNA(VLOOKUP(A134,freq_country_man!A:A:freq_country_man!GQ:GQ,199,0)),0,VLOOKUP(A134,freq_country_man!A:A:freq_country_man!GQ:GQ,199,0))</f>
        <v>0</v>
      </c>
      <c r="I134" s="4"/>
      <c r="J134" s="20">
        <f>VLOOKUP(A134,'词频排序表（数据中间处理）'!A:C,3,0)</f>
        <v>0.165</v>
      </c>
      <c r="K134" s="4" t="e">
        <f>VLOOKUP(A134,'词频排序表（数据中间处理）'!G:I,3,0)</f>
        <v>#N/A</v>
      </c>
      <c r="L134" s="20">
        <f t="shared" si="5"/>
        <v>0.165</v>
      </c>
      <c r="M134" t="e">
        <f>VLOOKUP(A134,[1]total_freq!$A:$F,6,0)</f>
        <v>#N/A</v>
      </c>
      <c r="N134">
        <f>VLOOKUP(A134,[2]total_freq!$A:$F,6,0)</f>
        <v>0.426</v>
      </c>
      <c r="O134">
        <f>VLOOKUP(A134,[3]total_freq!$A:$F,6,0)</f>
        <v>0.002</v>
      </c>
      <c r="P134" t="e">
        <f>VLOOKUP(A134,[4]total_freq!$A:$F,6,0)</f>
        <v>#N/A</v>
      </c>
      <c r="Q134" t="e">
        <f>VLOOKUP(A134,[5]total_freq!$A:$F,6,0)</f>
        <v>#N/A</v>
      </c>
      <c r="R134" t="e">
        <f>VLOOKUP(A134,[6]total_freq!$A:$F,6,0)</f>
        <v>#N/A</v>
      </c>
      <c r="S134" t="e">
        <f>VLOOKUP(A134,[7]total_freq!$A:$F,6,0)</f>
        <v>#N/A</v>
      </c>
      <c r="T134" t="e">
        <f>VLOOKUP(A134,[8]total_freq!$A:$F,6,0)</f>
        <v>#N/A</v>
      </c>
      <c r="U134">
        <f>VLOOKUP(A134,[9]total_freq!$A:$F,6,0)</f>
        <v>0.492</v>
      </c>
      <c r="V134" t="e">
        <f>VLOOKUP(A134,[10]total_freq!$A:$F,6,0)</f>
        <v>#N/A</v>
      </c>
    </row>
    <row r="135" ht="17" spans="1:22">
      <c r="A135" s="3" t="s">
        <v>4196</v>
      </c>
      <c r="B135" s="4">
        <v>3</v>
      </c>
      <c r="C135" s="4"/>
      <c r="D135" s="4" t="b">
        <f ca="1" t="shared" si="4"/>
        <v>0</v>
      </c>
      <c r="E135" s="4" t="b">
        <f ca="1">IF(ISNA(VLOOKUP(A135,freq_country_woman!A:A:freq_country_woman!GP:GP,198,0)),FALSE,VLOOKUP(A135,freq_country_woman!A:A:freq_country_woman!GP:GP,198,0))</f>
        <v>0</v>
      </c>
      <c r="F135" s="4" t="b">
        <f ca="1">IF(ISNA(VLOOKUP(A135,freq_country_man!A:A:freq_country_man!GP:GP,198,0)),FALSE,VLOOKUP(A135,freq_country_man!A:A:freq_country_man!GP:GP,198,0))</f>
        <v>0</v>
      </c>
      <c r="G135" s="4">
        <f ca="1">IF(ISNA(VLOOKUP(A135,freq_country_woman!A:A:freq_country_woman!GQ:GQ,199,0)),0,VLOOKUP(A135,freq_country_woman!A:A:freq_country_woman!GQ:GQ,199,0))</f>
        <v>0.00510204081632653</v>
      </c>
      <c r="H135" s="4">
        <f ca="1">IF(ISNA(VLOOKUP(A135,freq_country_man!A:A:freq_country_man!GQ:GQ,199,0)),0,VLOOKUP(A135,freq_country_man!A:A:freq_country_man!GQ:GQ,199,0))</f>
        <v>0</v>
      </c>
      <c r="I135" s="4"/>
      <c r="J135" s="20">
        <f>VLOOKUP(A135,'词频排序表（数据中间处理）'!A:C,3,0)</f>
        <v>0.165</v>
      </c>
      <c r="K135" s="4" t="e">
        <f>VLOOKUP(A135,'词频排序表（数据中间处理）'!G:I,3,0)</f>
        <v>#N/A</v>
      </c>
      <c r="L135" s="20">
        <f t="shared" si="5"/>
        <v>0.165</v>
      </c>
      <c r="M135">
        <f>VLOOKUP(A135,[1]total_freq!$A:$F,6,0)</f>
        <v>0.431</v>
      </c>
      <c r="N135" t="e">
        <f>VLOOKUP(A135,[2]total_freq!$A:$F,6,0)</f>
        <v>#N/A</v>
      </c>
      <c r="O135" t="e">
        <f>VLOOKUP(A135,[3]total_freq!$A:$F,6,0)</f>
        <v>#N/A</v>
      </c>
      <c r="P135" t="e">
        <f>VLOOKUP(A135,[4]total_freq!$A:$F,6,0)</f>
        <v>#N/A</v>
      </c>
      <c r="Q135">
        <f>VLOOKUP(A135,[5]total_freq!$A:$F,6,0)</f>
        <v>0.002</v>
      </c>
      <c r="R135" t="e">
        <f>VLOOKUP(A135,[6]total_freq!$A:$F,6,0)</f>
        <v>#N/A</v>
      </c>
      <c r="S135">
        <f>VLOOKUP(A135,[7]total_freq!$A:$F,6,0)</f>
        <v>0.374</v>
      </c>
      <c r="T135">
        <f>VLOOKUP(A135,[8]total_freq!$A:$F,6,0)</f>
        <v>0.002</v>
      </c>
      <c r="U135" t="e">
        <f>VLOOKUP(A135,[9]total_freq!$A:$F,6,0)</f>
        <v>#N/A</v>
      </c>
      <c r="V135" t="e">
        <f>VLOOKUP(A135,[10]total_freq!$A:$F,6,0)</f>
        <v>#N/A</v>
      </c>
    </row>
    <row r="136" ht="17" spans="1:22">
      <c r="A136" s="3" t="s">
        <v>4197</v>
      </c>
      <c r="B136" s="4">
        <v>3</v>
      </c>
      <c r="C136" s="4"/>
      <c r="D136" s="4" t="b">
        <f ca="1" t="shared" si="4"/>
        <v>0</v>
      </c>
      <c r="E136" s="4" t="b">
        <f ca="1">IF(ISNA(VLOOKUP(A136,freq_country_woman!A:A:freq_country_woman!GP:GP,198,0)),FALSE,VLOOKUP(A136,freq_country_woman!A:A:freq_country_woman!GP:GP,198,0))</f>
        <v>0</v>
      </c>
      <c r="F136" s="4" t="b">
        <f ca="1">IF(ISNA(VLOOKUP(A136,freq_country_man!A:A:freq_country_man!GP:GP,198,0)),FALSE,VLOOKUP(A136,freq_country_man!A:A:freq_country_man!GP:GP,198,0))</f>
        <v>0</v>
      </c>
      <c r="G136" s="4">
        <f ca="1">IF(ISNA(VLOOKUP(A136,freq_country_woman!A:A:freq_country_woman!GQ:GQ,199,0)),0,VLOOKUP(A136,freq_country_woman!A:A:freq_country_woman!GQ:GQ,199,0))</f>
        <v>0</v>
      </c>
      <c r="H136" s="4">
        <f ca="1">IF(ISNA(VLOOKUP(A136,freq_country_man!A:A:freq_country_man!GQ:GQ,199,0)),0,VLOOKUP(A136,freq_country_man!A:A:freq_country_man!GQ:GQ,199,0))</f>
        <v>0</v>
      </c>
      <c r="I136" s="4"/>
      <c r="J136" s="20">
        <f>VLOOKUP(A136,'词频排序表（数据中间处理）'!A:C,3,0)</f>
        <v>0.165</v>
      </c>
      <c r="K136" s="4" t="e">
        <f>VLOOKUP(A136,'词频排序表（数据中间处理）'!G:I,3,0)</f>
        <v>#N/A</v>
      </c>
      <c r="L136" s="20">
        <f t="shared" si="5"/>
        <v>0.165</v>
      </c>
      <c r="M136">
        <f>VLOOKUP(A136,[1]total_freq!$A:$F,6,0)</f>
        <v>0.431</v>
      </c>
      <c r="N136" t="e">
        <f>VLOOKUP(A136,[2]total_freq!$A:$F,6,0)</f>
        <v>#N/A</v>
      </c>
      <c r="O136" t="e">
        <f>VLOOKUP(A136,[3]total_freq!$A:$F,6,0)</f>
        <v>#N/A</v>
      </c>
      <c r="P136">
        <f>VLOOKUP(A136,[4]total_freq!$A:$F,6,0)</f>
        <v>0.002</v>
      </c>
      <c r="Q136" t="e">
        <f>VLOOKUP(A136,[5]total_freq!$A:$F,6,0)</f>
        <v>#N/A</v>
      </c>
      <c r="R136" t="e">
        <f>VLOOKUP(A136,[6]total_freq!$A:$F,6,0)</f>
        <v>#N/A</v>
      </c>
      <c r="S136">
        <f>VLOOKUP(A136,[7]total_freq!$A:$F,6,0)</f>
        <v>0.002</v>
      </c>
      <c r="T136">
        <f>VLOOKUP(A136,[8]total_freq!$A:$F,6,0)</f>
        <v>0.002</v>
      </c>
      <c r="U136">
        <f>VLOOKUP(A136,[9]total_freq!$A:$F,6,0)</f>
        <v>0.002</v>
      </c>
      <c r="V136" t="e">
        <f>VLOOKUP(A136,[10]total_freq!$A:$F,6,0)</f>
        <v>#N/A</v>
      </c>
    </row>
    <row r="137" ht="17" spans="1:22">
      <c r="A137" s="3" t="s">
        <v>4198</v>
      </c>
      <c r="B137" s="4">
        <v>3</v>
      </c>
      <c r="C137" s="4"/>
      <c r="D137" s="4" t="b">
        <f ca="1" t="shared" si="4"/>
        <v>0</v>
      </c>
      <c r="E137" s="4" t="b">
        <f ca="1">IF(ISNA(VLOOKUP(A137,freq_country_woman!A:A:freq_country_woman!GP:GP,198,0)),FALSE,VLOOKUP(A137,freq_country_woman!A:A:freq_country_woman!GP:GP,198,0))</f>
        <v>0</v>
      </c>
      <c r="F137" s="4" t="b">
        <f ca="1">IF(ISNA(VLOOKUP(A137,freq_country_man!A:A:freq_country_man!GP:GP,198,0)),FALSE,VLOOKUP(A137,freq_country_man!A:A:freq_country_man!GP:GP,198,0))</f>
        <v>0</v>
      </c>
      <c r="G137" s="4">
        <f ca="1">IF(ISNA(VLOOKUP(A137,freq_country_woman!A:A:freq_country_woman!GQ:GQ,199,0)),0,VLOOKUP(A137,freq_country_woman!A:A:freq_country_woman!GQ:GQ,199,0))</f>
        <v>0</v>
      </c>
      <c r="H137" s="4">
        <f ca="1">IF(ISNA(VLOOKUP(A137,freq_country_man!A:A:freq_country_man!GQ:GQ,199,0)),0,VLOOKUP(A137,freq_country_man!A:A:freq_country_man!GQ:GQ,199,0))</f>
        <v>0</v>
      </c>
      <c r="I137" s="4"/>
      <c r="J137" s="20">
        <f>VLOOKUP(A137,'词频排序表（数据中间处理）'!A:C,3,0)</f>
        <v>0.165</v>
      </c>
      <c r="K137" s="4" t="e">
        <f>VLOOKUP(A137,'词频排序表（数据中间处理）'!G:I,3,0)</f>
        <v>#N/A</v>
      </c>
      <c r="L137" s="20">
        <f t="shared" si="5"/>
        <v>0.165</v>
      </c>
      <c r="M137">
        <f>VLOOKUP(A137,[1]total_freq!$A:$F,6,0)</f>
        <v>0.002</v>
      </c>
      <c r="N137">
        <f>VLOOKUP(A137,[2]total_freq!$A:$F,6,0)</f>
        <v>0.002</v>
      </c>
      <c r="O137">
        <f>VLOOKUP(A137,[3]total_freq!$A:$F,6,0)</f>
        <v>0.002</v>
      </c>
      <c r="P137" t="e">
        <f>VLOOKUP(A137,[4]total_freq!$A:$F,6,0)</f>
        <v>#N/A</v>
      </c>
      <c r="Q137" t="e">
        <f>VLOOKUP(A137,[5]total_freq!$A:$F,6,0)</f>
        <v>#N/A</v>
      </c>
      <c r="R137">
        <f>VLOOKUP(A137,[6]total_freq!$A:$F,6,0)</f>
        <v>0.002</v>
      </c>
      <c r="S137">
        <f>VLOOKUP(A137,[7]total_freq!$A:$F,6,0)</f>
        <v>0.002</v>
      </c>
      <c r="T137">
        <f>VLOOKUP(A137,[8]total_freq!$A:$F,6,0)</f>
        <v>0.002</v>
      </c>
      <c r="U137" t="e">
        <f>VLOOKUP(A137,[9]total_freq!$A:$F,6,0)</f>
        <v>#N/A</v>
      </c>
      <c r="V137" t="e">
        <f>VLOOKUP(A137,[10]total_freq!$A:$F,6,0)</f>
        <v>#N/A</v>
      </c>
    </row>
    <row r="138" ht="17" spans="1:22">
      <c r="A138" s="3" t="s">
        <v>4199</v>
      </c>
      <c r="B138" s="4">
        <v>3</v>
      </c>
      <c r="C138" s="4"/>
      <c r="D138" s="4" t="b">
        <f ca="1" t="shared" si="4"/>
        <v>0</v>
      </c>
      <c r="E138" s="4" t="b">
        <f ca="1">IF(ISNA(VLOOKUP(A138,freq_country_woman!A:A:freq_country_woman!GP:GP,198,0)),FALSE,VLOOKUP(A138,freq_country_woman!A:A:freq_country_woman!GP:GP,198,0))</f>
        <v>0</v>
      </c>
      <c r="F138" s="4" t="b">
        <f ca="1">IF(ISNA(VLOOKUP(A138,freq_country_man!A:A:freq_country_man!GP:GP,198,0)),FALSE,VLOOKUP(A138,freq_country_man!A:A:freq_country_man!GP:GP,198,0))</f>
        <v>0</v>
      </c>
      <c r="G138" s="4">
        <f ca="1">IF(ISNA(VLOOKUP(A138,freq_country_woman!A:A:freq_country_woman!GQ:GQ,199,0)),0,VLOOKUP(A138,freq_country_woman!A:A:freq_country_woman!GQ:GQ,199,0))</f>
        <v>0</v>
      </c>
      <c r="H138" s="4">
        <f ca="1">IF(ISNA(VLOOKUP(A138,freq_country_man!A:A:freq_country_man!GQ:GQ,199,0)),0,VLOOKUP(A138,freq_country_man!A:A:freq_country_man!GQ:GQ,199,0))</f>
        <v>0</v>
      </c>
      <c r="I138" s="4"/>
      <c r="J138" s="20">
        <f>VLOOKUP(A138,'词频排序表（数据中间处理）'!A:C,3,0)</f>
        <v>0.165</v>
      </c>
      <c r="K138" s="4" t="e">
        <f>VLOOKUP(A138,'词频排序表（数据中间处理）'!G:I,3,0)</f>
        <v>#N/A</v>
      </c>
      <c r="L138" s="20">
        <f t="shared" si="5"/>
        <v>0.165</v>
      </c>
      <c r="M138">
        <f>VLOOKUP(A138,[1]total_freq!$A:$F,6,0)</f>
        <v>0.002</v>
      </c>
      <c r="N138">
        <f>VLOOKUP(A138,[2]total_freq!$A:$F,6,0)</f>
        <v>0.426</v>
      </c>
      <c r="O138" t="e">
        <f>VLOOKUP(A138,[3]total_freq!$A:$F,6,0)</f>
        <v>#N/A</v>
      </c>
      <c r="P138" t="e">
        <f>VLOOKUP(A138,[4]total_freq!$A:$F,6,0)</f>
        <v>#N/A</v>
      </c>
      <c r="Q138" t="e">
        <f>VLOOKUP(A138,[5]total_freq!$A:$F,6,0)</f>
        <v>#N/A</v>
      </c>
      <c r="R138">
        <f>VLOOKUP(A138,[6]total_freq!$A:$F,6,0)</f>
        <v>0.002</v>
      </c>
      <c r="S138">
        <f>VLOOKUP(A138,[7]total_freq!$A:$F,6,0)</f>
        <v>0.002</v>
      </c>
      <c r="T138">
        <f>VLOOKUP(A138,[8]total_freq!$A:$F,6,0)</f>
        <v>0.002</v>
      </c>
      <c r="U138" t="e">
        <f>VLOOKUP(A138,[9]total_freq!$A:$F,6,0)</f>
        <v>#N/A</v>
      </c>
      <c r="V138" t="e">
        <f>VLOOKUP(A138,[10]total_freq!$A:$F,6,0)</f>
        <v>#N/A</v>
      </c>
    </row>
    <row r="139" ht="17" spans="1:22">
      <c r="A139" s="3" t="s">
        <v>4200</v>
      </c>
      <c r="B139" s="4">
        <v>3</v>
      </c>
      <c r="C139" s="4"/>
      <c r="D139" s="4" t="b">
        <f ca="1" t="shared" si="4"/>
        <v>0</v>
      </c>
      <c r="E139" s="4" t="b">
        <f ca="1">IF(ISNA(VLOOKUP(A139,freq_country_woman!A:A:freq_country_woman!GP:GP,198,0)),FALSE,VLOOKUP(A139,freq_country_woman!A:A:freq_country_woman!GP:GP,198,0))</f>
        <v>0</v>
      </c>
      <c r="F139" s="4" t="b">
        <f ca="1">IF(ISNA(VLOOKUP(A139,freq_country_man!A:A:freq_country_man!GP:GP,198,0)),FALSE,VLOOKUP(A139,freq_country_man!A:A:freq_country_man!GP:GP,198,0))</f>
        <v>0</v>
      </c>
      <c r="G139" s="4">
        <f ca="1">IF(ISNA(VLOOKUP(A139,freq_country_woman!A:A:freq_country_woman!GQ:GQ,199,0)),0,VLOOKUP(A139,freq_country_woman!A:A:freq_country_woman!GQ:GQ,199,0))</f>
        <v>0</v>
      </c>
      <c r="H139" s="4">
        <f ca="1">IF(ISNA(VLOOKUP(A139,freq_country_man!A:A:freq_country_man!GQ:GQ,199,0)),0,VLOOKUP(A139,freq_country_man!A:A:freq_country_man!GQ:GQ,199,0))</f>
        <v>0</v>
      </c>
      <c r="I139" s="4"/>
      <c r="J139" s="20">
        <f>VLOOKUP(A139,'词频排序表（数据中间处理）'!A:C,3,0)</f>
        <v>0.165</v>
      </c>
      <c r="K139" s="4" t="e">
        <f>VLOOKUP(A139,'词频排序表（数据中间处理）'!G:I,3,0)</f>
        <v>#N/A</v>
      </c>
      <c r="L139" s="20">
        <f t="shared" si="5"/>
        <v>0.165</v>
      </c>
      <c r="M139">
        <f>VLOOKUP(A139,[1]total_freq!$A:$F,6,0)</f>
        <v>0.002</v>
      </c>
      <c r="N139">
        <f>VLOOKUP(A139,[2]total_freq!$A:$F,6,0)</f>
        <v>0.002</v>
      </c>
      <c r="O139" t="e">
        <f>VLOOKUP(A139,[3]total_freq!$A:$F,6,0)</f>
        <v>#N/A</v>
      </c>
      <c r="P139" t="e">
        <f>VLOOKUP(A139,[4]total_freq!$A:$F,6,0)</f>
        <v>#N/A</v>
      </c>
      <c r="Q139">
        <f>VLOOKUP(A139,[5]total_freq!$A:$F,6,0)</f>
        <v>0.002</v>
      </c>
      <c r="R139">
        <f>VLOOKUP(A139,[6]total_freq!$A:$F,6,0)</f>
        <v>0.394</v>
      </c>
      <c r="S139" t="e">
        <f>VLOOKUP(A139,[7]total_freq!$A:$F,6,0)</f>
        <v>#N/A</v>
      </c>
      <c r="T139" t="e">
        <f>VLOOKUP(A139,[8]total_freq!$A:$F,6,0)</f>
        <v>#N/A</v>
      </c>
      <c r="U139">
        <f>VLOOKUP(A139,[9]total_freq!$A:$F,6,0)</f>
        <v>0.002</v>
      </c>
      <c r="V139" t="e">
        <f>VLOOKUP(A139,[10]total_freq!$A:$F,6,0)</f>
        <v>#N/A</v>
      </c>
    </row>
    <row r="140" ht="17" spans="1:22">
      <c r="A140" s="3" t="s">
        <v>4201</v>
      </c>
      <c r="B140" s="4">
        <v>3</v>
      </c>
      <c r="C140" s="4"/>
      <c r="D140" s="4" t="b">
        <f ca="1" t="shared" si="4"/>
        <v>0</v>
      </c>
      <c r="E140" s="4" t="b">
        <f ca="1">IF(ISNA(VLOOKUP(A140,freq_country_woman!A:A:freq_country_woman!GP:GP,198,0)),FALSE,VLOOKUP(A140,freq_country_woman!A:A:freq_country_woman!GP:GP,198,0))</f>
        <v>0</v>
      </c>
      <c r="F140" s="4" t="b">
        <f ca="1">IF(ISNA(VLOOKUP(A140,freq_country_man!A:A:freq_country_man!GP:GP,198,0)),FALSE,VLOOKUP(A140,freq_country_man!A:A:freq_country_man!GP:GP,198,0))</f>
        <v>0</v>
      </c>
      <c r="G140" s="4">
        <f ca="1">IF(ISNA(VLOOKUP(A140,freq_country_woman!A:A:freq_country_woman!GQ:GQ,199,0)),0,VLOOKUP(A140,freq_country_woman!A:A:freq_country_woman!GQ:GQ,199,0))</f>
        <v>0</v>
      </c>
      <c r="H140" s="4">
        <f ca="1">IF(ISNA(VLOOKUP(A140,freq_country_man!A:A:freq_country_man!GQ:GQ,199,0)),0,VLOOKUP(A140,freq_country_man!A:A:freq_country_man!GQ:GQ,199,0))</f>
        <v>0</v>
      </c>
      <c r="I140" s="4"/>
      <c r="J140" s="20">
        <f>VLOOKUP(A140,'词频排序表（数据中间处理）'!A:C,3,0)</f>
        <v>0.165</v>
      </c>
      <c r="K140" s="4" t="e">
        <f>VLOOKUP(A140,'词频排序表（数据中间处理）'!G:I,3,0)</f>
        <v>#N/A</v>
      </c>
      <c r="L140" s="20">
        <f t="shared" si="5"/>
        <v>0.165</v>
      </c>
      <c r="M140">
        <f>VLOOKUP(A140,[1]total_freq!$A:$F,6,0)</f>
        <v>0.431</v>
      </c>
      <c r="N140">
        <f>VLOOKUP(A140,[2]total_freq!$A:$F,6,0)</f>
        <v>0.002</v>
      </c>
      <c r="O140" t="e">
        <f>VLOOKUP(A140,[3]total_freq!$A:$F,6,0)</f>
        <v>#N/A</v>
      </c>
      <c r="P140" t="e">
        <f>VLOOKUP(A140,[4]total_freq!$A:$F,6,0)</f>
        <v>#N/A</v>
      </c>
      <c r="Q140" t="e">
        <f>VLOOKUP(A140,[5]total_freq!$A:$F,6,0)</f>
        <v>#N/A</v>
      </c>
      <c r="R140">
        <f>VLOOKUP(A140,[6]total_freq!$A:$F,6,0)</f>
        <v>0.394</v>
      </c>
      <c r="S140" t="e">
        <f>VLOOKUP(A140,[7]total_freq!$A:$F,6,0)</f>
        <v>#N/A</v>
      </c>
      <c r="T140" t="e">
        <f>VLOOKUP(A140,[8]total_freq!$A:$F,6,0)</f>
        <v>#N/A</v>
      </c>
      <c r="U140">
        <f>VLOOKUP(A140,[9]total_freq!$A:$F,6,0)</f>
        <v>0.002</v>
      </c>
      <c r="V140" t="e">
        <f>VLOOKUP(A140,[10]total_freq!$A:$F,6,0)</f>
        <v>#N/A</v>
      </c>
    </row>
    <row r="141" ht="17" spans="1:22">
      <c r="A141" s="3" t="s">
        <v>4202</v>
      </c>
      <c r="B141" s="4">
        <v>3</v>
      </c>
      <c r="C141" s="4"/>
      <c r="D141" s="4" t="b">
        <f ca="1" t="shared" si="4"/>
        <v>0</v>
      </c>
      <c r="E141" s="4" t="b">
        <f ca="1">IF(ISNA(VLOOKUP(A141,freq_country_woman!A:A:freq_country_woman!GP:GP,198,0)),FALSE,VLOOKUP(A141,freq_country_woman!A:A:freq_country_woman!GP:GP,198,0))</f>
        <v>0</v>
      </c>
      <c r="F141" s="4" t="b">
        <f ca="1">IF(ISNA(VLOOKUP(A141,freq_country_man!A:A:freq_country_man!GP:GP,198,0)),FALSE,VLOOKUP(A141,freq_country_man!A:A:freq_country_man!GP:GP,198,0))</f>
        <v>0</v>
      </c>
      <c r="G141" s="4">
        <f ca="1">IF(ISNA(VLOOKUP(A141,freq_country_woman!A:A:freq_country_woman!GQ:GQ,199,0)),0,VLOOKUP(A141,freq_country_woman!A:A:freq_country_woman!GQ:GQ,199,0))</f>
        <v>0</v>
      </c>
      <c r="H141" s="4">
        <f ca="1">IF(ISNA(VLOOKUP(A141,freq_country_man!A:A:freq_country_man!GQ:GQ,199,0)),0,VLOOKUP(A141,freq_country_man!A:A:freq_country_man!GQ:GQ,199,0))</f>
        <v>0</v>
      </c>
      <c r="I141" s="4"/>
      <c r="J141" s="20">
        <f>VLOOKUP(A141,'词频排序表（数据中间处理）'!A:C,3,0)</f>
        <v>0.165</v>
      </c>
      <c r="K141" s="4" t="e">
        <f>VLOOKUP(A141,'词频排序表（数据中间处理）'!G:I,3,0)</f>
        <v>#N/A</v>
      </c>
      <c r="L141" s="20">
        <f t="shared" si="5"/>
        <v>0.165</v>
      </c>
      <c r="M141">
        <f>VLOOKUP(A141,[1]total_freq!$A:$F,6,0)</f>
        <v>0.002</v>
      </c>
      <c r="N141">
        <f>VLOOKUP(A141,[2]total_freq!$A:$F,6,0)</f>
        <v>0.426</v>
      </c>
      <c r="O141" t="e">
        <f>VLOOKUP(A141,[3]total_freq!$A:$F,6,0)</f>
        <v>#N/A</v>
      </c>
      <c r="P141" t="e">
        <f>VLOOKUP(A141,[4]total_freq!$A:$F,6,0)</f>
        <v>#N/A</v>
      </c>
      <c r="Q141" t="e">
        <f>VLOOKUP(A141,[5]total_freq!$A:$F,6,0)</f>
        <v>#N/A</v>
      </c>
      <c r="R141">
        <f>VLOOKUP(A141,[6]total_freq!$A:$F,6,0)</f>
        <v>0.529</v>
      </c>
      <c r="S141" t="e">
        <f>VLOOKUP(A141,[7]total_freq!$A:$F,6,0)</f>
        <v>#N/A</v>
      </c>
      <c r="T141" t="e">
        <f>VLOOKUP(A141,[8]total_freq!$A:$F,6,0)</f>
        <v>#N/A</v>
      </c>
      <c r="U141" t="e">
        <f>VLOOKUP(A141,[9]total_freq!$A:$F,6,0)</f>
        <v>#N/A</v>
      </c>
      <c r="V141" t="e">
        <f>VLOOKUP(A141,[10]total_freq!$A:$F,6,0)</f>
        <v>#N/A</v>
      </c>
    </row>
    <row r="142" ht="17" spans="1:22">
      <c r="A142" s="3" t="s">
        <v>4203</v>
      </c>
      <c r="B142" s="4">
        <v>3</v>
      </c>
      <c r="C142" s="4"/>
      <c r="D142" s="4" t="b">
        <f ca="1" t="shared" si="4"/>
        <v>0</v>
      </c>
      <c r="E142" s="4" t="b">
        <f ca="1">IF(ISNA(VLOOKUP(A142,freq_country_woman!A:A:freq_country_woman!GP:GP,198,0)),FALSE,VLOOKUP(A142,freq_country_woman!A:A:freq_country_woman!GP:GP,198,0))</f>
        <v>0</v>
      </c>
      <c r="F142" s="4" t="b">
        <f ca="1">IF(ISNA(VLOOKUP(A142,freq_country_man!A:A:freq_country_man!GP:GP,198,0)),FALSE,VLOOKUP(A142,freq_country_man!A:A:freq_country_man!GP:GP,198,0))</f>
        <v>0</v>
      </c>
      <c r="G142" s="4">
        <f ca="1">IF(ISNA(VLOOKUP(A142,freq_country_woman!A:A:freq_country_woman!GQ:GQ,199,0)),0,VLOOKUP(A142,freq_country_woman!A:A:freq_country_woman!GQ:GQ,199,0))</f>
        <v>0</v>
      </c>
      <c r="H142" s="4">
        <f ca="1">IF(ISNA(VLOOKUP(A142,freq_country_man!A:A:freq_country_man!GQ:GQ,199,0)),0,VLOOKUP(A142,freq_country_man!A:A:freq_country_man!GQ:GQ,199,0))</f>
        <v>0</v>
      </c>
      <c r="I142" s="4"/>
      <c r="J142" s="20">
        <f>VLOOKUP(A142,'词频排序表（数据中间处理）'!A:C,3,0)</f>
        <v>0.165</v>
      </c>
      <c r="K142" s="4" t="e">
        <f>VLOOKUP(A142,'词频排序表（数据中间处理）'!G:I,3,0)</f>
        <v>#N/A</v>
      </c>
      <c r="L142" s="20">
        <f t="shared" si="5"/>
        <v>0.165</v>
      </c>
      <c r="M142" t="e">
        <f>VLOOKUP(A142,[1]total_freq!$A:$F,6,0)</f>
        <v>#N/A</v>
      </c>
      <c r="N142" t="e">
        <f>VLOOKUP(A142,[2]total_freq!$A:$F,6,0)</f>
        <v>#N/A</v>
      </c>
      <c r="O142">
        <f>VLOOKUP(A142,[3]total_freq!$A:$F,6,0)</f>
        <v>0.002</v>
      </c>
      <c r="P142" t="e">
        <f>VLOOKUP(A142,[4]total_freq!$A:$F,6,0)</f>
        <v>#N/A</v>
      </c>
      <c r="Q142">
        <f>VLOOKUP(A142,[5]total_freq!$A:$F,6,0)</f>
        <v>0.002</v>
      </c>
      <c r="R142" t="e">
        <f>VLOOKUP(A142,[6]total_freq!$A:$F,6,0)</f>
        <v>#N/A</v>
      </c>
      <c r="S142" t="e">
        <f>VLOOKUP(A142,[7]total_freq!$A:$F,6,0)</f>
        <v>#N/A</v>
      </c>
      <c r="T142">
        <f>VLOOKUP(A142,[8]total_freq!$A:$F,6,0)</f>
        <v>0.393</v>
      </c>
      <c r="U142">
        <f>VLOOKUP(A142,[9]total_freq!$A:$F,6,0)</f>
        <v>0.002</v>
      </c>
      <c r="V142" t="e">
        <f>VLOOKUP(A142,[10]total_freq!$A:$F,6,0)</f>
        <v>#N/A</v>
      </c>
    </row>
    <row r="143" ht="17" spans="1:22">
      <c r="A143" s="3" t="s">
        <v>4204</v>
      </c>
      <c r="B143" s="4">
        <v>3</v>
      </c>
      <c r="C143" s="4"/>
      <c r="D143" s="4" t="b">
        <f ca="1" t="shared" si="4"/>
        <v>0</v>
      </c>
      <c r="E143" s="4" t="b">
        <f ca="1">IF(ISNA(VLOOKUP(A143,freq_country_woman!A:A:freq_country_woman!GP:GP,198,0)),FALSE,VLOOKUP(A143,freq_country_woman!A:A:freq_country_woman!GP:GP,198,0))</f>
        <v>0</v>
      </c>
      <c r="F143" s="4" t="b">
        <f ca="1">IF(ISNA(VLOOKUP(A143,freq_country_man!A:A:freq_country_man!GP:GP,198,0)),FALSE,VLOOKUP(A143,freq_country_man!A:A:freq_country_man!GP:GP,198,0))</f>
        <v>0</v>
      </c>
      <c r="G143" s="4">
        <f ca="1">IF(ISNA(VLOOKUP(A143,freq_country_woman!A:A:freq_country_woman!GQ:GQ,199,0)),0,VLOOKUP(A143,freq_country_woman!A:A:freq_country_woman!GQ:GQ,199,0))</f>
        <v>0.00510204081632653</v>
      </c>
      <c r="H143" s="4">
        <f ca="1">IF(ISNA(VLOOKUP(A143,freq_country_man!A:A:freq_country_man!GQ:GQ,199,0)),0,VLOOKUP(A143,freq_country_man!A:A:freq_country_man!GQ:GQ,199,0))</f>
        <v>0</v>
      </c>
      <c r="I143" s="4"/>
      <c r="J143" s="20">
        <f>VLOOKUP(A143,'词频排序表（数据中间处理）'!A:C,3,0)</f>
        <v>0.165</v>
      </c>
      <c r="K143" s="4" t="e">
        <f>VLOOKUP(A143,'词频排序表（数据中间处理）'!G:I,3,0)</f>
        <v>#N/A</v>
      </c>
      <c r="L143" s="20">
        <f t="shared" si="5"/>
        <v>0.165</v>
      </c>
      <c r="M143">
        <f>VLOOKUP(A143,[1]total_freq!$A:$F,6,0)</f>
        <v>0.556</v>
      </c>
      <c r="N143" t="e">
        <f>VLOOKUP(A143,[2]total_freq!$A:$F,6,0)</f>
        <v>#N/A</v>
      </c>
      <c r="O143" t="e">
        <f>VLOOKUP(A143,[3]total_freq!$A:$F,6,0)</f>
        <v>#N/A</v>
      </c>
      <c r="P143" t="e">
        <f>VLOOKUP(A143,[4]total_freq!$A:$F,6,0)</f>
        <v>#N/A</v>
      </c>
      <c r="Q143" t="e">
        <f>VLOOKUP(A143,[5]total_freq!$A:$F,6,0)</f>
        <v>#N/A</v>
      </c>
      <c r="R143" t="e">
        <f>VLOOKUP(A143,[6]total_freq!$A:$F,6,0)</f>
        <v>#N/A</v>
      </c>
      <c r="S143">
        <f>VLOOKUP(A143,[7]total_freq!$A:$F,6,0)</f>
        <v>0.522</v>
      </c>
      <c r="T143" t="e">
        <f>VLOOKUP(A143,[8]total_freq!$A:$F,6,0)</f>
        <v>#N/A</v>
      </c>
      <c r="U143" t="e">
        <f>VLOOKUP(A143,[9]total_freq!$A:$F,6,0)</f>
        <v>#N/A</v>
      </c>
      <c r="V143" t="e">
        <f>VLOOKUP(A143,[10]total_freq!$A:$F,6,0)</f>
        <v>#N/A</v>
      </c>
    </row>
    <row r="144" ht="17" spans="1:22">
      <c r="A144" s="3" t="s">
        <v>4205</v>
      </c>
      <c r="B144" s="4">
        <v>3</v>
      </c>
      <c r="C144" s="4"/>
      <c r="D144" s="4" t="b">
        <f ca="1" t="shared" si="4"/>
        <v>0</v>
      </c>
      <c r="E144" s="4" t="b">
        <f ca="1">IF(ISNA(VLOOKUP(A144,freq_country_woman!A:A:freq_country_woman!GP:GP,198,0)),FALSE,VLOOKUP(A144,freq_country_woman!A:A:freq_country_woman!GP:GP,198,0))</f>
        <v>0</v>
      </c>
      <c r="F144" s="4" t="b">
        <f ca="1">IF(ISNA(VLOOKUP(A144,freq_country_man!A:A:freq_country_man!GP:GP,198,0)),FALSE,VLOOKUP(A144,freq_country_man!A:A:freq_country_man!GP:GP,198,0))</f>
        <v>0</v>
      </c>
      <c r="G144" s="4">
        <f ca="1">IF(ISNA(VLOOKUP(A144,freq_country_woman!A:A:freq_country_woman!GQ:GQ,199,0)),0,VLOOKUP(A144,freq_country_woman!A:A:freq_country_woman!GQ:GQ,199,0))</f>
        <v>0</v>
      </c>
      <c r="H144" s="4">
        <f ca="1">IF(ISNA(VLOOKUP(A144,freq_country_man!A:A:freq_country_man!GQ:GQ,199,0)),0,VLOOKUP(A144,freq_country_man!A:A:freq_country_man!GQ:GQ,199,0))</f>
        <v>0</v>
      </c>
      <c r="I144" s="4"/>
      <c r="J144" s="20">
        <f>VLOOKUP(A144,'词频排序表（数据中间处理）'!A:C,3,0)</f>
        <v>0.165</v>
      </c>
      <c r="K144" s="4" t="e">
        <f>VLOOKUP(A144,'词频排序表（数据中间处理）'!G:I,3,0)</f>
        <v>#N/A</v>
      </c>
      <c r="L144" s="20">
        <f t="shared" si="5"/>
        <v>0.165</v>
      </c>
      <c r="M144">
        <f>VLOOKUP(A144,[1]total_freq!$A:$F,6,0)</f>
        <v>0.002</v>
      </c>
      <c r="N144">
        <f>VLOOKUP(A144,[2]total_freq!$A:$F,6,0)</f>
        <v>0.002</v>
      </c>
      <c r="O144" t="e">
        <f>VLOOKUP(A144,[3]total_freq!$A:$F,6,0)</f>
        <v>#N/A</v>
      </c>
      <c r="P144">
        <f>VLOOKUP(A144,[4]total_freq!$A:$F,6,0)</f>
        <v>0.002</v>
      </c>
      <c r="Q144" t="e">
        <f>VLOOKUP(A144,[5]total_freq!$A:$F,6,0)</f>
        <v>#N/A</v>
      </c>
      <c r="R144" t="e">
        <f>VLOOKUP(A144,[6]total_freq!$A:$F,6,0)</f>
        <v>#N/A</v>
      </c>
      <c r="S144">
        <f>VLOOKUP(A144,[7]total_freq!$A:$F,6,0)</f>
        <v>0.002</v>
      </c>
      <c r="T144">
        <f>VLOOKUP(A144,[8]total_freq!$A:$F,6,0)</f>
        <v>0.002</v>
      </c>
      <c r="U144">
        <f>VLOOKUP(A144,[9]total_freq!$A:$F,6,0)</f>
        <v>0.002</v>
      </c>
      <c r="V144" t="e">
        <f>VLOOKUP(A144,[10]total_freq!$A:$F,6,0)</f>
        <v>#N/A</v>
      </c>
    </row>
    <row r="145" ht="17" spans="1:22">
      <c r="A145" s="3" t="s">
        <v>4206</v>
      </c>
      <c r="B145" s="4">
        <v>3</v>
      </c>
      <c r="C145" s="4"/>
      <c r="D145" s="4" t="b">
        <f ca="1" t="shared" si="4"/>
        <v>0</v>
      </c>
      <c r="E145" s="4" t="b">
        <f ca="1">IF(ISNA(VLOOKUP(A145,freq_country_woman!A:A:freq_country_woman!GP:GP,198,0)),FALSE,VLOOKUP(A145,freq_country_woman!A:A:freq_country_woman!GP:GP,198,0))</f>
        <v>0</v>
      </c>
      <c r="F145" s="4" t="b">
        <f ca="1">IF(ISNA(VLOOKUP(A145,freq_country_man!A:A:freq_country_man!GP:GP,198,0)),FALSE,VLOOKUP(A145,freq_country_man!A:A:freq_country_man!GP:GP,198,0))</f>
        <v>0</v>
      </c>
      <c r="G145" s="4">
        <f ca="1">IF(ISNA(VLOOKUP(A145,freq_country_woman!A:A:freq_country_woman!GQ:GQ,199,0)),0,VLOOKUP(A145,freq_country_woman!A:A:freq_country_woman!GQ:GQ,199,0))</f>
        <v>0</v>
      </c>
      <c r="H145" s="4">
        <f ca="1">IF(ISNA(VLOOKUP(A145,freq_country_man!A:A:freq_country_man!GQ:GQ,199,0)),0,VLOOKUP(A145,freq_country_man!A:A:freq_country_man!GQ:GQ,199,0))</f>
        <v>0</v>
      </c>
      <c r="I145" s="4"/>
      <c r="J145" s="20">
        <f>VLOOKUP(A145,'词频排序表（数据中间处理）'!A:C,3,0)</f>
        <v>0.165</v>
      </c>
      <c r="K145" s="4" t="e">
        <f>VLOOKUP(A145,'词频排序表（数据中间处理）'!G:I,3,0)</f>
        <v>#N/A</v>
      </c>
      <c r="L145" s="20">
        <f t="shared" si="5"/>
        <v>0.165</v>
      </c>
      <c r="M145" t="e">
        <f>VLOOKUP(A145,[1]total_freq!$A:$F,6,0)</f>
        <v>#N/A</v>
      </c>
      <c r="N145">
        <f>VLOOKUP(A145,[2]total_freq!$A:$F,6,0)</f>
        <v>0.426</v>
      </c>
      <c r="O145" t="e">
        <f>VLOOKUP(A145,[3]total_freq!$A:$F,6,0)</f>
        <v>#N/A</v>
      </c>
      <c r="P145" t="e">
        <f>VLOOKUP(A145,[4]total_freq!$A:$F,6,0)</f>
        <v>#N/A</v>
      </c>
      <c r="Q145" t="e">
        <f>VLOOKUP(A145,[5]total_freq!$A:$F,6,0)</f>
        <v>#N/A</v>
      </c>
      <c r="R145" t="e">
        <f>VLOOKUP(A145,[6]total_freq!$A:$F,6,0)</f>
        <v>#N/A</v>
      </c>
      <c r="S145">
        <f>VLOOKUP(A145,[7]total_freq!$A:$F,6,0)</f>
        <v>0.002</v>
      </c>
      <c r="T145">
        <f>VLOOKUP(A145,[8]total_freq!$A:$F,6,0)</f>
        <v>0.002</v>
      </c>
      <c r="U145">
        <f>VLOOKUP(A145,[9]total_freq!$A:$F,6,0)</f>
        <v>0.002</v>
      </c>
      <c r="V145" t="e">
        <f>VLOOKUP(A145,[10]total_freq!$A:$F,6,0)</f>
        <v>#N/A</v>
      </c>
    </row>
    <row r="146" ht="17" spans="1:22">
      <c r="A146" s="3" t="s">
        <v>4207</v>
      </c>
      <c r="B146" s="4">
        <v>3</v>
      </c>
      <c r="C146" s="4"/>
      <c r="D146" s="4" t="b">
        <f ca="1" t="shared" si="4"/>
        <v>0</v>
      </c>
      <c r="E146" s="4" t="b">
        <f ca="1">IF(ISNA(VLOOKUP(A146,freq_country_woman!A:A:freq_country_woman!GP:GP,198,0)),FALSE,VLOOKUP(A146,freq_country_woman!A:A:freq_country_woman!GP:GP,198,0))</f>
        <v>0</v>
      </c>
      <c r="F146" s="4" t="b">
        <f ca="1">IF(ISNA(VLOOKUP(A146,freq_country_man!A:A:freq_country_man!GP:GP,198,0)),FALSE,VLOOKUP(A146,freq_country_man!A:A:freq_country_man!GP:GP,198,0))</f>
        <v>0</v>
      </c>
      <c r="G146" s="4">
        <f ca="1">IF(ISNA(VLOOKUP(A146,freq_country_woman!A:A:freq_country_woman!GQ:GQ,199,0)),0,VLOOKUP(A146,freq_country_woman!A:A:freq_country_woman!GQ:GQ,199,0))</f>
        <v>0</v>
      </c>
      <c r="H146" s="4">
        <f ca="1">IF(ISNA(VLOOKUP(A146,freq_country_man!A:A:freq_country_man!GQ:GQ,199,0)),0,VLOOKUP(A146,freq_country_man!A:A:freq_country_man!GQ:GQ,199,0))</f>
        <v>0</v>
      </c>
      <c r="I146" s="4"/>
      <c r="J146" s="20">
        <f>VLOOKUP(A146,'词频排序表（数据中间处理）'!A:C,3,0)</f>
        <v>0.165</v>
      </c>
      <c r="K146" s="4" t="e">
        <f>VLOOKUP(A146,'词频排序表（数据中间处理）'!G:I,3,0)</f>
        <v>#N/A</v>
      </c>
      <c r="L146" s="20">
        <f t="shared" si="5"/>
        <v>0.165</v>
      </c>
      <c r="M146">
        <f>VLOOKUP(A146,[1]total_freq!$A:$F,6,0)</f>
        <v>0.002</v>
      </c>
      <c r="N146" t="e">
        <f>VLOOKUP(A146,[2]total_freq!$A:$F,6,0)</f>
        <v>#N/A</v>
      </c>
      <c r="O146" t="e">
        <f>VLOOKUP(A146,[3]total_freq!$A:$F,6,0)</f>
        <v>#N/A</v>
      </c>
      <c r="P146">
        <f>VLOOKUP(A146,[4]total_freq!$A:$F,6,0)</f>
        <v>0.002</v>
      </c>
      <c r="Q146">
        <f>VLOOKUP(A146,[5]total_freq!$A:$F,6,0)</f>
        <v>0.002</v>
      </c>
      <c r="R146" t="e">
        <f>VLOOKUP(A146,[6]total_freq!$A:$F,6,0)</f>
        <v>#N/A</v>
      </c>
      <c r="S146">
        <f>VLOOKUP(A146,[7]total_freq!$A:$F,6,0)</f>
        <v>0.374</v>
      </c>
      <c r="T146">
        <f>VLOOKUP(A146,[8]total_freq!$A:$F,6,0)</f>
        <v>0.002</v>
      </c>
      <c r="U146" t="e">
        <f>VLOOKUP(A146,[9]total_freq!$A:$F,6,0)</f>
        <v>#N/A</v>
      </c>
      <c r="V146" t="e">
        <f>VLOOKUP(A146,[10]total_freq!$A:$F,6,0)</f>
        <v>#N/A</v>
      </c>
    </row>
    <row r="147" ht="17" spans="1:22">
      <c r="A147" s="3" t="s">
        <v>4208</v>
      </c>
      <c r="B147" s="4">
        <v>3</v>
      </c>
      <c r="C147" s="4"/>
      <c r="D147" s="4" t="b">
        <f ca="1" t="shared" si="4"/>
        <v>0</v>
      </c>
      <c r="E147" s="4" t="b">
        <f ca="1">IF(ISNA(VLOOKUP(A147,freq_country_woman!A:A:freq_country_woman!GP:GP,198,0)),FALSE,VLOOKUP(A147,freq_country_woman!A:A:freq_country_woman!GP:GP,198,0))</f>
        <v>0</v>
      </c>
      <c r="F147" s="4" t="b">
        <f ca="1">IF(ISNA(VLOOKUP(A147,freq_country_man!A:A:freq_country_man!GP:GP,198,0)),FALSE,VLOOKUP(A147,freq_country_man!A:A:freq_country_man!GP:GP,198,0))</f>
        <v>0</v>
      </c>
      <c r="G147" s="4">
        <f ca="1">IF(ISNA(VLOOKUP(A147,freq_country_woman!A:A:freq_country_woman!GQ:GQ,199,0)),0,VLOOKUP(A147,freq_country_woman!A:A:freq_country_woman!GQ:GQ,199,0))</f>
        <v>0</v>
      </c>
      <c r="H147" s="4">
        <f ca="1">IF(ISNA(VLOOKUP(A147,freq_country_man!A:A:freq_country_man!GQ:GQ,199,0)),0,VLOOKUP(A147,freq_country_man!A:A:freq_country_man!GQ:GQ,199,0))</f>
        <v>0</v>
      </c>
      <c r="I147" s="4"/>
      <c r="J147" s="20">
        <f>VLOOKUP(A147,'词频排序表（数据中间处理）'!A:C,3,0)</f>
        <v>0.165</v>
      </c>
      <c r="K147" s="4" t="e">
        <f>VLOOKUP(A147,'词频排序表（数据中间处理）'!G:I,3,0)</f>
        <v>#N/A</v>
      </c>
      <c r="L147" s="20">
        <f t="shared" si="5"/>
        <v>0.165</v>
      </c>
      <c r="M147" t="e">
        <f>VLOOKUP(A147,[1]total_freq!$A:$F,6,0)</f>
        <v>#N/A</v>
      </c>
      <c r="N147">
        <f>VLOOKUP(A147,[2]total_freq!$A:$F,6,0)</f>
        <v>0.426</v>
      </c>
      <c r="O147" t="e">
        <f>VLOOKUP(A147,[3]total_freq!$A:$F,6,0)</f>
        <v>#N/A</v>
      </c>
      <c r="P147">
        <f>VLOOKUP(A147,[4]total_freq!$A:$F,6,0)</f>
        <v>0.002</v>
      </c>
      <c r="Q147" t="e">
        <f>VLOOKUP(A147,[5]total_freq!$A:$F,6,0)</f>
        <v>#N/A</v>
      </c>
      <c r="R147">
        <f>VLOOKUP(A147,[6]total_freq!$A:$F,6,0)</f>
        <v>0.002</v>
      </c>
      <c r="S147" t="e">
        <f>VLOOKUP(A147,[7]total_freq!$A:$F,6,0)</f>
        <v>#N/A</v>
      </c>
      <c r="T147">
        <f>VLOOKUP(A147,[8]total_freq!$A:$F,6,0)</f>
        <v>0.393</v>
      </c>
      <c r="U147" t="e">
        <f>VLOOKUP(A147,[9]total_freq!$A:$F,6,0)</f>
        <v>#N/A</v>
      </c>
      <c r="V147" t="e">
        <f>VLOOKUP(A147,[10]total_freq!$A:$F,6,0)</f>
        <v>#N/A</v>
      </c>
    </row>
    <row r="148" ht="17" spans="1:22">
      <c r="A148" s="3" t="s">
        <v>4209</v>
      </c>
      <c r="B148" s="4">
        <v>3</v>
      </c>
      <c r="C148" s="4"/>
      <c r="D148" s="4" t="b">
        <f ca="1" t="shared" si="4"/>
        <v>0</v>
      </c>
      <c r="E148" s="4" t="b">
        <f ca="1">IF(ISNA(VLOOKUP(A148,freq_country_woman!A:A:freq_country_woman!GP:GP,198,0)),FALSE,VLOOKUP(A148,freq_country_woman!A:A:freq_country_woman!GP:GP,198,0))</f>
        <v>0</v>
      </c>
      <c r="F148" s="4" t="b">
        <f ca="1">IF(ISNA(VLOOKUP(A148,freq_country_man!A:A:freq_country_man!GP:GP,198,0)),FALSE,VLOOKUP(A148,freq_country_man!A:A:freq_country_man!GP:GP,198,0))</f>
        <v>0</v>
      </c>
      <c r="G148" s="4">
        <f ca="1">IF(ISNA(VLOOKUP(A148,freq_country_woman!A:A:freq_country_woman!GQ:GQ,199,0)),0,VLOOKUP(A148,freq_country_woman!A:A:freq_country_woman!GQ:GQ,199,0))</f>
        <v>0</v>
      </c>
      <c r="H148" s="4">
        <f ca="1">IF(ISNA(VLOOKUP(A148,freq_country_man!A:A:freq_country_man!GQ:GQ,199,0)),0,VLOOKUP(A148,freq_country_man!A:A:freq_country_man!GQ:GQ,199,0))</f>
        <v>0</v>
      </c>
      <c r="I148" s="4"/>
      <c r="J148" s="20">
        <f>VLOOKUP(A148,'词频排序表（数据中间处理）'!A:C,3,0)</f>
        <v>0.165</v>
      </c>
      <c r="K148" s="4" t="e">
        <f>VLOOKUP(A148,'词频排序表（数据中间处理）'!G:I,3,0)</f>
        <v>#N/A</v>
      </c>
      <c r="L148" s="20">
        <f t="shared" si="5"/>
        <v>0.165</v>
      </c>
      <c r="M148" t="e">
        <f>VLOOKUP(A148,[1]total_freq!$A:$F,6,0)</f>
        <v>#N/A</v>
      </c>
      <c r="N148" t="e">
        <f>VLOOKUP(A148,[2]total_freq!$A:$F,6,0)</f>
        <v>#N/A</v>
      </c>
      <c r="O148">
        <f>VLOOKUP(A148,[3]total_freq!$A:$F,6,0)</f>
        <v>0.379</v>
      </c>
      <c r="P148" t="e">
        <f>VLOOKUP(A148,[4]total_freq!$A:$F,6,0)</f>
        <v>#N/A</v>
      </c>
      <c r="Q148">
        <f>VLOOKUP(A148,[5]total_freq!$A:$F,6,0)</f>
        <v>0.002</v>
      </c>
      <c r="R148" t="e">
        <f>VLOOKUP(A148,[6]total_freq!$A:$F,6,0)</f>
        <v>#N/A</v>
      </c>
      <c r="S148" t="e">
        <f>VLOOKUP(A148,[7]total_freq!$A:$F,6,0)</f>
        <v>#N/A</v>
      </c>
      <c r="T148">
        <f>VLOOKUP(A148,[8]total_freq!$A:$F,6,0)</f>
        <v>0.002</v>
      </c>
      <c r="U148">
        <f>VLOOKUP(A148,[9]total_freq!$A:$F,6,0)</f>
        <v>0.374</v>
      </c>
      <c r="V148" t="e">
        <f>VLOOKUP(A148,[10]total_freq!$A:$F,6,0)</f>
        <v>#N/A</v>
      </c>
    </row>
    <row r="149" ht="17" spans="1:22">
      <c r="A149" s="3" t="s">
        <v>4210</v>
      </c>
      <c r="B149" s="4">
        <v>3</v>
      </c>
      <c r="C149" s="4"/>
      <c r="D149" s="4" t="b">
        <f ca="1" t="shared" si="4"/>
        <v>0</v>
      </c>
      <c r="E149" s="4" t="b">
        <f ca="1">IF(ISNA(VLOOKUP(A149,freq_country_woman!A:A:freq_country_woman!GP:GP,198,0)),FALSE,VLOOKUP(A149,freq_country_woman!A:A:freq_country_woman!GP:GP,198,0))</f>
        <v>0</v>
      </c>
      <c r="F149" s="4" t="b">
        <f ca="1">IF(ISNA(VLOOKUP(A149,freq_country_man!A:A:freq_country_man!GP:GP,198,0)),FALSE,VLOOKUP(A149,freq_country_man!A:A:freq_country_man!GP:GP,198,0))</f>
        <v>0</v>
      </c>
      <c r="G149" s="4">
        <f ca="1">IF(ISNA(VLOOKUP(A149,freq_country_woman!A:A:freq_country_woman!GQ:GQ,199,0)),0,VLOOKUP(A149,freq_country_woman!A:A:freq_country_woman!GQ:GQ,199,0))</f>
        <v>0</v>
      </c>
      <c r="H149" s="4">
        <f ca="1">IF(ISNA(VLOOKUP(A149,freq_country_man!A:A:freq_country_man!GQ:GQ,199,0)),0,VLOOKUP(A149,freq_country_man!A:A:freq_country_man!GQ:GQ,199,0))</f>
        <v>0</v>
      </c>
      <c r="I149" s="4"/>
      <c r="J149" s="20">
        <f>VLOOKUP(A149,'词频排序表（数据中间处理）'!A:C,3,0)</f>
        <v>0.165</v>
      </c>
      <c r="K149" s="4" t="e">
        <f>VLOOKUP(A149,'词频排序表（数据中间处理）'!G:I,3,0)</f>
        <v>#N/A</v>
      </c>
      <c r="L149" s="20">
        <f t="shared" si="5"/>
        <v>0.165</v>
      </c>
      <c r="M149">
        <f>VLOOKUP(A149,[1]total_freq!$A:$F,6,0)</f>
        <v>0.431</v>
      </c>
      <c r="N149">
        <f>VLOOKUP(A149,[2]total_freq!$A:$F,6,0)</f>
        <v>0.002</v>
      </c>
      <c r="O149" t="e">
        <f>VLOOKUP(A149,[3]total_freq!$A:$F,6,0)</f>
        <v>#N/A</v>
      </c>
      <c r="P149" t="e">
        <f>VLOOKUP(A149,[4]total_freq!$A:$F,6,0)</f>
        <v>#N/A</v>
      </c>
      <c r="Q149" t="e">
        <f>VLOOKUP(A149,[5]total_freq!$A:$F,6,0)</f>
        <v>#N/A</v>
      </c>
      <c r="R149">
        <f>VLOOKUP(A149,[6]total_freq!$A:$F,6,0)</f>
        <v>0.394</v>
      </c>
      <c r="S149" t="e">
        <f>VLOOKUP(A149,[7]total_freq!$A:$F,6,0)</f>
        <v>#N/A</v>
      </c>
      <c r="T149" t="e">
        <f>VLOOKUP(A149,[8]total_freq!$A:$F,6,0)</f>
        <v>#N/A</v>
      </c>
      <c r="U149" t="e">
        <f>VLOOKUP(A149,[9]total_freq!$A:$F,6,0)</f>
        <v>#N/A</v>
      </c>
      <c r="V149">
        <f>VLOOKUP(A149,[10]total_freq!$A:$F,6,0)</f>
        <v>0.002</v>
      </c>
    </row>
    <row r="150" ht="17" spans="1:22">
      <c r="A150" s="3" t="s">
        <v>4211</v>
      </c>
      <c r="B150" s="4">
        <v>3</v>
      </c>
      <c r="C150" s="4"/>
      <c r="D150" s="4" t="b">
        <f ca="1" t="shared" si="4"/>
        <v>0</v>
      </c>
      <c r="E150" s="4" t="b">
        <f ca="1">IF(ISNA(VLOOKUP(A150,freq_country_woman!A:A:freq_country_woman!GP:GP,198,0)),FALSE,VLOOKUP(A150,freq_country_woman!A:A:freq_country_woman!GP:GP,198,0))</f>
        <v>0</v>
      </c>
      <c r="F150" s="4" t="b">
        <f ca="1">IF(ISNA(VLOOKUP(A150,freq_country_man!A:A:freq_country_man!GP:GP,198,0)),FALSE,VLOOKUP(A150,freq_country_man!A:A:freq_country_man!GP:GP,198,0))</f>
        <v>0</v>
      </c>
      <c r="G150" s="4">
        <f ca="1">IF(ISNA(VLOOKUP(A150,freq_country_woman!A:A:freq_country_woman!GQ:GQ,199,0)),0,VLOOKUP(A150,freq_country_woman!A:A:freq_country_woman!GQ:GQ,199,0))</f>
        <v>0</v>
      </c>
      <c r="H150" s="4">
        <f ca="1">IF(ISNA(VLOOKUP(A150,freq_country_man!A:A:freq_country_man!GQ:GQ,199,0)),0,VLOOKUP(A150,freq_country_man!A:A:freq_country_man!GQ:GQ,199,0))</f>
        <v>0</v>
      </c>
      <c r="I150" s="4"/>
      <c r="J150" s="20">
        <f>VLOOKUP(A150,'词频排序表（数据中间处理）'!A:C,3,0)</f>
        <v>0.165</v>
      </c>
      <c r="K150" s="4" t="e">
        <f>VLOOKUP(A150,'词频排序表（数据中间处理）'!G:I,3,0)</f>
        <v>#N/A</v>
      </c>
      <c r="L150" s="20">
        <f t="shared" si="5"/>
        <v>0.165</v>
      </c>
      <c r="M150">
        <f>VLOOKUP(A150,[1]total_freq!$A:$F,6,0)</f>
        <v>0.431</v>
      </c>
      <c r="N150">
        <f>VLOOKUP(A150,[2]total_freq!$A:$F,6,0)</f>
        <v>0.002</v>
      </c>
      <c r="O150" t="e">
        <f>VLOOKUP(A150,[3]total_freq!$A:$F,6,0)</f>
        <v>#N/A</v>
      </c>
      <c r="P150" t="e">
        <f>VLOOKUP(A150,[4]total_freq!$A:$F,6,0)</f>
        <v>#N/A</v>
      </c>
      <c r="Q150" t="e">
        <f>VLOOKUP(A150,[5]total_freq!$A:$F,6,0)</f>
        <v>#N/A</v>
      </c>
      <c r="R150" t="e">
        <f>VLOOKUP(A150,[6]total_freq!$A:$F,6,0)</f>
        <v>#N/A</v>
      </c>
      <c r="S150">
        <f>VLOOKUP(A150,[7]total_freq!$A:$F,6,0)</f>
        <v>0.374</v>
      </c>
      <c r="T150" t="e">
        <f>VLOOKUP(A150,[8]total_freq!$A:$F,6,0)</f>
        <v>#N/A</v>
      </c>
      <c r="U150">
        <f>VLOOKUP(A150,[9]total_freq!$A:$F,6,0)</f>
        <v>0.002</v>
      </c>
      <c r="V150" t="e">
        <f>VLOOKUP(A150,[10]total_freq!$A:$F,6,0)</f>
        <v>#N/A</v>
      </c>
    </row>
    <row r="151" ht="17" spans="1:22">
      <c r="A151" s="3" t="s">
        <v>4212</v>
      </c>
      <c r="B151" s="4">
        <v>3</v>
      </c>
      <c r="C151" s="4"/>
      <c r="D151" s="4" t="b">
        <f ca="1" t="shared" si="4"/>
        <v>0</v>
      </c>
      <c r="E151" s="4" t="b">
        <f ca="1">IF(ISNA(VLOOKUP(A151,freq_country_woman!A:A:freq_country_woman!GP:GP,198,0)),FALSE,VLOOKUP(A151,freq_country_woman!A:A:freq_country_woman!GP:GP,198,0))</f>
        <v>0</v>
      </c>
      <c r="F151" s="4" t="b">
        <f ca="1">IF(ISNA(VLOOKUP(A151,freq_country_man!A:A:freq_country_man!GP:GP,198,0)),FALSE,VLOOKUP(A151,freq_country_man!A:A:freq_country_man!GP:GP,198,0))</f>
        <v>0</v>
      </c>
      <c r="G151" s="4">
        <f ca="1">IF(ISNA(VLOOKUP(A151,freq_country_woman!A:A:freq_country_woman!GQ:GQ,199,0)),0,VLOOKUP(A151,freq_country_woman!A:A:freq_country_woman!GQ:GQ,199,0))</f>
        <v>0</v>
      </c>
      <c r="H151" s="4">
        <f ca="1">IF(ISNA(VLOOKUP(A151,freq_country_man!A:A:freq_country_man!GQ:GQ,199,0)),0,VLOOKUP(A151,freq_country_man!A:A:freq_country_man!GQ:GQ,199,0))</f>
        <v>0</v>
      </c>
      <c r="I151" s="4"/>
      <c r="J151" s="20">
        <f>VLOOKUP(A151,'词频排序表（数据中间处理）'!A:C,3,0)</f>
        <v>0.165</v>
      </c>
      <c r="K151" s="4" t="e">
        <f>VLOOKUP(A151,'词频排序表（数据中间处理）'!G:I,3,0)</f>
        <v>#N/A</v>
      </c>
      <c r="L151" s="20">
        <f t="shared" si="5"/>
        <v>0.165</v>
      </c>
      <c r="M151" t="e">
        <f>VLOOKUP(A151,[1]total_freq!$A:$F,6,0)</f>
        <v>#N/A</v>
      </c>
      <c r="N151">
        <f>VLOOKUP(A151,[2]total_freq!$A:$F,6,0)</f>
        <v>0.426</v>
      </c>
      <c r="O151" t="e">
        <f>VLOOKUP(A151,[3]total_freq!$A:$F,6,0)</f>
        <v>#N/A</v>
      </c>
      <c r="P151" t="e">
        <f>VLOOKUP(A151,[4]total_freq!$A:$F,6,0)</f>
        <v>#N/A</v>
      </c>
      <c r="Q151">
        <f>VLOOKUP(A151,[5]total_freq!$A:$F,6,0)</f>
        <v>0.002</v>
      </c>
      <c r="R151" t="e">
        <f>VLOOKUP(A151,[6]total_freq!$A:$F,6,0)</f>
        <v>#N/A</v>
      </c>
      <c r="S151" t="e">
        <f>VLOOKUP(A151,[7]total_freq!$A:$F,6,0)</f>
        <v>#N/A</v>
      </c>
      <c r="T151" t="e">
        <f>VLOOKUP(A151,[8]total_freq!$A:$F,6,0)</f>
        <v>#N/A</v>
      </c>
      <c r="U151">
        <f>VLOOKUP(A151,[9]total_freq!$A:$F,6,0)</f>
        <v>0.002</v>
      </c>
      <c r="V151">
        <f>VLOOKUP(A151,[10]total_freq!$A:$F,6,0)</f>
        <v>0.382</v>
      </c>
    </row>
    <row r="152" ht="17" spans="1:22">
      <c r="A152" s="3" t="s">
        <v>4213</v>
      </c>
      <c r="B152" s="4">
        <v>3</v>
      </c>
      <c r="C152" s="4"/>
      <c r="D152" s="4" t="b">
        <f ca="1" t="shared" si="4"/>
        <v>0</v>
      </c>
      <c r="E152" s="4" t="b">
        <f ca="1">IF(ISNA(VLOOKUP(A152,freq_country_woman!A:A:freq_country_woman!GP:GP,198,0)),FALSE,VLOOKUP(A152,freq_country_woman!A:A:freq_country_woman!GP:GP,198,0))</f>
        <v>0</v>
      </c>
      <c r="F152" s="4" t="b">
        <f ca="1">IF(ISNA(VLOOKUP(A152,freq_country_man!A:A:freq_country_man!GP:GP,198,0)),FALSE,VLOOKUP(A152,freq_country_man!A:A:freq_country_man!GP:GP,198,0))</f>
        <v>0</v>
      </c>
      <c r="G152" s="4">
        <f ca="1">IF(ISNA(VLOOKUP(A152,freq_country_woman!A:A:freq_country_woman!GQ:GQ,199,0)),0,VLOOKUP(A152,freq_country_woman!A:A:freq_country_woman!GQ:GQ,199,0))</f>
        <v>0</v>
      </c>
      <c r="H152" s="4">
        <f ca="1">IF(ISNA(VLOOKUP(A152,freq_country_man!A:A:freq_country_man!GQ:GQ,199,0)),0,VLOOKUP(A152,freq_country_man!A:A:freq_country_man!GQ:GQ,199,0))</f>
        <v>0</v>
      </c>
      <c r="I152" s="4"/>
      <c r="J152" s="20">
        <f>VLOOKUP(A152,'词频排序表（数据中间处理）'!A:C,3,0)</f>
        <v>0.165</v>
      </c>
      <c r="K152" s="4" t="e">
        <f>VLOOKUP(A152,'词频排序表（数据中间处理）'!G:I,3,0)</f>
        <v>#N/A</v>
      </c>
      <c r="L152" s="20">
        <f t="shared" si="5"/>
        <v>0.165</v>
      </c>
      <c r="M152">
        <f>VLOOKUP(A152,[1]total_freq!$A:$F,6,0)</f>
        <v>0.002</v>
      </c>
      <c r="N152" t="e">
        <f>VLOOKUP(A152,[2]total_freq!$A:$F,6,0)</f>
        <v>#N/A</v>
      </c>
      <c r="O152" t="e">
        <f>VLOOKUP(A152,[3]total_freq!$A:$F,6,0)</f>
        <v>#N/A</v>
      </c>
      <c r="P152">
        <f>VLOOKUP(A152,[4]total_freq!$A:$F,6,0)</f>
        <v>0.002</v>
      </c>
      <c r="Q152">
        <f>VLOOKUP(A152,[5]total_freq!$A:$F,6,0)</f>
        <v>0.002</v>
      </c>
      <c r="R152">
        <f>VLOOKUP(A152,[6]total_freq!$A:$F,6,0)</f>
        <v>0.002</v>
      </c>
      <c r="S152" t="e">
        <f>VLOOKUP(A152,[7]total_freq!$A:$F,6,0)</f>
        <v>#N/A</v>
      </c>
      <c r="T152" t="e">
        <f>VLOOKUP(A152,[8]total_freq!$A:$F,6,0)</f>
        <v>#N/A</v>
      </c>
      <c r="U152">
        <f>VLOOKUP(A152,[9]total_freq!$A:$F,6,0)</f>
        <v>0.374</v>
      </c>
      <c r="V152" t="e">
        <f>VLOOKUP(A152,[10]total_freq!$A:$F,6,0)</f>
        <v>#N/A</v>
      </c>
    </row>
    <row r="153" ht="17" spans="1:22">
      <c r="A153" s="3" t="s">
        <v>4214</v>
      </c>
      <c r="B153" s="4">
        <v>3</v>
      </c>
      <c r="C153" s="4"/>
      <c r="D153" s="4" t="b">
        <f ca="1" t="shared" si="4"/>
        <v>0</v>
      </c>
      <c r="E153" s="4" t="b">
        <f ca="1">IF(ISNA(VLOOKUP(A153,freq_country_woman!A:A:freq_country_woman!GP:GP,198,0)),FALSE,VLOOKUP(A153,freq_country_woman!A:A:freq_country_woman!GP:GP,198,0))</f>
        <v>0</v>
      </c>
      <c r="F153" s="4" t="b">
        <f ca="1">IF(ISNA(VLOOKUP(A153,freq_country_man!A:A:freq_country_man!GP:GP,198,0)),FALSE,VLOOKUP(A153,freq_country_man!A:A:freq_country_man!GP:GP,198,0))</f>
        <v>0</v>
      </c>
      <c r="G153" s="4">
        <f ca="1">IF(ISNA(VLOOKUP(A153,freq_country_woman!A:A:freq_country_woman!GQ:GQ,199,0)),0,VLOOKUP(A153,freq_country_woman!A:A:freq_country_woman!GQ:GQ,199,0))</f>
        <v>0.00510204081632653</v>
      </c>
      <c r="H153" s="4">
        <f ca="1">IF(ISNA(VLOOKUP(A153,freq_country_man!A:A:freq_country_man!GQ:GQ,199,0)),0,VLOOKUP(A153,freq_country_man!A:A:freq_country_man!GQ:GQ,199,0))</f>
        <v>0</v>
      </c>
      <c r="I153" s="4"/>
      <c r="J153" s="20">
        <f>VLOOKUP(A153,'词频排序表（数据中间处理）'!A:C,3,0)</f>
        <v>0.165</v>
      </c>
      <c r="K153" s="4" t="e">
        <f>VLOOKUP(A153,'词频排序表（数据中间处理）'!G:I,3,0)</f>
        <v>#N/A</v>
      </c>
      <c r="L153" s="20">
        <f t="shared" si="5"/>
        <v>0.165</v>
      </c>
      <c r="M153" t="e">
        <f>VLOOKUP(A153,[1]total_freq!$A:$F,6,0)</f>
        <v>#N/A</v>
      </c>
      <c r="N153">
        <f>VLOOKUP(A153,[2]total_freq!$A:$F,6,0)</f>
        <v>0.564</v>
      </c>
      <c r="O153" t="e">
        <f>VLOOKUP(A153,[3]total_freq!$A:$F,6,0)</f>
        <v>#N/A</v>
      </c>
      <c r="P153" t="e">
        <f>VLOOKUP(A153,[4]total_freq!$A:$F,6,0)</f>
        <v>#N/A</v>
      </c>
      <c r="Q153" t="e">
        <f>VLOOKUP(A153,[5]total_freq!$A:$F,6,0)</f>
        <v>#N/A</v>
      </c>
      <c r="R153" t="e">
        <f>VLOOKUP(A153,[6]total_freq!$A:$F,6,0)</f>
        <v>#N/A</v>
      </c>
      <c r="S153">
        <f>VLOOKUP(A153,[7]total_freq!$A:$F,6,0)</f>
        <v>0.522</v>
      </c>
      <c r="T153" t="e">
        <f>VLOOKUP(A153,[8]total_freq!$A:$F,6,0)</f>
        <v>#N/A</v>
      </c>
      <c r="U153" t="e">
        <f>VLOOKUP(A153,[9]total_freq!$A:$F,6,0)</f>
        <v>#N/A</v>
      </c>
      <c r="V153" t="e">
        <f>VLOOKUP(A153,[10]total_freq!$A:$F,6,0)</f>
        <v>#N/A</v>
      </c>
    </row>
    <row r="154" ht="17" spans="1:22">
      <c r="A154" s="3" t="s">
        <v>4215</v>
      </c>
      <c r="B154" s="4">
        <v>3</v>
      </c>
      <c r="C154" s="4"/>
      <c r="D154" s="4" t="b">
        <f ca="1" t="shared" si="4"/>
        <v>0</v>
      </c>
      <c r="E154" s="4" t="b">
        <f ca="1">IF(ISNA(VLOOKUP(A154,freq_country_woman!A:A:freq_country_woman!GP:GP,198,0)),FALSE,VLOOKUP(A154,freq_country_woman!A:A:freq_country_woman!GP:GP,198,0))</f>
        <v>0</v>
      </c>
      <c r="F154" s="4" t="b">
        <f ca="1">IF(ISNA(VLOOKUP(A154,freq_country_man!A:A:freq_country_man!GP:GP,198,0)),FALSE,VLOOKUP(A154,freq_country_man!A:A:freq_country_man!GP:GP,198,0))</f>
        <v>0</v>
      </c>
      <c r="G154" s="4">
        <f ca="1">IF(ISNA(VLOOKUP(A154,freq_country_woman!A:A:freq_country_woman!GQ:GQ,199,0)),0,VLOOKUP(A154,freq_country_woman!A:A:freq_country_woman!GQ:GQ,199,0))</f>
        <v>0</v>
      </c>
      <c r="H154" s="4">
        <f ca="1">IF(ISNA(VLOOKUP(A154,freq_country_man!A:A:freq_country_man!GQ:GQ,199,0)),0,VLOOKUP(A154,freq_country_man!A:A:freq_country_man!GQ:GQ,199,0))</f>
        <v>0</v>
      </c>
      <c r="I154" s="4"/>
      <c r="J154" s="20">
        <f>VLOOKUP(A154,'词频排序表（数据中间处理）'!A:C,3,0)</f>
        <v>0.165</v>
      </c>
      <c r="K154" s="4" t="e">
        <f>VLOOKUP(A154,'词频排序表（数据中间处理）'!G:I,3,0)</f>
        <v>#N/A</v>
      </c>
      <c r="L154" s="20">
        <f t="shared" si="5"/>
        <v>0.165</v>
      </c>
      <c r="M154">
        <f>VLOOKUP(A154,[1]total_freq!$A:$F,6,0)</f>
        <v>0.431</v>
      </c>
      <c r="N154">
        <f>VLOOKUP(A154,[2]total_freq!$A:$F,6,0)</f>
        <v>0.002</v>
      </c>
      <c r="O154" t="e">
        <f>VLOOKUP(A154,[3]total_freq!$A:$F,6,0)</f>
        <v>#N/A</v>
      </c>
      <c r="P154" t="e">
        <f>VLOOKUP(A154,[4]total_freq!$A:$F,6,0)</f>
        <v>#N/A</v>
      </c>
      <c r="Q154" t="e">
        <f>VLOOKUP(A154,[5]total_freq!$A:$F,6,0)</f>
        <v>#N/A</v>
      </c>
      <c r="R154">
        <f>VLOOKUP(A154,[6]total_freq!$A:$F,6,0)</f>
        <v>0.394</v>
      </c>
      <c r="S154" t="e">
        <f>VLOOKUP(A154,[7]total_freq!$A:$F,6,0)</f>
        <v>#N/A</v>
      </c>
      <c r="T154" t="e">
        <f>VLOOKUP(A154,[8]total_freq!$A:$F,6,0)</f>
        <v>#N/A</v>
      </c>
      <c r="U154">
        <f>VLOOKUP(A154,[9]total_freq!$A:$F,6,0)</f>
        <v>0.002</v>
      </c>
      <c r="V154" t="e">
        <f>VLOOKUP(A154,[10]total_freq!$A:$F,6,0)</f>
        <v>#N/A</v>
      </c>
    </row>
    <row r="155" ht="17" spans="1:22">
      <c r="A155" s="3" t="s">
        <v>4216</v>
      </c>
      <c r="B155" s="4">
        <v>3</v>
      </c>
      <c r="C155" s="4"/>
      <c r="D155" s="4" t="b">
        <f ca="1" t="shared" si="4"/>
        <v>0</v>
      </c>
      <c r="E155" s="4" t="b">
        <f ca="1">IF(ISNA(VLOOKUP(A155,freq_country_woman!A:A:freq_country_woman!GP:GP,198,0)),FALSE,VLOOKUP(A155,freq_country_woman!A:A:freq_country_woman!GP:GP,198,0))</f>
        <v>0</v>
      </c>
      <c r="F155" s="4" t="b">
        <f ca="1">IF(ISNA(VLOOKUP(A155,freq_country_man!A:A:freq_country_man!GP:GP,198,0)),FALSE,VLOOKUP(A155,freq_country_man!A:A:freq_country_man!GP:GP,198,0))</f>
        <v>0</v>
      </c>
      <c r="G155" s="4">
        <f ca="1">IF(ISNA(VLOOKUP(A155,freq_country_woman!A:A:freq_country_woman!GQ:GQ,199,0)),0,VLOOKUP(A155,freq_country_woman!A:A:freq_country_woman!GQ:GQ,199,0))</f>
        <v>0</v>
      </c>
      <c r="H155" s="4">
        <f ca="1">IF(ISNA(VLOOKUP(A155,freq_country_man!A:A:freq_country_man!GQ:GQ,199,0)),0,VLOOKUP(A155,freq_country_man!A:A:freq_country_man!GQ:GQ,199,0))</f>
        <v>0</v>
      </c>
      <c r="I155" s="4"/>
      <c r="J155" s="20">
        <f>VLOOKUP(A155,'词频排序表（数据中间处理）'!A:C,3,0)</f>
        <v>0.165</v>
      </c>
      <c r="K155" s="4" t="e">
        <f>VLOOKUP(A155,'词频排序表（数据中间处理）'!G:I,3,0)</f>
        <v>#N/A</v>
      </c>
      <c r="L155" s="20">
        <f t="shared" si="5"/>
        <v>0.165</v>
      </c>
      <c r="M155" t="e">
        <f>VLOOKUP(A155,[1]total_freq!$A:$F,6,0)</f>
        <v>#N/A</v>
      </c>
      <c r="N155" t="e">
        <f>VLOOKUP(A155,[2]total_freq!$A:$F,6,0)</f>
        <v>#N/A</v>
      </c>
      <c r="O155" t="e">
        <f>VLOOKUP(A155,[3]total_freq!$A:$F,6,0)</f>
        <v>#N/A</v>
      </c>
      <c r="P155" t="e">
        <f>VLOOKUP(A155,[4]total_freq!$A:$F,6,0)</f>
        <v>#N/A</v>
      </c>
      <c r="Q155">
        <f>VLOOKUP(A155,[5]total_freq!$A:$F,6,0)</f>
        <v>0.53</v>
      </c>
      <c r="R155" t="e">
        <f>VLOOKUP(A155,[6]total_freq!$A:$F,6,0)</f>
        <v>#N/A</v>
      </c>
      <c r="S155" t="e">
        <f>VLOOKUP(A155,[7]total_freq!$A:$F,6,0)</f>
        <v>#N/A</v>
      </c>
      <c r="T155" t="e">
        <f>VLOOKUP(A155,[8]total_freq!$A:$F,6,0)</f>
        <v>#N/A</v>
      </c>
      <c r="U155">
        <f>VLOOKUP(A155,[9]total_freq!$A:$F,6,0)</f>
        <v>0.492</v>
      </c>
      <c r="V155" t="e">
        <f>VLOOKUP(A155,[10]total_freq!$A:$F,6,0)</f>
        <v>#N/A</v>
      </c>
    </row>
    <row r="156" ht="17" spans="1:22">
      <c r="A156" s="3" t="s">
        <v>4217</v>
      </c>
      <c r="B156" s="4">
        <v>3</v>
      </c>
      <c r="C156" s="4"/>
      <c r="D156" s="4" t="b">
        <f ca="1" t="shared" si="4"/>
        <v>0</v>
      </c>
      <c r="E156" s="4" t="b">
        <f ca="1">IF(ISNA(VLOOKUP(A156,freq_country_woman!A:A:freq_country_woman!GP:GP,198,0)),FALSE,VLOOKUP(A156,freq_country_woman!A:A:freq_country_woman!GP:GP,198,0))</f>
        <v>0</v>
      </c>
      <c r="F156" s="4" t="b">
        <f ca="1">IF(ISNA(VLOOKUP(A156,freq_country_man!A:A:freq_country_man!GP:GP,198,0)),FALSE,VLOOKUP(A156,freq_country_man!A:A:freq_country_man!GP:GP,198,0))</f>
        <v>0</v>
      </c>
      <c r="G156" s="4">
        <f ca="1">IF(ISNA(VLOOKUP(A156,freq_country_woman!A:A:freq_country_woman!GQ:GQ,199,0)),0,VLOOKUP(A156,freq_country_woman!A:A:freq_country_woman!GQ:GQ,199,0))</f>
        <v>0</v>
      </c>
      <c r="H156" s="4">
        <f ca="1">IF(ISNA(VLOOKUP(A156,freq_country_man!A:A:freq_country_man!GQ:GQ,199,0)),0,VLOOKUP(A156,freq_country_man!A:A:freq_country_man!GQ:GQ,199,0))</f>
        <v>0</v>
      </c>
      <c r="I156" s="4"/>
      <c r="J156" s="20">
        <f>VLOOKUP(A156,'词频排序表（数据中间处理）'!A:C,3,0)</f>
        <v>0.165</v>
      </c>
      <c r="K156" s="4" t="e">
        <f>VLOOKUP(A156,'词频排序表（数据中间处理）'!G:I,3,0)</f>
        <v>#N/A</v>
      </c>
      <c r="L156" s="20">
        <f t="shared" si="5"/>
        <v>0.165</v>
      </c>
      <c r="M156" t="e">
        <f>VLOOKUP(A156,[1]total_freq!$A:$F,6,0)</f>
        <v>#N/A</v>
      </c>
      <c r="N156">
        <f>VLOOKUP(A156,[2]total_freq!$A:$F,6,0)</f>
        <v>0.564</v>
      </c>
      <c r="O156" t="e">
        <f>VLOOKUP(A156,[3]total_freq!$A:$F,6,0)</f>
        <v>#N/A</v>
      </c>
      <c r="P156" t="e">
        <f>VLOOKUP(A156,[4]total_freq!$A:$F,6,0)</f>
        <v>#N/A</v>
      </c>
      <c r="Q156" t="e">
        <f>VLOOKUP(A156,[5]total_freq!$A:$F,6,0)</f>
        <v>#N/A</v>
      </c>
      <c r="R156" t="e">
        <f>VLOOKUP(A156,[6]total_freq!$A:$F,6,0)</f>
        <v>#N/A</v>
      </c>
      <c r="S156">
        <f>VLOOKUP(A156,[7]total_freq!$A:$F,6,0)</f>
        <v>0.002</v>
      </c>
      <c r="T156">
        <f>VLOOKUP(A156,[8]total_freq!$A:$F,6,0)</f>
        <v>0.393</v>
      </c>
      <c r="U156" t="e">
        <f>VLOOKUP(A156,[9]total_freq!$A:$F,6,0)</f>
        <v>#N/A</v>
      </c>
      <c r="V156" t="e">
        <f>VLOOKUP(A156,[10]total_freq!$A:$F,6,0)</f>
        <v>#N/A</v>
      </c>
    </row>
    <row r="157" ht="17" spans="1:22">
      <c r="A157" s="3" t="s">
        <v>4218</v>
      </c>
      <c r="B157" s="4">
        <v>3</v>
      </c>
      <c r="C157" s="4"/>
      <c r="D157" s="4" t="b">
        <f ca="1" t="shared" si="4"/>
        <v>0</v>
      </c>
      <c r="E157" s="4" t="b">
        <f ca="1">IF(ISNA(VLOOKUP(A157,freq_country_woman!A:A:freq_country_woman!GP:GP,198,0)),FALSE,VLOOKUP(A157,freq_country_woman!A:A:freq_country_woman!GP:GP,198,0))</f>
        <v>0</v>
      </c>
      <c r="F157" s="4" t="b">
        <f ca="1">IF(ISNA(VLOOKUP(A157,freq_country_man!A:A:freq_country_man!GP:GP,198,0)),FALSE,VLOOKUP(A157,freq_country_man!A:A:freq_country_man!GP:GP,198,0))</f>
        <v>0</v>
      </c>
      <c r="G157" s="4">
        <f ca="1">IF(ISNA(VLOOKUP(A157,freq_country_woman!A:A:freq_country_woman!GQ:GQ,199,0)),0,VLOOKUP(A157,freq_country_woman!A:A:freq_country_woman!GQ:GQ,199,0))</f>
        <v>0.00510204081632653</v>
      </c>
      <c r="H157" s="4">
        <f ca="1">IF(ISNA(VLOOKUP(A157,freq_country_man!A:A:freq_country_man!GQ:GQ,199,0)),0,VLOOKUP(A157,freq_country_man!A:A:freq_country_man!GQ:GQ,199,0))</f>
        <v>0</v>
      </c>
      <c r="I157" s="4"/>
      <c r="J157" s="20">
        <f>VLOOKUP(A157,'词频排序表（数据中间处理）'!A:C,3,0)</f>
        <v>0.165</v>
      </c>
      <c r="K157" s="4" t="e">
        <f>VLOOKUP(A157,'词频排序表（数据中间处理）'!G:I,3,0)</f>
        <v>#N/A</v>
      </c>
      <c r="L157" s="20">
        <f t="shared" si="5"/>
        <v>0.165</v>
      </c>
      <c r="M157" t="e">
        <f>VLOOKUP(A157,[1]total_freq!$A:$F,6,0)</f>
        <v>#N/A</v>
      </c>
      <c r="N157">
        <f>VLOOKUP(A157,[2]total_freq!$A:$F,6,0)</f>
        <v>0.426</v>
      </c>
      <c r="O157" t="e">
        <f>VLOOKUP(A157,[3]total_freq!$A:$F,6,0)</f>
        <v>#N/A</v>
      </c>
      <c r="P157" t="e">
        <f>VLOOKUP(A157,[4]total_freq!$A:$F,6,0)</f>
        <v>#N/A</v>
      </c>
      <c r="Q157">
        <f>VLOOKUP(A157,[5]total_freq!$A:$F,6,0)</f>
        <v>0.002</v>
      </c>
      <c r="R157" t="e">
        <f>VLOOKUP(A157,[6]total_freq!$A:$F,6,0)</f>
        <v>#N/A</v>
      </c>
      <c r="S157" t="e">
        <f>VLOOKUP(A157,[7]total_freq!$A:$F,6,0)</f>
        <v>#N/A</v>
      </c>
      <c r="T157">
        <f>VLOOKUP(A157,[8]total_freq!$A:$F,6,0)</f>
        <v>0.393</v>
      </c>
      <c r="U157">
        <f>VLOOKUP(A157,[9]total_freq!$A:$F,6,0)</f>
        <v>0.002</v>
      </c>
      <c r="V157" t="e">
        <f>VLOOKUP(A157,[10]total_freq!$A:$F,6,0)</f>
        <v>#N/A</v>
      </c>
    </row>
    <row r="158" ht="17" spans="1:22">
      <c r="A158" s="3" t="s">
        <v>4219</v>
      </c>
      <c r="B158" s="4">
        <v>3</v>
      </c>
      <c r="C158" s="4"/>
      <c r="D158" s="4" t="b">
        <f ca="1" t="shared" si="4"/>
        <v>0</v>
      </c>
      <c r="E158" s="4" t="b">
        <f ca="1">IF(ISNA(VLOOKUP(A158,freq_country_woman!A:A:freq_country_woman!GP:GP,198,0)),FALSE,VLOOKUP(A158,freq_country_woman!A:A:freq_country_woman!GP:GP,198,0))</f>
        <v>0</v>
      </c>
      <c r="F158" s="4" t="b">
        <f ca="1">IF(ISNA(VLOOKUP(A158,freq_country_man!A:A:freq_country_man!GP:GP,198,0)),FALSE,VLOOKUP(A158,freq_country_man!A:A:freq_country_man!GP:GP,198,0))</f>
        <v>0</v>
      </c>
      <c r="G158" s="4">
        <f ca="1">IF(ISNA(VLOOKUP(A158,freq_country_woman!A:A:freq_country_woman!GQ:GQ,199,0)),0,VLOOKUP(A158,freq_country_woman!A:A:freq_country_woman!GQ:GQ,199,0))</f>
        <v>0</v>
      </c>
      <c r="H158" s="4">
        <f ca="1">IF(ISNA(VLOOKUP(A158,freq_country_man!A:A:freq_country_man!GQ:GQ,199,0)),0,VLOOKUP(A158,freq_country_man!A:A:freq_country_man!GQ:GQ,199,0))</f>
        <v>0</v>
      </c>
      <c r="I158" s="4"/>
      <c r="J158" s="20">
        <f>VLOOKUP(A158,'词频排序表（数据中间处理）'!A:C,3,0)</f>
        <v>0.165</v>
      </c>
      <c r="K158" s="4" t="e">
        <f>VLOOKUP(A158,'词频排序表（数据中间处理）'!G:I,3,0)</f>
        <v>#N/A</v>
      </c>
      <c r="L158" s="20">
        <f t="shared" si="5"/>
        <v>0.165</v>
      </c>
      <c r="M158">
        <f>VLOOKUP(A158,[1]total_freq!$A:$F,6,0)</f>
        <v>0.556</v>
      </c>
      <c r="N158" t="e">
        <f>VLOOKUP(A158,[2]total_freq!$A:$F,6,0)</f>
        <v>#N/A</v>
      </c>
      <c r="O158" t="e">
        <f>VLOOKUP(A158,[3]total_freq!$A:$F,6,0)</f>
        <v>#N/A</v>
      </c>
      <c r="P158" t="e">
        <f>VLOOKUP(A158,[4]total_freq!$A:$F,6,0)</f>
        <v>#N/A</v>
      </c>
      <c r="Q158" t="e">
        <f>VLOOKUP(A158,[5]total_freq!$A:$F,6,0)</f>
        <v>#N/A</v>
      </c>
      <c r="R158">
        <f>VLOOKUP(A158,[6]total_freq!$A:$F,6,0)</f>
        <v>0.002</v>
      </c>
      <c r="S158">
        <f>VLOOKUP(A158,[7]total_freq!$A:$F,6,0)</f>
        <v>0.002</v>
      </c>
      <c r="T158">
        <f>VLOOKUP(A158,[8]total_freq!$A:$F,6,0)</f>
        <v>0.002</v>
      </c>
      <c r="U158" t="e">
        <f>VLOOKUP(A158,[9]total_freq!$A:$F,6,0)</f>
        <v>#N/A</v>
      </c>
      <c r="V158" t="e">
        <f>VLOOKUP(A158,[10]total_freq!$A:$F,6,0)</f>
        <v>#N/A</v>
      </c>
    </row>
    <row r="159" ht="17" spans="1:22">
      <c r="A159" s="3" t="s">
        <v>4220</v>
      </c>
      <c r="B159" s="4">
        <v>3</v>
      </c>
      <c r="C159" s="4"/>
      <c r="D159" s="4" t="b">
        <f ca="1" t="shared" si="4"/>
        <v>0</v>
      </c>
      <c r="E159" s="4" t="b">
        <f ca="1">IF(ISNA(VLOOKUP(A159,freq_country_woman!A:A:freq_country_woman!GP:GP,198,0)),FALSE,VLOOKUP(A159,freq_country_woman!A:A:freq_country_woman!GP:GP,198,0))</f>
        <v>0</v>
      </c>
      <c r="F159" s="4" t="b">
        <f ca="1">IF(ISNA(VLOOKUP(A159,freq_country_man!A:A:freq_country_man!GP:GP,198,0)),FALSE,VLOOKUP(A159,freq_country_man!A:A:freq_country_man!GP:GP,198,0))</f>
        <v>0</v>
      </c>
      <c r="G159" s="4">
        <f ca="1">IF(ISNA(VLOOKUP(A159,freq_country_woman!A:A:freq_country_woman!GQ:GQ,199,0)),0,VLOOKUP(A159,freq_country_woman!A:A:freq_country_woman!GQ:GQ,199,0))</f>
        <v>0</v>
      </c>
      <c r="H159" s="4">
        <f ca="1">IF(ISNA(VLOOKUP(A159,freq_country_man!A:A:freq_country_man!GQ:GQ,199,0)),0,VLOOKUP(A159,freq_country_man!A:A:freq_country_man!GQ:GQ,199,0))</f>
        <v>0</v>
      </c>
      <c r="I159" s="4"/>
      <c r="J159" s="20">
        <f>VLOOKUP(A159,'词频排序表（数据中间处理）'!A:C,3,0)</f>
        <v>0.165</v>
      </c>
      <c r="K159" s="4" t="e">
        <f>VLOOKUP(A159,'词频排序表（数据中间处理）'!G:I,3,0)</f>
        <v>#N/A</v>
      </c>
      <c r="L159" s="20">
        <f t="shared" si="5"/>
        <v>0.165</v>
      </c>
      <c r="M159">
        <f>VLOOKUP(A159,[1]total_freq!$A:$F,6,0)</f>
        <v>0.002</v>
      </c>
      <c r="N159" t="e">
        <f>VLOOKUP(A159,[2]total_freq!$A:$F,6,0)</f>
        <v>#N/A</v>
      </c>
      <c r="O159" t="e">
        <f>VLOOKUP(A159,[3]total_freq!$A:$F,6,0)</f>
        <v>#N/A</v>
      </c>
      <c r="P159">
        <f>VLOOKUP(A159,[4]total_freq!$A:$F,6,0)</f>
        <v>0.002</v>
      </c>
      <c r="Q159" t="e">
        <f>VLOOKUP(A159,[5]total_freq!$A:$F,6,0)</f>
        <v>#N/A</v>
      </c>
      <c r="R159">
        <f>VLOOKUP(A159,[6]total_freq!$A:$F,6,0)</f>
        <v>0.394</v>
      </c>
      <c r="S159">
        <f>VLOOKUP(A159,[7]total_freq!$A:$F,6,0)</f>
        <v>0.002</v>
      </c>
      <c r="T159" t="e">
        <f>VLOOKUP(A159,[8]total_freq!$A:$F,6,0)</f>
        <v>#N/A</v>
      </c>
      <c r="U159" t="e">
        <f>VLOOKUP(A159,[9]total_freq!$A:$F,6,0)</f>
        <v>#N/A</v>
      </c>
      <c r="V159" t="e">
        <f>VLOOKUP(A159,[10]total_freq!$A:$F,6,0)</f>
        <v>#N/A</v>
      </c>
    </row>
    <row r="160" ht="17" spans="1:22">
      <c r="A160" s="3" t="s">
        <v>4221</v>
      </c>
      <c r="B160" s="4">
        <v>3</v>
      </c>
      <c r="C160" s="4">
        <v>2</v>
      </c>
      <c r="D160" s="4" t="b">
        <f ca="1" t="shared" si="4"/>
        <v>0</v>
      </c>
      <c r="E160" s="4" t="b">
        <f ca="1">IF(ISNA(VLOOKUP(A160,freq_country_woman!A:A:freq_country_woman!GP:GP,198,0)),FALSE,VLOOKUP(A160,freq_country_woman!A:A:freq_country_woman!GP:GP,198,0))</f>
        <v>0</v>
      </c>
      <c r="F160" s="4" t="b">
        <f ca="1">IF(ISNA(VLOOKUP(A160,freq_country_man!A:A:freq_country_man!GP:GP,198,0)),FALSE,VLOOKUP(A160,freq_country_man!A:A:freq_country_man!GP:GP,198,0))</f>
        <v>0</v>
      </c>
      <c r="G160" s="4">
        <f ca="1">IF(ISNA(VLOOKUP(A160,freq_country_woman!A:A:freq_country_woman!GQ:GQ,199,0)),0,VLOOKUP(A160,freq_country_woman!A:A:freq_country_woman!GQ:GQ,199,0))</f>
        <v>0</v>
      </c>
      <c r="H160" s="4">
        <f ca="1">IF(ISNA(VLOOKUP(A160,freq_country_man!A:A:freq_country_man!GQ:GQ,199,0)),0,VLOOKUP(A160,freq_country_man!A:A:freq_country_man!GQ:GQ,199,0))</f>
        <v>0</v>
      </c>
      <c r="I160" s="4"/>
      <c r="J160" s="20">
        <f>VLOOKUP(A160,'词频排序表（数据中间处理）'!A:C,3,0)</f>
        <v>0.165</v>
      </c>
      <c r="K160" s="4">
        <f>VLOOKUP(A160,'词频排序表（数据中间处理）'!G:I,3,0)</f>
        <v>0.002</v>
      </c>
      <c r="L160" s="20">
        <f t="shared" si="5"/>
        <v>0.163</v>
      </c>
      <c r="M160" t="e">
        <f>VLOOKUP(A160,[1]total_freq!$A:$F,6,0)</f>
        <v>#N/A</v>
      </c>
      <c r="N160">
        <f>VLOOKUP(A160,[2]total_freq!$A:$F,6,0)</f>
        <v>0.002</v>
      </c>
      <c r="O160" t="e">
        <f>VLOOKUP(A160,[3]total_freq!$A:$F,6,0)</f>
        <v>#N/A</v>
      </c>
      <c r="P160">
        <f>VLOOKUP(A160,[4]total_freq!$A:$F,6,0)</f>
        <v>0.002</v>
      </c>
      <c r="Q160">
        <f>VLOOKUP(A160,[5]total_freq!$A:$F,6,0)</f>
        <v>0</v>
      </c>
      <c r="R160" t="e">
        <f>VLOOKUP(A160,[6]total_freq!$A:$F,6,0)</f>
        <v>#N/A</v>
      </c>
      <c r="S160" t="e">
        <f>VLOOKUP(A160,[7]total_freq!$A:$F,6,0)</f>
        <v>#N/A</v>
      </c>
      <c r="T160">
        <f>VLOOKUP(A160,[8]total_freq!$A:$F,6,0)</f>
        <v>0.391</v>
      </c>
      <c r="U160">
        <f>VLOOKUP(A160,[9]total_freq!$A:$F,6,0)</f>
        <v>0</v>
      </c>
      <c r="V160" t="e">
        <f>VLOOKUP(A160,[10]total_freq!$A:$F,6,0)</f>
        <v>#N/A</v>
      </c>
    </row>
    <row r="161" ht="17" spans="1:22">
      <c r="A161" s="3" t="s">
        <v>4222</v>
      </c>
      <c r="B161" s="4">
        <v>3</v>
      </c>
      <c r="C161" s="4">
        <v>2</v>
      </c>
      <c r="D161" s="4" t="b">
        <f ca="1" t="shared" si="4"/>
        <v>0</v>
      </c>
      <c r="E161" s="4" t="b">
        <f ca="1">IF(ISNA(VLOOKUP(A161,freq_country_woman!A:A:freq_country_woman!GP:GP,198,0)),FALSE,VLOOKUP(A161,freq_country_woman!A:A:freq_country_woman!GP:GP,198,0))</f>
        <v>0</v>
      </c>
      <c r="F161" s="4" t="b">
        <f ca="1">IF(ISNA(VLOOKUP(A161,freq_country_man!A:A:freq_country_man!GP:GP,198,0)),FALSE,VLOOKUP(A161,freq_country_man!A:A:freq_country_man!GP:GP,198,0))</f>
        <v>0</v>
      </c>
      <c r="G161" s="4">
        <f ca="1">IF(ISNA(VLOOKUP(A161,freq_country_woman!A:A:freq_country_woman!GQ:GQ,199,0)),0,VLOOKUP(A161,freq_country_woman!A:A:freq_country_woman!GQ:GQ,199,0))</f>
        <v>0.00510204081632653</v>
      </c>
      <c r="H161" s="4">
        <f ca="1">IF(ISNA(VLOOKUP(A161,freq_country_man!A:A:freq_country_man!GQ:GQ,199,0)),0,VLOOKUP(A161,freq_country_man!A:A:freq_country_man!GQ:GQ,199,0))</f>
        <v>0</v>
      </c>
      <c r="I161" s="4"/>
      <c r="J161" s="20">
        <f>VLOOKUP(A161,'词频排序表（数据中间处理）'!A:C,3,0)</f>
        <v>0.165</v>
      </c>
      <c r="K161" s="4">
        <f>VLOOKUP(A161,'词频排序表（数据中间处理）'!G:I,3,0)</f>
        <v>0.002</v>
      </c>
      <c r="L161" s="20">
        <f t="shared" si="5"/>
        <v>0.163</v>
      </c>
      <c r="M161">
        <f>VLOOKUP(A161,[1]total_freq!$A:$F,6,0)</f>
        <v>0.059</v>
      </c>
      <c r="N161" t="e">
        <f>VLOOKUP(A161,[2]total_freq!$A:$F,6,0)</f>
        <v>#N/A</v>
      </c>
      <c r="O161" t="e">
        <f>VLOOKUP(A161,[3]total_freq!$A:$F,6,0)</f>
        <v>#N/A</v>
      </c>
      <c r="P161" t="e">
        <f>VLOOKUP(A161,[4]total_freq!$A:$F,6,0)</f>
        <v>#N/A</v>
      </c>
      <c r="Q161" t="e">
        <f>VLOOKUP(A161,[5]total_freq!$A:$F,6,0)</f>
        <v>#N/A</v>
      </c>
      <c r="R161" t="e">
        <f>VLOOKUP(A161,[6]total_freq!$A:$F,6,0)</f>
        <v>#N/A</v>
      </c>
      <c r="S161">
        <f>VLOOKUP(A161,[7]total_freq!$A:$F,6,0)</f>
        <v>-0.02</v>
      </c>
      <c r="T161" t="e">
        <f>VLOOKUP(A161,[8]total_freq!$A:$F,6,0)</f>
        <v>#N/A</v>
      </c>
      <c r="U161">
        <f>VLOOKUP(A161,[9]total_freq!$A:$F,6,0)</f>
        <v>0.002</v>
      </c>
      <c r="V161" t="e">
        <f>VLOOKUP(A161,[10]total_freq!$A:$F,6,0)</f>
        <v>#N/A</v>
      </c>
    </row>
    <row r="162" ht="17" spans="1:22">
      <c r="A162" s="3" t="s">
        <v>4223</v>
      </c>
      <c r="B162" s="4">
        <v>3</v>
      </c>
      <c r="C162" s="4">
        <v>2</v>
      </c>
      <c r="D162" s="4" t="b">
        <f ca="1" t="shared" si="4"/>
        <v>0</v>
      </c>
      <c r="E162" s="4" t="b">
        <f ca="1">IF(ISNA(VLOOKUP(A162,freq_country_woman!A:A:freq_country_woman!GP:GP,198,0)),FALSE,VLOOKUP(A162,freq_country_woman!A:A:freq_country_woman!GP:GP,198,0))</f>
        <v>0</v>
      </c>
      <c r="F162" s="4" t="b">
        <f ca="1">IF(ISNA(VLOOKUP(A162,freq_country_man!A:A:freq_country_man!GP:GP,198,0)),FALSE,VLOOKUP(A162,freq_country_man!A:A:freq_country_man!GP:GP,198,0))</f>
        <v>0</v>
      </c>
      <c r="G162" s="4">
        <f ca="1">IF(ISNA(VLOOKUP(A162,freq_country_woman!A:A:freq_country_woman!GQ:GQ,199,0)),0,VLOOKUP(A162,freq_country_woman!A:A:freq_country_woman!GQ:GQ,199,0))</f>
        <v>0.00510204081632653</v>
      </c>
      <c r="H162" s="4">
        <f ca="1">IF(ISNA(VLOOKUP(A162,freq_country_man!A:A:freq_country_man!GQ:GQ,199,0)),0,VLOOKUP(A162,freq_country_man!A:A:freq_country_man!GQ:GQ,199,0))</f>
        <v>0</v>
      </c>
      <c r="I162" s="4"/>
      <c r="J162" s="20">
        <f>VLOOKUP(A162,'词频排序表（数据中间处理）'!A:C,3,0)</f>
        <v>0.165</v>
      </c>
      <c r="K162" s="4">
        <f>VLOOKUP(A162,'词频排序表（数据中间处理）'!G:I,3,0)</f>
        <v>0.002</v>
      </c>
      <c r="L162" s="20">
        <f t="shared" si="5"/>
        <v>0.163</v>
      </c>
      <c r="M162" t="e">
        <f>VLOOKUP(A162,[1]total_freq!$A:$F,6,0)</f>
        <v>#N/A</v>
      </c>
      <c r="N162" t="e">
        <f>VLOOKUP(A162,[2]total_freq!$A:$F,6,0)</f>
        <v>#N/A</v>
      </c>
      <c r="O162" t="e">
        <f>VLOOKUP(A162,[3]total_freq!$A:$F,6,0)</f>
        <v>#N/A</v>
      </c>
      <c r="P162">
        <f>VLOOKUP(A162,[4]total_freq!$A:$F,6,0)</f>
        <v>-0.002</v>
      </c>
      <c r="Q162">
        <f>VLOOKUP(A162,[5]total_freq!$A:$F,6,0)</f>
        <v>0.407</v>
      </c>
      <c r="R162" t="e">
        <f>VLOOKUP(A162,[6]total_freq!$A:$F,6,0)</f>
        <v>#N/A</v>
      </c>
      <c r="S162" t="e">
        <f>VLOOKUP(A162,[7]total_freq!$A:$F,6,0)</f>
        <v>#N/A</v>
      </c>
      <c r="T162" t="e">
        <f>VLOOKUP(A162,[8]total_freq!$A:$F,6,0)</f>
        <v>#N/A</v>
      </c>
      <c r="U162" t="e">
        <f>VLOOKUP(A162,[9]total_freq!$A:$F,6,0)</f>
        <v>#N/A</v>
      </c>
      <c r="V162">
        <f>VLOOKUP(A162,[10]total_freq!$A:$F,6,0)</f>
        <v>0.14</v>
      </c>
    </row>
    <row r="163" ht="17" spans="1:22">
      <c r="A163" s="3" t="s">
        <v>4224</v>
      </c>
      <c r="B163" s="4">
        <v>3</v>
      </c>
      <c r="C163" s="4">
        <v>2</v>
      </c>
      <c r="D163" s="4" t="b">
        <f ca="1" t="shared" si="4"/>
        <v>0</v>
      </c>
      <c r="E163" s="4" t="b">
        <f ca="1">IF(ISNA(VLOOKUP(A163,freq_country_woman!A:A:freq_country_woman!GP:GP,198,0)),FALSE,VLOOKUP(A163,freq_country_woman!A:A:freq_country_woman!GP:GP,198,0))</f>
        <v>0</v>
      </c>
      <c r="F163" s="4" t="b">
        <f ca="1">IF(ISNA(VLOOKUP(A163,freq_country_man!A:A:freq_country_man!GP:GP,198,0)),FALSE,VLOOKUP(A163,freq_country_man!A:A:freq_country_man!GP:GP,198,0))</f>
        <v>0</v>
      </c>
      <c r="G163" s="4">
        <f ca="1">IF(ISNA(VLOOKUP(A163,freq_country_woman!A:A:freq_country_woman!GQ:GQ,199,0)),0,VLOOKUP(A163,freq_country_woman!A:A:freq_country_woman!GQ:GQ,199,0))</f>
        <v>0.00510204081632653</v>
      </c>
      <c r="H163" s="4">
        <f ca="1">IF(ISNA(VLOOKUP(A163,freq_country_man!A:A:freq_country_man!GQ:GQ,199,0)),0,VLOOKUP(A163,freq_country_man!A:A:freq_country_man!GQ:GQ,199,0))</f>
        <v>0</v>
      </c>
      <c r="I163" s="4"/>
      <c r="J163" s="20">
        <f>VLOOKUP(A163,'词频排序表（数据中间处理）'!A:C,3,0)</f>
        <v>0.165</v>
      </c>
      <c r="K163" s="4">
        <f>VLOOKUP(A163,'词频排序表（数据中间处理）'!G:I,3,0)</f>
        <v>0.002</v>
      </c>
      <c r="L163" s="20">
        <f t="shared" si="5"/>
        <v>0.163</v>
      </c>
      <c r="M163">
        <f>VLOOKUP(A163,[1]total_freq!$A:$F,6,0)</f>
        <v>0.002</v>
      </c>
      <c r="N163">
        <f>VLOOKUP(A163,[2]total_freq!$A:$F,6,0)</f>
        <v>-0.002</v>
      </c>
      <c r="O163" t="e">
        <f>VLOOKUP(A163,[3]total_freq!$A:$F,6,0)</f>
        <v>#N/A</v>
      </c>
      <c r="P163">
        <f>VLOOKUP(A163,[4]total_freq!$A:$F,6,0)</f>
        <v>0.411</v>
      </c>
      <c r="Q163" t="e">
        <f>VLOOKUP(A163,[5]total_freq!$A:$F,6,0)</f>
        <v>#N/A</v>
      </c>
      <c r="R163">
        <f>VLOOKUP(A163,[6]total_freq!$A:$F,6,0)</f>
        <v>0.002</v>
      </c>
      <c r="S163" t="e">
        <f>VLOOKUP(A163,[7]total_freq!$A:$F,6,0)</f>
        <v>#N/A</v>
      </c>
      <c r="T163">
        <f>VLOOKUP(A163,[8]total_freq!$A:$F,6,0)</f>
        <v>0.393</v>
      </c>
      <c r="U163">
        <f>VLOOKUP(A163,[9]total_freq!$A:$F,6,0)</f>
        <v>-0.408</v>
      </c>
      <c r="V163" t="e">
        <f>VLOOKUP(A163,[10]total_freq!$A:$F,6,0)</f>
        <v>#N/A</v>
      </c>
    </row>
    <row r="164" ht="17" spans="1:22">
      <c r="A164" s="3" t="s">
        <v>4225</v>
      </c>
      <c r="B164" s="4">
        <v>3</v>
      </c>
      <c r="C164" s="4">
        <v>2</v>
      </c>
      <c r="D164" s="4" t="b">
        <f ca="1" t="shared" si="4"/>
        <v>0</v>
      </c>
      <c r="E164" s="4" t="b">
        <f ca="1">IF(ISNA(VLOOKUP(A164,freq_country_woman!A:A:freq_country_woman!GP:GP,198,0)),FALSE,VLOOKUP(A164,freq_country_woman!A:A:freq_country_woman!GP:GP,198,0))</f>
        <v>0</v>
      </c>
      <c r="F164" s="4" t="b">
        <f ca="1">IF(ISNA(VLOOKUP(A164,freq_country_man!A:A:freq_country_man!GP:GP,198,0)),FALSE,VLOOKUP(A164,freq_country_man!A:A:freq_country_man!GP:GP,198,0))</f>
        <v>0</v>
      </c>
      <c r="G164" s="4">
        <f ca="1">IF(ISNA(VLOOKUP(A164,freq_country_woman!A:A:freq_country_woman!GQ:GQ,199,0)),0,VLOOKUP(A164,freq_country_woman!A:A:freq_country_woman!GQ:GQ,199,0))</f>
        <v>0</v>
      </c>
      <c r="H164" s="4">
        <f ca="1">IF(ISNA(VLOOKUP(A164,freq_country_man!A:A:freq_country_man!GQ:GQ,199,0)),0,VLOOKUP(A164,freq_country_man!A:A:freq_country_man!GQ:GQ,199,0))</f>
        <v>0</v>
      </c>
      <c r="I164" s="4"/>
      <c r="J164" s="20">
        <f>VLOOKUP(A164,'词频排序表（数据中间处理）'!A:C,3,0)</f>
        <v>0.165</v>
      </c>
      <c r="K164" s="4">
        <f>VLOOKUP(A164,'词频排序表（数据中间处理）'!G:I,3,0)</f>
        <v>0.002</v>
      </c>
      <c r="L164" s="20">
        <f t="shared" si="5"/>
        <v>0.163</v>
      </c>
      <c r="M164" t="e">
        <f>VLOOKUP(A164,[1]total_freq!$A:$F,6,0)</f>
        <v>#N/A</v>
      </c>
      <c r="N164">
        <f>VLOOKUP(A164,[2]total_freq!$A:$F,6,0)</f>
        <v>-0.002</v>
      </c>
      <c r="O164" t="e">
        <f>VLOOKUP(A164,[3]total_freq!$A:$F,6,0)</f>
        <v>#N/A</v>
      </c>
      <c r="P164" t="e">
        <f>VLOOKUP(A164,[4]total_freq!$A:$F,6,0)</f>
        <v>#N/A</v>
      </c>
      <c r="Q164" t="e">
        <f>VLOOKUP(A164,[5]total_freq!$A:$F,6,0)</f>
        <v>#N/A</v>
      </c>
      <c r="R164">
        <f>VLOOKUP(A164,[6]total_freq!$A:$F,6,0)</f>
        <v>-0.002</v>
      </c>
      <c r="S164" t="e">
        <f>VLOOKUP(A164,[7]total_freq!$A:$F,6,0)</f>
        <v>#N/A</v>
      </c>
      <c r="T164" t="e">
        <f>VLOOKUP(A164,[8]total_freq!$A:$F,6,0)</f>
        <v>#N/A</v>
      </c>
      <c r="U164">
        <f>VLOOKUP(A164,[9]total_freq!$A:$F,6,0)</f>
        <v>0.002</v>
      </c>
      <c r="V164">
        <f>VLOOKUP(A164,[10]total_freq!$A:$F,6,0)</f>
        <v>0.381</v>
      </c>
    </row>
    <row r="165" ht="17" spans="1:22">
      <c r="A165" s="3" t="s">
        <v>4226</v>
      </c>
      <c r="B165" s="4">
        <v>3</v>
      </c>
      <c r="C165" s="4">
        <v>2</v>
      </c>
      <c r="D165" s="4" t="b">
        <f ca="1" t="shared" si="4"/>
        <v>0</v>
      </c>
      <c r="E165" s="4" t="b">
        <f ca="1">IF(ISNA(VLOOKUP(A165,freq_country_woman!A:A:freq_country_woman!GP:GP,198,0)),FALSE,VLOOKUP(A165,freq_country_woman!A:A:freq_country_woman!GP:GP,198,0))</f>
        <v>0</v>
      </c>
      <c r="F165" s="4" t="b">
        <f ca="1">IF(ISNA(VLOOKUP(A165,freq_country_man!A:A:freq_country_man!GP:GP,198,0)),FALSE,VLOOKUP(A165,freq_country_man!A:A:freq_country_man!GP:GP,198,0))</f>
        <v>0</v>
      </c>
      <c r="G165" s="4">
        <f ca="1">IF(ISNA(VLOOKUP(A165,freq_country_woman!A:A:freq_country_woman!GQ:GQ,199,0)),0,VLOOKUP(A165,freq_country_woman!A:A:freq_country_woman!GQ:GQ,199,0))</f>
        <v>0</v>
      </c>
      <c r="H165" s="4">
        <f ca="1">IF(ISNA(VLOOKUP(A165,freq_country_man!A:A:freq_country_man!GQ:GQ,199,0)),0,VLOOKUP(A165,freq_country_man!A:A:freq_country_man!GQ:GQ,199,0))</f>
        <v>0</v>
      </c>
      <c r="I165" s="4"/>
      <c r="J165" s="20">
        <f>VLOOKUP(A165,'词频排序表（数据中间处理）'!A:C,3,0)</f>
        <v>0.165</v>
      </c>
      <c r="K165" s="4">
        <f>VLOOKUP(A165,'词频排序表（数据中间处理）'!G:I,3,0)</f>
        <v>0.002</v>
      </c>
      <c r="L165" s="20">
        <f t="shared" si="5"/>
        <v>0.163</v>
      </c>
      <c r="M165" t="e">
        <f>VLOOKUP(A165,[1]total_freq!$A:$F,6,0)</f>
        <v>#N/A</v>
      </c>
      <c r="N165">
        <f>VLOOKUP(A165,[2]total_freq!$A:$F,6,0)</f>
        <v>0</v>
      </c>
      <c r="O165">
        <f>VLOOKUP(A165,[3]total_freq!$A:$F,6,0)</f>
        <v>0.002</v>
      </c>
      <c r="P165">
        <f>VLOOKUP(A165,[4]total_freq!$A:$F,6,0)</f>
        <v>-0.002</v>
      </c>
      <c r="Q165" t="e">
        <f>VLOOKUP(A165,[5]total_freq!$A:$F,6,0)</f>
        <v>#N/A</v>
      </c>
      <c r="R165" t="e">
        <f>VLOOKUP(A165,[6]total_freq!$A:$F,6,0)</f>
        <v>#N/A</v>
      </c>
      <c r="S165" t="e">
        <f>VLOOKUP(A165,[7]total_freq!$A:$F,6,0)</f>
        <v>#N/A</v>
      </c>
      <c r="T165">
        <f>VLOOKUP(A165,[8]total_freq!$A:$F,6,0)</f>
        <v>-0.014</v>
      </c>
      <c r="U165">
        <f>VLOOKUP(A165,[9]total_freq!$A:$F,6,0)</f>
        <v>0.002</v>
      </c>
      <c r="V165" t="e">
        <f>VLOOKUP(A165,[10]total_freq!$A:$F,6,0)</f>
        <v>#N/A</v>
      </c>
    </row>
    <row r="166" ht="17" spans="1:22">
      <c r="A166" s="3" t="s">
        <v>4227</v>
      </c>
      <c r="B166" s="4">
        <v>81</v>
      </c>
      <c r="C166" s="4">
        <v>21</v>
      </c>
      <c r="D166" s="4" t="b">
        <f ca="1" t="shared" si="4"/>
        <v>0</v>
      </c>
      <c r="E166" s="4" t="b">
        <f ca="1">IF(ISNA(VLOOKUP(A166,freq_country_woman!A:A:freq_country_woman!GP:GP,198,0)),FALSE,VLOOKUP(A166,freq_country_woman!A:A:freq_country_woman!GP:GP,198,0))</f>
        <v>0</v>
      </c>
      <c r="F166" s="4" t="b">
        <f ca="1">IF(ISNA(VLOOKUP(A166,freq_country_man!A:A:freq_country_man!GP:GP,198,0)),FALSE,VLOOKUP(A166,freq_country_man!A:A:freq_country_man!GP:GP,198,0))</f>
        <v>0</v>
      </c>
      <c r="G166" s="4">
        <f ca="1">IF(ISNA(VLOOKUP(A166,freq_country_woman!A:A:freq_country_woman!GQ:GQ,199,0)),0,VLOOKUP(A166,freq_country_woman!A:A:freq_country_woman!GQ:GQ,199,0))</f>
        <v>0.0918367346938776</v>
      </c>
      <c r="H166" s="4">
        <f ca="1">IF(ISNA(VLOOKUP(A166,freq_country_man!A:A:freq_country_man!GQ:GQ,199,0)),0,VLOOKUP(A166,freq_country_man!A:A:freq_country_man!GQ:GQ,199,0))</f>
        <v>0.0204081632653061</v>
      </c>
      <c r="I166" s="4"/>
      <c r="J166" s="20">
        <f>VLOOKUP(A166,'词频排序表（数据中间处理）'!A:C,3,0)</f>
        <v>0.918</v>
      </c>
      <c r="K166" s="4">
        <f>VLOOKUP(A166,'词频排序表（数据中间处理）'!G:I,3,0)</f>
        <v>0.758</v>
      </c>
      <c r="L166" s="20">
        <f t="shared" si="5"/>
        <v>0.16</v>
      </c>
      <c r="M166">
        <f>VLOOKUP(A166,[1]total_freq!$A:$F,6,0)</f>
        <v>0.186</v>
      </c>
      <c r="N166">
        <f>VLOOKUP(A166,[2]total_freq!$A:$F,6,0)</f>
        <v>0.124</v>
      </c>
      <c r="O166">
        <f>VLOOKUP(A166,[3]total_freq!$A:$F,6,0)</f>
        <v>-0.003</v>
      </c>
      <c r="P166" t="e">
        <f>VLOOKUP(A166,[4]total_freq!$A:$F,6,0)</f>
        <v>#N/A</v>
      </c>
      <c r="Q166" t="e">
        <f>VLOOKUP(A166,[5]total_freq!$A:$F,6,0)</f>
        <v>#N/A</v>
      </c>
      <c r="R166">
        <f>VLOOKUP(A166,[6]total_freq!$A:$F,6,0)</f>
        <v>0.88</v>
      </c>
      <c r="S166">
        <f>VLOOKUP(A166,[7]total_freq!$A:$F,6,0)</f>
        <v>0.243</v>
      </c>
      <c r="T166">
        <f>VLOOKUP(A166,[8]total_freq!$A:$F,6,0)</f>
        <v>0.726</v>
      </c>
      <c r="U166">
        <f>VLOOKUP(A166,[9]total_freq!$A:$F,6,0)</f>
        <v>0.192</v>
      </c>
      <c r="V166">
        <f>VLOOKUP(A166,[10]total_freq!$A:$F,6,0)</f>
        <v>0.141</v>
      </c>
    </row>
    <row r="167" ht="17" spans="1:22">
      <c r="A167" s="3" t="s">
        <v>4228</v>
      </c>
      <c r="B167" s="4">
        <v>69</v>
      </c>
      <c r="C167" s="4">
        <v>20</v>
      </c>
      <c r="D167" s="4" t="b">
        <f ca="1" t="shared" si="4"/>
        <v>0</v>
      </c>
      <c r="E167" s="4" t="b">
        <f ca="1">IF(ISNA(VLOOKUP(A167,freq_country_woman!A:A:freq_country_woman!GP:GP,198,0)),FALSE,VLOOKUP(A167,freq_country_woman!A:A:freq_country_woman!GP:GP,198,0))</f>
        <v>0</v>
      </c>
      <c r="F167" s="4" t="b">
        <f ca="1">IF(ISNA(VLOOKUP(A167,freq_country_man!A:A:freq_country_man!GP:GP,198,0)),FALSE,VLOOKUP(A167,freq_country_man!A:A:freq_country_man!GP:GP,198,0))</f>
        <v>0</v>
      </c>
      <c r="G167" s="4">
        <f ca="1">IF(ISNA(VLOOKUP(A167,freq_country_woman!A:A:freq_country_woman!GQ:GQ,199,0)),0,VLOOKUP(A167,freq_country_woman!A:A:freq_country_woman!GQ:GQ,199,0))</f>
        <v>0.0714285714285714</v>
      </c>
      <c r="H167" s="4">
        <f ca="1">IF(ISNA(VLOOKUP(A167,freq_country_man!A:A:freq_country_man!GQ:GQ,199,0)),0,VLOOKUP(A167,freq_country_man!A:A:freq_country_man!GQ:GQ,199,0))</f>
        <v>0</v>
      </c>
      <c r="I167" s="4"/>
      <c r="J167" s="20">
        <f>VLOOKUP(A167,'词频排序表（数据中间处理）'!A:C,3,0)</f>
        <v>0.905</v>
      </c>
      <c r="K167" s="4">
        <f>VLOOKUP(A167,'词频排序表（数据中间处理）'!G:I,3,0)</f>
        <v>0.745</v>
      </c>
      <c r="L167" s="20">
        <f t="shared" si="5"/>
        <v>0.16</v>
      </c>
      <c r="M167">
        <f>VLOOKUP(A167,[1]total_freq!$A:$F,6,0)</f>
        <v>0.189</v>
      </c>
      <c r="N167">
        <f>VLOOKUP(A167,[2]total_freq!$A:$F,6,0)</f>
        <v>0.238</v>
      </c>
      <c r="O167">
        <f>VLOOKUP(A167,[3]total_freq!$A:$F,6,0)</f>
        <v>0.131</v>
      </c>
      <c r="P167">
        <f>VLOOKUP(A167,[4]total_freq!$A:$F,6,0)</f>
        <v>0.807</v>
      </c>
      <c r="Q167">
        <f>VLOOKUP(A167,[5]total_freq!$A:$F,6,0)</f>
        <v>0.903</v>
      </c>
      <c r="R167">
        <f>VLOOKUP(A167,[6]total_freq!$A:$F,6,0)</f>
        <v>0.302</v>
      </c>
      <c r="S167">
        <f>VLOOKUP(A167,[7]total_freq!$A:$F,6,0)</f>
        <v>0.194</v>
      </c>
      <c r="T167">
        <f>VLOOKUP(A167,[8]total_freq!$A:$F,6,0)</f>
        <v>0.309</v>
      </c>
      <c r="U167">
        <f>VLOOKUP(A167,[9]total_freq!$A:$F,6,0)</f>
        <v>0.186</v>
      </c>
      <c r="V167">
        <f>VLOOKUP(A167,[10]total_freq!$A:$F,6,0)</f>
        <v>0.288</v>
      </c>
    </row>
    <row r="168" ht="17" spans="1:22">
      <c r="A168" s="3" t="s">
        <v>4229</v>
      </c>
      <c r="B168" s="4">
        <v>17</v>
      </c>
      <c r="C168" s="4">
        <v>8</v>
      </c>
      <c r="D168" s="4" t="b">
        <f ca="1" t="shared" si="4"/>
        <v>0</v>
      </c>
      <c r="E168" s="4" t="b">
        <f ca="1">IF(ISNA(VLOOKUP(A168,freq_country_woman!A:A:freq_country_woman!GP:GP,198,0)),FALSE,VLOOKUP(A168,freq_country_woman!A:A:freq_country_woman!GP:GP,198,0))</f>
        <v>0</v>
      </c>
      <c r="F168" s="4" t="b">
        <f ca="1">IF(ISNA(VLOOKUP(A168,freq_country_man!A:A:freq_country_man!GP:GP,198,0)),FALSE,VLOOKUP(A168,freq_country_man!A:A:freq_country_man!GP:GP,198,0))</f>
        <v>0</v>
      </c>
      <c r="G168" s="4">
        <f ca="1">IF(ISNA(VLOOKUP(A168,freq_country_woman!A:A:freq_country_woman!GQ:GQ,199,0)),0,VLOOKUP(A168,freq_country_woman!A:A:freq_country_woman!GQ:GQ,199,0))</f>
        <v>0.0306122448979592</v>
      </c>
      <c r="H168" s="4">
        <f ca="1">IF(ISNA(VLOOKUP(A168,freq_country_man!A:A:freq_country_man!GQ:GQ,199,0)),0,VLOOKUP(A168,freq_country_man!A:A:freq_country_man!GQ:GQ,199,0))</f>
        <v>0.00510204081632653</v>
      </c>
      <c r="I168" s="4"/>
      <c r="J168" s="20">
        <f>VLOOKUP(A168,'词频排序表（数据中间处理）'!A:C,3,0)</f>
        <v>0.684</v>
      </c>
      <c r="K168" s="4">
        <f>VLOOKUP(A168,'词频排序表（数据中间处理）'!G:I,3,0)</f>
        <v>0.526</v>
      </c>
      <c r="L168" s="20">
        <f t="shared" si="5"/>
        <v>0.158</v>
      </c>
      <c r="M168" t="e">
        <f>VLOOKUP(A168,[1]total_freq!$A:$F,6,0)</f>
        <v>#N/A</v>
      </c>
      <c r="N168">
        <f>VLOOKUP(A168,[2]total_freq!$A:$F,6,0)</f>
        <v>-0.047</v>
      </c>
      <c r="O168">
        <f>VLOOKUP(A168,[3]total_freq!$A:$F,6,0)</f>
        <v>0.608</v>
      </c>
      <c r="P168">
        <f>VLOOKUP(A168,[4]total_freq!$A:$F,6,0)</f>
        <v>0.409</v>
      </c>
      <c r="Q168">
        <f>VLOOKUP(A168,[5]total_freq!$A:$F,6,0)</f>
        <v>0.605</v>
      </c>
      <c r="R168" t="e">
        <f>VLOOKUP(A168,[6]total_freq!$A:$F,6,0)</f>
        <v>#N/A</v>
      </c>
      <c r="S168" t="e">
        <f>VLOOKUP(A168,[7]total_freq!$A:$F,6,0)</f>
        <v>#N/A</v>
      </c>
      <c r="T168">
        <f>VLOOKUP(A168,[8]total_freq!$A:$F,6,0)</f>
        <v>0.002</v>
      </c>
      <c r="U168">
        <f>VLOOKUP(A168,[9]total_freq!$A:$F,6,0)</f>
        <v>0.623</v>
      </c>
      <c r="V168">
        <f>VLOOKUP(A168,[10]total_freq!$A:$F,6,0)</f>
        <v>0.671</v>
      </c>
    </row>
    <row r="169" ht="17" spans="1:22">
      <c r="A169" s="3" t="s">
        <v>4230</v>
      </c>
      <c r="B169" s="4">
        <v>14</v>
      </c>
      <c r="C169" s="4">
        <v>7</v>
      </c>
      <c r="D169" s="4" t="b">
        <f ca="1" t="shared" si="4"/>
        <v>0</v>
      </c>
      <c r="E169" s="4" t="b">
        <f ca="1">IF(ISNA(VLOOKUP(A169,freq_country_woman!A:A:freq_country_woman!GP:GP,198,0)),FALSE,VLOOKUP(A169,freq_country_woman!A:A:freq_country_woman!GP:GP,198,0))</f>
        <v>0</v>
      </c>
      <c r="F169" s="4" t="b">
        <f ca="1">IF(ISNA(VLOOKUP(A169,freq_country_man!A:A:freq_country_man!GP:GP,198,0)),FALSE,VLOOKUP(A169,freq_country_man!A:A:freq_country_man!GP:GP,198,0))</f>
        <v>0</v>
      </c>
      <c r="G169" s="4">
        <f ca="1">IF(ISNA(VLOOKUP(A169,freq_country_woman!A:A:freq_country_woman!GQ:GQ,199,0)),0,VLOOKUP(A169,freq_country_woman!A:A:freq_country_woman!GQ:GQ,199,0))</f>
        <v>0.00510204081632653</v>
      </c>
      <c r="H169" s="4">
        <f ca="1">IF(ISNA(VLOOKUP(A169,freq_country_man!A:A:freq_country_man!GQ:GQ,199,0)),0,VLOOKUP(A169,freq_country_man!A:A:freq_country_man!GQ:GQ,199,0))</f>
        <v>0.00510204081632653</v>
      </c>
      <c r="I169" s="4"/>
      <c r="J169" s="20">
        <f>VLOOKUP(A169,'词频排序表（数据中间处理）'!A:C,3,0)</f>
        <v>0.637</v>
      </c>
      <c r="K169" s="4">
        <f>VLOOKUP(A169,'词频排序表（数据中间处理）'!G:I,3,0)</f>
        <v>0.48</v>
      </c>
      <c r="L169" s="20">
        <f t="shared" si="5"/>
        <v>0.157</v>
      </c>
      <c r="M169" t="e">
        <f>VLOOKUP(A169,[1]total_freq!$A:$F,6,0)</f>
        <v>#N/A</v>
      </c>
      <c r="N169">
        <f>VLOOKUP(A169,[2]total_freq!$A:$F,6,0)</f>
        <v>0.424</v>
      </c>
      <c r="O169">
        <f>VLOOKUP(A169,[3]total_freq!$A:$F,6,0)</f>
        <v>0.693</v>
      </c>
      <c r="P169">
        <f>VLOOKUP(A169,[4]total_freq!$A:$F,6,0)</f>
        <v>-0.235</v>
      </c>
      <c r="Q169">
        <f>VLOOKUP(A169,[5]total_freq!$A:$F,6,0)</f>
        <v>0.53</v>
      </c>
      <c r="R169">
        <f>VLOOKUP(A169,[6]total_freq!$A:$F,6,0)</f>
        <v>0.529</v>
      </c>
      <c r="S169">
        <f>VLOOKUP(A169,[7]total_freq!$A:$F,6,0)</f>
        <v>-0.575</v>
      </c>
      <c r="T169">
        <f>VLOOKUP(A169,[8]total_freq!$A:$F,6,0)</f>
        <v>0.205</v>
      </c>
      <c r="U169">
        <f>VLOOKUP(A169,[9]total_freq!$A:$F,6,0)</f>
        <v>0.695</v>
      </c>
      <c r="V169">
        <f>VLOOKUP(A169,[10]total_freq!$A:$F,6,0)</f>
        <v>-0.001</v>
      </c>
    </row>
    <row r="170" ht="17" spans="1:22">
      <c r="A170" s="3" t="s">
        <v>4231</v>
      </c>
      <c r="B170" s="4">
        <v>14</v>
      </c>
      <c r="C170" s="4">
        <v>7</v>
      </c>
      <c r="D170" s="4" t="b">
        <f ca="1" t="shared" si="4"/>
        <v>0</v>
      </c>
      <c r="E170" s="4" t="b">
        <f ca="1">IF(ISNA(VLOOKUP(A170,freq_country_woman!A:A:freq_country_woman!GP:GP,198,0)),FALSE,VLOOKUP(A170,freq_country_woman!A:A:freq_country_woman!GP:GP,198,0))</f>
        <v>0</v>
      </c>
      <c r="F170" s="4" t="b">
        <f ca="1">IF(ISNA(VLOOKUP(A170,freq_country_man!A:A:freq_country_man!GP:GP,198,0)),FALSE,VLOOKUP(A170,freq_country_man!A:A:freq_country_man!GP:GP,198,0))</f>
        <v>0</v>
      </c>
      <c r="G170" s="4">
        <f ca="1">IF(ISNA(VLOOKUP(A170,freq_country_woman!A:A:freq_country_woman!GQ:GQ,199,0)),0,VLOOKUP(A170,freq_country_woman!A:A:freq_country_woman!GQ:GQ,199,0))</f>
        <v>0.0153061224489796</v>
      </c>
      <c r="H170" s="4">
        <f ca="1">IF(ISNA(VLOOKUP(A170,freq_country_man!A:A:freq_country_man!GQ:GQ,199,0)),0,VLOOKUP(A170,freq_country_man!A:A:freq_country_man!GQ:GQ,199,0))</f>
        <v>0.0102040816326531</v>
      </c>
      <c r="I170" s="4"/>
      <c r="J170" s="20">
        <f>VLOOKUP(A170,'词频排序表（数据中间处理）'!A:C,3,0)</f>
        <v>0.637</v>
      </c>
      <c r="K170" s="4">
        <f>VLOOKUP(A170,'词频排序表（数据中间处理）'!G:I,3,0)</f>
        <v>0.48</v>
      </c>
      <c r="L170" s="20">
        <f t="shared" si="5"/>
        <v>0.157</v>
      </c>
      <c r="M170">
        <f>VLOOKUP(A170,[1]total_freq!$A:$F,6,0)</f>
        <v>0.035</v>
      </c>
      <c r="N170">
        <f>VLOOKUP(A170,[2]total_freq!$A:$F,6,0)</f>
        <v>0.562</v>
      </c>
      <c r="O170">
        <f>VLOOKUP(A170,[3]total_freq!$A:$F,6,0)</f>
        <v>0.002</v>
      </c>
      <c r="P170">
        <f>VLOOKUP(A170,[4]total_freq!$A:$F,6,0)</f>
        <v>0.002</v>
      </c>
      <c r="Q170">
        <f>VLOOKUP(A170,[5]total_freq!$A:$F,6,0)</f>
        <v>0.53</v>
      </c>
      <c r="R170">
        <f>VLOOKUP(A170,[6]total_freq!$A:$F,6,0)</f>
        <v>0.224</v>
      </c>
      <c r="S170">
        <f>VLOOKUP(A170,[7]total_freq!$A:$F,6,0)</f>
        <v>0.0600000000000001</v>
      </c>
      <c r="T170">
        <f>VLOOKUP(A170,[8]total_freq!$A:$F,6,0)</f>
        <v>0.002</v>
      </c>
      <c r="U170" t="e">
        <f>VLOOKUP(A170,[9]total_freq!$A:$F,6,0)</f>
        <v>#N/A</v>
      </c>
      <c r="V170">
        <f>VLOOKUP(A170,[10]total_freq!$A:$F,6,0)</f>
        <v>0.002</v>
      </c>
    </row>
    <row r="171" ht="17" spans="1:22">
      <c r="A171" s="3" t="s">
        <v>4232</v>
      </c>
      <c r="B171" s="4">
        <v>13</v>
      </c>
      <c r="C171" s="4">
        <v>7</v>
      </c>
      <c r="D171" s="4" t="b">
        <f ca="1" t="shared" si="4"/>
        <v>0</v>
      </c>
      <c r="E171" s="4" t="b">
        <f ca="1">IF(ISNA(VLOOKUP(A171,freq_country_woman!A:A:freq_country_woman!GP:GP,198,0)),FALSE,VLOOKUP(A171,freq_country_woman!A:A:freq_country_woman!GP:GP,198,0))</f>
        <v>0</v>
      </c>
      <c r="F171" s="4" t="b">
        <f ca="1">IF(ISNA(VLOOKUP(A171,freq_country_man!A:A:freq_country_man!GP:GP,198,0)),FALSE,VLOOKUP(A171,freq_country_man!A:A:freq_country_man!GP:GP,198,0))</f>
        <v>0</v>
      </c>
      <c r="G171" s="4">
        <f ca="1">IF(ISNA(VLOOKUP(A171,freq_country_woman!A:A:freq_country_woman!GQ:GQ,199,0)),0,VLOOKUP(A171,freq_country_woman!A:A:freq_country_woman!GQ:GQ,199,0))</f>
        <v>0.0204081632653061</v>
      </c>
      <c r="H171" s="4">
        <f ca="1">IF(ISNA(VLOOKUP(A171,freq_country_man!A:A:freq_country_man!GQ:GQ,199,0)),0,VLOOKUP(A171,freq_country_man!A:A:freq_country_man!GQ:GQ,199,0))</f>
        <v>0.00510204081632653</v>
      </c>
      <c r="I171" s="4"/>
      <c r="J171" s="20">
        <f>VLOOKUP(A171,'词频排序表（数据中间处理）'!A:C,3,0)</f>
        <v>0.626</v>
      </c>
      <c r="K171" s="4">
        <f>VLOOKUP(A171,'词频排序表（数据中间处理）'!G:I,3,0)</f>
        <v>0.48</v>
      </c>
      <c r="L171" s="20">
        <f t="shared" si="5"/>
        <v>0.146</v>
      </c>
      <c r="M171" t="e">
        <f>VLOOKUP(A171,[1]total_freq!$A:$F,6,0)</f>
        <v>#N/A</v>
      </c>
      <c r="N171">
        <f>VLOOKUP(A171,[2]total_freq!$A:$F,6,0)</f>
        <v>-0.4</v>
      </c>
      <c r="O171">
        <f>VLOOKUP(A171,[3]total_freq!$A:$F,6,0)</f>
        <v>0.129</v>
      </c>
      <c r="P171" t="e">
        <f>VLOOKUP(A171,[4]total_freq!$A:$F,6,0)</f>
        <v>#N/A</v>
      </c>
      <c r="Q171" t="e">
        <f>VLOOKUP(A171,[5]total_freq!$A:$F,6,0)</f>
        <v>#N/A</v>
      </c>
      <c r="R171" t="e">
        <f>VLOOKUP(A171,[6]total_freq!$A:$F,6,0)</f>
        <v>#N/A</v>
      </c>
      <c r="S171" t="e">
        <f>VLOOKUP(A171,[7]total_freq!$A:$F,6,0)</f>
        <v>#N/A</v>
      </c>
      <c r="T171">
        <f>VLOOKUP(A171,[8]total_freq!$A:$F,6,0)</f>
        <v>0</v>
      </c>
      <c r="U171">
        <f>VLOOKUP(A171,[9]total_freq!$A:$F,6,0)</f>
        <v>0.072</v>
      </c>
      <c r="V171">
        <f>VLOOKUP(A171,[10]total_freq!$A:$F,6,0)</f>
        <v>0.591</v>
      </c>
    </row>
    <row r="172" ht="17" spans="1:22">
      <c r="A172" s="3" t="s">
        <v>4233</v>
      </c>
      <c r="B172" s="4">
        <v>48</v>
      </c>
      <c r="C172" s="4">
        <v>17</v>
      </c>
      <c r="D172" s="4" t="b">
        <f ca="1" t="shared" si="4"/>
        <v>0</v>
      </c>
      <c r="E172" s="4" t="b">
        <f ca="1">IF(ISNA(VLOOKUP(A172,freq_country_woman!A:A:freq_country_woman!GP:GP,198,0)),FALSE,VLOOKUP(A172,freq_country_woman!A:A:freq_country_woman!GP:GP,198,0))</f>
        <v>0</v>
      </c>
      <c r="F172" s="4" t="b">
        <f ca="1">IF(ISNA(VLOOKUP(A172,freq_country_man!A:A:freq_country_man!GP:GP,198,0)),FALSE,VLOOKUP(A172,freq_country_man!A:A:freq_country_man!GP:GP,198,0))</f>
        <v>0</v>
      </c>
      <c r="G172" s="4">
        <f ca="1">IF(ISNA(VLOOKUP(A172,freq_country_woman!A:A:freq_country_woman!GQ:GQ,199,0)),0,VLOOKUP(A172,freq_country_woman!A:A:freq_country_woman!GQ:GQ,199,0))</f>
        <v>0.0459183673469388</v>
      </c>
      <c r="H172" s="4">
        <f ca="1">IF(ISNA(VLOOKUP(A172,freq_country_man!A:A:freq_country_man!GQ:GQ,199,0)),0,VLOOKUP(A172,freq_country_man!A:A:freq_country_man!GQ:GQ,199,0))</f>
        <v>0.0204081632653061</v>
      </c>
      <c r="I172" s="4"/>
      <c r="J172" s="20">
        <f>VLOOKUP(A172,'词频排序表（数据中间处理）'!A:C,3,0)</f>
        <v>0.852</v>
      </c>
      <c r="K172" s="4">
        <f>VLOOKUP(A172,'词频排序表（数据中间处理）'!G:I,3,0)</f>
        <v>0.707</v>
      </c>
      <c r="L172" s="20">
        <f t="shared" si="5"/>
        <v>0.145</v>
      </c>
      <c r="M172">
        <f>VLOOKUP(A172,[1]total_freq!$A:$F,6,0)</f>
        <v>0.366</v>
      </c>
      <c r="N172">
        <f>VLOOKUP(A172,[2]total_freq!$A:$F,6,0)</f>
        <v>0.216</v>
      </c>
      <c r="O172">
        <f>VLOOKUP(A172,[3]total_freq!$A:$F,6,0)</f>
        <v>0.228</v>
      </c>
      <c r="P172">
        <f>VLOOKUP(A172,[4]total_freq!$A:$F,6,0)</f>
        <v>0.0459999999999999</v>
      </c>
      <c r="Q172">
        <f>VLOOKUP(A172,[5]total_freq!$A:$F,6,0)</f>
        <v>0.646</v>
      </c>
      <c r="R172">
        <f>VLOOKUP(A172,[6]total_freq!$A:$F,6,0)</f>
        <v>0.182</v>
      </c>
      <c r="S172">
        <f>VLOOKUP(A172,[7]total_freq!$A:$F,6,0)</f>
        <v>0.231</v>
      </c>
      <c r="T172">
        <f>VLOOKUP(A172,[8]total_freq!$A:$F,6,0)</f>
        <v>0.199</v>
      </c>
      <c r="U172">
        <f>VLOOKUP(A172,[9]total_freq!$A:$F,6,0)</f>
        <v>0.737</v>
      </c>
      <c r="V172">
        <f>VLOOKUP(A172,[10]total_freq!$A:$F,6,0)</f>
        <v>0.001</v>
      </c>
    </row>
    <row r="173" ht="17" spans="1:22">
      <c r="A173" s="3" t="s">
        <v>4234</v>
      </c>
      <c r="B173" s="4">
        <v>11</v>
      </c>
      <c r="C173" s="4">
        <v>6</v>
      </c>
      <c r="D173" s="4" t="b">
        <f ca="1" t="shared" si="4"/>
        <v>0</v>
      </c>
      <c r="E173" s="4" t="b">
        <f ca="1">IF(ISNA(VLOOKUP(A173,freq_country_woman!A:A:freq_country_woman!GP:GP,198,0)),FALSE,VLOOKUP(A173,freq_country_woman!A:A:freq_country_woman!GP:GP,198,0))</f>
        <v>0</v>
      </c>
      <c r="F173" s="4" t="b">
        <f ca="1">IF(ISNA(VLOOKUP(A173,freq_country_man!A:A:freq_country_man!GP:GP,198,0)),FALSE,VLOOKUP(A173,freq_country_man!A:A:freq_country_man!GP:GP,198,0))</f>
        <v>0</v>
      </c>
      <c r="G173" s="4">
        <f ca="1">IF(ISNA(VLOOKUP(A173,freq_country_woman!A:A:freq_country_woman!GQ:GQ,199,0)),0,VLOOKUP(A173,freq_country_woman!A:A:freq_country_woman!GQ:GQ,199,0))</f>
        <v>0.00510204081632653</v>
      </c>
      <c r="H173" s="4">
        <f ca="1">IF(ISNA(VLOOKUP(A173,freq_country_man!A:A:freq_country_man!GQ:GQ,199,0)),0,VLOOKUP(A173,freq_country_man!A:A:freq_country_man!GQ:GQ,199,0))</f>
        <v>0.00510204081632653</v>
      </c>
      <c r="I173" s="4"/>
      <c r="J173" s="20">
        <f>VLOOKUP(A173,'词频排序表（数据中间处理）'!A:C,3,0)</f>
        <v>0.573</v>
      </c>
      <c r="K173" s="4">
        <f>VLOOKUP(A173,'词频排序表（数据中间处理）'!G:I,3,0)</f>
        <v>0.429</v>
      </c>
      <c r="L173" s="20">
        <f t="shared" si="5"/>
        <v>0.144</v>
      </c>
      <c r="M173">
        <f>VLOOKUP(A173,[1]total_freq!$A:$F,6,0)</f>
        <v>-0.37</v>
      </c>
      <c r="N173">
        <f>VLOOKUP(A173,[2]total_freq!$A:$F,6,0)</f>
        <v>0</v>
      </c>
      <c r="O173">
        <f>VLOOKUP(A173,[3]total_freq!$A:$F,6,0)</f>
        <v>-0.402</v>
      </c>
      <c r="P173">
        <f>VLOOKUP(A173,[4]total_freq!$A:$F,6,0)</f>
        <v>0.002</v>
      </c>
      <c r="Q173">
        <f>VLOOKUP(A173,[5]total_freq!$A:$F,6,0)</f>
        <v>0.697</v>
      </c>
      <c r="R173">
        <f>VLOOKUP(A173,[6]total_freq!$A:$F,6,0)</f>
        <v>0.002</v>
      </c>
      <c r="S173">
        <f>VLOOKUP(A173,[7]total_freq!$A:$F,6,0)</f>
        <v>-0.002</v>
      </c>
      <c r="T173">
        <f>VLOOKUP(A173,[8]total_freq!$A:$F,6,0)</f>
        <v>0</v>
      </c>
      <c r="U173" t="e">
        <f>VLOOKUP(A173,[9]total_freq!$A:$F,6,0)</f>
        <v>#N/A</v>
      </c>
      <c r="V173">
        <f>VLOOKUP(A173,[10]total_freq!$A:$F,6,0)</f>
        <v>0.136</v>
      </c>
    </row>
    <row r="174" ht="17" spans="1:22">
      <c r="A174" s="3" t="s">
        <v>4235</v>
      </c>
      <c r="B174" s="4">
        <v>89</v>
      </c>
      <c r="C174" s="4">
        <v>25</v>
      </c>
      <c r="D174" s="4" t="b">
        <f ca="1" t="shared" si="4"/>
        <v>0</v>
      </c>
      <c r="E174" s="4" t="b">
        <f ca="1">IF(ISNA(VLOOKUP(A174,freq_country_woman!A:A:freq_country_woman!GP:GP,198,0)),FALSE,VLOOKUP(A174,freq_country_woman!A:A:freq_country_woman!GP:GP,198,0))</f>
        <v>0</v>
      </c>
      <c r="F174" s="4" t="b">
        <f ca="1">IF(ISNA(VLOOKUP(A174,freq_country_man!A:A:freq_country_man!GP:GP,198,0)),FALSE,VLOOKUP(A174,freq_country_man!A:A:freq_country_man!GP:GP,198,0))</f>
        <v>0</v>
      </c>
      <c r="G174" s="4">
        <f ca="1">IF(ISNA(VLOOKUP(A174,freq_country_woman!A:A:freq_country_woman!GQ:GQ,199,0)),0,VLOOKUP(A174,freq_country_woman!A:A:freq_country_woman!GQ:GQ,199,0))</f>
        <v>0.0969387755102041</v>
      </c>
      <c r="H174" s="4">
        <f ca="1">IF(ISNA(VLOOKUP(A174,freq_country_man!A:A:freq_country_man!GQ:GQ,199,0)),0,VLOOKUP(A174,freq_country_man!A:A:freq_country_man!GQ:GQ,199,0))</f>
        <v>0.0204081632653061</v>
      </c>
      <c r="I174" s="4"/>
      <c r="J174" s="20">
        <f>VLOOKUP(A174,'词频排序表（数据中间处理）'!A:C,3,0)</f>
        <v>0.924</v>
      </c>
      <c r="K174" s="4">
        <f>VLOOKUP(A174,'词频排序表（数据中间处理）'!G:I,3,0)</f>
        <v>0.783</v>
      </c>
      <c r="L174" s="20">
        <f t="shared" si="5"/>
        <v>0.141</v>
      </c>
      <c r="M174">
        <f>VLOOKUP(A174,[1]total_freq!$A:$F,6,0)</f>
        <v>0.301</v>
      </c>
      <c r="N174">
        <f>VLOOKUP(A174,[2]total_freq!$A:$F,6,0)</f>
        <v>0.268</v>
      </c>
      <c r="O174">
        <f>VLOOKUP(A174,[3]total_freq!$A:$F,6,0)</f>
        <v>0.182</v>
      </c>
      <c r="P174">
        <f>VLOOKUP(A174,[4]total_freq!$A:$F,6,0)</f>
        <v>0.414</v>
      </c>
      <c r="Q174">
        <f>VLOOKUP(A174,[5]total_freq!$A:$F,6,0)</f>
        <v>0.327</v>
      </c>
      <c r="R174">
        <f>VLOOKUP(A174,[6]total_freq!$A:$F,6,0)</f>
        <v>0.529</v>
      </c>
      <c r="S174">
        <f>VLOOKUP(A174,[7]total_freq!$A:$F,6,0)</f>
        <v>0.294</v>
      </c>
      <c r="T174">
        <f>VLOOKUP(A174,[8]total_freq!$A:$F,6,0)</f>
        <v>0.868</v>
      </c>
      <c r="U174">
        <f>VLOOKUP(A174,[9]total_freq!$A:$F,6,0)</f>
        <v>0.521</v>
      </c>
      <c r="V174">
        <f>VLOOKUP(A174,[10]total_freq!$A:$F,6,0)</f>
        <v>0.003</v>
      </c>
    </row>
    <row r="175" ht="17" spans="1:22">
      <c r="A175" s="3" t="s">
        <v>4236</v>
      </c>
      <c r="B175" s="4">
        <v>8</v>
      </c>
      <c r="C175" s="4">
        <v>5</v>
      </c>
      <c r="D175" s="4" t="b">
        <f ca="1" t="shared" si="4"/>
        <v>0</v>
      </c>
      <c r="E175" s="4" t="b">
        <f ca="1">IF(ISNA(VLOOKUP(A175,freq_country_woman!A:A:freq_country_woman!GP:GP,198,0)),FALSE,VLOOKUP(A175,freq_country_woman!A:A:freq_country_woman!GP:GP,198,0))</f>
        <v>0</v>
      </c>
      <c r="F175" s="4" t="b">
        <f ca="1">IF(ISNA(VLOOKUP(A175,freq_country_man!A:A:freq_country_man!GP:GP,198,0)),FALSE,VLOOKUP(A175,freq_country_man!A:A:freq_country_man!GP:GP,198,0))</f>
        <v>0</v>
      </c>
      <c r="G175" s="4">
        <f ca="1">IF(ISNA(VLOOKUP(A175,freq_country_woman!A:A:freq_country_woman!GQ:GQ,199,0)),0,VLOOKUP(A175,freq_country_woman!A:A:freq_country_woman!GQ:GQ,199,0))</f>
        <v>0.00510204081632653</v>
      </c>
      <c r="H175" s="4">
        <f ca="1">IF(ISNA(VLOOKUP(A175,freq_country_man!A:A:freq_country_man!GQ:GQ,199,0)),0,VLOOKUP(A175,freq_country_man!A:A:freq_country_man!GQ:GQ,199,0))</f>
        <v>0.00510204081632653</v>
      </c>
      <c r="I175" s="4"/>
      <c r="J175" s="20">
        <f>VLOOKUP(A175,'词频排序表（数据中间处理）'!A:C,3,0)</f>
        <v>0.503</v>
      </c>
      <c r="K175" s="4">
        <f>VLOOKUP(A175,'词频排序表（数据中间处理）'!G:I,3,0)</f>
        <v>0.362</v>
      </c>
      <c r="L175" s="20">
        <f t="shared" si="5"/>
        <v>0.141</v>
      </c>
      <c r="M175" t="e">
        <f>VLOOKUP(A175,[1]total_freq!$A:$F,6,0)</f>
        <v>#N/A</v>
      </c>
      <c r="N175" t="e">
        <f>VLOOKUP(A175,[2]total_freq!$A:$F,6,0)</f>
        <v>#N/A</v>
      </c>
      <c r="O175" t="e">
        <f>VLOOKUP(A175,[3]total_freq!$A:$F,6,0)</f>
        <v>#N/A</v>
      </c>
      <c r="P175">
        <f>VLOOKUP(A175,[4]total_freq!$A:$F,6,0)</f>
        <v>0.692</v>
      </c>
      <c r="Q175">
        <f>VLOOKUP(A175,[5]total_freq!$A:$F,6,0)</f>
        <v>-0.536</v>
      </c>
      <c r="R175" t="e">
        <f>VLOOKUP(A175,[6]total_freq!$A:$F,6,0)</f>
        <v>#N/A</v>
      </c>
      <c r="S175" t="e">
        <f>VLOOKUP(A175,[7]total_freq!$A:$F,6,0)</f>
        <v>#N/A</v>
      </c>
      <c r="T175" t="e">
        <f>VLOOKUP(A175,[8]total_freq!$A:$F,6,0)</f>
        <v>#N/A</v>
      </c>
      <c r="U175" t="e">
        <f>VLOOKUP(A175,[9]total_freq!$A:$F,6,0)</f>
        <v>#N/A</v>
      </c>
      <c r="V175">
        <f>VLOOKUP(A175,[10]total_freq!$A:$F,6,0)</f>
        <v>0.0459999999999999</v>
      </c>
    </row>
    <row r="176" ht="17" spans="1:22">
      <c r="A176" s="3" t="s">
        <v>4237</v>
      </c>
      <c r="B176" s="4">
        <v>4</v>
      </c>
      <c r="C176" s="4">
        <v>3</v>
      </c>
      <c r="D176" s="4" t="b">
        <f ca="1" t="shared" si="4"/>
        <v>0</v>
      </c>
      <c r="E176" s="4" t="b">
        <f ca="1">IF(ISNA(VLOOKUP(A176,freq_country_woman!A:A:freq_country_woman!GP:GP,198,0)),FALSE,VLOOKUP(A176,freq_country_woman!A:A:freq_country_woman!GP:GP,198,0))</f>
        <v>0</v>
      </c>
      <c r="F176" s="4" t="b">
        <f ca="1">IF(ISNA(VLOOKUP(A176,freq_country_man!A:A:freq_country_man!GP:GP,198,0)),FALSE,VLOOKUP(A176,freq_country_man!A:A:freq_country_man!GP:GP,198,0))</f>
        <v>0</v>
      </c>
      <c r="G176" s="4">
        <f ca="1">IF(ISNA(VLOOKUP(A176,freq_country_woman!A:A:freq_country_woman!GQ:GQ,199,0)),0,VLOOKUP(A176,freq_country_woman!A:A:freq_country_woman!GQ:GQ,199,0))</f>
        <v>0.00510204081632653</v>
      </c>
      <c r="H176" s="4">
        <f ca="1">IF(ISNA(VLOOKUP(A176,freq_country_man!A:A:freq_country_man!GQ:GQ,199,0)),0,VLOOKUP(A176,freq_country_man!A:A:freq_country_man!GQ:GQ,199,0))</f>
        <v>0</v>
      </c>
      <c r="I176" s="4"/>
      <c r="J176" s="20">
        <f>VLOOKUP(A176,'词频排序表（数据中间处理）'!A:C,3,0)</f>
        <v>0.291</v>
      </c>
      <c r="K176" s="4">
        <f>VLOOKUP(A176,'词频排序表（数据中间处理）'!G:I,3,0)</f>
        <v>0.15</v>
      </c>
      <c r="L176" s="20">
        <f t="shared" si="5"/>
        <v>0.141</v>
      </c>
      <c r="M176">
        <f>VLOOKUP(A176,[1]total_freq!$A:$F,6,0)</f>
        <v>0.123</v>
      </c>
      <c r="N176" t="e">
        <f>VLOOKUP(A176,[2]total_freq!$A:$F,6,0)</f>
        <v>#N/A</v>
      </c>
      <c r="O176" t="e">
        <f>VLOOKUP(A176,[3]total_freq!$A:$F,6,0)</f>
        <v>#N/A</v>
      </c>
      <c r="P176" t="e">
        <f>VLOOKUP(A176,[4]total_freq!$A:$F,6,0)</f>
        <v>#N/A</v>
      </c>
      <c r="Q176" t="e">
        <f>VLOOKUP(A176,[5]total_freq!$A:$F,6,0)</f>
        <v>#N/A</v>
      </c>
      <c r="R176">
        <f>VLOOKUP(A176,[6]total_freq!$A:$F,6,0)</f>
        <v>-0.346</v>
      </c>
      <c r="S176">
        <f>VLOOKUP(A176,[7]total_freq!$A:$F,6,0)</f>
        <v>0.374</v>
      </c>
      <c r="T176">
        <f>VLOOKUP(A176,[8]total_freq!$A:$F,6,0)</f>
        <v>0.002</v>
      </c>
      <c r="U176">
        <f>VLOOKUP(A176,[9]total_freq!$A:$F,6,0)</f>
        <v>-0.002</v>
      </c>
      <c r="V176" t="e">
        <f>VLOOKUP(A176,[10]total_freq!$A:$F,6,0)</f>
        <v>#N/A</v>
      </c>
    </row>
    <row r="177" ht="17" spans="1:22">
      <c r="A177" s="3" t="s">
        <v>4238</v>
      </c>
      <c r="B177" s="4">
        <v>4</v>
      </c>
      <c r="C177" s="4">
        <v>3</v>
      </c>
      <c r="D177" s="4" t="b">
        <f ca="1" t="shared" si="4"/>
        <v>0</v>
      </c>
      <c r="E177" s="4" t="b">
        <f ca="1">IF(ISNA(VLOOKUP(A177,freq_country_woman!A:A:freq_country_woman!GP:GP,198,0)),FALSE,VLOOKUP(A177,freq_country_woman!A:A:freq_country_woman!GP:GP,198,0))</f>
        <v>0</v>
      </c>
      <c r="F177" s="4" t="b">
        <f ca="1">IF(ISNA(VLOOKUP(A177,freq_country_man!A:A:freq_country_man!GP:GP,198,0)),FALSE,VLOOKUP(A177,freq_country_man!A:A:freq_country_man!GP:GP,198,0))</f>
        <v>0</v>
      </c>
      <c r="G177" s="4">
        <f ca="1">IF(ISNA(VLOOKUP(A177,freq_country_woman!A:A:freq_country_woman!GQ:GQ,199,0)),0,VLOOKUP(A177,freq_country_woman!A:A:freq_country_woman!GQ:GQ,199,0))</f>
        <v>0</v>
      </c>
      <c r="H177" s="4">
        <f ca="1">IF(ISNA(VLOOKUP(A177,freq_country_man!A:A:freq_country_man!GQ:GQ,199,0)),0,VLOOKUP(A177,freq_country_man!A:A:freq_country_man!GQ:GQ,199,0))</f>
        <v>0.00510204081632653</v>
      </c>
      <c r="I177" s="4"/>
      <c r="J177" s="20">
        <f>VLOOKUP(A177,'词频排序表（数据中间处理）'!A:C,3,0)</f>
        <v>0.291</v>
      </c>
      <c r="K177" s="4">
        <f>VLOOKUP(A177,'词频排序表（数据中间处理）'!G:I,3,0)</f>
        <v>0.15</v>
      </c>
      <c r="L177" s="20">
        <f t="shared" si="5"/>
        <v>0.141</v>
      </c>
      <c r="M177">
        <f>VLOOKUP(A177,[1]total_freq!$A:$F,6,0)</f>
        <v>0</v>
      </c>
      <c r="N177">
        <f>VLOOKUP(A177,[2]total_freq!$A:$F,6,0)</f>
        <v>0.002</v>
      </c>
      <c r="O177" t="e">
        <f>VLOOKUP(A177,[3]total_freq!$A:$F,6,0)</f>
        <v>#N/A</v>
      </c>
      <c r="P177">
        <f>VLOOKUP(A177,[4]total_freq!$A:$F,6,0)</f>
        <v>-0.027</v>
      </c>
      <c r="Q177" t="e">
        <f>VLOOKUP(A177,[5]total_freq!$A:$F,6,0)</f>
        <v>#N/A</v>
      </c>
      <c r="R177">
        <f>VLOOKUP(A177,[6]total_freq!$A:$F,6,0)</f>
        <v>0.031</v>
      </c>
      <c r="S177" t="e">
        <f>VLOOKUP(A177,[7]total_freq!$A:$F,6,0)</f>
        <v>#N/A</v>
      </c>
      <c r="T177">
        <f>VLOOKUP(A177,[8]total_freq!$A:$F,6,0)</f>
        <v>0.002</v>
      </c>
      <c r="U177" t="e">
        <f>VLOOKUP(A177,[9]total_freq!$A:$F,6,0)</f>
        <v>#N/A</v>
      </c>
      <c r="V177" t="e">
        <f>VLOOKUP(A177,[10]total_freq!$A:$F,6,0)</f>
        <v>#N/A</v>
      </c>
    </row>
    <row r="178" ht="17" spans="1:22">
      <c r="A178" s="3" t="s">
        <v>4239</v>
      </c>
      <c r="B178" s="4">
        <v>32</v>
      </c>
      <c r="C178" s="4">
        <v>14</v>
      </c>
      <c r="D178" s="4" t="b">
        <f ca="1" t="shared" si="4"/>
        <v>0</v>
      </c>
      <c r="E178" s="4" t="b">
        <f ca="1">IF(ISNA(VLOOKUP(A178,freq_country_woman!A:A:freq_country_woman!GP:GP,198,0)),FALSE,VLOOKUP(A178,freq_country_woman!A:A:freq_country_woman!GP:GP,198,0))</f>
        <v>0</v>
      </c>
      <c r="F178" s="4" t="b">
        <f ca="1">IF(ISNA(VLOOKUP(A178,freq_country_man!A:A:freq_country_man!GP:GP,198,0)),FALSE,VLOOKUP(A178,freq_country_man!A:A:freq_country_man!GP:GP,198,0))</f>
        <v>0</v>
      </c>
      <c r="G178" s="4">
        <f ca="1">IF(ISNA(VLOOKUP(A178,freq_country_woman!A:A:freq_country_woman!GQ:GQ,199,0)),0,VLOOKUP(A178,freq_country_woman!A:A:freq_country_woman!GQ:GQ,199,0))</f>
        <v>0.0255102040816327</v>
      </c>
      <c r="H178" s="4">
        <f ca="1">IF(ISNA(VLOOKUP(A178,freq_country_man!A:A:freq_country_man!GQ:GQ,199,0)),0,VLOOKUP(A178,freq_country_man!A:A:freq_country_man!GQ:GQ,199,0))</f>
        <v>0.0102040816326531</v>
      </c>
      <c r="I178" s="4"/>
      <c r="J178" s="20">
        <f>VLOOKUP(A178,'词频排序表（数据中间处理）'!A:C,3,0)</f>
        <v>0.801</v>
      </c>
      <c r="K178" s="4">
        <f>VLOOKUP(A178,'词频排序表（数据中间处理）'!G:I,3,0)</f>
        <v>0.661</v>
      </c>
      <c r="L178" s="20">
        <f t="shared" si="5"/>
        <v>0.14</v>
      </c>
      <c r="M178">
        <f>VLOOKUP(A178,[1]total_freq!$A:$F,6,0)</f>
        <v>0.121</v>
      </c>
      <c r="N178">
        <f>VLOOKUP(A178,[2]total_freq!$A:$F,6,0)</f>
        <v>0.371</v>
      </c>
      <c r="O178">
        <f>VLOOKUP(A178,[3]total_freq!$A:$F,6,0)</f>
        <v>0.254</v>
      </c>
      <c r="P178">
        <f>VLOOKUP(A178,[4]total_freq!$A:$F,6,0)</f>
        <v>0.725</v>
      </c>
      <c r="Q178" t="e">
        <f>VLOOKUP(A178,[5]total_freq!$A:$F,6,0)</f>
        <v>#N/A</v>
      </c>
      <c r="R178">
        <f>VLOOKUP(A178,[6]total_freq!$A:$F,6,0)</f>
        <v>-0.098</v>
      </c>
      <c r="S178">
        <f>VLOOKUP(A178,[7]total_freq!$A:$F,6,0)</f>
        <v>0.284</v>
      </c>
      <c r="T178">
        <f>VLOOKUP(A178,[8]total_freq!$A:$F,6,0)</f>
        <v>0.452</v>
      </c>
      <c r="U178">
        <f>VLOOKUP(A178,[9]total_freq!$A:$F,6,0)</f>
        <v>-0.406</v>
      </c>
      <c r="V178">
        <f>VLOOKUP(A178,[10]total_freq!$A:$F,6,0)</f>
        <v>0.512</v>
      </c>
    </row>
    <row r="179" ht="17" spans="1:22">
      <c r="A179" s="3" t="s">
        <v>4240</v>
      </c>
      <c r="B179" s="4">
        <v>15</v>
      </c>
      <c r="C179" s="4">
        <v>8</v>
      </c>
      <c r="D179" s="4" t="b">
        <f ca="1" t="shared" si="4"/>
        <v>0</v>
      </c>
      <c r="E179" s="4" t="b">
        <f ca="1">IF(ISNA(VLOOKUP(A179,freq_country_woman!A:A:freq_country_woman!GP:GP,198,0)),FALSE,VLOOKUP(A179,freq_country_woman!A:A:freq_country_woman!GP:GP,198,0))</f>
        <v>0</v>
      </c>
      <c r="F179" s="4" t="b">
        <f ca="1">IF(ISNA(VLOOKUP(A179,freq_country_man!A:A:freq_country_man!GP:GP,198,0)),FALSE,VLOOKUP(A179,freq_country_man!A:A:freq_country_man!GP:GP,198,0))</f>
        <v>0</v>
      </c>
      <c r="G179" s="4">
        <f ca="1">IF(ISNA(VLOOKUP(A179,freq_country_woman!A:A:freq_country_woman!GQ:GQ,199,0)),0,VLOOKUP(A179,freq_country_woman!A:A:freq_country_woman!GQ:GQ,199,0))</f>
        <v>0.00510204081632653</v>
      </c>
      <c r="H179" s="4">
        <f ca="1">IF(ISNA(VLOOKUP(A179,freq_country_man!A:A:freq_country_man!GQ:GQ,199,0)),0,VLOOKUP(A179,freq_country_man!A:A:freq_country_man!GQ:GQ,199,0))</f>
        <v>0</v>
      </c>
      <c r="I179" s="4"/>
      <c r="J179" s="20">
        <f>VLOOKUP(A179,'词频排序表（数据中间处理）'!A:C,3,0)</f>
        <v>0.664</v>
      </c>
      <c r="K179" s="4">
        <f>VLOOKUP(A179,'词频排序表（数据中间处理）'!G:I,3,0)</f>
        <v>0.526</v>
      </c>
      <c r="L179" s="20">
        <f t="shared" si="5"/>
        <v>0.138</v>
      </c>
      <c r="M179" t="e">
        <f>VLOOKUP(A179,[1]total_freq!$A:$F,6,0)</f>
        <v>#N/A</v>
      </c>
      <c r="N179">
        <f>VLOOKUP(A179,[2]total_freq!$A:$F,6,0)</f>
        <v>0.0309999999999999</v>
      </c>
      <c r="O179">
        <f>VLOOKUP(A179,[3]total_freq!$A:$F,6,0)</f>
        <v>0.377</v>
      </c>
      <c r="P179">
        <f>VLOOKUP(A179,[4]total_freq!$A:$F,6,0)</f>
        <v>-0.436</v>
      </c>
      <c r="Q179">
        <f>VLOOKUP(A179,[5]total_freq!$A:$F,6,0)</f>
        <v>0.528</v>
      </c>
      <c r="R179" t="e">
        <f>VLOOKUP(A179,[6]total_freq!$A:$F,6,0)</f>
        <v>#N/A</v>
      </c>
      <c r="S179">
        <f>VLOOKUP(A179,[7]total_freq!$A:$F,6,0)</f>
        <v>0.374</v>
      </c>
      <c r="T179">
        <f>VLOOKUP(A179,[8]total_freq!$A:$F,6,0)</f>
        <v>-0.249</v>
      </c>
      <c r="U179">
        <f>VLOOKUP(A179,[9]total_freq!$A:$F,6,0)</f>
        <v>0.623</v>
      </c>
      <c r="V179">
        <f>VLOOKUP(A179,[10]total_freq!$A:$F,6,0)</f>
        <v>0.299</v>
      </c>
    </row>
    <row r="180" ht="17" spans="1:22">
      <c r="A180" s="3" t="s">
        <v>4241</v>
      </c>
      <c r="B180" s="4">
        <v>20</v>
      </c>
      <c r="C180" s="4">
        <v>10</v>
      </c>
      <c r="D180" s="4" t="b">
        <f ca="1" t="shared" si="4"/>
        <v>0</v>
      </c>
      <c r="E180" s="4" t="b">
        <f ca="1">IF(ISNA(VLOOKUP(A180,freq_country_woman!A:A:freq_country_woman!GP:GP,198,0)),FALSE,VLOOKUP(A180,freq_country_woman!A:A:freq_country_woman!GP:GP,198,0))</f>
        <v>0</v>
      </c>
      <c r="F180" s="4" t="b">
        <f ca="1">IF(ISNA(VLOOKUP(A180,freq_country_man!A:A:freq_country_man!GP:GP,198,0)),FALSE,VLOOKUP(A180,freq_country_man!A:A:freq_country_man!GP:GP,198,0))</f>
        <v>0</v>
      </c>
      <c r="G180" s="4">
        <f ca="1">IF(ISNA(VLOOKUP(A180,freq_country_woman!A:A:freq_country_woman!GQ:GQ,199,0)),0,VLOOKUP(A180,freq_country_woman!A:A:freq_country_woman!GQ:GQ,199,0))</f>
        <v>0.0102040816326531</v>
      </c>
      <c r="H180" s="4">
        <f ca="1">IF(ISNA(VLOOKUP(A180,freq_country_man!A:A:freq_country_man!GQ:GQ,199,0)),0,VLOOKUP(A180,freq_country_man!A:A:freq_country_man!GQ:GQ,199,0))</f>
        <v>0.0204081632653061</v>
      </c>
      <c r="I180" s="4"/>
      <c r="J180" s="20">
        <f>VLOOKUP(A180,'词频排序表（数据中间处理）'!A:C,3,0)</f>
        <v>0.721</v>
      </c>
      <c r="K180" s="4">
        <f>VLOOKUP(A180,'词频排序表（数据中间处理）'!G:I,3,0)</f>
        <v>0.586</v>
      </c>
      <c r="L180" s="20">
        <f t="shared" si="5"/>
        <v>0.135</v>
      </c>
      <c r="M180" t="e">
        <f>VLOOKUP(A180,[1]total_freq!$A:$F,6,0)</f>
        <v>#N/A</v>
      </c>
      <c r="N180">
        <f>VLOOKUP(A180,[2]total_freq!$A:$F,6,0)</f>
        <v>0.637</v>
      </c>
      <c r="O180">
        <f>VLOOKUP(A180,[3]total_freq!$A:$F,6,0)</f>
        <v>-0.002</v>
      </c>
      <c r="P180">
        <f>VLOOKUP(A180,[4]total_freq!$A:$F,6,0)</f>
        <v>0.002</v>
      </c>
      <c r="Q180">
        <f>VLOOKUP(A180,[5]total_freq!$A:$F,6,0)</f>
        <v>0.139</v>
      </c>
      <c r="R180" t="e">
        <f>VLOOKUP(A180,[6]total_freq!$A:$F,6,0)</f>
        <v>#N/A</v>
      </c>
      <c r="S180">
        <f>VLOOKUP(A180,[7]total_freq!$A:$F,6,0)</f>
        <v>0.002</v>
      </c>
      <c r="T180">
        <f>VLOOKUP(A180,[8]total_freq!$A:$F,6,0)</f>
        <v>0.002</v>
      </c>
      <c r="U180">
        <f>VLOOKUP(A180,[9]total_freq!$A:$F,6,0)</f>
        <v>0.763</v>
      </c>
      <c r="V180">
        <f>VLOOKUP(A180,[10]total_freq!$A:$F,6,0)</f>
        <v>-0.049</v>
      </c>
    </row>
    <row r="181" ht="17" spans="1:22">
      <c r="A181" s="3" t="s">
        <v>4242</v>
      </c>
      <c r="B181" s="4">
        <v>56</v>
      </c>
      <c r="C181" s="4">
        <v>20</v>
      </c>
      <c r="D181" s="4" t="b">
        <f ca="1" t="shared" si="4"/>
        <v>0</v>
      </c>
      <c r="E181" s="4" t="b">
        <f ca="1">IF(ISNA(VLOOKUP(A181,freq_country_woman!A:A:freq_country_woman!GP:GP,198,0)),FALSE,VLOOKUP(A181,freq_country_woman!A:A:freq_country_woman!GP:GP,198,0))</f>
        <v>0</v>
      </c>
      <c r="F181" s="4" t="b">
        <f ca="1">IF(ISNA(VLOOKUP(A181,freq_country_man!A:A:freq_country_man!GP:GP,198,0)),FALSE,VLOOKUP(A181,freq_country_man!A:A:freq_country_man!GP:GP,198,0))</f>
        <v>0</v>
      </c>
      <c r="G181" s="4">
        <f ca="1">IF(ISNA(VLOOKUP(A181,freq_country_woman!A:A:freq_country_woman!GQ:GQ,199,0)),0,VLOOKUP(A181,freq_country_woman!A:A:freq_country_woman!GQ:GQ,199,0))</f>
        <v>0.0663265306122449</v>
      </c>
      <c r="H181" s="4">
        <f ca="1">IF(ISNA(VLOOKUP(A181,freq_country_man!A:A:freq_country_man!GQ:GQ,199,0)),0,VLOOKUP(A181,freq_country_man!A:A:freq_country_man!GQ:GQ,199,0))</f>
        <v>0.0102040816326531</v>
      </c>
      <c r="I181" s="4"/>
      <c r="J181" s="20">
        <f>VLOOKUP(A181,'词频排序表（数据中间处理）'!A:C,3,0)</f>
        <v>0.876</v>
      </c>
      <c r="K181" s="4">
        <f>VLOOKUP(A181,'词频排序表（数据中间处理）'!G:I,3,0)</f>
        <v>0.745</v>
      </c>
      <c r="L181" s="20">
        <f t="shared" si="5"/>
        <v>0.131</v>
      </c>
      <c r="M181">
        <f>VLOOKUP(A181,[1]total_freq!$A:$F,6,0)</f>
        <v>0.31</v>
      </c>
      <c r="N181">
        <f>VLOOKUP(A181,[2]total_freq!$A:$F,6,0)</f>
        <v>0.212</v>
      </c>
      <c r="O181">
        <f>VLOOKUP(A181,[3]total_freq!$A:$F,6,0)</f>
        <v>0.36</v>
      </c>
      <c r="P181">
        <f>VLOOKUP(A181,[4]total_freq!$A:$F,6,0)</f>
        <v>0.163</v>
      </c>
      <c r="Q181">
        <f>VLOOKUP(A181,[5]total_freq!$A:$F,6,0)</f>
        <v>0</v>
      </c>
      <c r="R181">
        <f>VLOOKUP(A181,[6]total_freq!$A:$F,6,0)</f>
        <v>0.244</v>
      </c>
      <c r="S181">
        <f>VLOOKUP(A181,[7]total_freq!$A:$F,6,0)</f>
        <v>0.117</v>
      </c>
      <c r="T181">
        <f>VLOOKUP(A181,[8]total_freq!$A:$F,6,0)</f>
        <v>0.319</v>
      </c>
      <c r="U181">
        <f>VLOOKUP(A181,[9]total_freq!$A:$F,6,0)</f>
        <v>0.65</v>
      </c>
      <c r="V181">
        <f>VLOOKUP(A181,[10]total_freq!$A:$F,6,0)</f>
        <v>0.219</v>
      </c>
    </row>
    <row r="182" ht="17" spans="1:22">
      <c r="A182" s="3" t="s">
        <v>4243</v>
      </c>
      <c r="B182" s="4">
        <v>35</v>
      </c>
      <c r="C182" s="4">
        <v>16</v>
      </c>
      <c r="D182" s="4" t="b">
        <f ca="1" t="shared" si="4"/>
        <v>0</v>
      </c>
      <c r="E182" s="4" t="b">
        <f ca="1">IF(ISNA(VLOOKUP(A182,freq_country_woman!A:A:freq_country_woman!GP:GP,198,0)),FALSE,VLOOKUP(A182,freq_country_woman!A:A:freq_country_woman!GP:GP,198,0))</f>
        <v>0</v>
      </c>
      <c r="F182" s="4" t="b">
        <f ca="1">IF(ISNA(VLOOKUP(A182,freq_country_man!A:A:freq_country_man!GP:GP,198,0)),FALSE,VLOOKUP(A182,freq_country_man!A:A:freq_country_man!GP:GP,198,0))</f>
        <v>0</v>
      </c>
      <c r="G182" s="4">
        <f ca="1">IF(ISNA(VLOOKUP(A182,freq_country_woman!A:A:freq_country_woman!GQ:GQ,199,0)),0,VLOOKUP(A182,freq_country_woman!A:A:freq_country_woman!GQ:GQ,199,0))</f>
        <v>0.0357142857142857</v>
      </c>
      <c r="H182" s="4">
        <f ca="1">IF(ISNA(VLOOKUP(A182,freq_country_man!A:A:freq_country_man!GQ:GQ,199,0)),0,VLOOKUP(A182,freq_country_man!A:A:freq_country_man!GQ:GQ,199,0))</f>
        <v>0.0153061224489796</v>
      </c>
      <c r="I182" s="4"/>
      <c r="J182" s="20">
        <f>VLOOKUP(A182,'词频排序表（数据中间处理）'!A:C,3,0)</f>
        <v>0.816</v>
      </c>
      <c r="K182" s="4">
        <f>VLOOKUP(A182,'词频排序表（数据中间处理）'!G:I,3,0)</f>
        <v>0.69</v>
      </c>
      <c r="L182" s="20">
        <f t="shared" si="5"/>
        <v>0.126</v>
      </c>
      <c r="M182">
        <f>VLOOKUP(A182,[1]total_freq!$A:$F,6,0)</f>
        <v>0</v>
      </c>
      <c r="N182" t="e">
        <f>VLOOKUP(A182,[2]total_freq!$A:$F,6,0)</f>
        <v>#N/A</v>
      </c>
      <c r="O182">
        <f>VLOOKUP(A182,[3]total_freq!$A:$F,6,0)</f>
        <v>0.172</v>
      </c>
      <c r="P182">
        <f>VLOOKUP(A182,[4]total_freq!$A:$F,6,0)</f>
        <v>0.002</v>
      </c>
      <c r="Q182">
        <f>VLOOKUP(A182,[5]total_freq!$A:$F,6,0)</f>
        <v>0.281</v>
      </c>
      <c r="R182" t="e">
        <f>VLOOKUP(A182,[6]total_freq!$A:$F,6,0)</f>
        <v>#N/A</v>
      </c>
      <c r="S182" t="e">
        <f>VLOOKUP(A182,[7]total_freq!$A:$F,6,0)</f>
        <v>#N/A</v>
      </c>
      <c r="T182" t="e">
        <f>VLOOKUP(A182,[8]total_freq!$A:$F,6,0)</f>
        <v>#N/A</v>
      </c>
      <c r="U182" t="e">
        <f>VLOOKUP(A182,[9]total_freq!$A:$F,6,0)</f>
        <v>#N/A</v>
      </c>
      <c r="V182">
        <f>VLOOKUP(A182,[10]total_freq!$A:$F,6,0)</f>
        <v>0.025</v>
      </c>
    </row>
    <row r="183" ht="17" spans="1:22">
      <c r="A183" s="3" t="s">
        <v>4244</v>
      </c>
      <c r="B183" s="4">
        <v>12</v>
      </c>
      <c r="C183" s="4">
        <v>7</v>
      </c>
      <c r="D183" s="4" t="b">
        <f ca="1" t="shared" si="4"/>
        <v>0</v>
      </c>
      <c r="E183" s="4" t="b">
        <f ca="1">IF(ISNA(VLOOKUP(A183,freq_country_woman!A:A:freq_country_woman!GP:GP,198,0)),FALSE,VLOOKUP(A183,freq_country_woman!A:A:freq_country_woman!GP:GP,198,0))</f>
        <v>0</v>
      </c>
      <c r="F183" s="4" t="b">
        <f ca="1">IF(ISNA(VLOOKUP(A183,freq_country_man!A:A:freq_country_man!GP:GP,198,0)),FALSE,VLOOKUP(A183,freq_country_man!A:A:freq_country_man!GP:GP,198,0))</f>
        <v>0</v>
      </c>
      <c r="G183" s="4">
        <f ca="1">IF(ISNA(VLOOKUP(A183,freq_country_woman!A:A:freq_country_woman!GQ:GQ,199,0)),0,VLOOKUP(A183,freq_country_woman!A:A:freq_country_woman!GQ:GQ,199,0))</f>
        <v>0.0102040816326531</v>
      </c>
      <c r="H183" s="4">
        <f ca="1">IF(ISNA(VLOOKUP(A183,freq_country_man!A:A:freq_country_man!GQ:GQ,199,0)),0,VLOOKUP(A183,freq_country_man!A:A:freq_country_man!GQ:GQ,199,0))</f>
        <v>0.0102040816326531</v>
      </c>
      <c r="I183" s="4"/>
      <c r="J183" s="20">
        <f>VLOOKUP(A183,'词频排序表（数据中间处理）'!A:C,3,0)</f>
        <v>0.602</v>
      </c>
      <c r="K183" s="4">
        <f>VLOOKUP(A183,'词频排序表（数据中间处理）'!G:I,3,0)</f>
        <v>0.48</v>
      </c>
      <c r="L183" s="20">
        <f t="shared" si="5"/>
        <v>0.122</v>
      </c>
      <c r="M183">
        <f>VLOOKUP(A183,[1]total_freq!$A:$F,6,0)</f>
        <v>0.0830000000000001</v>
      </c>
      <c r="N183">
        <f>VLOOKUP(A183,[2]total_freq!$A:$F,6,0)</f>
        <v>0.315</v>
      </c>
      <c r="O183" t="e">
        <f>VLOOKUP(A183,[3]total_freq!$A:$F,6,0)</f>
        <v>#N/A</v>
      </c>
      <c r="P183" t="e">
        <f>VLOOKUP(A183,[4]total_freq!$A:$F,6,0)</f>
        <v>#N/A</v>
      </c>
      <c r="Q183" t="e">
        <f>VLOOKUP(A183,[5]total_freq!$A:$F,6,0)</f>
        <v>#N/A</v>
      </c>
      <c r="R183" t="e">
        <f>VLOOKUP(A183,[6]total_freq!$A:$F,6,0)</f>
        <v>#N/A</v>
      </c>
      <c r="S183">
        <f>VLOOKUP(A183,[7]total_freq!$A:$F,6,0)</f>
        <v>0.0600000000000001</v>
      </c>
      <c r="T183">
        <f>VLOOKUP(A183,[8]total_freq!$A:$F,6,0)</f>
        <v>0.002</v>
      </c>
      <c r="U183">
        <f>VLOOKUP(A183,[9]total_freq!$A:$F,6,0)</f>
        <v>0.217</v>
      </c>
      <c r="V183">
        <f>VLOOKUP(A183,[10]total_freq!$A:$F,6,0)</f>
        <v>0.001</v>
      </c>
    </row>
    <row r="184" ht="17" spans="1:22">
      <c r="A184" s="3" t="s">
        <v>4245</v>
      </c>
      <c r="B184" s="4">
        <v>143</v>
      </c>
      <c r="C184" s="4">
        <v>35</v>
      </c>
      <c r="D184" s="4" t="b">
        <f ca="1" t="shared" si="4"/>
        <v>0</v>
      </c>
      <c r="E184" s="4" t="b">
        <f ca="1">IF(ISNA(VLOOKUP(A184,freq_country_woman!A:A:freq_country_woman!GP:GP,198,0)),FALSE,VLOOKUP(A184,freq_country_woman!A:A:freq_country_woman!GP:GP,198,0))</f>
        <v>0</v>
      </c>
      <c r="F184" s="4" t="b">
        <f ca="1">IF(ISNA(VLOOKUP(A184,freq_country_man!A:A:freq_country_man!GP:GP,198,0)),FALSE,VLOOKUP(A184,freq_country_man!A:A:freq_country_man!GP:GP,198,0))</f>
        <v>0</v>
      </c>
      <c r="G184" s="4">
        <f ca="1">IF(ISNA(VLOOKUP(A184,freq_country_woman!A:A:freq_country_woman!GQ:GQ,199,0)),0,VLOOKUP(A184,freq_country_woman!A:A:freq_country_woman!GQ:GQ,199,0))</f>
        <v>0.127551020408163</v>
      </c>
      <c r="H184" s="4">
        <f ca="1">IF(ISNA(VLOOKUP(A184,freq_country_man!A:A:freq_country_man!GQ:GQ,199,0)),0,VLOOKUP(A184,freq_country_man!A:A:freq_country_man!GQ:GQ,199,0))</f>
        <v>0.0306122448979592</v>
      </c>
      <c r="I184" s="4"/>
      <c r="J184" s="20">
        <f>VLOOKUP(A184,'词频排序表（数据中间处理）'!A:C,3,0)</f>
        <v>0.949</v>
      </c>
      <c r="K184" s="4">
        <f>VLOOKUP(A184,'词频排序表（数据中间处理）'!G:I,3,0)</f>
        <v>0.829</v>
      </c>
      <c r="L184" s="20">
        <f t="shared" si="5"/>
        <v>0.12</v>
      </c>
      <c r="M184">
        <f>VLOOKUP(A184,[1]total_freq!$A:$F,6,0)</f>
        <v>0.111</v>
      </c>
      <c r="N184">
        <f>VLOOKUP(A184,[2]total_freq!$A:$F,6,0)</f>
        <v>0.23</v>
      </c>
      <c r="O184">
        <f>VLOOKUP(A184,[3]total_freq!$A:$F,6,0)</f>
        <v>0.074</v>
      </c>
      <c r="P184">
        <f>VLOOKUP(A184,[4]total_freq!$A:$F,6,0)</f>
        <v>0.411</v>
      </c>
      <c r="Q184">
        <f>VLOOKUP(A184,[5]total_freq!$A:$F,6,0)</f>
        <v>-0.129</v>
      </c>
      <c r="R184">
        <f>VLOOKUP(A184,[6]total_freq!$A:$F,6,0)</f>
        <v>0.914</v>
      </c>
      <c r="S184">
        <f>VLOOKUP(A184,[7]total_freq!$A:$F,6,0)</f>
        <v>0.216</v>
      </c>
      <c r="T184">
        <f>VLOOKUP(A184,[8]total_freq!$A:$F,6,0)</f>
        <v>0.901</v>
      </c>
      <c r="U184">
        <f>VLOOKUP(A184,[9]total_freq!$A:$F,6,0)</f>
        <v>0.167</v>
      </c>
      <c r="V184">
        <f>VLOOKUP(A184,[10]total_freq!$A:$F,6,0)</f>
        <v>0.0309999999999999</v>
      </c>
    </row>
    <row r="185" ht="17" spans="1:22">
      <c r="A185" s="3" t="s">
        <v>4246</v>
      </c>
      <c r="B185" s="4">
        <v>53</v>
      </c>
      <c r="C185" s="4">
        <v>21</v>
      </c>
      <c r="D185" s="4" t="b">
        <f ca="1" t="shared" si="4"/>
        <v>0</v>
      </c>
      <c r="E185" s="4" t="b">
        <f ca="1">IF(ISNA(VLOOKUP(A185,freq_country_woman!A:A:freq_country_woman!GP:GP,198,0)),FALSE,VLOOKUP(A185,freq_country_woman!A:A:freq_country_woman!GP:GP,198,0))</f>
        <v>0</v>
      </c>
      <c r="F185" s="4" t="b">
        <f ca="1">IF(ISNA(VLOOKUP(A185,freq_country_man!A:A:freq_country_man!GP:GP,198,0)),FALSE,VLOOKUP(A185,freq_country_man!A:A:freq_country_man!GP:GP,198,0))</f>
        <v>0</v>
      </c>
      <c r="G185" s="4">
        <f ca="1">IF(ISNA(VLOOKUP(A185,freq_country_woman!A:A:freq_country_woman!GQ:GQ,199,0)),0,VLOOKUP(A185,freq_country_woman!A:A:freq_country_woman!GQ:GQ,199,0))</f>
        <v>0.0510204081632653</v>
      </c>
      <c r="H185" s="4">
        <f ca="1">IF(ISNA(VLOOKUP(A185,freq_country_man!A:A:freq_country_man!GQ:GQ,199,0)),0,VLOOKUP(A185,freq_country_man!A:A:freq_country_man!GQ:GQ,199,0))</f>
        <v>0.0255102040816327</v>
      </c>
      <c r="I185" s="4"/>
      <c r="J185" s="20">
        <f>VLOOKUP(A185,'词频排序表（数据中间处理）'!A:C,3,0)</f>
        <v>0.869</v>
      </c>
      <c r="K185" s="4">
        <f>VLOOKUP(A185,'词频排序表（数据中间处理）'!G:I,3,0)</f>
        <v>0.758</v>
      </c>
      <c r="L185" s="20">
        <f t="shared" si="5"/>
        <v>0.111</v>
      </c>
      <c r="M185" t="e">
        <f>VLOOKUP(A185,[1]total_freq!$A:$F,6,0)</f>
        <v>#N/A</v>
      </c>
      <c r="N185">
        <f>VLOOKUP(A185,[2]total_freq!$A:$F,6,0)</f>
        <v>0.345</v>
      </c>
      <c r="O185">
        <f>VLOOKUP(A185,[3]total_freq!$A:$F,6,0)</f>
        <v>0.876</v>
      </c>
      <c r="P185">
        <f>VLOOKUP(A185,[4]total_freq!$A:$F,6,0)</f>
        <v>0.031</v>
      </c>
      <c r="Q185">
        <f>VLOOKUP(A185,[5]total_freq!$A:$F,6,0)</f>
        <v>0.12</v>
      </c>
      <c r="R185">
        <f>VLOOKUP(A185,[6]total_freq!$A:$F,6,0)</f>
        <v>0.722</v>
      </c>
      <c r="S185">
        <f>VLOOKUP(A185,[7]total_freq!$A:$F,6,0)</f>
        <v>0.0620000000000001</v>
      </c>
      <c r="T185">
        <f>VLOOKUP(A185,[8]total_freq!$A:$F,6,0)</f>
        <v>0.25</v>
      </c>
      <c r="U185">
        <f>VLOOKUP(A185,[9]total_freq!$A:$F,6,0)</f>
        <v>0.052</v>
      </c>
      <c r="V185">
        <f>VLOOKUP(A185,[10]total_freq!$A:$F,6,0)</f>
        <v>0.258</v>
      </c>
    </row>
    <row r="186" ht="17" spans="1:22">
      <c r="A186" s="3" t="s">
        <v>4247</v>
      </c>
      <c r="B186" s="4">
        <v>9</v>
      </c>
      <c r="C186" s="4">
        <v>6</v>
      </c>
      <c r="D186" s="4" t="b">
        <f ca="1" t="shared" si="4"/>
        <v>0</v>
      </c>
      <c r="E186" s="4" t="b">
        <f ca="1">IF(ISNA(VLOOKUP(A186,freq_country_woman!A:A:freq_country_woman!GP:GP,198,0)),FALSE,VLOOKUP(A186,freq_country_woman!A:A:freq_country_woman!GP:GP,198,0))</f>
        <v>0</v>
      </c>
      <c r="F186" s="4" t="b">
        <f ca="1">IF(ISNA(VLOOKUP(A186,freq_country_man!A:A:freq_country_man!GP:GP,198,0)),FALSE,VLOOKUP(A186,freq_country_man!A:A:freq_country_man!GP:GP,198,0))</f>
        <v>0</v>
      </c>
      <c r="G186" s="4">
        <f ca="1">IF(ISNA(VLOOKUP(A186,freq_country_woman!A:A:freq_country_woman!GQ:GQ,199,0)),0,VLOOKUP(A186,freq_country_woman!A:A:freq_country_woman!GQ:GQ,199,0))</f>
        <v>0.0102040816326531</v>
      </c>
      <c r="H186" s="4">
        <f ca="1">IF(ISNA(VLOOKUP(A186,freq_country_man!A:A:freq_country_man!GQ:GQ,199,0)),0,VLOOKUP(A186,freq_country_man!A:A:freq_country_man!GQ:GQ,199,0))</f>
        <v>0</v>
      </c>
      <c r="I186" s="4"/>
      <c r="J186" s="20">
        <f>VLOOKUP(A186,'词频排序表（数据中间处理）'!A:C,3,0)</f>
        <v>0.534</v>
      </c>
      <c r="K186" s="4">
        <f>VLOOKUP(A186,'词频排序表（数据中间处理）'!G:I,3,0)</f>
        <v>0.429</v>
      </c>
      <c r="L186" s="20">
        <f t="shared" si="5"/>
        <v>0.105</v>
      </c>
      <c r="M186">
        <f>VLOOKUP(A186,[1]total_freq!$A:$F,6,0)</f>
        <v>-0.002</v>
      </c>
      <c r="N186">
        <f>VLOOKUP(A186,[2]total_freq!$A:$F,6,0)</f>
        <v>0.002</v>
      </c>
      <c r="O186">
        <f>VLOOKUP(A186,[3]total_freq!$A:$F,6,0)</f>
        <v>-0.404</v>
      </c>
      <c r="P186">
        <f>VLOOKUP(A186,[4]total_freq!$A:$F,6,0)</f>
        <v>-0.002</v>
      </c>
      <c r="Q186">
        <f>VLOOKUP(A186,[5]total_freq!$A:$F,6,0)</f>
        <v>0.304</v>
      </c>
      <c r="R186" t="e">
        <f>VLOOKUP(A186,[6]total_freq!$A:$F,6,0)</f>
        <v>#N/A</v>
      </c>
      <c r="S186" t="e">
        <f>VLOOKUP(A186,[7]total_freq!$A:$F,6,0)</f>
        <v>#N/A</v>
      </c>
      <c r="T186">
        <f>VLOOKUP(A186,[8]total_freq!$A:$F,6,0)</f>
        <v>-0.407</v>
      </c>
      <c r="U186">
        <f>VLOOKUP(A186,[9]total_freq!$A:$F,6,0)</f>
        <v>0.355</v>
      </c>
      <c r="V186">
        <f>VLOOKUP(A186,[10]total_freq!$A:$F,6,0)</f>
        <v>-0.373</v>
      </c>
    </row>
    <row r="187" ht="17" spans="1:22">
      <c r="A187" s="3" t="s">
        <v>4248</v>
      </c>
      <c r="B187" s="4">
        <v>27</v>
      </c>
      <c r="C187" s="4">
        <v>15</v>
      </c>
      <c r="D187" s="4" t="b">
        <f ca="1" t="shared" si="4"/>
        <v>0</v>
      </c>
      <c r="E187" s="4" t="b">
        <f ca="1">IF(ISNA(VLOOKUP(A187,freq_country_woman!A:A:freq_country_woman!GP:GP,198,0)),FALSE,VLOOKUP(A187,freq_country_woman!A:A:freq_country_woman!GP:GP,198,0))</f>
        <v>0</v>
      </c>
      <c r="F187" s="4" t="b">
        <f ca="1">IF(ISNA(VLOOKUP(A187,freq_country_man!A:A:freq_country_man!GP:GP,198,0)),FALSE,VLOOKUP(A187,freq_country_man!A:A:freq_country_man!GP:GP,198,0))</f>
        <v>0</v>
      </c>
      <c r="G187" s="4">
        <f ca="1">IF(ISNA(VLOOKUP(A187,freq_country_woman!A:A:freq_country_woman!GQ:GQ,199,0)),0,VLOOKUP(A187,freq_country_woman!A:A:freq_country_woman!GQ:GQ,199,0))</f>
        <v>0.0306122448979592</v>
      </c>
      <c r="H187" s="4">
        <f ca="1">IF(ISNA(VLOOKUP(A187,freq_country_man!A:A:freq_country_man!GQ:GQ,199,0)),0,VLOOKUP(A187,freq_country_man!A:A:freq_country_man!GQ:GQ,199,0))</f>
        <v>0.0204081632653061</v>
      </c>
      <c r="I187" s="4"/>
      <c r="J187" s="20">
        <f>VLOOKUP(A187,'词频排序表（数据中间处理）'!A:C,3,0)</f>
        <v>0.781</v>
      </c>
      <c r="K187" s="4">
        <f>VLOOKUP(A187,'词频排序表（数据中间处理）'!G:I,3,0)</f>
        <v>0.683</v>
      </c>
      <c r="L187" s="20">
        <f t="shared" si="5"/>
        <v>0.098</v>
      </c>
      <c r="M187">
        <f>VLOOKUP(A187,[1]total_freq!$A:$F,6,0)</f>
        <v>0.556</v>
      </c>
      <c r="N187">
        <f>VLOOKUP(A187,[2]total_freq!$A:$F,6,0)</f>
        <v>0.237</v>
      </c>
      <c r="O187">
        <f>VLOOKUP(A187,[3]total_freq!$A:$F,6,0)</f>
        <v>0.531</v>
      </c>
      <c r="P187">
        <f>VLOOKUP(A187,[4]total_freq!$A:$F,6,0)</f>
        <v>0.161</v>
      </c>
      <c r="Q187">
        <f>VLOOKUP(A187,[5]total_freq!$A:$F,6,0)</f>
        <v>-0.0620000000000001</v>
      </c>
      <c r="R187">
        <f>VLOOKUP(A187,[6]total_freq!$A:$F,6,0)</f>
        <v>0.002</v>
      </c>
      <c r="S187">
        <f>VLOOKUP(A187,[7]total_freq!$A:$F,6,0)</f>
        <v>0.268</v>
      </c>
      <c r="T187">
        <f>VLOOKUP(A187,[8]total_freq!$A:$F,6,0)</f>
        <v>0.748</v>
      </c>
      <c r="U187">
        <f>VLOOKUP(A187,[9]total_freq!$A:$F,6,0)</f>
        <v>0.652</v>
      </c>
      <c r="V187">
        <f>VLOOKUP(A187,[10]total_freq!$A:$F,6,0)</f>
        <v>-0.219</v>
      </c>
    </row>
    <row r="188" ht="17" spans="1:22">
      <c r="A188" s="3" t="s">
        <v>4249</v>
      </c>
      <c r="B188" s="4">
        <v>74</v>
      </c>
      <c r="C188" s="4">
        <v>31</v>
      </c>
      <c r="D188" s="4" t="b">
        <f ca="1" t="shared" si="4"/>
        <v>0</v>
      </c>
      <c r="E188" s="4" t="b">
        <f ca="1">IF(ISNA(VLOOKUP(A188,freq_country_woman!A:A:freq_country_woman!GP:GP,198,0)),FALSE,VLOOKUP(A188,freq_country_woman!A:A:freq_country_woman!GP:GP,198,0))</f>
        <v>0</v>
      </c>
      <c r="F188" s="4" t="b">
        <f ca="1">IF(ISNA(VLOOKUP(A188,freq_country_man!A:A:freq_country_man!GP:GP,198,0)),FALSE,VLOOKUP(A188,freq_country_man!A:A:freq_country_man!GP:GP,198,0))</f>
        <v>0</v>
      </c>
      <c r="G188" s="4">
        <f ca="1">IF(ISNA(VLOOKUP(A188,freq_country_woman!A:A:freq_country_woman!GQ:GQ,199,0)),0,VLOOKUP(A188,freq_country_woman!A:A:freq_country_woman!GQ:GQ,199,0))</f>
        <v>0.086734693877551</v>
      </c>
      <c r="H188" s="4">
        <f ca="1">IF(ISNA(VLOOKUP(A188,freq_country_man!A:A:freq_country_man!GQ:GQ,199,0)),0,VLOOKUP(A188,freq_country_man!A:A:freq_country_man!GQ:GQ,199,0))</f>
        <v>0.0306122448979592</v>
      </c>
      <c r="I188" s="4"/>
      <c r="J188" s="20">
        <f>VLOOKUP(A188,'词频排序表（数据中间处理）'!A:C,3,0)</f>
        <v>0.907</v>
      </c>
      <c r="K188" s="4">
        <f>VLOOKUP(A188,'词频排序表（数据中间处理）'!G:I,3,0)</f>
        <v>0.811</v>
      </c>
      <c r="L188" s="20">
        <f t="shared" si="5"/>
        <v>0.096</v>
      </c>
      <c r="M188">
        <f>VLOOKUP(A188,[1]total_freq!$A:$F,6,0)</f>
        <v>0.222</v>
      </c>
      <c r="N188">
        <f>VLOOKUP(A188,[2]total_freq!$A:$F,6,0)</f>
        <v>0.174</v>
      </c>
      <c r="O188">
        <f>VLOOKUP(A188,[3]total_freq!$A:$F,6,0)</f>
        <v>0.172</v>
      </c>
      <c r="P188">
        <f>VLOOKUP(A188,[4]total_freq!$A:$F,6,0)</f>
        <v>0.414</v>
      </c>
      <c r="Q188">
        <f>VLOOKUP(A188,[5]total_freq!$A:$F,6,0)</f>
        <v>0.753</v>
      </c>
      <c r="R188">
        <f>VLOOKUP(A188,[6]total_freq!$A:$F,6,0)</f>
        <v>0.053</v>
      </c>
      <c r="S188">
        <f>VLOOKUP(A188,[7]total_freq!$A:$F,6,0)</f>
        <v>0.189</v>
      </c>
      <c r="T188">
        <f>VLOOKUP(A188,[8]total_freq!$A:$F,6,0)</f>
        <v>0.301</v>
      </c>
      <c r="U188">
        <f>VLOOKUP(A188,[9]total_freq!$A:$F,6,0)</f>
        <v>0.228</v>
      </c>
      <c r="V188">
        <f>VLOOKUP(A188,[10]total_freq!$A:$F,6,0)</f>
        <v>-0.049</v>
      </c>
    </row>
    <row r="189" ht="17" spans="1:22">
      <c r="A189" s="3" t="s">
        <v>4250</v>
      </c>
      <c r="B189" s="4">
        <v>22</v>
      </c>
      <c r="C189" s="4">
        <v>13</v>
      </c>
      <c r="D189" s="4" t="b">
        <f ca="1" t="shared" si="4"/>
        <v>0</v>
      </c>
      <c r="E189" s="4" t="b">
        <f ca="1">IF(ISNA(VLOOKUP(A189,freq_country_woman!A:A:freq_country_woman!GP:GP,198,0)),FALSE,VLOOKUP(A189,freq_country_woman!A:A:freq_country_woman!GP:GP,198,0))</f>
        <v>0</v>
      </c>
      <c r="F189" s="4" t="b">
        <f ca="1">IF(ISNA(VLOOKUP(A189,freq_country_man!A:A:freq_country_man!GP:GP,198,0)),FALSE,VLOOKUP(A189,freq_country_man!A:A:freq_country_man!GP:GP,198,0))</f>
        <v>0</v>
      </c>
      <c r="G189" s="4">
        <f ca="1">IF(ISNA(VLOOKUP(A189,freq_country_woman!A:A:freq_country_woman!GQ:GQ,199,0)),0,VLOOKUP(A189,freq_country_woman!A:A:freq_country_woman!GQ:GQ,199,0))</f>
        <v>0.0255102040816327</v>
      </c>
      <c r="H189" s="4">
        <f ca="1">IF(ISNA(VLOOKUP(A189,freq_country_man!A:A:freq_country_man!GQ:GQ,199,0)),0,VLOOKUP(A189,freq_country_man!A:A:freq_country_man!GQ:GQ,199,0))</f>
        <v>0.0102040816326531</v>
      </c>
      <c r="I189" s="4"/>
      <c r="J189" s="20">
        <f>VLOOKUP(A189,'词频排序表（数据中间处理）'!A:C,3,0)</f>
        <v>0.741</v>
      </c>
      <c r="K189" s="4">
        <f>VLOOKUP(A189,'词频排序表（数据中间处理）'!G:I,3,0)</f>
        <v>0.65</v>
      </c>
      <c r="L189" s="20">
        <f t="shared" si="5"/>
        <v>0.091</v>
      </c>
      <c r="M189">
        <f>VLOOKUP(A189,[1]total_freq!$A:$F,6,0)</f>
        <v>0.144</v>
      </c>
      <c r="N189">
        <f>VLOOKUP(A189,[2]total_freq!$A:$F,6,0)</f>
        <v>-0.533</v>
      </c>
      <c r="O189">
        <f>VLOOKUP(A189,[3]total_freq!$A:$F,6,0)</f>
        <v>0.728</v>
      </c>
      <c r="P189" t="e">
        <f>VLOOKUP(A189,[4]total_freq!$A:$F,6,0)</f>
        <v>#N/A</v>
      </c>
      <c r="Q189" t="e">
        <f>VLOOKUP(A189,[5]total_freq!$A:$F,6,0)</f>
        <v>#N/A</v>
      </c>
      <c r="R189">
        <f>VLOOKUP(A189,[6]total_freq!$A:$F,6,0)</f>
        <v>0.602</v>
      </c>
      <c r="S189">
        <f>VLOOKUP(A189,[7]total_freq!$A:$F,6,0)</f>
        <v>-0.001</v>
      </c>
      <c r="T189">
        <f>VLOOKUP(A189,[8]total_freq!$A:$F,6,0)</f>
        <v>0.002</v>
      </c>
      <c r="U189">
        <f>VLOOKUP(A189,[9]total_freq!$A:$F,6,0)</f>
        <v>-0.535</v>
      </c>
      <c r="V189">
        <f>VLOOKUP(A189,[10]total_freq!$A:$F,6,0)</f>
        <v>0.72</v>
      </c>
    </row>
    <row r="190" ht="17" spans="1:22">
      <c r="A190" s="3" t="s">
        <v>4251</v>
      </c>
      <c r="B190" s="4">
        <v>76</v>
      </c>
      <c r="C190" s="4">
        <v>34</v>
      </c>
      <c r="D190" s="4" t="b">
        <f ca="1" t="shared" si="4"/>
        <v>0</v>
      </c>
      <c r="E190" s="4" t="b">
        <f ca="1">IF(ISNA(VLOOKUP(A190,freq_country_woman!A:A:freq_country_woman!GP:GP,198,0)),FALSE,VLOOKUP(A190,freq_country_woman!A:A:freq_country_woman!GP:GP,198,0))</f>
        <v>0</v>
      </c>
      <c r="F190" s="4" t="b">
        <f ca="1">IF(ISNA(VLOOKUP(A190,freq_country_man!A:A:freq_country_man!GP:GP,198,0)),FALSE,VLOOKUP(A190,freq_country_man!A:A:freq_country_man!GP:GP,198,0))</f>
        <v>0</v>
      </c>
      <c r="G190" s="4">
        <f ca="1">IF(ISNA(VLOOKUP(A190,freq_country_woman!A:A:freq_country_woman!GQ:GQ,199,0)),0,VLOOKUP(A190,freq_country_woman!A:A:freq_country_woman!GQ:GQ,199,0))</f>
        <v>0.086734693877551</v>
      </c>
      <c r="H190" s="4">
        <f ca="1">IF(ISNA(VLOOKUP(A190,freq_country_man!A:A:freq_country_man!GQ:GQ,199,0)),0,VLOOKUP(A190,freq_country_man!A:A:freq_country_man!GQ:GQ,199,0))</f>
        <v>0.0306122448979592</v>
      </c>
      <c r="I190" s="4"/>
      <c r="J190" s="20">
        <f>VLOOKUP(A190,'词频排序表（数据中间处理）'!A:C,3,0)</f>
        <v>0.913</v>
      </c>
      <c r="K190" s="4">
        <f>VLOOKUP(A190,'词频排序表（数据中间处理）'!G:I,3,0)</f>
        <v>0.825</v>
      </c>
      <c r="L190" s="20">
        <f t="shared" si="5"/>
        <v>0.0880000000000001</v>
      </c>
      <c r="M190">
        <f>VLOOKUP(A190,[1]total_freq!$A:$F,6,0)</f>
        <v>0.002</v>
      </c>
      <c r="N190">
        <f>VLOOKUP(A190,[2]total_freq!$A:$F,6,0)</f>
        <v>0.111</v>
      </c>
      <c r="O190">
        <f>VLOOKUP(A190,[3]total_freq!$A:$F,6,0)</f>
        <v>0.1</v>
      </c>
      <c r="P190">
        <f>VLOOKUP(A190,[4]total_freq!$A:$F,6,0)</f>
        <v>0.019</v>
      </c>
      <c r="Q190">
        <f>VLOOKUP(A190,[5]total_freq!$A:$F,6,0)</f>
        <v>0.276</v>
      </c>
      <c r="R190">
        <f>VLOOKUP(A190,[6]total_freq!$A:$F,6,0)</f>
        <v>0.031</v>
      </c>
      <c r="S190">
        <f>VLOOKUP(A190,[7]total_freq!$A:$F,6,0)</f>
        <v>-0.501</v>
      </c>
      <c r="T190">
        <f>VLOOKUP(A190,[8]total_freq!$A:$F,6,0)</f>
        <v>0.137</v>
      </c>
      <c r="U190">
        <f>VLOOKUP(A190,[9]total_freq!$A:$F,6,0)</f>
        <v>0.0589999999999999</v>
      </c>
      <c r="V190">
        <f>VLOOKUP(A190,[10]total_freq!$A:$F,6,0)</f>
        <v>-0.044</v>
      </c>
    </row>
    <row r="191" ht="17" spans="1:22">
      <c r="A191" s="3" t="s">
        <v>4252</v>
      </c>
      <c r="B191" s="4">
        <v>22</v>
      </c>
      <c r="C191" s="4">
        <v>14</v>
      </c>
      <c r="D191" s="4" t="b">
        <f ca="1" t="shared" si="4"/>
        <v>0</v>
      </c>
      <c r="E191" s="4" t="b">
        <f ca="1">IF(ISNA(VLOOKUP(A191,freq_country_woman!A:A:freq_country_woman!GP:GP,198,0)),FALSE,VLOOKUP(A191,freq_country_woman!A:A:freq_country_woman!GP:GP,198,0))</f>
        <v>0</v>
      </c>
      <c r="F191" s="4" t="b">
        <f ca="1">IF(ISNA(VLOOKUP(A191,freq_country_man!A:A:freq_country_man!GP:GP,198,0)),FALSE,VLOOKUP(A191,freq_country_man!A:A:freq_country_man!GP:GP,198,0))</f>
        <v>0</v>
      </c>
      <c r="G191" s="4">
        <f ca="1">IF(ISNA(VLOOKUP(A191,freq_country_woman!A:A:freq_country_woman!GQ:GQ,199,0)),0,VLOOKUP(A191,freq_country_woman!A:A:freq_country_woman!GQ:GQ,199,0))</f>
        <v>0.0153061224489796</v>
      </c>
      <c r="H191" s="4">
        <f ca="1">IF(ISNA(VLOOKUP(A191,freq_country_man!A:A:freq_country_man!GQ:GQ,199,0)),0,VLOOKUP(A191,freq_country_man!A:A:freq_country_man!GQ:GQ,199,0))</f>
        <v>0.0102040816326531</v>
      </c>
      <c r="I191" s="4"/>
      <c r="J191" s="20">
        <f>VLOOKUP(A191,'词频排序表（数据中间处理）'!A:C,3,0)</f>
        <v>0.741</v>
      </c>
      <c r="K191" s="4">
        <f>VLOOKUP(A191,'词频排序表（数据中间处理）'!G:I,3,0)</f>
        <v>0.661</v>
      </c>
      <c r="L191" s="20">
        <f t="shared" si="5"/>
        <v>0.08</v>
      </c>
      <c r="M191">
        <f>VLOOKUP(A191,[1]total_freq!$A:$F,6,0)</f>
        <v>0.0830000000000001</v>
      </c>
      <c r="N191">
        <f>VLOOKUP(A191,[2]total_freq!$A:$F,6,0)</f>
        <v>0.345</v>
      </c>
      <c r="O191">
        <f>VLOOKUP(A191,[3]total_freq!$A:$F,6,0)</f>
        <v>0.326</v>
      </c>
      <c r="P191">
        <f>VLOOKUP(A191,[4]total_freq!$A:$F,6,0)</f>
        <v>-0.002</v>
      </c>
      <c r="Q191">
        <f>VLOOKUP(A191,[5]total_freq!$A:$F,6,0)</f>
        <v>0.407</v>
      </c>
      <c r="R191">
        <f>VLOOKUP(A191,[6]total_freq!$A:$F,6,0)</f>
        <v>0.283</v>
      </c>
      <c r="S191">
        <f>VLOOKUP(A191,[7]total_freq!$A:$F,6,0)</f>
        <v>0.022</v>
      </c>
      <c r="T191">
        <f>VLOOKUP(A191,[8]total_freq!$A:$F,6,0)</f>
        <v>-0.405</v>
      </c>
      <c r="U191" t="e">
        <f>VLOOKUP(A191,[9]total_freq!$A:$F,6,0)</f>
        <v>#N/A</v>
      </c>
      <c r="V191">
        <f>VLOOKUP(A191,[10]total_freq!$A:$F,6,0)</f>
        <v>-0.371</v>
      </c>
    </row>
    <row r="192" ht="17" spans="1:22">
      <c r="A192" s="3" t="s">
        <v>4253</v>
      </c>
      <c r="B192" s="4">
        <v>22</v>
      </c>
      <c r="C192" s="4">
        <v>14</v>
      </c>
      <c r="D192" s="4" t="b">
        <f ca="1" t="shared" si="4"/>
        <v>0</v>
      </c>
      <c r="E192" s="4" t="b">
        <f ca="1">IF(ISNA(VLOOKUP(A192,freq_country_woman!A:A:freq_country_woman!GP:GP,198,0)),FALSE,VLOOKUP(A192,freq_country_woman!A:A:freq_country_woman!GP:GP,198,0))</f>
        <v>0</v>
      </c>
      <c r="F192" s="4" t="b">
        <f ca="1">IF(ISNA(VLOOKUP(A192,freq_country_man!A:A:freq_country_man!GP:GP,198,0)),FALSE,VLOOKUP(A192,freq_country_man!A:A:freq_country_man!GP:GP,198,0))</f>
        <v>0</v>
      </c>
      <c r="G192" s="4">
        <f ca="1">IF(ISNA(VLOOKUP(A192,freq_country_woman!A:A:freq_country_woman!GQ:GQ,199,0)),0,VLOOKUP(A192,freq_country_woman!A:A:freq_country_woman!GQ:GQ,199,0))</f>
        <v>0.0153061224489796</v>
      </c>
      <c r="H192" s="4">
        <f ca="1">IF(ISNA(VLOOKUP(A192,freq_country_man!A:A:freq_country_man!GQ:GQ,199,0)),0,VLOOKUP(A192,freq_country_man!A:A:freq_country_man!GQ:GQ,199,0))</f>
        <v>0.0153061224489796</v>
      </c>
      <c r="I192" s="4"/>
      <c r="J192" s="20">
        <f>VLOOKUP(A192,'词频排序表（数据中间处理）'!A:C,3,0)</f>
        <v>0.741</v>
      </c>
      <c r="K192" s="4">
        <f>VLOOKUP(A192,'词频排序表（数据中间处理）'!G:I,3,0)</f>
        <v>0.661</v>
      </c>
      <c r="L192" s="20">
        <f t="shared" si="5"/>
        <v>0.08</v>
      </c>
      <c r="M192">
        <f>VLOOKUP(A192,[1]total_freq!$A:$F,6,0)</f>
        <v>-0.002</v>
      </c>
      <c r="N192">
        <f>VLOOKUP(A192,[2]total_freq!$A:$F,6,0)</f>
        <v>0.424</v>
      </c>
      <c r="O192">
        <f>VLOOKUP(A192,[3]total_freq!$A:$F,6,0)</f>
        <v>0.379</v>
      </c>
      <c r="P192">
        <f>VLOOKUP(A192,[4]total_freq!$A:$F,6,0)</f>
        <v>-0.153</v>
      </c>
      <c r="Q192">
        <f>VLOOKUP(A192,[5]total_freq!$A:$F,6,0)</f>
        <v>0.086</v>
      </c>
      <c r="R192" t="e">
        <f>VLOOKUP(A192,[6]total_freq!$A:$F,6,0)</f>
        <v>#N/A</v>
      </c>
      <c r="S192">
        <f>VLOOKUP(A192,[7]total_freq!$A:$F,6,0)</f>
        <v>0.002</v>
      </c>
      <c r="T192">
        <f>VLOOKUP(A192,[8]total_freq!$A:$F,6,0)</f>
        <v>-0.002</v>
      </c>
      <c r="U192">
        <f>VLOOKUP(A192,[9]total_freq!$A:$F,6,0)</f>
        <v>0.07</v>
      </c>
      <c r="V192">
        <f>VLOOKUP(A192,[10]total_freq!$A:$F,6,0)</f>
        <v>0.123</v>
      </c>
    </row>
    <row r="193" ht="17" spans="1:22">
      <c r="A193" s="3" t="s">
        <v>4254</v>
      </c>
      <c r="B193" s="4">
        <v>423</v>
      </c>
      <c r="C193" s="4">
        <v>69</v>
      </c>
      <c r="D193" s="4" t="b">
        <f ca="1" t="shared" si="4"/>
        <v>0</v>
      </c>
      <c r="E193" s="4" t="b">
        <f ca="1">IF(ISNA(VLOOKUP(A193,freq_country_woman!A:A:freq_country_woman!GP:GP,198,0)),FALSE,VLOOKUP(A193,freq_country_woman!A:A:freq_country_woman!GP:GP,198,0))</f>
        <v>0</v>
      </c>
      <c r="F193" s="4" t="b">
        <f ca="1">IF(ISNA(VLOOKUP(A193,freq_country_man!A:A:freq_country_man!GP:GP,198,0)),FALSE,VLOOKUP(A193,freq_country_man!A:A:freq_country_man!GP:GP,198,0))</f>
        <v>0</v>
      </c>
      <c r="G193" s="4">
        <f ca="1">IF(ISNA(VLOOKUP(A193,freq_country_woman!A:A:freq_country_woman!GQ:GQ,199,0)),0,VLOOKUP(A193,freq_country_woman!A:A:freq_country_woman!GQ:GQ,199,0))</f>
        <v>0.551020408163265</v>
      </c>
      <c r="H193" s="4">
        <f ca="1">IF(ISNA(VLOOKUP(A193,freq_country_man!A:A:freq_country_man!GQ:GQ,199,0)),0,VLOOKUP(A193,freq_country_man!A:A:freq_country_man!GQ:GQ,199,0))</f>
        <v>0.0663265306122449</v>
      </c>
      <c r="I193" s="4"/>
      <c r="J193" s="20">
        <f>VLOOKUP(A193,'词频排序表（数据中间处理）'!A:C,3,0)</f>
        <v>0.98</v>
      </c>
      <c r="K193" s="4">
        <f>VLOOKUP(A193,'词频排序表（数据中间处理）'!G:I,3,0)</f>
        <v>0.9</v>
      </c>
      <c r="L193" s="20">
        <f t="shared" si="5"/>
        <v>0.08</v>
      </c>
      <c r="M193">
        <f>VLOOKUP(A193,[1]total_freq!$A:$F,6,0)</f>
        <v>0.074</v>
      </c>
      <c r="N193">
        <f>VLOOKUP(A193,[2]total_freq!$A:$F,6,0)</f>
        <v>0.073</v>
      </c>
      <c r="O193">
        <f>VLOOKUP(A193,[3]total_freq!$A:$F,6,0)</f>
        <v>0.0679999999999999</v>
      </c>
      <c r="P193">
        <f>VLOOKUP(A193,[4]total_freq!$A:$F,6,0)</f>
        <v>0.313</v>
      </c>
      <c r="Q193">
        <f>VLOOKUP(A193,[5]total_freq!$A:$F,6,0)</f>
        <v>0.224</v>
      </c>
      <c r="R193">
        <f>VLOOKUP(A193,[6]total_freq!$A:$F,6,0)</f>
        <v>0.0459999999999999</v>
      </c>
      <c r="S193">
        <f>VLOOKUP(A193,[7]total_freq!$A:$F,6,0)</f>
        <v>0.0669999999999999</v>
      </c>
      <c r="T193">
        <f>VLOOKUP(A193,[8]total_freq!$A:$F,6,0)</f>
        <v>0.225</v>
      </c>
      <c r="U193">
        <f>VLOOKUP(A193,[9]total_freq!$A:$F,6,0)</f>
        <v>0.329</v>
      </c>
      <c r="V193">
        <f>VLOOKUP(A193,[10]total_freq!$A:$F,6,0)</f>
        <v>0.541</v>
      </c>
    </row>
    <row r="194" ht="17" spans="1:22">
      <c r="A194" s="3" t="s">
        <v>4255</v>
      </c>
      <c r="B194" s="4">
        <v>269</v>
      </c>
      <c r="C194" s="4">
        <v>49</v>
      </c>
      <c r="D194" s="4" t="b">
        <f ca="1" t="shared" si="4"/>
        <v>0</v>
      </c>
      <c r="E194" s="4" t="b">
        <f ca="1">IF(ISNA(VLOOKUP(A194,freq_country_woman!A:A:freq_country_woman!GP:GP,198,0)),FALSE,VLOOKUP(A194,freq_country_woman!A:A:freq_country_woman!GP:GP,198,0))</f>
        <v>0</v>
      </c>
      <c r="F194" s="4" t="b">
        <f ca="1">IF(ISNA(VLOOKUP(A194,freq_country_man!A:A:freq_country_man!GP:GP,198,0)),FALSE,VLOOKUP(A194,freq_country_man!A:A:freq_country_man!GP:GP,198,0))</f>
        <v>0</v>
      </c>
      <c r="G194" s="4">
        <f ca="1">IF(ISNA(VLOOKUP(A194,freq_country_woman!A:A:freq_country_woman!GQ:GQ,199,0)),0,VLOOKUP(A194,freq_country_woman!A:A:freq_country_woman!GQ:GQ,199,0))</f>
        <v>0.219387755102041</v>
      </c>
      <c r="H194" s="4">
        <f ca="1">IF(ISNA(VLOOKUP(A194,freq_country_man!A:A:freq_country_man!GQ:GQ,199,0)),0,VLOOKUP(A194,freq_country_man!A:A:freq_country_man!GQ:GQ,199,0))</f>
        <v>0.0408163265306122</v>
      </c>
      <c r="I194" s="4"/>
      <c r="J194" s="20">
        <f>VLOOKUP(A194,'词频排序表（数据中间处理）'!A:C,3,0)</f>
        <v>0.958</v>
      </c>
      <c r="K194" s="4">
        <f>VLOOKUP(A194,'词频排序表（数据中间处理）'!G:I,3,0)</f>
        <v>0.88</v>
      </c>
      <c r="L194" s="20">
        <f t="shared" si="5"/>
        <v>0.078</v>
      </c>
      <c r="M194">
        <f>VLOOKUP(A194,[1]total_freq!$A:$F,6,0)</f>
        <v>0.554</v>
      </c>
      <c r="N194">
        <f>VLOOKUP(A194,[2]total_freq!$A:$F,6,0)</f>
        <v>0.844</v>
      </c>
      <c r="O194">
        <f>VLOOKUP(A194,[3]total_freq!$A:$F,6,0)</f>
        <v>0.383</v>
      </c>
      <c r="P194">
        <f>VLOOKUP(A194,[4]total_freq!$A:$F,6,0)</f>
        <v>0.111</v>
      </c>
      <c r="Q194">
        <f>VLOOKUP(A194,[5]total_freq!$A:$F,6,0)</f>
        <v>0.038</v>
      </c>
      <c r="R194">
        <f>VLOOKUP(A194,[6]total_freq!$A:$F,6,0)</f>
        <v>0.602</v>
      </c>
      <c r="S194">
        <f>VLOOKUP(A194,[7]total_freq!$A:$F,6,0)</f>
        <v>0.415</v>
      </c>
      <c r="T194">
        <f>VLOOKUP(A194,[8]total_freq!$A:$F,6,0)</f>
        <v>0.516</v>
      </c>
      <c r="U194">
        <f>VLOOKUP(A194,[9]total_freq!$A:$F,6,0)</f>
        <v>0.07</v>
      </c>
      <c r="V194">
        <f>VLOOKUP(A194,[10]total_freq!$A:$F,6,0)</f>
        <v>0.029</v>
      </c>
    </row>
    <row r="195" ht="17" spans="1:22">
      <c r="A195" s="3" t="s">
        <v>4256</v>
      </c>
      <c r="B195" s="4">
        <v>307</v>
      </c>
      <c r="C195" s="4">
        <v>60</v>
      </c>
      <c r="D195" s="4" t="b">
        <f ca="1" t="shared" ref="D195:D258" si="6">OR(E195,F195,G195&gt;0.98,H195&gt;0.98,I195)</f>
        <v>0</v>
      </c>
      <c r="E195" s="4" t="b">
        <f ca="1">IF(ISNA(VLOOKUP(A195,freq_country_woman!A:A:freq_country_woman!GP:GP,198,0)),FALSE,VLOOKUP(A195,freq_country_woman!A:A:freq_country_woman!GP:GP,198,0))</f>
        <v>0</v>
      </c>
      <c r="F195" s="4" t="b">
        <f ca="1">IF(ISNA(VLOOKUP(A195,freq_country_man!A:A:freq_country_man!GP:GP,198,0)),FALSE,VLOOKUP(A195,freq_country_man!A:A:freq_country_man!GP:GP,198,0))</f>
        <v>0</v>
      </c>
      <c r="G195" s="4">
        <f ca="1">IF(ISNA(VLOOKUP(A195,freq_country_woman!A:A:freq_country_woman!GQ:GQ,199,0)),0,VLOOKUP(A195,freq_country_woman!A:A:freq_country_woman!GQ:GQ,199,0))</f>
        <v>0.423469387755102</v>
      </c>
      <c r="H195" s="4">
        <f ca="1">IF(ISNA(VLOOKUP(A195,freq_country_man!A:A:freq_country_man!GQ:GQ,199,0)),0,VLOOKUP(A195,freq_country_man!A:A:freq_country_man!GQ:GQ,199,0))</f>
        <v>0.0663265306122449</v>
      </c>
      <c r="I195" s="4"/>
      <c r="J195" s="20">
        <f>VLOOKUP(A195,'词频排序表（数据中间处理）'!A:C,3,0)</f>
        <v>0.966</v>
      </c>
      <c r="K195" s="4">
        <f>VLOOKUP(A195,'词频排序表（数据中间处理）'!G:I,3,0)</f>
        <v>0.889</v>
      </c>
      <c r="L195" s="20">
        <f t="shared" ref="L195:L258" si="7">IF(ISNA(J195),0,J195)-IF(ISNA(K195),0,K195)</f>
        <v>0.077</v>
      </c>
      <c r="M195">
        <f>VLOOKUP(A195,[1]total_freq!$A:$F,6,0)</f>
        <v>0.0609999999999999</v>
      </c>
      <c r="N195">
        <f>VLOOKUP(A195,[2]total_freq!$A:$F,6,0)</f>
        <v>0.16</v>
      </c>
      <c r="O195">
        <f>VLOOKUP(A195,[3]total_freq!$A:$F,6,0)</f>
        <v>0.075</v>
      </c>
      <c r="P195">
        <f>VLOOKUP(A195,[4]total_freq!$A:$F,6,0)</f>
        <v>0.231</v>
      </c>
      <c r="Q195">
        <f>VLOOKUP(A195,[5]total_freq!$A:$F,6,0)</f>
        <v>0.238</v>
      </c>
      <c r="R195">
        <f>VLOOKUP(A195,[6]total_freq!$A:$F,6,0)</f>
        <v>0.0449999999999999</v>
      </c>
      <c r="S195">
        <f>VLOOKUP(A195,[7]total_freq!$A:$F,6,0)</f>
        <v>0.0669999999999999</v>
      </c>
      <c r="T195">
        <f>VLOOKUP(A195,[8]total_freq!$A:$F,6,0)</f>
        <v>0.316</v>
      </c>
      <c r="U195">
        <f>VLOOKUP(A195,[9]total_freq!$A:$F,6,0)</f>
        <v>0.28</v>
      </c>
      <c r="V195">
        <f>VLOOKUP(A195,[10]total_freq!$A:$F,6,0)</f>
        <v>0.523</v>
      </c>
    </row>
    <row r="196" ht="17" spans="1:22">
      <c r="A196" s="3" t="s">
        <v>4257</v>
      </c>
      <c r="B196" s="4">
        <v>10</v>
      </c>
      <c r="C196" s="4">
        <v>7</v>
      </c>
      <c r="D196" s="4" t="b">
        <f ca="1" t="shared" si="6"/>
        <v>0</v>
      </c>
      <c r="E196" s="4" t="b">
        <f ca="1">IF(ISNA(VLOOKUP(A196,freq_country_woman!A:A:freq_country_woman!GP:GP,198,0)),FALSE,VLOOKUP(A196,freq_country_woman!A:A:freq_country_woman!GP:GP,198,0))</f>
        <v>0</v>
      </c>
      <c r="F196" s="4" t="b">
        <f ca="1">IF(ISNA(VLOOKUP(A196,freq_country_man!A:A:freq_country_man!GP:GP,198,0)),FALSE,VLOOKUP(A196,freq_country_man!A:A:freq_country_man!GP:GP,198,0))</f>
        <v>0</v>
      </c>
      <c r="G196" s="4">
        <f ca="1">IF(ISNA(VLOOKUP(A196,freq_country_woman!A:A:freq_country_woman!GQ:GQ,199,0)),0,VLOOKUP(A196,freq_country_woman!A:A:freq_country_woman!GQ:GQ,199,0))</f>
        <v>0.00510204081632653</v>
      </c>
      <c r="H196" s="4">
        <f ca="1">IF(ISNA(VLOOKUP(A196,freq_country_man!A:A:freq_country_man!GQ:GQ,199,0)),0,VLOOKUP(A196,freq_country_man!A:A:freq_country_man!GQ:GQ,199,0))</f>
        <v>0</v>
      </c>
      <c r="I196" s="4"/>
      <c r="J196" s="20">
        <f>VLOOKUP(A196,'词频排序表（数据中间处理）'!A:C,3,0)</f>
        <v>0.556</v>
      </c>
      <c r="K196" s="4">
        <f>VLOOKUP(A196,'词频排序表（数据中间处理）'!G:I,3,0)</f>
        <v>0.48</v>
      </c>
      <c r="L196" s="20">
        <f t="shared" si="7"/>
        <v>0.0760000000000001</v>
      </c>
      <c r="M196">
        <f>VLOOKUP(A196,[1]total_freq!$A:$F,6,0)</f>
        <v>0.248</v>
      </c>
      <c r="N196">
        <f>VLOOKUP(A196,[2]total_freq!$A:$F,6,0)</f>
        <v>0.0309999999999999</v>
      </c>
      <c r="O196">
        <f>VLOOKUP(A196,[3]total_freq!$A:$F,6,0)</f>
        <v>-0.002</v>
      </c>
      <c r="P196">
        <f>VLOOKUP(A196,[4]total_freq!$A:$F,6,0)</f>
        <v>0.409</v>
      </c>
      <c r="Q196" t="e">
        <f>VLOOKUP(A196,[5]total_freq!$A:$F,6,0)</f>
        <v>#N/A</v>
      </c>
      <c r="R196">
        <f>VLOOKUP(A196,[6]total_freq!$A:$F,6,0)</f>
        <v>0.024</v>
      </c>
      <c r="S196">
        <f>VLOOKUP(A196,[7]total_freq!$A:$F,6,0)</f>
        <v>0.586</v>
      </c>
      <c r="T196">
        <f>VLOOKUP(A196,[8]total_freq!$A:$F,6,0)</f>
        <v>0</v>
      </c>
      <c r="U196" t="e">
        <f>VLOOKUP(A196,[9]total_freq!$A:$F,6,0)</f>
        <v>#N/A</v>
      </c>
      <c r="V196" t="e">
        <f>VLOOKUP(A196,[10]total_freq!$A:$F,6,0)</f>
        <v>#N/A</v>
      </c>
    </row>
    <row r="197" ht="17" spans="1:22">
      <c r="A197" s="3" t="s">
        <v>4258</v>
      </c>
      <c r="B197" s="4">
        <v>12</v>
      </c>
      <c r="C197" s="4">
        <v>8</v>
      </c>
      <c r="D197" s="4" t="b">
        <f ca="1" t="shared" si="6"/>
        <v>0</v>
      </c>
      <c r="E197" s="4" t="b">
        <f ca="1">IF(ISNA(VLOOKUP(A197,freq_country_woman!A:A:freq_country_woman!GP:GP,198,0)),FALSE,VLOOKUP(A197,freq_country_woman!A:A:freq_country_woman!GP:GP,198,0))</f>
        <v>0</v>
      </c>
      <c r="F197" s="4" t="b">
        <f ca="1">IF(ISNA(VLOOKUP(A197,freq_country_man!A:A:freq_country_man!GP:GP,198,0)),FALSE,VLOOKUP(A197,freq_country_man!A:A:freq_country_man!GP:GP,198,0))</f>
        <v>0</v>
      </c>
      <c r="G197" s="4">
        <f ca="1">IF(ISNA(VLOOKUP(A197,freq_country_woman!A:A:freq_country_woman!GQ:GQ,199,0)),0,VLOOKUP(A197,freq_country_woman!A:A:freq_country_woman!GQ:GQ,199,0))</f>
        <v>0.0153061224489796</v>
      </c>
      <c r="H197" s="4">
        <f ca="1">IF(ISNA(VLOOKUP(A197,freq_country_man!A:A:freq_country_man!GQ:GQ,199,0)),0,VLOOKUP(A197,freq_country_man!A:A:freq_country_man!GQ:GQ,199,0))</f>
        <v>0.0153061224489796</v>
      </c>
      <c r="I197" s="4"/>
      <c r="J197" s="20">
        <f>VLOOKUP(A197,'词频排序表（数据中间处理）'!A:C,3,0)</f>
        <v>0.602</v>
      </c>
      <c r="K197" s="4">
        <f>VLOOKUP(A197,'词频排序表（数据中间处理）'!G:I,3,0)</f>
        <v>0.526</v>
      </c>
      <c r="L197" s="20">
        <f t="shared" si="7"/>
        <v>0.076</v>
      </c>
      <c r="M197">
        <f>VLOOKUP(A197,[1]total_freq!$A:$F,6,0)</f>
        <v>0.002</v>
      </c>
      <c r="N197">
        <f>VLOOKUP(A197,[2]total_freq!$A:$F,6,0)</f>
        <v>0.635</v>
      </c>
      <c r="O197">
        <f>VLOOKUP(A197,[3]total_freq!$A:$F,6,0)</f>
        <v>0.204</v>
      </c>
      <c r="P197">
        <f>VLOOKUP(A197,[4]total_freq!$A:$F,6,0)</f>
        <v>-0.153</v>
      </c>
      <c r="Q197">
        <f>VLOOKUP(A197,[5]total_freq!$A:$F,6,0)</f>
        <v>-0.393</v>
      </c>
      <c r="R197" t="e">
        <f>VLOOKUP(A197,[6]total_freq!$A:$F,6,0)</f>
        <v>#N/A</v>
      </c>
      <c r="S197" t="e">
        <f>VLOOKUP(A197,[7]total_freq!$A:$F,6,0)</f>
        <v>#N/A</v>
      </c>
      <c r="T197">
        <f>VLOOKUP(A197,[8]total_freq!$A:$F,6,0)</f>
        <v>0.189</v>
      </c>
      <c r="U197">
        <f>VLOOKUP(A197,[9]total_freq!$A:$F,6,0)</f>
        <v>-0.034</v>
      </c>
      <c r="V197">
        <f>VLOOKUP(A197,[10]total_freq!$A:$F,6,0)</f>
        <v>-0.373</v>
      </c>
    </row>
    <row r="198" ht="17" spans="1:22">
      <c r="A198" s="3" t="s">
        <v>4259</v>
      </c>
      <c r="B198" s="4">
        <v>33</v>
      </c>
      <c r="C198" s="4">
        <v>19</v>
      </c>
      <c r="D198" s="4" t="b">
        <f ca="1" t="shared" si="6"/>
        <v>0</v>
      </c>
      <c r="E198" s="4" t="b">
        <f ca="1">IF(ISNA(VLOOKUP(A198,freq_country_woman!A:A:freq_country_woman!GP:GP,198,0)),FALSE,VLOOKUP(A198,freq_country_woman!A:A:freq_country_woman!GP:GP,198,0))</f>
        <v>0</v>
      </c>
      <c r="F198" s="4" t="b">
        <f ca="1">IF(ISNA(VLOOKUP(A198,freq_country_man!A:A:freq_country_man!GP:GP,198,0)),FALSE,VLOOKUP(A198,freq_country_man!A:A:freq_country_man!GP:GP,198,0))</f>
        <v>0</v>
      </c>
      <c r="G198" s="4">
        <f ca="1">IF(ISNA(VLOOKUP(A198,freq_country_woman!A:A:freq_country_woman!GQ:GQ,199,0)),0,VLOOKUP(A198,freq_country_woman!A:A:freq_country_woman!GQ:GQ,199,0))</f>
        <v>0.0408163265306122</v>
      </c>
      <c r="H198" s="4">
        <f ca="1">IF(ISNA(VLOOKUP(A198,freq_country_man!A:A:freq_country_man!GQ:GQ,199,0)),0,VLOOKUP(A198,freq_country_man!A:A:freq_country_man!GQ:GQ,199,0))</f>
        <v>0.0153061224489796</v>
      </c>
      <c r="I198" s="4"/>
      <c r="J198" s="20">
        <f>VLOOKUP(A198,'词频排序表（数据中间处理）'!A:C,3,0)</f>
        <v>0.805</v>
      </c>
      <c r="K198" s="4">
        <f>VLOOKUP(A198,'词频排序表（数据中间处理）'!G:I,3,0)</f>
        <v>0.734</v>
      </c>
      <c r="L198" s="20">
        <f t="shared" si="7"/>
        <v>0.0710000000000001</v>
      </c>
      <c r="M198">
        <f>VLOOKUP(A198,[1]total_freq!$A:$F,6,0)</f>
        <v>0.431</v>
      </c>
      <c r="N198">
        <f>VLOOKUP(A198,[2]total_freq!$A:$F,6,0)</f>
        <v>0.00600000000000001</v>
      </c>
      <c r="O198">
        <f>VLOOKUP(A198,[3]total_freq!$A:$F,6,0)</f>
        <v>0.464</v>
      </c>
      <c r="P198">
        <f>VLOOKUP(A198,[4]total_freq!$A:$F,6,0)</f>
        <v>-0.037</v>
      </c>
      <c r="Q198" t="e">
        <f>VLOOKUP(A198,[5]total_freq!$A:$F,6,0)</f>
        <v>#N/A</v>
      </c>
      <c r="R198">
        <f>VLOOKUP(A198,[6]total_freq!$A:$F,6,0)</f>
        <v>0.68</v>
      </c>
      <c r="S198">
        <f>VLOOKUP(A198,[7]total_freq!$A:$F,6,0)</f>
        <v>0.022</v>
      </c>
      <c r="T198">
        <f>VLOOKUP(A198,[8]total_freq!$A:$F,6,0)</f>
        <v>0.085</v>
      </c>
      <c r="U198">
        <f>VLOOKUP(A198,[9]total_freq!$A:$F,6,0)</f>
        <v>0.228</v>
      </c>
      <c r="V198">
        <f>VLOOKUP(A198,[10]total_freq!$A:$F,6,0)</f>
        <v>-0.001</v>
      </c>
    </row>
    <row r="199" ht="17" spans="1:22">
      <c r="A199" s="3" t="s">
        <v>4260</v>
      </c>
      <c r="B199" s="4">
        <v>307</v>
      </c>
      <c r="C199" s="4">
        <v>65</v>
      </c>
      <c r="D199" s="4" t="b">
        <f ca="1" t="shared" si="6"/>
        <v>0</v>
      </c>
      <c r="E199" s="4" t="b">
        <f ca="1">IF(ISNA(VLOOKUP(A199,freq_country_woman!A:A:freq_country_woman!GP:GP,198,0)),FALSE,VLOOKUP(A199,freq_country_woman!A:A:freq_country_woman!GP:GP,198,0))</f>
        <v>0</v>
      </c>
      <c r="F199" s="4" t="b">
        <f ca="1">IF(ISNA(VLOOKUP(A199,freq_country_man!A:A:freq_country_man!GP:GP,198,0)),FALSE,VLOOKUP(A199,freq_country_man!A:A:freq_country_man!GP:GP,198,0))</f>
        <v>0</v>
      </c>
      <c r="G199" s="4">
        <f ca="1">IF(ISNA(VLOOKUP(A199,freq_country_woman!A:A:freq_country_woman!GQ:GQ,199,0)),0,VLOOKUP(A199,freq_country_woman!A:A:freq_country_woman!GQ:GQ,199,0))</f>
        <v>0.295918367346939</v>
      </c>
      <c r="H199" s="4">
        <f ca="1">IF(ISNA(VLOOKUP(A199,freq_country_man!A:A:freq_country_man!GQ:GQ,199,0)),0,VLOOKUP(A199,freq_country_man!A:A:freq_country_man!GQ:GQ,199,0))</f>
        <v>0.0816326530612245</v>
      </c>
      <c r="I199" s="4"/>
      <c r="J199" s="20">
        <f>VLOOKUP(A199,'词频排序表（数据中间处理）'!A:C,3,0)</f>
        <v>0.966</v>
      </c>
      <c r="K199" s="4">
        <f>VLOOKUP(A199,'词频排序表（数据中间处理）'!G:I,3,0)</f>
        <v>0.896</v>
      </c>
      <c r="L199" s="20">
        <f t="shared" si="7"/>
        <v>0.07</v>
      </c>
      <c r="M199">
        <f>VLOOKUP(A199,[1]total_freq!$A:$F,6,0)</f>
        <v>0.339</v>
      </c>
      <c r="N199">
        <f>VLOOKUP(A199,[2]total_freq!$A:$F,6,0)</f>
        <v>0.23</v>
      </c>
      <c r="O199">
        <f>VLOOKUP(A199,[3]total_freq!$A:$F,6,0)</f>
        <v>0.0549999999999999</v>
      </c>
      <c r="P199">
        <f>VLOOKUP(A199,[4]total_freq!$A:$F,6,0)</f>
        <v>0.379</v>
      </c>
      <c r="Q199">
        <f>VLOOKUP(A199,[5]total_freq!$A:$F,6,0)</f>
        <v>0.04</v>
      </c>
      <c r="R199">
        <f>VLOOKUP(A199,[6]total_freq!$A:$F,6,0)</f>
        <v>0.888</v>
      </c>
      <c r="S199">
        <f>VLOOKUP(A199,[7]total_freq!$A:$F,6,0)</f>
        <v>0.278</v>
      </c>
      <c r="T199">
        <f>VLOOKUP(A199,[8]total_freq!$A:$F,6,0)</f>
        <v>0.936</v>
      </c>
      <c r="U199">
        <f>VLOOKUP(A199,[9]total_freq!$A:$F,6,0)</f>
        <v>0.192</v>
      </c>
      <c r="V199">
        <f>VLOOKUP(A199,[10]total_freq!$A:$F,6,0)</f>
        <v>0.012</v>
      </c>
    </row>
    <row r="200" ht="17" spans="1:22">
      <c r="A200" s="3" t="s">
        <v>4261</v>
      </c>
      <c r="B200" s="4">
        <v>13</v>
      </c>
      <c r="C200" s="4">
        <v>9</v>
      </c>
      <c r="D200" s="4" t="b">
        <f ca="1" t="shared" si="6"/>
        <v>0</v>
      </c>
      <c r="E200" s="4" t="b">
        <f ca="1">IF(ISNA(VLOOKUP(A200,freq_country_woman!A:A:freq_country_woman!GP:GP,198,0)),FALSE,VLOOKUP(A200,freq_country_woman!A:A:freq_country_woman!GP:GP,198,0))</f>
        <v>0</v>
      </c>
      <c r="F200" s="4" t="b">
        <f ca="1">IF(ISNA(VLOOKUP(A200,freq_country_man!A:A:freq_country_man!GP:GP,198,0)),FALSE,VLOOKUP(A200,freq_country_man!A:A:freq_country_man!GP:GP,198,0))</f>
        <v>0</v>
      </c>
      <c r="G200" s="4">
        <f ca="1">IF(ISNA(VLOOKUP(A200,freq_country_woman!A:A:freq_country_woman!GQ:GQ,199,0)),0,VLOOKUP(A200,freq_country_woman!A:A:freq_country_woman!GQ:GQ,199,0))</f>
        <v>0.0102040816326531</v>
      </c>
      <c r="H200" s="4">
        <f ca="1">IF(ISNA(VLOOKUP(A200,freq_country_man!A:A:freq_country_man!GQ:GQ,199,0)),0,VLOOKUP(A200,freq_country_man!A:A:freq_country_man!GQ:GQ,199,0))</f>
        <v>0.0102040816326531</v>
      </c>
      <c r="I200" s="4"/>
      <c r="J200" s="20">
        <f>VLOOKUP(A200,'词频排序表（数据中间处理）'!A:C,3,0)</f>
        <v>0.626</v>
      </c>
      <c r="K200" s="4">
        <f>VLOOKUP(A200,'词频排序表（数据中间处理）'!G:I,3,0)</f>
        <v>0.557</v>
      </c>
      <c r="L200" s="20">
        <f t="shared" si="7"/>
        <v>0.0689999999999999</v>
      </c>
      <c r="M200" t="e">
        <f>VLOOKUP(A200,[1]total_freq!$A:$F,6,0)</f>
        <v>#N/A</v>
      </c>
      <c r="N200">
        <f>VLOOKUP(A200,[2]total_freq!$A:$F,6,0)</f>
        <v>0.002</v>
      </c>
      <c r="O200" t="e">
        <f>VLOOKUP(A200,[3]total_freq!$A:$F,6,0)</f>
        <v>#N/A</v>
      </c>
      <c r="P200" t="e">
        <f>VLOOKUP(A200,[4]total_freq!$A:$F,6,0)</f>
        <v>#N/A</v>
      </c>
      <c r="Q200">
        <f>VLOOKUP(A200,[5]total_freq!$A:$F,6,0)</f>
        <v>0.095</v>
      </c>
      <c r="R200" t="e">
        <f>VLOOKUP(A200,[6]total_freq!$A:$F,6,0)</f>
        <v>#N/A</v>
      </c>
      <c r="S200" t="e">
        <f>VLOOKUP(A200,[7]total_freq!$A:$F,6,0)</f>
        <v>#N/A</v>
      </c>
      <c r="T200">
        <f>VLOOKUP(A200,[8]total_freq!$A:$F,6,0)</f>
        <v>0.002</v>
      </c>
      <c r="U200">
        <f>VLOOKUP(A200,[9]total_freq!$A:$F,6,0)</f>
        <v>0.098</v>
      </c>
      <c r="V200" t="e">
        <f>VLOOKUP(A200,[10]total_freq!$A:$F,6,0)</f>
        <v>#N/A</v>
      </c>
    </row>
    <row r="201" ht="17" spans="1:22">
      <c r="A201" s="3" t="s">
        <v>4262</v>
      </c>
      <c r="B201" s="4">
        <v>65</v>
      </c>
      <c r="C201" s="4">
        <v>35</v>
      </c>
      <c r="D201" s="4" t="b">
        <f ca="1" t="shared" si="6"/>
        <v>0</v>
      </c>
      <c r="E201" s="4" t="b">
        <f ca="1">IF(ISNA(VLOOKUP(A201,freq_country_woman!A:A:freq_country_woman!GP:GP,198,0)),FALSE,VLOOKUP(A201,freq_country_woman!A:A:freq_country_woman!GP:GP,198,0))</f>
        <v>0</v>
      </c>
      <c r="F201" s="4" t="b">
        <f ca="1">IF(ISNA(VLOOKUP(A201,freq_country_man!A:A:freq_country_man!GP:GP,198,0)),FALSE,VLOOKUP(A201,freq_country_man!A:A:freq_country_man!GP:GP,198,0))</f>
        <v>0</v>
      </c>
      <c r="G201" s="4">
        <f ca="1">IF(ISNA(VLOOKUP(A201,freq_country_woman!A:A:freq_country_woman!GQ:GQ,199,0)),0,VLOOKUP(A201,freq_country_woman!A:A:freq_country_woman!GQ:GQ,199,0))</f>
        <v>0.0612244897959184</v>
      </c>
      <c r="H201" s="4">
        <f ca="1">IF(ISNA(VLOOKUP(A201,freq_country_man!A:A:freq_country_man!GQ:GQ,199,0)),0,VLOOKUP(A201,freq_country_man!A:A:freq_country_man!GQ:GQ,199,0))</f>
        <v>0.0255102040816327</v>
      </c>
      <c r="I201" s="4"/>
      <c r="J201" s="20">
        <f>VLOOKUP(A201,'词频排序表（数据中间处理）'!A:C,3,0)</f>
        <v>0.896</v>
      </c>
      <c r="K201" s="4">
        <f>VLOOKUP(A201,'词频排序表（数据中间处理）'!G:I,3,0)</f>
        <v>0.829</v>
      </c>
      <c r="L201" s="20">
        <f t="shared" si="7"/>
        <v>0.0670000000000001</v>
      </c>
      <c r="M201" t="e">
        <f>VLOOKUP(A201,[1]total_freq!$A:$F,6,0)</f>
        <v>#N/A</v>
      </c>
      <c r="N201">
        <f>VLOOKUP(A201,[2]total_freq!$A:$F,6,0)</f>
        <v>0.637</v>
      </c>
      <c r="O201">
        <f>VLOOKUP(A201,[3]total_freq!$A:$F,6,0)</f>
        <v>0.608</v>
      </c>
      <c r="P201">
        <f>VLOOKUP(A201,[4]total_freq!$A:$F,6,0)</f>
        <v>0.0680000000000001</v>
      </c>
      <c r="Q201">
        <f>VLOOKUP(A201,[5]total_freq!$A:$F,6,0)</f>
        <v>0.0439999999999999</v>
      </c>
      <c r="R201" t="e">
        <f>VLOOKUP(A201,[6]total_freq!$A:$F,6,0)</f>
        <v>#N/A</v>
      </c>
      <c r="S201" t="e">
        <f>VLOOKUP(A201,[7]total_freq!$A:$F,6,0)</f>
        <v>#N/A</v>
      </c>
      <c r="T201">
        <f>VLOOKUP(A201,[8]total_freq!$A:$F,6,0)</f>
        <v>0.391</v>
      </c>
      <c r="U201">
        <f>VLOOKUP(A201,[9]total_freq!$A:$F,6,0)</f>
        <v>0.0950000000000001</v>
      </c>
      <c r="V201">
        <f>VLOOKUP(A201,[10]total_freq!$A:$F,6,0)</f>
        <v>0.00700000000000001</v>
      </c>
    </row>
    <row r="202" ht="17" spans="1:22">
      <c r="A202" s="3" t="s">
        <v>4263</v>
      </c>
      <c r="B202" s="4">
        <v>51</v>
      </c>
      <c r="C202" s="4">
        <v>29</v>
      </c>
      <c r="D202" s="4" t="b">
        <f ca="1" t="shared" si="6"/>
        <v>0</v>
      </c>
      <c r="E202" s="4" t="b">
        <f ca="1">IF(ISNA(VLOOKUP(A202,freq_country_woman!A:A:freq_country_woman!GP:GP,198,0)),FALSE,VLOOKUP(A202,freq_country_woman!A:A:freq_country_woman!GP:GP,198,0))</f>
        <v>0</v>
      </c>
      <c r="F202" s="4" t="b">
        <f ca="1">IF(ISNA(VLOOKUP(A202,freq_country_man!A:A:freq_country_man!GP:GP,198,0)),FALSE,VLOOKUP(A202,freq_country_man!A:A:freq_country_man!GP:GP,198,0))</f>
        <v>0</v>
      </c>
      <c r="G202" s="4">
        <f ca="1">IF(ISNA(VLOOKUP(A202,freq_country_woman!A:A:freq_country_woman!GQ:GQ,199,0)),0,VLOOKUP(A202,freq_country_woman!A:A:freq_country_woman!GQ:GQ,199,0))</f>
        <v>0.0357142857142857</v>
      </c>
      <c r="H202" s="4">
        <f ca="1">IF(ISNA(VLOOKUP(A202,freq_country_man!A:A:freq_country_man!GQ:GQ,199,0)),0,VLOOKUP(A202,freq_country_man!A:A:freq_country_man!GQ:GQ,199,0))</f>
        <v>0.0204081632653061</v>
      </c>
      <c r="I202" s="4"/>
      <c r="J202" s="20">
        <f>VLOOKUP(A202,'词频排序表（数据中间处理）'!A:C,3,0)</f>
        <v>0.863</v>
      </c>
      <c r="K202" s="4">
        <f>VLOOKUP(A202,'词频排序表（数据中间处理）'!G:I,3,0)</f>
        <v>0.796</v>
      </c>
      <c r="L202" s="20">
        <f t="shared" si="7"/>
        <v>0.0669999999999999</v>
      </c>
      <c r="M202">
        <f>VLOOKUP(A202,[1]total_freq!$A:$F,6,0)</f>
        <v>0.121</v>
      </c>
      <c r="N202">
        <f>VLOOKUP(A202,[2]total_freq!$A:$F,6,0)</f>
        <v>0.155</v>
      </c>
      <c r="O202">
        <f>VLOOKUP(A202,[3]total_freq!$A:$F,6,0)</f>
        <v>-0.132</v>
      </c>
      <c r="P202">
        <f>VLOOKUP(A202,[4]total_freq!$A:$F,6,0)</f>
        <v>0.243</v>
      </c>
      <c r="Q202">
        <f>VLOOKUP(A202,[5]total_freq!$A:$F,6,0)</f>
        <v>0.697</v>
      </c>
      <c r="R202">
        <f>VLOOKUP(A202,[6]total_freq!$A:$F,6,0)</f>
        <v>0.134</v>
      </c>
      <c r="S202">
        <f>VLOOKUP(A202,[7]total_freq!$A:$F,6,0)</f>
        <v>-0.0369999999999999</v>
      </c>
      <c r="T202">
        <f>VLOOKUP(A202,[8]total_freq!$A:$F,6,0)</f>
        <v>0.223</v>
      </c>
      <c r="U202">
        <f>VLOOKUP(A202,[9]total_freq!$A:$F,6,0)</f>
        <v>0.07</v>
      </c>
      <c r="V202">
        <f>VLOOKUP(A202,[10]total_freq!$A:$F,6,0)</f>
        <v>0.142</v>
      </c>
    </row>
    <row r="203" ht="17" spans="1:22">
      <c r="A203" s="3" t="s">
        <v>4264</v>
      </c>
      <c r="B203" s="4">
        <v>6</v>
      </c>
      <c r="C203" s="4">
        <v>5</v>
      </c>
      <c r="D203" s="4" t="b">
        <f ca="1" t="shared" si="6"/>
        <v>0</v>
      </c>
      <c r="E203" s="4" t="b">
        <f ca="1">IF(ISNA(VLOOKUP(A203,freq_country_woman!A:A:freq_country_woman!GP:GP,198,0)),FALSE,VLOOKUP(A203,freq_country_woman!A:A:freq_country_woman!GP:GP,198,0))</f>
        <v>0</v>
      </c>
      <c r="F203" s="4" t="b">
        <f ca="1">IF(ISNA(VLOOKUP(A203,freq_country_man!A:A:freq_country_man!GP:GP,198,0)),FALSE,VLOOKUP(A203,freq_country_man!A:A:freq_country_man!GP:GP,198,0))</f>
        <v>0</v>
      </c>
      <c r="G203" s="4">
        <f ca="1">IF(ISNA(VLOOKUP(A203,freq_country_woman!A:A:freq_country_woman!GQ:GQ,199,0)),0,VLOOKUP(A203,freq_country_woman!A:A:freq_country_woman!GQ:GQ,199,0))</f>
        <v>0.00510204081632653</v>
      </c>
      <c r="H203" s="4">
        <f ca="1">IF(ISNA(VLOOKUP(A203,freq_country_man!A:A:freq_country_man!GQ:GQ,199,0)),0,VLOOKUP(A203,freq_country_man!A:A:freq_country_man!GQ:GQ,199,0))</f>
        <v>0.00510204081632653</v>
      </c>
      <c r="I203" s="4"/>
      <c r="J203" s="20">
        <f>VLOOKUP(A203,'词频排序表（数据中间处理）'!A:C,3,0)</f>
        <v>0.428</v>
      </c>
      <c r="K203" s="4">
        <f>VLOOKUP(A203,'词频排序表（数据中间处理）'!G:I,3,0)</f>
        <v>0.362</v>
      </c>
      <c r="L203" s="20">
        <f t="shared" si="7"/>
        <v>0.066</v>
      </c>
      <c r="M203" t="e">
        <f>VLOOKUP(A203,[1]total_freq!$A:$F,6,0)</f>
        <v>#N/A</v>
      </c>
      <c r="N203" t="e">
        <f>VLOOKUP(A203,[2]total_freq!$A:$F,6,0)</f>
        <v>#N/A</v>
      </c>
      <c r="O203">
        <f>VLOOKUP(A203,[3]total_freq!$A:$F,6,0)</f>
        <v>0</v>
      </c>
      <c r="P203" t="e">
        <f>VLOOKUP(A203,[4]total_freq!$A:$F,6,0)</f>
        <v>#N/A</v>
      </c>
      <c r="Q203">
        <f>VLOOKUP(A203,[5]total_freq!$A:$F,6,0)</f>
        <v>0.031</v>
      </c>
      <c r="R203" t="e">
        <f>VLOOKUP(A203,[6]total_freq!$A:$F,6,0)</f>
        <v>#N/A</v>
      </c>
      <c r="S203" t="e">
        <f>VLOOKUP(A203,[7]total_freq!$A:$F,6,0)</f>
        <v>#N/A</v>
      </c>
      <c r="T203" t="e">
        <f>VLOOKUP(A203,[8]total_freq!$A:$F,6,0)</f>
        <v>#N/A</v>
      </c>
      <c r="U203">
        <f>VLOOKUP(A203,[9]total_freq!$A:$F,6,0)</f>
        <v>0.027</v>
      </c>
      <c r="V203">
        <f>VLOOKUP(A203,[10]total_freq!$A:$F,6,0)</f>
        <v>-0.001</v>
      </c>
    </row>
    <row r="204" ht="17" spans="1:22">
      <c r="A204" s="3" t="s">
        <v>4265</v>
      </c>
      <c r="B204" s="4">
        <v>43</v>
      </c>
      <c r="C204" s="4">
        <v>23</v>
      </c>
      <c r="D204" s="4" t="b">
        <f ca="1" t="shared" si="6"/>
        <v>0</v>
      </c>
      <c r="E204" s="4" t="b">
        <f ca="1">IF(ISNA(VLOOKUP(A204,freq_country_woman!A:A:freq_country_woman!GP:GP,198,0)),FALSE,VLOOKUP(A204,freq_country_woman!A:A:freq_country_woman!GP:GP,198,0))</f>
        <v>0</v>
      </c>
      <c r="F204" s="4" t="b">
        <f ca="1">IF(ISNA(VLOOKUP(A204,freq_country_man!A:A:freq_country_man!GP:GP,198,0)),FALSE,VLOOKUP(A204,freq_country_man!A:A:freq_country_man!GP:GP,198,0))</f>
        <v>0</v>
      </c>
      <c r="G204" s="4">
        <f ca="1">IF(ISNA(VLOOKUP(A204,freq_country_woman!A:A:freq_country_woman!GQ:GQ,199,0)),0,VLOOKUP(A204,freq_country_woman!A:A:freq_country_woman!GQ:GQ,199,0))</f>
        <v>0.0459183673469388</v>
      </c>
      <c r="H204" s="4">
        <f ca="1">IF(ISNA(VLOOKUP(A204,freq_country_man!A:A:freq_country_man!GQ:GQ,199,0)),0,VLOOKUP(A204,freq_country_man!A:A:freq_country_man!GQ:GQ,199,0))</f>
        <v>0</v>
      </c>
      <c r="I204" s="4"/>
      <c r="J204" s="20">
        <f>VLOOKUP(A204,'词频排序表（数据中间处理）'!A:C,3,0)</f>
        <v>0.836</v>
      </c>
      <c r="K204" s="4">
        <f>VLOOKUP(A204,'词频排序表（数据中间处理）'!G:I,3,0)</f>
        <v>0.776</v>
      </c>
      <c r="L204" s="20">
        <f t="shared" si="7"/>
        <v>0.0599999999999999</v>
      </c>
      <c r="M204">
        <f>VLOOKUP(A204,[1]total_freq!$A:$F,6,0)</f>
        <v>0.217</v>
      </c>
      <c r="N204">
        <f>VLOOKUP(A204,[2]total_freq!$A:$F,6,0)</f>
        <v>0.124</v>
      </c>
      <c r="O204">
        <f>VLOOKUP(A204,[3]total_freq!$A:$F,6,0)</f>
        <v>0.163</v>
      </c>
      <c r="P204">
        <f>VLOOKUP(A204,[4]total_freq!$A:$F,6,0)</f>
        <v>-0.562</v>
      </c>
      <c r="Q204">
        <f>VLOOKUP(A204,[5]total_freq!$A:$F,6,0)</f>
        <v>0.362</v>
      </c>
      <c r="R204">
        <f>VLOOKUP(A204,[6]total_freq!$A:$F,6,0)</f>
        <v>0.019</v>
      </c>
      <c r="S204">
        <f>VLOOKUP(A204,[7]total_freq!$A:$F,6,0)</f>
        <v>0.275</v>
      </c>
      <c r="T204">
        <f>VLOOKUP(A204,[8]total_freq!$A:$F,6,0)</f>
        <v>0.299</v>
      </c>
      <c r="U204">
        <f>VLOOKUP(A204,[9]total_freq!$A:$F,6,0)</f>
        <v>0.003</v>
      </c>
      <c r="V204">
        <f>VLOOKUP(A204,[10]total_freq!$A:$F,6,0)</f>
        <v>0.191</v>
      </c>
    </row>
    <row r="205" ht="17" spans="1:22">
      <c r="A205" s="3" t="s">
        <v>4266</v>
      </c>
      <c r="B205" s="4">
        <v>20</v>
      </c>
      <c r="C205" s="4">
        <v>14</v>
      </c>
      <c r="D205" s="4" t="b">
        <f ca="1" t="shared" si="6"/>
        <v>0</v>
      </c>
      <c r="E205" s="4" t="b">
        <f ca="1">IF(ISNA(VLOOKUP(A205,freq_country_woman!A:A:freq_country_woman!GP:GP,198,0)),FALSE,VLOOKUP(A205,freq_country_woman!A:A:freq_country_woman!GP:GP,198,0))</f>
        <v>0</v>
      </c>
      <c r="F205" s="4" t="b">
        <f ca="1">IF(ISNA(VLOOKUP(A205,freq_country_man!A:A:freq_country_man!GP:GP,198,0)),FALSE,VLOOKUP(A205,freq_country_man!A:A:freq_country_man!GP:GP,198,0))</f>
        <v>0</v>
      </c>
      <c r="G205" s="4">
        <f ca="1">IF(ISNA(VLOOKUP(A205,freq_country_woman!A:A:freq_country_woman!GQ:GQ,199,0)),0,VLOOKUP(A205,freq_country_woman!A:A:freq_country_woman!GQ:GQ,199,0))</f>
        <v>0.00510204081632653</v>
      </c>
      <c r="H205" s="4">
        <f ca="1">IF(ISNA(VLOOKUP(A205,freq_country_man!A:A:freq_country_man!GQ:GQ,199,0)),0,VLOOKUP(A205,freq_country_man!A:A:freq_country_man!GQ:GQ,199,0))</f>
        <v>0.0102040816326531</v>
      </c>
      <c r="I205" s="4"/>
      <c r="J205" s="20">
        <f>VLOOKUP(A205,'词频排序表（数据中间处理）'!A:C,3,0)</f>
        <v>0.721</v>
      </c>
      <c r="K205" s="4">
        <f>VLOOKUP(A205,'词频排序表（数据中间处理）'!G:I,3,0)</f>
        <v>0.661</v>
      </c>
      <c r="L205" s="20">
        <f t="shared" si="7"/>
        <v>0.0599999999999999</v>
      </c>
      <c r="M205">
        <f>VLOOKUP(A205,[1]total_freq!$A:$F,6,0)</f>
        <v>0.002</v>
      </c>
      <c r="N205">
        <f>VLOOKUP(A205,[2]total_freq!$A:$F,6,0)</f>
        <v>-0.107</v>
      </c>
      <c r="O205">
        <f>VLOOKUP(A205,[3]total_freq!$A:$F,6,0)</f>
        <v>0.531</v>
      </c>
      <c r="P205">
        <f>VLOOKUP(A205,[4]total_freq!$A:$F,6,0)</f>
        <v>0.642</v>
      </c>
      <c r="Q205">
        <f>VLOOKUP(A205,[5]total_freq!$A:$F,6,0)</f>
        <v>0.255</v>
      </c>
      <c r="R205">
        <f>VLOOKUP(A205,[6]total_freq!$A:$F,6,0)</f>
        <v>0</v>
      </c>
      <c r="S205">
        <f>VLOOKUP(A205,[7]total_freq!$A:$F,6,0)</f>
        <v>-0.392</v>
      </c>
      <c r="T205">
        <f>VLOOKUP(A205,[8]total_freq!$A:$F,6,0)</f>
        <v>0.77</v>
      </c>
      <c r="U205">
        <f>VLOOKUP(A205,[9]total_freq!$A:$F,6,0)</f>
        <v>0.002</v>
      </c>
      <c r="V205">
        <f>VLOOKUP(A205,[10]total_freq!$A:$F,6,0)</f>
        <v>-0.142</v>
      </c>
    </row>
    <row r="206" ht="17" spans="1:22">
      <c r="A206" s="3" t="s">
        <v>4267</v>
      </c>
      <c r="B206" s="4">
        <v>53</v>
      </c>
      <c r="C206" s="4">
        <v>31</v>
      </c>
      <c r="D206" s="4" t="b">
        <f ca="1" t="shared" si="6"/>
        <v>0</v>
      </c>
      <c r="E206" s="4" t="b">
        <f ca="1">IF(ISNA(VLOOKUP(A206,freq_country_woman!A:A:freq_country_woman!GP:GP,198,0)),FALSE,VLOOKUP(A206,freq_country_woman!A:A:freq_country_woman!GP:GP,198,0))</f>
        <v>0</v>
      </c>
      <c r="F206" s="4" t="b">
        <f ca="1">IF(ISNA(VLOOKUP(A206,freq_country_man!A:A:freq_country_man!GP:GP,198,0)),FALSE,VLOOKUP(A206,freq_country_man!A:A:freq_country_man!GP:GP,198,0))</f>
        <v>0</v>
      </c>
      <c r="G206" s="4">
        <f ca="1">IF(ISNA(VLOOKUP(A206,freq_country_woman!A:A:freq_country_woman!GQ:GQ,199,0)),0,VLOOKUP(A206,freq_country_woman!A:A:freq_country_woman!GQ:GQ,199,0))</f>
        <v>0.0612244897959184</v>
      </c>
      <c r="H206" s="4">
        <f ca="1">IF(ISNA(VLOOKUP(A206,freq_country_man!A:A:freq_country_man!GQ:GQ,199,0)),0,VLOOKUP(A206,freq_country_man!A:A:freq_country_man!GQ:GQ,199,0))</f>
        <v>0.0255102040816327</v>
      </c>
      <c r="I206" s="4"/>
      <c r="J206" s="20">
        <f>VLOOKUP(A206,'词频排序表（数据中间处理）'!A:C,3,0)</f>
        <v>0.869</v>
      </c>
      <c r="K206" s="4">
        <f>VLOOKUP(A206,'词频排序表（数据中间处理）'!G:I,3,0)</f>
        <v>0.811</v>
      </c>
      <c r="L206" s="20">
        <f t="shared" si="7"/>
        <v>0.0579999999999999</v>
      </c>
      <c r="M206">
        <f>VLOOKUP(A206,[1]total_freq!$A:$F,6,0)</f>
        <v>0.0830000000000001</v>
      </c>
      <c r="N206">
        <f>VLOOKUP(A206,[2]total_freq!$A:$F,6,0)</f>
        <v>0.105</v>
      </c>
      <c r="O206">
        <f>VLOOKUP(A206,[3]total_freq!$A:$F,6,0)</f>
        <v>0.255</v>
      </c>
      <c r="P206">
        <f>VLOOKUP(A206,[4]total_freq!$A:$F,6,0)</f>
        <v>0.019</v>
      </c>
      <c r="Q206">
        <f>VLOOKUP(A206,[5]total_freq!$A:$F,6,0)</f>
        <v>0.319</v>
      </c>
      <c r="R206">
        <f>VLOOKUP(A206,[6]total_freq!$A:$F,6,0)</f>
        <v>0.146</v>
      </c>
      <c r="S206">
        <f>VLOOKUP(A206,[7]total_freq!$A:$F,6,0)</f>
        <v>0.145</v>
      </c>
      <c r="T206">
        <f>VLOOKUP(A206,[8]total_freq!$A:$F,6,0)</f>
        <v>0.128</v>
      </c>
      <c r="U206">
        <f>VLOOKUP(A206,[9]total_freq!$A:$F,6,0)</f>
        <v>0.158</v>
      </c>
      <c r="V206">
        <f>VLOOKUP(A206,[10]total_freq!$A:$F,6,0)</f>
        <v>0.012</v>
      </c>
    </row>
    <row r="207" ht="17" spans="1:22">
      <c r="A207" s="3" t="s">
        <v>4268</v>
      </c>
      <c r="B207" s="4">
        <v>466</v>
      </c>
      <c r="C207" s="4">
        <v>93</v>
      </c>
      <c r="D207" s="4" t="b">
        <f ca="1" t="shared" si="6"/>
        <v>0</v>
      </c>
      <c r="E207" s="4" t="b">
        <f ca="1">IF(ISNA(VLOOKUP(A207,freq_country_woman!A:A:freq_country_woman!GP:GP,198,0)),FALSE,VLOOKUP(A207,freq_country_woman!A:A:freq_country_woman!GP:GP,198,0))</f>
        <v>0</v>
      </c>
      <c r="F207" s="4" t="b">
        <f ca="1">IF(ISNA(VLOOKUP(A207,freq_country_man!A:A:freq_country_man!GP:GP,198,0)),FALSE,VLOOKUP(A207,freq_country_man!A:A:freq_country_man!GP:GP,198,0))</f>
        <v>0</v>
      </c>
      <c r="G207" s="4">
        <f ca="1">IF(ISNA(VLOOKUP(A207,freq_country_woman!A:A:freq_country_woman!GQ:GQ,199,0)),0,VLOOKUP(A207,freq_country_woman!A:A:freq_country_woman!GQ:GQ,199,0))</f>
        <v>0.596938775510204</v>
      </c>
      <c r="H207" s="4">
        <f ca="1">IF(ISNA(VLOOKUP(A207,freq_country_man!A:A:freq_country_man!GQ:GQ,199,0)),0,VLOOKUP(A207,freq_country_man!A:A:freq_country_man!GQ:GQ,199,0))</f>
        <v>0.11734693877551</v>
      </c>
      <c r="I207" s="4"/>
      <c r="J207" s="20">
        <f>VLOOKUP(A207,'词频排序表（数据中间处理）'!A:C,3,0)</f>
        <v>0.982</v>
      </c>
      <c r="K207" s="4">
        <f>VLOOKUP(A207,'词频排序表（数据中间处理）'!G:I,3,0)</f>
        <v>0.924</v>
      </c>
      <c r="L207" s="20">
        <f t="shared" si="7"/>
        <v>0.0579999999999999</v>
      </c>
      <c r="M207">
        <f>VLOOKUP(A207,[1]total_freq!$A:$F,6,0)</f>
        <v>0.0549999999999999</v>
      </c>
      <c r="N207">
        <f>VLOOKUP(A207,[2]total_freq!$A:$F,6,0)</f>
        <v>0.0539999999999999</v>
      </c>
      <c r="O207">
        <f>VLOOKUP(A207,[3]total_freq!$A:$F,6,0)</f>
        <v>0.0569999999999999</v>
      </c>
      <c r="P207">
        <f>VLOOKUP(A207,[4]total_freq!$A:$F,6,0)</f>
        <v>0.209</v>
      </c>
      <c r="Q207">
        <f>VLOOKUP(A207,[5]total_freq!$A:$F,6,0)</f>
        <v>0.229</v>
      </c>
      <c r="R207">
        <f>VLOOKUP(A207,[6]total_freq!$A:$F,6,0)</f>
        <v>0.043</v>
      </c>
      <c r="S207">
        <f>VLOOKUP(A207,[7]total_freq!$A:$F,6,0)</f>
        <v>0.045</v>
      </c>
      <c r="T207">
        <f>VLOOKUP(A207,[8]total_freq!$A:$F,6,0)</f>
        <v>0.177</v>
      </c>
      <c r="U207">
        <f>VLOOKUP(A207,[9]total_freq!$A:$F,6,0)</f>
        <v>0.257</v>
      </c>
      <c r="V207">
        <f>VLOOKUP(A207,[10]total_freq!$A:$F,6,0)</f>
        <v>0.302</v>
      </c>
    </row>
    <row r="208" ht="17" spans="1:22">
      <c r="A208" s="3" t="s">
        <v>4269</v>
      </c>
      <c r="B208" s="4">
        <v>9</v>
      </c>
      <c r="C208" s="4">
        <v>7</v>
      </c>
      <c r="D208" s="4" t="b">
        <f ca="1" t="shared" si="6"/>
        <v>0</v>
      </c>
      <c r="E208" s="4" t="b">
        <f ca="1">IF(ISNA(VLOOKUP(A208,freq_country_woman!A:A:freq_country_woman!GP:GP,198,0)),FALSE,VLOOKUP(A208,freq_country_woman!A:A:freq_country_woman!GP:GP,198,0))</f>
        <v>0</v>
      </c>
      <c r="F208" s="4" t="b">
        <f ca="1">IF(ISNA(VLOOKUP(A208,freq_country_man!A:A:freq_country_man!GP:GP,198,0)),FALSE,VLOOKUP(A208,freq_country_man!A:A:freq_country_man!GP:GP,198,0))</f>
        <v>0</v>
      </c>
      <c r="G208" s="4">
        <f ca="1">IF(ISNA(VLOOKUP(A208,freq_country_woman!A:A:freq_country_woman!GQ:GQ,199,0)),0,VLOOKUP(A208,freq_country_woman!A:A:freq_country_woman!GQ:GQ,199,0))</f>
        <v>0.0102040816326531</v>
      </c>
      <c r="H208" s="4">
        <f ca="1">IF(ISNA(VLOOKUP(A208,freq_country_man!A:A:freq_country_man!GQ:GQ,199,0)),0,VLOOKUP(A208,freq_country_man!A:A:freq_country_man!GQ:GQ,199,0))</f>
        <v>0.0102040816326531</v>
      </c>
      <c r="I208" s="4"/>
      <c r="J208" s="20">
        <f>VLOOKUP(A208,'词频排序表（数据中间处理）'!A:C,3,0)</f>
        <v>0.534</v>
      </c>
      <c r="K208" s="4">
        <f>VLOOKUP(A208,'词频排序表（数据中间处理）'!G:I,3,0)</f>
        <v>0.48</v>
      </c>
      <c r="L208" s="20">
        <f t="shared" si="7"/>
        <v>0.054</v>
      </c>
      <c r="M208" t="e">
        <f>VLOOKUP(A208,[1]total_freq!$A:$F,6,0)</f>
        <v>#N/A</v>
      </c>
      <c r="N208">
        <f>VLOOKUP(A208,[2]total_freq!$A:$F,6,0)</f>
        <v>0.002</v>
      </c>
      <c r="O208">
        <f>VLOOKUP(A208,[3]total_freq!$A:$F,6,0)</f>
        <v>0.002</v>
      </c>
      <c r="P208">
        <f>VLOOKUP(A208,[4]total_freq!$A:$F,6,0)</f>
        <v>0.002</v>
      </c>
      <c r="Q208">
        <f>VLOOKUP(A208,[5]total_freq!$A:$F,6,0)</f>
        <v>-0.038</v>
      </c>
      <c r="R208" t="e">
        <f>VLOOKUP(A208,[6]total_freq!$A:$F,6,0)</f>
        <v>#N/A</v>
      </c>
      <c r="S208">
        <f>VLOOKUP(A208,[7]total_freq!$A:$F,6,0)</f>
        <v>0.002</v>
      </c>
      <c r="T208">
        <f>VLOOKUP(A208,[8]total_freq!$A:$F,6,0)</f>
        <v>0.002</v>
      </c>
      <c r="U208">
        <f>VLOOKUP(A208,[9]total_freq!$A:$F,6,0)</f>
        <v>0.0279999999999999</v>
      </c>
      <c r="V208">
        <f>VLOOKUP(A208,[10]total_freq!$A:$F,6,0)</f>
        <v>-0.373</v>
      </c>
    </row>
    <row r="209" ht="17" spans="1:22">
      <c r="A209" s="3" t="s">
        <v>4270</v>
      </c>
      <c r="B209" s="4">
        <v>63</v>
      </c>
      <c r="C209" s="4">
        <v>37</v>
      </c>
      <c r="D209" s="4" t="b">
        <f ca="1" t="shared" si="6"/>
        <v>0</v>
      </c>
      <c r="E209" s="4" t="b">
        <f ca="1">IF(ISNA(VLOOKUP(A209,freq_country_woman!A:A:freq_country_woman!GP:GP,198,0)),FALSE,VLOOKUP(A209,freq_country_woman!A:A:freq_country_woman!GP:GP,198,0))</f>
        <v>0</v>
      </c>
      <c r="F209" s="4" t="b">
        <f ca="1">IF(ISNA(VLOOKUP(A209,freq_country_man!A:A:freq_country_man!GP:GP,198,0)),FALSE,VLOOKUP(A209,freq_country_man!A:A:freq_country_man!GP:GP,198,0))</f>
        <v>0</v>
      </c>
      <c r="G209" s="4">
        <f ca="1">IF(ISNA(VLOOKUP(A209,freq_country_woman!A:A:freq_country_woman!GQ:GQ,199,0)),0,VLOOKUP(A209,freq_country_woman!A:A:freq_country_woman!GQ:GQ,199,0))</f>
        <v>0.0510204081632653</v>
      </c>
      <c r="H209" s="4">
        <f ca="1">IF(ISNA(VLOOKUP(A209,freq_country_man!A:A:freq_country_man!GQ:GQ,199,0)),0,VLOOKUP(A209,freq_country_man!A:A:freq_country_man!GQ:GQ,199,0))</f>
        <v>0.0357142857142857</v>
      </c>
      <c r="I209" s="4"/>
      <c r="J209" s="20">
        <f>VLOOKUP(A209,'词频排序表（数据中间处理）'!A:C,3,0)</f>
        <v>0.891</v>
      </c>
      <c r="K209" s="4">
        <f>VLOOKUP(A209,'词频排序表（数据中间处理）'!G:I,3,0)</f>
        <v>0.838</v>
      </c>
      <c r="L209" s="20">
        <f t="shared" si="7"/>
        <v>0.053</v>
      </c>
      <c r="M209">
        <f>VLOOKUP(A209,[1]total_freq!$A:$F,6,0)</f>
        <v>0.212</v>
      </c>
      <c r="N209">
        <f>VLOOKUP(A209,[2]total_freq!$A:$F,6,0)</f>
        <v>0.184</v>
      </c>
      <c r="O209">
        <f>VLOOKUP(A209,[3]total_freq!$A:$F,6,0)</f>
        <v>0.138</v>
      </c>
      <c r="P209">
        <f>VLOOKUP(A209,[4]total_freq!$A:$F,6,0)</f>
        <v>0.289</v>
      </c>
      <c r="Q209">
        <f>VLOOKUP(A209,[5]total_freq!$A:$F,6,0)</f>
        <v>0.11</v>
      </c>
      <c r="R209">
        <f>VLOOKUP(A209,[6]total_freq!$A:$F,6,0)</f>
        <v>0.228</v>
      </c>
      <c r="S209">
        <f>VLOOKUP(A209,[7]total_freq!$A:$F,6,0)</f>
        <v>0.201</v>
      </c>
      <c r="T209">
        <f>VLOOKUP(A209,[8]total_freq!$A:$F,6,0)</f>
        <v>0.106</v>
      </c>
      <c r="U209">
        <f>VLOOKUP(A209,[9]total_freq!$A:$F,6,0)</f>
        <v>-0.08</v>
      </c>
      <c r="V209">
        <f>VLOOKUP(A209,[10]total_freq!$A:$F,6,0)</f>
        <v>0.042</v>
      </c>
    </row>
    <row r="210" ht="17" spans="1:22">
      <c r="A210" s="3" t="s">
        <v>4271</v>
      </c>
      <c r="B210" s="4">
        <v>14</v>
      </c>
      <c r="C210" s="4">
        <v>10</v>
      </c>
      <c r="D210" s="4" t="b">
        <f ca="1" t="shared" si="6"/>
        <v>0</v>
      </c>
      <c r="E210" s="4" t="b">
        <f ca="1">IF(ISNA(VLOOKUP(A210,freq_country_woman!A:A:freq_country_woman!GP:GP,198,0)),FALSE,VLOOKUP(A210,freq_country_woman!A:A:freq_country_woman!GP:GP,198,0))</f>
        <v>0</v>
      </c>
      <c r="F210" s="4" t="b">
        <f ca="1">IF(ISNA(VLOOKUP(A210,freq_country_man!A:A:freq_country_man!GP:GP,198,0)),FALSE,VLOOKUP(A210,freq_country_man!A:A:freq_country_man!GP:GP,198,0))</f>
        <v>0</v>
      </c>
      <c r="G210" s="4">
        <f ca="1">IF(ISNA(VLOOKUP(A210,freq_country_woman!A:A:freq_country_woman!GQ:GQ,199,0)),0,VLOOKUP(A210,freq_country_woman!A:A:freq_country_woman!GQ:GQ,199,0))</f>
        <v>0.0102040816326531</v>
      </c>
      <c r="H210" s="4">
        <f ca="1">IF(ISNA(VLOOKUP(A210,freq_country_man!A:A:freq_country_man!GQ:GQ,199,0)),0,VLOOKUP(A210,freq_country_man!A:A:freq_country_man!GQ:GQ,199,0))</f>
        <v>0.0102040816326531</v>
      </c>
      <c r="I210" s="4"/>
      <c r="J210" s="20">
        <f>VLOOKUP(A210,'词频排序表（数据中间处理）'!A:C,3,0)</f>
        <v>0.637</v>
      </c>
      <c r="K210" s="4">
        <f>VLOOKUP(A210,'词频排序表（数据中间处理）'!G:I,3,0)</f>
        <v>0.586</v>
      </c>
      <c r="L210" s="20">
        <f t="shared" si="7"/>
        <v>0.051</v>
      </c>
      <c r="M210">
        <f>VLOOKUP(A210,[1]total_freq!$A:$F,6,0)</f>
        <v>-0.0529999999999999</v>
      </c>
      <c r="N210" t="e">
        <f>VLOOKUP(A210,[2]total_freq!$A:$F,6,0)</f>
        <v>#N/A</v>
      </c>
      <c r="O210">
        <f>VLOOKUP(A210,[3]total_freq!$A:$F,6,0)</f>
        <v>0.379</v>
      </c>
      <c r="P210">
        <f>VLOOKUP(A210,[4]total_freq!$A:$F,6,0)</f>
        <v>0.409</v>
      </c>
      <c r="Q210">
        <f>VLOOKUP(A210,[5]total_freq!$A:$F,6,0)</f>
        <v>0.409</v>
      </c>
      <c r="R210">
        <f>VLOOKUP(A210,[6]total_freq!$A:$F,6,0)</f>
        <v>0.392</v>
      </c>
      <c r="S210">
        <f>VLOOKUP(A210,[7]total_freq!$A:$F,6,0)</f>
        <v>0.0600000000000001</v>
      </c>
      <c r="T210">
        <f>VLOOKUP(A210,[8]total_freq!$A:$F,6,0)</f>
        <v>0</v>
      </c>
      <c r="U210">
        <f>VLOOKUP(A210,[9]total_freq!$A:$F,6,0)</f>
        <v>0.002</v>
      </c>
      <c r="V210">
        <f>VLOOKUP(A210,[10]total_freq!$A:$F,6,0)</f>
        <v>0.012</v>
      </c>
    </row>
    <row r="211" ht="17" spans="1:22">
      <c r="A211" s="3" t="s">
        <v>4272</v>
      </c>
      <c r="B211" s="4">
        <v>40</v>
      </c>
      <c r="C211" s="4">
        <v>25</v>
      </c>
      <c r="D211" s="4" t="b">
        <f ca="1" t="shared" si="6"/>
        <v>0</v>
      </c>
      <c r="E211" s="4" t="b">
        <f ca="1">IF(ISNA(VLOOKUP(A211,freq_country_woman!A:A:freq_country_woman!GP:GP,198,0)),FALSE,VLOOKUP(A211,freq_country_woman!A:A:freq_country_woman!GP:GP,198,0))</f>
        <v>0</v>
      </c>
      <c r="F211" s="4" t="b">
        <f ca="1">IF(ISNA(VLOOKUP(A211,freq_country_man!A:A:freq_country_man!GP:GP,198,0)),FALSE,VLOOKUP(A211,freq_country_man!A:A:freq_country_man!GP:GP,198,0))</f>
        <v>0</v>
      </c>
      <c r="G211" s="4">
        <f ca="1">IF(ISNA(VLOOKUP(A211,freq_country_woman!A:A:freq_country_woman!GQ:GQ,199,0)),0,VLOOKUP(A211,freq_country_woman!A:A:freq_country_woman!GQ:GQ,199,0))</f>
        <v>0.0306122448979592</v>
      </c>
      <c r="H211" s="4">
        <f ca="1">IF(ISNA(VLOOKUP(A211,freq_country_man!A:A:freq_country_man!GQ:GQ,199,0)),0,VLOOKUP(A211,freq_country_man!A:A:freq_country_man!GQ:GQ,199,0))</f>
        <v>0.0306122448979592</v>
      </c>
      <c r="I211" s="4"/>
      <c r="J211" s="20">
        <f>VLOOKUP(A211,'词频排序表（数据中间处理）'!A:C,3,0)</f>
        <v>0.83</v>
      </c>
      <c r="K211" s="4">
        <f>VLOOKUP(A211,'词频排序表（数据中间处理）'!G:I,3,0)</f>
        <v>0.783</v>
      </c>
      <c r="L211" s="20">
        <f t="shared" si="7"/>
        <v>0.0469999999999999</v>
      </c>
      <c r="M211">
        <f>VLOOKUP(A211,[1]total_freq!$A:$F,6,0)</f>
        <v>0.347</v>
      </c>
      <c r="N211">
        <f>VLOOKUP(A211,[2]total_freq!$A:$F,6,0)</f>
        <v>0.0689999999999999</v>
      </c>
      <c r="O211">
        <f>VLOOKUP(A211,[3]total_freq!$A:$F,6,0)</f>
        <v>0.182</v>
      </c>
      <c r="P211">
        <f>VLOOKUP(A211,[4]total_freq!$A:$F,6,0)</f>
        <v>0.144</v>
      </c>
      <c r="Q211">
        <f>VLOOKUP(A211,[5]total_freq!$A:$F,6,0)</f>
        <v>-0.137</v>
      </c>
      <c r="R211">
        <f>VLOOKUP(A211,[6]total_freq!$A:$F,6,0)</f>
        <v>0.563</v>
      </c>
      <c r="S211">
        <f>VLOOKUP(A211,[7]total_freq!$A:$F,6,0)</f>
        <v>0.071</v>
      </c>
      <c r="T211">
        <f>VLOOKUP(A211,[8]total_freq!$A:$F,6,0)</f>
        <v>0.034</v>
      </c>
      <c r="U211">
        <f>VLOOKUP(A211,[9]total_freq!$A:$F,6,0)</f>
        <v>-0.287</v>
      </c>
      <c r="V211">
        <f>VLOOKUP(A211,[10]total_freq!$A:$F,6,0)</f>
        <v>-0.617</v>
      </c>
    </row>
    <row r="212" ht="17" spans="1:22">
      <c r="A212" s="3" t="s">
        <v>4273</v>
      </c>
      <c r="B212" s="4">
        <v>12</v>
      </c>
      <c r="C212" s="4">
        <v>9</v>
      </c>
      <c r="D212" s="4" t="b">
        <f ca="1" t="shared" si="6"/>
        <v>0</v>
      </c>
      <c r="E212" s="4" t="b">
        <f ca="1">IF(ISNA(VLOOKUP(A212,freq_country_woman!A:A:freq_country_woman!GP:GP,198,0)),FALSE,VLOOKUP(A212,freq_country_woman!A:A:freq_country_woman!GP:GP,198,0))</f>
        <v>0</v>
      </c>
      <c r="F212" s="4" t="b">
        <f ca="1">IF(ISNA(VLOOKUP(A212,freq_country_man!A:A:freq_country_man!GP:GP,198,0)),FALSE,VLOOKUP(A212,freq_country_man!A:A:freq_country_man!GP:GP,198,0))</f>
        <v>0</v>
      </c>
      <c r="G212" s="4">
        <f ca="1">IF(ISNA(VLOOKUP(A212,freq_country_woman!A:A:freq_country_woman!GQ:GQ,199,0)),0,VLOOKUP(A212,freq_country_woman!A:A:freq_country_woman!GQ:GQ,199,0))</f>
        <v>0.0102040816326531</v>
      </c>
      <c r="H212" s="4">
        <f ca="1">IF(ISNA(VLOOKUP(A212,freq_country_man!A:A:freq_country_man!GQ:GQ,199,0)),0,VLOOKUP(A212,freq_country_man!A:A:freq_country_man!GQ:GQ,199,0))</f>
        <v>0.00510204081632653</v>
      </c>
      <c r="I212" s="4"/>
      <c r="J212" s="20">
        <f>VLOOKUP(A212,'词频排序表（数据中间处理）'!A:C,3,0)</f>
        <v>0.602</v>
      </c>
      <c r="K212" s="4">
        <f>VLOOKUP(A212,'词频排序表（数据中间处理）'!G:I,3,0)</f>
        <v>0.557</v>
      </c>
      <c r="L212" s="20">
        <f t="shared" si="7"/>
        <v>0.0449999999999999</v>
      </c>
      <c r="M212" t="e">
        <f>VLOOKUP(A212,[1]total_freq!$A:$F,6,0)</f>
        <v>#N/A</v>
      </c>
      <c r="N212" t="e">
        <f>VLOOKUP(A212,[2]total_freq!$A:$F,6,0)</f>
        <v>#N/A</v>
      </c>
      <c r="O212">
        <f>VLOOKUP(A212,[3]total_freq!$A:$F,6,0)</f>
        <v>-0.002</v>
      </c>
      <c r="P212">
        <f>VLOOKUP(A212,[4]total_freq!$A:$F,6,0)</f>
        <v>0.58</v>
      </c>
      <c r="Q212">
        <f>VLOOKUP(A212,[5]total_freq!$A:$F,6,0)</f>
        <v>0.047</v>
      </c>
      <c r="R212" t="e">
        <f>VLOOKUP(A212,[6]total_freq!$A:$F,6,0)</f>
        <v>#N/A</v>
      </c>
      <c r="S212" t="e">
        <f>VLOOKUP(A212,[7]total_freq!$A:$F,6,0)</f>
        <v>#N/A</v>
      </c>
      <c r="T212">
        <f>VLOOKUP(A212,[8]total_freq!$A:$F,6,0)</f>
        <v>0.536</v>
      </c>
      <c r="U212">
        <f>VLOOKUP(A212,[9]total_freq!$A:$F,6,0)</f>
        <v>-0.408</v>
      </c>
      <c r="V212">
        <f>VLOOKUP(A212,[10]total_freq!$A:$F,6,0)</f>
        <v>0.041</v>
      </c>
    </row>
    <row r="213" ht="17" spans="1:22">
      <c r="A213" s="3" t="s">
        <v>4274</v>
      </c>
      <c r="B213" s="4">
        <v>43</v>
      </c>
      <c r="C213" s="4">
        <v>29</v>
      </c>
      <c r="D213" s="4" t="b">
        <f ca="1" t="shared" si="6"/>
        <v>0</v>
      </c>
      <c r="E213" s="4" t="b">
        <f ca="1">IF(ISNA(VLOOKUP(A213,freq_country_woman!A:A:freq_country_woman!GP:GP,198,0)),FALSE,VLOOKUP(A213,freq_country_woman!A:A:freq_country_woman!GP:GP,198,0))</f>
        <v>0</v>
      </c>
      <c r="F213" s="4" t="b">
        <f ca="1">IF(ISNA(VLOOKUP(A213,freq_country_man!A:A:freq_country_man!GP:GP,198,0)),FALSE,VLOOKUP(A213,freq_country_man!A:A:freq_country_man!GP:GP,198,0))</f>
        <v>0</v>
      </c>
      <c r="G213" s="4">
        <f ca="1">IF(ISNA(VLOOKUP(A213,freq_country_woman!A:A:freq_country_woman!GQ:GQ,199,0)),0,VLOOKUP(A213,freq_country_woman!A:A:freq_country_woman!GQ:GQ,199,0))</f>
        <v>0.0408163265306122</v>
      </c>
      <c r="H213" s="4">
        <f ca="1">IF(ISNA(VLOOKUP(A213,freq_country_man!A:A:freq_country_man!GQ:GQ,199,0)),0,VLOOKUP(A213,freq_country_man!A:A:freq_country_man!GQ:GQ,199,0))</f>
        <v>0.0306122448979592</v>
      </c>
      <c r="I213" s="4"/>
      <c r="J213" s="20">
        <f>VLOOKUP(A213,'词频排序表（数据中间处理）'!A:C,3,0)</f>
        <v>0.836</v>
      </c>
      <c r="K213" s="4">
        <f>VLOOKUP(A213,'词频排序表（数据中间处理）'!G:I,3,0)</f>
        <v>0.796</v>
      </c>
      <c r="L213" s="20">
        <f t="shared" si="7"/>
        <v>0.0399999999999999</v>
      </c>
      <c r="M213">
        <f>VLOOKUP(A213,[1]total_freq!$A:$F,6,0)</f>
        <v>0</v>
      </c>
      <c r="N213">
        <f>VLOOKUP(A213,[2]total_freq!$A:$F,6,0)</f>
        <v>0.637</v>
      </c>
      <c r="O213">
        <f>VLOOKUP(A213,[3]total_freq!$A:$F,6,0)</f>
        <v>0.377</v>
      </c>
      <c r="P213">
        <f>VLOOKUP(A213,[4]total_freq!$A:$F,6,0)</f>
        <v>-0.013</v>
      </c>
      <c r="Q213">
        <f>VLOOKUP(A213,[5]total_freq!$A:$F,6,0)</f>
        <v>0.032</v>
      </c>
      <c r="R213">
        <f>VLOOKUP(A213,[6]total_freq!$A:$F,6,0)</f>
        <v>-0.002</v>
      </c>
      <c r="S213">
        <f>VLOOKUP(A213,[7]total_freq!$A:$F,6,0)</f>
        <v>0.002</v>
      </c>
      <c r="T213">
        <f>VLOOKUP(A213,[8]total_freq!$A:$F,6,0)</f>
        <v>0.536</v>
      </c>
      <c r="U213">
        <f>VLOOKUP(A213,[9]total_freq!$A:$F,6,0)</f>
        <v>0.652</v>
      </c>
      <c r="V213">
        <f>VLOOKUP(A213,[10]total_freq!$A:$F,6,0)</f>
        <v>-0.0209999999999999</v>
      </c>
    </row>
    <row r="214" ht="17" spans="1:22">
      <c r="A214" s="3" t="s">
        <v>4275</v>
      </c>
      <c r="B214" s="4">
        <v>45</v>
      </c>
      <c r="C214" s="4">
        <v>30</v>
      </c>
      <c r="D214" s="4" t="b">
        <f ca="1" t="shared" si="6"/>
        <v>0</v>
      </c>
      <c r="E214" s="4" t="b">
        <f ca="1">IF(ISNA(VLOOKUP(A214,freq_country_woman!A:A:freq_country_woman!GP:GP,198,0)),FALSE,VLOOKUP(A214,freq_country_woman!A:A:freq_country_woman!GP:GP,198,0))</f>
        <v>0</v>
      </c>
      <c r="F214" s="4" t="b">
        <f ca="1">IF(ISNA(VLOOKUP(A214,freq_country_man!A:A:freq_country_man!GP:GP,198,0)),FALSE,VLOOKUP(A214,freq_country_man!A:A:freq_country_man!GP:GP,198,0))</f>
        <v>0</v>
      </c>
      <c r="G214" s="4">
        <f ca="1">IF(ISNA(VLOOKUP(A214,freq_country_woman!A:A:freq_country_woman!GQ:GQ,199,0)),0,VLOOKUP(A214,freq_country_woman!A:A:freq_country_woman!GQ:GQ,199,0))</f>
        <v>0.0459183673469388</v>
      </c>
      <c r="H214" s="4">
        <f ca="1">IF(ISNA(VLOOKUP(A214,freq_country_man!A:A:freq_country_man!GQ:GQ,199,0)),0,VLOOKUP(A214,freq_country_man!A:A:freq_country_man!GQ:GQ,199,0))</f>
        <v>0.0255102040816327</v>
      </c>
      <c r="I214" s="4"/>
      <c r="J214" s="20">
        <f>VLOOKUP(A214,'词频排序表（数据中间处理）'!A:C,3,0)</f>
        <v>0.845</v>
      </c>
      <c r="K214" s="4">
        <f>VLOOKUP(A214,'词频排序表（数据中间处理）'!G:I,3,0)</f>
        <v>0.805</v>
      </c>
      <c r="L214" s="20">
        <f t="shared" si="7"/>
        <v>0.0399999999999999</v>
      </c>
      <c r="M214">
        <f>VLOOKUP(A214,[1]total_freq!$A:$F,6,0)</f>
        <v>0.357</v>
      </c>
      <c r="N214">
        <f>VLOOKUP(A214,[2]total_freq!$A:$F,6,0)</f>
        <v>0.133</v>
      </c>
      <c r="O214">
        <f>VLOOKUP(A214,[3]total_freq!$A:$F,6,0)</f>
        <v>0.222</v>
      </c>
      <c r="P214">
        <f>VLOOKUP(A214,[4]total_freq!$A:$F,6,0)</f>
        <v>0.022</v>
      </c>
      <c r="Q214">
        <f>VLOOKUP(A214,[5]total_freq!$A:$F,6,0)</f>
        <v>-0.536</v>
      </c>
      <c r="R214">
        <f>VLOOKUP(A214,[6]total_freq!$A:$F,6,0)</f>
        <v>0.382</v>
      </c>
      <c r="S214">
        <f>VLOOKUP(A214,[7]total_freq!$A:$F,6,0)</f>
        <v>0.15</v>
      </c>
      <c r="T214">
        <f>VLOOKUP(A214,[8]total_freq!$A:$F,6,0)</f>
        <v>0.0569999999999999</v>
      </c>
      <c r="U214">
        <f>VLOOKUP(A214,[9]total_freq!$A:$F,6,0)</f>
        <v>-0.213</v>
      </c>
      <c r="V214">
        <f>VLOOKUP(A214,[10]total_freq!$A:$F,6,0)</f>
        <v>-0.027</v>
      </c>
    </row>
    <row r="215" ht="17" spans="1:22">
      <c r="A215" s="3" t="s">
        <v>4276</v>
      </c>
      <c r="B215" s="4">
        <v>400</v>
      </c>
      <c r="C215" s="4">
        <v>109</v>
      </c>
      <c r="D215" s="4" t="b">
        <f ca="1" t="shared" si="6"/>
        <v>0</v>
      </c>
      <c r="E215" s="4" t="b">
        <f ca="1">IF(ISNA(VLOOKUP(A215,freq_country_woman!A:A:freq_country_woman!GP:GP,198,0)),FALSE,VLOOKUP(A215,freq_country_woman!A:A:freq_country_woman!GP:GP,198,0))</f>
        <v>0</v>
      </c>
      <c r="F215" s="4" t="b">
        <f ca="1">IF(ISNA(VLOOKUP(A215,freq_country_man!A:A:freq_country_man!GP:GP,198,0)),FALSE,VLOOKUP(A215,freq_country_man!A:A:freq_country_man!GP:GP,198,0))</f>
        <v>0</v>
      </c>
      <c r="G215" s="4">
        <f ca="1">IF(ISNA(VLOOKUP(A215,freq_country_woman!A:A:freq_country_woman!GQ:GQ,199,0)),0,VLOOKUP(A215,freq_country_woman!A:A:freq_country_woman!GQ:GQ,199,0))</f>
        <v>0.494897959183674</v>
      </c>
      <c r="H215" s="4">
        <f ca="1">IF(ISNA(VLOOKUP(A215,freq_country_man!A:A:freq_country_man!GQ:GQ,199,0)),0,VLOOKUP(A215,freq_country_man!A:A:freq_country_man!GQ:GQ,199,0))</f>
        <v>0.142857142857143</v>
      </c>
      <c r="I215" s="4"/>
      <c r="J215" s="20">
        <f>VLOOKUP(A215,'词频排序表（数据中间处理）'!A:C,3,0)</f>
        <v>0.977</v>
      </c>
      <c r="K215" s="4">
        <f>VLOOKUP(A215,'词频排序表（数据中间处理）'!G:I,3,0)</f>
        <v>0.938</v>
      </c>
      <c r="L215" s="20">
        <f t="shared" si="7"/>
        <v>0.039</v>
      </c>
      <c r="M215">
        <f>VLOOKUP(A215,[1]total_freq!$A:$F,6,0)</f>
        <v>0.026</v>
      </c>
      <c r="N215">
        <f>VLOOKUP(A215,[2]total_freq!$A:$F,6,0)</f>
        <v>0.0359999999999999</v>
      </c>
      <c r="O215">
        <f>VLOOKUP(A215,[3]total_freq!$A:$F,6,0)</f>
        <v>0.0589999999999999</v>
      </c>
      <c r="P215">
        <f>VLOOKUP(A215,[4]total_freq!$A:$F,6,0)</f>
        <v>0.07</v>
      </c>
      <c r="Q215">
        <f>VLOOKUP(A215,[5]total_freq!$A:$F,6,0)</f>
        <v>0.211</v>
      </c>
      <c r="R215">
        <f>VLOOKUP(A215,[6]total_freq!$A:$F,6,0)</f>
        <v>0.033</v>
      </c>
      <c r="S215">
        <f>VLOOKUP(A215,[7]total_freq!$A:$F,6,0)</f>
        <v>0.028</v>
      </c>
      <c r="T215">
        <f>VLOOKUP(A215,[8]total_freq!$A:$F,6,0)</f>
        <v>0.089</v>
      </c>
      <c r="U215">
        <f>VLOOKUP(A215,[9]total_freq!$A:$F,6,0)</f>
        <v>0.244</v>
      </c>
      <c r="V215">
        <f>VLOOKUP(A215,[10]total_freq!$A:$F,6,0)</f>
        <v>0.0599999999999999</v>
      </c>
    </row>
    <row r="216" ht="17" spans="1:22">
      <c r="A216" s="3" t="s">
        <v>4277</v>
      </c>
      <c r="B216" s="4">
        <v>49</v>
      </c>
      <c r="C216" s="4">
        <v>33</v>
      </c>
      <c r="D216" s="4" t="b">
        <f ca="1" t="shared" si="6"/>
        <v>0</v>
      </c>
      <c r="E216" s="4" t="b">
        <f ca="1">IF(ISNA(VLOOKUP(A216,freq_country_woman!A:A:freq_country_woman!GP:GP,198,0)),FALSE,VLOOKUP(A216,freq_country_woman!A:A:freq_country_woman!GP:GP,198,0))</f>
        <v>0</v>
      </c>
      <c r="F216" s="4" t="b">
        <f ca="1">IF(ISNA(VLOOKUP(A216,freq_country_man!A:A:freq_country_man!GP:GP,198,0)),FALSE,VLOOKUP(A216,freq_country_man!A:A:freq_country_man!GP:GP,198,0))</f>
        <v>0</v>
      </c>
      <c r="G216" s="4">
        <f ca="1">IF(ISNA(VLOOKUP(A216,freq_country_woman!A:A:freq_country_woman!GQ:GQ,199,0)),0,VLOOKUP(A216,freq_country_woman!A:A:freq_country_woman!GQ:GQ,199,0))</f>
        <v>0.0510204081632653</v>
      </c>
      <c r="H216" s="4">
        <f ca="1">IF(ISNA(VLOOKUP(A216,freq_country_man!A:A:freq_country_man!GQ:GQ,199,0)),0,VLOOKUP(A216,freq_country_man!A:A:freq_country_man!GQ:GQ,199,0))</f>
        <v>0.0357142857142857</v>
      </c>
      <c r="I216" s="4"/>
      <c r="J216" s="20">
        <f>VLOOKUP(A216,'词频排序表（数据中间处理）'!A:C,3,0)</f>
        <v>0.856</v>
      </c>
      <c r="K216" s="4">
        <f>VLOOKUP(A216,'词频排序表（数据中间处理）'!G:I,3,0)</f>
        <v>0.818</v>
      </c>
      <c r="L216" s="20">
        <f t="shared" si="7"/>
        <v>0.038</v>
      </c>
      <c r="M216">
        <f>VLOOKUP(A216,[1]total_freq!$A:$F,6,0)</f>
        <v>0</v>
      </c>
      <c r="N216">
        <f>VLOOKUP(A216,[2]total_freq!$A:$F,6,0)</f>
        <v>0.002</v>
      </c>
      <c r="O216">
        <f>VLOOKUP(A216,[3]total_freq!$A:$F,6,0)</f>
        <v>0.117</v>
      </c>
      <c r="P216">
        <f>VLOOKUP(A216,[4]total_freq!$A:$F,6,0)</f>
        <v>-0.436</v>
      </c>
      <c r="Q216">
        <f>VLOOKUP(A216,[5]total_freq!$A:$F,6,0)</f>
        <v>0.071</v>
      </c>
      <c r="R216" t="e">
        <f>VLOOKUP(A216,[6]total_freq!$A:$F,6,0)</f>
        <v>#N/A</v>
      </c>
      <c r="S216">
        <f>VLOOKUP(A216,[7]total_freq!$A:$F,6,0)</f>
        <v>-0.002</v>
      </c>
      <c r="T216">
        <f>VLOOKUP(A216,[8]total_freq!$A:$F,6,0)</f>
        <v>0.002</v>
      </c>
      <c r="U216">
        <f>VLOOKUP(A216,[9]total_freq!$A:$F,6,0)</f>
        <v>0.573</v>
      </c>
      <c r="V216">
        <f>VLOOKUP(A216,[10]total_freq!$A:$F,6,0)</f>
        <v>-0.003</v>
      </c>
    </row>
    <row r="217" ht="17" spans="1:22">
      <c r="A217" s="3" t="s">
        <v>4278</v>
      </c>
      <c r="B217" s="4">
        <v>32</v>
      </c>
      <c r="C217" s="4">
        <v>22</v>
      </c>
      <c r="D217" s="4" t="b">
        <f ca="1" t="shared" si="6"/>
        <v>0</v>
      </c>
      <c r="E217" s="4" t="b">
        <f ca="1">IF(ISNA(VLOOKUP(A217,freq_country_woman!A:A:freq_country_woman!GP:GP,198,0)),FALSE,VLOOKUP(A217,freq_country_woman!A:A:freq_country_woman!GP:GP,198,0))</f>
        <v>0</v>
      </c>
      <c r="F217" s="4" t="b">
        <f ca="1">IF(ISNA(VLOOKUP(A217,freq_country_man!A:A:freq_country_man!GP:GP,198,0)),FALSE,VLOOKUP(A217,freq_country_man!A:A:freq_country_man!GP:GP,198,0))</f>
        <v>0</v>
      </c>
      <c r="G217" s="4">
        <f ca="1">IF(ISNA(VLOOKUP(A217,freq_country_woman!A:A:freq_country_woman!GQ:GQ,199,0)),0,VLOOKUP(A217,freq_country_woman!A:A:freq_country_woman!GQ:GQ,199,0))</f>
        <v>0.0306122448979592</v>
      </c>
      <c r="H217" s="4">
        <f ca="1">IF(ISNA(VLOOKUP(A217,freq_country_man!A:A:freq_country_man!GQ:GQ,199,0)),0,VLOOKUP(A217,freq_country_man!A:A:freq_country_man!GQ:GQ,199,0))</f>
        <v>0.0204081632653061</v>
      </c>
      <c r="I217" s="4"/>
      <c r="J217" s="20">
        <f>VLOOKUP(A217,'词频排序表（数据中间处理）'!A:C,3,0)</f>
        <v>0.801</v>
      </c>
      <c r="K217" s="4">
        <f>VLOOKUP(A217,'词频排序表（数据中间处理）'!G:I,3,0)</f>
        <v>0.765</v>
      </c>
      <c r="L217" s="20">
        <f t="shared" si="7"/>
        <v>0.036</v>
      </c>
      <c r="M217">
        <f>VLOOKUP(A217,[1]total_freq!$A:$F,6,0)</f>
        <v>0.002</v>
      </c>
      <c r="N217">
        <f>VLOOKUP(A217,[2]total_freq!$A:$F,6,0)</f>
        <v>0.715</v>
      </c>
      <c r="O217">
        <f>VLOOKUP(A217,[3]total_freq!$A:$F,6,0)</f>
        <v>-0.0379999999999999</v>
      </c>
      <c r="P217">
        <f>VLOOKUP(A217,[4]total_freq!$A:$F,6,0)</f>
        <v>-0.002</v>
      </c>
      <c r="Q217">
        <f>VLOOKUP(A217,[5]total_freq!$A:$F,6,0)</f>
        <v>-0.028</v>
      </c>
      <c r="R217" t="e">
        <f>VLOOKUP(A217,[6]total_freq!$A:$F,6,0)</f>
        <v>#N/A</v>
      </c>
      <c r="S217">
        <f>VLOOKUP(A217,[7]total_freq!$A:$F,6,0)</f>
        <v>0.013</v>
      </c>
      <c r="T217">
        <f>VLOOKUP(A217,[8]total_freq!$A:$F,6,0)</f>
        <v>0.198</v>
      </c>
      <c r="U217">
        <f>VLOOKUP(A217,[9]total_freq!$A:$F,6,0)</f>
        <v>0.024</v>
      </c>
      <c r="V217">
        <f>VLOOKUP(A217,[10]total_freq!$A:$F,6,0)</f>
        <v>-0.148</v>
      </c>
    </row>
    <row r="218" ht="17" spans="1:22">
      <c r="A218" s="3" t="s">
        <v>4279</v>
      </c>
      <c r="B218" s="4">
        <v>7</v>
      </c>
      <c r="C218" s="4">
        <v>6</v>
      </c>
      <c r="D218" s="4" t="b">
        <f ca="1" t="shared" si="6"/>
        <v>0</v>
      </c>
      <c r="E218" s="4" t="b">
        <f ca="1">IF(ISNA(VLOOKUP(A218,freq_country_woman!A:A:freq_country_woman!GP:GP,198,0)),FALSE,VLOOKUP(A218,freq_country_woman!A:A:freq_country_woman!GP:GP,198,0))</f>
        <v>0</v>
      </c>
      <c r="F218" s="4" t="b">
        <f ca="1">IF(ISNA(VLOOKUP(A218,freq_country_man!A:A:freq_country_man!GP:GP,198,0)),FALSE,VLOOKUP(A218,freq_country_man!A:A:freq_country_man!GP:GP,198,0))</f>
        <v>0</v>
      </c>
      <c r="G218" s="4">
        <f ca="1">IF(ISNA(VLOOKUP(A218,freq_country_woman!A:A:freq_country_woman!GQ:GQ,199,0)),0,VLOOKUP(A218,freq_country_woman!A:A:freq_country_woman!GQ:GQ,199,0))</f>
        <v>0.00510204081632653</v>
      </c>
      <c r="H218" s="4">
        <f ca="1">IF(ISNA(VLOOKUP(A218,freq_country_man!A:A:freq_country_man!GQ:GQ,199,0)),0,VLOOKUP(A218,freq_country_man!A:A:freq_country_man!GQ:GQ,199,0))</f>
        <v>0.00510204081632653</v>
      </c>
      <c r="I218" s="4"/>
      <c r="J218" s="20">
        <f>VLOOKUP(A218,'词频排序表（数据中间处理）'!A:C,3,0)</f>
        <v>0.463</v>
      </c>
      <c r="K218" s="4">
        <f>VLOOKUP(A218,'词频排序表（数据中间处理）'!G:I,3,0)</f>
        <v>0.429</v>
      </c>
      <c r="L218" s="20">
        <f t="shared" si="7"/>
        <v>0.034</v>
      </c>
      <c r="M218">
        <f>VLOOKUP(A218,[1]total_freq!$A:$F,6,0)</f>
        <v>-0.002</v>
      </c>
      <c r="N218">
        <f>VLOOKUP(A218,[2]total_freq!$A:$F,6,0)</f>
        <v>0.002</v>
      </c>
      <c r="O218">
        <f>VLOOKUP(A218,[3]total_freq!$A:$F,6,0)</f>
        <v>-0.002</v>
      </c>
      <c r="P218">
        <f>VLOOKUP(A218,[4]total_freq!$A:$F,6,0)</f>
        <v>-0.027</v>
      </c>
      <c r="Q218">
        <f>VLOOKUP(A218,[5]total_freq!$A:$F,6,0)</f>
        <v>0.137</v>
      </c>
      <c r="R218">
        <f>VLOOKUP(A218,[6]total_freq!$A:$F,6,0)</f>
        <v>-0.002</v>
      </c>
      <c r="S218">
        <f>VLOOKUP(A218,[7]total_freq!$A:$F,6,0)</f>
        <v>-0.002</v>
      </c>
      <c r="T218">
        <f>VLOOKUP(A218,[8]total_freq!$A:$F,6,0)</f>
        <v>-0.002</v>
      </c>
      <c r="U218">
        <f>VLOOKUP(A218,[9]total_freq!$A:$F,6,0)</f>
        <v>0.167</v>
      </c>
      <c r="V218">
        <f>VLOOKUP(A218,[10]total_freq!$A:$F,6,0)</f>
        <v>0.512</v>
      </c>
    </row>
    <row r="219" ht="17" spans="1:22">
      <c r="A219" s="3" t="s">
        <v>4280</v>
      </c>
      <c r="B219" s="4">
        <v>95</v>
      </c>
      <c r="C219" s="4">
        <v>74</v>
      </c>
      <c r="D219" s="4" t="b">
        <f ca="1" t="shared" si="6"/>
        <v>0</v>
      </c>
      <c r="E219" s="4" t="b">
        <f ca="1">IF(ISNA(VLOOKUP(A219,freq_country_woman!A:A:freq_country_woman!GP:GP,198,0)),FALSE,VLOOKUP(A219,freq_country_woman!A:A:freq_country_woman!GP:GP,198,0))</f>
        <v>0</v>
      </c>
      <c r="F219" s="4" t="b">
        <f ca="1">IF(ISNA(VLOOKUP(A219,freq_country_man!A:A:freq_country_man!GP:GP,198,0)),FALSE,VLOOKUP(A219,freq_country_man!A:A:freq_country_man!GP:GP,198,0))</f>
        <v>0</v>
      </c>
      <c r="G219" s="4">
        <f ca="1">IF(ISNA(VLOOKUP(A219,freq_country_woman!A:A:freq_country_woman!GQ:GQ,199,0)),0,VLOOKUP(A219,freq_country_woman!A:A:freq_country_woman!GQ:GQ,199,0))</f>
        <v>0.127551020408163</v>
      </c>
      <c r="H219" s="4">
        <f ca="1">IF(ISNA(VLOOKUP(A219,freq_country_man!A:A:freq_country_man!GQ:GQ,199,0)),0,VLOOKUP(A219,freq_country_man!A:A:freq_country_man!GQ:GQ,199,0))</f>
        <v>0.076530612244898</v>
      </c>
      <c r="I219" s="4"/>
      <c r="J219" s="20">
        <f>VLOOKUP(A219,'词频排序表（数据中间处理）'!A:C,3,0)</f>
        <v>0.938</v>
      </c>
      <c r="K219" s="4">
        <f>VLOOKUP(A219,'词频排序表（数据中间处理）'!G:I,3,0)</f>
        <v>0.904</v>
      </c>
      <c r="L219" s="20">
        <f t="shared" si="7"/>
        <v>0.0339999999999999</v>
      </c>
      <c r="M219">
        <f>VLOOKUP(A219,[1]total_freq!$A:$F,6,0)</f>
        <v>0.019</v>
      </c>
      <c r="N219">
        <f>VLOOKUP(A219,[2]total_freq!$A:$F,6,0)</f>
        <v>0.005</v>
      </c>
      <c r="O219">
        <f>VLOOKUP(A219,[3]total_freq!$A:$F,6,0)</f>
        <v>-0.011</v>
      </c>
      <c r="P219">
        <f>VLOOKUP(A219,[4]total_freq!$A:$F,6,0)</f>
        <v>0.169</v>
      </c>
      <c r="Q219">
        <f>VLOOKUP(A219,[5]total_freq!$A:$F,6,0)</f>
        <v>-0.011</v>
      </c>
      <c r="R219">
        <f>VLOOKUP(A219,[6]total_freq!$A:$F,6,0)</f>
        <v>0.012</v>
      </c>
      <c r="S219">
        <f>VLOOKUP(A219,[7]total_freq!$A:$F,6,0)</f>
        <v>0.013</v>
      </c>
      <c r="T219">
        <f>VLOOKUP(A219,[8]total_freq!$A:$F,6,0)</f>
        <v>0.056</v>
      </c>
      <c r="U219">
        <f>VLOOKUP(A219,[9]total_freq!$A:$F,6,0)</f>
        <v>-0.016</v>
      </c>
      <c r="V219">
        <f>VLOOKUP(A219,[10]total_freq!$A:$F,6,0)</f>
        <v>0.0299999999999999</v>
      </c>
    </row>
    <row r="220" ht="17" spans="1:22">
      <c r="A220" s="3" t="s">
        <v>4281</v>
      </c>
      <c r="B220" s="4">
        <v>10</v>
      </c>
      <c r="C220" s="4">
        <v>8</v>
      </c>
      <c r="D220" s="4" t="b">
        <f ca="1" t="shared" si="6"/>
        <v>0</v>
      </c>
      <c r="E220" s="4" t="b">
        <f ca="1">IF(ISNA(VLOOKUP(A220,freq_country_woman!A:A:freq_country_woman!GP:GP,198,0)),FALSE,VLOOKUP(A220,freq_country_woman!A:A:freq_country_woman!GP:GP,198,0))</f>
        <v>0</v>
      </c>
      <c r="F220" s="4" t="b">
        <f ca="1">IF(ISNA(VLOOKUP(A220,freq_country_man!A:A:freq_country_man!GP:GP,198,0)),FALSE,VLOOKUP(A220,freq_country_man!A:A:freq_country_man!GP:GP,198,0))</f>
        <v>0</v>
      </c>
      <c r="G220" s="4">
        <f ca="1">IF(ISNA(VLOOKUP(A220,freq_country_woman!A:A:freq_country_woman!GQ:GQ,199,0)),0,VLOOKUP(A220,freq_country_woman!A:A:freq_country_woman!GQ:GQ,199,0))</f>
        <v>0.00510204081632653</v>
      </c>
      <c r="H220" s="4">
        <f ca="1">IF(ISNA(VLOOKUP(A220,freq_country_man!A:A:freq_country_man!GQ:GQ,199,0)),0,VLOOKUP(A220,freq_country_man!A:A:freq_country_man!GQ:GQ,199,0))</f>
        <v>0.00510204081632653</v>
      </c>
      <c r="I220" s="4"/>
      <c r="J220" s="20">
        <f>VLOOKUP(A220,'词频排序表（数据中间处理）'!A:C,3,0)</f>
        <v>0.556</v>
      </c>
      <c r="K220" s="4">
        <f>VLOOKUP(A220,'词频排序表（数据中间处理）'!G:I,3,0)</f>
        <v>0.526</v>
      </c>
      <c r="L220" s="20">
        <f t="shared" si="7"/>
        <v>0.03</v>
      </c>
      <c r="M220" t="e">
        <f>VLOOKUP(A220,[1]total_freq!$A:$F,6,0)</f>
        <v>#N/A</v>
      </c>
      <c r="N220">
        <f>VLOOKUP(A220,[2]total_freq!$A:$F,6,0)</f>
        <v>0</v>
      </c>
      <c r="O220">
        <f>VLOOKUP(A220,[3]total_freq!$A:$F,6,0)</f>
        <v>0.0910000000000001</v>
      </c>
      <c r="P220">
        <f>VLOOKUP(A220,[4]total_freq!$A:$F,6,0)</f>
        <v>-0.002</v>
      </c>
      <c r="Q220">
        <f>VLOOKUP(A220,[5]total_freq!$A:$F,6,0)</f>
        <v>0.0669999999999999</v>
      </c>
      <c r="R220" t="e">
        <f>VLOOKUP(A220,[6]total_freq!$A:$F,6,0)</f>
        <v>#N/A</v>
      </c>
      <c r="S220">
        <f>VLOOKUP(A220,[7]total_freq!$A:$F,6,0)</f>
        <v>-0.394</v>
      </c>
      <c r="T220">
        <f>VLOOKUP(A220,[8]total_freq!$A:$F,6,0)</f>
        <v>0</v>
      </c>
      <c r="U220">
        <f>VLOOKUP(A220,[9]total_freq!$A:$F,6,0)</f>
        <v>0.217</v>
      </c>
      <c r="V220">
        <f>VLOOKUP(A220,[10]total_freq!$A:$F,6,0)</f>
        <v>0.0619999999999999</v>
      </c>
    </row>
    <row r="221" ht="17" spans="1:22">
      <c r="A221" s="3" t="s">
        <v>4282</v>
      </c>
      <c r="B221" s="4">
        <v>4</v>
      </c>
      <c r="C221" s="4">
        <v>4</v>
      </c>
      <c r="D221" s="4" t="b">
        <f ca="1" t="shared" si="6"/>
        <v>0</v>
      </c>
      <c r="E221" s="4" t="b">
        <f ca="1">IF(ISNA(VLOOKUP(A221,freq_country_woman!A:A:freq_country_woman!GP:GP,198,0)),FALSE,VLOOKUP(A221,freq_country_woman!A:A:freq_country_woman!GP:GP,198,0))</f>
        <v>0</v>
      </c>
      <c r="F221" s="4" t="b">
        <f ca="1">IF(ISNA(VLOOKUP(A221,freq_country_man!A:A:freq_country_man!GP:GP,198,0)),FALSE,VLOOKUP(A221,freq_country_man!A:A:freq_country_man!GP:GP,198,0))</f>
        <v>0</v>
      </c>
      <c r="G221" s="4">
        <f ca="1">IF(ISNA(VLOOKUP(A221,freq_country_woman!A:A:freq_country_woman!GQ:GQ,199,0)),0,VLOOKUP(A221,freq_country_woman!A:A:freq_country_woman!GQ:GQ,199,0))</f>
        <v>0.00510204081632653</v>
      </c>
      <c r="H221" s="4">
        <f ca="1">IF(ISNA(VLOOKUP(A221,freq_country_man!A:A:freq_country_man!GQ:GQ,199,0)),0,VLOOKUP(A221,freq_country_man!A:A:freq_country_man!GQ:GQ,199,0))</f>
        <v>0</v>
      </c>
      <c r="I221" s="4"/>
      <c r="J221" s="20">
        <f>VLOOKUP(A221,'词频排序表（数据中间处理）'!A:C,3,0)</f>
        <v>0.291</v>
      </c>
      <c r="K221" s="4">
        <f>VLOOKUP(A221,'词频排序表（数据中间处理）'!G:I,3,0)</f>
        <v>0.261</v>
      </c>
      <c r="L221" s="20">
        <f t="shared" si="7"/>
        <v>0.03</v>
      </c>
      <c r="M221">
        <f>VLOOKUP(A221,[1]total_freq!$A:$F,6,0)</f>
        <v>0.002</v>
      </c>
      <c r="N221">
        <f>VLOOKUP(A221,[2]total_freq!$A:$F,6,0)</f>
        <v>0.424</v>
      </c>
      <c r="O221" t="e">
        <f>VLOOKUP(A221,[3]total_freq!$A:$F,6,0)</f>
        <v>#N/A</v>
      </c>
      <c r="P221">
        <f>VLOOKUP(A221,[4]total_freq!$A:$F,6,0)</f>
        <v>0</v>
      </c>
      <c r="Q221">
        <f>VLOOKUP(A221,[5]total_freq!$A:$F,6,0)</f>
        <v>-0.393</v>
      </c>
      <c r="R221">
        <f>VLOOKUP(A221,[6]total_freq!$A:$F,6,0)</f>
        <v>0.002</v>
      </c>
      <c r="S221">
        <f>VLOOKUP(A221,[7]total_freq!$A:$F,6,0)</f>
        <v>0.002</v>
      </c>
      <c r="T221">
        <f>VLOOKUP(A221,[8]total_freq!$A:$F,6,0)</f>
        <v>-0.002</v>
      </c>
      <c r="U221" t="e">
        <f>VLOOKUP(A221,[9]total_freq!$A:$F,6,0)</f>
        <v>#N/A</v>
      </c>
      <c r="V221">
        <f>VLOOKUP(A221,[10]total_freq!$A:$F,6,0)</f>
        <v>-0.148</v>
      </c>
    </row>
    <row r="222" ht="17" spans="1:22">
      <c r="A222" s="3" t="s">
        <v>4283</v>
      </c>
      <c r="B222" s="4">
        <v>4</v>
      </c>
      <c r="C222" s="4">
        <v>4</v>
      </c>
      <c r="D222" s="4" t="b">
        <f ca="1" t="shared" si="6"/>
        <v>0</v>
      </c>
      <c r="E222" s="4" t="b">
        <f ca="1">IF(ISNA(VLOOKUP(A222,freq_country_woman!A:A:freq_country_woman!GP:GP,198,0)),FALSE,VLOOKUP(A222,freq_country_woman!A:A:freq_country_woman!GP:GP,198,0))</f>
        <v>0</v>
      </c>
      <c r="F222" s="4" t="b">
        <f ca="1">IF(ISNA(VLOOKUP(A222,freq_country_man!A:A:freq_country_man!GP:GP,198,0)),FALSE,VLOOKUP(A222,freq_country_man!A:A:freq_country_man!GP:GP,198,0))</f>
        <v>0</v>
      </c>
      <c r="G222" s="4">
        <f ca="1">IF(ISNA(VLOOKUP(A222,freq_country_woman!A:A:freq_country_woman!GQ:GQ,199,0)),0,VLOOKUP(A222,freq_country_woman!A:A:freq_country_woman!GQ:GQ,199,0))</f>
        <v>0</v>
      </c>
      <c r="H222" s="4">
        <f ca="1">IF(ISNA(VLOOKUP(A222,freq_country_man!A:A:freq_country_man!GQ:GQ,199,0)),0,VLOOKUP(A222,freq_country_man!A:A:freq_country_man!GQ:GQ,199,0))</f>
        <v>0</v>
      </c>
      <c r="I222" s="4"/>
      <c r="J222" s="20">
        <f>VLOOKUP(A222,'词频排序表（数据中间处理）'!A:C,3,0)</f>
        <v>0.291</v>
      </c>
      <c r="K222" s="4">
        <f>VLOOKUP(A222,'词频排序表（数据中间处理）'!G:I,3,0)</f>
        <v>0.261</v>
      </c>
      <c r="L222" s="20">
        <f t="shared" si="7"/>
        <v>0.03</v>
      </c>
      <c r="M222">
        <f>VLOOKUP(A222,[1]total_freq!$A:$F,6,0)</f>
        <v>0.431</v>
      </c>
      <c r="N222">
        <f>VLOOKUP(A222,[2]total_freq!$A:$F,6,0)</f>
        <v>-0.4</v>
      </c>
      <c r="O222">
        <f>VLOOKUP(A222,[3]total_freq!$A:$F,6,0)</f>
        <v>-0.002</v>
      </c>
      <c r="P222">
        <f>VLOOKUP(A222,[4]total_freq!$A:$F,6,0)</f>
        <v>0.002</v>
      </c>
      <c r="Q222">
        <f>VLOOKUP(A222,[5]total_freq!$A:$F,6,0)</f>
        <v>0</v>
      </c>
      <c r="R222">
        <f>VLOOKUP(A222,[6]total_freq!$A:$F,6,0)</f>
        <v>0.527</v>
      </c>
      <c r="S222">
        <f>VLOOKUP(A222,[7]total_freq!$A:$F,6,0)</f>
        <v>0.002</v>
      </c>
      <c r="T222">
        <f>VLOOKUP(A222,[8]total_freq!$A:$F,6,0)</f>
        <v>-0.002</v>
      </c>
      <c r="U222">
        <f>VLOOKUP(A222,[9]total_freq!$A:$F,6,0)</f>
        <v>-0.002</v>
      </c>
      <c r="V222">
        <f>VLOOKUP(A222,[10]total_freq!$A:$F,6,0)</f>
        <v>-0.001</v>
      </c>
    </row>
    <row r="223" ht="17" spans="1:22">
      <c r="A223" s="3" t="s">
        <v>4284</v>
      </c>
      <c r="B223" s="4">
        <v>4</v>
      </c>
      <c r="C223" s="4">
        <v>4</v>
      </c>
      <c r="D223" s="4" t="b">
        <f ca="1" t="shared" si="6"/>
        <v>0</v>
      </c>
      <c r="E223" s="4" t="b">
        <f ca="1">IF(ISNA(VLOOKUP(A223,freq_country_woman!A:A:freq_country_woman!GP:GP,198,0)),FALSE,VLOOKUP(A223,freq_country_woman!A:A:freq_country_woman!GP:GP,198,0))</f>
        <v>0</v>
      </c>
      <c r="F223" s="4" t="b">
        <f ca="1">IF(ISNA(VLOOKUP(A223,freq_country_man!A:A:freq_country_man!GP:GP,198,0)),FALSE,VLOOKUP(A223,freq_country_man!A:A:freq_country_man!GP:GP,198,0))</f>
        <v>0</v>
      </c>
      <c r="G223" s="4">
        <f ca="1">IF(ISNA(VLOOKUP(A223,freq_country_woman!A:A:freq_country_woman!GQ:GQ,199,0)),0,VLOOKUP(A223,freq_country_woman!A:A:freq_country_woman!GQ:GQ,199,0))</f>
        <v>0.00510204081632653</v>
      </c>
      <c r="H223" s="4">
        <f ca="1">IF(ISNA(VLOOKUP(A223,freq_country_man!A:A:freq_country_man!GQ:GQ,199,0)),0,VLOOKUP(A223,freq_country_man!A:A:freq_country_man!GQ:GQ,199,0))</f>
        <v>0</v>
      </c>
      <c r="I223" s="4"/>
      <c r="J223" s="20">
        <f>VLOOKUP(A223,'词频排序表（数据中间处理）'!A:C,3,0)</f>
        <v>0.291</v>
      </c>
      <c r="K223" s="4">
        <f>VLOOKUP(A223,'词频排序表（数据中间处理）'!G:I,3,0)</f>
        <v>0.261</v>
      </c>
      <c r="L223" s="20">
        <f t="shared" si="7"/>
        <v>0.03</v>
      </c>
      <c r="M223" t="e">
        <f>VLOOKUP(A223,[1]total_freq!$A:$F,6,0)</f>
        <v>#N/A</v>
      </c>
      <c r="N223">
        <f>VLOOKUP(A223,[2]total_freq!$A:$F,6,0)</f>
        <v>-0.002</v>
      </c>
      <c r="O223">
        <f>VLOOKUP(A223,[3]total_freq!$A:$F,6,0)</f>
        <v>0</v>
      </c>
      <c r="P223">
        <f>VLOOKUP(A223,[4]total_freq!$A:$F,6,0)</f>
        <v>-0.002</v>
      </c>
      <c r="Q223">
        <f>VLOOKUP(A223,[5]total_freq!$A:$F,6,0)</f>
        <v>0.528</v>
      </c>
      <c r="R223" t="e">
        <f>VLOOKUP(A223,[6]total_freq!$A:$F,6,0)</f>
        <v>#N/A</v>
      </c>
      <c r="S223">
        <f>VLOOKUP(A223,[7]total_freq!$A:$F,6,0)</f>
        <v>-0.002</v>
      </c>
      <c r="T223">
        <f>VLOOKUP(A223,[8]total_freq!$A:$F,6,0)</f>
        <v>-0.405</v>
      </c>
      <c r="U223">
        <f>VLOOKUP(A223,[9]total_freq!$A:$F,6,0)</f>
        <v>0.49</v>
      </c>
      <c r="V223" t="e">
        <f>VLOOKUP(A223,[10]total_freq!$A:$F,6,0)</f>
        <v>#N/A</v>
      </c>
    </row>
    <row r="224" ht="17" spans="1:22">
      <c r="A224" s="3" t="s">
        <v>4285</v>
      </c>
      <c r="B224" s="4">
        <v>4</v>
      </c>
      <c r="C224" s="4">
        <v>4</v>
      </c>
      <c r="D224" s="4" t="b">
        <f ca="1" t="shared" si="6"/>
        <v>0</v>
      </c>
      <c r="E224" s="4" t="b">
        <f ca="1">IF(ISNA(VLOOKUP(A224,freq_country_woman!A:A:freq_country_woman!GP:GP,198,0)),FALSE,VLOOKUP(A224,freq_country_woman!A:A:freq_country_woman!GP:GP,198,0))</f>
        <v>0</v>
      </c>
      <c r="F224" s="4" t="b">
        <f ca="1">IF(ISNA(VLOOKUP(A224,freq_country_man!A:A:freq_country_man!GP:GP,198,0)),FALSE,VLOOKUP(A224,freq_country_man!A:A:freq_country_man!GP:GP,198,0))</f>
        <v>0</v>
      </c>
      <c r="G224" s="4">
        <f ca="1">IF(ISNA(VLOOKUP(A224,freq_country_woman!A:A:freq_country_woman!GQ:GQ,199,0)),0,VLOOKUP(A224,freq_country_woman!A:A:freq_country_woman!GQ:GQ,199,0))</f>
        <v>0.0102040816326531</v>
      </c>
      <c r="H224" s="4">
        <f ca="1">IF(ISNA(VLOOKUP(A224,freq_country_man!A:A:freq_country_man!GQ:GQ,199,0)),0,VLOOKUP(A224,freq_country_man!A:A:freq_country_man!GQ:GQ,199,0))</f>
        <v>0</v>
      </c>
      <c r="I224" s="4"/>
      <c r="J224" s="20">
        <f>VLOOKUP(A224,'词频排序表（数据中间处理）'!A:C,3,0)</f>
        <v>0.291</v>
      </c>
      <c r="K224" s="4">
        <f>VLOOKUP(A224,'词频排序表（数据中间处理）'!G:I,3,0)</f>
        <v>0.261</v>
      </c>
      <c r="L224" s="20">
        <f t="shared" si="7"/>
        <v>0.03</v>
      </c>
      <c r="M224">
        <f>VLOOKUP(A224,[1]total_freq!$A:$F,6,0)</f>
        <v>0.248</v>
      </c>
      <c r="N224">
        <f>VLOOKUP(A224,[2]total_freq!$A:$F,6,0)</f>
        <v>-0.4</v>
      </c>
      <c r="O224" t="e">
        <f>VLOOKUP(A224,[3]total_freq!$A:$F,6,0)</f>
        <v>#N/A</v>
      </c>
      <c r="P224" t="e">
        <f>VLOOKUP(A224,[4]total_freq!$A:$F,6,0)</f>
        <v>#N/A</v>
      </c>
      <c r="Q224" t="e">
        <f>VLOOKUP(A224,[5]total_freq!$A:$F,6,0)</f>
        <v>#N/A</v>
      </c>
      <c r="R224">
        <f>VLOOKUP(A224,[6]total_freq!$A:$F,6,0)</f>
        <v>0.392</v>
      </c>
      <c r="S224">
        <f>VLOOKUP(A224,[7]total_freq!$A:$F,6,0)</f>
        <v>-0.394</v>
      </c>
      <c r="T224">
        <f>VLOOKUP(A224,[8]total_freq!$A:$F,6,0)</f>
        <v>0.391</v>
      </c>
      <c r="U224" t="e">
        <f>VLOOKUP(A224,[9]total_freq!$A:$F,6,0)</f>
        <v>#N/A</v>
      </c>
      <c r="V224" t="e">
        <f>VLOOKUP(A224,[10]total_freq!$A:$F,6,0)</f>
        <v>#N/A</v>
      </c>
    </row>
    <row r="225" ht="17" spans="1:22">
      <c r="A225" s="3" t="s">
        <v>4286</v>
      </c>
      <c r="B225" s="4">
        <v>357</v>
      </c>
      <c r="C225" s="4">
        <v>121</v>
      </c>
      <c r="D225" s="4" t="b">
        <f ca="1" t="shared" si="6"/>
        <v>0</v>
      </c>
      <c r="E225" s="4" t="b">
        <f ca="1">IF(ISNA(VLOOKUP(A225,freq_country_woman!A:A:freq_country_woman!GP:GP,198,0)),FALSE,VLOOKUP(A225,freq_country_woman!A:A:freq_country_woman!GP:GP,198,0))</f>
        <v>0</v>
      </c>
      <c r="F225" s="4" t="b">
        <f ca="1">IF(ISNA(VLOOKUP(A225,freq_country_man!A:A:freq_country_man!GP:GP,198,0)),FALSE,VLOOKUP(A225,freq_country_man!A:A:freq_country_man!GP:GP,198,0))</f>
        <v>0</v>
      </c>
      <c r="G225" s="4">
        <f ca="1">IF(ISNA(VLOOKUP(A225,freq_country_woman!A:A:freq_country_woman!GQ:GQ,199,0)),0,VLOOKUP(A225,freq_country_woman!A:A:freq_country_woman!GQ:GQ,199,0))</f>
        <v>0.48469387755102</v>
      </c>
      <c r="H225" s="4">
        <f ca="1">IF(ISNA(VLOOKUP(A225,freq_country_man!A:A:freq_country_man!GQ:GQ,199,0)),0,VLOOKUP(A225,freq_country_man!A:A:freq_country_man!GQ:GQ,199,0))</f>
        <v>0.137755102040816</v>
      </c>
      <c r="I225" s="4"/>
      <c r="J225" s="20">
        <f>VLOOKUP(A225,'词频排序表（数据中间处理）'!A:C,3,0)</f>
        <v>0.971</v>
      </c>
      <c r="K225" s="4">
        <f>VLOOKUP(A225,'词频排序表（数据中间处理）'!G:I,3,0)</f>
        <v>0.946</v>
      </c>
      <c r="L225" s="20">
        <f t="shared" si="7"/>
        <v>0.025</v>
      </c>
      <c r="M225">
        <f>VLOOKUP(A225,[1]total_freq!$A:$F,6,0)</f>
        <v>0.071</v>
      </c>
      <c r="N225">
        <f>VLOOKUP(A225,[2]total_freq!$A:$F,6,0)</f>
        <v>0.022</v>
      </c>
      <c r="O225">
        <f>VLOOKUP(A225,[3]total_freq!$A:$F,6,0)</f>
        <v>0.027</v>
      </c>
      <c r="P225">
        <f>VLOOKUP(A225,[4]total_freq!$A:$F,6,0)</f>
        <v>0.0469999999999999</v>
      </c>
      <c r="Q225">
        <f>VLOOKUP(A225,[5]total_freq!$A:$F,6,0)</f>
        <v>0.0639999999999999</v>
      </c>
      <c r="R225">
        <f>VLOOKUP(A225,[6]total_freq!$A:$F,6,0)</f>
        <v>0.0319999999999999</v>
      </c>
      <c r="S225">
        <f>VLOOKUP(A225,[7]total_freq!$A:$F,6,0)</f>
        <v>0.0229999999999999</v>
      </c>
      <c r="T225">
        <f>VLOOKUP(A225,[8]total_freq!$A:$F,6,0)</f>
        <v>0.0359999999999999</v>
      </c>
      <c r="U225">
        <f>VLOOKUP(A225,[9]total_freq!$A:$F,6,0)</f>
        <v>0.0379999999999999</v>
      </c>
      <c r="V225">
        <f>VLOOKUP(A225,[10]total_freq!$A:$F,6,0)</f>
        <v>0.131</v>
      </c>
    </row>
    <row r="226" ht="17" spans="1:22">
      <c r="A226" s="3" t="s">
        <v>4287</v>
      </c>
      <c r="B226" s="4">
        <v>93</v>
      </c>
      <c r="C226" s="4">
        <v>82</v>
      </c>
      <c r="D226" s="4" t="b">
        <f ca="1" t="shared" si="6"/>
        <v>0</v>
      </c>
      <c r="E226" s="4" t="b">
        <f ca="1">IF(ISNA(VLOOKUP(A226,freq_country_woman!A:A:freq_country_woman!GP:GP,198,0)),FALSE,VLOOKUP(A226,freq_country_woman!A:A:freq_country_woman!GP:GP,198,0))</f>
        <v>0</v>
      </c>
      <c r="F226" s="4" t="b">
        <f ca="1">IF(ISNA(VLOOKUP(A226,freq_country_man!A:A:freq_country_man!GP:GP,198,0)),FALSE,VLOOKUP(A226,freq_country_man!A:A:freq_country_man!GP:GP,198,0))</f>
        <v>0</v>
      </c>
      <c r="G226" s="4">
        <f ca="1">IF(ISNA(VLOOKUP(A226,freq_country_woman!A:A:freq_country_woman!GQ:GQ,199,0)),0,VLOOKUP(A226,freq_country_woman!A:A:freq_country_woman!GQ:GQ,199,0))</f>
        <v>0.086734693877551</v>
      </c>
      <c r="H226" s="4">
        <f ca="1">IF(ISNA(VLOOKUP(A226,freq_country_man!A:A:freq_country_man!GQ:GQ,199,0)),0,VLOOKUP(A226,freq_country_man!A:A:freq_country_man!GQ:GQ,199,0))</f>
        <v>0.0663265306122449</v>
      </c>
      <c r="I226" s="4"/>
      <c r="J226" s="20">
        <f>VLOOKUP(A226,'词频排序表（数据中间处理）'!A:C,3,0)</f>
        <v>0.933</v>
      </c>
      <c r="K226" s="4">
        <f>VLOOKUP(A226,'词频排序表（数据中间处理）'!G:I,3,0)</f>
        <v>0.909</v>
      </c>
      <c r="L226" s="20">
        <f t="shared" si="7"/>
        <v>0.024</v>
      </c>
      <c r="M226">
        <f>VLOOKUP(A226,[1]total_freq!$A:$F,6,0)</f>
        <v>-0.018</v>
      </c>
      <c r="N226">
        <f>VLOOKUP(A226,[2]total_freq!$A:$F,6,0)</f>
        <v>0.142</v>
      </c>
      <c r="O226">
        <f>VLOOKUP(A226,[3]total_freq!$A:$F,6,0)</f>
        <v>0.00600000000000001</v>
      </c>
      <c r="P226">
        <f>VLOOKUP(A226,[4]total_freq!$A:$F,6,0)</f>
        <v>-0.001</v>
      </c>
      <c r="Q226">
        <f>VLOOKUP(A226,[5]total_freq!$A:$F,6,0)</f>
        <v>0.034</v>
      </c>
      <c r="R226" t="e">
        <f>VLOOKUP(A226,[6]total_freq!$A:$F,6,0)</f>
        <v>#N/A</v>
      </c>
      <c r="S226">
        <f>VLOOKUP(A226,[7]total_freq!$A:$F,6,0)</f>
        <v>-0.002</v>
      </c>
      <c r="T226">
        <f>VLOOKUP(A226,[8]total_freq!$A:$F,6,0)</f>
        <v>-0.003</v>
      </c>
      <c r="U226">
        <f>VLOOKUP(A226,[9]total_freq!$A:$F,6,0)</f>
        <v>0.0279999999999999</v>
      </c>
      <c r="V226">
        <f>VLOOKUP(A226,[10]total_freq!$A:$F,6,0)</f>
        <v>0.001</v>
      </c>
    </row>
    <row r="227" ht="17" spans="1:22">
      <c r="A227" s="3" t="s">
        <v>4288</v>
      </c>
      <c r="B227" s="4">
        <v>8</v>
      </c>
      <c r="C227" s="4">
        <v>7</v>
      </c>
      <c r="D227" s="4" t="b">
        <f ca="1" t="shared" si="6"/>
        <v>0</v>
      </c>
      <c r="E227" s="4" t="b">
        <f ca="1">IF(ISNA(VLOOKUP(A227,freq_country_woman!A:A:freq_country_woman!GP:GP,198,0)),FALSE,VLOOKUP(A227,freq_country_woman!A:A:freq_country_woman!GP:GP,198,0))</f>
        <v>0</v>
      </c>
      <c r="F227" s="4" t="b">
        <f ca="1">IF(ISNA(VLOOKUP(A227,freq_country_man!A:A:freq_country_man!GP:GP,198,0)),FALSE,VLOOKUP(A227,freq_country_man!A:A:freq_country_man!GP:GP,198,0))</f>
        <v>0</v>
      </c>
      <c r="G227" s="4">
        <f ca="1">IF(ISNA(VLOOKUP(A227,freq_country_woman!A:A:freq_country_woman!GQ:GQ,199,0)),0,VLOOKUP(A227,freq_country_woman!A:A:freq_country_woman!GQ:GQ,199,0))</f>
        <v>0.00510204081632653</v>
      </c>
      <c r="H227" s="4">
        <f ca="1">IF(ISNA(VLOOKUP(A227,freq_country_man!A:A:freq_country_man!GQ:GQ,199,0)),0,VLOOKUP(A227,freq_country_man!A:A:freq_country_man!GQ:GQ,199,0))</f>
        <v>0.00510204081632653</v>
      </c>
      <c r="I227" s="4"/>
      <c r="J227" s="20">
        <f>VLOOKUP(A227,'词频排序表（数据中间处理）'!A:C,3,0)</f>
        <v>0.503</v>
      </c>
      <c r="K227" s="4">
        <f>VLOOKUP(A227,'词频排序表（数据中间处理）'!G:I,3,0)</f>
        <v>0.48</v>
      </c>
      <c r="L227" s="20">
        <f t="shared" si="7"/>
        <v>0.023</v>
      </c>
      <c r="M227">
        <f>VLOOKUP(A227,[1]total_freq!$A:$F,6,0)</f>
        <v>0.002</v>
      </c>
      <c r="N227">
        <f>VLOOKUP(A227,[2]total_freq!$A:$F,6,0)</f>
        <v>0.635</v>
      </c>
      <c r="O227">
        <f>VLOOKUP(A227,[3]total_freq!$A:$F,6,0)</f>
        <v>-0.402</v>
      </c>
      <c r="P227">
        <f>VLOOKUP(A227,[4]total_freq!$A:$F,6,0)</f>
        <v>-0.235</v>
      </c>
      <c r="Q227" t="e">
        <f>VLOOKUP(A227,[5]total_freq!$A:$F,6,0)</f>
        <v>#N/A</v>
      </c>
      <c r="R227">
        <f>VLOOKUP(A227,[6]total_freq!$A:$F,6,0)</f>
        <v>-0.346</v>
      </c>
      <c r="S227" t="e">
        <f>VLOOKUP(A227,[7]total_freq!$A:$F,6,0)</f>
        <v>#N/A</v>
      </c>
      <c r="T227">
        <f>VLOOKUP(A227,[8]total_freq!$A:$F,6,0)</f>
        <v>0.0710000000000001</v>
      </c>
      <c r="U227">
        <f>VLOOKUP(A227,[9]total_freq!$A:$F,6,0)</f>
        <v>0</v>
      </c>
      <c r="V227" t="e">
        <f>VLOOKUP(A227,[10]total_freq!$A:$F,6,0)</f>
        <v>#N/A</v>
      </c>
    </row>
    <row r="228" ht="17" spans="1:22">
      <c r="A228" s="3" t="s">
        <v>4289</v>
      </c>
      <c r="B228" s="4">
        <v>5</v>
      </c>
      <c r="C228" s="4">
        <v>5</v>
      </c>
      <c r="D228" s="4" t="b">
        <f ca="1" t="shared" si="6"/>
        <v>0</v>
      </c>
      <c r="E228" s="4" t="b">
        <f ca="1">IF(ISNA(VLOOKUP(A228,freq_country_woman!A:A:freq_country_woman!GP:GP,198,0)),FALSE,VLOOKUP(A228,freq_country_woman!A:A:freq_country_woman!GP:GP,198,0))</f>
        <v>0</v>
      </c>
      <c r="F228" s="4" t="b">
        <f ca="1">IF(ISNA(VLOOKUP(A228,freq_country_man!A:A:freq_country_man!GP:GP,198,0)),FALSE,VLOOKUP(A228,freq_country_man!A:A:freq_country_man!GP:GP,198,0))</f>
        <v>0</v>
      </c>
      <c r="G228" s="4">
        <f ca="1">IF(ISNA(VLOOKUP(A228,freq_country_woman!A:A:freq_country_woman!GQ:GQ,199,0)),0,VLOOKUP(A228,freq_country_woman!A:A:freq_country_woman!GQ:GQ,199,0))</f>
        <v>0</v>
      </c>
      <c r="H228" s="4">
        <f ca="1">IF(ISNA(VLOOKUP(A228,freq_country_man!A:A:freq_country_man!GQ:GQ,199,0)),0,VLOOKUP(A228,freq_country_man!A:A:freq_country_man!GQ:GQ,199,0))</f>
        <v>0.00510204081632653</v>
      </c>
      <c r="I228" s="4"/>
      <c r="J228" s="20">
        <f>VLOOKUP(A228,'词频排序表（数据中间处理）'!A:C,3,0)</f>
        <v>0.379</v>
      </c>
      <c r="K228" s="4">
        <f>VLOOKUP(A228,'词频排序表（数据中间处理）'!G:I,3,0)</f>
        <v>0.362</v>
      </c>
      <c r="L228" s="20">
        <f t="shared" si="7"/>
        <v>0.017</v>
      </c>
      <c r="M228" t="e">
        <f>VLOOKUP(A228,[1]total_freq!$A:$F,6,0)</f>
        <v>#N/A</v>
      </c>
      <c r="N228">
        <f>VLOOKUP(A228,[2]total_freq!$A:$F,6,0)</f>
        <v>0.002</v>
      </c>
      <c r="O228">
        <f>VLOOKUP(A228,[3]total_freq!$A:$F,6,0)</f>
        <v>0.379</v>
      </c>
      <c r="P228" t="e">
        <f>VLOOKUP(A228,[4]total_freq!$A:$F,6,0)</f>
        <v>#N/A</v>
      </c>
      <c r="Q228">
        <f>VLOOKUP(A228,[5]total_freq!$A:$F,6,0)</f>
        <v>-0.615</v>
      </c>
      <c r="R228" t="e">
        <f>VLOOKUP(A228,[6]total_freq!$A:$F,6,0)</f>
        <v>#N/A</v>
      </c>
      <c r="S228" t="e">
        <f>VLOOKUP(A228,[7]total_freq!$A:$F,6,0)</f>
        <v>#N/A</v>
      </c>
      <c r="T228">
        <f>VLOOKUP(A228,[8]total_freq!$A:$F,6,0)</f>
        <v>0.393</v>
      </c>
      <c r="U228">
        <f>VLOOKUP(A228,[9]total_freq!$A:$F,6,0)</f>
        <v>0.492</v>
      </c>
      <c r="V228">
        <f>VLOOKUP(A228,[10]total_freq!$A:$F,6,0)</f>
        <v>-0.675</v>
      </c>
    </row>
    <row r="229" ht="17" spans="1:22">
      <c r="A229" s="3" t="s">
        <v>4290</v>
      </c>
      <c r="B229" s="4">
        <v>12</v>
      </c>
      <c r="C229" s="4">
        <v>10</v>
      </c>
      <c r="D229" s="4" t="b">
        <f ca="1" t="shared" si="6"/>
        <v>0</v>
      </c>
      <c r="E229" s="4" t="b">
        <f ca="1">IF(ISNA(VLOOKUP(A229,freq_country_woman!A:A:freq_country_woman!GP:GP,198,0)),FALSE,VLOOKUP(A229,freq_country_woman!A:A:freq_country_woman!GP:GP,198,0))</f>
        <v>0</v>
      </c>
      <c r="F229" s="4" t="b">
        <f ca="1">IF(ISNA(VLOOKUP(A229,freq_country_man!A:A:freq_country_man!GP:GP,198,0)),FALSE,VLOOKUP(A229,freq_country_man!A:A:freq_country_man!GP:GP,198,0))</f>
        <v>0</v>
      </c>
      <c r="G229" s="4">
        <f ca="1">IF(ISNA(VLOOKUP(A229,freq_country_woman!A:A:freq_country_woman!GQ:GQ,199,0)),0,VLOOKUP(A229,freq_country_woman!A:A:freq_country_woman!GQ:GQ,199,0))</f>
        <v>0.0153061224489796</v>
      </c>
      <c r="H229" s="4">
        <f ca="1">IF(ISNA(VLOOKUP(A229,freq_country_man!A:A:freq_country_man!GQ:GQ,199,0)),0,VLOOKUP(A229,freq_country_man!A:A:freq_country_man!GQ:GQ,199,0))</f>
        <v>0.00510204081632653</v>
      </c>
      <c r="I229" s="4"/>
      <c r="J229" s="20">
        <f>VLOOKUP(A229,'词频排序表（数据中间处理）'!A:C,3,0)</f>
        <v>0.602</v>
      </c>
      <c r="K229" s="4">
        <f>VLOOKUP(A229,'词频排序表（数据中间处理）'!G:I,3,0)</f>
        <v>0.586</v>
      </c>
      <c r="L229" s="20">
        <f t="shared" si="7"/>
        <v>0.016</v>
      </c>
      <c r="M229">
        <f>VLOOKUP(A229,[1]total_freq!$A:$F,6,0)</f>
        <v>0.431</v>
      </c>
      <c r="N229">
        <f>VLOOKUP(A229,[2]total_freq!$A:$F,6,0)</f>
        <v>0</v>
      </c>
      <c r="O229" t="e">
        <f>VLOOKUP(A229,[3]total_freq!$A:$F,6,0)</f>
        <v>#N/A</v>
      </c>
      <c r="P229">
        <f>VLOOKUP(A229,[4]total_freq!$A:$F,6,0)</f>
        <v>0.411</v>
      </c>
      <c r="Q229">
        <f>VLOOKUP(A229,[5]total_freq!$A:$F,6,0)</f>
        <v>-0.241</v>
      </c>
      <c r="R229" t="e">
        <f>VLOOKUP(A229,[6]total_freq!$A:$F,6,0)</f>
        <v>#N/A</v>
      </c>
      <c r="S229" t="e">
        <f>VLOOKUP(A229,[7]total_freq!$A:$F,6,0)</f>
        <v>#N/A</v>
      </c>
      <c r="T229">
        <f>VLOOKUP(A229,[8]total_freq!$A:$F,6,0)</f>
        <v>0.61</v>
      </c>
      <c r="U229">
        <f>VLOOKUP(A229,[9]total_freq!$A:$F,6,0)</f>
        <v>0.492</v>
      </c>
      <c r="V229">
        <f>VLOOKUP(A229,[10]total_freq!$A:$F,6,0)</f>
        <v>-0.135</v>
      </c>
    </row>
    <row r="230" ht="17" spans="1:22">
      <c r="A230" s="3" t="s">
        <v>4291</v>
      </c>
      <c r="B230" s="4">
        <v>27</v>
      </c>
      <c r="C230" s="4">
        <v>22</v>
      </c>
      <c r="D230" s="4" t="b">
        <f ca="1" t="shared" si="6"/>
        <v>0</v>
      </c>
      <c r="E230" s="4" t="b">
        <f ca="1">IF(ISNA(VLOOKUP(A230,freq_country_woman!A:A:freq_country_woman!GP:GP,198,0)),FALSE,VLOOKUP(A230,freq_country_woman!A:A:freq_country_woman!GP:GP,198,0))</f>
        <v>0</v>
      </c>
      <c r="F230" s="4" t="b">
        <f ca="1">IF(ISNA(VLOOKUP(A230,freq_country_man!A:A:freq_country_man!GP:GP,198,0)),FALSE,VLOOKUP(A230,freq_country_man!A:A:freq_country_man!GP:GP,198,0))</f>
        <v>0</v>
      </c>
      <c r="G230" s="4">
        <f ca="1">IF(ISNA(VLOOKUP(A230,freq_country_woman!A:A:freq_country_woman!GQ:GQ,199,0)),0,VLOOKUP(A230,freq_country_woman!A:A:freq_country_woman!GQ:GQ,199,0))</f>
        <v>0.0306122448979592</v>
      </c>
      <c r="H230" s="4">
        <f ca="1">IF(ISNA(VLOOKUP(A230,freq_country_man!A:A:freq_country_man!GQ:GQ,199,0)),0,VLOOKUP(A230,freq_country_man!A:A:freq_country_man!GQ:GQ,199,0))</f>
        <v>0.00510204081632653</v>
      </c>
      <c r="I230" s="4"/>
      <c r="J230" s="20">
        <f>VLOOKUP(A230,'词频排序表（数据中间处理）'!A:C,3,0)</f>
        <v>0.781</v>
      </c>
      <c r="K230" s="4">
        <f>VLOOKUP(A230,'词频排序表（数据中间处理）'!G:I,3,0)</f>
        <v>0.765</v>
      </c>
      <c r="L230" s="20">
        <f t="shared" si="7"/>
        <v>0.016</v>
      </c>
      <c r="M230">
        <f>VLOOKUP(A230,[1]total_freq!$A:$F,6,0)</f>
        <v>0.287</v>
      </c>
      <c r="N230">
        <f>VLOOKUP(A230,[2]total_freq!$A:$F,6,0)</f>
        <v>0.032</v>
      </c>
      <c r="O230">
        <f>VLOOKUP(A230,[3]total_freq!$A:$F,6,0)</f>
        <v>-0.0379999999999999</v>
      </c>
      <c r="P230">
        <f>VLOOKUP(A230,[4]total_freq!$A:$F,6,0)</f>
        <v>-0.644</v>
      </c>
      <c r="Q230">
        <f>VLOOKUP(A230,[5]total_freq!$A:$F,6,0)</f>
        <v>0</v>
      </c>
      <c r="R230">
        <f>VLOOKUP(A230,[6]total_freq!$A:$F,6,0)</f>
        <v>0.032</v>
      </c>
      <c r="S230">
        <f>VLOOKUP(A230,[7]total_freq!$A:$F,6,0)</f>
        <v>0.112</v>
      </c>
      <c r="T230">
        <f>VLOOKUP(A230,[8]total_freq!$A:$F,6,0)</f>
        <v>0.391</v>
      </c>
      <c r="U230">
        <f>VLOOKUP(A230,[9]total_freq!$A:$F,6,0)</f>
        <v>0</v>
      </c>
      <c r="V230">
        <f>VLOOKUP(A230,[10]total_freq!$A:$F,6,0)</f>
        <v>-0.528</v>
      </c>
    </row>
    <row r="231" ht="17" spans="1:22">
      <c r="A231" s="3" t="s">
        <v>4292</v>
      </c>
      <c r="B231" s="4">
        <v>54</v>
      </c>
      <c r="C231" s="4">
        <v>40</v>
      </c>
      <c r="D231" s="4" t="b">
        <f ca="1" t="shared" si="6"/>
        <v>0</v>
      </c>
      <c r="E231" s="4" t="b">
        <f ca="1">IF(ISNA(VLOOKUP(A231,freq_country_woman!A:A:freq_country_woman!GP:GP,198,0)),FALSE,VLOOKUP(A231,freq_country_woman!A:A:freq_country_woman!GP:GP,198,0))</f>
        <v>0</v>
      </c>
      <c r="F231" s="4" t="b">
        <f ca="1">IF(ISNA(VLOOKUP(A231,freq_country_man!A:A:freq_country_man!GP:GP,198,0)),FALSE,VLOOKUP(A231,freq_country_man!A:A:freq_country_man!GP:GP,198,0))</f>
        <v>0</v>
      </c>
      <c r="G231" s="4">
        <f ca="1">IF(ISNA(VLOOKUP(A231,freq_country_woman!A:A:freq_country_woman!GQ:GQ,199,0)),0,VLOOKUP(A231,freq_country_woman!A:A:freq_country_woman!GQ:GQ,199,0))</f>
        <v>0.0663265306122449</v>
      </c>
      <c r="H231" s="4">
        <f ca="1">IF(ISNA(VLOOKUP(A231,freq_country_man!A:A:freq_country_man!GQ:GQ,199,0)),0,VLOOKUP(A231,freq_country_man!A:A:freq_country_man!GQ:GQ,199,0))</f>
        <v>0.0510204081632653</v>
      </c>
      <c r="I231" s="4"/>
      <c r="J231" s="20">
        <f>VLOOKUP(A231,'词频排序表（数据中间处理）'!A:C,3,0)</f>
        <v>0.874</v>
      </c>
      <c r="K231" s="4">
        <f>VLOOKUP(A231,'词频排序表（数据中间处理）'!G:I,3,0)</f>
        <v>0.858</v>
      </c>
      <c r="L231" s="20">
        <f t="shared" si="7"/>
        <v>0.016</v>
      </c>
      <c r="M231">
        <f>VLOOKUP(A231,[1]total_freq!$A:$F,6,0)</f>
        <v>0.154</v>
      </c>
      <c r="N231">
        <f>VLOOKUP(A231,[2]total_freq!$A:$F,6,0)</f>
        <v>0.124</v>
      </c>
      <c r="O231">
        <f>VLOOKUP(A231,[3]total_freq!$A:$F,6,0)</f>
        <v>0.0499999999999999</v>
      </c>
      <c r="P231">
        <f>VLOOKUP(A231,[4]total_freq!$A:$F,6,0)</f>
        <v>0.031</v>
      </c>
      <c r="Q231">
        <f>VLOOKUP(A231,[5]total_freq!$A:$F,6,0)</f>
        <v>0.603</v>
      </c>
      <c r="R231">
        <f>VLOOKUP(A231,[6]total_freq!$A:$F,6,0)</f>
        <v>0.0509999999999999</v>
      </c>
      <c r="S231">
        <f>VLOOKUP(A231,[7]total_freq!$A:$F,6,0)</f>
        <v>0.111</v>
      </c>
      <c r="T231">
        <f>VLOOKUP(A231,[8]total_freq!$A:$F,6,0)</f>
        <v>-0.709</v>
      </c>
      <c r="U231">
        <f>VLOOKUP(A231,[9]total_freq!$A:$F,6,0)</f>
        <v>-0.408</v>
      </c>
      <c r="V231">
        <f>VLOOKUP(A231,[10]total_freq!$A:$F,6,0)</f>
        <v>-0.675</v>
      </c>
    </row>
    <row r="232" ht="17" spans="1:22">
      <c r="A232" s="3" t="s">
        <v>4293</v>
      </c>
      <c r="B232" s="4">
        <v>3</v>
      </c>
      <c r="C232" s="4">
        <v>3</v>
      </c>
      <c r="D232" s="4" t="b">
        <f ca="1" t="shared" si="6"/>
        <v>0</v>
      </c>
      <c r="E232" s="4" t="b">
        <f ca="1">IF(ISNA(VLOOKUP(A232,freq_country_woman!A:A:freq_country_woman!GP:GP,198,0)),FALSE,VLOOKUP(A232,freq_country_woman!A:A:freq_country_woman!GP:GP,198,0))</f>
        <v>0</v>
      </c>
      <c r="F232" s="4" t="b">
        <f ca="1">IF(ISNA(VLOOKUP(A232,freq_country_man!A:A:freq_country_man!GP:GP,198,0)),FALSE,VLOOKUP(A232,freq_country_man!A:A:freq_country_man!GP:GP,198,0))</f>
        <v>0</v>
      </c>
      <c r="G232" s="4">
        <f ca="1">IF(ISNA(VLOOKUP(A232,freq_country_woman!A:A:freq_country_woman!GQ:GQ,199,0)),0,VLOOKUP(A232,freq_country_woman!A:A:freq_country_woman!GQ:GQ,199,0))</f>
        <v>0</v>
      </c>
      <c r="H232" s="4">
        <f ca="1">IF(ISNA(VLOOKUP(A232,freq_country_man!A:A:freq_country_man!GQ:GQ,199,0)),0,VLOOKUP(A232,freq_country_man!A:A:freq_country_man!GQ:GQ,199,0))</f>
        <v>0</v>
      </c>
      <c r="I232" s="4"/>
      <c r="J232" s="20">
        <f>VLOOKUP(A232,'词频排序表（数据中间处理）'!A:C,3,0)</f>
        <v>0.165</v>
      </c>
      <c r="K232" s="4">
        <f>VLOOKUP(A232,'词频排序表（数据中间处理）'!G:I,3,0)</f>
        <v>0.15</v>
      </c>
      <c r="L232" s="20">
        <f t="shared" si="7"/>
        <v>0.015</v>
      </c>
      <c r="M232" t="e">
        <f>VLOOKUP(A232,[1]total_freq!$A:$F,6,0)</f>
        <v>#N/A</v>
      </c>
      <c r="N232">
        <f>VLOOKUP(A232,[2]total_freq!$A:$F,6,0)</f>
        <v>-0.002</v>
      </c>
      <c r="O232">
        <f>VLOOKUP(A232,[3]total_freq!$A:$F,6,0)</f>
        <v>0.002</v>
      </c>
      <c r="P232">
        <f>VLOOKUP(A232,[4]total_freq!$A:$F,6,0)</f>
        <v>0</v>
      </c>
      <c r="Q232">
        <f>VLOOKUP(A232,[5]total_freq!$A:$F,6,0)</f>
        <v>0.002</v>
      </c>
      <c r="R232" t="e">
        <f>VLOOKUP(A232,[6]total_freq!$A:$F,6,0)</f>
        <v>#N/A</v>
      </c>
      <c r="S232" t="e">
        <f>VLOOKUP(A232,[7]total_freq!$A:$F,6,0)</f>
        <v>#N/A</v>
      </c>
      <c r="T232" t="e">
        <f>VLOOKUP(A232,[8]total_freq!$A:$F,6,0)</f>
        <v>#N/A</v>
      </c>
      <c r="U232">
        <f>VLOOKUP(A232,[9]total_freq!$A:$F,6,0)</f>
        <v>-0.161</v>
      </c>
      <c r="V232">
        <f>VLOOKUP(A232,[10]total_freq!$A:$F,6,0)</f>
        <v>0.002</v>
      </c>
    </row>
    <row r="233" ht="17" spans="1:22">
      <c r="A233" s="3" t="s">
        <v>4294</v>
      </c>
      <c r="B233" s="4">
        <v>3</v>
      </c>
      <c r="C233" s="4">
        <v>3</v>
      </c>
      <c r="D233" s="4" t="b">
        <f ca="1" t="shared" si="6"/>
        <v>0</v>
      </c>
      <c r="E233" s="4" t="b">
        <f ca="1">IF(ISNA(VLOOKUP(A233,freq_country_woman!A:A:freq_country_woman!GP:GP,198,0)),FALSE,VLOOKUP(A233,freq_country_woman!A:A:freq_country_woman!GP:GP,198,0))</f>
        <v>0</v>
      </c>
      <c r="F233" s="4" t="b">
        <f ca="1">IF(ISNA(VLOOKUP(A233,freq_country_man!A:A:freq_country_man!GP:GP,198,0)),FALSE,VLOOKUP(A233,freq_country_man!A:A:freq_country_man!GP:GP,198,0))</f>
        <v>0</v>
      </c>
      <c r="G233" s="4">
        <f ca="1">IF(ISNA(VLOOKUP(A233,freq_country_woman!A:A:freq_country_woman!GQ:GQ,199,0)),0,VLOOKUP(A233,freq_country_woman!A:A:freq_country_woman!GQ:GQ,199,0))</f>
        <v>0</v>
      </c>
      <c r="H233" s="4">
        <f ca="1">IF(ISNA(VLOOKUP(A233,freq_country_man!A:A:freq_country_man!GQ:GQ,199,0)),0,VLOOKUP(A233,freq_country_man!A:A:freq_country_man!GQ:GQ,199,0))</f>
        <v>0</v>
      </c>
      <c r="I233" s="4"/>
      <c r="J233" s="20">
        <f>VLOOKUP(A233,'词频排序表（数据中间处理）'!A:C,3,0)</f>
        <v>0.165</v>
      </c>
      <c r="K233" s="4">
        <f>VLOOKUP(A233,'词频排序表（数据中间处理）'!G:I,3,0)</f>
        <v>0.15</v>
      </c>
      <c r="L233" s="20">
        <f t="shared" si="7"/>
        <v>0.015</v>
      </c>
      <c r="M233" t="e">
        <f>VLOOKUP(A233,[1]total_freq!$A:$F,6,0)</f>
        <v>#N/A</v>
      </c>
      <c r="N233" t="e">
        <f>VLOOKUP(A233,[2]total_freq!$A:$F,6,0)</f>
        <v>#N/A</v>
      </c>
      <c r="O233">
        <f>VLOOKUP(A233,[3]total_freq!$A:$F,6,0)</f>
        <v>-0.565</v>
      </c>
      <c r="P233">
        <f>VLOOKUP(A233,[4]total_freq!$A:$F,6,0)</f>
        <v>0.411</v>
      </c>
      <c r="Q233" t="e">
        <f>VLOOKUP(A233,[5]total_freq!$A:$F,6,0)</f>
        <v>#N/A</v>
      </c>
      <c r="R233">
        <f>VLOOKUP(A233,[6]total_freq!$A:$F,6,0)</f>
        <v>-0.104</v>
      </c>
      <c r="S233">
        <f>VLOOKUP(A233,[7]total_freq!$A:$F,6,0)</f>
        <v>0.002</v>
      </c>
      <c r="T233" t="e">
        <f>VLOOKUP(A233,[8]total_freq!$A:$F,6,0)</f>
        <v>#N/A</v>
      </c>
      <c r="U233" t="e">
        <f>VLOOKUP(A233,[9]total_freq!$A:$F,6,0)</f>
        <v>#N/A</v>
      </c>
      <c r="V233" t="e">
        <f>VLOOKUP(A233,[10]total_freq!$A:$F,6,0)</f>
        <v>#N/A</v>
      </c>
    </row>
    <row r="234" ht="17" spans="1:22">
      <c r="A234" s="3" t="s">
        <v>4295</v>
      </c>
      <c r="B234" s="4">
        <v>122</v>
      </c>
      <c r="C234" s="4">
        <v>95</v>
      </c>
      <c r="D234" s="4" t="b">
        <f ca="1" t="shared" si="6"/>
        <v>0</v>
      </c>
      <c r="E234" s="4" t="b">
        <f ca="1">IF(ISNA(VLOOKUP(A234,freq_country_woman!A:A:freq_country_woman!GP:GP,198,0)),FALSE,VLOOKUP(A234,freq_country_woman!A:A:freq_country_woman!GP:GP,198,0))</f>
        <v>0</v>
      </c>
      <c r="F234" s="4" t="b">
        <f ca="1">IF(ISNA(VLOOKUP(A234,freq_country_man!A:A:freq_country_man!GP:GP,198,0)),FALSE,VLOOKUP(A234,freq_country_man!A:A:freq_country_man!GP:GP,198,0))</f>
        <v>0</v>
      </c>
      <c r="G234" s="4">
        <f ca="1">IF(ISNA(VLOOKUP(A234,freq_country_woman!A:A:freq_country_woman!GQ:GQ,199,0)),0,VLOOKUP(A234,freq_country_woman!A:A:freq_country_woman!GQ:GQ,199,0))</f>
        <v>0.137755102040816</v>
      </c>
      <c r="H234" s="4">
        <f ca="1">IF(ISNA(VLOOKUP(A234,freq_country_man!A:A:freq_country_man!GQ:GQ,199,0)),0,VLOOKUP(A234,freq_country_man!A:A:freq_country_man!GQ:GQ,199,0))</f>
        <v>0.11734693877551</v>
      </c>
      <c r="I234" s="4"/>
      <c r="J234" s="20">
        <f>VLOOKUP(A234,'词频排序表（数据中间处理）'!A:C,3,0)</f>
        <v>0.944</v>
      </c>
      <c r="K234" s="4">
        <f>VLOOKUP(A234,'词频排序表（数据中间处理）'!G:I,3,0)</f>
        <v>0.929</v>
      </c>
      <c r="L234" s="20">
        <f t="shared" si="7"/>
        <v>0.0149999999999999</v>
      </c>
      <c r="M234">
        <f>VLOOKUP(A234,[1]total_freq!$A:$F,6,0)</f>
        <v>-0.021</v>
      </c>
      <c r="N234">
        <f>VLOOKUP(A234,[2]total_freq!$A:$F,6,0)</f>
        <v>0.005</v>
      </c>
      <c r="O234">
        <f>VLOOKUP(A234,[3]total_freq!$A:$F,6,0)</f>
        <v>0.0089999999999999</v>
      </c>
      <c r="P234">
        <f>VLOOKUP(A234,[4]total_freq!$A:$F,6,0)</f>
        <v>0.201</v>
      </c>
      <c r="Q234">
        <f>VLOOKUP(A234,[5]total_freq!$A:$F,6,0)</f>
        <v>-0.615</v>
      </c>
      <c r="R234">
        <f>VLOOKUP(A234,[6]total_freq!$A:$F,6,0)</f>
        <v>-0.01</v>
      </c>
      <c r="S234">
        <f>VLOOKUP(A234,[7]total_freq!$A:$F,6,0)</f>
        <v>-0.026</v>
      </c>
      <c r="T234">
        <f>VLOOKUP(A234,[8]total_freq!$A:$F,6,0)</f>
        <v>0.0529999999999999</v>
      </c>
      <c r="U234">
        <f>VLOOKUP(A234,[9]total_freq!$A:$F,6,0)</f>
        <v>0.0369999999999999</v>
      </c>
      <c r="V234">
        <f>VLOOKUP(A234,[10]total_freq!$A:$F,6,0)</f>
        <v>-0.00700000000000001</v>
      </c>
    </row>
    <row r="235" ht="17" spans="1:22">
      <c r="A235" s="3" t="s">
        <v>4296</v>
      </c>
      <c r="B235" s="4">
        <v>16</v>
      </c>
      <c r="C235" s="4">
        <v>14</v>
      </c>
      <c r="D235" s="4" t="b">
        <f ca="1" t="shared" si="6"/>
        <v>0</v>
      </c>
      <c r="E235" s="4" t="b">
        <f ca="1">IF(ISNA(VLOOKUP(A235,freq_country_woman!A:A:freq_country_woman!GP:GP,198,0)),FALSE,VLOOKUP(A235,freq_country_woman!A:A:freq_country_woman!GP:GP,198,0))</f>
        <v>0</v>
      </c>
      <c r="F235" s="4" t="b">
        <f ca="1">IF(ISNA(VLOOKUP(A235,freq_country_man!A:A:freq_country_man!GP:GP,198,0)),FALSE,VLOOKUP(A235,freq_country_man!A:A:freq_country_man!GP:GP,198,0))</f>
        <v>0</v>
      </c>
      <c r="G235" s="4">
        <f ca="1">IF(ISNA(VLOOKUP(A235,freq_country_woman!A:A:freq_country_woman!GQ:GQ,199,0)),0,VLOOKUP(A235,freq_country_woman!A:A:freq_country_woman!GQ:GQ,199,0))</f>
        <v>0.00510204081632653</v>
      </c>
      <c r="H235" s="4">
        <f ca="1">IF(ISNA(VLOOKUP(A235,freq_country_man!A:A:freq_country_man!GQ:GQ,199,0)),0,VLOOKUP(A235,freq_country_man!A:A:freq_country_man!GQ:GQ,199,0))</f>
        <v>0.0102040816326531</v>
      </c>
      <c r="I235" s="4"/>
      <c r="J235" s="20">
        <f>VLOOKUP(A235,'词频排序表（数据中间处理）'!A:C,3,0)</f>
        <v>0.675</v>
      </c>
      <c r="K235" s="4">
        <f>VLOOKUP(A235,'词频排序表（数据中间处理）'!G:I,3,0)</f>
        <v>0.661</v>
      </c>
      <c r="L235" s="20">
        <f t="shared" si="7"/>
        <v>0.014</v>
      </c>
      <c r="M235">
        <f>VLOOKUP(A235,[1]total_freq!$A:$F,6,0)</f>
        <v>0.155</v>
      </c>
      <c r="N235">
        <f>VLOOKUP(A235,[2]total_freq!$A:$F,6,0)</f>
        <v>0.164</v>
      </c>
      <c r="O235">
        <f>VLOOKUP(A235,[3]total_freq!$A:$F,6,0)</f>
        <v>-0.088</v>
      </c>
      <c r="P235">
        <f>VLOOKUP(A235,[4]total_freq!$A:$F,6,0)</f>
        <v>0.002</v>
      </c>
      <c r="Q235">
        <f>VLOOKUP(A235,[5]total_freq!$A:$F,6,0)</f>
        <v>0.002</v>
      </c>
      <c r="R235">
        <f>VLOOKUP(A235,[6]total_freq!$A:$F,6,0)</f>
        <v>0.0800000000000001</v>
      </c>
      <c r="S235">
        <f>VLOOKUP(A235,[7]total_freq!$A:$F,6,0)</f>
        <v>-0.003</v>
      </c>
      <c r="T235">
        <f>VLOOKUP(A235,[8]total_freq!$A:$F,6,0)</f>
        <v>-0.014</v>
      </c>
      <c r="U235">
        <f>VLOOKUP(A235,[9]total_freq!$A:$F,6,0)</f>
        <v>0.372</v>
      </c>
      <c r="V235">
        <f>VLOOKUP(A235,[10]total_freq!$A:$F,6,0)</f>
        <v>0.001</v>
      </c>
    </row>
    <row r="236" ht="17" spans="1:22">
      <c r="A236" s="3" t="s">
        <v>4297</v>
      </c>
      <c r="B236" s="4">
        <v>66</v>
      </c>
      <c r="C236" s="4">
        <v>58</v>
      </c>
      <c r="D236" s="4" t="b">
        <f ca="1" t="shared" si="6"/>
        <v>0</v>
      </c>
      <c r="E236" s="4" t="b">
        <f ca="1">IF(ISNA(VLOOKUP(A236,freq_country_woman!A:A:freq_country_woman!GP:GP,198,0)),FALSE,VLOOKUP(A236,freq_country_woman!A:A:freq_country_woman!GP:GP,198,0))</f>
        <v>0</v>
      </c>
      <c r="F236" s="4" t="b">
        <f ca="1">IF(ISNA(VLOOKUP(A236,freq_country_man!A:A:freq_country_man!GP:GP,198,0)),FALSE,VLOOKUP(A236,freq_country_man!A:A:freq_country_man!GP:GP,198,0))</f>
        <v>0</v>
      </c>
      <c r="G236" s="4">
        <f ca="1">IF(ISNA(VLOOKUP(A236,freq_country_woman!A:A:freq_country_woman!GQ:GQ,199,0)),0,VLOOKUP(A236,freq_country_woman!A:A:freq_country_woman!GQ:GQ,199,0))</f>
        <v>0.086734693877551</v>
      </c>
      <c r="H236" s="4">
        <f ca="1">IF(ISNA(VLOOKUP(A236,freq_country_man!A:A:freq_country_man!GQ:GQ,199,0)),0,VLOOKUP(A236,freq_country_man!A:A:freq_country_man!GQ:GQ,199,0))</f>
        <v>0.0663265306122449</v>
      </c>
      <c r="I236" s="4"/>
      <c r="J236" s="20">
        <f>VLOOKUP(A236,'词频排序表（数据中间处理）'!A:C,3,0)</f>
        <v>0.9</v>
      </c>
      <c r="K236" s="4">
        <f>VLOOKUP(A236,'词频排序表（数据中间处理）'!G:I,3,0)</f>
        <v>0.887</v>
      </c>
      <c r="L236" s="20">
        <f t="shared" si="7"/>
        <v>0.013</v>
      </c>
      <c r="M236">
        <f>VLOOKUP(A236,[1]total_freq!$A:$F,6,0)</f>
        <v>-0.599</v>
      </c>
      <c r="N236">
        <f>VLOOKUP(A236,[2]total_freq!$A:$F,6,0)</f>
        <v>0.026</v>
      </c>
      <c r="O236">
        <f>VLOOKUP(A236,[3]total_freq!$A:$F,6,0)</f>
        <v>0.102</v>
      </c>
      <c r="P236">
        <f>VLOOKUP(A236,[4]total_freq!$A:$F,6,0)</f>
        <v>-0.082</v>
      </c>
      <c r="Q236">
        <f>VLOOKUP(A236,[5]total_freq!$A:$F,6,0)</f>
        <v>-0.123</v>
      </c>
      <c r="R236">
        <f>VLOOKUP(A236,[6]total_freq!$A:$F,6,0)</f>
        <v>0.0970000000000001</v>
      </c>
      <c r="S236">
        <f>VLOOKUP(A236,[7]total_freq!$A:$F,6,0)</f>
        <v>-0.159</v>
      </c>
      <c r="T236">
        <f>VLOOKUP(A236,[8]total_freq!$A:$F,6,0)</f>
        <v>0.01</v>
      </c>
      <c r="U236">
        <f>VLOOKUP(A236,[9]total_freq!$A:$F,6,0)</f>
        <v>0.11</v>
      </c>
      <c r="V236">
        <f>VLOOKUP(A236,[10]total_freq!$A:$F,6,0)</f>
        <v>-0.132</v>
      </c>
    </row>
    <row r="237" ht="17" spans="1:22">
      <c r="A237" s="3" t="s">
        <v>4298</v>
      </c>
      <c r="B237" s="4">
        <v>9</v>
      </c>
      <c r="C237" s="4">
        <v>8</v>
      </c>
      <c r="D237" s="4" t="b">
        <f ca="1" t="shared" si="6"/>
        <v>0</v>
      </c>
      <c r="E237" s="4" t="b">
        <f ca="1">IF(ISNA(VLOOKUP(A237,freq_country_woman!A:A:freq_country_woman!GP:GP,198,0)),FALSE,VLOOKUP(A237,freq_country_woman!A:A:freq_country_woman!GP:GP,198,0))</f>
        <v>0</v>
      </c>
      <c r="F237" s="4" t="b">
        <f ca="1">IF(ISNA(VLOOKUP(A237,freq_country_man!A:A:freq_country_man!GP:GP,198,0)),FALSE,VLOOKUP(A237,freq_country_man!A:A:freq_country_man!GP:GP,198,0))</f>
        <v>0</v>
      </c>
      <c r="G237" s="4">
        <f ca="1">IF(ISNA(VLOOKUP(A237,freq_country_woman!A:A:freq_country_woman!GQ:GQ,199,0)),0,VLOOKUP(A237,freq_country_woman!A:A:freq_country_woman!GQ:GQ,199,0))</f>
        <v>0.00510204081632653</v>
      </c>
      <c r="H237" s="4">
        <f ca="1">IF(ISNA(VLOOKUP(A237,freq_country_man!A:A:freq_country_man!GQ:GQ,199,0)),0,VLOOKUP(A237,freq_country_man!A:A:freq_country_man!GQ:GQ,199,0))</f>
        <v>0.00510204081632653</v>
      </c>
      <c r="I237" s="4"/>
      <c r="J237" s="20">
        <f>VLOOKUP(A237,'词频排序表（数据中间处理）'!A:C,3,0)</f>
        <v>0.534</v>
      </c>
      <c r="K237" s="4">
        <f>VLOOKUP(A237,'词频排序表（数据中间处理）'!G:I,3,0)</f>
        <v>0.526</v>
      </c>
      <c r="L237" s="20">
        <f t="shared" si="7"/>
        <v>0.00800000000000001</v>
      </c>
      <c r="M237" t="e">
        <f>VLOOKUP(A237,[1]total_freq!$A:$F,6,0)</f>
        <v>#N/A</v>
      </c>
      <c r="N237">
        <f>VLOOKUP(A237,[2]total_freq!$A:$F,6,0)</f>
        <v>0</v>
      </c>
      <c r="O237">
        <f>VLOOKUP(A237,[3]total_freq!$A:$F,6,0)</f>
        <v>-0.0339999999999999</v>
      </c>
      <c r="P237">
        <f>VLOOKUP(A237,[4]total_freq!$A:$F,6,0)</f>
        <v>0.002</v>
      </c>
      <c r="Q237">
        <f>VLOOKUP(A237,[5]total_freq!$A:$F,6,0)</f>
        <v>-0.536</v>
      </c>
      <c r="R237" t="e">
        <f>VLOOKUP(A237,[6]total_freq!$A:$F,6,0)</f>
        <v>#N/A</v>
      </c>
      <c r="S237">
        <f>VLOOKUP(A237,[7]total_freq!$A:$F,6,0)</f>
        <v>-0.02</v>
      </c>
      <c r="T237">
        <f>VLOOKUP(A237,[8]total_freq!$A:$F,6,0)</f>
        <v>-0.014</v>
      </c>
      <c r="U237">
        <f>VLOOKUP(A237,[9]total_freq!$A:$F,6,0)</f>
        <v>-0.043</v>
      </c>
      <c r="V237">
        <f>VLOOKUP(A237,[10]total_freq!$A:$F,6,0)</f>
        <v>0.381</v>
      </c>
    </row>
    <row r="238" ht="17" spans="1:22">
      <c r="A238" s="3" t="s">
        <v>4299</v>
      </c>
      <c r="B238" s="4">
        <v>62</v>
      </c>
      <c r="C238" s="4">
        <v>49</v>
      </c>
      <c r="D238" s="4" t="b">
        <f ca="1" t="shared" si="6"/>
        <v>0</v>
      </c>
      <c r="E238" s="4" t="b">
        <f ca="1">IF(ISNA(VLOOKUP(A238,freq_country_woman!A:A:freq_country_woman!GP:GP,198,0)),FALSE,VLOOKUP(A238,freq_country_woman!A:A:freq_country_woman!GP:GP,198,0))</f>
        <v>0</v>
      </c>
      <c r="F238" s="4" t="b">
        <f ca="1">IF(ISNA(VLOOKUP(A238,freq_country_man!A:A:freq_country_man!GP:GP,198,0)),FALSE,VLOOKUP(A238,freq_country_man!A:A:freq_country_man!GP:GP,198,0))</f>
        <v>0</v>
      </c>
      <c r="G238" s="4">
        <f ca="1">IF(ISNA(VLOOKUP(A238,freq_country_woman!A:A:freq_country_woman!GQ:GQ,199,0)),0,VLOOKUP(A238,freq_country_woman!A:A:freq_country_woman!GQ:GQ,199,0))</f>
        <v>0.0714285714285714</v>
      </c>
      <c r="H238" s="4">
        <f ca="1">IF(ISNA(VLOOKUP(A238,freq_country_man!A:A:freq_country_man!GQ:GQ,199,0)),0,VLOOKUP(A238,freq_country_man!A:A:freq_country_man!GQ:GQ,199,0))</f>
        <v>0.0510204081632653</v>
      </c>
      <c r="I238" s="4"/>
      <c r="J238" s="20">
        <f>VLOOKUP(A238,'词频排序表（数据中间处理）'!A:C,3,0)</f>
        <v>0.887</v>
      </c>
      <c r="K238" s="4">
        <f>VLOOKUP(A238,'词频排序表（数据中间处理）'!G:I,3,0)</f>
        <v>0.88</v>
      </c>
      <c r="L238" s="20">
        <f t="shared" si="7"/>
        <v>0.00700000000000001</v>
      </c>
      <c r="M238">
        <f>VLOOKUP(A238,[1]total_freq!$A:$F,6,0)</f>
        <v>0.00700000000000001</v>
      </c>
      <c r="N238">
        <f>VLOOKUP(A238,[2]total_freq!$A:$F,6,0)</f>
        <v>0.00800000000000001</v>
      </c>
      <c r="O238">
        <f>VLOOKUP(A238,[3]total_freq!$A:$F,6,0)</f>
        <v>0.464</v>
      </c>
      <c r="P238">
        <f>VLOOKUP(A238,[4]total_freq!$A:$F,6,0)</f>
        <v>0.0590000000000001</v>
      </c>
      <c r="Q238">
        <f>VLOOKUP(A238,[5]total_freq!$A:$F,6,0)</f>
        <v>0</v>
      </c>
      <c r="R238">
        <f>VLOOKUP(A238,[6]total_freq!$A:$F,6,0)</f>
        <v>-0.0679999999999999</v>
      </c>
      <c r="S238">
        <f>VLOOKUP(A238,[7]total_freq!$A:$F,6,0)</f>
        <v>0.016</v>
      </c>
      <c r="T238">
        <f>VLOOKUP(A238,[8]total_freq!$A:$F,6,0)</f>
        <v>0.15</v>
      </c>
      <c r="U238">
        <f>VLOOKUP(A238,[9]total_freq!$A:$F,6,0)</f>
        <v>0.342</v>
      </c>
      <c r="V238">
        <f>VLOOKUP(A238,[10]total_freq!$A:$F,6,0)</f>
        <v>-0.076</v>
      </c>
    </row>
    <row r="239" ht="17" spans="1:22">
      <c r="A239" s="3" t="s">
        <v>4300</v>
      </c>
      <c r="B239" s="4">
        <v>19</v>
      </c>
      <c r="C239" s="4">
        <v>17</v>
      </c>
      <c r="D239" s="4" t="b">
        <f ca="1" t="shared" si="6"/>
        <v>0</v>
      </c>
      <c r="E239" s="4" t="b">
        <f ca="1">IF(ISNA(VLOOKUP(A239,freq_country_woman!A:A:freq_country_woman!GP:GP,198,0)),FALSE,VLOOKUP(A239,freq_country_woman!A:A:freq_country_woman!GP:GP,198,0))</f>
        <v>0</v>
      </c>
      <c r="F239" s="4" t="b">
        <f ca="1">IF(ISNA(VLOOKUP(A239,freq_country_man!A:A:freq_country_man!GP:GP,198,0)),FALSE,VLOOKUP(A239,freq_country_man!A:A:freq_country_man!GP:GP,198,0))</f>
        <v>0</v>
      </c>
      <c r="G239" s="4">
        <f ca="1">IF(ISNA(VLOOKUP(A239,freq_country_woman!A:A:freq_country_woman!GQ:GQ,199,0)),0,VLOOKUP(A239,freq_country_woman!A:A:freq_country_woman!GQ:GQ,199,0))</f>
        <v>0.0204081632653061</v>
      </c>
      <c r="H239" s="4">
        <f ca="1">IF(ISNA(VLOOKUP(A239,freq_country_man!A:A:freq_country_man!GQ:GQ,199,0)),0,VLOOKUP(A239,freq_country_man!A:A:freq_country_man!GQ:GQ,199,0))</f>
        <v>0.0102040816326531</v>
      </c>
      <c r="I239" s="4"/>
      <c r="J239" s="20">
        <f>VLOOKUP(A239,'词频排序表（数据中间处理）'!A:C,3,0)</f>
        <v>0.713</v>
      </c>
      <c r="K239" s="4">
        <f>VLOOKUP(A239,'词频排序表（数据中间处理）'!G:I,3,0)</f>
        <v>0.707</v>
      </c>
      <c r="L239" s="20">
        <f t="shared" si="7"/>
        <v>0.00600000000000001</v>
      </c>
      <c r="M239">
        <f>VLOOKUP(A239,[1]total_freq!$A:$F,6,0)</f>
        <v>0.241</v>
      </c>
      <c r="N239">
        <f>VLOOKUP(A239,[2]total_freq!$A:$F,6,0)</f>
        <v>-0.398</v>
      </c>
      <c r="O239">
        <f>VLOOKUP(A239,[3]total_freq!$A:$F,6,0)</f>
        <v>0.041</v>
      </c>
      <c r="P239">
        <f>VLOOKUP(A239,[4]total_freq!$A:$F,6,0)</f>
        <v>-0.235</v>
      </c>
      <c r="Q239">
        <f>VLOOKUP(A239,[5]total_freq!$A:$F,6,0)</f>
        <v>0.002</v>
      </c>
      <c r="R239">
        <f>VLOOKUP(A239,[6]total_freq!$A:$F,6,0)</f>
        <v>0.046</v>
      </c>
      <c r="S239">
        <f>VLOOKUP(A239,[7]total_freq!$A:$F,6,0)</f>
        <v>0.635</v>
      </c>
      <c r="T239">
        <f>VLOOKUP(A239,[8]total_freq!$A:$F,6,0)</f>
        <v>0.034</v>
      </c>
      <c r="U239">
        <f>VLOOKUP(A239,[9]total_freq!$A:$F,6,0)</f>
        <v>-0.0920000000000001</v>
      </c>
      <c r="V239">
        <f>VLOOKUP(A239,[10]total_freq!$A:$F,6,0)</f>
        <v>-0.201</v>
      </c>
    </row>
    <row r="240" ht="17" spans="1:22">
      <c r="A240" s="3" t="s">
        <v>4301</v>
      </c>
      <c r="B240" s="4">
        <v>26</v>
      </c>
      <c r="C240" s="4">
        <v>22</v>
      </c>
      <c r="D240" s="4" t="b">
        <f ca="1" t="shared" si="6"/>
        <v>0</v>
      </c>
      <c r="E240" s="4" t="b">
        <f ca="1">IF(ISNA(VLOOKUP(A240,freq_country_woman!A:A:freq_country_woman!GP:GP,198,0)),FALSE,VLOOKUP(A240,freq_country_woman!A:A:freq_country_woman!GP:GP,198,0))</f>
        <v>0</v>
      </c>
      <c r="F240" s="4" t="b">
        <f ca="1">IF(ISNA(VLOOKUP(A240,freq_country_man!A:A:freq_country_man!GP:GP,198,0)),FALSE,VLOOKUP(A240,freq_country_man!A:A:freq_country_man!GP:GP,198,0))</f>
        <v>0</v>
      </c>
      <c r="G240" s="4">
        <f ca="1">IF(ISNA(VLOOKUP(A240,freq_country_woman!A:A:freq_country_woman!GQ:GQ,199,0)),0,VLOOKUP(A240,freq_country_woman!A:A:freq_country_woman!GQ:GQ,199,0))</f>
        <v>0.0408163265306122</v>
      </c>
      <c r="H240" s="4">
        <f ca="1">IF(ISNA(VLOOKUP(A240,freq_country_man!A:A:freq_country_man!GQ:GQ,199,0)),0,VLOOKUP(A240,freq_country_man!A:A:freq_country_man!GQ:GQ,199,0))</f>
        <v>0.0204081632653061</v>
      </c>
      <c r="I240" s="4"/>
      <c r="J240" s="20">
        <f>VLOOKUP(A240,'词频排序表（数据中间处理）'!A:C,3,0)</f>
        <v>0.77</v>
      </c>
      <c r="K240" s="4">
        <f>VLOOKUP(A240,'词频排序表（数据中间处理）'!G:I,3,0)</f>
        <v>0.765</v>
      </c>
      <c r="L240" s="20">
        <f t="shared" si="7"/>
        <v>0.005</v>
      </c>
      <c r="M240">
        <f>VLOOKUP(A240,[1]total_freq!$A:$F,6,0)</f>
        <v>0.431</v>
      </c>
      <c r="N240" t="e">
        <f>VLOOKUP(A240,[2]total_freq!$A:$F,6,0)</f>
        <v>#N/A</v>
      </c>
      <c r="O240" t="e">
        <f>VLOOKUP(A240,[3]total_freq!$A:$F,6,0)</f>
        <v>#N/A</v>
      </c>
      <c r="P240">
        <f>VLOOKUP(A240,[4]total_freq!$A:$F,6,0)</f>
        <v>-0.027</v>
      </c>
      <c r="Q240">
        <f>VLOOKUP(A240,[5]total_freq!$A:$F,6,0)</f>
        <v>-0.00600000000000001</v>
      </c>
      <c r="R240" t="e">
        <f>VLOOKUP(A240,[6]total_freq!$A:$F,6,0)</f>
        <v>#N/A</v>
      </c>
      <c r="S240">
        <f>VLOOKUP(A240,[7]total_freq!$A:$F,6,0)</f>
        <v>0.372</v>
      </c>
      <c r="T240">
        <f>VLOOKUP(A240,[8]total_freq!$A:$F,6,0)</f>
        <v>0.61</v>
      </c>
      <c r="U240">
        <f>VLOOKUP(A240,[9]total_freq!$A:$F,6,0)</f>
        <v>0.159</v>
      </c>
      <c r="V240">
        <f>VLOOKUP(A240,[10]total_freq!$A:$F,6,0)</f>
        <v>-0.141</v>
      </c>
    </row>
    <row r="241" ht="17" spans="1:22">
      <c r="A241" s="3" t="s">
        <v>4302</v>
      </c>
      <c r="B241" s="4">
        <v>26</v>
      </c>
      <c r="C241" s="4">
        <v>22</v>
      </c>
      <c r="D241" s="4" t="b">
        <f ca="1" t="shared" si="6"/>
        <v>0</v>
      </c>
      <c r="E241" s="4" t="b">
        <f ca="1">IF(ISNA(VLOOKUP(A241,freq_country_woman!A:A:freq_country_woman!GP:GP,198,0)),FALSE,VLOOKUP(A241,freq_country_woman!A:A:freq_country_woman!GP:GP,198,0))</f>
        <v>0</v>
      </c>
      <c r="F241" s="4" t="b">
        <f ca="1">IF(ISNA(VLOOKUP(A241,freq_country_man!A:A:freq_country_man!GP:GP,198,0)),FALSE,VLOOKUP(A241,freq_country_man!A:A:freq_country_man!GP:GP,198,0))</f>
        <v>0</v>
      </c>
      <c r="G241" s="4">
        <f ca="1">IF(ISNA(VLOOKUP(A241,freq_country_woman!A:A:freq_country_woman!GQ:GQ,199,0)),0,VLOOKUP(A241,freq_country_woman!A:A:freq_country_woman!GQ:GQ,199,0))</f>
        <v>0.0306122448979592</v>
      </c>
      <c r="H241" s="4">
        <f ca="1">IF(ISNA(VLOOKUP(A241,freq_country_man!A:A:freq_country_man!GQ:GQ,199,0)),0,VLOOKUP(A241,freq_country_man!A:A:freq_country_man!GQ:GQ,199,0))</f>
        <v>0.0204081632653061</v>
      </c>
      <c r="I241" s="4"/>
      <c r="J241" s="20">
        <f>VLOOKUP(A241,'词频排序表（数据中间处理）'!A:C,3,0)</f>
        <v>0.77</v>
      </c>
      <c r="K241" s="4">
        <f>VLOOKUP(A241,'词频排序表（数据中间处理）'!G:I,3,0)</f>
        <v>0.765</v>
      </c>
      <c r="L241" s="20">
        <f t="shared" si="7"/>
        <v>0.005</v>
      </c>
      <c r="M241">
        <f>VLOOKUP(A241,[1]total_freq!$A:$F,6,0)</f>
        <v>0.431</v>
      </c>
      <c r="N241">
        <f>VLOOKUP(A241,[2]total_freq!$A:$F,6,0)</f>
        <v>0.237</v>
      </c>
      <c r="O241">
        <f>VLOOKUP(A241,[3]total_freq!$A:$F,6,0)</f>
        <v>-0.694</v>
      </c>
      <c r="P241">
        <f>VLOOKUP(A241,[4]total_freq!$A:$F,6,0)</f>
        <v>-0.182</v>
      </c>
      <c r="Q241">
        <f>VLOOKUP(A241,[5]total_freq!$A:$F,6,0)</f>
        <v>0.249</v>
      </c>
      <c r="R241" t="e">
        <f>VLOOKUP(A241,[6]total_freq!$A:$F,6,0)</f>
        <v>#N/A</v>
      </c>
      <c r="S241">
        <f>VLOOKUP(A241,[7]total_freq!$A:$F,6,0)</f>
        <v>-0.002</v>
      </c>
      <c r="T241">
        <f>VLOOKUP(A241,[8]total_freq!$A:$F,6,0)</f>
        <v>-0.147</v>
      </c>
      <c r="U241">
        <f>VLOOKUP(A241,[9]total_freq!$A:$F,6,0)</f>
        <v>0.403</v>
      </c>
      <c r="V241">
        <f>VLOOKUP(A241,[10]total_freq!$A:$F,6,0)</f>
        <v>0.093</v>
      </c>
    </row>
    <row r="242" ht="17" spans="1:22">
      <c r="A242" s="3" t="s">
        <v>4303</v>
      </c>
      <c r="B242" s="4">
        <v>23</v>
      </c>
      <c r="C242" s="4">
        <v>21</v>
      </c>
      <c r="D242" s="4" t="b">
        <f ca="1" t="shared" si="6"/>
        <v>0</v>
      </c>
      <c r="E242" s="4" t="b">
        <f ca="1">IF(ISNA(VLOOKUP(A242,freq_country_woman!A:A:freq_country_woman!GP:GP,198,0)),FALSE,VLOOKUP(A242,freq_country_woman!A:A:freq_country_woman!GP:GP,198,0))</f>
        <v>0</v>
      </c>
      <c r="F242" s="4" t="b">
        <f ca="1">IF(ISNA(VLOOKUP(A242,freq_country_man!A:A:freq_country_man!GP:GP,198,0)),FALSE,VLOOKUP(A242,freq_country_man!A:A:freq_country_man!GP:GP,198,0))</f>
        <v>0</v>
      </c>
      <c r="G242" s="4">
        <f ca="1">IF(ISNA(VLOOKUP(A242,freq_country_woman!A:A:freq_country_woman!GQ:GQ,199,0)),0,VLOOKUP(A242,freq_country_woman!A:A:freq_country_woman!GQ:GQ,199,0))</f>
        <v>0.0102040816326531</v>
      </c>
      <c r="H242" s="4">
        <f ca="1">IF(ISNA(VLOOKUP(A242,freq_country_man!A:A:freq_country_man!GQ:GQ,199,0)),0,VLOOKUP(A242,freq_country_man!A:A:freq_country_man!GQ:GQ,199,0))</f>
        <v>0.0102040816326531</v>
      </c>
      <c r="I242" s="4"/>
      <c r="J242" s="20">
        <f>VLOOKUP(A242,'词频排序表（数据中间处理）'!A:C,3,0)</f>
        <v>0.763</v>
      </c>
      <c r="K242" s="4">
        <f>VLOOKUP(A242,'词频排序表（数据中间处理）'!G:I,3,0)</f>
        <v>0.758</v>
      </c>
      <c r="L242" s="20">
        <f t="shared" si="7"/>
        <v>0.005</v>
      </c>
      <c r="M242" t="e">
        <f>VLOOKUP(A242,[1]total_freq!$A:$F,6,0)</f>
        <v>#N/A</v>
      </c>
      <c r="N242">
        <f>VLOOKUP(A242,[2]total_freq!$A:$F,6,0)</f>
        <v>-0.002</v>
      </c>
      <c r="O242" t="e">
        <f>VLOOKUP(A242,[3]total_freq!$A:$F,6,0)</f>
        <v>#N/A</v>
      </c>
      <c r="P242" t="e">
        <f>VLOOKUP(A242,[4]total_freq!$A:$F,6,0)</f>
        <v>#N/A</v>
      </c>
      <c r="Q242">
        <f>VLOOKUP(A242,[5]total_freq!$A:$F,6,0)</f>
        <v>-0.001</v>
      </c>
      <c r="R242" t="e">
        <f>VLOOKUP(A242,[6]total_freq!$A:$F,6,0)</f>
        <v>#N/A</v>
      </c>
      <c r="S242" t="e">
        <f>VLOOKUP(A242,[7]total_freq!$A:$F,6,0)</f>
        <v>#N/A</v>
      </c>
      <c r="T242">
        <f>VLOOKUP(A242,[8]total_freq!$A:$F,6,0)</f>
        <v>-0.002</v>
      </c>
      <c r="U242">
        <f>VLOOKUP(A242,[9]total_freq!$A:$F,6,0)</f>
        <v>0.374</v>
      </c>
      <c r="V242">
        <f>VLOOKUP(A242,[10]total_freq!$A:$F,6,0)</f>
        <v>-0.036</v>
      </c>
    </row>
    <row r="243" ht="17" spans="1:22">
      <c r="A243" s="3" t="s">
        <v>4304</v>
      </c>
      <c r="B243" s="4">
        <v>483</v>
      </c>
      <c r="C243" s="4">
        <v>452</v>
      </c>
      <c r="D243" s="4" t="b">
        <f ca="1" t="shared" si="6"/>
        <v>0</v>
      </c>
      <c r="E243" s="4" t="b">
        <f ca="1">IF(ISNA(VLOOKUP(A243,freq_country_woman!A:A:freq_country_woman!GP:GP,198,0)),FALSE,VLOOKUP(A243,freq_country_woman!A:A:freq_country_woman!GP:GP,198,0))</f>
        <v>0</v>
      </c>
      <c r="F243" s="4" t="b">
        <f ca="1">IF(ISNA(VLOOKUP(A243,freq_country_man!A:A:freq_country_man!GP:GP,198,0)),FALSE,VLOOKUP(A243,freq_country_man!A:A:freq_country_man!GP:GP,198,0))</f>
        <v>0</v>
      </c>
      <c r="G243" s="4">
        <f ca="1">IF(ISNA(VLOOKUP(A243,freq_country_woman!A:A:freq_country_woman!GQ:GQ,199,0)),0,VLOOKUP(A243,freq_country_woman!A:A:freq_country_woman!GQ:GQ,199,0))</f>
        <v>0.540816326530612</v>
      </c>
      <c r="H243" s="4">
        <f ca="1">IF(ISNA(VLOOKUP(A243,freq_country_man!A:A:freq_country_man!GQ:GQ,199,0)),0,VLOOKUP(A243,freq_country_man!A:A:freq_country_man!GQ:GQ,199,0))</f>
        <v>0.489795918367347</v>
      </c>
      <c r="I243" s="4"/>
      <c r="J243" s="20">
        <f>VLOOKUP(A243,'词频排序表（数据中间处理）'!A:C,3,0)</f>
        <v>0.988</v>
      </c>
      <c r="K243" s="4">
        <f>VLOOKUP(A243,'词频排序表（数据中间处理）'!G:I,3,0)</f>
        <v>0.984</v>
      </c>
      <c r="L243" s="20">
        <f t="shared" si="7"/>
        <v>0.004</v>
      </c>
      <c r="M243">
        <f>VLOOKUP(A243,[1]total_freq!$A:$F,6,0)</f>
        <v>-0.002</v>
      </c>
      <c r="N243">
        <f>VLOOKUP(A243,[2]total_freq!$A:$F,6,0)</f>
        <v>0.004</v>
      </c>
      <c r="O243">
        <f>VLOOKUP(A243,[3]total_freq!$A:$F,6,0)</f>
        <v>0.00600000000000001</v>
      </c>
      <c r="P243">
        <f>VLOOKUP(A243,[4]total_freq!$A:$F,6,0)</f>
        <v>-0.017</v>
      </c>
      <c r="Q243">
        <f>VLOOKUP(A243,[5]total_freq!$A:$F,6,0)</f>
        <v>-0.0349999999999999</v>
      </c>
      <c r="R243">
        <f>VLOOKUP(A243,[6]total_freq!$A:$F,6,0)</f>
        <v>0</v>
      </c>
      <c r="S243">
        <f>VLOOKUP(A243,[7]total_freq!$A:$F,6,0)</f>
        <v>0.002</v>
      </c>
      <c r="T243">
        <f>VLOOKUP(A243,[8]total_freq!$A:$F,6,0)</f>
        <v>0.011</v>
      </c>
      <c r="U243">
        <f>VLOOKUP(A243,[9]total_freq!$A:$F,6,0)</f>
        <v>-0.00600000000000001</v>
      </c>
      <c r="V243">
        <f>VLOOKUP(A243,[10]total_freq!$A:$F,6,0)</f>
        <v>-0.0279999999999999</v>
      </c>
    </row>
    <row r="244" ht="17" spans="1:22">
      <c r="A244" s="3" t="s">
        <v>4305</v>
      </c>
      <c r="B244" s="4">
        <v>51</v>
      </c>
      <c r="C244" s="4">
        <v>41</v>
      </c>
      <c r="D244" s="4" t="b">
        <f ca="1" t="shared" si="6"/>
        <v>0</v>
      </c>
      <c r="E244" s="4" t="b">
        <f ca="1">IF(ISNA(VLOOKUP(A244,freq_country_woman!A:A:freq_country_woman!GP:GP,198,0)),FALSE,VLOOKUP(A244,freq_country_woman!A:A:freq_country_woman!GP:GP,198,0))</f>
        <v>0</v>
      </c>
      <c r="F244" s="4" t="b">
        <f ca="1">IF(ISNA(VLOOKUP(A244,freq_country_man!A:A:freq_country_man!GP:GP,198,0)),FALSE,VLOOKUP(A244,freq_country_man!A:A:freq_country_man!GP:GP,198,0))</f>
        <v>0</v>
      </c>
      <c r="G244" s="4">
        <f ca="1">IF(ISNA(VLOOKUP(A244,freq_country_woman!A:A:freq_country_woman!GQ:GQ,199,0)),0,VLOOKUP(A244,freq_country_woman!A:A:freq_country_woman!GQ:GQ,199,0))</f>
        <v>0.0561224489795918</v>
      </c>
      <c r="H244" s="4">
        <f ca="1">IF(ISNA(VLOOKUP(A244,freq_country_man!A:A:freq_country_man!GQ:GQ,199,0)),0,VLOOKUP(A244,freq_country_man!A:A:freq_country_man!GQ:GQ,199,0))</f>
        <v>0.0357142857142857</v>
      </c>
      <c r="I244" s="4"/>
      <c r="J244" s="20">
        <f>VLOOKUP(A244,'词频排序表（数据中间处理）'!A:C,3,0)</f>
        <v>0.863</v>
      </c>
      <c r="K244" s="4">
        <f>VLOOKUP(A244,'词频排序表（数据中间处理）'!G:I,3,0)</f>
        <v>0.86</v>
      </c>
      <c r="L244" s="20">
        <f t="shared" si="7"/>
        <v>0.003</v>
      </c>
      <c r="M244">
        <f>VLOOKUP(A244,[1]total_freq!$A:$F,6,0)</f>
        <v>-0.599</v>
      </c>
      <c r="N244">
        <f>VLOOKUP(A244,[2]total_freq!$A:$F,6,0)</f>
        <v>0.029</v>
      </c>
      <c r="O244">
        <f>VLOOKUP(A244,[3]total_freq!$A:$F,6,0)</f>
        <v>-0.011</v>
      </c>
      <c r="P244">
        <f>VLOOKUP(A244,[4]total_freq!$A:$F,6,0)</f>
        <v>-0.037</v>
      </c>
      <c r="Q244">
        <f>VLOOKUP(A244,[5]total_freq!$A:$F,6,0)</f>
        <v>0.261</v>
      </c>
      <c r="R244" t="e">
        <f>VLOOKUP(A244,[6]total_freq!$A:$F,6,0)</f>
        <v>#N/A</v>
      </c>
      <c r="S244">
        <f>VLOOKUP(A244,[7]total_freq!$A:$F,6,0)</f>
        <v>-0.394</v>
      </c>
      <c r="T244">
        <f>VLOOKUP(A244,[8]total_freq!$A:$F,6,0)</f>
        <v>0.003</v>
      </c>
      <c r="U244">
        <f>VLOOKUP(A244,[9]total_freq!$A:$F,6,0)</f>
        <v>0.49</v>
      </c>
      <c r="V244">
        <f>VLOOKUP(A244,[10]total_freq!$A:$F,6,0)</f>
        <v>0.016</v>
      </c>
    </row>
    <row r="245" ht="17" spans="1:22">
      <c r="A245" s="3" t="s">
        <v>4306</v>
      </c>
      <c r="B245" s="4">
        <v>644</v>
      </c>
      <c r="C245" s="4">
        <v>631</v>
      </c>
      <c r="D245" s="4" t="b">
        <f ca="1" t="shared" si="6"/>
        <v>0</v>
      </c>
      <c r="E245" s="4" t="b">
        <f ca="1">IF(ISNA(VLOOKUP(A245,freq_country_woman!A:A:freq_country_woman!GP:GP,198,0)),FALSE,VLOOKUP(A245,freq_country_woman!A:A:freq_country_woman!GP:GP,198,0))</f>
        <v>0</v>
      </c>
      <c r="F245" s="4" t="b">
        <f ca="1">IF(ISNA(VLOOKUP(A245,freq_country_man!A:A:freq_country_man!GP:GP,198,0)),FALSE,VLOOKUP(A245,freq_country_man!A:A:freq_country_man!GP:GP,198,0))</f>
        <v>0</v>
      </c>
      <c r="G245" s="4">
        <f ca="1">IF(ISNA(VLOOKUP(A245,freq_country_woman!A:A:freq_country_woman!GQ:GQ,199,0)),0,VLOOKUP(A245,freq_country_woman!A:A:freq_country_woman!GQ:GQ,199,0))</f>
        <v>0.479591836734694</v>
      </c>
      <c r="H245" s="4">
        <f ca="1">IF(ISNA(VLOOKUP(A245,freq_country_man!A:A:freq_country_man!GQ:GQ,199,0)),0,VLOOKUP(A245,freq_country_man!A:A:freq_country_man!GQ:GQ,199,0))</f>
        <v>0.520408163265306</v>
      </c>
      <c r="I245" s="4"/>
      <c r="J245" s="20">
        <f>VLOOKUP(A245,'词频排序表（数据中间处理）'!A:C,3,0)</f>
        <v>0.993</v>
      </c>
      <c r="K245" s="4">
        <f>VLOOKUP(A245,'词频排序表（数据中间处理）'!G:I,3,0)</f>
        <v>0.991</v>
      </c>
      <c r="L245" s="20">
        <f t="shared" si="7"/>
        <v>0.002</v>
      </c>
      <c r="M245">
        <f>VLOOKUP(A245,[1]total_freq!$A:$F,6,0)</f>
        <v>-0.033</v>
      </c>
      <c r="N245">
        <f>VLOOKUP(A245,[2]total_freq!$A:$F,6,0)</f>
        <v>0.003</v>
      </c>
      <c r="O245">
        <f>VLOOKUP(A245,[3]total_freq!$A:$F,6,0)</f>
        <v>0</v>
      </c>
      <c r="P245">
        <f>VLOOKUP(A245,[4]total_freq!$A:$F,6,0)</f>
        <v>0.005</v>
      </c>
      <c r="Q245">
        <f>VLOOKUP(A245,[5]total_freq!$A:$F,6,0)</f>
        <v>-0.003</v>
      </c>
      <c r="R245">
        <f>VLOOKUP(A245,[6]total_freq!$A:$F,6,0)</f>
        <v>-0.012</v>
      </c>
      <c r="S245">
        <f>VLOOKUP(A245,[7]total_freq!$A:$F,6,0)</f>
        <v>-0.00700000000000001</v>
      </c>
      <c r="T245">
        <f>VLOOKUP(A245,[8]total_freq!$A:$F,6,0)</f>
        <v>0.001</v>
      </c>
      <c r="U245">
        <f>VLOOKUP(A245,[9]total_freq!$A:$F,6,0)</f>
        <v>0.003</v>
      </c>
      <c r="V245">
        <f>VLOOKUP(A245,[10]total_freq!$A:$F,6,0)</f>
        <v>-0.00600000000000001</v>
      </c>
    </row>
    <row r="246" ht="17" spans="1:22">
      <c r="A246" s="3" t="s">
        <v>4307</v>
      </c>
      <c r="B246" s="4">
        <v>182</v>
      </c>
      <c r="C246" s="4">
        <v>124</v>
      </c>
      <c r="D246" s="4" t="b">
        <f ca="1" t="shared" si="6"/>
        <v>0</v>
      </c>
      <c r="E246" s="4" t="b">
        <f ca="1">IF(ISNA(VLOOKUP(A246,freq_country_woman!A:A:freq_country_woman!GP:GP,198,0)),FALSE,VLOOKUP(A246,freq_country_woman!A:A:freq_country_woman!GP:GP,198,0))</f>
        <v>0</v>
      </c>
      <c r="F246" s="4" t="b">
        <f ca="1">IF(ISNA(VLOOKUP(A246,freq_country_man!A:A:freq_country_man!GP:GP,198,0)),FALSE,VLOOKUP(A246,freq_country_man!A:A:freq_country_man!GP:GP,198,0))</f>
        <v>0</v>
      </c>
      <c r="G246" s="4">
        <f ca="1">IF(ISNA(VLOOKUP(A246,freq_country_woman!A:A:freq_country_woman!GQ:GQ,199,0)),0,VLOOKUP(A246,freq_country_woman!A:A:freq_country_woman!GQ:GQ,199,0))</f>
        <v>0.158163265306123</v>
      </c>
      <c r="H246" s="4">
        <f ca="1">IF(ISNA(VLOOKUP(A246,freq_country_man!A:A:freq_country_man!GQ:GQ,199,0)),0,VLOOKUP(A246,freq_country_man!A:A:freq_country_man!GQ:GQ,199,0))</f>
        <v>0.122448979591837</v>
      </c>
      <c r="I246" s="4"/>
      <c r="J246" s="20">
        <f>VLOOKUP(A246,'词频排序表（数据中间处理）'!A:C,3,0)</f>
        <v>0.951</v>
      </c>
      <c r="K246" s="4">
        <f>VLOOKUP(A246,'词频排序表（数据中间处理）'!G:I,3,0)</f>
        <v>0.949</v>
      </c>
      <c r="L246" s="20">
        <f t="shared" si="7"/>
        <v>0.002</v>
      </c>
      <c r="M246">
        <f>VLOOKUP(A246,[1]total_freq!$A:$F,6,0)</f>
        <v>0.013</v>
      </c>
      <c r="N246">
        <f>VLOOKUP(A246,[2]total_freq!$A:$F,6,0)</f>
        <v>0.0249999999999999</v>
      </c>
      <c r="O246">
        <f>VLOOKUP(A246,[3]total_freq!$A:$F,6,0)</f>
        <v>0.075</v>
      </c>
      <c r="P246">
        <f>VLOOKUP(A246,[4]total_freq!$A:$F,6,0)</f>
        <v>0.0800000000000001</v>
      </c>
      <c r="Q246">
        <f>VLOOKUP(A246,[5]total_freq!$A:$F,6,0)</f>
        <v>-0.882</v>
      </c>
      <c r="R246">
        <f>VLOOKUP(A246,[6]total_freq!$A:$F,6,0)</f>
        <v>0.0239999999999999</v>
      </c>
      <c r="S246">
        <f>VLOOKUP(A246,[7]total_freq!$A:$F,6,0)</f>
        <v>0.0269999999999999</v>
      </c>
      <c r="T246">
        <f>VLOOKUP(A246,[8]total_freq!$A:$F,6,0)</f>
        <v>0.081</v>
      </c>
      <c r="U246">
        <f>VLOOKUP(A246,[9]total_freq!$A:$F,6,0)</f>
        <v>-0.0269999999999999</v>
      </c>
      <c r="V246">
        <f>VLOOKUP(A246,[10]total_freq!$A:$F,6,0)</f>
        <v>-0.0329999999999999</v>
      </c>
    </row>
    <row r="247" ht="17" spans="1:22">
      <c r="A247" s="3" t="s">
        <v>4308</v>
      </c>
      <c r="B247" s="4">
        <v>2</v>
      </c>
      <c r="C247" s="4"/>
      <c r="D247" s="4" t="b">
        <f ca="1" t="shared" si="6"/>
        <v>0</v>
      </c>
      <c r="E247" s="4" t="b">
        <f ca="1">IF(ISNA(VLOOKUP(A247,freq_country_woman!A:A:freq_country_woman!GP:GP,198,0)),FALSE,VLOOKUP(A247,freq_country_woman!A:A:freq_country_woman!GP:GP,198,0))</f>
        <v>0</v>
      </c>
      <c r="F247" s="4" t="b">
        <f ca="1">IF(ISNA(VLOOKUP(A247,freq_country_man!A:A:freq_country_man!GP:GP,198,0)),FALSE,VLOOKUP(A247,freq_country_man!A:A:freq_country_man!GP:GP,198,0))</f>
        <v>0</v>
      </c>
      <c r="G247" s="4">
        <f ca="1">IF(ISNA(VLOOKUP(A247,freq_country_woman!A:A:freq_country_woman!GQ:GQ,199,0)),0,VLOOKUP(A247,freq_country_woman!A:A:freq_country_woman!GQ:GQ,199,0))</f>
        <v>0</v>
      </c>
      <c r="H247" s="4">
        <f ca="1">IF(ISNA(VLOOKUP(A247,freq_country_man!A:A:freq_country_man!GQ:GQ,199,0)),0,VLOOKUP(A247,freq_country_man!A:A:freq_country_man!GQ:GQ,199,0))</f>
        <v>0</v>
      </c>
      <c r="I247" s="4"/>
      <c r="J247" s="20">
        <f>VLOOKUP(A247,'词频排序表（数据中间处理）'!A:C,3,0)</f>
        <v>0.002</v>
      </c>
      <c r="K247" s="4" t="e">
        <f>VLOOKUP(A247,'词频排序表（数据中间处理）'!G:I,3,0)</f>
        <v>#N/A</v>
      </c>
      <c r="L247" s="20">
        <f t="shared" si="7"/>
        <v>0.002</v>
      </c>
      <c r="M247">
        <f>VLOOKUP(A247,[1]total_freq!$A:$F,6,0)</f>
        <v>0.431</v>
      </c>
      <c r="N247" t="e">
        <f>VLOOKUP(A247,[2]total_freq!$A:$F,6,0)</f>
        <v>#N/A</v>
      </c>
      <c r="O247" t="e">
        <f>VLOOKUP(A247,[3]total_freq!$A:$F,6,0)</f>
        <v>#N/A</v>
      </c>
      <c r="P247" t="e">
        <f>VLOOKUP(A247,[4]total_freq!$A:$F,6,0)</f>
        <v>#N/A</v>
      </c>
      <c r="Q247" t="e">
        <f>VLOOKUP(A247,[5]total_freq!$A:$F,6,0)</f>
        <v>#N/A</v>
      </c>
      <c r="R247">
        <f>VLOOKUP(A247,[6]total_freq!$A:$F,6,0)</f>
        <v>0.002</v>
      </c>
      <c r="S247">
        <f>VLOOKUP(A247,[7]total_freq!$A:$F,6,0)</f>
        <v>0.002</v>
      </c>
      <c r="T247" t="e">
        <f>VLOOKUP(A247,[8]total_freq!$A:$F,6,0)</f>
        <v>#N/A</v>
      </c>
      <c r="U247" t="e">
        <f>VLOOKUP(A247,[9]total_freq!$A:$F,6,0)</f>
        <v>#N/A</v>
      </c>
      <c r="V247" t="e">
        <f>VLOOKUP(A247,[10]total_freq!$A:$F,6,0)</f>
        <v>#N/A</v>
      </c>
    </row>
    <row r="248" ht="17" spans="1:22">
      <c r="A248" s="3" t="s">
        <v>4309</v>
      </c>
      <c r="B248" s="4">
        <v>2</v>
      </c>
      <c r="C248" s="4"/>
      <c r="D248" s="4" t="b">
        <f ca="1" t="shared" si="6"/>
        <v>0</v>
      </c>
      <c r="E248" s="4" t="b">
        <f ca="1">IF(ISNA(VLOOKUP(A248,freq_country_woman!A:A:freq_country_woman!GP:GP,198,0)),FALSE,VLOOKUP(A248,freq_country_woman!A:A:freq_country_woman!GP:GP,198,0))</f>
        <v>0</v>
      </c>
      <c r="F248" s="4" t="b">
        <f ca="1">IF(ISNA(VLOOKUP(A248,freq_country_man!A:A:freq_country_man!GP:GP,198,0)),FALSE,VLOOKUP(A248,freq_country_man!A:A:freq_country_man!GP:GP,198,0))</f>
        <v>0</v>
      </c>
      <c r="G248" s="4">
        <f ca="1">IF(ISNA(VLOOKUP(A248,freq_country_woman!A:A:freq_country_woman!GQ:GQ,199,0)),0,VLOOKUP(A248,freq_country_woman!A:A:freq_country_woman!GQ:GQ,199,0))</f>
        <v>0</v>
      </c>
      <c r="H248" s="4">
        <f ca="1">IF(ISNA(VLOOKUP(A248,freq_country_man!A:A:freq_country_man!GQ:GQ,199,0)),0,VLOOKUP(A248,freq_country_man!A:A:freq_country_man!GQ:GQ,199,0))</f>
        <v>0</v>
      </c>
      <c r="I248" s="4"/>
      <c r="J248" s="20">
        <f>VLOOKUP(A248,'词频排序表（数据中间处理）'!A:C,3,0)</f>
        <v>0.002</v>
      </c>
      <c r="K248" s="4" t="e">
        <f>VLOOKUP(A248,'词频排序表（数据中间处理）'!G:I,3,0)</f>
        <v>#N/A</v>
      </c>
      <c r="L248" s="20">
        <f t="shared" si="7"/>
        <v>0.002</v>
      </c>
      <c r="M248" t="e">
        <f>VLOOKUP(A248,[1]total_freq!$A:$F,6,0)</f>
        <v>#N/A</v>
      </c>
      <c r="N248" t="e">
        <f>VLOOKUP(A248,[2]total_freq!$A:$F,6,0)</f>
        <v>#N/A</v>
      </c>
      <c r="O248" t="e">
        <f>VLOOKUP(A248,[3]total_freq!$A:$F,6,0)</f>
        <v>#N/A</v>
      </c>
      <c r="P248">
        <f>VLOOKUP(A248,[4]total_freq!$A:$F,6,0)</f>
        <v>0.002</v>
      </c>
      <c r="Q248">
        <f>VLOOKUP(A248,[5]total_freq!$A:$F,6,0)</f>
        <v>0.002</v>
      </c>
      <c r="R248">
        <f>VLOOKUP(A248,[6]total_freq!$A:$F,6,0)</f>
        <v>0.002</v>
      </c>
      <c r="S248">
        <f>VLOOKUP(A248,[7]total_freq!$A:$F,6,0)</f>
        <v>0.002</v>
      </c>
      <c r="T248" t="e">
        <f>VLOOKUP(A248,[8]total_freq!$A:$F,6,0)</f>
        <v>#N/A</v>
      </c>
      <c r="U248" t="e">
        <f>VLOOKUP(A248,[9]total_freq!$A:$F,6,0)</f>
        <v>#N/A</v>
      </c>
      <c r="V248" t="e">
        <f>VLOOKUP(A248,[10]total_freq!$A:$F,6,0)</f>
        <v>#N/A</v>
      </c>
    </row>
    <row r="249" ht="17" spans="1:22">
      <c r="A249" s="3" t="s">
        <v>4310</v>
      </c>
      <c r="B249" s="4">
        <v>2</v>
      </c>
      <c r="C249" s="4"/>
      <c r="D249" s="4" t="b">
        <f ca="1" t="shared" si="6"/>
        <v>0</v>
      </c>
      <c r="E249" s="4" t="b">
        <f ca="1">IF(ISNA(VLOOKUP(A249,freq_country_woman!A:A:freq_country_woman!GP:GP,198,0)),FALSE,VLOOKUP(A249,freq_country_woman!A:A:freq_country_woman!GP:GP,198,0))</f>
        <v>0</v>
      </c>
      <c r="F249" s="4" t="b">
        <f ca="1">IF(ISNA(VLOOKUP(A249,freq_country_man!A:A:freq_country_man!GP:GP,198,0)),FALSE,VLOOKUP(A249,freq_country_man!A:A:freq_country_man!GP:GP,198,0))</f>
        <v>0</v>
      </c>
      <c r="G249" s="4">
        <f ca="1">IF(ISNA(VLOOKUP(A249,freq_country_woman!A:A:freq_country_woman!GQ:GQ,199,0)),0,VLOOKUP(A249,freq_country_woman!A:A:freq_country_woman!GQ:GQ,199,0))</f>
        <v>0</v>
      </c>
      <c r="H249" s="4">
        <f ca="1">IF(ISNA(VLOOKUP(A249,freq_country_man!A:A:freq_country_man!GQ:GQ,199,0)),0,VLOOKUP(A249,freq_country_man!A:A:freq_country_man!GQ:GQ,199,0))</f>
        <v>0</v>
      </c>
      <c r="I249" s="4"/>
      <c r="J249" s="20">
        <f>VLOOKUP(A249,'词频排序表（数据中间处理）'!A:C,3,0)</f>
        <v>0.002</v>
      </c>
      <c r="K249" s="4" t="e">
        <f>VLOOKUP(A249,'词频排序表（数据中间处理）'!G:I,3,0)</f>
        <v>#N/A</v>
      </c>
      <c r="L249" s="20">
        <f t="shared" si="7"/>
        <v>0.002</v>
      </c>
      <c r="M249" t="e">
        <f>VLOOKUP(A249,[1]total_freq!$A:$F,6,0)</f>
        <v>#N/A</v>
      </c>
      <c r="N249">
        <f>VLOOKUP(A249,[2]total_freq!$A:$F,6,0)</f>
        <v>0.426</v>
      </c>
      <c r="O249" t="e">
        <f>VLOOKUP(A249,[3]total_freq!$A:$F,6,0)</f>
        <v>#N/A</v>
      </c>
      <c r="P249" t="e">
        <f>VLOOKUP(A249,[4]total_freq!$A:$F,6,0)</f>
        <v>#N/A</v>
      </c>
      <c r="Q249" t="e">
        <f>VLOOKUP(A249,[5]total_freq!$A:$F,6,0)</f>
        <v>#N/A</v>
      </c>
      <c r="R249" t="e">
        <f>VLOOKUP(A249,[6]total_freq!$A:$F,6,0)</f>
        <v>#N/A</v>
      </c>
      <c r="S249">
        <f>VLOOKUP(A249,[7]total_freq!$A:$F,6,0)</f>
        <v>0.374</v>
      </c>
      <c r="T249" t="e">
        <f>VLOOKUP(A249,[8]total_freq!$A:$F,6,0)</f>
        <v>#N/A</v>
      </c>
      <c r="U249" t="e">
        <f>VLOOKUP(A249,[9]total_freq!$A:$F,6,0)</f>
        <v>#N/A</v>
      </c>
      <c r="V249" t="e">
        <f>VLOOKUP(A249,[10]total_freq!$A:$F,6,0)</f>
        <v>#N/A</v>
      </c>
    </row>
    <row r="250" ht="17" spans="1:22">
      <c r="A250" s="3" t="s">
        <v>4311</v>
      </c>
      <c r="B250" s="4">
        <v>2</v>
      </c>
      <c r="C250" s="4"/>
      <c r="D250" s="4" t="b">
        <f ca="1" t="shared" si="6"/>
        <v>0</v>
      </c>
      <c r="E250" s="4" t="b">
        <f ca="1">IF(ISNA(VLOOKUP(A250,freq_country_woman!A:A:freq_country_woman!GP:GP,198,0)),FALSE,VLOOKUP(A250,freq_country_woman!A:A:freq_country_woman!GP:GP,198,0))</f>
        <v>0</v>
      </c>
      <c r="F250" s="4" t="b">
        <f ca="1">IF(ISNA(VLOOKUP(A250,freq_country_man!A:A:freq_country_man!GP:GP,198,0)),FALSE,VLOOKUP(A250,freq_country_man!A:A:freq_country_man!GP:GP,198,0))</f>
        <v>0</v>
      </c>
      <c r="G250" s="4">
        <f ca="1">IF(ISNA(VLOOKUP(A250,freq_country_woman!A:A:freq_country_woman!GQ:GQ,199,0)),0,VLOOKUP(A250,freq_country_woman!A:A:freq_country_woman!GQ:GQ,199,0))</f>
        <v>0</v>
      </c>
      <c r="H250" s="4">
        <f ca="1">IF(ISNA(VLOOKUP(A250,freq_country_man!A:A:freq_country_man!GQ:GQ,199,0)),0,VLOOKUP(A250,freq_country_man!A:A:freq_country_man!GQ:GQ,199,0))</f>
        <v>0</v>
      </c>
      <c r="I250" s="4"/>
      <c r="J250" s="20">
        <f>VLOOKUP(A250,'词频排序表（数据中间处理）'!A:C,3,0)</f>
        <v>0.002</v>
      </c>
      <c r="K250" s="4" t="e">
        <f>VLOOKUP(A250,'词频排序表（数据中间处理）'!G:I,3,0)</f>
        <v>#N/A</v>
      </c>
      <c r="L250" s="20">
        <f t="shared" si="7"/>
        <v>0.002</v>
      </c>
      <c r="M250">
        <f>VLOOKUP(A250,[1]total_freq!$A:$F,6,0)</f>
        <v>0.002</v>
      </c>
      <c r="N250">
        <f>VLOOKUP(A250,[2]total_freq!$A:$F,6,0)</f>
        <v>0.002</v>
      </c>
      <c r="O250" t="e">
        <f>VLOOKUP(A250,[3]total_freq!$A:$F,6,0)</f>
        <v>#N/A</v>
      </c>
      <c r="P250" t="e">
        <f>VLOOKUP(A250,[4]total_freq!$A:$F,6,0)</f>
        <v>#N/A</v>
      </c>
      <c r="Q250" t="e">
        <f>VLOOKUP(A250,[5]total_freq!$A:$F,6,0)</f>
        <v>#N/A</v>
      </c>
      <c r="R250">
        <f>VLOOKUP(A250,[6]total_freq!$A:$F,6,0)</f>
        <v>0.394</v>
      </c>
      <c r="S250" t="e">
        <f>VLOOKUP(A250,[7]total_freq!$A:$F,6,0)</f>
        <v>#N/A</v>
      </c>
      <c r="T250" t="e">
        <f>VLOOKUP(A250,[8]total_freq!$A:$F,6,0)</f>
        <v>#N/A</v>
      </c>
      <c r="U250" t="e">
        <f>VLOOKUP(A250,[9]total_freq!$A:$F,6,0)</f>
        <v>#N/A</v>
      </c>
      <c r="V250" t="e">
        <f>VLOOKUP(A250,[10]total_freq!$A:$F,6,0)</f>
        <v>#N/A</v>
      </c>
    </row>
    <row r="251" ht="17" spans="1:22">
      <c r="A251" s="3" t="s">
        <v>4312</v>
      </c>
      <c r="B251" s="4">
        <v>2</v>
      </c>
      <c r="C251" s="4"/>
      <c r="D251" s="4" t="b">
        <f ca="1" t="shared" si="6"/>
        <v>0</v>
      </c>
      <c r="E251" s="4" t="b">
        <f ca="1">IF(ISNA(VLOOKUP(A251,freq_country_woman!A:A:freq_country_woman!GP:GP,198,0)),FALSE,VLOOKUP(A251,freq_country_woman!A:A:freq_country_woman!GP:GP,198,0))</f>
        <v>0</v>
      </c>
      <c r="F251" s="4" t="b">
        <f ca="1">IF(ISNA(VLOOKUP(A251,freq_country_man!A:A:freq_country_man!GP:GP,198,0)),FALSE,VLOOKUP(A251,freq_country_man!A:A:freq_country_man!GP:GP,198,0))</f>
        <v>0</v>
      </c>
      <c r="G251" s="4">
        <f ca="1">IF(ISNA(VLOOKUP(A251,freq_country_woman!A:A:freq_country_woman!GQ:GQ,199,0)),0,VLOOKUP(A251,freq_country_woman!A:A:freq_country_woman!GQ:GQ,199,0))</f>
        <v>0</v>
      </c>
      <c r="H251" s="4">
        <f ca="1">IF(ISNA(VLOOKUP(A251,freq_country_man!A:A:freq_country_man!GQ:GQ,199,0)),0,VLOOKUP(A251,freq_country_man!A:A:freq_country_man!GQ:GQ,199,0))</f>
        <v>0</v>
      </c>
      <c r="I251" s="4"/>
      <c r="J251" s="20">
        <f>VLOOKUP(A251,'词频排序表（数据中间处理）'!A:C,3,0)</f>
        <v>0.002</v>
      </c>
      <c r="K251" s="4" t="e">
        <f>VLOOKUP(A251,'词频排序表（数据中间处理）'!G:I,3,0)</f>
        <v>#N/A</v>
      </c>
      <c r="L251" s="20">
        <f t="shared" si="7"/>
        <v>0.002</v>
      </c>
      <c r="M251" t="e">
        <f>VLOOKUP(A251,[1]total_freq!$A:$F,6,0)</f>
        <v>#N/A</v>
      </c>
      <c r="N251">
        <f>VLOOKUP(A251,[2]total_freq!$A:$F,6,0)</f>
        <v>0.002</v>
      </c>
      <c r="O251" t="e">
        <f>VLOOKUP(A251,[3]total_freq!$A:$F,6,0)</f>
        <v>#N/A</v>
      </c>
      <c r="P251" t="e">
        <f>VLOOKUP(A251,[4]total_freq!$A:$F,6,0)</f>
        <v>#N/A</v>
      </c>
      <c r="Q251">
        <f>VLOOKUP(A251,[5]total_freq!$A:$F,6,0)</f>
        <v>0.002</v>
      </c>
      <c r="R251">
        <f>VLOOKUP(A251,[6]total_freq!$A:$F,6,0)</f>
        <v>0.394</v>
      </c>
      <c r="S251" t="e">
        <f>VLOOKUP(A251,[7]total_freq!$A:$F,6,0)</f>
        <v>#N/A</v>
      </c>
      <c r="T251" t="e">
        <f>VLOOKUP(A251,[8]total_freq!$A:$F,6,0)</f>
        <v>#N/A</v>
      </c>
      <c r="U251" t="e">
        <f>VLOOKUP(A251,[9]total_freq!$A:$F,6,0)</f>
        <v>#N/A</v>
      </c>
      <c r="V251" t="e">
        <f>VLOOKUP(A251,[10]total_freq!$A:$F,6,0)</f>
        <v>#N/A</v>
      </c>
    </row>
    <row r="252" ht="17" spans="1:22">
      <c r="A252" s="3" t="s">
        <v>4313</v>
      </c>
      <c r="B252" s="4">
        <v>2</v>
      </c>
      <c r="C252" s="4"/>
      <c r="D252" s="4" t="b">
        <f ca="1" t="shared" si="6"/>
        <v>0</v>
      </c>
      <c r="E252" s="4" t="b">
        <f ca="1">IF(ISNA(VLOOKUP(A252,freq_country_woman!A:A:freq_country_woman!GP:GP,198,0)),FALSE,VLOOKUP(A252,freq_country_woman!A:A:freq_country_woman!GP:GP,198,0))</f>
        <v>0</v>
      </c>
      <c r="F252" s="4" t="b">
        <f ca="1">IF(ISNA(VLOOKUP(A252,freq_country_man!A:A:freq_country_man!GP:GP,198,0)),FALSE,VLOOKUP(A252,freq_country_man!A:A:freq_country_man!GP:GP,198,0))</f>
        <v>0</v>
      </c>
      <c r="G252" s="4">
        <f ca="1">IF(ISNA(VLOOKUP(A252,freq_country_woman!A:A:freq_country_woman!GQ:GQ,199,0)),0,VLOOKUP(A252,freq_country_woman!A:A:freq_country_woman!GQ:GQ,199,0))</f>
        <v>0</v>
      </c>
      <c r="H252" s="4">
        <f ca="1">IF(ISNA(VLOOKUP(A252,freq_country_man!A:A:freq_country_man!GQ:GQ,199,0)),0,VLOOKUP(A252,freq_country_man!A:A:freq_country_man!GQ:GQ,199,0))</f>
        <v>0</v>
      </c>
      <c r="I252" s="4"/>
      <c r="J252" s="20">
        <f>VLOOKUP(A252,'词频排序表（数据中间处理）'!A:C,3,0)</f>
        <v>0.002</v>
      </c>
      <c r="K252" s="4" t="e">
        <f>VLOOKUP(A252,'词频排序表（数据中间处理）'!G:I,3,0)</f>
        <v>#N/A</v>
      </c>
      <c r="L252" s="20">
        <f t="shared" si="7"/>
        <v>0.002</v>
      </c>
      <c r="M252" t="e">
        <f>VLOOKUP(A252,[1]total_freq!$A:$F,6,0)</f>
        <v>#N/A</v>
      </c>
      <c r="N252" t="e">
        <f>VLOOKUP(A252,[2]total_freq!$A:$F,6,0)</f>
        <v>#N/A</v>
      </c>
      <c r="O252">
        <f>VLOOKUP(A252,[3]total_freq!$A:$F,6,0)</f>
        <v>0.002</v>
      </c>
      <c r="P252" t="e">
        <f>VLOOKUP(A252,[4]total_freq!$A:$F,6,0)</f>
        <v>#N/A</v>
      </c>
      <c r="Q252">
        <f>VLOOKUP(A252,[5]total_freq!$A:$F,6,0)</f>
        <v>0.002</v>
      </c>
      <c r="R252" t="e">
        <f>VLOOKUP(A252,[6]total_freq!$A:$F,6,0)</f>
        <v>#N/A</v>
      </c>
      <c r="S252" t="e">
        <f>VLOOKUP(A252,[7]total_freq!$A:$F,6,0)</f>
        <v>#N/A</v>
      </c>
      <c r="T252">
        <f>VLOOKUP(A252,[8]total_freq!$A:$F,6,0)</f>
        <v>0.002</v>
      </c>
      <c r="U252">
        <f>VLOOKUP(A252,[9]total_freq!$A:$F,6,0)</f>
        <v>0.002</v>
      </c>
      <c r="V252" t="e">
        <f>VLOOKUP(A252,[10]total_freq!$A:$F,6,0)</f>
        <v>#N/A</v>
      </c>
    </row>
    <row r="253" ht="17" spans="1:22">
      <c r="A253" s="3" t="s">
        <v>4314</v>
      </c>
      <c r="B253" s="4">
        <v>2</v>
      </c>
      <c r="C253" s="4"/>
      <c r="D253" s="4" t="b">
        <f ca="1" t="shared" si="6"/>
        <v>0</v>
      </c>
      <c r="E253" s="4" t="b">
        <f ca="1">IF(ISNA(VLOOKUP(A253,freq_country_woman!A:A:freq_country_woman!GP:GP,198,0)),FALSE,VLOOKUP(A253,freq_country_woman!A:A:freq_country_woman!GP:GP,198,0))</f>
        <v>0</v>
      </c>
      <c r="F253" s="4" t="b">
        <f ca="1">IF(ISNA(VLOOKUP(A253,freq_country_man!A:A:freq_country_man!GP:GP,198,0)),FALSE,VLOOKUP(A253,freq_country_man!A:A:freq_country_man!GP:GP,198,0))</f>
        <v>0</v>
      </c>
      <c r="G253" s="4">
        <f ca="1">IF(ISNA(VLOOKUP(A253,freq_country_woman!A:A:freq_country_woman!GQ:GQ,199,0)),0,VLOOKUP(A253,freq_country_woman!A:A:freq_country_woman!GQ:GQ,199,0))</f>
        <v>0</v>
      </c>
      <c r="H253" s="4">
        <f ca="1">IF(ISNA(VLOOKUP(A253,freq_country_man!A:A:freq_country_man!GQ:GQ,199,0)),0,VLOOKUP(A253,freq_country_man!A:A:freq_country_man!GQ:GQ,199,0))</f>
        <v>0</v>
      </c>
      <c r="I253" s="4"/>
      <c r="J253" s="20">
        <f>VLOOKUP(A253,'词频排序表（数据中间处理）'!A:C,3,0)</f>
        <v>0.002</v>
      </c>
      <c r="K253" s="4" t="e">
        <f>VLOOKUP(A253,'词频排序表（数据中间处理）'!G:I,3,0)</f>
        <v>#N/A</v>
      </c>
      <c r="L253" s="20">
        <f t="shared" si="7"/>
        <v>0.002</v>
      </c>
      <c r="M253" t="e">
        <f>VLOOKUP(A253,[1]total_freq!$A:$F,6,0)</f>
        <v>#N/A</v>
      </c>
      <c r="N253" t="e">
        <f>VLOOKUP(A253,[2]total_freq!$A:$F,6,0)</f>
        <v>#N/A</v>
      </c>
      <c r="O253">
        <f>VLOOKUP(A253,[3]total_freq!$A:$F,6,0)</f>
        <v>0.002</v>
      </c>
      <c r="P253" t="e">
        <f>VLOOKUP(A253,[4]total_freq!$A:$F,6,0)</f>
        <v>#N/A</v>
      </c>
      <c r="Q253" t="e">
        <f>VLOOKUP(A253,[5]total_freq!$A:$F,6,0)</f>
        <v>#N/A</v>
      </c>
      <c r="R253" t="e">
        <f>VLOOKUP(A253,[6]total_freq!$A:$F,6,0)</f>
        <v>#N/A</v>
      </c>
      <c r="S253" t="e">
        <f>VLOOKUP(A253,[7]total_freq!$A:$F,6,0)</f>
        <v>#N/A</v>
      </c>
      <c r="T253">
        <f>VLOOKUP(A253,[8]total_freq!$A:$F,6,0)</f>
        <v>0.002</v>
      </c>
      <c r="U253">
        <f>VLOOKUP(A253,[9]total_freq!$A:$F,6,0)</f>
        <v>0.002</v>
      </c>
      <c r="V253" t="e">
        <f>VLOOKUP(A253,[10]total_freq!$A:$F,6,0)</f>
        <v>#N/A</v>
      </c>
    </row>
    <row r="254" ht="17" spans="1:22">
      <c r="A254" s="3" t="s">
        <v>4315</v>
      </c>
      <c r="B254" s="4">
        <v>2</v>
      </c>
      <c r="C254" s="4"/>
      <c r="D254" s="4" t="b">
        <f ca="1" t="shared" si="6"/>
        <v>0</v>
      </c>
      <c r="E254" s="4" t="b">
        <f ca="1">IF(ISNA(VLOOKUP(A254,freq_country_woman!A:A:freq_country_woman!GP:GP,198,0)),FALSE,VLOOKUP(A254,freq_country_woman!A:A:freq_country_woman!GP:GP,198,0))</f>
        <v>0</v>
      </c>
      <c r="F254" s="4" t="b">
        <f ca="1">IF(ISNA(VLOOKUP(A254,freq_country_man!A:A:freq_country_man!GP:GP,198,0)),FALSE,VLOOKUP(A254,freq_country_man!A:A:freq_country_man!GP:GP,198,0))</f>
        <v>0</v>
      </c>
      <c r="G254" s="4">
        <f ca="1">IF(ISNA(VLOOKUP(A254,freq_country_woman!A:A:freq_country_woman!GQ:GQ,199,0)),0,VLOOKUP(A254,freq_country_woman!A:A:freq_country_woman!GQ:GQ,199,0))</f>
        <v>0</v>
      </c>
      <c r="H254" s="4">
        <f ca="1">IF(ISNA(VLOOKUP(A254,freq_country_man!A:A:freq_country_man!GQ:GQ,199,0)),0,VLOOKUP(A254,freq_country_man!A:A:freq_country_man!GQ:GQ,199,0))</f>
        <v>0</v>
      </c>
      <c r="I254" s="4"/>
      <c r="J254" s="20">
        <f>VLOOKUP(A254,'词频排序表（数据中间处理）'!A:C,3,0)</f>
        <v>0.002</v>
      </c>
      <c r="K254" s="4" t="e">
        <f>VLOOKUP(A254,'词频排序表（数据中间处理）'!G:I,3,0)</f>
        <v>#N/A</v>
      </c>
      <c r="L254" s="20">
        <f t="shared" si="7"/>
        <v>0.002</v>
      </c>
      <c r="M254">
        <f>VLOOKUP(A254,[1]total_freq!$A:$F,6,0)</f>
        <v>0.002</v>
      </c>
      <c r="N254">
        <f>VLOOKUP(A254,[2]total_freq!$A:$F,6,0)</f>
        <v>0.002</v>
      </c>
      <c r="O254" t="e">
        <f>VLOOKUP(A254,[3]total_freq!$A:$F,6,0)</f>
        <v>#N/A</v>
      </c>
      <c r="P254" t="e">
        <f>VLOOKUP(A254,[4]total_freq!$A:$F,6,0)</f>
        <v>#N/A</v>
      </c>
      <c r="Q254" t="e">
        <f>VLOOKUP(A254,[5]total_freq!$A:$F,6,0)</f>
        <v>#N/A</v>
      </c>
      <c r="R254" t="e">
        <f>VLOOKUP(A254,[6]total_freq!$A:$F,6,0)</f>
        <v>#N/A</v>
      </c>
      <c r="S254" t="e">
        <f>VLOOKUP(A254,[7]total_freq!$A:$F,6,0)</f>
        <v>#N/A</v>
      </c>
      <c r="T254">
        <f>VLOOKUP(A254,[8]total_freq!$A:$F,6,0)</f>
        <v>0.393</v>
      </c>
      <c r="U254" t="e">
        <f>VLOOKUP(A254,[9]total_freq!$A:$F,6,0)</f>
        <v>#N/A</v>
      </c>
      <c r="V254" t="e">
        <f>VLOOKUP(A254,[10]total_freq!$A:$F,6,0)</f>
        <v>#N/A</v>
      </c>
    </row>
    <row r="255" ht="17" spans="1:22">
      <c r="A255" s="3" t="s">
        <v>4316</v>
      </c>
      <c r="B255" s="4">
        <v>2</v>
      </c>
      <c r="C255" s="4"/>
      <c r="D255" s="4" t="b">
        <f ca="1" t="shared" si="6"/>
        <v>0</v>
      </c>
      <c r="E255" s="4" t="b">
        <f ca="1">IF(ISNA(VLOOKUP(A255,freq_country_woman!A:A:freq_country_woman!GP:GP,198,0)),FALSE,VLOOKUP(A255,freq_country_woman!A:A:freq_country_woman!GP:GP,198,0))</f>
        <v>0</v>
      </c>
      <c r="F255" s="4" t="b">
        <f ca="1">IF(ISNA(VLOOKUP(A255,freq_country_man!A:A:freq_country_man!GP:GP,198,0)),FALSE,VLOOKUP(A255,freq_country_man!A:A:freq_country_man!GP:GP,198,0))</f>
        <v>0</v>
      </c>
      <c r="G255" s="4">
        <f ca="1">IF(ISNA(VLOOKUP(A255,freq_country_woman!A:A:freq_country_woman!GQ:GQ,199,0)),0,VLOOKUP(A255,freq_country_woman!A:A:freq_country_woman!GQ:GQ,199,0))</f>
        <v>0</v>
      </c>
      <c r="H255" s="4">
        <f ca="1">IF(ISNA(VLOOKUP(A255,freq_country_man!A:A:freq_country_man!GQ:GQ,199,0)),0,VLOOKUP(A255,freq_country_man!A:A:freq_country_man!GQ:GQ,199,0))</f>
        <v>0</v>
      </c>
      <c r="I255" s="4"/>
      <c r="J255" s="20">
        <f>VLOOKUP(A255,'词频排序表（数据中间处理）'!A:C,3,0)</f>
        <v>0.002</v>
      </c>
      <c r="K255" s="4" t="e">
        <f>VLOOKUP(A255,'词频排序表（数据中间处理）'!G:I,3,0)</f>
        <v>#N/A</v>
      </c>
      <c r="L255" s="20">
        <f t="shared" si="7"/>
        <v>0.002</v>
      </c>
      <c r="M255">
        <f>VLOOKUP(A255,[1]total_freq!$A:$F,6,0)</f>
        <v>0.002</v>
      </c>
      <c r="N255" t="e">
        <f>VLOOKUP(A255,[2]total_freq!$A:$F,6,0)</f>
        <v>#N/A</v>
      </c>
      <c r="O255" t="e">
        <f>VLOOKUP(A255,[3]total_freq!$A:$F,6,0)</f>
        <v>#N/A</v>
      </c>
      <c r="P255" t="e">
        <f>VLOOKUP(A255,[4]total_freq!$A:$F,6,0)</f>
        <v>#N/A</v>
      </c>
      <c r="Q255">
        <f>VLOOKUP(A255,[5]total_freq!$A:$F,6,0)</f>
        <v>0.002</v>
      </c>
      <c r="R255">
        <f>VLOOKUP(A255,[6]total_freq!$A:$F,6,0)</f>
        <v>0.394</v>
      </c>
      <c r="S255" t="e">
        <f>VLOOKUP(A255,[7]total_freq!$A:$F,6,0)</f>
        <v>#N/A</v>
      </c>
      <c r="T255" t="e">
        <f>VLOOKUP(A255,[8]total_freq!$A:$F,6,0)</f>
        <v>#N/A</v>
      </c>
      <c r="U255" t="e">
        <f>VLOOKUP(A255,[9]total_freq!$A:$F,6,0)</f>
        <v>#N/A</v>
      </c>
      <c r="V255" t="e">
        <f>VLOOKUP(A255,[10]total_freq!$A:$F,6,0)</f>
        <v>#N/A</v>
      </c>
    </row>
    <row r="256" ht="17" spans="1:22">
      <c r="A256" s="3" t="s">
        <v>4317</v>
      </c>
      <c r="B256" s="4">
        <v>2</v>
      </c>
      <c r="C256" s="4"/>
      <c r="D256" s="4" t="b">
        <f ca="1" t="shared" si="6"/>
        <v>0</v>
      </c>
      <c r="E256" s="4" t="b">
        <f ca="1">IF(ISNA(VLOOKUP(A256,freq_country_woman!A:A:freq_country_woman!GP:GP,198,0)),FALSE,VLOOKUP(A256,freq_country_woman!A:A:freq_country_woman!GP:GP,198,0))</f>
        <v>0</v>
      </c>
      <c r="F256" s="4" t="b">
        <f ca="1">IF(ISNA(VLOOKUP(A256,freq_country_man!A:A:freq_country_man!GP:GP,198,0)),FALSE,VLOOKUP(A256,freq_country_man!A:A:freq_country_man!GP:GP,198,0))</f>
        <v>0</v>
      </c>
      <c r="G256" s="4">
        <f ca="1">IF(ISNA(VLOOKUP(A256,freq_country_woman!A:A:freq_country_woman!GQ:GQ,199,0)),0,VLOOKUP(A256,freq_country_woman!A:A:freq_country_woman!GQ:GQ,199,0))</f>
        <v>0</v>
      </c>
      <c r="H256" s="4">
        <f ca="1">IF(ISNA(VLOOKUP(A256,freq_country_man!A:A:freq_country_man!GQ:GQ,199,0)),0,VLOOKUP(A256,freq_country_man!A:A:freq_country_man!GQ:GQ,199,0))</f>
        <v>0</v>
      </c>
      <c r="I256" s="4"/>
      <c r="J256" s="20">
        <f>VLOOKUP(A256,'词频排序表（数据中间处理）'!A:C,3,0)</f>
        <v>0.002</v>
      </c>
      <c r="K256" s="4" t="e">
        <f>VLOOKUP(A256,'词频排序表（数据中间处理）'!G:I,3,0)</f>
        <v>#N/A</v>
      </c>
      <c r="L256" s="20">
        <f t="shared" si="7"/>
        <v>0.002</v>
      </c>
      <c r="M256" t="e">
        <f>VLOOKUP(A256,[1]total_freq!$A:$F,6,0)</f>
        <v>#N/A</v>
      </c>
      <c r="N256" t="e">
        <f>VLOOKUP(A256,[2]total_freq!$A:$F,6,0)</f>
        <v>#N/A</v>
      </c>
      <c r="O256" t="e">
        <f>VLOOKUP(A256,[3]total_freq!$A:$F,6,0)</f>
        <v>#N/A</v>
      </c>
      <c r="P256">
        <f>VLOOKUP(A256,[4]total_freq!$A:$F,6,0)</f>
        <v>0.002</v>
      </c>
      <c r="Q256" t="e">
        <f>VLOOKUP(A256,[5]total_freq!$A:$F,6,0)</f>
        <v>#N/A</v>
      </c>
      <c r="R256" t="e">
        <f>VLOOKUP(A256,[6]total_freq!$A:$F,6,0)</f>
        <v>#N/A</v>
      </c>
      <c r="S256" t="e">
        <f>VLOOKUP(A256,[7]total_freq!$A:$F,6,0)</f>
        <v>#N/A</v>
      </c>
      <c r="T256">
        <f>VLOOKUP(A256,[8]total_freq!$A:$F,6,0)</f>
        <v>0.002</v>
      </c>
      <c r="U256">
        <f>VLOOKUP(A256,[9]total_freq!$A:$F,6,0)</f>
        <v>0.002</v>
      </c>
      <c r="V256" t="e">
        <f>VLOOKUP(A256,[10]total_freq!$A:$F,6,0)</f>
        <v>#N/A</v>
      </c>
    </row>
    <row r="257" ht="17" spans="1:22">
      <c r="A257" s="3" t="s">
        <v>4318</v>
      </c>
      <c r="B257" s="4">
        <v>2</v>
      </c>
      <c r="C257" s="4"/>
      <c r="D257" s="4" t="b">
        <f ca="1" t="shared" si="6"/>
        <v>0</v>
      </c>
      <c r="E257" s="4" t="b">
        <f ca="1">IF(ISNA(VLOOKUP(A257,freq_country_woman!A:A:freq_country_woman!GP:GP,198,0)),FALSE,VLOOKUP(A257,freq_country_woman!A:A:freq_country_woman!GP:GP,198,0))</f>
        <v>0</v>
      </c>
      <c r="F257" s="4" t="b">
        <f ca="1">IF(ISNA(VLOOKUP(A257,freq_country_man!A:A:freq_country_man!GP:GP,198,0)),FALSE,VLOOKUP(A257,freq_country_man!A:A:freq_country_man!GP:GP,198,0))</f>
        <v>0</v>
      </c>
      <c r="G257" s="4">
        <f ca="1">IF(ISNA(VLOOKUP(A257,freq_country_woman!A:A:freq_country_woman!GQ:GQ,199,0)),0,VLOOKUP(A257,freq_country_woman!A:A:freq_country_woman!GQ:GQ,199,0))</f>
        <v>0</v>
      </c>
      <c r="H257" s="4">
        <f ca="1">IF(ISNA(VLOOKUP(A257,freq_country_man!A:A:freq_country_man!GQ:GQ,199,0)),0,VLOOKUP(A257,freq_country_man!A:A:freq_country_man!GQ:GQ,199,0))</f>
        <v>0</v>
      </c>
      <c r="I257" s="4"/>
      <c r="J257" s="20">
        <f>VLOOKUP(A257,'词频排序表（数据中间处理）'!A:C,3,0)</f>
        <v>0.002</v>
      </c>
      <c r="K257" s="4" t="e">
        <f>VLOOKUP(A257,'词频排序表（数据中间处理）'!G:I,3,0)</f>
        <v>#N/A</v>
      </c>
      <c r="L257" s="20">
        <f t="shared" si="7"/>
        <v>0.002</v>
      </c>
      <c r="M257" t="e">
        <f>VLOOKUP(A257,[1]total_freq!$A:$F,6,0)</f>
        <v>#N/A</v>
      </c>
      <c r="N257">
        <f>VLOOKUP(A257,[2]total_freq!$A:$F,6,0)</f>
        <v>0.002</v>
      </c>
      <c r="O257">
        <f>VLOOKUP(A257,[3]total_freq!$A:$F,6,0)</f>
        <v>0.002</v>
      </c>
      <c r="P257" t="e">
        <f>VLOOKUP(A257,[4]total_freq!$A:$F,6,0)</f>
        <v>#N/A</v>
      </c>
      <c r="Q257" t="e">
        <f>VLOOKUP(A257,[5]total_freq!$A:$F,6,0)</f>
        <v>#N/A</v>
      </c>
      <c r="R257">
        <f>VLOOKUP(A257,[6]total_freq!$A:$F,6,0)</f>
        <v>0.002</v>
      </c>
      <c r="S257" t="e">
        <f>VLOOKUP(A257,[7]total_freq!$A:$F,6,0)</f>
        <v>#N/A</v>
      </c>
      <c r="T257" t="e">
        <f>VLOOKUP(A257,[8]total_freq!$A:$F,6,0)</f>
        <v>#N/A</v>
      </c>
      <c r="U257">
        <f>VLOOKUP(A257,[9]total_freq!$A:$F,6,0)</f>
        <v>0.002</v>
      </c>
      <c r="V257" t="e">
        <f>VLOOKUP(A257,[10]total_freq!$A:$F,6,0)</f>
        <v>#N/A</v>
      </c>
    </row>
    <row r="258" ht="17" spans="1:22">
      <c r="A258" s="3" t="s">
        <v>4319</v>
      </c>
      <c r="B258" s="4">
        <v>2</v>
      </c>
      <c r="C258" s="4"/>
      <c r="D258" s="4" t="b">
        <f ca="1" t="shared" si="6"/>
        <v>0</v>
      </c>
      <c r="E258" s="4" t="b">
        <f ca="1">IF(ISNA(VLOOKUP(A258,freq_country_woman!A:A:freq_country_woman!GP:GP,198,0)),FALSE,VLOOKUP(A258,freq_country_woman!A:A:freq_country_woman!GP:GP,198,0))</f>
        <v>0</v>
      </c>
      <c r="F258" s="4" t="b">
        <f ca="1">IF(ISNA(VLOOKUP(A258,freq_country_man!A:A:freq_country_man!GP:GP,198,0)),FALSE,VLOOKUP(A258,freq_country_man!A:A:freq_country_man!GP:GP,198,0))</f>
        <v>0</v>
      </c>
      <c r="G258" s="4">
        <f ca="1">IF(ISNA(VLOOKUP(A258,freq_country_woman!A:A:freq_country_woman!GQ:GQ,199,0)),0,VLOOKUP(A258,freq_country_woman!A:A:freq_country_woman!GQ:GQ,199,0))</f>
        <v>0</v>
      </c>
      <c r="H258" s="4">
        <f ca="1">IF(ISNA(VLOOKUP(A258,freq_country_man!A:A:freq_country_man!GQ:GQ,199,0)),0,VLOOKUP(A258,freq_country_man!A:A:freq_country_man!GQ:GQ,199,0))</f>
        <v>0</v>
      </c>
      <c r="I258" s="4"/>
      <c r="J258" s="20">
        <f>VLOOKUP(A258,'词频排序表（数据中间处理）'!A:C,3,0)</f>
        <v>0.002</v>
      </c>
      <c r="K258" s="4" t="e">
        <f>VLOOKUP(A258,'词频排序表（数据中间处理）'!G:I,3,0)</f>
        <v>#N/A</v>
      </c>
      <c r="L258" s="20">
        <f t="shared" si="7"/>
        <v>0.002</v>
      </c>
      <c r="M258">
        <f>VLOOKUP(A258,[1]total_freq!$A:$F,6,0)</f>
        <v>0.002</v>
      </c>
      <c r="N258">
        <f>VLOOKUP(A258,[2]total_freq!$A:$F,6,0)</f>
        <v>0.002</v>
      </c>
      <c r="O258" t="e">
        <f>VLOOKUP(A258,[3]total_freq!$A:$F,6,0)</f>
        <v>#N/A</v>
      </c>
      <c r="P258" t="e">
        <f>VLOOKUP(A258,[4]total_freq!$A:$F,6,0)</f>
        <v>#N/A</v>
      </c>
      <c r="Q258" t="e">
        <f>VLOOKUP(A258,[5]total_freq!$A:$F,6,0)</f>
        <v>#N/A</v>
      </c>
      <c r="R258" t="e">
        <f>VLOOKUP(A258,[6]total_freq!$A:$F,6,0)</f>
        <v>#N/A</v>
      </c>
      <c r="S258">
        <f>VLOOKUP(A258,[7]total_freq!$A:$F,6,0)</f>
        <v>0.002</v>
      </c>
      <c r="T258" t="e">
        <f>VLOOKUP(A258,[8]total_freq!$A:$F,6,0)</f>
        <v>#N/A</v>
      </c>
      <c r="U258">
        <f>VLOOKUP(A258,[9]total_freq!$A:$F,6,0)</f>
        <v>0.002</v>
      </c>
      <c r="V258" t="e">
        <f>VLOOKUP(A258,[10]total_freq!$A:$F,6,0)</f>
        <v>#N/A</v>
      </c>
    </row>
    <row r="259" ht="17" spans="1:22">
      <c r="A259" s="3" t="s">
        <v>4320</v>
      </c>
      <c r="B259" s="4">
        <v>2</v>
      </c>
      <c r="C259" s="4"/>
      <c r="D259" s="4" t="b">
        <f ca="1" t="shared" ref="D259:D322" si="8">OR(E259,F259,G259&gt;0.98,H259&gt;0.98,I259)</f>
        <v>0</v>
      </c>
      <c r="E259" s="4" t="b">
        <f ca="1">IF(ISNA(VLOOKUP(A259,freq_country_woman!A:A:freq_country_woman!GP:GP,198,0)),FALSE,VLOOKUP(A259,freq_country_woman!A:A:freq_country_woman!GP:GP,198,0))</f>
        <v>0</v>
      </c>
      <c r="F259" s="4" t="b">
        <f ca="1">IF(ISNA(VLOOKUP(A259,freq_country_man!A:A:freq_country_man!GP:GP,198,0)),FALSE,VLOOKUP(A259,freq_country_man!A:A:freq_country_man!GP:GP,198,0))</f>
        <v>0</v>
      </c>
      <c r="G259" s="4">
        <f ca="1">IF(ISNA(VLOOKUP(A259,freq_country_woman!A:A:freq_country_woman!GQ:GQ,199,0)),0,VLOOKUP(A259,freq_country_woman!A:A:freq_country_woman!GQ:GQ,199,0))</f>
        <v>0</v>
      </c>
      <c r="H259" s="4">
        <f ca="1">IF(ISNA(VLOOKUP(A259,freq_country_man!A:A:freq_country_man!GQ:GQ,199,0)),0,VLOOKUP(A259,freq_country_man!A:A:freq_country_man!GQ:GQ,199,0))</f>
        <v>0</v>
      </c>
      <c r="I259" s="4"/>
      <c r="J259" s="20">
        <f>VLOOKUP(A259,'词频排序表（数据中间处理）'!A:C,3,0)</f>
        <v>0.002</v>
      </c>
      <c r="K259" s="4" t="e">
        <f>VLOOKUP(A259,'词频排序表（数据中间处理）'!G:I,3,0)</f>
        <v>#N/A</v>
      </c>
      <c r="L259" s="20">
        <f t="shared" ref="L259:L322" si="9">IF(ISNA(J259),0,J259)-IF(ISNA(K259),0,K259)</f>
        <v>0.002</v>
      </c>
      <c r="M259">
        <f>VLOOKUP(A259,[1]total_freq!$A:$F,6,0)</f>
        <v>0.002</v>
      </c>
      <c r="N259" t="e">
        <f>VLOOKUP(A259,[2]total_freq!$A:$F,6,0)</f>
        <v>#N/A</v>
      </c>
      <c r="O259" t="e">
        <f>VLOOKUP(A259,[3]total_freq!$A:$F,6,0)</f>
        <v>#N/A</v>
      </c>
      <c r="P259">
        <f>VLOOKUP(A259,[4]total_freq!$A:$F,6,0)</f>
        <v>0.002</v>
      </c>
      <c r="Q259" t="e">
        <f>VLOOKUP(A259,[5]total_freq!$A:$F,6,0)</f>
        <v>#N/A</v>
      </c>
      <c r="R259" t="e">
        <f>VLOOKUP(A259,[6]total_freq!$A:$F,6,0)</f>
        <v>#N/A</v>
      </c>
      <c r="S259" t="e">
        <f>VLOOKUP(A259,[7]total_freq!$A:$F,6,0)</f>
        <v>#N/A</v>
      </c>
      <c r="T259">
        <f>VLOOKUP(A259,[8]total_freq!$A:$F,6,0)</f>
        <v>0.002</v>
      </c>
      <c r="U259">
        <f>VLOOKUP(A259,[9]total_freq!$A:$F,6,0)</f>
        <v>0.002</v>
      </c>
      <c r="V259" t="e">
        <f>VLOOKUP(A259,[10]total_freq!$A:$F,6,0)</f>
        <v>#N/A</v>
      </c>
    </row>
    <row r="260" ht="17" spans="1:22">
      <c r="A260" s="3" t="s">
        <v>4321</v>
      </c>
      <c r="B260" s="4">
        <v>2</v>
      </c>
      <c r="C260" s="4"/>
      <c r="D260" s="4" t="b">
        <f ca="1" t="shared" si="8"/>
        <v>0</v>
      </c>
      <c r="E260" s="4" t="b">
        <f ca="1">IF(ISNA(VLOOKUP(A260,freq_country_woman!A:A:freq_country_woman!GP:GP,198,0)),FALSE,VLOOKUP(A260,freq_country_woman!A:A:freq_country_woman!GP:GP,198,0))</f>
        <v>0</v>
      </c>
      <c r="F260" s="4" t="b">
        <f ca="1">IF(ISNA(VLOOKUP(A260,freq_country_man!A:A:freq_country_man!GP:GP,198,0)),FALSE,VLOOKUP(A260,freq_country_man!A:A:freq_country_man!GP:GP,198,0))</f>
        <v>0</v>
      </c>
      <c r="G260" s="4">
        <f ca="1">IF(ISNA(VLOOKUP(A260,freq_country_woman!A:A:freq_country_woman!GQ:GQ,199,0)),0,VLOOKUP(A260,freq_country_woman!A:A:freq_country_woman!GQ:GQ,199,0))</f>
        <v>0</v>
      </c>
      <c r="H260" s="4">
        <f ca="1">IF(ISNA(VLOOKUP(A260,freq_country_man!A:A:freq_country_man!GQ:GQ,199,0)),0,VLOOKUP(A260,freq_country_man!A:A:freq_country_man!GQ:GQ,199,0))</f>
        <v>0</v>
      </c>
      <c r="I260" s="4"/>
      <c r="J260" s="20">
        <f>VLOOKUP(A260,'词频排序表（数据中间处理）'!A:C,3,0)</f>
        <v>0.002</v>
      </c>
      <c r="K260" s="4" t="e">
        <f>VLOOKUP(A260,'词频排序表（数据中间处理）'!G:I,3,0)</f>
        <v>#N/A</v>
      </c>
      <c r="L260" s="20">
        <f t="shared" si="9"/>
        <v>0.002</v>
      </c>
      <c r="M260">
        <f>VLOOKUP(A260,[1]total_freq!$A:$F,6,0)</f>
        <v>0.431</v>
      </c>
      <c r="N260" t="e">
        <f>VLOOKUP(A260,[2]total_freq!$A:$F,6,0)</f>
        <v>#N/A</v>
      </c>
      <c r="O260" t="e">
        <f>VLOOKUP(A260,[3]total_freq!$A:$F,6,0)</f>
        <v>#N/A</v>
      </c>
      <c r="P260" t="e">
        <f>VLOOKUP(A260,[4]total_freq!$A:$F,6,0)</f>
        <v>#N/A</v>
      </c>
      <c r="Q260" t="e">
        <f>VLOOKUP(A260,[5]total_freq!$A:$F,6,0)</f>
        <v>#N/A</v>
      </c>
      <c r="R260">
        <f>VLOOKUP(A260,[6]total_freq!$A:$F,6,0)</f>
        <v>0.002</v>
      </c>
      <c r="S260">
        <f>VLOOKUP(A260,[7]total_freq!$A:$F,6,0)</f>
        <v>0.002</v>
      </c>
      <c r="T260" t="e">
        <f>VLOOKUP(A260,[8]total_freq!$A:$F,6,0)</f>
        <v>#N/A</v>
      </c>
      <c r="U260" t="e">
        <f>VLOOKUP(A260,[9]total_freq!$A:$F,6,0)</f>
        <v>#N/A</v>
      </c>
      <c r="V260" t="e">
        <f>VLOOKUP(A260,[10]total_freq!$A:$F,6,0)</f>
        <v>#N/A</v>
      </c>
    </row>
    <row r="261" ht="17" spans="1:22">
      <c r="A261" s="3" t="s">
        <v>4322</v>
      </c>
      <c r="B261" s="4">
        <v>2</v>
      </c>
      <c r="C261" s="4"/>
      <c r="D261" s="4" t="b">
        <f ca="1" t="shared" si="8"/>
        <v>0</v>
      </c>
      <c r="E261" s="4" t="b">
        <f ca="1">IF(ISNA(VLOOKUP(A261,freq_country_woman!A:A:freq_country_woman!GP:GP,198,0)),FALSE,VLOOKUP(A261,freq_country_woman!A:A:freq_country_woman!GP:GP,198,0))</f>
        <v>0</v>
      </c>
      <c r="F261" s="4" t="b">
        <f ca="1">IF(ISNA(VLOOKUP(A261,freq_country_man!A:A:freq_country_man!GP:GP,198,0)),FALSE,VLOOKUP(A261,freq_country_man!A:A:freq_country_man!GP:GP,198,0))</f>
        <v>0</v>
      </c>
      <c r="G261" s="4">
        <f ca="1">IF(ISNA(VLOOKUP(A261,freq_country_woman!A:A:freq_country_woman!GQ:GQ,199,0)),0,VLOOKUP(A261,freq_country_woman!A:A:freq_country_woman!GQ:GQ,199,0))</f>
        <v>0</v>
      </c>
      <c r="H261" s="4">
        <f ca="1">IF(ISNA(VLOOKUP(A261,freq_country_man!A:A:freq_country_man!GQ:GQ,199,0)),0,VLOOKUP(A261,freq_country_man!A:A:freq_country_man!GQ:GQ,199,0))</f>
        <v>0</v>
      </c>
      <c r="I261" s="4"/>
      <c r="J261" s="20">
        <f>VLOOKUP(A261,'词频排序表（数据中间处理）'!A:C,3,0)</f>
        <v>0.002</v>
      </c>
      <c r="K261" s="4" t="e">
        <f>VLOOKUP(A261,'词频排序表（数据中间处理）'!G:I,3,0)</f>
        <v>#N/A</v>
      </c>
      <c r="L261" s="20">
        <f t="shared" si="9"/>
        <v>0.002</v>
      </c>
      <c r="M261" t="e">
        <f>VLOOKUP(A261,[1]total_freq!$A:$F,6,0)</f>
        <v>#N/A</v>
      </c>
      <c r="N261" t="e">
        <f>VLOOKUP(A261,[2]total_freq!$A:$F,6,0)</f>
        <v>#N/A</v>
      </c>
      <c r="O261" t="e">
        <f>VLOOKUP(A261,[3]total_freq!$A:$F,6,0)</f>
        <v>#N/A</v>
      </c>
      <c r="P261">
        <f>VLOOKUP(A261,[4]total_freq!$A:$F,6,0)</f>
        <v>0.002</v>
      </c>
      <c r="Q261">
        <f>VLOOKUP(A261,[5]total_freq!$A:$F,6,0)</f>
        <v>0.002</v>
      </c>
      <c r="R261" t="e">
        <f>VLOOKUP(A261,[6]total_freq!$A:$F,6,0)</f>
        <v>#N/A</v>
      </c>
      <c r="S261" t="e">
        <f>VLOOKUP(A261,[7]total_freq!$A:$F,6,0)</f>
        <v>#N/A</v>
      </c>
      <c r="T261" t="e">
        <f>VLOOKUP(A261,[8]total_freq!$A:$F,6,0)</f>
        <v>#N/A</v>
      </c>
      <c r="U261">
        <f>VLOOKUP(A261,[9]total_freq!$A:$F,6,0)</f>
        <v>0.002</v>
      </c>
      <c r="V261">
        <f>VLOOKUP(A261,[10]total_freq!$A:$F,6,0)</f>
        <v>0.002</v>
      </c>
    </row>
    <row r="262" ht="17" spans="1:22">
      <c r="A262" s="3" t="s">
        <v>4323</v>
      </c>
      <c r="B262" s="4">
        <v>2</v>
      </c>
      <c r="C262" s="4"/>
      <c r="D262" s="4" t="b">
        <f ca="1" t="shared" si="8"/>
        <v>0</v>
      </c>
      <c r="E262" s="4" t="b">
        <f ca="1">IF(ISNA(VLOOKUP(A262,freq_country_woman!A:A:freq_country_woman!GP:GP,198,0)),FALSE,VLOOKUP(A262,freq_country_woman!A:A:freq_country_woman!GP:GP,198,0))</f>
        <v>0</v>
      </c>
      <c r="F262" s="4" t="b">
        <f ca="1">IF(ISNA(VLOOKUP(A262,freq_country_man!A:A:freq_country_man!GP:GP,198,0)),FALSE,VLOOKUP(A262,freq_country_man!A:A:freq_country_man!GP:GP,198,0))</f>
        <v>0</v>
      </c>
      <c r="G262" s="4">
        <f ca="1">IF(ISNA(VLOOKUP(A262,freq_country_woman!A:A:freq_country_woman!GQ:GQ,199,0)),0,VLOOKUP(A262,freq_country_woman!A:A:freq_country_woman!GQ:GQ,199,0))</f>
        <v>0</v>
      </c>
      <c r="H262" s="4">
        <f ca="1">IF(ISNA(VLOOKUP(A262,freq_country_man!A:A:freq_country_man!GQ:GQ,199,0)),0,VLOOKUP(A262,freq_country_man!A:A:freq_country_man!GQ:GQ,199,0))</f>
        <v>0</v>
      </c>
      <c r="I262" s="4"/>
      <c r="J262" s="20">
        <f>VLOOKUP(A262,'词频排序表（数据中间处理）'!A:C,3,0)</f>
        <v>0.002</v>
      </c>
      <c r="K262" s="4" t="e">
        <f>VLOOKUP(A262,'词频排序表（数据中间处理）'!G:I,3,0)</f>
        <v>#N/A</v>
      </c>
      <c r="L262" s="20">
        <f t="shared" si="9"/>
        <v>0.002</v>
      </c>
      <c r="M262" t="e">
        <f>VLOOKUP(A262,[1]total_freq!$A:$F,6,0)</f>
        <v>#N/A</v>
      </c>
      <c r="N262">
        <f>VLOOKUP(A262,[2]total_freq!$A:$F,6,0)</f>
        <v>0.002</v>
      </c>
      <c r="O262">
        <f>VLOOKUP(A262,[3]total_freq!$A:$F,6,0)</f>
        <v>0.002</v>
      </c>
      <c r="P262" t="e">
        <f>VLOOKUP(A262,[4]total_freq!$A:$F,6,0)</f>
        <v>#N/A</v>
      </c>
      <c r="Q262" t="e">
        <f>VLOOKUP(A262,[5]total_freq!$A:$F,6,0)</f>
        <v>#N/A</v>
      </c>
      <c r="R262" t="e">
        <f>VLOOKUP(A262,[6]total_freq!$A:$F,6,0)</f>
        <v>#N/A</v>
      </c>
      <c r="S262" t="e">
        <f>VLOOKUP(A262,[7]total_freq!$A:$F,6,0)</f>
        <v>#N/A</v>
      </c>
      <c r="T262">
        <f>VLOOKUP(A262,[8]total_freq!$A:$F,6,0)</f>
        <v>0.002</v>
      </c>
      <c r="U262" t="e">
        <f>VLOOKUP(A262,[9]total_freq!$A:$F,6,0)</f>
        <v>#N/A</v>
      </c>
      <c r="V262">
        <f>VLOOKUP(A262,[10]total_freq!$A:$F,6,0)</f>
        <v>0.002</v>
      </c>
    </row>
    <row r="263" ht="17" spans="1:22">
      <c r="A263" s="3" t="s">
        <v>4324</v>
      </c>
      <c r="B263" s="4">
        <v>2</v>
      </c>
      <c r="C263" s="4"/>
      <c r="D263" s="4" t="b">
        <f ca="1" t="shared" si="8"/>
        <v>0</v>
      </c>
      <c r="E263" s="4" t="b">
        <f ca="1">IF(ISNA(VLOOKUP(A263,freq_country_woman!A:A:freq_country_woman!GP:GP,198,0)),FALSE,VLOOKUP(A263,freq_country_woman!A:A:freq_country_woman!GP:GP,198,0))</f>
        <v>0</v>
      </c>
      <c r="F263" s="4" t="b">
        <f ca="1">IF(ISNA(VLOOKUP(A263,freq_country_man!A:A:freq_country_man!GP:GP,198,0)),FALSE,VLOOKUP(A263,freq_country_man!A:A:freq_country_man!GP:GP,198,0))</f>
        <v>0</v>
      </c>
      <c r="G263" s="4">
        <f ca="1">IF(ISNA(VLOOKUP(A263,freq_country_woman!A:A:freq_country_woman!GQ:GQ,199,0)),0,VLOOKUP(A263,freq_country_woman!A:A:freq_country_woman!GQ:GQ,199,0))</f>
        <v>0</v>
      </c>
      <c r="H263" s="4">
        <f ca="1">IF(ISNA(VLOOKUP(A263,freq_country_man!A:A:freq_country_man!GQ:GQ,199,0)),0,VLOOKUP(A263,freq_country_man!A:A:freq_country_man!GQ:GQ,199,0))</f>
        <v>0</v>
      </c>
      <c r="I263" s="4"/>
      <c r="J263" s="20">
        <f>VLOOKUP(A263,'词频排序表（数据中间处理）'!A:C,3,0)</f>
        <v>0.002</v>
      </c>
      <c r="K263" s="4" t="e">
        <f>VLOOKUP(A263,'词频排序表（数据中间处理）'!G:I,3,0)</f>
        <v>#N/A</v>
      </c>
      <c r="L263" s="20">
        <f t="shared" si="9"/>
        <v>0.002</v>
      </c>
      <c r="M263" t="e">
        <f>VLOOKUP(A263,[1]total_freq!$A:$F,6,0)</f>
        <v>#N/A</v>
      </c>
      <c r="N263">
        <f>VLOOKUP(A263,[2]total_freq!$A:$F,6,0)</f>
        <v>0.002</v>
      </c>
      <c r="O263" t="e">
        <f>VLOOKUP(A263,[3]total_freq!$A:$F,6,0)</f>
        <v>#N/A</v>
      </c>
      <c r="P263" t="e">
        <f>VLOOKUP(A263,[4]total_freq!$A:$F,6,0)</f>
        <v>#N/A</v>
      </c>
      <c r="Q263" t="e">
        <f>VLOOKUP(A263,[5]total_freq!$A:$F,6,0)</f>
        <v>#N/A</v>
      </c>
      <c r="R263" t="e">
        <f>VLOOKUP(A263,[6]total_freq!$A:$F,6,0)</f>
        <v>#N/A</v>
      </c>
      <c r="S263">
        <f>VLOOKUP(A263,[7]total_freq!$A:$F,6,0)</f>
        <v>0.002</v>
      </c>
      <c r="T263">
        <f>VLOOKUP(A263,[8]total_freq!$A:$F,6,0)</f>
        <v>0.002</v>
      </c>
      <c r="U263" t="e">
        <f>VLOOKUP(A263,[9]total_freq!$A:$F,6,0)</f>
        <v>#N/A</v>
      </c>
      <c r="V263" t="e">
        <f>VLOOKUP(A263,[10]total_freq!$A:$F,6,0)</f>
        <v>#N/A</v>
      </c>
    </row>
    <row r="264" ht="17" spans="1:22">
      <c r="A264" s="3" t="s">
        <v>4325</v>
      </c>
      <c r="B264" s="4">
        <v>2</v>
      </c>
      <c r="C264" s="4"/>
      <c r="D264" s="4" t="b">
        <f ca="1" t="shared" si="8"/>
        <v>0</v>
      </c>
      <c r="E264" s="4" t="b">
        <f ca="1">IF(ISNA(VLOOKUP(A264,freq_country_woman!A:A:freq_country_woman!GP:GP,198,0)),FALSE,VLOOKUP(A264,freq_country_woman!A:A:freq_country_woman!GP:GP,198,0))</f>
        <v>0</v>
      </c>
      <c r="F264" s="4" t="b">
        <f ca="1">IF(ISNA(VLOOKUP(A264,freq_country_man!A:A:freq_country_man!GP:GP,198,0)),FALSE,VLOOKUP(A264,freq_country_man!A:A:freq_country_man!GP:GP,198,0))</f>
        <v>0</v>
      </c>
      <c r="G264" s="4">
        <f ca="1">IF(ISNA(VLOOKUP(A264,freq_country_woman!A:A:freq_country_woman!GQ:GQ,199,0)),0,VLOOKUP(A264,freq_country_woman!A:A:freq_country_woman!GQ:GQ,199,0))</f>
        <v>0</v>
      </c>
      <c r="H264" s="4">
        <f ca="1">IF(ISNA(VLOOKUP(A264,freq_country_man!A:A:freq_country_man!GQ:GQ,199,0)),0,VLOOKUP(A264,freq_country_man!A:A:freq_country_man!GQ:GQ,199,0))</f>
        <v>0</v>
      </c>
      <c r="I264" s="4"/>
      <c r="J264" s="20">
        <f>VLOOKUP(A264,'词频排序表（数据中间处理）'!A:C,3,0)</f>
        <v>0.002</v>
      </c>
      <c r="K264" s="4" t="e">
        <f>VLOOKUP(A264,'词频排序表（数据中间处理）'!G:I,3,0)</f>
        <v>#N/A</v>
      </c>
      <c r="L264" s="20">
        <f t="shared" si="9"/>
        <v>0.002</v>
      </c>
      <c r="M264" t="e">
        <f>VLOOKUP(A264,[1]total_freq!$A:$F,6,0)</f>
        <v>#N/A</v>
      </c>
      <c r="N264" t="e">
        <f>VLOOKUP(A264,[2]total_freq!$A:$F,6,0)</f>
        <v>#N/A</v>
      </c>
      <c r="O264" t="e">
        <f>VLOOKUP(A264,[3]total_freq!$A:$F,6,0)</f>
        <v>#N/A</v>
      </c>
      <c r="P264" t="e">
        <f>VLOOKUP(A264,[4]total_freq!$A:$F,6,0)</f>
        <v>#N/A</v>
      </c>
      <c r="Q264">
        <f>VLOOKUP(A264,[5]total_freq!$A:$F,6,0)</f>
        <v>0.409</v>
      </c>
      <c r="R264" t="e">
        <f>VLOOKUP(A264,[6]total_freq!$A:$F,6,0)</f>
        <v>#N/A</v>
      </c>
      <c r="S264" t="e">
        <f>VLOOKUP(A264,[7]total_freq!$A:$F,6,0)</f>
        <v>#N/A</v>
      </c>
      <c r="T264" t="e">
        <f>VLOOKUP(A264,[8]total_freq!$A:$F,6,0)</f>
        <v>#N/A</v>
      </c>
      <c r="U264">
        <f>VLOOKUP(A264,[9]total_freq!$A:$F,6,0)</f>
        <v>0.002</v>
      </c>
      <c r="V264">
        <f>VLOOKUP(A264,[10]total_freq!$A:$F,6,0)</f>
        <v>0.002</v>
      </c>
    </row>
    <row r="265" ht="17" spans="1:22">
      <c r="A265" s="3" t="s">
        <v>4326</v>
      </c>
      <c r="B265" s="4">
        <v>2</v>
      </c>
      <c r="C265" s="4"/>
      <c r="D265" s="4" t="b">
        <f ca="1" t="shared" si="8"/>
        <v>0</v>
      </c>
      <c r="E265" s="4" t="b">
        <f ca="1">IF(ISNA(VLOOKUP(A265,freq_country_woman!A:A:freq_country_woman!GP:GP,198,0)),FALSE,VLOOKUP(A265,freq_country_woman!A:A:freq_country_woman!GP:GP,198,0))</f>
        <v>0</v>
      </c>
      <c r="F265" s="4" t="b">
        <f ca="1">IF(ISNA(VLOOKUP(A265,freq_country_man!A:A:freq_country_man!GP:GP,198,0)),FALSE,VLOOKUP(A265,freq_country_man!A:A:freq_country_man!GP:GP,198,0))</f>
        <v>0</v>
      </c>
      <c r="G265" s="4">
        <f ca="1">IF(ISNA(VLOOKUP(A265,freq_country_woman!A:A:freq_country_woman!GQ:GQ,199,0)),0,VLOOKUP(A265,freq_country_woman!A:A:freq_country_woman!GQ:GQ,199,0))</f>
        <v>0</v>
      </c>
      <c r="H265" s="4">
        <f ca="1">IF(ISNA(VLOOKUP(A265,freq_country_man!A:A:freq_country_man!GQ:GQ,199,0)),0,VLOOKUP(A265,freq_country_man!A:A:freq_country_man!GQ:GQ,199,0))</f>
        <v>0</v>
      </c>
      <c r="I265" s="4"/>
      <c r="J265" s="20">
        <f>VLOOKUP(A265,'词频排序表（数据中间处理）'!A:C,3,0)</f>
        <v>0.002</v>
      </c>
      <c r="K265" s="4" t="e">
        <f>VLOOKUP(A265,'词频排序表（数据中间处理）'!G:I,3,0)</f>
        <v>#N/A</v>
      </c>
      <c r="L265" s="20">
        <f t="shared" si="9"/>
        <v>0.002</v>
      </c>
      <c r="M265">
        <f>VLOOKUP(A265,[1]total_freq!$A:$F,6,0)</f>
        <v>0.002</v>
      </c>
      <c r="N265" t="e">
        <f>VLOOKUP(A265,[2]total_freq!$A:$F,6,0)</f>
        <v>#N/A</v>
      </c>
      <c r="O265" t="e">
        <f>VLOOKUP(A265,[3]total_freq!$A:$F,6,0)</f>
        <v>#N/A</v>
      </c>
      <c r="P265">
        <f>VLOOKUP(A265,[4]total_freq!$A:$F,6,0)</f>
        <v>0.002</v>
      </c>
      <c r="Q265" t="e">
        <f>VLOOKUP(A265,[5]total_freq!$A:$F,6,0)</f>
        <v>#N/A</v>
      </c>
      <c r="R265" t="e">
        <f>VLOOKUP(A265,[6]total_freq!$A:$F,6,0)</f>
        <v>#N/A</v>
      </c>
      <c r="S265" t="e">
        <f>VLOOKUP(A265,[7]total_freq!$A:$F,6,0)</f>
        <v>#N/A</v>
      </c>
      <c r="T265">
        <f>VLOOKUP(A265,[8]total_freq!$A:$F,6,0)</f>
        <v>0.393</v>
      </c>
      <c r="U265" t="e">
        <f>VLOOKUP(A265,[9]total_freq!$A:$F,6,0)</f>
        <v>#N/A</v>
      </c>
      <c r="V265" t="e">
        <f>VLOOKUP(A265,[10]total_freq!$A:$F,6,0)</f>
        <v>#N/A</v>
      </c>
    </row>
    <row r="266" ht="17" spans="1:22">
      <c r="A266" s="3" t="s">
        <v>4327</v>
      </c>
      <c r="B266" s="4">
        <v>2</v>
      </c>
      <c r="C266" s="4"/>
      <c r="D266" s="4" t="b">
        <f ca="1" t="shared" si="8"/>
        <v>0</v>
      </c>
      <c r="E266" s="4" t="b">
        <f ca="1">IF(ISNA(VLOOKUP(A266,freq_country_woman!A:A:freq_country_woman!GP:GP,198,0)),FALSE,VLOOKUP(A266,freq_country_woman!A:A:freq_country_woman!GP:GP,198,0))</f>
        <v>0</v>
      </c>
      <c r="F266" s="4" t="b">
        <f ca="1">IF(ISNA(VLOOKUP(A266,freq_country_man!A:A:freq_country_man!GP:GP,198,0)),FALSE,VLOOKUP(A266,freq_country_man!A:A:freq_country_man!GP:GP,198,0))</f>
        <v>0</v>
      </c>
      <c r="G266" s="4">
        <f ca="1">IF(ISNA(VLOOKUP(A266,freq_country_woman!A:A:freq_country_woman!GQ:GQ,199,0)),0,VLOOKUP(A266,freq_country_woman!A:A:freq_country_woman!GQ:GQ,199,0))</f>
        <v>0</v>
      </c>
      <c r="H266" s="4">
        <f ca="1">IF(ISNA(VLOOKUP(A266,freq_country_man!A:A:freq_country_man!GQ:GQ,199,0)),0,VLOOKUP(A266,freq_country_man!A:A:freq_country_man!GQ:GQ,199,0))</f>
        <v>0</v>
      </c>
      <c r="I266" s="4"/>
      <c r="J266" s="20">
        <f>VLOOKUP(A266,'词频排序表（数据中间处理）'!A:C,3,0)</f>
        <v>0.002</v>
      </c>
      <c r="K266" s="4" t="e">
        <f>VLOOKUP(A266,'词频排序表（数据中间处理）'!G:I,3,0)</f>
        <v>#N/A</v>
      </c>
      <c r="L266" s="20">
        <f t="shared" si="9"/>
        <v>0.002</v>
      </c>
      <c r="M266">
        <f>VLOOKUP(A266,[1]total_freq!$A:$F,6,0)</f>
        <v>0.002</v>
      </c>
      <c r="N266">
        <f>VLOOKUP(A266,[2]total_freq!$A:$F,6,0)</f>
        <v>0.002</v>
      </c>
      <c r="O266" t="e">
        <f>VLOOKUP(A266,[3]total_freq!$A:$F,6,0)</f>
        <v>#N/A</v>
      </c>
      <c r="P266" t="e">
        <f>VLOOKUP(A266,[4]total_freq!$A:$F,6,0)</f>
        <v>#N/A</v>
      </c>
      <c r="Q266" t="e">
        <f>VLOOKUP(A266,[5]total_freq!$A:$F,6,0)</f>
        <v>#N/A</v>
      </c>
      <c r="R266">
        <f>VLOOKUP(A266,[6]total_freq!$A:$F,6,0)</f>
        <v>0.002</v>
      </c>
      <c r="S266">
        <f>VLOOKUP(A266,[7]total_freq!$A:$F,6,0)</f>
        <v>0.002</v>
      </c>
      <c r="T266" t="e">
        <f>VLOOKUP(A266,[8]total_freq!$A:$F,6,0)</f>
        <v>#N/A</v>
      </c>
      <c r="U266" t="e">
        <f>VLOOKUP(A266,[9]total_freq!$A:$F,6,0)</f>
        <v>#N/A</v>
      </c>
      <c r="V266" t="e">
        <f>VLOOKUP(A266,[10]total_freq!$A:$F,6,0)</f>
        <v>#N/A</v>
      </c>
    </row>
    <row r="267" ht="17" spans="1:22">
      <c r="A267" s="3" t="s">
        <v>4328</v>
      </c>
      <c r="B267" s="4">
        <v>2</v>
      </c>
      <c r="C267" s="4"/>
      <c r="D267" s="4" t="b">
        <f ca="1" t="shared" si="8"/>
        <v>0</v>
      </c>
      <c r="E267" s="4" t="b">
        <f ca="1">IF(ISNA(VLOOKUP(A267,freq_country_woman!A:A:freq_country_woman!GP:GP,198,0)),FALSE,VLOOKUP(A267,freq_country_woman!A:A:freq_country_woman!GP:GP,198,0))</f>
        <v>0</v>
      </c>
      <c r="F267" s="4" t="b">
        <f ca="1">IF(ISNA(VLOOKUP(A267,freq_country_man!A:A:freq_country_man!GP:GP,198,0)),FALSE,VLOOKUP(A267,freq_country_man!A:A:freq_country_man!GP:GP,198,0))</f>
        <v>0</v>
      </c>
      <c r="G267" s="4">
        <f ca="1">IF(ISNA(VLOOKUP(A267,freq_country_woman!A:A:freq_country_woman!GQ:GQ,199,0)),0,VLOOKUP(A267,freq_country_woman!A:A:freq_country_woman!GQ:GQ,199,0))</f>
        <v>0</v>
      </c>
      <c r="H267" s="4">
        <f ca="1">IF(ISNA(VLOOKUP(A267,freq_country_man!A:A:freq_country_man!GQ:GQ,199,0)),0,VLOOKUP(A267,freq_country_man!A:A:freq_country_man!GQ:GQ,199,0))</f>
        <v>0</v>
      </c>
      <c r="I267" s="4"/>
      <c r="J267" s="20">
        <f>VLOOKUP(A267,'词频排序表（数据中间处理）'!A:C,3,0)</f>
        <v>0.002</v>
      </c>
      <c r="K267" s="4" t="e">
        <f>VLOOKUP(A267,'词频排序表（数据中间处理）'!G:I,3,0)</f>
        <v>#N/A</v>
      </c>
      <c r="L267" s="20">
        <f t="shared" si="9"/>
        <v>0.002</v>
      </c>
      <c r="M267">
        <f>VLOOKUP(A267,[1]total_freq!$A:$F,6,0)</f>
        <v>0.002</v>
      </c>
      <c r="N267" t="e">
        <f>VLOOKUP(A267,[2]total_freq!$A:$F,6,0)</f>
        <v>#N/A</v>
      </c>
      <c r="O267">
        <f>VLOOKUP(A267,[3]total_freq!$A:$F,6,0)</f>
        <v>0.002</v>
      </c>
      <c r="P267" t="e">
        <f>VLOOKUP(A267,[4]total_freq!$A:$F,6,0)</f>
        <v>#N/A</v>
      </c>
      <c r="Q267" t="e">
        <f>VLOOKUP(A267,[5]total_freq!$A:$F,6,0)</f>
        <v>#N/A</v>
      </c>
      <c r="R267">
        <f>VLOOKUP(A267,[6]total_freq!$A:$F,6,0)</f>
        <v>0.394</v>
      </c>
      <c r="S267" t="e">
        <f>VLOOKUP(A267,[7]total_freq!$A:$F,6,0)</f>
        <v>#N/A</v>
      </c>
      <c r="T267" t="e">
        <f>VLOOKUP(A267,[8]total_freq!$A:$F,6,0)</f>
        <v>#N/A</v>
      </c>
      <c r="U267" t="e">
        <f>VLOOKUP(A267,[9]total_freq!$A:$F,6,0)</f>
        <v>#N/A</v>
      </c>
      <c r="V267" t="e">
        <f>VLOOKUP(A267,[10]total_freq!$A:$F,6,0)</f>
        <v>#N/A</v>
      </c>
    </row>
    <row r="268" ht="17" spans="1:22">
      <c r="A268" s="3" t="s">
        <v>4329</v>
      </c>
      <c r="B268" s="4">
        <v>2</v>
      </c>
      <c r="C268" s="4"/>
      <c r="D268" s="4" t="b">
        <f ca="1" t="shared" si="8"/>
        <v>0</v>
      </c>
      <c r="E268" s="4" t="b">
        <f ca="1">IF(ISNA(VLOOKUP(A268,freq_country_woman!A:A:freq_country_woman!GP:GP,198,0)),FALSE,VLOOKUP(A268,freq_country_woman!A:A:freq_country_woman!GP:GP,198,0))</f>
        <v>0</v>
      </c>
      <c r="F268" s="4" t="b">
        <f ca="1">IF(ISNA(VLOOKUP(A268,freq_country_man!A:A:freq_country_man!GP:GP,198,0)),FALSE,VLOOKUP(A268,freq_country_man!A:A:freq_country_man!GP:GP,198,0))</f>
        <v>0</v>
      </c>
      <c r="G268" s="4">
        <f ca="1">IF(ISNA(VLOOKUP(A268,freq_country_woman!A:A:freq_country_woman!GQ:GQ,199,0)),0,VLOOKUP(A268,freq_country_woman!A:A:freq_country_woman!GQ:GQ,199,0))</f>
        <v>0</v>
      </c>
      <c r="H268" s="4">
        <f ca="1">IF(ISNA(VLOOKUP(A268,freq_country_man!A:A:freq_country_man!GQ:GQ,199,0)),0,VLOOKUP(A268,freq_country_man!A:A:freq_country_man!GQ:GQ,199,0))</f>
        <v>0</v>
      </c>
      <c r="I268" s="4"/>
      <c r="J268" s="20">
        <f>VLOOKUP(A268,'词频排序表（数据中间处理）'!A:C,3,0)</f>
        <v>0.002</v>
      </c>
      <c r="K268" s="4" t="e">
        <f>VLOOKUP(A268,'词频排序表（数据中间处理）'!G:I,3,0)</f>
        <v>#N/A</v>
      </c>
      <c r="L268" s="20">
        <f t="shared" si="9"/>
        <v>0.002</v>
      </c>
      <c r="M268">
        <f>VLOOKUP(A268,[1]total_freq!$A:$F,6,0)</f>
        <v>0.002</v>
      </c>
      <c r="N268">
        <f>VLOOKUP(A268,[2]total_freq!$A:$F,6,0)</f>
        <v>0.002</v>
      </c>
      <c r="O268" t="e">
        <f>VLOOKUP(A268,[3]total_freq!$A:$F,6,0)</f>
        <v>#N/A</v>
      </c>
      <c r="P268" t="e">
        <f>VLOOKUP(A268,[4]total_freq!$A:$F,6,0)</f>
        <v>#N/A</v>
      </c>
      <c r="Q268" t="e">
        <f>VLOOKUP(A268,[5]total_freq!$A:$F,6,0)</f>
        <v>#N/A</v>
      </c>
      <c r="R268" t="e">
        <f>VLOOKUP(A268,[6]total_freq!$A:$F,6,0)</f>
        <v>#N/A</v>
      </c>
      <c r="S268">
        <f>VLOOKUP(A268,[7]total_freq!$A:$F,6,0)</f>
        <v>0.002</v>
      </c>
      <c r="T268" t="e">
        <f>VLOOKUP(A268,[8]total_freq!$A:$F,6,0)</f>
        <v>#N/A</v>
      </c>
      <c r="U268">
        <f>VLOOKUP(A268,[9]total_freq!$A:$F,6,0)</f>
        <v>0.002</v>
      </c>
      <c r="V268" t="e">
        <f>VLOOKUP(A268,[10]total_freq!$A:$F,6,0)</f>
        <v>#N/A</v>
      </c>
    </row>
    <row r="269" ht="17" spans="1:22">
      <c r="A269" s="3" t="s">
        <v>4330</v>
      </c>
      <c r="B269" s="4">
        <v>2</v>
      </c>
      <c r="C269" s="4"/>
      <c r="D269" s="4" t="b">
        <f ca="1" t="shared" si="8"/>
        <v>0</v>
      </c>
      <c r="E269" s="4" t="b">
        <f ca="1">IF(ISNA(VLOOKUP(A269,freq_country_woman!A:A:freq_country_woman!GP:GP,198,0)),FALSE,VLOOKUP(A269,freq_country_woman!A:A:freq_country_woman!GP:GP,198,0))</f>
        <v>0</v>
      </c>
      <c r="F269" s="4" t="b">
        <f ca="1">IF(ISNA(VLOOKUP(A269,freq_country_man!A:A:freq_country_man!GP:GP,198,0)),FALSE,VLOOKUP(A269,freq_country_man!A:A:freq_country_man!GP:GP,198,0))</f>
        <v>0</v>
      </c>
      <c r="G269" s="4">
        <f ca="1">IF(ISNA(VLOOKUP(A269,freq_country_woman!A:A:freq_country_woman!GQ:GQ,199,0)),0,VLOOKUP(A269,freq_country_woman!A:A:freq_country_woman!GQ:GQ,199,0))</f>
        <v>0</v>
      </c>
      <c r="H269" s="4">
        <f ca="1">IF(ISNA(VLOOKUP(A269,freq_country_man!A:A:freq_country_man!GQ:GQ,199,0)),0,VLOOKUP(A269,freq_country_man!A:A:freq_country_man!GQ:GQ,199,0))</f>
        <v>0</v>
      </c>
      <c r="I269" s="4"/>
      <c r="J269" s="20">
        <f>VLOOKUP(A269,'词频排序表（数据中间处理）'!A:C,3,0)</f>
        <v>0.002</v>
      </c>
      <c r="K269" s="4" t="e">
        <f>VLOOKUP(A269,'词频排序表（数据中间处理）'!G:I,3,0)</f>
        <v>#N/A</v>
      </c>
      <c r="L269" s="20">
        <f t="shared" si="9"/>
        <v>0.002</v>
      </c>
      <c r="M269">
        <f>VLOOKUP(A269,[1]total_freq!$A:$F,6,0)</f>
        <v>0.002</v>
      </c>
      <c r="N269" t="e">
        <f>VLOOKUP(A269,[2]total_freq!$A:$F,6,0)</f>
        <v>#N/A</v>
      </c>
      <c r="O269" t="e">
        <f>VLOOKUP(A269,[3]total_freq!$A:$F,6,0)</f>
        <v>#N/A</v>
      </c>
      <c r="P269" t="e">
        <f>VLOOKUP(A269,[4]total_freq!$A:$F,6,0)</f>
        <v>#N/A</v>
      </c>
      <c r="Q269" t="e">
        <f>VLOOKUP(A269,[5]total_freq!$A:$F,6,0)</f>
        <v>#N/A</v>
      </c>
      <c r="R269">
        <f>VLOOKUP(A269,[6]total_freq!$A:$F,6,0)</f>
        <v>0.002</v>
      </c>
      <c r="S269" t="e">
        <f>VLOOKUP(A269,[7]total_freq!$A:$F,6,0)</f>
        <v>#N/A</v>
      </c>
      <c r="T269">
        <f>VLOOKUP(A269,[8]total_freq!$A:$F,6,0)</f>
        <v>0.002</v>
      </c>
      <c r="U269" t="e">
        <f>VLOOKUP(A269,[9]total_freq!$A:$F,6,0)</f>
        <v>#N/A</v>
      </c>
      <c r="V269" t="e">
        <f>VLOOKUP(A269,[10]total_freq!$A:$F,6,0)</f>
        <v>#N/A</v>
      </c>
    </row>
    <row r="270" ht="17" spans="1:22">
      <c r="A270" s="3" t="s">
        <v>4331</v>
      </c>
      <c r="B270" s="4">
        <v>2</v>
      </c>
      <c r="C270" s="4"/>
      <c r="D270" s="4" t="b">
        <f ca="1" t="shared" si="8"/>
        <v>0</v>
      </c>
      <c r="E270" s="4" t="b">
        <f ca="1">IF(ISNA(VLOOKUP(A270,freq_country_woman!A:A:freq_country_woman!GP:GP,198,0)),FALSE,VLOOKUP(A270,freq_country_woman!A:A:freq_country_woman!GP:GP,198,0))</f>
        <v>0</v>
      </c>
      <c r="F270" s="4" t="b">
        <f ca="1">IF(ISNA(VLOOKUP(A270,freq_country_man!A:A:freq_country_man!GP:GP,198,0)),FALSE,VLOOKUP(A270,freq_country_man!A:A:freq_country_man!GP:GP,198,0))</f>
        <v>0</v>
      </c>
      <c r="G270" s="4">
        <f ca="1">IF(ISNA(VLOOKUP(A270,freq_country_woman!A:A:freq_country_woman!GQ:GQ,199,0)),0,VLOOKUP(A270,freq_country_woman!A:A:freq_country_woman!GQ:GQ,199,0))</f>
        <v>0</v>
      </c>
      <c r="H270" s="4">
        <f ca="1">IF(ISNA(VLOOKUP(A270,freq_country_man!A:A:freq_country_man!GQ:GQ,199,0)),0,VLOOKUP(A270,freq_country_man!A:A:freq_country_man!GQ:GQ,199,0))</f>
        <v>0</v>
      </c>
      <c r="I270" s="4"/>
      <c r="J270" s="20">
        <f>VLOOKUP(A270,'词频排序表（数据中间处理）'!A:C,3,0)</f>
        <v>0.002</v>
      </c>
      <c r="K270" s="4" t="e">
        <f>VLOOKUP(A270,'词频排序表（数据中间处理）'!G:I,3,0)</f>
        <v>#N/A</v>
      </c>
      <c r="L270" s="20">
        <f t="shared" si="9"/>
        <v>0.002</v>
      </c>
      <c r="M270">
        <f>VLOOKUP(A270,[1]total_freq!$A:$F,6,0)</f>
        <v>0.002</v>
      </c>
      <c r="N270" t="e">
        <f>VLOOKUP(A270,[2]total_freq!$A:$F,6,0)</f>
        <v>#N/A</v>
      </c>
      <c r="O270">
        <f>VLOOKUP(A270,[3]total_freq!$A:$F,6,0)</f>
        <v>0.002</v>
      </c>
      <c r="P270" t="e">
        <f>VLOOKUP(A270,[4]total_freq!$A:$F,6,0)</f>
        <v>#N/A</v>
      </c>
      <c r="Q270" t="e">
        <f>VLOOKUP(A270,[5]total_freq!$A:$F,6,0)</f>
        <v>#N/A</v>
      </c>
      <c r="R270" t="e">
        <f>VLOOKUP(A270,[6]total_freq!$A:$F,6,0)</f>
        <v>#N/A</v>
      </c>
      <c r="S270" t="e">
        <f>VLOOKUP(A270,[7]total_freq!$A:$F,6,0)</f>
        <v>#N/A</v>
      </c>
      <c r="T270" t="e">
        <f>VLOOKUP(A270,[8]total_freq!$A:$F,6,0)</f>
        <v>#N/A</v>
      </c>
      <c r="U270">
        <f>VLOOKUP(A270,[9]total_freq!$A:$F,6,0)</f>
        <v>0.002</v>
      </c>
      <c r="V270">
        <f>VLOOKUP(A270,[10]total_freq!$A:$F,6,0)</f>
        <v>0.002</v>
      </c>
    </row>
    <row r="271" ht="17" spans="1:22">
      <c r="A271" s="3" t="s">
        <v>4332</v>
      </c>
      <c r="B271" s="4">
        <v>2</v>
      </c>
      <c r="C271" s="4"/>
      <c r="D271" s="4" t="b">
        <f ca="1" t="shared" si="8"/>
        <v>0</v>
      </c>
      <c r="E271" s="4" t="b">
        <f ca="1">IF(ISNA(VLOOKUP(A271,freq_country_woman!A:A:freq_country_woman!GP:GP,198,0)),FALSE,VLOOKUP(A271,freq_country_woman!A:A:freq_country_woman!GP:GP,198,0))</f>
        <v>0</v>
      </c>
      <c r="F271" s="4" t="b">
        <f ca="1">IF(ISNA(VLOOKUP(A271,freq_country_man!A:A:freq_country_man!GP:GP,198,0)),FALSE,VLOOKUP(A271,freq_country_man!A:A:freq_country_man!GP:GP,198,0))</f>
        <v>0</v>
      </c>
      <c r="G271" s="4">
        <f ca="1">IF(ISNA(VLOOKUP(A271,freq_country_woman!A:A:freq_country_woman!GQ:GQ,199,0)),0,VLOOKUP(A271,freq_country_woman!A:A:freq_country_woman!GQ:GQ,199,0))</f>
        <v>0</v>
      </c>
      <c r="H271" s="4">
        <f ca="1">IF(ISNA(VLOOKUP(A271,freq_country_man!A:A:freq_country_man!GQ:GQ,199,0)),0,VLOOKUP(A271,freq_country_man!A:A:freq_country_man!GQ:GQ,199,0))</f>
        <v>0</v>
      </c>
      <c r="I271" s="4"/>
      <c r="J271" s="20">
        <f>VLOOKUP(A271,'词频排序表（数据中间处理）'!A:C,3,0)</f>
        <v>0.002</v>
      </c>
      <c r="K271" s="4" t="e">
        <f>VLOOKUP(A271,'词频排序表（数据中间处理）'!G:I,3,0)</f>
        <v>#N/A</v>
      </c>
      <c r="L271" s="20">
        <f t="shared" si="9"/>
        <v>0.002</v>
      </c>
      <c r="M271" t="e">
        <f>VLOOKUP(A271,[1]total_freq!$A:$F,6,0)</f>
        <v>#N/A</v>
      </c>
      <c r="N271">
        <f>VLOOKUP(A271,[2]total_freq!$A:$F,6,0)</f>
        <v>0.002</v>
      </c>
      <c r="O271" t="e">
        <f>VLOOKUP(A271,[3]total_freq!$A:$F,6,0)</f>
        <v>#N/A</v>
      </c>
      <c r="P271">
        <f>VLOOKUP(A271,[4]total_freq!$A:$F,6,0)</f>
        <v>0.002</v>
      </c>
      <c r="Q271" t="e">
        <f>VLOOKUP(A271,[5]total_freq!$A:$F,6,0)</f>
        <v>#N/A</v>
      </c>
      <c r="R271" t="e">
        <f>VLOOKUP(A271,[6]total_freq!$A:$F,6,0)</f>
        <v>#N/A</v>
      </c>
      <c r="S271">
        <f>VLOOKUP(A271,[7]total_freq!$A:$F,6,0)</f>
        <v>0.002</v>
      </c>
      <c r="T271">
        <f>VLOOKUP(A271,[8]total_freq!$A:$F,6,0)</f>
        <v>0.002</v>
      </c>
      <c r="U271" t="e">
        <f>VLOOKUP(A271,[9]total_freq!$A:$F,6,0)</f>
        <v>#N/A</v>
      </c>
      <c r="V271" t="e">
        <f>VLOOKUP(A271,[10]total_freq!$A:$F,6,0)</f>
        <v>#N/A</v>
      </c>
    </row>
    <row r="272" ht="17" spans="1:22">
      <c r="A272" s="3" t="s">
        <v>4333</v>
      </c>
      <c r="B272" s="4">
        <v>2</v>
      </c>
      <c r="C272" s="4"/>
      <c r="D272" s="4" t="b">
        <f ca="1" t="shared" si="8"/>
        <v>0</v>
      </c>
      <c r="E272" s="4" t="b">
        <f ca="1">IF(ISNA(VLOOKUP(A272,freq_country_woman!A:A:freq_country_woman!GP:GP,198,0)),FALSE,VLOOKUP(A272,freq_country_woman!A:A:freq_country_woman!GP:GP,198,0))</f>
        <v>0</v>
      </c>
      <c r="F272" s="4" t="b">
        <f ca="1">IF(ISNA(VLOOKUP(A272,freq_country_man!A:A:freq_country_man!GP:GP,198,0)),FALSE,VLOOKUP(A272,freq_country_man!A:A:freq_country_man!GP:GP,198,0))</f>
        <v>0</v>
      </c>
      <c r="G272" s="4">
        <f ca="1">IF(ISNA(VLOOKUP(A272,freq_country_woman!A:A:freq_country_woman!GQ:GQ,199,0)),0,VLOOKUP(A272,freq_country_woman!A:A:freq_country_woman!GQ:GQ,199,0))</f>
        <v>0</v>
      </c>
      <c r="H272" s="4">
        <f ca="1">IF(ISNA(VLOOKUP(A272,freq_country_man!A:A:freq_country_man!GQ:GQ,199,0)),0,VLOOKUP(A272,freq_country_man!A:A:freq_country_man!GQ:GQ,199,0))</f>
        <v>0</v>
      </c>
      <c r="I272" s="4"/>
      <c r="J272" s="20">
        <f>VLOOKUP(A272,'词频排序表（数据中间处理）'!A:C,3,0)</f>
        <v>0.002</v>
      </c>
      <c r="K272" s="4" t="e">
        <f>VLOOKUP(A272,'词频排序表（数据中间处理）'!G:I,3,0)</f>
        <v>#N/A</v>
      </c>
      <c r="L272" s="20">
        <f t="shared" si="9"/>
        <v>0.002</v>
      </c>
      <c r="M272" t="e">
        <f>VLOOKUP(A272,[1]total_freq!$A:$F,6,0)</f>
        <v>#N/A</v>
      </c>
      <c r="N272" t="e">
        <f>VLOOKUP(A272,[2]total_freq!$A:$F,6,0)</f>
        <v>#N/A</v>
      </c>
      <c r="O272">
        <f>VLOOKUP(A272,[3]total_freq!$A:$F,6,0)</f>
        <v>0.002</v>
      </c>
      <c r="P272" t="e">
        <f>VLOOKUP(A272,[4]total_freq!$A:$F,6,0)</f>
        <v>#N/A</v>
      </c>
      <c r="Q272" t="e">
        <f>VLOOKUP(A272,[5]total_freq!$A:$F,6,0)</f>
        <v>#N/A</v>
      </c>
      <c r="R272" t="e">
        <f>VLOOKUP(A272,[6]total_freq!$A:$F,6,0)</f>
        <v>#N/A</v>
      </c>
      <c r="S272">
        <f>VLOOKUP(A272,[7]total_freq!$A:$F,6,0)</f>
        <v>0.374</v>
      </c>
      <c r="T272" t="e">
        <f>VLOOKUP(A272,[8]total_freq!$A:$F,6,0)</f>
        <v>#N/A</v>
      </c>
      <c r="U272" t="e">
        <f>VLOOKUP(A272,[9]total_freq!$A:$F,6,0)</f>
        <v>#N/A</v>
      </c>
      <c r="V272" t="e">
        <f>VLOOKUP(A272,[10]total_freq!$A:$F,6,0)</f>
        <v>#N/A</v>
      </c>
    </row>
    <row r="273" ht="17" spans="1:22">
      <c r="A273" s="3" t="s">
        <v>4334</v>
      </c>
      <c r="B273" s="4">
        <v>2</v>
      </c>
      <c r="C273" s="4"/>
      <c r="D273" s="4" t="b">
        <f ca="1" t="shared" si="8"/>
        <v>0</v>
      </c>
      <c r="E273" s="4" t="b">
        <f ca="1">IF(ISNA(VLOOKUP(A273,freq_country_woman!A:A:freq_country_woman!GP:GP,198,0)),FALSE,VLOOKUP(A273,freq_country_woman!A:A:freq_country_woman!GP:GP,198,0))</f>
        <v>0</v>
      </c>
      <c r="F273" s="4" t="b">
        <f ca="1">IF(ISNA(VLOOKUP(A273,freq_country_man!A:A:freq_country_man!GP:GP,198,0)),FALSE,VLOOKUP(A273,freq_country_man!A:A:freq_country_man!GP:GP,198,0))</f>
        <v>0</v>
      </c>
      <c r="G273" s="4">
        <f ca="1">IF(ISNA(VLOOKUP(A273,freq_country_woman!A:A:freq_country_woman!GQ:GQ,199,0)),0,VLOOKUP(A273,freq_country_woman!A:A:freq_country_woman!GQ:GQ,199,0))</f>
        <v>0</v>
      </c>
      <c r="H273" s="4">
        <f ca="1">IF(ISNA(VLOOKUP(A273,freq_country_man!A:A:freq_country_man!GQ:GQ,199,0)),0,VLOOKUP(A273,freq_country_man!A:A:freq_country_man!GQ:GQ,199,0))</f>
        <v>0</v>
      </c>
      <c r="I273" s="4"/>
      <c r="J273" s="20">
        <f>VLOOKUP(A273,'词频排序表（数据中间处理）'!A:C,3,0)</f>
        <v>0.002</v>
      </c>
      <c r="K273" s="4" t="e">
        <f>VLOOKUP(A273,'词频排序表（数据中间处理）'!G:I,3,0)</f>
        <v>#N/A</v>
      </c>
      <c r="L273" s="20">
        <f t="shared" si="9"/>
        <v>0.002</v>
      </c>
      <c r="M273">
        <f>VLOOKUP(A273,[1]total_freq!$A:$F,6,0)</f>
        <v>0.002</v>
      </c>
      <c r="N273" t="e">
        <f>VLOOKUP(A273,[2]total_freq!$A:$F,6,0)</f>
        <v>#N/A</v>
      </c>
      <c r="O273" t="e">
        <f>VLOOKUP(A273,[3]total_freq!$A:$F,6,0)</f>
        <v>#N/A</v>
      </c>
      <c r="P273" t="e">
        <f>VLOOKUP(A273,[4]total_freq!$A:$F,6,0)</f>
        <v>#N/A</v>
      </c>
      <c r="Q273">
        <f>VLOOKUP(A273,[5]total_freq!$A:$F,6,0)</f>
        <v>0.002</v>
      </c>
      <c r="R273">
        <f>VLOOKUP(A273,[6]total_freq!$A:$F,6,0)</f>
        <v>0.002</v>
      </c>
      <c r="S273">
        <f>VLOOKUP(A273,[7]total_freq!$A:$F,6,0)</f>
        <v>0.002</v>
      </c>
      <c r="T273" t="e">
        <f>VLOOKUP(A273,[8]total_freq!$A:$F,6,0)</f>
        <v>#N/A</v>
      </c>
      <c r="U273" t="e">
        <f>VLOOKUP(A273,[9]total_freq!$A:$F,6,0)</f>
        <v>#N/A</v>
      </c>
      <c r="V273" t="e">
        <f>VLOOKUP(A273,[10]total_freq!$A:$F,6,0)</f>
        <v>#N/A</v>
      </c>
    </row>
    <row r="274" ht="17" spans="1:22">
      <c r="A274" s="3" t="s">
        <v>4335</v>
      </c>
      <c r="B274" s="4">
        <v>2</v>
      </c>
      <c r="C274" s="4"/>
      <c r="D274" s="4" t="b">
        <f ca="1" t="shared" si="8"/>
        <v>0</v>
      </c>
      <c r="E274" s="4" t="b">
        <f ca="1">IF(ISNA(VLOOKUP(A274,freq_country_woman!A:A:freq_country_woman!GP:GP,198,0)),FALSE,VLOOKUP(A274,freq_country_woman!A:A:freq_country_woman!GP:GP,198,0))</f>
        <v>0</v>
      </c>
      <c r="F274" s="4" t="b">
        <f ca="1">IF(ISNA(VLOOKUP(A274,freq_country_man!A:A:freq_country_man!GP:GP,198,0)),FALSE,VLOOKUP(A274,freq_country_man!A:A:freq_country_man!GP:GP,198,0))</f>
        <v>0</v>
      </c>
      <c r="G274" s="4">
        <f ca="1">IF(ISNA(VLOOKUP(A274,freq_country_woman!A:A:freq_country_woman!GQ:GQ,199,0)),0,VLOOKUP(A274,freq_country_woman!A:A:freq_country_woman!GQ:GQ,199,0))</f>
        <v>0</v>
      </c>
      <c r="H274" s="4">
        <f ca="1">IF(ISNA(VLOOKUP(A274,freq_country_man!A:A:freq_country_man!GQ:GQ,199,0)),0,VLOOKUP(A274,freq_country_man!A:A:freq_country_man!GQ:GQ,199,0))</f>
        <v>0</v>
      </c>
      <c r="I274" s="4"/>
      <c r="J274" s="20">
        <f>VLOOKUP(A274,'词频排序表（数据中间处理）'!A:C,3,0)</f>
        <v>0.002</v>
      </c>
      <c r="K274" s="4" t="e">
        <f>VLOOKUP(A274,'词频排序表（数据中间处理）'!G:I,3,0)</f>
        <v>#N/A</v>
      </c>
      <c r="L274" s="20">
        <f t="shared" si="9"/>
        <v>0.002</v>
      </c>
      <c r="M274">
        <f>VLOOKUP(A274,[1]total_freq!$A:$F,6,0)</f>
        <v>0.002</v>
      </c>
      <c r="N274">
        <f>VLOOKUP(A274,[2]total_freq!$A:$F,6,0)</f>
        <v>0.002</v>
      </c>
      <c r="O274" t="e">
        <f>VLOOKUP(A274,[3]total_freq!$A:$F,6,0)</f>
        <v>#N/A</v>
      </c>
      <c r="P274" t="e">
        <f>VLOOKUP(A274,[4]total_freq!$A:$F,6,0)</f>
        <v>#N/A</v>
      </c>
      <c r="Q274" t="e">
        <f>VLOOKUP(A274,[5]total_freq!$A:$F,6,0)</f>
        <v>#N/A</v>
      </c>
      <c r="R274">
        <f>VLOOKUP(A274,[6]total_freq!$A:$F,6,0)</f>
        <v>0.002</v>
      </c>
      <c r="S274" t="e">
        <f>VLOOKUP(A274,[7]total_freq!$A:$F,6,0)</f>
        <v>#N/A</v>
      </c>
      <c r="T274" t="e">
        <f>VLOOKUP(A274,[8]total_freq!$A:$F,6,0)</f>
        <v>#N/A</v>
      </c>
      <c r="U274">
        <f>VLOOKUP(A274,[9]total_freq!$A:$F,6,0)</f>
        <v>0.002</v>
      </c>
      <c r="V274" t="e">
        <f>VLOOKUP(A274,[10]total_freq!$A:$F,6,0)</f>
        <v>#N/A</v>
      </c>
    </row>
    <row r="275" ht="17" spans="1:22">
      <c r="A275" s="3" t="s">
        <v>4336</v>
      </c>
      <c r="B275" s="4">
        <v>2</v>
      </c>
      <c r="C275" s="4"/>
      <c r="D275" s="4" t="b">
        <f ca="1" t="shared" si="8"/>
        <v>0</v>
      </c>
      <c r="E275" s="4" t="b">
        <f ca="1">IF(ISNA(VLOOKUP(A275,freq_country_woman!A:A:freq_country_woman!GP:GP,198,0)),FALSE,VLOOKUP(A275,freq_country_woman!A:A:freq_country_woman!GP:GP,198,0))</f>
        <v>0</v>
      </c>
      <c r="F275" s="4" t="b">
        <f ca="1">IF(ISNA(VLOOKUP(A275,freq_country_man!A:A:freq_country_man!GP:GP,198,0)),FALSE,VLOOKUP(A275,freq_country_man!A:A:freq_country_man!GP:GP,198,0))</f>
        <v>0</v>
      </c>
      <c r="G275" s="4">
        <f ca="1">IF(ISNA(VLOOKUP(A275,freq_country_woman!A:A:freq_country_woman!GQ:GQ,199,0)),0,VLOOKUP(A275,freq_country_woman!A:A:freq_country_woman!GQ:GQ,199,0))</f>
        <v>0</v>
      </c>
      <c r="H275" s="4">
        <f ca="1">IF(ISNA(VLOOKUP(A275,freq_country_man!A:A:freq_country_man!GQ:GQ,199,0)),0,VLOOKUP(A275,freq_country_man!A:A:freq_country_man!GQ:GQ,199,0))</f>
        <v>0</v>
      </c>
      <c r="I275" s="4"/>
      <c r="J275" s="20">
        <f>VLOOKUP(A275,'词频排序表（数据中间处理）'!A:C,3,0)</f>
        <v>0.002</v>
      </c>
      <c r="K275" s="4" t="e">
        <f>VLOOKUP(A275,'词频排序表（数据中间处理）'!G:I,3,0)</f>
        <v>#N/A</v>
      </c>
      <c r="L275" s="20">
        <f t="shared" si="9"/>
        <v>0.002</v>
      </c>
      <c r="M275">
        <f>VLOOKUP(A275,[1]total_freq!$A:$F,6,0)</f>
        <v>0.002</v>
      </c>
      <c r="N275" t="e">
        <f>VLOOKUP(A275,[2]total_freq!$A:$F,6,0)</f>
        <v>#N/A</v>
      </c>
      <c r="O275">
        <f>VLOOKUP(A275,[3]total_freq!$A:$F,6,0)</f>
        <v>0.002</v>
      </c>
      <c r="P275" t="e">
        <f>VLOOKUP(A275,[4]total_freq!$A:$F,6,0)</f>
        <v>#N/A</v>
      </c>
      <c r="Q275" t="e">
        <f>VLOOKUP(A275,[5]total_freq!$A:$F,6,0)</f>
        <v>#N/A</v>
      </c>
      <c r="R275" t="e">
        <f>VLOOKUP(A275,[6]total_freq!$A:$F,6,0)</f>
        <v>#N/A</v>
      </c>
      <c r="S275" t="e">
        <f>VLOOKUP(A275,[7]total_freq!$A:$F,6,0)</f>
        <v>#N/A</v>
      </c>
      <c r="T275" t="e">
        <f>VLOOKUP(A275,[8]total_freq!$A:$F,6,0)</f>
        <v>#N/A</v>
      </c>
      <c r="U275">
        <f>VLOOKUP(A275,[9]total_freq!$A:$F,6,0)</f>
        <v>0.002</v>
      </c>
      <c r="V275">
        <f>VLOOKUP(A275,[10]total_freq!$A:$F,6,0)</f>
        <v>0.002</v>
      </c>
    </row>
    <row r="276" ht="17" spans="1:22">
      <c r="A276" s="3" t="s">
        <v>4337</v>
      </c>
      <c r="B276" s="4">
        <v>2</v>
      </c>
      <c r="C276" s="4"/>
      <c r="D276" s="4" t="b">
        <f ca="1" t="shared" si="8"/>
        <v>0</v>
      </c>
      <c r="E276" s="4" t="b">
        <f ca="1">IF(ISNA(VLOOKUP(A276,freq_country_woman!A:A:freq_country_woman!GP:GP,198,0)),FALSE,VLOOKUP(A276,freq_country_woman!A:A:freq_country_woman!GP:GP,198,0))</f>
        <v>0</v>
      </c>
      <c r="F276" s="4" t="b">
        <f ca="1">IF(ISNA(VLOOKUP(A276,freq_country_man!A:A:freq_country_man!GP:GP,198,0)),FALSE,VLOOKUP(A276,freq_country_man!A:A:freq_country_man!GP:GP,198,0))</f>
        <v>0</v>
      </c>
      <c r="G276" s="4">
        <f ca="1">IF(ISNA(VLOOKUP(A276,freq_country_woman!A:A:freq_country_woman!GQ:GQ,199,0)),0,VLOOKUP(A276,freq_country_woman!A:A:freq_country_woman!GQ:GQ,199,0))</f>
        <v>0</v>
      </c>
      <c r="H276" s="4">
        <f ca="1">IF(ISNA(VLOOKUP(A276,freq_country_man!A:A:freq_country_man!GQ:GQ,199,0)),0,VLOOKUP(A276,freq_country_man!A:A:freq_country_man!GQ:GQ,199,0))</f>
        <v>0</v>
      </c>
      <c r="I276" s="4"/>
      <c r="J276" s="20">
        <f>VLOOKUP(A276,'词频排序表（数据中间处理）'!A:C,3,0)</f>
        <v>0.002</v>
      </c>
      <c r="K276" s="4" t="e">
        <f>VLOOKUP(A276,'词频排序表（数据中间处理）'!G:I,3,0)</f>
        <v>#N/A</v>
      </c>
      <c r="L276" s="20">
        <f t="shared" si="9"/>
        <v>0.002</v>
      </c>
      <c r="M276">
        <f>VLOOKUP(A276,[1]total_freq!$A:$F,6,0)</f>
        <v>0.002</v>
      </c>
      <c r="N276">
        <f>VLOOKUP(A276,[2]total_freq!$A:$F,6,0)</f>
        <v>0.002</v>
      </c>
      <c r="O276" t="e">
        <f>VLOOKUP(A276,[3]total_freq!$A:$F,6,0)</f>
        <v>#N/A</v>
      </c>
      <c r="P276" t="e">
        <f>VLOOKUP(A276,[4]total_freq!$A:$F,6,0)</f>
        <v>#N/A</v>
      </c>
      <c r="Q276" t="e">
        <f>VLOOKUP(A276,[5]total_freq!$A:$F,6,0)</f>
        <v>#N/A</v>
      </c>
      <c r="R276" t="e">
        <f>VLOOKUP(A276,[6]total_freq!$A:$F,6,0)</f>
        <v>#N/A</v>
      </c>
      <c r="S276" t="e">
        <f>VLOOKUP(A276,[7]total_freq!$A:$F,6,0)</f>
        <v>#N/A</v>
      </c>
      <c r="T276">
        <f>VLOOKUP(A276,[8]total_freq!$A:$F,6,0)</f>
        <v>0.393</v>
      </c>
      <c r="U276" t="e">
        <f>VLOOKUP(A276,[9]total_freq!$A:$F,6,0)</f>
        <v>#N/A</v>
      </c>
      <c r="V276" t="e">
        <f>VLOOKUP(A276,[10]total_freq!$A:$F,6,0)</f>
        <v>#N/A</v>
      </c>
    </row>
    <row r="277" ht="17" spans="1:22">
      <c r="A277" s="3" t="s">
        <v>4338</v>
      </c>
      <c r="B277" s="4">
        <v>2</v>
      </c>
      <c r="C277" s="4"/>
      <c r="D277" s="4" t="b">
        <f ca="1" t="shared" si="8"/>
        <v>0</v>
      </c>
      <c r="E277" s="4" t="b">
        <f ca="1">IF(ISNA(VLOOKUP(A277,freq_country_woman!A:A:freq_country_woman!GP:GP,198,0)),FALSE,VLOOKUP(A277,freq_country_woman!A:A:freq_country_woman!GP:GP,198,0))</f>
        <v>0</v>
      </c>
      <c r="F277" s="4" t="b">
        <f ca="1">IF(ISNA(VLOOKUP(A277,freq_country_man!A:A:freq_country_man!GP:GP,198,0)),FALSE,VLOOKUP(A277,freq_country_man!A:A:freq_country_man!GP:GP,198,0))</f>
        <v>0</v>
      </c>
      <c r="G277" s="4">
        <f ca="1">IF(ISNA(VLOOKUP(A277,freq_country_woman!A:A:freq_country_woman!GQ:GQ,199,0)),0,VLOOKUP(A277,freq_country_woman!A:A:freq_country_woman!GQ:GQ,199,0))</f>
        <v>0</v>
      </c>
      <c r="H277" s="4">
        <f ca="1">IF(ISNA(VLOOKUP(A277,freq_country_man!A:A:freq_country_man!GQ:GQ,199,0)),0,VLOOKUP(A277,freq_country_man!A:A:freq_country_man!GQ:GQ,199,0))</f>
        <v>0</v>
      </c>
      <c r="I277" s="4"/>
      <c r="J277" s="20">
        <f>VLOOKUP(A277,'词频排序表（数据中间处理）'!A:C,3,0)</f>
        <v>0.002</v>
      </c>
      <c r="K277" s="4" t="e">
        <f>VLOOKUP(A277,'词频排序表（数据中间处理）'!G:I,3,0)</f>
        <v>#N/A</v>
      </c>
      <c r="L277" s="20">
        <f t="shared" si="9"/>
        <v>0.002</v>
      </c>
      <c r="M277">
        <f>VLOOKUP(A277,[1]total_freq!$A:$F,6,0)</f>
        <v>0.002</v>
      </c>
      <c r="N277" t="e">
        <f>VLOOKUP(A277,[2]total_freq!$A:$F,6,0)</f>
        <v>#N/A</v>
      </c>
      <c r="O277" t="e">
        <f>VLOOKUP(A277,[3]total_freq!$A:$F,6,0)</f>
        <v>#N/A</v>
      </c>
      <c r="P277" t="e">
        <f>VLOOKUP(A277,[4]total_freq!$A:$F,6,0)</f>
        <v>#N/A</v>
      </c>
      <c r="Q277">
        <f>VLOOKUP(A277,[5]total_freq!$A:$F,6,0)</f>
        <v>0.002</v>
      </c>
      <c r="R277" t="e">
        <f>VLOOKUP(A277,[6]total_freq!$A:$F,6,0)</f>
        <v>#N/A</v>
      </c>
      <c r="S277" t="e">
        <f>VLOOKUP(A277,[7]total_freq!$A:$F,6,0)</f>
        <v>#N/A</v>
      </c>
      <c r="T277">
        <f>VLOOKUP(A277,[8]total_freq!$A:$F,6,0)</f>
        <v>0.002</v>
      </c>
      <c r="U277" t="e">
        <f>VLOOKUP(A277,[9]total_freq!$A:$F,6,0)</f>
        <v>#N/A</v>
      </c>
      <c r="V277">
        <f>VLOOKUP(A277,[10]total_freq!$A:$F,6,0)</f>
        <v>0.002</v>
      </c>
    </row>
    <row r="278" ht="17" spans="1:22">
      <c r="A278" s="3" t="s">
        <v>4339</v>
      </c>
      <c r="B278" s="4">
        <v>2</v>
      </c>
      <c r="C278" s="4"/>
      <c r="D278" s="4" t="b">
        <f ca="1" t="shared" si="8"/>
        <v>0</v>
      </c>
      <c r="E278" s="4" t="b">
        <f ca="1">IF(ISNA(VLOOKUP(A278,freq_country_woman!A:A:freq_country_woman!GP:GP,198,0)),FALSE,VLOOKUP(A278,freq_country_woman!A:A:freq_country_woman!GP:GP,198,0))</f>
        <v>0</v>
      </c>
      <c r="F278" s="4" t="b">
        <f ca="1">IF(ISNA(VLOOKUP(A278,freq_country_man!A:A:freq_country_man!GP:GP,198,0)),FALSE,VLOOKUP(A278,freq_country_man!A:A:freq_country_man!GP:GP,198,0))</f>
        <v>0</v>
      </c>
      <c r="G278" s="4">
        <f ca="1">IF(ISNA(VLOOKUP(A278,freq_country_woman!A:A:freq_country_woman!GQ:GQ,199,0)),0,VLOOKUP(A278,freq_country_woman!A:A:freq_country_woman!GQ:GQ,199,0))</f>
        <v>0</v>
      </c>
      <c r="H278" s="4">
        <f ca="1">IF(ISNA(VLOOKUP(A278,freq_country_man!A:A:freq_country_man!GQ:GQ,199,0)),0,VLOOKUP(A278,freq_country_man!A:A:freq_country_man!GQ:GQ,199,0))</f>
        <v>0</v>
      </c>
      <c r="I278" s="4"/>
      <c r="J278" s="20">
        <f>VLOOKUP(A278,'词频排序表（数据中间处理）'!A:C,3,0)</f>
        <v>0.002</v>
      </c>
      <c r="K278" s="4" t="e">
        <f>VLOOKUP(A278,'词频排序表（数据中间处理）'!G:I,3,0)</f>
        <v>#N/A</v>
      </c>
      <c r="L278" s="20">
        <f t="shared" si="9"/>
        <v>0.002</v>
      </c>
      <c r="M278" t="e">
        <f>VLOOKUP(A278,[1]total_freq!$A:$F,6,0)</f>
        <v>#N/A</v>
      </c>
      <c r="N278" t="e">
        <f>VLOOKUP(A278,[2]total_freq!$A:$F,6,0)</f>
        <v>#N/A</v>
      </c>
      <c r="O278">
        <f>VLOOKUP(A278,[3]total_freq!$A:$F,6,0)</f>
        <v>0.002</v>
      </c>
      <c r="P278" t="e">
        <f>VLOOKUP(A278,[4]total_freq!$A:$F,6,0)</f>
        <v>#N/A</v>
      </c>
      <c r="Q278" t="e">
        <f>VLOOKUP(A278,[5]total_freq!$A:$F,6,0)</f>
        <v>#N/A</v>
      </c>
      <c r="R278" t="e">
        <f>VLOOKUP(A278,[6]total_freq!$A:$F,6,0)</f>
        <v>#N/A</v>
      </c>
      <c r="S278" t="e">
        <f>VLOOKUP(A278,[7]total_freq!$A:$F,6,0)</f>
        <v>#N/A</v>
      </c>
      <c r="T278">
        <f>VLOOKUP(A278,[8]total_freq!$A:$F,6,0)</f>
        <v>0.002</v>
      </c>
      <c r="U278">
        <f>VLOOKUP(A278,[9]total_freq!$A:$F,6,0)</f>
        <v>0.002</v>
      </c>
      <c r="V278" t="e">
        <f>VLOOKUP(A278,[10]total_freq!$A:$F,6,0)</f>
        <v>#N/A</v>
      </c>
    </row>
    <row r="279" ht="17" spans="1:22">
      <c r="A279" s="3" t="s">
        <v>4340</v>
      </c>
      <c r="B279" s="4">
        <v>2</v>
      </c>
      <c r="C279" s="4"/>
      <c r="D279" s="4" t="b">
        <f ca="1" t="shared" si="8"/>
        <v>0</v>
      </c>
      <c r="E279" s="4" t="b">
        <f ca="1">IF(ISNA(VLOOKUP(A279,freq_country_woman!A:A:freq_country_woman!GP:GP,198,0)),FALSE,VLOOKUP(A279,freq_country_woman!A:A:freq_country_woman!GP:GP,198,0))</f>
        <v>0</v>
      </c>
      <c r="F279" s="4" t="b">
        <f ca="1">IF(ISNA(VLOOKUP(A279,freq_country_man!A:A:freq_country_man!GP:GP,198,0)),FALSE,VLOOKUP(A279,freq_country_man!A:A:freq_country_man!GP:GP,198,0))</f>
        <v>0</v>
      </c>
      <c r="G279" s="4">
        <f ca="1">IF(ISNA(VLOOKUP(A279,freq_country_woman!A:A:freq_country_woman!GQ:GQ,199,0)),0,VLOOKUP(A279,freq_country_woman!A:A:freq_country_woman!GQ:GQ,199,0))</f>
        <v>0</v>
      </c>
      <c r="H279" s="4">
        <f ca="1">IF(ISNA(VLOOKUP(A279,freq_country_man!A:A:freq_country_man!GQ:GQ,199,0)),0,VLOOKUP(A279,freq_country_man!A:A:freq_country_man!GQ:GQ,199,0))</f>
        <v>0</v>
      </c>
      <c r="I279" s="4"/>
      <c r="J279" s="20">
        <f>VLOOKUP(A279,'词频排序表（数据中间处理）'!A:C,3,0)</f>
        <v>0.002</v>
      </c>
      <c r="K279" s="4" t="e">
        <f>VLOOKUP(A279,'词频排序表（数据中间处理）'!G:I,3,0)</f>
        <v>#N/A</v>
      </c>
      <c r="L279" s="20">
        <f t="shared" si="9"/>
        <v>0.002</v>
      </c>
      <c r="M279" t="e">
        <f>VLOOKUP(A279,[1]total_freq!$A:$F,6,0)</f>
        <v>#N/A</v>
      </c>
      <c r="N279">
        <f>VLOOKUP(A279,[2]total_freq!$A:$F,6,0)</f>
        <v>0.002</v>
      </c>
      <c r="O279" t="e">
        <f>VLOOKUP(A279,[3]total_freq!$A:$F,6,0)</f>
        <v>#N/A</v>
      </c>
      <c r="P279" t="e">
        <f>VLOOKUP(A279,[4]total_freq!$A:$F,6,0)</f>
        <v>#N/A</v>
      </c>
      <c r="Q279">
        <f>VLOOKUP(A279,[5]total_freq!$A:$F,6,0)</f>
        <v>0.002</v>
      </c>
      <c r="R279" t="e">
        <f>VLOOKUP(A279,[6]total_freq!$A:$F,6,0)</f>
        <v>#N/A</v>
      </c>
      <c r="S279">
        <f>VLOOKUP(A279,[7]total_freq!$A:$F,6,0)</f>
        <v>0.002</v>
      </c>
      <c r="T279">
        <f>VLOOKUP(A279,[8]total_freq!$A:$F,6,0)</f>
        <v>0.002</v>
      </c>
      <c r="U279" t="e">
        <f>VLOOKUP(A279,[9]total_freq!$A:$F,6,0)</f>
        <v>#N/A</v>
      </c>
      <c r="V279" t="e">
        <f>VLOOKUP(A279,[10]total_freq!$A:$F,6,0)</f>
        <v>#N/A</v>
      </c>
    </row>
    <row r="280" ht="17" spans="1:22">
      <c r="A280" s="3" t="s">
        <v>4341</v>
      </c>
      <c r="B280" s="4">
        <v>2</v>
      </c>
      <c r="C280" s="4"/>
      <c r="D280" s="4" t="b">
        <f ca="1" t="shared" si="8"/>
        <v>0</v>
      </c>
      <c r="E280" s="4" t="b">
        <f ca="1">IF(ISNA(VLOOKUP(A280,freq_country_woman!A:A:freq_country_woman!GP:GP,198,0)),FALSE,VLOOKUP(A280,freq_country_woman!A:A:freq_country_woman!GP:GP,198,0))</f>
        <v>0</v>
      </c>
      <c r="F280" s="4" t="b">
        <f ca="1">IF(ISNA(VLOOKUP(A280,freq_country_man!A:A:freq_country_man!GP:GP,198,0)),FALSE,VLOOKUP(A280,freq_country_man!A:A:freq_country_man!GP:GP,198,0))</f>
        <v>0</v>
      </c>
      <c r="G280" s="4">
        <f ca="1">IF(ISNA(VLOOKUP(A280,freq_country_woman!A:A:freq_country_woman!GQ:GQ,199,0)),0,VLOOKUP(A280,freq_country_woman!A:A:freq_country_woman!GQ:GQ,199,0))</f>
        <v>0</v>
      </c>
      <c r="H280" s="4">
        <f ca="1">IF(ISNA(VLOOKUP(A280,freq_country_man!A:A:freq_country_man!GQ:GQ,199,0)),0,VLOOKUP(A280,freq_country_man!A:A:freq_country_man!GQ:GQ,199,0))</f>
        <v>0</v>
      </c>
      <c r="I280" s="4"/>
      <c r="J280" s="20">
        <f>VLOOKUP(A280,'词频排序表（数据中间处理）'!A:C,3,0)</f>
        <v>0.002</v>
      </c>
      <c r="K280" s="4" t="e">
        <f>VLOOKUP(A280,'词频排序表（数据中间处理）'!G:I,3,0)</f>
        <v>#N/A</v>
      </c>
      <c r="L280" s="20">
        <f t="shared" si="9"/>
        <v>0.002</v>
      </c>
      <c r="M280">
        <f>VLOOKUP(A280,[1]total_freq!$A:$F,6,0)</f>
        <v>0.431</v>
      </c>
      <c r="N280" t="e">
        <f>VLOOKUP(A280,[2]total_freq!$A:$F,6,0)</f>
        <v>#N/A</v>
      </c>
      <c r="O280" t="e">
        <f>VLOOKUP(A280,[3]total_freq!$A:$F,6,0)</f>
        <v>#N/A</v>
      </c>
      <c r="P280" t="e">
        <f>VLOOKUP(A280,[4]total_freq!$A:$F,6,0)</f>
        <v>#N/A</v>
      </c>
      <c r="Q280" t="e">
        <f>VLOOKUP(A280,[5]total_freq!$A:$F,6,0)</f>
        <v>#N/A</v>
      </c>
      <c r="R280" t="e">
        <f>VLOOKUP(A280,[6]total_freq!$A:$F,6,0)</f>
        <v>#N/A</v>
      </c>
      <c r="S280">
        <f>VLOOKUP(A280,[7]total_freq!$A:$F,6,0)</f>
        <v>0.002</v>
      </c>
      <c r="T280" t="e">
        <f>VLOOKUP(A280,[8]total_freq!$A:$F,6,0)</f>
        <v>#N/A</v>
      </c>
      <c r="U280" t="e">
        <f>VLOOKUP(A280,[9]total_freq!$A:$F,6,0)</f>
        <v>#N/A</v>
      </c>
      <c r="V280">
        <f>VLOOKUP(A280,[10]total_freq!$A:$F,6,0)</f>
        <v>0.002</v>
      </c>
    </row>
    <row r="281" ht="17" spans="1:22">
      <c r="A281" s="3" t="s">
        <v>4342</v>
      </c>
      <c r="B281" s="4">
        <v>2</v>
      </c>
      <c r="C281" s="4"/>
      <c r="D281" s="4" t="b">
        <f ca="1" t="shared" si="8"/>
        <v>0</v>
      </c>
      <c r="E281" s="4" t="b">
        <f ca="1">IF(ISNA(VLOOKUP(A281,freq_country_woman!A:A:freq_country_woman!GP:GP,198,0)),FALSE,VLOOKUP(A281,freq_country_woman!A:A:freq_country_woman!GP:GP,198,0))</f>
        <v>0</v>
      </c>
      <c r="F281" s="4" t="b">
        <f ca="1">IF(ISNA(VLOOKUP(A281,freq_country_man!A:A:freq_country_man!GP:GP,198,0)),FALSE,VLOOKUP(A281,freq_country_man!A:A:freq_country_man!GP:GP,198,0))</f>
        <v>0</v>
      </c>
      <c r="G281" s="4">
        <f ca="1">IF(ISNA(VLOOKUP(A281,freq_country_woman!A:A:freq_country_woman!GQ:GQ,199,0)),0,VLOOKUP(A281,freq_country_woman!A:A:freq_country_woman!GQ:GQ,199,0))</f>
        <v>0</v>
      </c>
      <c r="H281" s="4">
        <f ca="1">IF(ISNA(VLOOKUP(A281,freq_country_man!A:A:freq_country_man!GQ:GQ,199,0)),0,VLOOKUP(A281,freq_country_man!A:A:freq_country_man!GQ:GQ,199,0))</f>
        <v>0</v>
      </c>
      <c r="I281" s="4"/>
      <c r="J281" s="20">
        <f>VLOOKUP(A281,'词频排序表（数据中间处理）'!A:C,3,0)</f>
        <v>0.002</v>
      </c>
      <c r="K281" s="4" t="e">
        <f>VLOOKUP(A281,'词频排序表（数据中间处理）'!G:I,3,0)</f>
        <v>#N/A</v>
      </c>
      <c r="L281" s="20">
        <f t="shared" si="9"/>
        <v>0.002</v>
      </c>
      <c r="M281" t="e">
        <f>VLOOKUP(A281,[1]total_freq!$A:$F,6,0)</f>
        <v>#N/A</v>
      </c>
      <c r="N281" t="e">
        <f>VLOOKUP(A281,[2]total_freq!$A:$F,6,0)</f>
        <v>#N/A</v>
      </c>
      <c r="O281" t="e">
        <f>VLOOKUP(A281,[3]total_freq!$A:$F,6,0)</f>
        <v>#N/A</v>
      </c>
      <c r="P281" t="e">
        <f>VLOOKUP(A281,[4]total_freq!$A:$F,6,0)</f>
        <v>#N/A</v>
      </c>
      <c r="Q281">
        <f>VLOOKUP(A281,[5]total_freq!$A:$F,6,0)</f>
        <v>0.409</v>
      </c>
      <c r="R281" t="e">
        <f>VLOOKUP(A281,[6]total_freq!$A:$F,6,0)</f>
        <v>#N/A</v>
      </c>
      <c r="S281" t="e">
        <f>VLOOKUP(A281,[7]total_freq!$A:$F,6,0)</f>
        <v>#N/A</v>
      </c>
      <c r="T281" t="e">
        <f>VLOOKUP(A281,[8]total_freq!$A:$F,6,0)</f>
        <v>#N/A</v>
      </c>
      <c r="U281" t="e">
        <f>VLOOKUP(A281,[9]total_freq!$A:$F,6,0)</f>
        <v>#N/A</v>
      </c>
      <c r="V281">
        <f>VLOOKUP(A281,[10]total_freq!$A:$F,6,0)</f>
        <v>0.382</v>
      </c>
    </row>
    <row r="282" ht="17" spans="1:22">
      <c r="A282" s="3" t="s">
        <v>4343</v>
      </c>
      <c r="B282" s="4">
        <v>2</v>
      </c>
      <c r="C282" s="4"/>
      <c r="D282" s="4" t="b">
        <f ca="1" t="shared" si="8"/>
        <v>0</v>
      </c>
      <c r="E282" s="4" t="b">
        <f ca="1">IF(ISNA(VLOOKUP(A282,freq_country_woman!A:A:freq_country_woman!GP:GP,198,0)),FALSE,VLOOKUP(A282,freq_country_woman!A:A:freq_country_woman!GP:GP,198,0))</f>
        <v>0</v>
      </c>
      <c r="F282" s="4" t="b">
        <f ca="1">IF(ISNA(VLOOKUP(A282,freq_country_man!A:A:freq_country_man!GP:GP,198,0)),FALSE,VLOOKUP(A282,freq_country_man!A:A:freq_country_man!GP:GP,198,0))</f>
        <v>0</v>
      </c>
      <c r="G282" s="4">
        <f ca="1">IF(ISNA(VLOOKUP(A282,freq_country_woman!A:A:freq_country_woman!GQ:GQ,199,0)),0,VLOOKUP(A282,freq_country_woman!A:A:freq_country_woman!GQ:GQ,199,0))</f>
        <v>0</v>
      </c>
      <c r="H282" s="4">
        <f ca="1">IF(ISNA(VLOOKUP(A282,freq_country_man!A:A:freq_country_man!GQ:GQ,199,0)),0,VLOOKUP(A282,freq_country_man!A:A:freq_country_man!GQ:GQ,199,0))</f>
        <v>0</v>
      </c>
      <c r="I282" s="4"/>
      <c r="J282" s="20">
        <f>VLOOKUP(A282,'词频排序表（数据中间处理）'!A:C,3,0)</f>
        <v>0.002</v>
      </c>
      <c r="K282" s="4" t="e">
        <f>VLOOKUP(A282,'词频排序表（数据中间处理）'!G:I,3,0)</f>
        <v>#N/A</v>
      </c>
      <c r="L282" s="20">
        <f t="shared" si="9"/>
        <v>0.002</v>
      </c>
      <c r="M282">
        <f>VLOOKUP(A282,[1]total_freq!$A:$F,6,0)</f>
        <v>0.002</v>
      </c>
      <c r="N282">
        <f>VLOOKUP(A282,[2]total_freq!$A:$F,6,0)</f>
        <v>0.002</v>
      </c>
      <c r="O282" t="e">
        <f>VLOOKUP(A282,[3]total_freq!$A:$F,6,0)</f>
        <v>#N/A</v>
      </c>
      <c r="P282" t="e">
        <f>VLOOKUP(A282,[4]total_freq!$A:$F,6,0)</f>
        <v>#N/A</v>
      </c>
      <c r="Q282" t="e">
        <f>VLOOKUP(A282,[5]total_freq!$A:$F,6,0)</f>
        <v>#N/A</v>
      </c>
      <c r="R282" t="e">
        <f>VLOOKUP(A282,[6]total_freq!$A:$F,6,0)</f>
        <v>#N/A</v>
      </c>
      <c r="S282">
        <f>VLOOKUP(A282,[7]total_freq!$A:$F,6,0)</f>
        <v>0.002</v>
      </c>
      <c r="T282" t="e">
        <f>VLOOKUP(A282,[8]total_freq!$A:$F,6,0)</f>
        <v>#N/A</v>
      </c>
      <c r="U282" t="e">
        <f>VLOOKUP(A282,[9]total_freq!$A:$F,6,0)</f>
        <v>#N/A</v>
      </c>
      <c r="V282">
        <f>VLOOKUP(A282,[10]total_freq!$A:$F,6,0)</f>
        <v>0.002</v>
      </c>
    </row>
    <row r="283" ht="17" spans="1:22">
      <c r="A283" s="3" t="s">
        <v>4344</v>
      </c>
      <c r="B283" s="4">
        <v>2</v>
      </c>
      <c r="C283" s="4"/>
      <c r="D283" s="4" t="b">
        <f ca="1" t="shared" si="8"/>
        <v>0</v>
      </c>
      <c r="E283" s="4" t="b">
        <f ca="1">IF(ISNA(VLOOKUP(A283,freq_country_woman!A:A:freq_country_woman!GP:GP,198,0)),FALSE,VLOOKUP(A283,freq_country_woman!A:A:freq_country_woman!GP:GP,198,0))</f>
        <v>0</v>
      </c>
      <c r="F283" s="4" t="b">
        <f ca="1">IF(ISNA(VLOOKUP(A283,freq_country_man!A:A:freq_country_man!GP:GP,198,0)),FALSE,VLOOKUP(A283,freq_country_man!A:A:freq_country_man!GP:GP,198,0))</f>
        <v>0</v>
      </c>
      <c r="G283" s="4">
        <f ca="1">IF(ISNA(VLOOKUP(A283,freq_country_woman!A:A:freq_country_woman!GQ:GQ,199,0)),0,VLOOKUP(A283,freq_country_woman!A:A:freq_country_woman!GQ:GQ,199,0))</f>
        <v>0</v>
      </c>
      <c r="H283" s="4">
        <f ca="1">IF(ISNA(VLOOKUP(A283,freq_country_man!A:A:freq_country_man!GQ:GQ,199,0)),0,VLOOKUP(A283,freq_country_man!A:A:freq_country_man!GQ:GQ,199,0))</f>
        <v>0</v>
      </c>
      <c r="I283" s="4"/>
      <c r="J283" s="20">
        <f>VLOOKUP(A283,'词频排序表（数据中间处理）'!A:C,3,0)</f>
        <v>0.002</v>
      </c>
      <c r="K283" s="4" t="e">
        <f>VLOOKUP(A283,'词频排序表（数据中间处理）'!G:I,3,0)</f>
        <v>#N/A</v>
      </c>
      <c r="L283" s="20">
        <f t="shared" si="9"/>
        <v>0.002</v>
      </c>
      <c r="M283">
        <f>VLOOKUP(A283,[1]total_freq!$A:$F,6,0)</f>
        <v>0.002</v>
      </c>
      <c r="N283">
        <f>VLOOKUP(A283,[2]total_freq!$A:$F,6,0)</f>
        <v>0.002</v>
      </c>
      <c r="O283" t="e">
        <f>VLOOKUP(A283,[3]total_freq!$A:$F,6,0)</f>
        <v>#N/A</v>
      </c>
      <c r="P283" t="e">
        <f>VLOOKUP(A283,[4]total_freq!$A:$F,6,0)</f>
        <v>#N/A</v>
      </c>
      <c r="Q283" t="e">
        <f>VLOOKUP(A283,[5]total_freq!$A:$F,6,0)</f>
        <v>#N/A</v>
      </c>
      <c r="R283" t="e">
        <f>VLOOKUP(A283,[6]total_freq!$A:$F,6,0)</f>
        <v>#N/A</v>
      </c>
      <c r="S283" t="e">
        <f>VLOOKUP(A283,[7]total_freq!$A:$F,6,0)</f>
        <v>#N/A</v>
      </c>
      <c r="T283" t="e">
        <f>VLOOKUP(A283,[8]total_freq!$A:$F,6,0)</f>
        <v>#N/A</v>
      </c>
      <c r="U283">
        <f>VLOOKUP(A283,[9]total_freq!$A:$F,6,0)</f>
        <v>0.002</v>
      </c>
      <c r="V283">
        <f>VLOOKUP(A283,[10]total_freq!$A:$F,6,0)</f>
        <v>0.002</v>
      </c>
    </row>
    <row r="284" ht="17" spans="1:22">
      <c r="A284" s="3" t="s">
        <v>4345</v>
      </c>
      <c r="B284" s="4">
        <v>2</v>
      </c>
      <c r="C284" s="4"/>
      <c r="D284" s="4" t="b">
        <f ca="1" t="shared" si="8"/>
        <v>0</v>
      </c>
      <c r="E284" s="4" t="b">
        <f ca="1">IF(ISNA(VLOOKUP(A284,freq_country_woman!A:A:freq_country_woman!GP:GP,198,0)),FALSE,VLOOKUP(A284,freq_country_woman!A:A:freq_country_woman!GP:GP,198,0))</f>
        <v>0</v>
      </c>
      <c r="F284" s="4" t="b">
        <f ca="1">IF(ISNA(VLOOKUP(A284,freq_country_man!A:A:freq_country_man!GP:GP,198,0)),FALSE,VLOOKUP(A284,freq_country_man!A:A:freq_country_man!GP:GP,198,0))</f>
        <v>0</v>
      </c>
      <c r="G284" s="4">
        <f ca="1">IF(ISNA(VLOOKUP(A284,freq_country_woman!A:A:freq_country_woman!GQ:GQ,199,0)),0,VLOOKUP(A284,freq_country_woman!A:A:freq_country_woman!GQ:GQ,199,0))</f>
        <v>0</v>
      </c>
      <c r="H284" s="4">
        <f ca="1">IF(ISNA(VLOOKUP(A284,freq_country_man!A:A:freq_country_man!GQ:GQ,199,0)),0,VLOOKUP(A284,freq_country_man!A:A:freq_country_man!GQ:GQ,199,0))</f>
        <v>0</v>
      </c>
      <c r="I284" s="4"/>
      <c r="J284" s="20">
        <f>VLOOKUP(A284,'词频排序表（数据中间处理）'!A:C,3,0)</f>
        <v>0.002</v>
      </c>
      <c r="K284" s="4" t="e">
        <f>VLOOKUP(A284,'词频排序表（数据中间处理）'!G:I,3,0)</f>
        <v>#N/A</v>
      </c>
      <c r="L284" s="20">
        <f t="shared" si="9"/>
        <v>0.002</v>
      </c>
      <c r="M284" t="e">
        <f>VLOOKUP(A284,[1]total_freq!$A:$F,6,0)</f>
        <v>#N/A</v>
      </c>
      <c r="N284" t="e">
        <f>VLOOKUP(A284,[2]total_freq!$A:$F,6,0)</f>
        <v>#N/A</v>
      </c>
      <c r="O284" t="e">
        <f>VLOOKUP(A284,[3]total_freq!$A:$F,6,0)</f>
        <v>#N/A</v>
      </c>
      <c r="P284" t="e">
        <f>VLOOKUP(A284,[4]total_freq!$A:$F,6,0)</f>
        <v>#N/A</v>
      </c>
      <c r="Q284">
        <f>VLOOKUP(A284,[5]total_freq!$A:$F,6,0)</f>
        <v>0.002</v>
      </c>
      <c r="R284" t="e">
        <f>VLOOKUP(A284,[6]total_freq!$A:$F,6,0)</f>
        <v>#N/A</v>
      </c>
      <c r="S284" t="e">
        <f>VLOOKUP(A284,[7]total_freq!$A:$F,6,0)</f>
        <v>#N/A</v>
      </c>
      <c r="T284" t="e">
        <f>VLOOKUP(A284,[8]total_freq!$A:$F,6,0)</f>
        <v>#N/A</v>
      </c>
      <c r="U284" t="e">
        <f>VLOOKUP(A284,[9]total_freq!$A:$F,6,0)</f>
        <v>#N/A</v>
      </c>
      <c r="V284">
        <f>VLOOKUP(A284,[10]total_freq!$A:$F,6,0)</f>
        <v>0.382</v>
      </c>
    </row>
    <row r="285" ht="17" spans="1:22">
      <c r="A285" s="3" t="s">
        <v>4346</v>
      </c>
      <c r="B285" s="4">
        <v>2</v>
      </c>
      <c r="C285" s="4"/>
      <c r="D285" s="4" t="b">
        <f ca="1" t="shared" si="8"/>
        <v>0</v>
      </c>
      <c r="E285" s="4" t="b">
        <f ca="1">IF(ISNA(VLOOKUP(A285,freq_country_woman!A:A:freq_country_woman!GP:GP,198,0)),FALSE,VLOOKUP(A285,freq_country_woman!A:A:freq_country_woman!GP:GP,198,0))</f>
        <v>0</v>
      </c>
      <c r="F285" s="4" t="b">
        <f ca="1">IF(ISNA(VLOOKUP(A285,freq_country_man!A:A:freq_country_man!GP:GP,198,0)),FALSE,VLOOKUP(A285,freq_country_man!A:A:freq_country_man!GP:GP,198,0))</f>
        <v>0</v>
      </c>
      <c r="G285" s="4">
        <f ca="1">IF(ISNA(VLOOKUP(A285,freq_country_woman!A:A:freq_country_woman!GQ:GQ,199,0)),0,VLOOKUP(A285,freq_country_woman!A:A:freq_country_woman!GQ:GQ,199,0))</f>
        <v>0</v>
      </c>
      <c r="H285" s="4">
        <f ca="1">IF(ISNA(VLOOKUP(A285,freq_country_man!A:A:freq_country_man!GQ:GQ,199,0)),0,VLOOKUP(A285,freq_country_man!A:A:freq_country_man!GQ:GQ,199,0))</f>
        <v>0</v>
      </c>
      <c r="I285" s="4"/>
      <c r="J285" s="20">
        <f>VLOOKUP(A285,'词频排序表（数据中间处理）'!A:C,3,0)</f>
        <v>0.002</v>
      </c>
      <c r="K285" s="4" t="e">
        <f>VLOOKUP(A285,'词频排序表（数据中间处理）'!G:I,3,0)</f>
        <v>#N/A</v>
      </c>
      <c r="L285" s="20">
        <f t="shared" si="9"/>
        <v>0.002</v>
      </c>
      <c r="M285">
        <f>VLOOKUP(A285,[1]total_freq!$A:$F,6,0)</f>
        <v>0.002</v>
      </c>
      <c r="N285" t="e">
        <f>VLOOKUP(A285,[2]total_freq!$A:$F,6,0)</f>
        <v>#N/A</v>
      </c>
      <c r="O285">
        <f>VLOOKUP(A285,[3]total_freq!$A:$F,6,0)</f>
        <v>0.002</v>
      </c>
      <c r="P285" t="e">
        <f>VLOOKUP(A285,[4]total_freq!$A:$F,6,0)</f>
        <v>#N/A</v>
      </c>
      <c r="Q285" t="e">
        <f>VLOOKUP(A285,[5]total_freq!$A:$F,6,0)</f>
        <v>#N/A</v>
      </c>
      <c r="R285">
        <f>VLOOKUP(A285,[6]total_freq!$A:$F,6,0)</f>
        <v>0.002</v>
      </c>
      <c r="S285">
        <f>VLOOKUP(A285,[7]total_freq!$A:$F,6,0)</f>
        <v>0.002</v>
      </c>
      <c r="T285" t="e">
        <f>VLOOKUP(A285,[8]total_freq!$A:$F,6,0)</f>
        <v>#N/A</v>
      </c>
      <c r="U285" t="e">
        <f>VLOOKUP(A285,[9]total_freq!$A:$F,6,0)</f>
        <v>#N/A</v>
      </c>
      <c r="V285" t="e">
        <f>VLOOKUP(A285,[10]total_freq!$A:$F,6,0)</f>
        <v>#N/A</v>
      </c>
    </row>
    <row r="286" ht="17" spans="1:22">
      <c r="A286" s="3" t="s">
        <v>4347</v>
      </c>
      <c r="B286" s="4">
        <v>2</v>
      </c>
      <c r="C286" s="4"/>
      <c r="D286" s="4" t="b">
        <f ca="1" t="shared" si="8"/>
        <v>0</v>
      </c>
      <c r="E286" s="4" t="b">
        <f ca="1">IF(ISNA(VLOOKUP(A286,freq_country_woman!A:A:freq_country_woman!GP:GP,198,0)),FALSE,VLOOKUP(A286,freq_country_woman!A:A:freq_country_woman!GP:GP,198,0))</f>
        <v>0</v>
      </c>
      <c r="F286" s="4" t="b">
        <f ca="1">IF(ISNA(VLOOKUP(A286,freq_country_man!A:A:freq_country_man!GP:GP,198,0)),FALSE,VLOOKUP(A286,freq_country_man!A:A:freq_country_man!GP:GP,198,0))</f>
        <v>0</v>
      </c>
      <c r="G286" s="4">
        <f ca="1">IF(ISNA(VLOOKUP(A286,freq_country_woman!A:A:freq_country_woman!GQ:GQ,199,0)),0,VLOOKUP(A286,freq_country_woman!A:A:freq_country_woman!GQ:GQ,199,0))</f>
        <v>0</v>
      </c>
      <c r="H286" s="4">
        <f ca="1">IF(ISNA(VLOOKUP(A286,freq_country_man!A:A:freq_country_man!GQ:GQ,199,0)),0,VLOOKUP(A286,freq_country_man!A:A:freq_country_man!GQ:GQ,199,0))</f>
        <v>0</v>
      </c>
      <c r="I286" s="4"/>
      <c r="J286" s="20">
        <f>VLOOKUP(A286,'词频排序表（数据中间处理）'!A:C,3,0)</f>
        <v>0.002</v>
      </c>
      <c r="K286" s="4" t="e">
        <f>VLOOKUP(A286,'词频排序表（数据中间处理）'!G:I,3,0)</f>
        <v>#N/A</v>
      </c>
      <c r="L286" s="20">
        <f t="shared" si="9"/>
        <v>0.002</v>
      </c>
      <c r="M286">
        <f>VLOOKUP(A286,[1]total_freq!$A:$F,6,0)</f>
        <v>0.002</v>
      </c>
      <c r="N286">
        <f>VLOOKUP(A286,[2]total_freq!$A:$F,6,0)</f>
        <v>0.002</v>
      </c>
      <c r="O286" t="e">
        <f>VLOOKUP(A286,[3]total_freq!$A:$F,6,0)</f>
        <v>#N/A</v>
      </c>
      <c r="P286" t="e">
        <f>VLOOKUP(A286,[4]total_freq!$A:$F,6,0)</f>
        <v>#N/A</v>
      </c>
      <c r="Q286" t="e">
        <f>VLOOKUP(A286,[5]total_freq!$A:$F,6,0)</f>
        <v>#N/A</v>
      </c>
      <c r="R286" t="e">
        <f>VLOOKUP(A286,[6]total_freq!$A:$F,6,0)</f>
        <v>#N/A</v>
      </c>
      <c r="S286" t="e">
        <f>VLOOKUP(A286,[7]total_freq!$A:$F,6,0)</f>
        <v>#N/A</v>
      </c>
      <c r="T286" t="e">
        <f>VLOOKUP(A286,[8]total_freq!$A:$F,6,0)</f>
        <v>#N/A</v>
      </c>
      <c r="U286">
        <f>VLOOKUP(A286,[9]total_freq!$A:$F,6,0)</f>
        <v>0.002</v>
      </c>
      <c r="V286">
        <f>VLOOKUP(A286,[10]total_freq!$A:$F,6,0)</f>
        <v>0.002</v>
      </c>
    </row>
    <row r="287" ht="17" spans="1:22">
      <c r="A287" s="3" t="s">
        <v>4348</v>
      </c>
      <c r="B287" s="4">
        <v>2</v>
      </c>
      <c r="C287" s="4"/>
      <c r="D287" s="4" t="b">
        <f ca="1" t="shared" si="8"/>
        <v>0</v>
      </c>
      <c r="E287" s="4" t="b">
        <f ca="1">IF(ISNA(VLOOKUP(A287,freq_country_woman!A:A:freq_country_woman!GP:GP,198,0)),FALSE,VLOOKUP(A287,freq_country_woman!A:A:freq_country_woman!GP:GP,198,0))</f>
        <v>0</v>
      </c>
      <c r="F287" s="4" t="b">
        <f ca="1">IF(ISNA(VLOOKUP(A287,freq_country_man!A:A:freq_country_man!GP:GP,198,0)),FALSE,VLOOKUP(A287,freq_country_man!A:A:freq_country_man!GP:GP,198,0))</f>
        <v>0</v>
      </c>
      <c r="G287" s="4">
        <f ca="1">IF(ISNA(VLOOKUP(A287,freq_country_woman!A:A:freq_country_woman!GQ:GQ,199,0)),0,VLOOKUP(A287,freq_country_woman!A:A:freq_country_woman!GQ:GQ,199,0))</f>
        <v>0</v>
      </c>
      <c r="H287" s="4">
        <f ca="1">IF(ISNA(VLOOKUP(A287,freq_country_man!A:A:freq_country_man!GQ:GQ,199,0)),0,VLOOKUP(A287,freq_country_man!A:A:freq_country_man!GQ:GQ,199,0))</f>
        <v>0</v>
      </c>
      <c r="I287" s="4"/>
      <c r="J287" s="20">
        <f>VLOOKUP(A287,'词频排序表（数据中间处理）'!A:C,3,0)</f>
        <v>0.002</v>
      </c>
      <c r="K287" s="4" t="e">
        <f>VLOOKUP(A287,'词频排序表（数据中间处理）'!G:I,3,0)</f>
        <v>#N/A</v>
      </c>
      <c r="L287" s="20">
        <f t="shared" si="9"/>
        <v>0.002</v>
      </c>
      <c r="M287">
        <f>VLOOKUP(A287,[1]total_freq!$A:$F,6,0)</f>
        <v>0.002</v>
      </c>
      <c r="N287" t="e">
        <f>VLOOKUP(A287,[2]total_freq!$A:$F,6,0)</f>
        <v>#N/A</v>
      </c>
      <c r="O287" t="e">
        <f>VLOOKUP(A287,[3]total_freq!$A:$F,6,0)</f>
        <v>#N/A</v>
      </c>
      <c r="P287" t="e">
        <f>VLOOKUP(A287,[4]total_freq!$A:$F,6,0)</f>
        <v>#N/A</v>
      </c>
      <c r="Q287" t="e">
        <f>VLOOKUP(A287,[5]total_freq!$A:$F,6,0)</f>
        <v>#N/A</v>
      </c>
      <c r="R287" t="e">
        <f>VLOOKUP(A287,[6]total_freq!$A:$F,6,0)</f>
        <v>#N/A</v>
      </c>
      <c r="S287" t="e">
        <f>VLOOKUP(A287,[7]total_freq!$A:$F,6,0)</f>
        <v>#N/A</v>
      </c>
      <c r="T287" t="e">
        <f>VLOOKUP(A287,[8]total_freq!$A:$F,6,0)</f>
        <v>#N/A</v>
      </c>
      <c r="U287" t="e">
        <f>VLOOKUP(A287,[9]total_freq!$A:$F,6,0)</f>
        <v>#N/A</v>
      </c>
      <c r="V287">
        <f>VLOOKUP(A287,[10]total_freq!$A:$F,6,0)</f>
        <v>0.382</v>
      </c>
    </row>
    <row r="288" ht="17" spans="1:22">
      <c r="A288" s="3" t="s">
        <v>4349</v>
      </c>
      <c r="B288" s="4">
        <v>2</v>
      </c>
      <c r="C288" s="4"/>
      <c r="D288" s="4" t="b">
        <f ca="1" t="shared" si="8"/>
        <v>0</v>
      </c>
      <c r="E288" s="4" t="b">
        <f ca="1">IF(ISNA(VLOOKUP(A288,freq_country_woman!A:A:freq_country_woman!GP:GP,198,0)),FALSE,VLOOKUP(A288,freq_country_woman!A:A:freq_country_woman!GP:GP,198,0))</f>
        <v>0</v>
      </c>
      <c r="F288" s="4" t="b">
        <f ca="1">IF(ISNA(VLOOKUP(A288,freq_country_man!A:A:freq_country_man!GP:GP,198,0)),FALSE,VLOOKUP(A288,freq_country_man!A:A:freq_country_man!GP:GP,198,0))</f>
        <v>0</v>
      </c>
      <c r="G288" s="4">
        <f ca="1">IF(ISNA(VLOOKUP(A288,freq_country_woman!A:A:freq_country_woman!GQ:GQ,199,0)),0,VLOOKUP(A288,freq_country_woman!A:A:freq_country_woman!GQ:GQ,199,0))</f>
        <v>0</v>
      </c>
      <c r="H288" s="4">
        <f ca="1">IF(ISNA(VLOOKUP(A288,freq_country_man!A:A:freq_country_man!GQ:GQ,199,0)),0,VLOOKUP(A288,freq_country_man!A:A:freq_country_man!GQ:GQ,199,0))</f>
        <v>0</v>
      </c>
      <c r="I288" s="4"/>
      <c r="J288" s="20">
        <f>VLOOKUP(A288,'词频排序表（数据中间处理）'!A:C,3,0)</f>
        <v>0.002</v>
      </c>
      <c r="K288" s="4" t="e">
        <f>VLOOKUP(A288,'词频排序表（数据中间处理）'!G:I,3,0)</f>
        <v>#N/A</v>
      </c>
      <c r="L288" s="20">
        <f t="shared" si="9"/>
        <v>0.002</v>
      </c>
      <c r="M288" t="e">
        <f>VLOOKUP(A288,[1]total_freq!$A:$F,6,0)</f>
        <v>#N/A</v>
      </c>
      <c r="N288">
        <f>VLOOKUP(A288,[2]total_freq!$A:$F,6,0)</f>
        <v>0.002</v>
      </c>
      <c r="O288" t="e">
        <f>VLOOKUP(A288,[3]total_freq!$A:$F,6,0)</f>
        <v>#N/A</v>
      </c>
      <c r="P288" t="e">
        <f>VLOOKUP(A288,[4]total_freq!$A:$F,6,0)</f>
        <v>#N/A</v>
      </c>
      <c r="Q288" t="e">
        <f>VLOOKUP(A288,[5]total_freq!$A:$F,6,0)</f>
        <v>#N/A</v>
      </c>
      <c r="R288" t="e">
        <f>VLOOKUP(A288,[6]total_freq!$A:$F,6,0)</f>
        <v>#N/A</v>
      </c>
      <c r="S288" t="e">
        <f>VLOOKUP(A288,[7]total_freq!$A:$F,6,0)</f>
        <v>#N/A</v>
      </c>
      <c r="T288">
        <f>VLOOKUP(A288,[8]total_freq!$A:$F,6,0)</f>
        <v>0.393</v>
      </c>
      <c r="U288" t="e">
        <f>VLOOKUP(A288,[9]total_freq!$A:$F,6,0)</f>
        <v>#N/A</v>
      </c>
      <c r="V288" t="e">
        <f>VLOOKUP(A288,[10]total_freq!$A:$F,6,0)</f>
        <v>#N/A</v>
      </c>
    </row>
    <row r="289" ht="17" spans="1:22">
      <c r="A289" s="3" t="s">
        <v>4350</v>
      </c>
      <c r="B289" s="4">
        <v>2</v>
      </c>
      <c r="C289" s="4"/>
      <c r="D289" s="4" t="b">
        <f ca="1" t="shared" si="8"/>
        <v>0</v>
      </c>
      <c r="E289" s="4" t="b">
        <f ca="1">IF(ISNA(VLOOKUP(A289,freq_country_woman!A:A:freq_country_woman!GP:GP,198,0)),FALSE,VLOOKUP(A289,freq_country_woman!A:A:freq_country_woman!GP:GP,198,0))</f>
        <v>0</v>
      </c>
      <c r="F289" s="4" t="b">
        <f ca="1">IF(ISNA(VLOOKUP(A289,freq_country_man!A:A:freq_country_man!GP:GP,198,0)),FALSE,VLOOKUP(A289,freq_country_man!A:A:freq_country_man!GP:GP,198,0))</f>
        <v>0</v>
      </c>
      <c r="G289" s="4">
        <f ca="1">IF(ISNA(VLOOKUP(A289,freq_country_woman!A:A:freq_country_woman!GQ:GQ,199,0)),0,VLOOKUP(A289,freq_country_woman!A:A:freq_country_woman!GQ:GQ,199,0))</f>
        <v>0</v>
      </c>
      <c r="H289" s="4">
        <f ca="1">IF(ISNA(VLOOKUP(A289,freq_country_man!A:A:freq_country_man!GQ:GQ,199,0)),0,VLOOKUP(A289,freq_country_man!A:A:freq_country_man!GQ:GQ,199,0))</f>
        <v>0</v>
      </c>
      <c r="I289" s="4"/>
      <c r="J289" s="20">
        <f>VLOOKUP(A289,'词频排序表（数据中间处理）'!A:C,3,0)</f>
        <v>0.002</v>
      </c>
      <c r="K289" s="4" t="e">
        <f>VLOOKUP(A289,'词频排序表（数据中间处理）'!G:I,3,0)</f>
        <v>#N/A</v>
      </c>
      <c r="L289" s="20">
        <f t="shared" si="9"/>
        <v>0.002</v>
      </c>
      <c r="M289">
        <f>VLOOKUP(A289,[1]total_freq!$A:$F,6,0)</f>
        <v>0.002</v>
      </c>
      <c r="N289">
        <f>VLOOKUP(A289,[2]total_freq!$A:$F,6,0)</f>
        <v>0.002</v>
      </c>
      <c r="O289" t="e">
        <f>VLOOKUP(A289,[3]total_freq!$A:$F,6,0)</f>
        <v>#N/A</v>
      </c>
      <c r="P289" t="e">
        <f>VLOOKUP(A289,[4]total_freq!$A:$F,6,0)</f>
        <v>#N/A</v>
      </c>
      <c r="Q289" t="e">
        <f>VLOOKUP(A289,[5]total_freq!$A:$F,6,0)</f>
        <v>#N/A</v>
      </c>
      <c r="R289" t="e">
        <f>VLOOKUP(A289,[6]total_freq!$A:$F,6,0)</f>
        <v>#N/A</v>
      </c>
      <c r="S289" t="e">
        <f>VLOOKUP(A289,[7]total_freq!$A:$F,6,0)</f>
        <v>#N/A</v>
      </c>
      <c r="T289">
        <f>VLOOKUP(A289,[8]total_freq!$A:$F,6,0)</f>
        <v>0.393</v>
      </c>
      <c r="U289" t="e">
        <f>VLOOKUP(A289,[9]total_freq!$A:$F,6,0)</f>
        <v>#N/A</v>
      </c>
      <c r="V289" t="e">
        <f>VLOOKUP(A289,[10]total_freq!$A:$F,6,0)</f>
        <v>#N/A</v>
      </c>
    </row>
    <row r="290" ht="17" spans="1:22">
      <c r="A290" s="3" t="s">
        <v>4351</v>
      </c>
      <c r="B290" s="4">
        <v>2</v>
      </c>
      <c r="C290" s="4"/>
      <c r="D290" s="4" t="b">
        <f ca="1" t="shared" si="8"/>
        <v>0</v>
      </c>
      <c r="E290" s="4" t="b">
        <f ca="1">IF(ISNA(VLOOKUP(A290,freq_country_woman!A:A:freq_country_woman!GP:GP,198,0)),FALSE,VLOOKUP(A290,freq_country_woman!A:A:freq_country_woman!GP:GP,198,0))</f>
        <v>0</v>
      </c>
      <c r="F290" s="4" t="b">
        <f ca="1">IF(ISNA(VLOOKUP(A290,freq_country_man!A:A:freq_country_man!GP:GP,198,0)),FALSE,VLOOKUP(A290,freq_country_man!A:A:freq_country_man!GP:GP,198,0))</f>
        <v>0</v>
      </c>
      <c r="G290" s="4">
        <f ca="1">IF(ISNA(VLOOKUP(A290,freq_country_woman!A:A:freq_country_woman!GQ:GQ,199,0)),0,VLOOKUP(A290,freq_country_woman!A:A:freq_country_woman!GQ:GQ,199,0))</f>
        <v>0</v>
      </c>
      <c r="H290" s="4">
        <f ca="1">IF(ISNA(VLOOKUP(A290,freq_country_man!A:A:freq_country_man!GQ:GQ,199,0)),0,VLOOKUP(A290,freq_country_man!A:A:freq_country_man!GQ:GQ,199,0))</f>
        <v>0</v>
      </c>
      <c r="I290" s="4"/>
      <c r="J290" s="20">
        <f>VLOOKUP(A290,'词频排序表（数据中间处理）'!A:C,3,0)</f>
        <v>0.002</v>
      </c>
      <c r="K290" s="4" t="e">
        <f>VLOOKUP(A290,'词频排序表（数据中间处理）'!G:I,3,0)</f>
        <v>#N/A</v>
      </c>
      <c r="L290" s="20">
        <f t="shared" si="9"/>
        <v>0.002</v>
      </c>
      <c r="M290" t="e">
        <f>VLOOKUP(A290,[1]total_freq!$A:$F,6,0)</f>
        <v>#N/A</v>
      </c>
      <c r="N290" t="e">
        <f>VLOOKUP(A290,[2]total_freq!$A:$F,6,0)</f>
        <v>#N/A</v>
      </c>
      <c r="O290">
        <f>VLOOKUP(A290,[3]total_freq!$A:$F,6,0)</f>
        <v>0.002</v>
      </c>
      <c r="P290" t="e">
        <f>VLOOKUP(A290,[4]total_freq!$A:$F,6,0)</f>
        <v>#N/A</v>
      </c>
      <c r="Q290">
        <f>VLOOKUP(A290,[5]total_freq!$A:$F,6,0)</f>
        <v>0.002</v>
      </c>
      <c r="R290" t="e">
        <f>VLOOKUP(A290,[6]total_freq!$A:$F,6,0)</f>
        <v>#N/A</v>
      </c>
      <c r="S290" t="e">
        <f>VLOOKUP(A290,[7]total_freq!$A:$F,6,0)</f>
        <v>#N/A</v>
      </c>
      <c r="T290">
        <f>VLOOKUP(A290,[8]total_freq!$A:$F,6,0)</f>
        <v>0.002</v>
      </c>
      <c r="U290">
        <f>VLOOKUP(A290,[9]total_freq!$A:$F,6,0)</f>
        <v>0.002</v>
      </c>
      <c r="V290" t="e">
        <f>VLOOKUP(A290,[10]total_freq!$A:$F,6,0)</f>
        <v>#N/A</v>
      </c>
    </row>
    <row r="291" ht="17" spans="1:22">
      <c r="A291" s="3" t="s">
        <v>4352</v>
      </c>
      <c r="B291" s="4">
        <v>2</v>
      </c>
      <c r="C291" s="4"/>
      <c r="D291" s="4" t="b">
        <f ca="1" t="shared" si="8"/>
        <v>0</v>
      </c>
      <c r="E291" s="4" t="b">
        <f ca="1">IF(ISNA(VLOOKUP(A291,freq_country_woman!A:A:freq_country_woman!GP:GP,198,0)),FALSE,VLOOKUP(A291,freq_country_woman!A:A:freq_country_woman!GP:GP,198,0))</f>
        <v>0</v>
      </c>
      <c r="F291" s="4" t="b">
        <f ca="1">IF(ISNA(VLOOKUP(A291,freq_country_man!A:A:freq_country_man!GP:GP,198,0)),FALSE,VLOOKUP(A291,freq_country_man!A:A:freq_country_man!GP:GP,198,0))</f>
        <v>0</v>
      </c>
      <c r="G291" s="4">
        <f ca="1">IF(ISNA(VLOOKUP(A291,freq_country_woman!A:A:freq_country_woman!GQ:GQ,199,0)),0,VLOOKUP(A291,freq_country_woman!A:A:freq_country_woman!GQ:GQ,199,0))</f>
        <v>0</v>
      </c>
      <c r="H291" s="4">
        <f ca="1">IF(ISNA(VLOOKUP(A291,freq_country_man!A:A:freq_country_man!GQ:GQ,199,0)),0,VLOOKUP(A291,freq_country_man!A:A:freq_country_man!GQ:GQ,199,0))</f>
        <v>0</v>
      </c>
      <c r="I291" s="4"/>
      <c r="J291" s="20">
        <f>VLOOKUP(A291,'词频排序表（数据中间处理）'!A:C,3,0)</f>
        <v>0.002</v>
      </c>
      <c r="K291" s="4" t="e">
        <f>VLOOKUP(A291,'词频排序表（数据中间处理）'!G:I,3,0)</f>
        <v>#N/A</v>
      </c>
      <c r="L291" s="20">
        <f t="shared" si="9"/>
        <v>0.002</v>
      </c>
      <c r="M291">
        <f>VLOOKUP(A291,[1]total_freq!$A:$F,6,0)</f>
        <v>0.002</v>
      </c>
      <c r="N291">
        <f>VLOOKUP(A291,[2]total_freq!$A:$F,6,0)</f>
        <v>0.002</v>
      </c>
      <c r="O291" t="e">
        <f>VLOOKUP(A291,[3]total_freq!$A:$F,6,0)</f>
        <v>#N/A</v>
      </c>
      <c r="P291" t="e">
        <f>VLOOKUP(A291,[4]total_freq!$A:$F,6,0)</f>
        <v>#N/A</v>
      </c>
      <c r="Q291" t="e">
        <f>VLOOKUP(A291,[5]total_freq!$A:$F,6,0)</f>
        <v>#N/A</v>
      </c>
      <c r="R291" t="e">
        <f>VLOOKUP(A291,[6]total_freq!$A:$F,6,0)</f>
        <v>#N/A</v>
      </c>
      <c r="S291" t="e">
        <f>VLOOKUP(A291,[7]total_freq!$A:$F,6,0)</f>
        <v>#N/A</v>
      </c>
      <c r="T291" t="e">
        <f>VLOOKUP(A291,[8]total_freq!$A:$F,6,0)</f>
        <v>#N/A</v>
      </c>
      <c r="U291">
        <f>VLOOKUP(A291,[9]total_freq!$A:$F,6,0)</f>
        <v>0.002</v>
      </c>
      <c r="V291">
        <f>VLOOKUP(A291,[10]total_freq!$A:$F,6,0)</f>
        <v>0.002</v>
      </c>
    </row>
    <row r="292" ht="17" spans="1:22">
      <c r="A292" s="3" t="s">
        <v>4353</v>
      </c>
      <c r="B292" s="4">
        <v>2</v>
      </c>
      <c r="C292" s="4">
        <v>2</v>
      </c>
      <c r="D292" s="4" t="b">
        <f ca="1" t="shared" si="8"/>
        <v>0</v>
      </c>
      <c r="E292" s="4" t="b">
        <f ca="1">IF(ISNA(VLOOKUP(A292,freq_country_woman!A:A:freq_country_woman!GP:GP,198,0)),FALSE,VLOOKUP(A292,freq_country_woman!A:A:freq_country_woman!GP:GP,198,0))</f>
        <v>0</v>
      </c>
      <c r="F292" s="4" t="b">
        <f ca="1">IF(ISNA(VLOOKUP(A292,freq_country_man!A:A:freq_country_man!GP:GP,198,0)),FALSE,VLOOKUP(A292,freq_country_man!A:A:freq_country_man!GP:GP,198,0))</f>
        <v>0</v>
      </c>
      <c r="G292" s="4">
        <f ca="1">IF(ISNA(VLOOKUP(A292,freq_country_woman!A:A:freq_country_woman!GQ:GQ,199,0)),0,VLOOKUP(A292,freq_country_woman!A:A:freq_country_woman!GQ:GQ,199,0))</f>
        <v>0</v>
      </c>
      <c r="H292" s="4">
        <f ca="1">IF(ISNA(VLOOKUP(A292,freq_country_man!A:A:freq_country_man!GQ:GQ,199,0)),0,VLOOKUP(A292,freq_country_man!A:A:freq_country_man!GQ:GQ,199,0))</f>
        <v>0</v>
      </c>
      <c r="I292" s="4"/>
      <c r="J292" s="20">
        <f>VLOOKUP(A292,'词频排序表（数据中间处理）'!A:C,3,0)</f>
        <v>0.002</v>
      </c>
      <c r="K292" s="4">
        <f>VLOOKUP(A292,'词频排序表（数据中间处理）'!G:I,3,0)</f>
        <v>0.002</v>
      </c>
      <c r="L292" s="20">
        <f t="shared" si="9"/>
        <v>0</v>
      </c>
      <c r="M292" t="e">
        <f>VLOOKUP(A292,[1]total_freq!$A:$F,6,0)</f>
        <v>#N/A</v>
      </c>
      <c r="N292">
        <f>VLOOKUP(A292,[2]total_freq!$A:$F,6,0)</f>
        <v>0</v>
      </c>
      <c r="O292">
        <f>VLOOKUP(A292,[3]total_freq!$A:$F,6,0)</f>
        <v>0.002</v>
      </c>
      <c r="P292" t="e">
        <f>VLOOKUP(A292,[4]total_freq!$A:$F,6,0)</f>
        <v>#N/A</v>
      </c>
      <c r="Q292">
        <f>VLOOKUP(A292,[5]total_freq!$A:$F,6,0)</f>
        <v>-0.002</v>
      </c>
      <c r="R292">
        <f>VLOOKUP(A292,[6]total_freq!$A:$F,6,0)</f>
        <v>-0.002</v>
      </c>
      <c r="S292">
        <f>VLOOKUP(A292,[7]total_freq!$A:$F,6,0)</f>
        <v>0</v>
      </c>
      <c r="T292" t="e">
        <f>VLOOKUP(A292,[8]total_freq!$A:$F,6,0)</f>
        <v>#N/A</v>
      </c>
      <c r="U292" t="e">
        <f>VLOOKUP(A292,[9]total_freq!$A:$F,6,0)</f>
        <v>#N/A</v>
      </c>
      <c r="V292">
        <f>VLOOKUP(A292,[10]total_freq!$A:$F,6,0)</f>
        <v>0.002</v>
      </c>
    </row>
    <row r="293" ht="17" spans="1:22">
      <c r="A293" s="3" t="s">
        <v>4354</v>
      </c>
      <c r="B293" s="4">
        <v>2</v>
      </c>
      <c r="C293" s="4">
        <v>2</v>
      </c>
      <c r="D293" s="4" t="b">
        <f ca="1" t="shared" si="8"/>
        <v>0</v>
      </c>
      <c r="E293" s="4" t="b">
        <f ca="1">IF(ISNA(VLOOKUP(A293,freq_country_woman!A:A:freq_country_woman!GP:GP,198,0)),FALSE,VLOOKUP(A293,freq_country_woman!A:A:freq_country_woman!GP:GP,198,0))</f>
        <v>0</v>
      </c>
      <c r="F293" s="4" t="b">
        <f ca="1">IF(ISNA(VLOOKUP(A293,freq_country_man!A:A:freq_country_man!GP:GP,198,0)),FALSE,VLOOKUP(A293,freq_country_man!A:A:freq_country_man!GP:GP,198,0))</f>
        <v>0</v>
      </c>
      <c r="G293" s="4">
        <f ca="1">IF(ISNA(VLOOKUP(A293,freq_country_woman!A:A:freq_country_woman!GQ:GQ,199,0)),0,VLOOKUP(A293,freq_country_woman!A:A:freq_country_woman!GQ:GQ,199,0))</f>
        <v>0</v>
      </c>
      <c r="H293" s="4">
        <f ca="1">IF(ISNA(VLOOKUP(A293,freq_country_man!A:A:freq_country_man!GQ:GQ,199,0)),0,VLOOKUP(A293,freq_country_man!A:A:freq_country_man!GQ:GQ,199,0))</f>
        <v>0</v>
      </c>
      <c r="I293" s="4"/>
      <c r="J293" s="20">
        <f>VLOOKUP(A293,'词频排序表（数据中间处理）'!A:C,3,0)</f>
        <v>0.002</v>
      </c>
      <c r="K293" s="4">
        <f>VLOOKUP(A293,'词频排序表（数据中间处理）'!G:I,3,0)</f>
        <v>0.002</v>
      </c>
      <c r="L293" s="20">
        <f t="shared" si="9"/>
        <v>0</v>
      </c>
      <c r="M293" t="e">
        <f>VLOOKUP(A293,[1]total_freq!$A:$F,6,0)</f>
        <v>#N/A</v>
      </c>
      <c r="N293" t="e">
        <f>VLOOKUP(A293,[2]total_freq!$A:$F,6,0)</f>
        <v>#N/A</v>
      </c>
      <c r="O293">
        <f>VLOOKUP(A293,[3]total_freq!$A:$F,6,0)</f>
        <v>-0.002</v>
      </c>
      <c r="P293">
        <f>VLOOKUP(A293,[4]total_freq!$A:$F,6,0)</f>
        <v>-0.002</v>
      </c>
      <c r="Q293">
        <f>VLOOKUP(A293,[5]total_freq!$A:$F,6,0)</f>
        <v>0.002</v>
      </c>
      <c r="R293" t="e">
        <f>VLOOKUP(A293,[6]total_freq!$A:$F,6,0)</f>
        <v>#N/A</v>
      </c>
      <c r="S293" t="e">
        <f>VLOOKUP(A293,[7]total_freq!$A:$F,6,0)</f>
        <v>#N/A</v>
      </c>
      <c r="T293">
        <f>VLOOKUP(A293,[8]total_freq!$A:$F,6,0)</f>
        <v>-0.002</v>
      </c>
      <c r="U293">
        <f>VLOOKUP(A293,[9]total_freq!$A:$F,6,0)</f>
        <v>0.002</v>
      </c>
      <c r="V293">
        <f>VLOOKUP(A293,[10]total_freq!$A:$F,6,0)</f>
        <v>0.001</v>
      </c>
    </row>
    <row r="294" ht="17" spans="1:22">
      <c r="A294" s="3" t="s">
        <v>4355</v>
      </c>
      <c r="B294" s="4">
        <v>2</v>
      </c>
      <c r="C294" s="4">
        <v>2</v>
      </c>
      <c r="D294" s="4" t="b">
        <f ca="1" t="shared" si="8"/>
        <v>0</v>
      </c>
      <c r="E294" s="4" t="b">
        <f ca="1">IF(ISNA(VLOOKUP(A294,freq_country_woman!A:A:freq_country_woman!GP:GP,198,0)),FALSE,VLOOKUP(A294,freq_country_woman!A:A:freq_country_woman!GP:GP,198,0))</f>
        <v>0</v>
      </c>
      <c r="F294" s="4" t="b">
        <f ca="1">IF(ISNA(VLOOKUP(A294,freq_country_man!A:A:freq_country_man!GP:GP,198,0)),FALSE,VLOOKUP(A294,freq_country_man!A:A:freq_country_man!GP:GP,198,0))</f>
        <v>0</v>
      </c>
      <c r="G294" s="4">
        <f ca="1">IF(ISNA(VLOOKUP(A294,freq_country_woman!A:A:freq_country_woman!GQ:GQ,199,0)),0,VLOOKUP(A294,freq_country_woman!A:A:freq_country_woman!GQ:GQ,199,0))</f>
        <v>0</v>
      </c>
      <c r="H294" s="4">
        <f ca="1">IF(ISNA(VLOOKUP(A294,freq_country_man!A:A:freq_country_man!GQ:GQ,199,0)),0,VLOOKUP(A294,freq_country_man!A:A:freq_country_man!GQ:GQ,199,0))</f>
        <v>0</v>
      </c>
      <c r="I294" s="4"/>
      <c r="J294" s="20">
        <f>VLOOKUP(A294,'词频排序表（数据中间处理）'!A:C,3,0)</f>
        <v>0.002</v>
      </c>
      <c r="K294" s="4">
        <f>VLOOKUP(A294,'词频排序表（数据中间处理）'!G:I,3,0)</f>
        <v>0.002</v>
      </c>
      <c r="L294" s="20">
        <f t="shared" si="9"/>
        <v>0</v>
      </c>
      <c r="M294" t="e">
        <f>VLOOKUP(A294,[1]total_freq!$A:$F,6,0)</f>
        <v>#N/A</v>
      </c>
      <c r="N294" t="e">
        <f>VLOOKUP(A294,[2]total_freq!$A:$F,6,0)</f>
        <v>#N/A</v>
      </c>
      <c r="O294">
        <f>VLOOKUP(A294,[3]total_freq!$A:$F,6,0)</f>
        <v>0</v>
      </c>
      <c r="P294" t="e">
        <f>VLOOKUP(A294,[4]total_freq!$A:$F,6,0)</f>
        <v>#N/A</v>
      </c>
      <c r="Q294">
        <f>VLOOKUP(A294,[5]total_freq!$A:$F,6,0)</f>
        <v>-0.002</v>
      </c>
      <c r="R294" t="e">
        <f>VLOOKUP(A294,[6]total_freq!$A:$F,6,0)</f>
        <v>#N/A</v>
      </c>
      <c r="S294" t="e">
        <f>VLOOKUP(A294,[7]total_freq!$A:$F,6,0)</f>
        <v>#N/A</v>
      </c>
      <c r="T294">
        <f>VLOOKUP(A294,[8]total_freq!$A:$F,6,0)</f>
        <v>0</v>
      </c>
      <c r="U294" t="e">
        <f>VLOOKUP(A294,[9]total_freq!$A:$F,6,0)</f>
        <v>#N/A</v>
      </c>
      <c r="V294">
        <f>VLOOKUP(A294,[10]total_freq!$A:$F,6,0)</f>
        <v>0.001</v>
      </c>
    </row>
    <row r="295" ht="17" spans="1:22">
      <c r="A295" s="3" t="s">
        <v>4356</v>
      </c>
      <c r="B295" s="4">
        <v>2</v>
      </c>
      <c r="C295" s="4">
        <v>2</v>
      </c>
      <c r="D295" s="4" t="b">
        <f ca="1" t="shared" si="8"/>
        <v>0</v>
      </c>
      <c r="E295" s="4" t="b">
        <f ca="1">IF(ISNA(VLOOKUP(A295,freq_country_woman!A:A:freq_country_woman!GP:GP,198,0)),FALSE,VLOOKUP(A295,freq_country_woman!A:A:freq_country_woman!GP:GP,198,0))</f>
        <v>0</v>
      </c>
      <c r="F295" s="4" t="b">
        <f ca="1">IF(ISNA(VLOOKUP(A295,freq_country_man!A:A:freq_country_man!GP:GP,198,0)),FALSE,VLOOKUP(A295,freq_country_man!A:A:freq_country_man!GP:GP,198,0))</f>
        <v>0</v>
      </c>
      <c r="G295" s="4">
        <f ca="1">IF(ISNA(VLOOKUP(A295,freq_country_woman!A:A:freq_country_woman!GQ:GQ,199,0)),0,VLOOKUP(A295,freq_country_woman!A:A:freq_country_woman!GQ:GQ,199,0))</f>
        <v>0</v>
      </c>
      <c r="H295" s="4">
        <f ca="1">IF(ISNA(VLOOKUP(A295,freq_country_man!A:A:freq_country_man!GQ:GQ,199,0)),0,VLOOKUP(A295,freq_country_man!A:A:freq_country_man!GQ:GQ,199,0))</f>
        <v>0</v>
      </c>
      <c r="I295" s="4"/>
      <c r="J295" s="20">
        <f>VLOOKUP(A295,'词频排序表（数据中间处理）'!A:C,3,0)</f>
        <v>0.002</v>
      </c>
      <c r="K295" s="4">
        <f>VLOOKUP(A295,'词频排序表（数据中间处理）'!G:I,3,0)</f>
        <v>0.002</v>
      </c>
      <c r="L295" s="20">
        <f t="shared" si="9"/>
        <v>0</v>
      </c>
      <c r="M295" t="e">
        <f>VLOOKUP(A295,[1]total_freq!$A:$F,6,0)</f>
        <v>#N/A</v>
      </c>
      <c r="N295">
        <f>VLOOKUP(A295,[2]total_freq!$A:$F,6,0)</f>
        <v>-0.002</v>
      </c>
      <c r="O295">
        <f>VLOOKUP(A295,[3]total_freq!$A:$F,6,0)</f>
        <v>0.002</v>
      </c>
      <c r="P295">
        <f>VLOOKUP(A295,[4]total_freq!$A:$F,6,0)</f>
        <v>0.002</v>
      </c>
      <c r="Q295" t="e">
        <f>VLOOKUP(A295,[5]total_freq!$A:$F,6,0)</f>
        <v>#N/A</v>
      </c>
      <c r="R295">
        <f>VLOOKUP(A295,[6]total_freq!$A:$F,6,0)</f>
        <v>0.002</v>
      </c>
      <c r="S295">
        <f>VLOOKUP(A295,[7]total_freq!$A:$F,6,0)</f>
        <v>0</v>
      </c>
      <c r="T295" t="e">
        <f>VLOOKUP(A295,[8]total_freq!$A:$F,6,0)</f>
        <v>#N/A</v>
      </c>
      <c r="U295" t="e">
        <f>VLOOKUP(A295,[9]total_freq!$A:$F,6,0)</f>
        <v>#N/A</v>
      </c>
      <c r="V295">
        <f>VLOOKUP(A295,[10]total_freq!$A:$F,6,0)</f>
        <v>-0.001</v>
      </c>
    </row>
    <row r="296" ht="17" spans="1:22">
      <c r="A296" s="3" t="s">
        <v>4357</v>
      </c>
      <c r="B296" s="4">
        <v>2</v>
      </c>
      <c r="C296" s="4">
        <v>2</v>
      </c>
      <c r="D296" s="4" t="b">
        <f ca="1" t="shared" si="8"/>
        <v>0</v>
      </c>
      <c r="E296" s="4" t="b">
        <f ca="1">IF(ISNA(VLOOKUP(A296,freq_country_woman!A:A:freq_country_woman!GP:GP,198,0)),FALSE,VLOOKUP(A296,freq_country_woman!A:A:freq_country_woman!GP:GP,198,0))</f>
        <v>0</v>
      </c>
      <c r="F296" s="4" t="b">
        <f ca="1">IF(ISNA(VLOOKUP(A296,freq_country_man!A:A:freq_country_man!GP:GP,198,0)),FALSE,VLOOKUP(A296,freq_country_man!A:A:freq_country_man!GP:GP,198,0))</f>
        <v>0</v>
      </c>
      <c r="G296" s="4">
        <f ca="1">IF(ISNA(VLOOKUP(A296,freq_country_woman!A:A:freq_country_woman!GQ:GQ,199,0)),0,VLOOKUP(A296,freq_country_woman!A:A:freq_country_woman!GQ:GQ,199,0))</f>
        <v>0</v>
      </c>
      <c r="H296" s="4">
        <f ca="1">IF(ISNA(VLOOKUP(A296,freq_country_man!A:A:freq_country_man!GQ:GQ,199,0)),0,VLOOKUP(A296,freq_country_man!A:A:freq_country_man!GQ:GQ,199,0))</f>
        <v>0</v>
      </c>
      <c r="I296" s="4"/>
      <c r="J296" s="20">
        <f>VLOOKUP(A296,'词频排序表（数据中间处理）'!A:C,3,0)</f>
        <v>0.002</v>
      </c>
      <c r="K296" s="4">
        <f>VLOOKUP(A296,'词频排序表（数据中间处理）'!G:I,3,0)</f>
        <v>0.002</v>
      </c>
      <c r="L296" s="20">
        <f t="shared" si="9"/>
        <v>0</v>
      </c>
      <c r="M296">
        <f>VLOOKUP(A296,[1]total_freq!$A:$F,6,0)</f>
        <v>0.002</v>
      </c>
      <c r="N296" t="e">
        <f>VLOOKUP(A296,[2]total_freq!$A:$F,6,0)</f>
        <v>#N/A</v>
      </c>
      <c r="O296">
        <f>VLOOKUP(A296,[3]total_freq!$A:$F,6,0)</f>
        <v>-0.002</v>
      </c>
      <c r="P296" t="e">
        <f>VLOOKUP(A296,[4]total_freq!$A:$F,6,0)</f>
        <v>#N/A</v>
      </c>
      <c r="Q296" t="e">
        <f>VLOOKUP(A296,[5]total_freq!$A:$F,6,0)</f>
        <v>#N/A</v>
      </c>
      <c r="R296" t="e">
        <f>VLOOKUP(A296,[6]total_freq!$A:$F,6,0)</f>
        <v>#N/A</v>
      </c>
      <c r="S296">
        <f>VLOOKUP(A296,[7]total_freq!$A:$F,6,0)</f>
        <v>0</v>
      </c>
      <c r="T296" t="e">
        <f>VLOOKUP(A296,[8]total_freq!$A:$F,6,0)</f>
        <v>#N/A</v>
      </c>
      <c r="U296">
        <f>VLOOKUP(A296,[9]total_freq!$A:$F,6,0)</f>
        <v>0.002</v>
      </c>
      <c r="V296">
        <f>VLOOKUP(A296,[10]total_freq!$A:$F,6,0)</f>
        <v>-0.001</v>
      </c>
    </row>
    <row r="297" spans="1:22">
      <c r="A297" s="21" t="s">
        <v>4358</v>
      </c>
      <c r="B297" s="4">
        <v>1667</v>
      </c>
      <c r="C297" s="4">
        <v>1384</v>
      </c>
      <c r="D297" s="4" t="b">
        <f ca="1" t="shared" si="8"/>
        <v>0</v>
      </c>
      <c r="E297" s="4" t="b">
        <f ca="1">IF(ISNA(VLOOKUP(A297,freq_country_woman!A:A:freq_country_woman!GP:GP,198,0)),FALSE,VLOOKUP(A297,freq_country_woman!A:A:freq_country_woman!GP:GP,198,0))</f>
        <v>0</v>
      </c>
      <c r="F297" s="4" t="b">
        <f ca="1">IF(ISNA(VLOOKUP(A297,freq_country_man!A:A:freq_country_man!GP:GP,198,0)),FALSE,VLOOKUP(A297,freq_country_man!A:A:freq_country_man!GP:GP,198,0))</f>
        <v>0</v>
      </c>
      <c r="G297" s="4">
        <f ca="1">IF(ISNA(VLOOKUP(A297,freq_country_woman!A:A:freq_country_woman!GQ:GQ,199,0)),0,VLOOKUP(A297,freq_country_woman!A:A:freq_country_woman!GQ:GQ,199,0))</f>
        <v>0.86734693877551</v>
      </c>
      <c r="H297" s="4">
        <f ca="1">IF(ISNA(VLOOKUP(A297,freq_country_man!A:A:freq_country_man!GQ:GQ,199,0)),0,VLOOKUP(A297,freq_country_man!A:A:freq_country_man!GQ:GQ,199,0))</f>
        <v>0.88265306122449</v>
      </c>
      <c r="I297" s="4"/>
      <c r="J297" s="20">
        <f>VLOOKUP(A297,'词频排序表（数据中间处理）'!A:C,3,0)</f>
        <v>0.997</v>
      </c>
      <c r="K297" s="4">
        <f>VLOOKUP(A297,'词频排序表（数据中间处理）'!G:I,3,0)</f>
        <v>0.997</v>
      </c>
      <c r="L297" s="20">
        <f t="shared" si="9"/>
        <v>0</v>
      </c>
      <c r="M297">
        <f>VLOOKUP(A297,[1]total_freq!$A:$F,6,0)</f>
        <v>0.003</v>
      </c>
      <c r="N297">
        <f>VLOOKUP(A297,[2]total_freq!$A:$F,6,0)</f>
        <v>0.002</v>
      </c>
      <c r="O297">
        <f>VLOOKUP(A297,[3]total_freq!$A:$F,6,0)</f>
        <v>0.002</v>
      </c>
      <c r="P297">
        <f>VLOOKUP(A297,[4]total_freq!$A:$F,6,0)</f>
        <v>0.005</v>
      </c>
      <c r="Q297">
        <f>VLOOKUP(A297,[5]total_freq!$A:$F,6,0)</f>
        <v>-0.001</v>
      </c>
      <c r="R297">
        <f>VLOOKUP(A297,[6]total_freq!$A:$F,6,0)</f>
        <v>0</v>
      </c>
      <c r="S297">
        <f>VLOOKUP(A297,[7]total_freq!$A:$F,6,0)</f>
        <v>0.005</v>
      </c>
      <c r="T297">
        <f>VLOOKUP(A297,[8]total_freq!$A:$F,6,0)</f>
        <v>0.00700000000000001</v>
      </c>
      <c r="U297">
        <f>VLOOKUP(A297,[9]total_freq!$A:$F,6,0)</f>
        <v>0.004</v>
      </c>
      <c r="V297">
        <f>VLOOKUP(A297,[10]total_freq!$A:$F,6,0)</f>
        <v>-0.01</v>
      </c>
    </row>
    <row r="298" ht="17" spans="1:22">
      <c r="A298" s="3" t="s">
        <v>4359</v>
      </c>
      <c r="B298" s="4">
        <v>785</v>
      </c>
      <c r="C298" s="4">
        <v>876</v>
      </c>
      <c r="D298" s="4" t="b">
        <f ca="1" t="shared" si="8"/>
        <v>0</v>
      </c>
      <c r="E298" s="4" t="b">
        <f ca="1">IF(ISNA(VLOOKUP(A298,freq_country_woman!A:A:freq_country_woman!GP:GP,198,0)),FALSE,VLOOKUP(A298,freq_country_woman!A:A:freq_country_woman!GP:GP,198,0))</f>
        <v>0</v>
      </c>
      <c r="F298" s="4" t="b">
        <f ca="1">IF(ISNA(VLOOKUP(A298,freq_country_man!A:A:freq_country_man!GP:GP,198,0)),FALSE,VLOOKUP(A298,freq_country_man!A:A:freq_country_man!GP:GP,198,0))</f>
        <v>0</v>
      </c>
      <c r="G298" s="4">
        <f ca="1">IF(ISNA(VLOOKUP(A298,freq_country_woman!A:A:freq_country_woman!GQ:GQ,199,0)),0,VLOOKUP(A298,freq_country_woman!A:A:freq_country_woman!GQ:GQ,199,0))</f>
        <v>0.637755102040816</v>
      </c>
      <c r="H298" s="4">
        <f ca="1">IF(ISNA(VLOOKUP(A298,freq_country_man!A:A:freq_country_man!GQ:GQ,199,0)),0,VLOOKUP(A298,freq_country_man!A:A:freq_country_man!GQ:GQ,199,0))</f>
        <v>0.678571428571429</v>
      </c>
      <c r="I298" s="4"/>
      <c r="J298" s="20">
        <f>VLOOKUP(A298,'词频排序表（数据中间处理）'!A:C,3,0)</f>
        <v>0.995</v>
      </c>
      <c r="K298" s="4">
        <f>VLOOKUP(A298,'词频排序表（数据中间处理）'!G:I,3,0)</f>
        <v>0.995</v>
      </c>
      <c r="L298" s="20">
        <f t="shared" si="9"/>
        <v>0</v>
      </c>
      <c r="M298">
        <f>VLOOKUP(A298,[1]total_freq!$A:$F,6,0)</f>
        <v>0.004</v>
      </c>
      <c r="N298">
        <f>VLOOKUP(A298,[2]total_freq!$A:$F,6,0)</f>
        <v>0.001</v>
      </c>
      <c r="O298">
        <f>VLOOKUP(A298,[3]total_freq!$A:$F,6,0)</f>
        <v>0</v>
      </c>
      <c r="P298">
        <f>VLOOKUP(A298,[4]total_freq!$A:$F,6,0)</f>
        <v>-0.001</v>
      </c>
      <c r="Q298">
        <f>VLOOKUP(A298,[5]total_freq!$A:$F,6,0)</f>
        <v>-0.013</v>
      </c>
      <c r="R298">
        <f>VLOOKUP(A298,[6]total_freq!$A:$F,6,0)</f>
        <v>0.002</v>
      </c>
      <c r="S298">
        <f>VLOOKUP(A298,[7]total_freq!$A:$F,6,0)</f>
        <v>0.003</v>
      </c>
      <c r="T298">
        <f>VLOOKUP(A298,[8]total_freq!$A:$F,6,0)</f>
        <v>0.001</v>
      </c>
      <c r="U298">
        <f>VLOOKUP(A298,[9]total_freq!$A:$F,6,0)</f>
        <v>-0.004</v>
      </c>
      <c r="V298">
        <f>VLOOKUP(A298,[10]total_freq!$A:$F,6,0)</f>
        <v>-0.00900000000000001</v>
      </c>
    </row>
    <row r="299" ht="17" spans="1:22">
      <c r="A299" s="3" t="s">
        <v>4360</v>
      </c>
      <c r="B299" s="4">
        <v>382</v>
      </c>
      <c r="C299" s="4">
        <v>244</v>
      </c>
      <c r="D299" s="4" t="b">
        <f ca="1" t="shared" si="8"/>
        <v>0</v>
      </c>
      <c r="E299" s="4" t="b">
        <f ca="1">IF(ISNA(VLOOKUP(A299,freq_country_woman!A:A:freq_country_woman!GP:GP,198,0)),FALSE,VLOOKUP(A299,freq_country_woman!A:A:freq_country_woman!GP:GP,198,0))</f>
        <v>0</v>
      </c>
      <c r="F299" s="4" t="b">
        <f ca="1">IF(ISNA(VLOOKUP(A299,freq_country_man!A:A:freq_country_man!GP:GP,198,0)),FALSE,VLOOKUP(A299,freq_country_man!A:A:freq_country_man!GP:GP,198,0))</f>
        <v>0</v>
      </c>
      <c r="G299" s="4">
        <f ca="1">IF(ISNA(VLOOKUP(A299,freq_country_woman!A:A:freq_country_woman!GQ:GQ,199,0)),0,VLOOKUP(A299,freq_country_woman!A:A:freq_country_woman!GQ:GQ,199,0))</f>
        <v>0.377551020408163</v>
      </c>
      <c r="H299" s="4">
        <f ca="1">IF(ISNA(VLOOKUP(A299,freq_country_man!A:A:freq_country_man!GQ:GQ,199,0)),0,VLOOKUP(A299,freq_country_man!A:A:freq_country_man!GQ:GQ,199,0))</f>
        <v>0.270408163265306</v>
      </c>
      <c r="I299" s="4"/>
      <c r="J299" s="20">
        <f>VLOOKUP(A299,'词频排序表（数据中间处理）'!A:C,3,0)</f>
        <v>0.973</v>
      </c>
      <c r="K299" s="4">
        <f>VLOOKUP(A299,'词频排序表（数据中间处理）'!G:I,3,0)</f>
        <v>0.973</v>
      </c>
      <c r="L299" s="20">
        <f t="shared" si="9"/>
        <v>0</v>
      </c>
      <c r="M299">
        <f>VLOOKUP(A299,[1]total_freq!$A:$F,6,0)</f>
        <v>0.0339999999999999</v>
      </c>
      <c r="N299">
        <f>VLOOKUP(A299,[2]total_freq!$A:$F,6,0)</f>
        <v>0.01</v>
      </c>
      <c r="O299">
        <f>VLOOKUP(A299,[3]total_freq!$A:$F,6,0)</f>
        <v>0.013</v>
      </c>
      <c r="P299">
        <f>VLOOKUP(A299,[4]total_freq!$A:$F,6,0)</f>
        <v>-0.001</v>
      </c>
      <c r="Q299">
        <f>VLOOKUP(A299,[5]total_freq!$A:$F,6,0)</f>
        <v>0.00600000000000001</v>
      </c>
      <c r="R299">
        <f>VLOOKUP(A299,[6]total_freq!$A:$F,6,0)</f>
        <v>0.019</v>
      </c>
      <c r="S299">
        <f>VLOOKUP(A299,[7]total_freq!$A:$F,6,0)</f>
        <v>0.001</v>
      </c>
      <c r="T299">
        <f>VLOOKUP(A299,[8]total_freq!$A:$F,6,0)</f>
        <v>0.0209999999999999</v>
      </c>
      <c r="U299">
        <f>VLOOKUP(A299,[9]total_freq!$A:$F,6,0)</f>
        <v>-0.017</v>
      </c>
      <c r="V299">
        <f>VLOOKUP(A299,[10]total_freq!$A:$F,6,0)</f>
        <v>0.0299999999999999</v>
      </c>
    </row>
    <row r="300" ht="17" spans="1:22">
      <c r="A300" s="3" t="s">
        <v>4361</v>
      </c>
      <c r="B300" s="4">
        <v>12</v>
      </c>
      <c r="C300" s="4">
        <v>11</v>
      </c>
      <c r="D300" s="4" t="b">
        <f ca="1" t="shared" si="8"/>
        <v>0</v>
      </c>
      <c r="E300" s="4" t="b">
        <f ca="1">IF(ISNA(VLOOKUP(A300,freq_country_woman!A:A:freq_country_woman!GP:GP,198,0)),FALSE,VLOOKUP(A300,freq_country_woman!A:A:freq_country_woman!GP:GP,198,0))</f>
        <v>0</v>
      </c>
      <c r="F300" s="4" t="b">
        <f ca="1">IF(ISNA(VLOOKUP(A300,freq_country_man!A:A:freq_country_man!GP:GP,198,0)),FALSE,VLOOKUP(A300,freq_country_man!A:A:freq_country_man!GP:GP,198,0))</f>
        <v>0</v>
      </c>
      <c r="G300" s="4">
        <f ca="1">IF(ISNA(VLOOKUP(A300,freq_country_woman!A:A:freq_country_woman!GQ:GQ,199,0)),0,VLOOKUP(A300,freq_country_woman!A:A:freq_country_woman!GQ:GQ,199,0))</f>
        <v>0.00510204081632653</v>
      </c>
      <c r="H300" s="4">
        <f ca="1">IF(ISNA(VLOOKUP(A300,freq_country_man!A:A:freq_country_man!GQ:GQ,199,0)),0,VLOOKUP(A300,freq_country_man!A:A:freq_country_man!GQ:GQ,199,0))</f>
        <v>0</v>
      </c>
      <c r="I300" s="4"/>
      <c r="J300" s="20">
        <f>VLOOKUP(A300,'词频排序表（数据中间处理）'!A:C,3,0)</f>
        <v>0.602</v>
      </c>
      <c r="K300" s="4">
        <f>VLOOKUP(A300,'词频排序表（数据中间处理）'!G:I,3,0)</f>
        <v>0.603</v>
      </c>
      <c r="L300" s="20">
        <f t="shared" si="9"/>
        <v>-0.001</v>
      </c>
      <c r="M300" t="e">
        <f>VLOOKUP(A300,[1]total_freq!$A:$F,6,0)</f>
        <v>#N/A</v>
      </c>
      <c r="N300">
        <f>VLOOKUP(A300,[2]total_freq!$A:$F,6,0)</f>
        <v>-0.187</v>
      </c>
      <c r="O300">
        <f>VLOOKUP(A300,[3]total_freq!$A:$F,6,0)</f>
        <v>-0.025</v>
      </c>
      <c r="P300">
        <f>VLOOKUP(A300,[4]total_freq!$A:$F,6,0)</f>
        <v>0</v>
      </c>
      <c r="Q300">
        <f>VLOOKUP(A300,[5]total_freq!$A:$F,6,0)</f>
        <v>0.407</v>
      </c>
      <c r="R300" t="e">
        <f>VLOOKUP(A300,[6]total_freq!$A:$F,6,0)</f>
        <v>#N/A</v>
      </c>
      <c r="S300">
        <f>VLOOKUP(A300,[7]total_freq!$A:$F,6,0)</f>
        <v>0.374</v>
      </c>
      <c r="T300">
        <f>VLOOKUP(A300,[8]total_freq!$A:$F,6,0)</f>
        <v>0.391</v>
      </c>
      <c r="U300">
        <f>VLOOKUP(A300,[9]total_freq!$A:$F,6,0)</f>
        <v>-0.084</v>
      </c>
      <c r="V300">
        <f>VLOOKUP(A300,[10]total_freq!$A:$F,6,0)</f>
        <v>-0.148</v>
      </c>
    </row>
    <row r="301" ht="17" spans="1:22">
      <c r="A301" s="3" t="s">
        <v>4362</v>
      </c>
      <c r="B301" s="4">
        <v>10</v>
      </c>
      <c r="C301" s="4">
        <v>9</v>
      </c>
      <c r="D301" s="4" t="b">
        <f ca="1" t="shared" si="8"/>
        <v>0</v>
      </c>
      <c r="E301" s="4" t="b">
        <f ca="1">IF(ISNA(VLOOKUP(A301,freq_country_woman!A:A:freq_country_woman!GP:GP,198,0)),FALSE,VLOOKUP(A301,freq_country_woman!A:A:freq_country_woman!GP:GP,198,0))</f>
        <v>0</v>
      </c>
      <c r="F301" s="4" t="b">
        <f ca="1">IF(ISNA(VLOOKUP(A301,freq_country_man!A:A:freq_country_man!GP:GP,198,0)),FALSE,VLOOKUP(A301,freq_country_man!A:A:freq_country_man!GP:GP,198,0))</f>
        <v>0</v>
      </c>
      <c r="G301" s="4">
        <f ca="1">IF(ISNA(VLOOKUP(A301,freq_country_woman!A:A:freq_country_woman!GQ:GQ,199,0)),0,VLOOKUP(A301,freq_country_woman!A:A:freq_country_woman!GQ:GQ,199,0))</f>
        <v>0.0102040816326531</v>
      </c>
      <c r="H301" s="4">
        <f ca="1">IF(ISNA(VLOOKUP(A301,freq_country_man!A:A:freq_country_man!GQ:GQ,199,0)),0,VLOOKUP(A301,freq_country_man!A:A:freq_country_man!GQ:GQ,199,0))</f>
        <v>0.0102040816326531</v>
      </c>
      <c r="I301" s="4"/>
      <c r="J301" s="20">
        <f>VLOOKUP(A301,'词频排序表（数据中间处理）'!A:C,3,0)</f>
        <v>0.556</v>
      </c>
      <c r="K301" s="4">
        <f>VLOOKUP(A301,'词频排序表（数据中间处理）'!G:I,3,0)</f>
        <v>0.557</v>
      </c>
      <c r="L301" s="20">
        <f t="shared" si="9"/>
        <v>-0.001</v>
      </c>
      <c r="M301">
        <f>VLOOKUP(A301,[1]total_freq!$A:$F,6,0)</f>
        <v>0.431</v>
      </c>
      <c r="N301">
        <f>VLOOKUP(A301,[2]total_freq!$A:$F,6,0)</f>
        <v>0.0309999999999999</v>
      </c>
      <c r="O301">
        <f>VLOOKUP(A301,[3]total_freq!$A:$F,6,0)</f>
        <v>-0.025</v>
      </c>
      <c r="P301">
        <f>VLOOKUP(A301,[4]total_freq!$A:$F,6,0)</f>
        <v>-0.235</v>
      </c>
      <c r="Q301">
        <f>VLOOKUP(A301,[5]total_freq!$A:$F,6,0)</f>
        <v>0.002</v>
      </c>
      <c r="R301" t="e">
        <f>VLOOKUP(A301,[6]total_freq!$A:$F,6,0)</f>
        <v>#N/A</v>
      </c>
      <c r="S301">
        <f>VLOOKUP(A301,[7]total_freq!$A:$F,6,0)</f>
        <v>0.002</v>
      </c>
      <c r="T301">
        <f>VLOOKUP(A301,[8]total_freq!$A:$F,6,0)</f>
        <v>-0.00900000000000001</v>
      </c>
      <c r="U301">
        <f>VLOOKUP(A301,[9]total_freq!$A:$F,6,0)</f>
        <v>0</v>
      </c>
      <c r="V301">
        <f>VLOOKUP(A301,[10]total_freq!$A:$F,6,0)</f>
        <v>0.002</v>
      </c>
    </row>
    <row r="302" ht="17" spans="1:22">
      <c r="A302" s="3" t="s">
        <v>4363</v>
      </c>
      <c r="B302" s="4">
        <v>6</v>
      </c>
      <c r="C302" s="4">
        <v>6</v>
      </c>
      <c r="D302" s="4" t="b">
        <f ca="1" t="shared" si="8"/>
        <v>0</v>
      </c>
      <c r="E302" s="4" t="b">
        <f ca="1">IF(ISNA(VLOOKUP(A302,freq_country_woman!A:A:freq_country_woman!GP:GP,198,0)),FALSE,VLOOKUP(A302,freq_country_woman!A:A:freq_country_woman!GP:GP,198,0))</f>
        <v>0</v>
      </c>
      <c r="F302" s="4" t="b">
        <f ca="1">IF(ISNA(VLOOKUP(A302,freq_country_man!A:A:freq_country_man!GP:GP,198,0)),FALSE,VLOOKUP(A302,freq_country_man!A:A:freq_country_man!GP:GP,198,0))</f>
        <v>0</v>
      </c>
      <c r="G302" s="4">
        <f ca="1">IF(ISNA(VLOOKUP(A302,freq_country_woman!A:A:freq_country_woman!GQ:GQ,199,0)),0,VLOOKUP(A302,freq_country_woman!A:A:freq_country_woman!GQ:GQ,199,0))</f>
        <v>0.0102040816326531</v>
      </c>
      <c r="H302" s="4">
        <f ca="1">IF(ISNA(VLOOKUP(A302,freq_country_man!A:A:freq_country_man!GQ:GQ,199,0)),0,VLOOKUP(A302,freq_country_man!A:A:freq_country_man!GQ:GQ,199,0))</f>
        <v>0.00510204081632653</v>
      </c>
      <c r="I302" s="4"/>
      <c r="J302" s="20">
        <f>VLOOKUP(A302,'词频排序表（数据中间处理）'!A:C,3,0)</f>
        <v>0.428</v>
      </c>
      <c r="K302" s="4">
        <f>VLOOKUP(A302,'词频排序表（数据中间处理）'!G:I,3,0)</f>
        <v>0.429</v>
      </c>
      <c r="L302" s="20">
        <f t="shared" si="9"/>
        <v>-0.001</v>
      </c>
      <c r="M302">
        <f>VLOOKUP(A302,[1]total_freq!$A:$F,6,0)</f>
        <v>-0.002</v>
      </c>
      <c r="N302">
        <f>VLOOKUP(A302,[2]total_freq!$A:$F,6,0)</f>
        <v>0.424</v>
      </c>
      <c r="O302">
        <f>VLOOKUP(A302,[3]total_freq!$A:$F,6,0)</f>
        <v>0</v>
      </c>
      <c r="P302">
        <f>VLOOKUP(A302,[4]total_freq!$A:$F,6,0)</f>
        <v>0.144</v>
      </c>
      <c r="Q302" t="e">
        <f>VLOOKUP(A302,[5]total_freq!$A:$F,6,0)</f>
        <v>#N/A</v>
      </c>
      <c r="R302" t="e">
        <f>VLOOKUP(A302,[6]total_freq!$A:$F,6,0)</f>
        <v>#N/A</v>
      </c>
      <c r="S302" t="e">
        <f>VLOOKUP(A302,[7]total_freq!$A:$F,6,0)</f>
        <v>#N/A</v>
      </c>
      <c r="T302">
        <f>VLOOKUP(A302,[8]total_freq!$A:$F,6,0)</f>
        <v>0.04</v>
      </c>
      <c r="U302" t="e">
        <f>VLOOKUP(A302,[9]total_freq!$A:$F,6,0)</f>
        <v>#N/A</v>
      </c>
      <c r="V302">
        <f>VLOOKUP(A302,[10]total_freq!$A:$F,6,0)</f>
        <v>-0.001</v>
      </c>
    </row>
    <row r="303" ht="17" spans="1:22">
      <c r="A303" s="3" t="s">
        <v>4364</v>
      </c>
      <c r="B303" s="4"/>
      <c r="C303" s="4">
        <v>2</v>
      </c>
      <c r="D303" s="4" t="b">
        <f ca="1" t="shared" si="8"/>
        <v>0</v>
      </c>
      <c r="E303" s="4" t="b">
        <f ca="1">IF(ISNA(VLOOKUP(A303,freq_country_woman!A:A:freq_country_woman!GP:GP,198,0)),FALSE,VLOOKUP(A303,freq_country_woman!A:A:freq_country_woman!GP:GP,198,0))</f>
        <v>0</v>
      </c>
      <c r="F303" s="4" t="b">
        <f ca="1">IF(ISNA(VLOOKUP(A303,freq_country_man!A:A:freq_country_man!GP:GP,198,0)),FALSE,VLOOKUP(A303,freq_country_man!A:A:freq_country_man!GP:GP,198,0))</f>
        <v>0</v>
      </c>
      <c r="G303" s="4">
        <f ca="1">IF(ISNA(VLOOKUP(A303,freq_country_woman!A:A:freq_country_woman!GQ:GQ,199,0)),0,VLOOKUP(A303,freq_country_woman!A:A:freq_country_woman!GQ:GQ,199,0))</f>
        <v>0</v>
      </c>
      <c r="H303" s="4">
        <f ca="1">IF(ISNA(VLOOKUP(A303,freq_country_man!A:A:freq_country_man!GQ:GQ,199,0)),0,VLOOKUP(A303,freq_country_man!A:A:freq_country_man!GQ:GQ,199,0))</f>
        <v>0</v>
      </c>
      <c r="I303" s="4"/>
      <c r="J303" s="20" t="e">
        <f>VLOOKUP(A303,'词频排序表（数据中间处理）'!A:C,3,0)</f>
        <v>#N/A</v>
      </c>
      <c r="K303" s="4">
        <f>VLOOKUP(A303,'词频排序表（数据中间处理）'!G:I,3,0)</f>
        <v>0.002</v>
      </c>
      <c r="L303" s="20">
        <f t="shared" si="9"/>
        <v>-0.002</v>
      </c>
      <c r="M303" t="e">
        <f>VLOOKUP(A303,[1]total_freq!$A:$F,6,0)</f>
        <v>#N/A</v>
      </c>
      <c r="N303">
        <f>VLOOKUP(A303,[2]total_freq!$A:$F,6,0)</f>
        <v>-0.002</v>
      </c>
      <c r="O303">
        <f>VLOOKUP(A303,[3]total_freq!$A:$F,6,0)</f>
        <v>-0.002</v>
      </c>
      <c r="P303" t="e">
        <f>VLOOKUP(A303,[4]total_freq!$A:$F,6,0)</f>
        <v>#N/A</v>
      </c>
      <c r="Q303" t="e">
        <f>VLOOKUP(A303,[5]total_freq!$A:$F,6,0)</f>
        <v>#N/A</v>
      </c>
      <c r="R303">
        <f>VLOOKUP(A303,[6]total_freq!$A:$F,6,0)</f>
        <v>-0.002</v>
      </c>
      <c r="S303">
        <f>VLOOKUP(A303,[7]total_freq!$A:$F,6,0)</f>
        <v>-0.002</v>
      </c>
      <c r="T303" t="e">
        <f>VLOOKUP(A303,[8]total_freq!$A:$F,6,0)</f>
        <v>#N/A</v>
      </c>
      <c r="U303" t="e">
        <f>VLOOKUP(A303,[9]total_freq!$A:$F,6,0)</f>
        <v>#N/A</v>
      </c>
      <c r="V303" t="e">
        <f>VLOOKUP(A303,[10]total_freq!$A:$F,6,0)</f>
        <v>#N/A</v>
      </c>
    </row>
    <row r="304" ht="17" spans="1:22">
      <c r="A304" s="3" t="s">
        <v>4365</v>
      </c>
      <c r="B304" s="4"/>
      <c r="C304" s="4">
        <v>2</v>
      </c>
      <c r="D304" s="4" t="b">
        <f ca="1" t="shared" si="8"/>
        <v>0</v>
      </c>
      <c r="E304" s="4" t="b">
        <f ca="1">IF(ISNA(VLOOKUP(A304,freq_country_woman!A:A:freq_country_woman!GP:GP,198,0)),FALSE,VLOOKUP(A304,freq_country_woman!A:A:freq_country_woman!GP:GP,198,0))</f>
        <v>0</v>
      </c>
      <c r="F304" s="4" t="b">
        <f ca="1">IF(ISNA(VLOOKUP(A304,freq_country_man!A:A:freq_country_man!GP:GP,198,0)),FALSE,VLOOKUP(A304,freq_country_man!A:A:freq_country_man!GP:GP,198,0))</f>
        <v>0</v>
      </c>
      <c r="G304" s="4">
        <f ca="1">IF(ISNA(VLOOKUP(A304,freq_country_woman!A:A:freq_country_woman!GQ:GQ,199,0)),0,VLOOKUP(A304,freq_country_woman!A:A:freq_country_woman!GQ:GQ,199,0))</f>
        <v>0</v>
      </c>
      <c r="H304" s="4">
        <f ca="1">IF(ISNA(VLOOKUP(A304,freq_country_man!A:A:freq_country_man!GQ:GQ,199,0)),0,VLOOKUP(A304,freq_country_man!A:A:freq_country_man!GQ:GQ,199,0))</f>
        <v>0</v>
      </c>
      <c r="I304" s="4"/>
      <c r="J304" s="20" t="e">
        <f>VLOOKUP(A304,'词频排序表（数据中间处理）'!A:C,3,0)</f>
        <v>#N/A</v>
      </c>
      <c r="K304" s="4">
        <f>VLOOKUP(A304,'词频排序表（数据中间处理）'!G:I,3,0)</f>
        <v>0.002</v>
      </c>
      <c r="L304" s="20">
        <f t="shared" si="9"/>
        <v>-0.002</v>
      </c>
      <c r="M304" t="e">
        <f>VLOOKUP(A304,[1]total_freq!$A:$F,6,0)</f>
        <v>#N/A</v>
      </c>
      <c r="N304" t="e">
        <f>VLOOKUP(A304,[2]total_freq!$A:$F,6,0)</f>
        <v>#N/A</v>
      </c>
      <c r="O304" t="e">
        <f>VLOOKUP(A304,[3]total_freq!$A:$F,6,0)</f>
        <v>#N/A</v>
      </c>
      <c r="P304">
        <f>VLOOKUP(A304,[4]total_freq!$A:$F,6,0)</f>
        <v>-0.002</v>
      </c>
      <c r="Q304" t="e">
        <f>VLOOKUP(A304,[5]total_freq!$A:$F,6,0)</f>
        <v>#N/A</v>
      </c>
      <c r="R304" t="e">
        <f>VLOOKUP(A304,[6]total_freq!$A:$F,6,0)</f>
        <v>#N/A</v>
      </c>
      <c r="S304" t="e">
        <f>VLOOKUP(A304,[7]total_freq!$A:$F,6,0)</f>
        <v>#N/A</v>
      </c>
      <c r="T304" t="e">
        <f>VLOOKUP(A304,[8]total_freq!$A:$F,6,0)</f>
        <v>#N/A</v>
      </c>
      <c r="U304" t="e">
        <f>VLOOKUP(A304,[9]total_freq!$A:$F,6,0)</f>
        <v>#N/A</v>
      </c>
      <c r="V304">
        <f>VLOOKUP(A304,[10]total_freq!$A:$F,6,0)</f>
        <v>-0.373</v>
      </c>
    </row>
    <row r="305" ht="17" spans="1:22">
      <c r="A305" s="3" t="s">
        <v>4366</v>
      </c>
      <c r="B305" s="4"/>
      <c r="C305" s="4">
        <v>2</v>
      </c>
      <c r="D305" s="4" t="b">
        <f ca="1" t="shared" si="8"/>
        <v>0</v>
      </c>
      <c r="E305" s="4" t="b">
        <f ca="1">IF(ISNA(VLOOKUP(A305,freq_country_woman!A:A:freq_country_woman!GP:GP,198,0)),FALSE,VLOOKUP(A305,freq_country_woman!A:A:freq_country_woman!GP:GP,198,0))</f>
        <v>0</v>
      </c>
      <c r="F305" s="4" t="b">
        <f ca="1">IF(ISNA(VLOOKUP(A305,freq_country_man!A:A:freq_country_man!GP:GP,198,0)),FALSE,VLOOKUP(A305,freq_country_man!A:A:freq_country_man!GP:GP,198,0))</f>
        <v>0</v>
      </c>
      <c r="G305" s="4">
        <f ca="1">IF(ISNA(VLOOKUP(A305,freq_country_woman!A:A:freq_country_woman!GQ:GQ,199,0)),0,VLOOKUP(A305,freq_country_woman!A:A:freq_country_woman!GQ:GQ,199,0))</f>
        <v>0</v>
      </c>
      <c r="H305" s="4">
        <f ca="1">IF(ISNA(VLOOKUP(A305,freq_country_man!A:A:freq_country_man!GQ:GQ,199,0)),0,VLOOKUP(A305,freq_country_man!A:A:freq_country_man!GQ:GQ,199,0))</f>
        <v>0</v>
      </c>
      <c r="I305" s="4"/>
      <c r="J305" s="20" t="e">
        <f>VLOOKUP(A305,'词频排序表（数据中间处理）'!A:C,3,0)</f>
        <v>#N/A</v>
      </c>
      <c r="K305" s="4">
        <f>VLOOKUP(A305,'词频排序表（数据中间处理）'!G:I,3,0)</f>
        <v>0.002</v>
      </c>
      <c r="L305" s="20">
        <f t="shared" si="9"/>
        <v>-0.002</v>
      </c>
      <c r="M305" t="e">
        <f>VLOOKUP(A305,[1]total_freq!$A:$F,6,0)</f>
        <v>#N/A</v>
      </c>
      <c r="N305" t="e">
        <f>VLOOKUP(A305,[2]total_freq!$A:$F,6,0)</f>
        <v>#N/A</v>
      </c>
      <c r="O305" t="e">
        <f>VLOOKUP(A305,[3]total_freq!$A:$F,6,0)</f>
        <v>#N/A</v>
      </c>
      <c r="P305" t="e">
        <f>VLOOKUP(A305,[4]total_freq!$A:$F,6,0)</f>
        <v>#N/A</v>
      </c>
      <c r="Q305">
        <f>VLOOKUP(A305,[5]total_freq!$A:$F,6,0)</f>
        <v>-0.002</v>
      </c>
      <c r="R305" t="e">
        <f>VLOOKUP(A305,[6]total_freq!$A:$F,6,0)</f>
        <v>#N/A</v>
      </c>
      <c r="S305" t="e">
        <f>VLOOKUP(A305,[7]total_freq!$A:$F,6,0)</f>
        <v>#N/A</v>
      </c>
      <c r="T305" t="e">
        <f>VLOOKUP(A305,[8]total_freq!$A:$F,6,0)</f>
        <v>#N/A</v>
      </c>
      <c r="U305" t="e">
        <f>VLOOKUP(A305,[9]total_freq!$A:$F,6,0)</f>
        <v>#N/A</v>
      </c>
      <c r="V305">
        <f>VLOOKUP(A305,[10]total_freq!$A:$F,6,0)</f>
        <v>-0.373</v>
      </c>
    </row>
    <row r="306" ht="17" spans="1:22">
      <c r="A306" s="3" t="s">
        <v>4367</v>
      </c>
      <c r="B306" s="4"/>
      <c r="C306" s="4">
        <v>2</v>
      </c>
      <c r="D306" s="4" t="b">
        <f ca="1" t="shared" si="8"/>
        <v>0</v>
      </c>
      <c r="E306" s="4" t="b">
        <f ca="1">IF(ISNA(VLOOKUP(A306,freq_country_woman!A:A:freq_country_woman!GP:GP,198,0)),FALSE,VLOOKUP(A306,freq_country_woman!A:A:freq_country_woman!GP:GP,198,0))</f>
        <v>0</v>
      </c>
      <c r="F306" s="4" t="b">
        <f ca="1">IF(ISNA(VLOOKUP(A306,freq_country_man!A:A:freq_country_man!GP:GP,198,0)),FALSE,VLOOKUP(A306,freq_country_man!A:A:freq_country_man!GP:GP,198,0))</f>
        <v>0</v>
      </c>
      <c r="G306" s="4">
        <f ca="1">IF(ISNA(VLOOKUP(A306,freq_country_woman!A:A:freq_country_woman!GQ:GQ,199,0)),0,VLOOKUP(A306,freq_country_woman!A:A:freq_country_woman!GQ:GQ,199,0))</f>
        <v>0</v>
      </c>
      <c r="H306" s="4">
        <f ca="1">IF(ISNA(VLOOKUP(A306,freq_country_man!A:A:freq_country_man!GQ:GQ,199,0)),0,VLOOKUP(A306,freq_country_man!A:A:freq_country_man!GQ:GQ,199,0))</f>
        <v>0</v>
      </c>
      <c r="I306" s="4"/>
      <c r="J306" s="20" t="e">
        <f>VLOOKUP(A306,'词频排序表（数据中间处理）'!A:C,3,0)</f>
        <v>#N/A</v>
      </c>
      <c r="K306" s="4">
        <f>VLOOKUP(A306,'词频排序表（数据中间处理）'!G:I,3,0)</f>
        <v>0.002</v>
      </c>
      <c r="L306" s="20">
        <f t="shared" si="9"/>
        <v>-0.002</v>
      </c>
      <c r="M306" t="e">
        <f>VLOOKUP(A306,[1]total_freq!$A:$F,6,0)</f>
        <v>#N/A</v>
      </c>
      <c r="N306" t="e">
        <f>VLOOKUP(A306,[2]total_freq!$A:$F,6,0)</f>
        <v>#N/A</v>
      </c>
      <c r="O306" t="e">
        <f>VLOOKUP(A306,[3]total_freq!$A:$F,6,0)</f>
        <v>#N/A</v>
      </c>
      <c r="P306" t="e">
        <f>VLOOKUP(A306,[4]total_freq!$A:$F,6,0)</f>
        <v>#N/A</v>
      </c>
      <c r="Q306">
        <f>VLOOKUP(A306,[5]total_freq!$A:$F,6,0)</f>
        <v>-0.393</v>
      </c>
      <c r="R306" t="e">
        <f>VLOOKUP(A306,[6]total_freq!$A:$F,6,0)</f>
        <v>#N/A</v>
      </c>
      <c r="S306" t="e">
        <f>VLOOKUP(A306,[7]total_freq!$A:$F,6,0)</f>
        <v>#N/A</v>
      </c>
      <c r="T306" t="e">
        <f>VLOOKUP(A306,[8]total_freq!$A:$F,6,0)</f>
        <v>#N/A</v>
      </c>
      <c r="U306" t="e">
        <f>VLOOKUP(A306,[9]total_freq!$A:$F,6,0)</f>
        <v>#N/A</v>
      </c>
      <c r="V306">
        <f>VLOOKUP(A306,[10]total_freq!$A:$F,6,0)</f>
        <v>-0.373</v>
      </c>
    </row>
    <row r="307" ht="17" spans="1:22">
      <c r="A307" s="3" t="s">
        <v>4368</v>
      </c>
      <c r="B307" s="4"/>
      <c r="C307" s="4">
        <v>2</v>
      </c>
      <c r="D307" s="4" t="b">
        <f ca="1" t="shared" si="8"/>
        <v>0</v>
      </c>
      <c r="E307" s="4" t="b">
        <f ca="1">IF(ISNA(VLOOKUP(A307,freq_country_woman!A:A:freq_country_woman!GP:GP,198,0)),FALSE,VLOOKUP(A307,freq_country_woman!A:A:freq_country_woman!GP:GP,198,0))</f>
        <v>0</v>
      </c>
      <c r="F307" s="4" t="b">
        <f ca="1">IF(ISNA(VLOOKUP(A307,freq_country_man!A:A:freq_country_man!GP:GP,198,0)),FALSE,VLOOKUP(A307,freq_country_man!A:A:freq_country_man!GP:GP,198,0))</f>
        <v>0</v>
      </c>
      <c r="G307" s="4">
        <f ca="1">IF(ISNA(VLOOKUP(A307,freq_country_woman!A:A:freq_country_woman!GQ:GQ,199,0)),0,VLOOKUP(A307,freq_country_woman!A:A:freq_country_woman!GQ:GQ,199,0))</f>
        <v>0</v>
      </c>
      <c r="H307" s="4">
        <f ca="1">IF(ISNA(VLOOKUP(A307,freq_country_man!A:A:freq_country_man!GQ:GQ,199,0)),0,VLOOKUP(A307,freq_country_man!A:A:freq_country_man!GQ:GQ,199,0))</f>
        <v>0</v>
      </c>
      <c r="I307" s="4"/>
      <c r="J307" s="20" t="e">
        <f>VLOOKUP(A307,'词频排序表（数据中间处理）'!A:C,3,0)</f>
        <v>#N/A</v>
      </c>
      <c r="K307" s="4">
        <f>VLOOKUP(A307,'词频排序表（数据中间处理）'!G:I,3,0)</f>
        <v>0.002</v>
      </c>
      <c r="L307" s="20">
        <f t="shared" si="9"/>
        <v>-0.002</v>
      </c>
      <c r="M307" t="e">
        <f>VLOOKUP(A307,[1]total_freq!$A:$F,6,0)</f>
        <v>#N/A</v>
      </c>
      <c r="N307">
        <f>VLOOKUP(A307,[2]total_freq!$A:$F,6,0)</f>
        <v>-0.002</v>
      </c>
      <c r="O307" t="e">
        <f>VLOOKUP(A307,[3]total_freq!$A:$F,6,0)</f>
        <v>#N/A</v>
      </c>
      <c r="P307" t="e">
        <f>VLOOKUP(A307,[4]total_freq!$A:$F,6,0)</f>
        <v>#N/A</v>
      </c>
      <c r="Q307">
        <f>VLOOKUP(A307,[5]total_freq!$A:$F,6,0)</f>
        <v>-0.002</v>
      </c>
      <c r="R307" t="e">
        <f>VLOOKUP(A307,[6]total_freq!$A:$F,6,0)</f>
        <v>#N/A</v>
      </c>
      <c r="S307" t="e">
        <f>VLOOKUP(A307,[7]total_freq!$A:$F,6,0)</f>
        <v>#N/A</v>
      </c>
      <c r="T307" t="e">
        <f>VLOOKUP(A307,[8]total_freq!$A:$F,6,0)</f>
        <v>#N/A</v>
      </c>
      <c r="U307">
        <f>VLOOKUP(A307,[9]total_freq!$A:$F,6,0)</f>
        <v>-0.002</v>
      </c>
      <c r="V307">
        <f>VLOOKUP(A307,[10]total_freq!$A:$F,6,0)</f>
        <v>-0.001</v>
      </c>
    </row>
    <row r="308" ht="17" spans="1:22">
      <c r="A308" s="3" t="s">
        <v>4369</v>
      </c>
      <c r="B308" s="4"/>
      <c r="C308" s="4">
        <v>2</v>
      </c>
      <c r="D308" s="4" t="b">
        <f ca="1" t="shared" si="8"/>
        <v>0</v>
      </c>
      <c r="E308" s="4" t="b">
        <f ca="1">IF(ISNA(VLOOKUP(A308,freq_country_woman!A:A:freq_country_woman!GP:GP,198,0)),FALSE,VLOOKUP(A308,freq_country_woman!A:A:freq_country_woman!GP:GP,198,0))</f>
        <v>0</v>
      </c>
      <c r="F308" s="4" t="b">
        <f ca="1">IF(ISNA(VLOOKUP(A308,freq_country_man!A:A:freq_country_man!GP:GP,198,0)),FALSE,VLOOKUP(A308,freq_country_man!A:A:freq_country_man!GP:GP,198,0))</f>
        <v>0</v>
      </c>
      <c r="G308" s="4">
        <f ca="1">IF(ISNA(VLOOKUP(A308,freq_country_woman!A:A:freq_country_woman!GQ:GQ,199,0)),0,VLOOKUP(A308,freq_country_woman!A:A:freq_country_woman!GQ:GQ,199,0))</f>
        <v>0</v>
      </c>
      <c r="H308" s="4">
        <f ca="1">IF(ISNA(VLOOKUP(A308,freq_country_man!A:A:freq_country_man!GQ:GQ,199,0)),0,VLOOKUP(A308,freq_country_man!A:A:freq_country_man!GQ:GQ,199,0))</f>
        <v>0</v>
      </c>
      <c r="I308" s="4"/>
      <c r="J308" s="20" t="e">
        <f>VLOOKUP(A308,'词频排序表（数据中间处理）'!A:C,3,0)</f>
        <v>#N/A</v>
      </c>
      <c r="K308" s="4">
        <f>VLOOKUP(A308,'词频排序表（数据中间处理）'!G:I,3,0)</f>
        <v>0.002</v>
      </c>
      <c r="L308" s="20">
        <f t="shared" si="9"/>
        <v>-0.002</v>
      </c>
      <c r="M308" t="e">
        <f>VLOOKUP(A308,[1]total_freq!$A:$F,6,0)</f>
        <v>#N/A</v>
      </c>
      <c r="N308">
        <f>VLOOKUP(A308,[2]total_freq!$A:$F,6,0)</f>
        <v>-0.002</v>
      </c>
      <c r="O308">
        <f>VLOOKUP(A308,[3]total_freq!$A:$F,6,0)</f>
        <v>-0.002</v>
      </c>
      <c r="P308" t="e">
        <f>VLOOKUP(A308,[4]total_freq!$A:$F,6,0)</f>
        <v>#N/A</v>
      </c>
      <c r="Q308" t="e">
        <f>VLOOKUP(A308,[5]total_freq!$A:$F,6,0)</f>
        <v>#N/A</v>
      </c>
      <c r="R308">
        <f>VLOOKUP(A308,[6]total_freq!$A:$F,6,0)</f>
        <v>-0.002</v>
      </c>
      <c r="S308" t="e">
        <f>VLOOKUP(A308,[7]total_freq!$A:$F,6,0)</f>
        <v>#N/A</v>
      </c>
      <c r="T308">
        <f>VLOOKUP(A308,[8]total_freq!$A:$F,6,0)</f>
        <v>-0.002</v>
      </c>
      <c r="U308" t="e">
        <f>VLOOKUP(A308,[9]total_freq!$A:$F,6,0)</f>
        <v>#N/A</v>
      </c>
      <c r="V308" t="e">
        <f>VLOOKUP(A308,[10]total_freq!$A:$F,6,0)</f>
        <v>#N/A</v>
      </c>
    </row>
    <row r="309" ht="17" spans="1:22">
      <c r="A309" s="3" t="s">
        <v>4370</v>
      </c>
      <c r="B309" s="4"/>
      <c r="C309" s="4">
        <v>2</v>
      </c>
      <c r="D309" s="4" t="b">
        <f ca="1" t="shared" si="8"/>
        <v>0</v>
      </c>
      <c r="E309" s="4" t="b">
        <f ca="1">IF(ISNA(VLOOKUP(A309,freq_country_woman!A:A:freq_country_woman!GP:GP,198,0)),FALSE,VLOOKUP(A309,freq_country_woman!A:A:freq_country_woman!GP:GP,198,0))</f>
        <v>0</v>
      </c>
      <c r="F309" s="4" t="b">
        <f ca="1">IF(ISNA(VLOOKUP(A309,freq_country_man!A:A:freq_country_man!GP:GP,198,0)),FALSE,VLOOKUP(A309,freq_country_man!A:A:freq_country_man!GP:GP,198,0))</f>
        <v>0</v>
      </c>
      <c r="G309" s="4">
        <f ca="1">IF(ISNA(VLOOKUP(A309,freq_country_woman!A:A:freq_country_woman!GQ:GQ,199,0)),0,VLOOKUP(A309,freq_country_woman!A:A:freq_country_woman!GQ:GQ,199,0))</f>
        <v>0</v>
      </c>
      <c r="H309" s="4">
        <f ca="1">IF(ISNA(VLOOKUP(A309,freq_country_man!A:A:freq_country_man!GQ:GQ,199,0)),0,VLOOKUP(A309,freq_country_man!A:A:freq_country_man!GQ:GQ,199,0))</f>
        <v>0</v>
      </c>
      <c r="I309" s="4"/>
      <c r="J309" s="20" t="e">
        <f>VLOOKUP(A309,'词频排序表（数据中间处理）'!A:C,3,0)</f>
        <v>#N/A</v>
      </c>
      <c r="K309" s="4">
        <f>VLOOKUP(A309,'词频排序表（数据中间处理）'!G:I,3,0)</f>
        <v>0.002</v>
      </c>
      <c r="L309" s="20">
        <f t="shared" si="9"/>
        <v>-0.002</v>
      </c>
      <c r="M309">
        <f>VLOOKUP(A309,[1]total_freq!$A:$F,6,0)</f>
        <v>-0.002</v>
      </c>
      <c r="N309" t="e">
        <f>VLOOKUP(A309,[2]total_freq!$A:$F,6,0)</f>
        <v>#N/A</v>
      </c>
      <c r="O309">
        <f>VLOOKUP(A309,[3]total_freq!$A:$F,6,0)</f>
        <v>-0.002</v>
      </c>
      <c r="P309" t="e">
        <f>VLOOKUP(A309,[4]total_freq!$A:$F,6,0)</f>
        <v>#N/A</v>
      </c>
      <c r="Q309" t="e">
        <f>VLOOKUP(A309,[5]total_freq!$A:$F,6,0)</f>
        <v>#N/A</v>
      </c>
      <c r="R309" t="e">
        <f>VLOOKUP(A309,[6]total_freq!$A:$F,6,0)</f>
        <v>#N/A</v>
      </c>
      <c r="S309" t="e">
        <f>VLOOKUP(A309,[7]total_freq!$A:$F,6,0)</f>
        <v>#N/A</v>
      </c>
      <c r="T309" t="e">
        <f>VLOOKUP(A309,[8]total_freq!$A:$F,6,0)</f>
        <v>#N/A</v>
      </c>
      <c r="U309" t="e">
        <f>VLOOKUP(A309,[9]total_freq!$A:$F,6,0)</f>
        <v>#N/A</v>
      </c>
      <c r="V309">
        <f>VLOOKUP(A309,[10]total_freq!$A:$F,6,0)</f>
        <v>-0.373</v>
      </c>
    </row>
    <row r="310" ht="17" spans="1:22">
      <c r="A310" s="3" t="s">
        <v>4371</v>
      </c>
      <c r="B310" s="4"/>
      <c r="C310" s="4">
        <v>2</v>
      </c>
      <c r="D310" s="4" t="b">
        <f ca="1" t="shared" si="8"/>
        <v>0</v>
      </c>
      <c r="E310" s="4" t="b">
        <f ca="1">IF(ISNA(VLOOKUP(A310,freq_country_woman!A:A:freq_country_woman!GP:GP,198,0)),FALSE,VLOOKUP(A310,freq_country_woman!A:A:freq_country_woman!GP:GP,198,0))</f>
        <v>0</v>
      </c>
      <c r="F310" s="4" t="b">
        <f ca="1">IF(ISNA(VLOOKUP(A310,freq_country_man!A:A:freq_country_man!GP:GP,198,0)),FALSE,VLOOKUP(A310,freq_country_man!A:A:freq_country_man!GP:GP,198,0))</f>
        <v>0</v>
      </c>
      <c r="G310" s="4">
        <f ca="1">IF(ISNA(VLOOKUP(A310,freq_country_woman!A:A:freq_country_woman!GQ:GQ,199,0)),0,VLOOKUP(A310,freq_country_woman!A:A:freq_country_woman!GQ:GQ,199,0))</f>
        <v>0</v>
      </c>
      <c r="H310" s="4">
        <f ca="1">IF(ISNA(VLOOKUP(A310,freq_country_man!A:A:freq_country_man!GQ:GQ,199,0)),0,VLOOKUP(A310,freq_country_man!A:A:freq_country_man!GQ:GQ,199,0))</f>
        <v>0</v>
      </c>
      <c r="I310" s="4"/>
      <c r="J310" s="20" t="e">
        <f>VLOOKUP(A310,'词频排序表（数据中间处理）'!A:C,3,0)</f>
        <v>#N/A</v>
      </c>
      <c r="K310" s="4">
        <f>VLOOKUP(A310,'词频排序表（数据中间处理）'!G:I,3,0)</f>
        <v>0.002</v>
      </c>
      <c r="L310" s="20">
        <f t="shared" si="9"/>
        <v>-0.002</v>
      </c>
      <c r="M310">
        <f>VLOOKUP(A310,[1]total_freq!$A:$F,6,0)</f>
        <v>-0.002</v>
      </c>
      <c r="N310" t="e">
        <f>VLOOKUP(A310,[2]total_freq!$A:$F,6,0)</f>
        <v>#N/A</v>
      </c>
      <c r="O310">
        <f>VLOOKUP(A310,[3]total_freq!$A:$F,6,0)</f>
        <v>-0.002</v>
      </c>
      <c r="P310" t="e">
        <f>VLOOKUP(A310,[4]total_freq!$A:$F,6,0)</f>
        <v>#N/A</v>
      </c>
      <c r="Q310" t="e">
        <f>VLOOKUP(A310,[5]total_freq!$A:$F,6,0)</f>
        <v>#N/A</v>
      </c>
      <c r="R310">
        <f>VLOOKUP(A310,[6]total_freq!$A:$F,6,0)</f>
        <v>-0.002</v>
      </c>
      <c r="S310">
        <f>VLOOKUP(A310,[7]total_freq!$A:$F,6,0)</f>
        <v>-0.002</v>
      </c>
      <c r="T310" t="e">
        <f>VLOOKUP(A310,[8]total_freq!$A:$F,6,0)</f>
        <v>#N/A</v>
      </c>
      <c r="U310" t="e">
        <f>VLOOKUP(A310,[9]total_freq!$A:$F,6,0)</f>
        <v>#N/A</v>
      </c>
      <c r="V310" t="e">
        <f>VLOOKUP(A310,[10]total_freq!$A:$F,6,0)</f>
        <v>#N/A</v>
      </c>
    </row>
    <row r="311" ht="17" spans="1:22">
      <c r="A311" s="3" t="s">
        <v>4372</v>
      </c>
      <c r="B311" s="4"/>
      <c r="C311" s="4">
        <v>2</v>
      </c>
      <c r="D311" s="4" t="b">
        <f ca="1" t="shared" si="8"/>
        <v>0</v>
      </c>
      <c r="E311" s="4" t="b">
        <f ca="1">IF(ISNA(VLOOKUP(A311,freq_country_woman!A:A:freq_country_woman!GP:GP,198,0)),FALSE,VLOOKUP(A311,freq_country_woman!A:A:freq_country_woman!GP:GP,198,0))</f>
        <v>0</v>
      </c>
      <c r="F311" s="4" t="b">
        <f ca="1">IF(ISNA(VLOOKUP(A311,freq_country_man!A:A:freq_country_man!GP:GP,198,0)),FALSE,VLOOKUP(A311,freq_country_man!A:A:freq_country_man!GP:GP,198,0))</f>
        <v>0</v>
      </c>
      <c r="G311" s="4">
        <f ca="1">IF(ISNA(VLOOKUP(A311,freq_country_woman!A:A:freq_country_woman!GQ:GQ,199,0)),0,VLOOKUP(A311,freq_country_woman!A:A:freq_country_woman!GQ:GQ,199,0))</f>
        <v>0</v>
      </c>
      <c r="H311" s="4">
        <f ca="1">IF(ISNA(VLOOKUP(A311,freq_country_man!A:A:freq_country_man!GQ:GQ,199,0)),0,VLOOKUP(A311,freq_country_man!A:A:freq_country_man!GQ:GQ,199,0))</f>
        <v>0</v>
      </c>
      <c r="I311" s="4"/>
      <c r="J311" s="20" t="e">
        <f>VLOOKUP(A311,'词频排序表（数据中间处理）'!A:C,3,0)</f>
        <v>#N/A</v>
      </c>
      <c r="K311" s="4">
        <f>VLOOKUP(A311,'词频排序表（数据中间处理）'!G:I,3,0)</f>
        <v>0.002</v>
      </c>
      <c r="L311" s="20">
        <f t="shared" si="9"/>
        <v>-0.002</v>
      </c>
      <c r="M311">
        <f>VLOOKUP(A311,[1]total_freq!$A:$F,6,0)</f>
        <v>-0.002</v>
      </c>
      <c r="N311" t="e">
        <f>VLOOKUP(A311,[2]total_freq!$A:$F,6,0)</f>
        <v>#N/A</v>
      </c>
      <c r="O311" t="e">
        <f>VLOOKUP(A311,[3]total_freq!$A:$F,6,0)</f>
        <v>#N/A</v>
      </c>
      <c r="P311" t="e">
        <f>VLOOKUP(A311,[4]total_freq!$A:$F,6,0)</f>
        <v>#N/A</v>
      </c>
      <c r="Q311" t="e">
        <f>VLOOKUP(A311,[5]total_freq!$A:$F,6,0)</f>
        <v>#N/A</v>
      </c>
      <c r="R311" t="e">
        <f>VLOOKUP(A311,[6]total_freq!$A:$F,6,0)</f>
        <v>#N/A</v>
      </c>
      <c r="S311">
        <f>VLOOKUP(A311,[7]total_freq!$A:$F,6,0)</f>
        <v>-0.002</v>
      </c>
      <c r="T311" t="e">
        <f>VLOOKUP(A311,[8]total_freq!$A:$F,6,0)</f>
        <v>#N/A</v>
      </c>
      <c r="U311">
        <f>VLOOKUP(A311,[9]total_freq!$A:$F,6,0)</f>
        <v>-0.002</v>
      </c>
      <c r="V311" t="e">
        <f>VLOOKUP(A311,[10]total_freq!$A:$F,6,0)</f>
        <v>#N/A</v>
      </c>
    </row>
    <row r="312" ht="17" spans="1:22">
      <c r="A312" s="3" t="s">
        <v>4373</v>
      </c>
      <c r="B312" s="4"/>
      <c r="C312" s="4">
        <v>2</v>
      </c>
      <c r="D312" s="4" t="b">
        <f ca="1" t="shared" si="8"/>
        <v>0</v>
      </c>
      <c r="E312" s="4" t="b">
        <f ca="1">IF(ISNA(VLOOKUP(A312,freq_country_woman!A:A:freq_country_woman!GP:GP,198,0)),FALSE,VLOOKUP(A312,freq_country_woman!A:A:freq_country_woman!GP:GP,198,0))</f>
        <v>0</v>
      </c>
      <c r="F312" s="4" t="b">
        <f ca="1">IF(ISNA(VLOOKUP(A312,freq_country_man!A:A:freq_country_man!GP:GP,198,0)),FALSE,VLOOKUP(A312,freq_country_man!A:A:freq_country_man!GP:GP,198,0))</f>
        <v>0</v>
      </c>
      <c r="G312" s="4">
        <f ca="1">IF(ISNA(VLOOKUP(A312,freq_country_woman!A:A:freq_country_woman!GQ:GQ,199,0)),0,VLOOKUP(A312,freq_country_woman!A:A:freq_country_woman!GQ:GQ,199,0))</f>
        <v>0</v>
      </c>
      <c r="H312" s="4">
        <f ca="1">IF(ISNA(VLOOKUP(A312,freq_country_man!A:A:freq_country_man!GQ:GQ,199,0)),0,VLOOKUP(A312,freq_country_man!A:A:freq_country_man!GQ:GQ,199,0))</f>
        <v>0</v>
      </c>
      <c r="I312" s="4"/>
      <c r="J312" s="20" t="e">
        <f>VLOOKUP(A312,'词频排序表（数据中间处理）'!A:C,3,0)</f>
        <v>#N/A</v>
      </c>
      <c r="K312" s="4">
        <f>VLOOKUP(A312,'词频排序表（数据中间处理）'!G:I,3,0)</f>
        <v>0.002</v>
      </c>
      <c r="L312" s="20">
        <f t="shared" si="9"/>
        <v>-0.002</v>
      </c>
      <c r="M312">
        <f>VLOOKUP(A312,[1]total_freq!$A:$F,6,0)</f>
        <v>-0.002</v>
      </c>
      <c r="N312" t="e">
        <f>VLOOKUP(A312,[2]total_freq!$A:$F,6,0)</f>
        <v>#N/A</v>
      </c>
      <c r="O312">
        <f>VLOOKUP(A312,[3]total_freq!$A:$F,6,0)</f>
        <v>-0.002</v>
      </c>
      <c r="P312" t="e">
        <f>VLOOKUP(A312,[4]total_freq!$A:$F,6,0)</f>
        <v>#N/A</v>
      </c>
      <c r="Q312" t="e">
        <f>VLOOKUP(A312,[5]total_freq!$A:$F,6,0)</f>
        <v>#N/A</v>
      </c>
      <c r="R312">
        <f>VLOOKUP(A312,[6]total_freq!$A:$F,6,0)</f>
        <v>-0.002</v>
      </c>
      <c r="S312" t="e">
        <f>VLOOKUP(A312,[7]total_freq!$A:$F,6,0)</f>
        <v>#N/A</v>
      </c>
      <c r="T312" t="e">
        <f>VLOOKUP(A312,[8]total_freq!$A:$F,6,0)</f>
        <v>#N/A</v>
      </c>
      <c r="U312" t="e">
        <f>VLOOKUP(A312,[9]total_freq!$A:$F,6,0)</f>
        <v>#N/A</v>
      </c>
      <c r="V312">
        <f>VLOOKUP(A312,[10]total_freq!$A:$F,6,0)</f>
        <v>-0.001</v>
      </c>
    </row>
    <row r="313" ht="17" spans="1:22">
      <c r="A313" s="3" t="s">
        <v>4374</v>
      </c>
      <c r="B313" s="4"/>
      <c r="C313" s="4">
        <v>2</v>
      </c>
      <c r="D313" s="4" t="b">
        <f ca="1" t="shared" si="8"/>
        <v>0</v>
      </c>
      <c r="E313" s="4" t="b">
        <f ca="1">IF(ISNA(VLOOKUP(A313,freq_country_woman!A:A:freq_country_woman!GP:GP,198,0)),FALSE,VLOOKUP(A313,freq_country_woman!A:A:freq_country_woman!GP:GP,198,0))</f>
        <v>0</v>
      </c>
      <c r="F313" s="4" t="b">
        <f ca="1">IF(ISNA(VLOOKUP(A313,freq_country_man!A:A:freq_country_man!GP:GP,198,0)),FALSE,VLOOKUP(A313,freq_country_man!A:A:freq_country_man!GP:GP,198,0))</f>
        <v>0</v>
      </c>
      <c r="G313" s="4">
        <f ca="1">IF(ISNA(VLOOKUP(A313,freq_country_woman!A:A:freq_country_woman!GQ:GQ,199,0)),0,VLOOKUP(A313,freq_country_woman!A:A:freq_country_woman!GQ:GQ,199,0))</f>
        <v>0</v>
      </c>
      <c r="H313" s="4">
        <f ca="1">IF(ISNA(VLOOKUP(A313,freq_country_man!A:A:freq_country_man!GQ:GQ,199,0)),0,VLOOKUP(A313,freq_country_man!A:A:freq_country_man!GQ:GQ,199,0))</f>
        <v>0</v>
      </c>
      <c r="I313" s="4"/>
      <c r="J313" s="20" t="e">
        <f>VLOOKUP(A313,'词频排序表（数据中间处理）'!A:C,3,0)</f>
        <v>#N/A</v>
      </c>
      <c r="K313" s="4">
        <f>VLOOKUP(A313,'词频排序表（数据中间处理）'!G:I,3,0)</f>
        <v>0.002</v>
      </c>
      <c r="L313" s="20">
        <f t="shared" si="9"/>
        <v>-0.002</v>
      </c>
      <c r="M313">
        <f>VLOOKUP(A313,[1]total_freq!$A:$F,6,0)</f>
        <v>-0.002</v>
      </c>
      <c r="N313" t="e">
        <f>VLOOKUP(A313,[2]total_freq!$A:$F,6,0)</f>
        <v>#N/A</v>
      </c>
      <c r="O313" t="e">
        <f>VLOOKUP(A313,[3]total_freq!$A:$F,6,0)</f>
        <v>#N/A</v>
      </c>
      <c r="P313" t="e">
        <f>VLOOKUP(A313,[4]total_freq!$A:$F,6,0)</f>
        <v>#N/A</v>
      </c>
      <c r="Q313" t="e">
        <f>VLOOKUP(A313,[5]total_freq!$A:$F,6,0)</f>
        <v>#N/A</v>
      </c>
      <c r="R313">
        <f>VLOOKUP(A313,[6]total_freq!$A:$F,6,0)</f>
        <v>-0.002</v>
      </c>
      <c r="S313" t="e">
        <f>VLOOKUP(A313,[7]total_freq!$A:$F,6,0)</f>
        <v>#N/A</v>
      </c>
      <c r="T313" t="e">
        <f>VLOOKUP(A313,[8]total_freq!$A:$F,6,0)</f>
        <v>#N/A</v>
      </c>
      <c r="U313" t="e">
        <f>VLOOKUP(A313,[9]total_freq!$A:$F,6,0)</f>
        <v>#N/A</v>
      </c>
      <c r="V313">
        <f>VLOOKUP(A313,[10]total_freq!$A:$F,6,0)</f>
        <v>-0.001</v>
      </c>
    </row>
    <row r="314" ht="17" spans="1:22">
      <c r="A314" s="3" t="s">
        <v>4375</v>
      </c>
      <c r="B314" s="4"/>
      <c r="C314" s="4">
        <v>2</v>
      </c>
      <c r="D314" s="4" t="b">
        <f ca="1" t="shared" si="8"/>
        <v>0</v>
      </c>
      <c r="E314" s="4" t="b">
        <f ca="1">IF(ISNA(VLOOKUP(A314,freq_country_woman!A:A:freq_country_woman!GP:GP,198,0)),FALSE,VLOOKUP(A314,freq_country_woman!A:A:freq_country_woman!GP:GP,198,0))</f>
        <v>0</v>
      </c>
      <c r="F314" s="4" t="b">
        <f ca="1">IF(ISNA(VLOOKUP(A314,freq_country_man!A:A:freq_country_man!GP:GP,198,0)),FALSE,VLOOKUP(A314,freq_country_man!A:A:freq_country_man!GP:GP,198,0))</f>
        <v>0</v>
      </c>
      <c r="G314" s="4">
        <f ca="1">IF(ISNA(VLOOKUP(A314,freq_country_woman!A:A:freq_country_woman!GQ:GQ,199,0)),0,VLOOKUP(A314,freq_country_woman!A:A:freq_country_woman!GQ:GQ,199,0))</f>
        <v>0</v>
      </c>
      <c r="H314" s="4">
        <f ca="1">IF(ISNA(VLOOKUP(A314,freq_country_man!A:A:freq_country_man!GQ:GQ,199,0)),0,VLOOKUP(A314,freq_country_man!A:A:freq_country_man!GQ:GQ,199,0))</f>
        <v>0</v>
      </c>
      <c r="I314" s="4"/>
      <c r="J314" s="20" t="e">
        <f>VLOOKUP(A314,'词频排序表（数据中间处理）'!A:C,3,0)</f>
        <v>#N/A</v>
      </c>
      <c r="K314" s="4">
        <f>VLOOKUP(A314,'词频排序表（数据中间处理）'!G:I,3,0)</f>
        <v>0.002</v>
      </c>
      <c r="L314" s="20">
        <f t="shared" si="9"/>
        <v>-0.002</v>
      </c>
      <c r="M314" t="e">
        <f>VLOOKUP(A314,[1]total_freq!$A:$F,6,0)</f>
        <v>#N/A</v>
      </c>
      <c r="N314">
        <f>VLOOKUP(A314,[2]total_freq!$A:$F,6,0)</f>
        <v>-0.002</v>
      </c>
      <c r="O314" t="e">
        <f>VLOOKUP(A314,[3]total_freq!$A:$F,6,0)</f>
        <v>#N/A</v>
      </c>
      <c r="P314" t="e">
        <f>VLOOKUP(A314,[4]total_freq!$A:$F,6,0)</f>
        <v>#N/A</v>
      </c>
      <c r="Q314">
        <f>VLOOKUP(A314,[5]total_freq!$A:$F,6,0)</f>
        <v>-0.002</v>
      </c>
      <c r="R314">
        <f>VLOOKUP(A314,[6]total_freq!$A:$F,6,0)</f>
        <v>-0.002</v>
      </c>
      <c r="S314" t="e">
        <f>VLOOKUP(A314,[7]total_freq!$A:$F,6,0)</f>
        <v>#N/A</v>
      </c>
      <c r="T314" t="e">
        <f>VLOOKUP(A314,[8]total_freq!$A:$F,6,0)</f>
        <v>#N/A</v>
      </c>
      <c r="U314">
        <f>VLOOKUP(A314,[9]total_freq!$A:$F,6,0)</f>
        <v>-0.002</v>
      </c>
      <c r="V314" t="e">
        <f>VLOOKUP(A314,[10]total_freq!$A:$F,6,0)</f>
        <v>#N/A</v>
      </c>
    </row>
    <row r="315" ht="17" spans="1:22">
      <c r="A315" s="3" t="s">
        <v>4376</v>
      </c>
      <c r="B315" s="4"/>
      <c r="C315" s="4">
        <v>2</v>
      </c>
      <c r="D315" s="4" t="b">
        <f ca="1" t="shared" si="8"/>
        <v>0</v>
      </c>
      <c r="E315" s="4" t="b">
        <f ca="1">IF(ISNA(VLOOKUP(A315,freq_country_woman!A:A:freq_country_woman!GP:GP,198,0)),FALSE,VLOOKUP(A315,freq_country_woman!A:A:freq_country_woman!GP:GP,198,0))</f>
        <v>0</v>
      </c>
      <c r="F315" s="4" t="b">
        <f ca="1">IF(ISNA(VLOOKUP(A315,freq_country_man!A:A:freq_country_man!GP:GP,198,0)),FALSE,VLOOKUP(A315,freq_country_man!A:A:freq_country_man!GP:GP,198,0))</f>
        <v>0</v>
      </c>
      <c r="G315" s="4">
        <f ca="1">IF(ISNA(VLOOKUP(A315,freq_country_woman!A:A:freq_country_woman!GQ:GQ,199,0)),0,VLOOKUP(A315,freq_country_woman!A:A:freq_country_woman!GQ:GQ,199,0))</f>
        <v>0</v>
      </c>
      <c r="H315" s="4">
        <f ca="1">IF(ISNA(VLOOKUP(A315,freq_country_man!A:A:freq_country_man!GQ:GQ,199,0)),0,VLOOKUP(A315,freq_country_man!A:A:freq_country_man!GQ:GQ,199,0))</f>
        <v>0</v>
      </c>
      <c r="I315" s="4"/>
      <c r="J315" s="20" t="e">
        <f>VLOOKUP(A315,'词频排序表（数据中间处理）'!A:C,3,0)</f>
        <v>#N/A</v>
      </c>
      <c r="K315" s="4">
        <f>VLOOKUP(A315,'词频排序表（数据中间处理）'!G:I,3,0)</f>
        <v>0.002</v>
      </c>
      <c r="L315" s="20">
        <f t="shared" si="9"/>
        <v>-0.002</v>
      </c>
      <c r="M315" t="e">
        <f>VLOOKUP(A315,[1]total_freq!$A:$F,6,0)</f>
        <v>#N/A</v>
      </c>
      <c r="N315" t="e">
        <f>VLOOKUP(A315,[2]total_freq!$A:$F,6,0)</f>
        <v>#N/A</v>
      </c>
      <c r="O315" t="e">
        <f>VLOOKUP(A315,[3]total_freq!$A:$F,6,0)</f>
        <v>#N/A</v>
      </c>
      <c r="P315" t="e">
        <f>VLOOKUP(A315,[4]total_freq!$A:$F,6,0)</f>
        <v>#N/A</v>
      </c>
      <c r="Q315">
        <f>VLOOKUP(A315,[5]total_freq!$A:$F,6,0)</f>
        <v>-0.393</v>
      </c>
      <c r="R315" t="e">
        <f>VLOOKUP(A315,[6]total_freq!$A:$F,6,0)</f>
        <v>#N/A</v>
      </c>
      <c r="S315" t="e">
        <f>VLOOKUP(A315,[7]total_freq!$A:$F,6,0)</f>
        <v>#N/A</v>
      </c>
      <c r="T315" t="e">
        <f>VLOOKUP(A315,[8]total_freq!$A:$F,6,0)</f>
        <v>#N/A</v>
      </c>
      <c r="U315" t="e">
        <f>VLOOKUP(A315,[9]total_freq!$A:$F,6,0)</f>
        <v>#N/A</v>
      </c>
      <c r="V315">
        <f>VLOOKUP(A315,[10]total_freq!$A:$F,6,0)</f>
        <v>-0.373</v>
      </c>
    </row>
    <row r="316" ht="17" spans="1:22">
      <c r="A316" s="3" t="s">
        <v>4377</v>
      </c>
      <c r="B316" s="4"/>
      <c r="C316" s="4">
        <v>2</v>
      </c>
      <c r="D316" s="4" t="b">
        <f ca="1" t="shared" si="8"/>
        <v>0</v>
      </c>
      <c r="E316" s="4" t="b">
        <f ca="1">IF(ISNA(VLOOKUP(A316,freq_country_woman!A:A:freq_country_woman!GP:GP,198,0)),FALSE,VLOOKUP(A316,freq_country_woman!A:A:freq_country_woman!GP:GP,198,0))</f>
        <v>0</v>
      </c>
      <c r="F316" s="4" t="b">
        <f ca="1">IF(ISNA(VLOOKUP(A316,freq_country_man!A:A:freq_country_man!GP:GP,198,0)),FALSE,VLOOKUP(A316,freq_country_man!A:A:freq_country_man!GP:GP,198,0))</f>
        <v>0</v>
      </c>
      <c r="G316" s="4">
        <f ca="1">IF(ISNA(VLOOKUP(A316,freq_country_woman!A:A:freq_country_woman!GQ:GQ,199,0)),0,VLOOKUP(A316,freq_country_woman!A:A:freq_country_woman!GQ:GQ,199,0))</f>
        <v>0</v>
      </c>
      <c r="H316" s="4">
        <f ca="1">IF(ISNA(VLOOKUP(A316,freq_country_man!A:A:freq_country_man!GQ:GQ,199,0)),0,VLOOKUP(A316,freq_country_man!A:A:freq_country_man!GQ:GQ,199,0))</f>
        <v>0</v>
      </c>
      <c r="I316" s="4"/>
      <c r="J316" s="20" t="e">
        <f>VLOOKUP(A316,'词频排序表（数据中间处理）'!A:C,3,0)</f>
        <v>#N/A</v>
      </c>
      <c r="K316" s="4">
        <f>VLOOKUP(A316,'词频排序表（数据中间处理）'!G:I,3,0)</f>
        <v>0.002</v>
      </c>
      <c r="L316" s="20">
        <f t="shared" si="9"/>
        <v>-0.002</v>
      </c>
      <c r="M316" t="e">
        <f>VLOOKUP(A316,[1]total_freq!$A:$F,6,0)</f>
        <v>#N/A</v>
      </c>
      <c r="N316" t="e">
        <f>VLOOKUP(A316,[2]total_freq!$A:$F,6,0)</f>
        <v>#N/A</v>
      </c>
      <c r="O316" t="e">
        <f>VLOOKUP(A316,[3]total_freq!$A:$F,6,0)</f>
        <v>#N/A</v>
      </c>
      <c r="P316">
        <f>VLOOKUP(A316,[4]total_freq!$A:$F,6,0)</f>
        <v>-0.438</v>
      </c>
      <c r="Q316" t="e">
        <f>VLOOKUP(A316,[5]total_freq!$A:$F,6,0)</f>
        <v>#N/A</v>
      </c>
      <c r="R316" t="e">
        <f>VLOOKUP(A316,[6]total_freq!$A:$F,6,0)</f>
        <v>#N/A</v>
      </c>
      <c r="S316" t="e">
        <f>VLOOKUP(A316,[7]total_freq!$A:$F,6,0)</f>
        <v>#N/A</v>
      </c>
      <c r="T316" t="e">
        <f>VLOOKUP(A316,[8]total_freq!$A:$F,6,0)</f>
        <v>#N/A</v>
      </c>
      <c r="U316" t="e">
        <f>VLOOKUP(A316,[9]total_freq!$A:$F,6,0)</f>
        <v>#N/A</v>
      </c>
      <c r="V316">
        <f>VLOOKUP(A316,[10]total_freq!$A:$F,6,0)</f>
        <v>-0.373</v>
      </c>
    </row>
    <row r="317" ht="17" spans="1:22">
      <c r="A317" s="3" t="s">
        <v>4378</v>
      </c>
      <c r="B317" s="4"/>
      <c r="C317" s="4">
        <v>2</v>
      </c>
      <c r="D317" s="4" t="b">
        <f ca="1" t="shared" si="8"/>
        <v>0</v>
      </c>
      <c r="E317" s="4" t="b">
        <f ca="1">IF(ISNA(VLOOKUP(A317,freq_country_woman!A:A:freq_country_woman!GP:GP,198,0)),FALSE,VLOOKUP(A317,freq_country_woman!A:A:freq_country_woman!GP:GP,198,0))</f>
        <v>0</v>
      </c>
      <c r="F317" s="4" t="b">
        <f ca="1">IF(ISNA(VLOOKUP(A317,freq_country_man!A:A:freq_country_man!GP:GP,198,0)),FALSE,VLOOKUP(A317,freq_country_man!A:A:freq_country_man!GP:GP,198,0))</f>
        <v>0</v>
      </c>
      <c r="G317" s="4">
        <f ca="1">IF(ISNA(VLOOKUP(A317,freq_country_woman!A:A:freq_country_woman!GQ:GQ,199,0)),0,VLOOKUP(A317,freq_country_woman!A:A:freq_country_woman!GQ:GQ,199,0))</f>
        <v>0</v>
      </c>
      <c r="H317" s="4">
        <f ca="1">IF(ISNA(VLOOKUP(A317,freq_country_man!A:A:freq_country_man!GQ:GQ,199,0)),0,VLOOKUP(A317,freq_country_man!A:A:freq_country_man!GQ:GQ,199,0))</f>
        <v>0</v>
      </c>
      <c r="I317" s="4"/>
      <c r="J317" s="20" t="e">
        <f>VLOOKUP(A317,'词频排序表（数据中间处理）'!A:C,3,0)</f>
        <v>#N/A</v>
      </c>
      <c r="K317" s="4">
        <f>VLOOKUP(A317,'词频排序表（数据中间处理）'!G:I,3,0)</f>
        <v>0.002</v>
      </c>
      <c r="L317" s="20">
        <f t="shared" si="9"/>
        <v>-0.002</v>
      </c>
      <c r="M317" t="e">
        <f>VLOOKUP(A317,[1]total_freq!$A:$F,6,0)</f>
        <v>#N/A</v>
      </c>
      <c r="N317">
        <f>VLOOKUP(A317,[2]total_freq!$A:$F,6,0)</f>
        <v>-0.002</v>
      </c>
      <c r="O317" t="e">
        <f>VLOOKUP(A317,[3]total_freq!$A:$F,6,0)</f>
        <v>#N/A</v>
      </c>
      <c r="P317" t="e">
        <f>VLOOKUP(A317,[4]total_freq!$A:$F,6,0)</f>
        <v>#N/A</v>
      </c>
      <c r="Q317">
        <f>VLOOKUP(A317,[5]total_freq!$A:$F,6,0)</f>
        <v>-0.002</v>
      </c>
      <c r="R317" t="e">
        <f>VLOOKUP(A317,[6]total_freq!$A:$F,6,0)</f>
        <v>#N/A</v>
      </c>
      <c r="S317" t="e">
        <f>VLOOKUP(A317,[7]total_freq!$A:$F,6,0)</f>
        <v>#N/A</v>
      </c>
      <c r="T317">
        <f>VLOOKUP(A317,[8]total_freq!$A:$F,6,0)</f>
        <v>-0.002</v>
      </c>
      <c r="U317" t="e">
        <f>VLOOKUP(A317,[9]total_freq!$A:$F,6,0)</f>
        <v>#N/A</v>
      </c>
      <c r="V317">
        <f>VLOOKUP(A317,[10]total_freq!$A:$F,6,0)</f>
        <v>-0.001</v>
      </c>
    </row>
    <row r="318" ht="17" spans="1:22">
      <c r="A318" s="3" t="s">
        <v>4379</v>
      </c>
      <c r="B318" s="4"/>
      <c r="C318" s="4">
        <v>2</v>
      </c>
      <c r="D318" s="4" t="b">
        <f ca="1" t="shared" si="8"/>
        <v>0</v>
      </c>
      <c r="E318" s="4" t="b">
        <f ca="1">IF(ISNA(VLOOKUP(A318,freq_country_woman!A:A:freq_country_woman!GP:GP,198,0)),FALSE,VLOOKUP(A318,freq_country_woman!A:A:freq_country_woman!GP:GP,198,0))</f>
        <v>0</v>
      </c>
      <c r="F318" s="4" t="b">
        <f ca="1">IF(ISNA(VLOOKUP(A318,freq_country_man!A:A:freq_country_man!GP:GP,198,0)),FALSE,VLOOKUP(A318,freq_country_man!A:A:freq_country_man!GP:GP,198,0))</f>
        <v>0</v>
      </c>
      <c r="G318" s="4">
        <f ca="1">IF(ISNA(VLOOKUP(A318,freq_country_woman!A:A:freq_country_woman!GQ:GQ,199,0)),0,VLOOKUP(A318,freq_country_woman!A:A:freq_country_woman!GQ:GQ,199,0))</f>
        <v>0</v>
      </c>
      <c r="H318" s="4">
        <f ca="1">IF(ISNA(VLOOKUP(A318,freq_country_man!A:A:freq_country_man!GQ:GQ,199,0)),0,VLOOKUP(A318,freq_country_man!A:A:freq_country_man!GQ:GQ,199,0))</f>
        <v>0</v>
      </c>
      <c r="I318" s="4"/>
      <c r="J318" s="20" t="e">
        <f>VLOOKUP(A318,'词频排序表（数据中间处理）'!A:C,3,0)</f>
        <v>#N/A</v>
      </c>
      <c r="K318" s="4">
        <f>VLOOKUP(A318,'词频排序表（数据中间处理）'!G:I,3,0)</f>
        <v>0.002</v>
      </c>
      <c r="L318" s="20">
        <f t="shared" si="9"/>
        <v>-0.002</v>
      </c>
      <c r="M318">
        <f>VLOOKUP(A318,[1]total_freq!$A:$F,6,0)</f>
        <v>-0.002</v>
      </c>
      <c r="N318" t="e">
        <f>VLOOKUP(A318,[2]total_freq!$A:$F,6,0)</f>
        <v>#N/A</v>
      </c>
      <c r="O318" t="e">
        <f>VLOOKUP(A318,[3]total_freq!$A:$F,6,0)</f>
        <v>#N/A</v>
      </c>
      <c r="P318" t="e">
        <f>VLOOKUP(A318,[4]total_freq!$A:$F,6,0)</f>
        <v>#N/A</v>
      </c>
      <c r="Q318">
        <f>VLOOKUP(A318,[5]total_freq!$A:$F,6,0)</f>
        <v>-0.002</v>
      </c>
      <c r="R318">
        <f>VLOOKUP(A318,[6]total_freq!$A:$F,6,0)</f>
        <v>-0.002</v>
      </c>
      <c r="S318" t="e">
        <f>VLOOKUP(A318,[7]total_freq!$A:$F,6,0)</f>
        <v>#N/A</v>
      </c>
      <c r="T318">
        <f>VLOOKUP(A318,[8]total_freq!$A:$F,6,0)</f>
        <v>-0.002</v>
      </c>
      <c r="U318" t="e">
        <f>VLOOKUP(A318,[9]total_freq!$A:$F,6,0)</f>
        <v>#N/A</v>
      </c>
      <c r="V318" t="e">
        <f>VLOOKUP(A318,[10]total_freq!$A:$F,6,0)</f>
        <v>#N/A</v>
      </c>
    </row>
    <row r="319" ht="17" spans="1:22">
      <c r="A319" s="3" t="s">
        <v>4380</v>
      </c>
      <c r="B319" s="4"/>
      <c r="C319" s="4">
        <v>2</v>
      </c>
      <c r="D319" s="4" t="b">
        <f ca="1" t="shared" si="8"/>
        <v>0</v>
      </c>
      <c r="E319" s="4" t="b">
        <f ca="1">IF(ISNA(VLOOKUP(A319,freq_country_woman!A:A:freq_country_woman!GP:GP,198,0)),FALSE,VLOOKUP(A319,freq_country_woman!A:A:freq_country_woman!GP:GP,198,0))</f>
        <v>0</v>
      </c>
      <c r="F319" s="4" t="b">
        <f ca="1">IF(ISNA(VLOOKUP(A319,freq_country_man!A:A:freq_country_man!GP:GP,198,0)),FALSE,VLOOKUP(A319,freq_country_man!A:A:freq_country_man!GP:GP,198,0))</f>
        <v>0</v>
      </c>
      <c r="G319" s="4">
        <f ca="1">IF(ISNA(VLOOKUP(A319,freq_country_woman!A:A:freq_country_woman!GQ:GQ,199,0)),0,VLOOKUP(A319,freq_country_woman!A:A:freq_country_woman!GQ:GQ,199,0))</f>
        <v>0</v>
      </c>
      <c r="H319" s="4">
        <f ca="1">IF(ISNA(VLOOKUP(A319,freq_country_man!A:A:freq_country_man!GQ:GQ,199,0)),0,VLOOKUP(A319,freq_country_man!A:A:freq_country_man!GQ:GQ,199,0))</f>
        <v>0</v>
      </c>
      <c r="I319" s="4"/>
      <c r="J319" s="20" t="e">
        <f>VLOOKUP(A319,'词频排序表（数据中间处理）'!A:C,3,0)</f>
        <v>#N/A</v>
      </c>
      <c r="K319" s="4">
        <f>VLOOKUP(A319,'词频排序表（数据中间处理）'!G:I,3,0)</f>
        <v>0.002</v>
      </c>
      <c r="L319" s="20">
        <f t="shared" si="9"/>
        <v>-0.002</v>
      </c>
      <c r="M319" t="e">
        <f>VLOOKUP(A319,[1]total_freq!$A:$F,6,0)</f>
        <v>#N/A</v>
      </c>
      <c r="N319" t="e">
        <f>VLOOKUP(A319,[2]total_freq!$A:$F,6,0)</f>
        <v>#N/A</v>
      </c>
      <c r="O319" t="e">
        <f>VLOOKUP(A319,[3]total_freq!$A:$F,6,0)</f>
        <v>#N/A</v>
      </c>
      <c r="P319" t="e">
        <f>VLOOKUP(A319,[4]total_freq!$A:$F,6,0)</f>
        <v>#N/A</v>
      </c>
      <c r="Q319" t="e">
        <f>VLOOKUP(A319,[5]total_freq!$A:$F,6,0)</f>
        <v>#N/A</v>
      </c>
      <c r="R319" t="e">
        <f>VLOOKUP(A319,[6]total_freq!$A:$F,6,0)</f>
        <v>#N/A</v>
      </c>
      <c r="S319" t="e">
        <f>VLOOKUP(A319,[7]total_freq!$A:$F,6,0)</f>
        <v>#N/A</v>
      </c>
      <c r="T319" t="e">
        <f>VLOOKUP(A319,[8]total_freq!$A:$F,6,0)</f>
        <v>#N/A</v>
      </c>
      <c r="U319" t="e">
        <f>VLOOKUP(A319,[9]total_freq!$A:$F,6,0)</f>
        <v>#N/A</v>
      </c>
      <c r="V319">
        <f>VLOOKUP(A319,[10]total_freq!$A:$F,6,0)</f>
        <v>-0.373</v>
      </c>
    </row>
    <row r="320" ht="17" spans="1:22">
      <c r="A320" s="3" t="s">
        <v>4381</v>
      </c>
      <c r="B320" s="4"/>
      <c r="C320" s="4">
        <v>2</v>
      </c>
      <c r="D320" s="4" t="b">
        <f ca="1" t="shared" si="8"/>
        <v>0</v>
      </c>
      <c r="E320" s="4" t="b">
        <f ca="1">IF(ISNA(VLOOKUP(A320,freq_country_woman!A:A:freq_country_woman!GP:GP,198,0)),FALSE,VLOOKUP(A320,freq_country_woman!A:A:freq_country_woman!GP:GP,198,0))</f>
        <v>0</v>
      </c>
      <c r="F320" s="4" t="b">
        <f ca="1">IF(ISNA(VLOOKUP(A320,freq_country_man!A:A:freq_country_man!GP:GP,198,0)),FALSE,VLOOKUP(A320,freq_country_man!A:A:freq_country_man!GP:GP,198,0))</f>
        <v>0</v>
      </c>
      <c r="G320" s="4">
        <f ca="1">IF(ISNA(VLOOKUP(A320,freq_country_woman!A:A:freq_country_woman!GQ:GQ,199,0)),0,VLOOKUP(A320,freq_country_woman!A:A:freq_country_woman!GQ:GQ,199,0))</f>
        <v>0</v>
      </c>
      <c r="H320" s="4">
        <f ca="1">IF(ISNA(VLOOKUP(A320,freq_country_man!A:A:freq_country_man!GQ:GQ,199,0)),0,VLOOKUP(A320,freq_country_man!A:A:freq_country_man!GQ:GQ,199,0))</f>
        <v>0</v>
      </c>
      <c r="I320" s="4"/>
      <c r="J320" s="20" t="e">
        <f>VLOOKUP(A320,'词频排序表（数据中间处理）'!A:C,3,0)</f>
        <v>#N/A</v>
      </c>
      <c r="K320" s="4">
        <f>VLOOKUP(A320,'词频排序表（数据中间处理）'!G:I,3,0)</f>
        <v>0.002</v>
      </c>
      <c r="L320" s="20">
        <f t="shared" si="9"/>
        <v>-0.002</v>
      </c>
      <c r="M320">
        <f>VLOOKUP(A320,[1]total_freq!$A:$F,6,0)</f>
        <v>-0.002</v>
      </c>
      <c r="N320" t="e">
        <f>VLOOKUP(A320,[2]total_freq!$A:$F,6,0)</f>
        <v>#N/A</v>
      </c>
      <c r="O320" t="e">
        <f>VLOOKUP(A320,[3]total_freq!$A:$F,6,0)</f>
        <v>#N/A</v>
      </c>
      <c r="P320" t="e">
        <f>VLOOKUP(A320,[4]total_freq!$A:$F,6,0)</f>
        <v>#N/A</v>
      </c>
      <c r="Q320" t="e">
        <f>VLOOKUP(A320,[5]total_freq!$A:$F,6,0)</f>
        <v>#N/A</v>
      </c>
      <c r="R320" t="e">
        <f>VLOOKUP(A320,[6]total_freq!$A:$F,6,0)</f>
        <v>#N/A</v>
      </c>
      <c r="S320">
        <f>VLOOKUP(A320,[7]total_freq!$A:$F,6,0)</f>
        <v>-0.394</v>
      </c>
      <c r="T320" t="e">
        <f>VLOOKUP(A320,[8]total_freq!$A:$F,6,0)</f>
        <v>#N/A</v>
      </c>
      <c r="U320" t="e">
        <f>VLOOKUP(A320,[9]total_freq!$A:$F,6,0)</f>
        <v>#N/A</v>
      </c>
      <c r="V320" t="e">
        <f>VLOOKUP(A320,[10]total_freq!$A:$F,6,0)</f>
        <v>#N/A</v>
      </c>
    </row>
    <row r="321" ht="17" spans="1:22">
      <c r="A321" s="3" t="s">
        <v>4382</v>
      </c>
      <c r="B321" s="4"/>
      <c r="C321" s="4">
        <v>2</v>
      </c>
      <c r="D321" s="4" t="b">
        <f ca="1" t="shared" si="8"/>
        <v>0</v>
      </c>
      <c r="E321" s="4" t="b">
        <f ca="1">IF(ISNA(VLOOKUP(A321,freq_country_woman!A:A:freq_country_woman!GP:GP,198,0)),FALSE,VLOOKUP(A321,freq_country_woman!A:A:freq_country_woman!GP:GP,198,0))</f>
        <v>0</v>
      </c>
      <c r="F321" s="4" t="b">
        <f ca="1">IF(ISNA(VLOOKUP(A321,freq_country_man!A:A:freq_country_man!GP:GP,198,0)),FALSE,VLOOKUP(A321,freq_country_man!A:A:freq_country_man!GP:GP,198,0))</f>
        <v>0</v>
      </c>
      <c r="G321" s="4">
        <f ca="1">IF(ISNA(VLOOKUP(A321,freq_country_woman!A:A:freq_country_woman!GQ:GQ,199,0)),0,VLOOKUP(A321,freq_country_woman!A:A:freq_country_woman!GQ:GQ,199,0))</f>
        <v>0</v>
      </c>
      <c r="H321" s="4">
        <f ca="1">IF(ISNA(VLOOKUP(A321,freq_country_man!A:A:freq_country_man!GQ:GQ,199,0)),0,VLOOKUP(A321,freq_country_man!A:A:freq_country_man!GQ:GQ,199,0))</f>
        <v>0</v>
      </c>
      <c r="I321" s="4"/>
      <c r="J321" s="20" t="e">
        <f>VLOOKUP(A321,'词频排序表（数据中间处理）'!A:C,3,0)</f>
        <v>#N/A</v>
      </c>
      <c r="K321" s="4">
        <f>VLOOKUP(A321,'词频排序表（数据中间处理）'!G:I,3,0)</f>
        <v>0.002</v>
      </c>
      <c r="L321" s="20">
        <f t="shared" si="9"/>
        <v>-0.002</v>
      </c>
      <c r="M321" t="e">
        <f>VLOOKUP(A321,[1]total_freq!$A:$F,6,0)</f>
        <v>#N/A</v>
      </c>
      <c r="N321">
        <f>VLOOKUP(A321,[2]total_freq!$A:$F,6,0)</f>
        <v>-0.002</v>
      </c>
      <c r="O321">
        <f>VLOOKUP(A321,[3]total_freq!$A:$F,6,0)</f>
        <v>-0.002</v>
      </c>
      <c r="P321" t="e">
        <f>VLOOKUP(A321,[4]total_freq!$A:$F,6,0)</f>
        <v>#N/A</v>
      </c>
      <c r="Q321" t="e">
        <f>VLOOKUP(A321,[5]total_freq!$A:$F,6,0)</f>
        <v>#N/A</v>
      </c>
      <c r="R321" t="e">
        <f>VLOOKUP(A321,[6]total_freq!$A:$F,6,0)</f>
        <v>#N/A</v>
      </c>
      <c r="S321" t="e">
        <f>VLOOKUP(A321,[7]total_freq!$A:$F,6,0)</f>
        <v>#N/A</v>
      </c>
      <c r="T321">
        <f>VLOOKUP(A321,[8]total_freq!$A:$F,6,0)</f>
        <v>-0.002</v>
      </c>
      <c r="U321" t="e">
        <f>VLOOKUP(A321,[9]total_freq!$A:$F,6,0)</f>
        <v>#N/A</v>
      </c>
      <c r="V321">
        <f>VLOOKUP(A321,[10]total_freq!$A:$F,6,0)</f>
        <v>-0.001</v>
      </c>
    </row>
    <row r="322" ht="17" spans="1:22">
      <c r="A322" s="3" t="s">
        <v>4383</v>
      </c>
      <c r="B322" s="4"/>
      <c r="C322" s="4">
        <v>2</v>
      </c>
      <c r="D322" s="4" t="b">
        <f ca="1" t="shared" si="8"/>
        <v>0</v>
      </c>
      <c r="E322" s="4" t="b">
        <f ca="1">IF(ISNA(VLOOKUP(A322,freq_country_woman!A:A:freq_country_woman!GP:GP,198,0)),FALSE,VLOOKUP(A322,freq_country_woman!A:A:freq_country_woman!GP:GP,198,0))</f>
        <v>0</v>
      </c>
      <c r="F322" s="4" t="b">
        <f ca="1">IF(ISNA(VLOOKUP(A322,freq_country_man!A:A:freq_country_man!GP:GP,198,0)),FALSE,VLOOKUP(A322,freq_country_man!A:A:freq_country_man!GP:GP,198,0))</f>
        <v>0</v>
      </c>
      <c r="G322" s="4">
        <f ca="1">IF(ISNA(VLOOKUP(A322,freq_country_woman!A:A:freq_country_woman!GQ:GQ,199,0)),0,VLOOKUP(A322,freq_country_woman!A:A:freq_country_woman!GQ:GQ,199,0))</f>
        <v>0</v>
      </c>
      <c r="H322" s="4">
        <f ca="1">IF(ISNA(VLOOKUP(A322,freq_country_man!A:A:freq_country_man!GQ:GQ,199,0)),0,VLOOKUP(A322,freq_country_man!A:A:freq_country_man!GQ:GQ,199,0))</f>
        <v>0</v>
      </c>
      <c r="I322" s="4"/>
      <c r="J322" s="20" t="e">
        <f>VLOOKUP(A322,'词频排序表（数据中间处理）'!A:C,3,0)</f>
        <v>#N/A</v>
      </c>
      <c r="K322" s="4">
        <f>VLOOKUP(A322,'词频排序表（数据中间处理）'!G:I,3,0)</f>
        <v>0.002</v>
      </c>
      <c r="L322" s="20">
        <f t="shared" si="9"/>
        <v>-0.002</v>
      </c>
      <c r="M322" t="e">
        <f>VLOOKUP(A322,[1]total_freq!$A:$F,6,0)</f>
        <v>#N/A</v>
      </c>
      <c r="N322" t="e">
        <f>VLOOKUP(A322,[2]total_freq!$A:$F,6,0)</f>
        <v>#N/A</v>
      </c>
      <c r="O322" t="e">
        <f>VLOOKUP(A322,[3]total_freq!$A:$F,6,0)</f>
        <v>#N/A</v>
      </c>
      <c r="P322" t="e">
        <f>VLOOKUP(A322,[4]total_freq!$A:$F,6,0)</f>
        <v>#N/A</v>
      </c>
      <c r="Q322">
        <f>VLOOKUP(A322,[5]total_freq!$A:$F,6,0)</f>
        <v>-0.393</v>
      </c>
      <c r="R322" t="e">
        <f>VLOOKUP(A322,[6]total_freq!$A:$F,6,0)</f>
        <v>#N/A</v>
      </c>
      <c r="S322" t="e">
        <f>VLOOKUP(A322,[7]total_freq!$A:$F,6,0)</f>
        <v>#N/A</v>
      </c>
      <c r="T322" t="e">
        <f>VLOOKUP(A322,[8]total_freq!$A:$F,6,0)</f>
        <v>#N/A</v>
      </c>
      <c r="U322" t="e">
        <f>VLOOKUP(A322,[9]total_freq!$A:$F,6,0)</f>
        <v>#N/A</v>
      </c>
      <c r="V322">
        <f>VLOOKUP(A322,[10]total_freq!$A:$F,6,0)</f>
        <v>-0.373</v>
      </c>
    </row>
    <row r="323" ht="17" spans="1:22">
      <c r="A323" s="3" t="s">
        <v>4384</v>
      </c>
      <c r="B323" s="4"/>
      <c r="C323" s="4">
        <v>2</v>
      </c>
      <c r="D323" s="4" t="b">
        <f ca="1" t="shared" ref="D323:D386" si="10">OR(E323,F323,G323&gt;0.98,H323&gt;0.98,I323)</f>
        <v>0</v>
      </c>
      <c r="E323" s="4" t="b">
        <f ca="1">IF(ISNA(VLOOKUP(A323,freq_country_woman!A:A:freq_country_woman!GP:GP,198,0)),FALSE,VLOOKUP(A323,freq_country_woman!A:A:freq_country_woman!GP:GP,198,0))</f>
        <v>0</v>
      </c>
      <c r="F323" s="4" t="b">
        <f ca="1">IF(ISNA(VLOOKUP(A323,freq_country_man!A:A:freq_country_man!GP:GP,198,0)),FALSE,VLOOKUP(A323,freq_country_man!A:A:freq_country_man!GP:GP,198,0))</f>
        <v>0</v>
      </c>
      <c r="G323" s="4">
        <f ca="1">IF(ISNA(VLOOKUP(A323,freq_country_woman!A:A:freq_country_woman!GQ:GQ,199,0)),0,VLOOKUP(A323,freq_country_woman!A:A:freq_country_woman!GQ:GQ,199,0))</f>
        <v>0</v>
      </c>
      <c r="H323" s="4">
        <f ca="1">IF(ISNA(VLOOKUP(A323,freq_country_man!A:A:freq_country_man!GQ:GQ,199,0)),0,VLOOKUP(A323,freq_country_man!A:A:freq_country_man!GQ:GQ,199,0))</f>
        <v>0</v>
      </c>
      <c r="I323" s="4"/>
      <c r="J323" s="20" t="e">
        <f>VLOOKUP(A323,'词频排序表（数据中间处理）'!A:C,3,0)</f>
        <v>#N/A</v>
      </c>
      <c r="K323" s="4">
        <f>VLOOKUP(A323,'词频排序表（数据中间处理）'!G:I,3,0)</f>
        <v>0.002</v>
      </c>
      <c r="L323" s="20">
        <f t="shared" ref="L323:L386" si="11">IF(ISNA(J323),0,J323)-IF(ISNA(K323),0,K323)</f>
        <v>-0.002</v>
      </c>
      <c r="M323" t="e">
        <f>VLOOKUP(A323,[1]total_freq!$A:$F,6,0)</f>
        <v>#N/A</v>
      </c>
      <c r="N323">
        <f>VLOOKUP(A323,[2]total_freq!$A:$F,6,0)</f>
        <v>-0.002</v>
      </c>
      <c r="O323" t="e">
        <f>VLOOKUP(A323,[3]total_freq!$A:$F,6,0)</f>
        <v>#N/A</v>
      </c>
      <c r="P323">
        <f>VLOOKUP(A323,[4]total_freq!$A:$F,6,0)</f>
        <v>-0.002</v>
      </c>
      <c r="Q323" t="e">
        <f>VLOOKUP(A323,[5]total_freq!$A:$F,6,0)</f>
        <v>#N/A</v>
      </c>
      <c r="R323" t="e">
        <f>VLOOKUP(A323,[6]total_freq!$A:$F,6,0)</f>
        <v>#N/A</v>
      </c>
      <c r="S323">
        <f>VLOOKUP(A323,[7]total_freq!$A:$F,6,0)</f>
        <v>-0.002</v>
      </c>
      <c r="T323">
        <f>VLOOKUP(A323,[8]total_freq!$A:$F,6,0)</f>
        <v>-0.002</v>
      </c>
      <c r="U323" t="e">
        <f>VLOOKUP(A323,[9]total_freq!$A:$F,6,0)</f>
        <v>#N/A</v>
      </c>
      <c r="V323" t="e">
        <f>VLOOKUP(A323,[10]total_freq!$A:$F,6,0)</f>
        <v>#N/A</v>
      </c>
    </row>
    <row r="324" ht="17" spans="1:22">
      <c r="A324" s="3" t="s">
        <v>4385</v>
      </c>
      <c r="B324" s="4"/>
      <c r="C324" s="4">
        <v>2</v>
      </c>
      <c r="D324" s="4" t="b">
        <f ca="1" t="shared" si="10"/>
        <v>0</v>
      </c>
      <c r="E324" s="4" t="b">
        <f ca="1">IF(ISNA(VLOOKUP(A324,freq_country_woman!A:A:freq_country_woman!GP:GP,198,0)),FALSE,VLOOKUP(A324,freq_country_woman!A:A:freq_country_woman!GP:GP,198,0))</f>
        <v>0</v>
      </c>
      <c r="F324" s="4" t="b">
        <f ca="1">IF(ISNA(VLOOKUP(A324,freq_country_man!A:A:freq_country_man!GP:GP,198,0)),FALSE,VLOOKUP(A324,freq_country_man!A:A:freq_country_man!GP:GP,198,0))</f>
        <v>0</v>
      </c>
      <c r="G324" s="4">
        <f ca="1">IF(ISNA(VLOOKUP(A324,freq_country_woman!A:A:freq_country_woman!GQ:GQ,199,0)),0,VLOOKUP(A324,freq_country_woman!A:A:freq_country_woman!GQ:GQ,199,0))</f>
        <v>0</v>
      </c>
      <c r="H324" s="4">
        <f ca="1">IF(ISNA(VLOOKUP(A324,freq_country_man!A:A:freq_country_man!GQ:GQ,199,0)),0,VLOOKUP(A324,freq_country_man!A:A:freq_country_man!GQ:GQ,199,0))</f>
        <v>0</v>
      </c>
      <c r="I324" s="4"/>
      <c r="J324" s="20" t="e">
        <f>VLOOKUP(A324,'词频排序表（数据中间处理）'!A:C,3,0)</f>
        <v>#N/A</v>
      </c>
      <c r="K324" s="4">
        <f>VLOOKUP(A324,'词频排序表（数据中间处理）'!G:I,3,0)</f>
        <v>0.002</v>
      </c>
      <c r="L324" s="20">
        <f t="shared" si="11"/>
        <v>-0.002</v>
      </c>
      <c r="M324">
        <f>VLOOKUP(A324,[1]total_freq!$A:$F,6,0)</f>
        <v>-0.002</v>
      </c>
      <c r="N324" t="e">
        <f>VLOOKUP(A324,[2]total_freq!$A:$F,6,0)</f>
        <v>#N/A</v>
      </c>
      <c r="O324">
        <f>VLOOKUP(A324,[3]total_freq!$A:$F,6,0)</f>
        <v>-0.002</v>
      </c>
      <c r="P324" t="e">
        <f>VLOOKUP(A324,[4]total_freq!$A:$F,6,0)</f>
        <v>#N/A</v>
      </c>
      <c r="Q324" t="e">
        <f>VLOOKUP(A324,[5]total_freq!$A:$F,6,0)</f>
        <v>#N/A</v>
      </c>
      <c r="R324" t="e">
        <f>VLOOKUP(A324,[6]total_freq!$A:$F,6,0)</f>
        <v>#N/A</v>
      </c>
      <c r="S324" t="e">
        <f>VLOOKUP(A324,[7]total_freq!$A:$F,6,0)</f>
        <v>#N/A</v>
      </c>
      <c r="T324" t="e">
        <f>VLOOKUP(A324,[8]total_freq!$A:$F,6,0)</f>
        <v>#N/A</v>
      </c>
      <c r="U324" t="e">
        <f>VLOOKUP(A324,[9]total_freq!$A:$F,6,0)</f>
        <v>#N/A</v>
      </c>
      <c r="V324">
        <f>VLOOKUP(A324,[10]total_freq!$A:$F,6,0)</f>
        <v>-0.373</v>
      </c>
    </row>
    <row r="325" ht="17" spans="1:22">
      <c r="A325" s="3" t="s">
        <v>4386</v>
      </c>
      <c r="B325" s="4"/>
      <c r="C325" s="4">
        <v>2</v>
      </c>
      <c r="D325" s="4" t="b">
        <f ca="1" t="shared" si="10"/>
        <v>0</v>
      </c>
      <c r="E325" s="4" t="b">
        <f ca="1">IF(ISNA(VLOOKUP(A325,freq_country_woman!A:A:freq_country_woman!GP:GP,198,0)),FALSE,VLOOKUP(A325,freq_country_woman!A:A:freq_country_woman!GP:GP,198,0))</f>
        <v>0</v>
      </c>
      <c r="F325" s="4" t="b">
        <f ca="1">IF(ISNA(VLOOKUP(A325,freq_country_man!A:A:freq_country_man!GP:GP,198,0)),FALSE,VLOOKUP(A325,freq_country_man!A:A:freq_country_man!GP:GP,198,0))</f>
        <v>0</v>
      </c>
      <c r="G325" s="4">
        <f ca="1">IF(ISNA(VLOOKUP(A325,freq_country_woman!A:A:freq_country_woman!GQ:GQ,199,0)),0,VLOOKUP(A325,freq_country_woman!A:A:freq_country_woman!GQ:GQ,199,0))</f>
        <v>0</v>
      </c>
      <c r="H325" s="4">
        <f ca="1">IF(ISNA(VLOOKUP(A325,freq_country_man!A:A:freq_country_man!GQ:GQ,199,0)),0,VLOOKUP(A325,freq_country_man!A:A:freq_country_man!GQ:GQ,199,0))</f>
        <v>0</v>
      </c>
      <c r="I325" s="4"/>
      <c r="J325" s="20" t="e">
        <f>VLOOKUP(A325,'词频排序表（数据中间处理）'!A:C,3,0)</f>
        <v>#N/A</v>
      </c>
      <c r="K325" s="4">
        <f>VLOOKUP(A325,'词频排序表（数据中间处理）'!G:I,3,0)</f>
        <v>0.002</v>
      </c>
      <c r="L325" s="20">
        <f t="shared" si="11"/>
        <v>-0.002</v>
      </c>
      <c r="M325" t="e">
        <f>VLOOKUP(A325,[1]total_freq!$A:$F,6,0)</f>
        <v>#N/A</v>
      </c>
      <c r="N325" t="e">
        <f>VLOOKUP(A325,[2]total_freq!$A:$F,6,0)</f>
        <v>#N/A</v>
      </c>
      <c r="O325">
        <f>VLOOKUP(A325,[3]total_freq!$A:$F,6,0)</f>
        <v>-0.404</v>
      </c>
      <c r="P325" t="e">
        <f>VLOOKUP(A325,[4]total_freq!$A:$F,6,0)</f>
        <v>#N/A</v>
      </c>
      <c r="Q325" t="e">
        <f>VLOOKUP(A325,[5]total_freq!$A:$F,6,0)</f>
        <v>#N/A</v>
      </c>
      <c r="R325" t="e">
        <f>VLOOKUP(A325,[6]total_freq!$A:$F,6,0)</f>
        <v>#N/A</v>
      </c>
      <c r="S325" t="e">
        <f>VLOOKUP(A325,[7]total_freq!$A:$F,6,0)</f>
        <v>#N/A</v>
      </c>
      <c r="T325" t="e">
        <f>VLOOKUP(A325,[8]total_freq!$A:$F,6,0)</f>
        <v>#N/A</v>
      </c>
      <c r="U325" t="e">
        <f>VLOOKUP(A325,[9]total_freq!$A:$F,6,0)</f>
        <v>#N/A</v>
      </c>
      <c r="V325">
        <f>VLOOKUP(A325,[10]total_freq!$A:$F,6,0)</f>
        <v>-0.373</v>
      </c>
    </row>
    <row r="326" ht="17" spans="1:22">
      <c r="A326" s="3" t="s">
        <v>4387</v>
      </c>
      <c r="B326" s="4"/>
      <c r="C326" s="4">
        <v>2</v>
      </c>
      <c r="D326" s="4" t="b">
        <f ca="1" t="shared" si="10"/>
        <v>0</v>
      </c>
      <c r="E326" s="4" t="b">
        <f ca="1">IF(ISNA(VLOOKUP(A326,freq_country_woman!A:A:freq_country_woman!GP:GP,198,0)),FALSE,VLOOKUP(A326,freq_country_woman!A:A:freq_country_woman!GP:GP,198,0))</f>
        <v>0</v>
      </c>
      <c r="F326" s="4" t="b">
        <f ca="1">IF(ISNA(VLOOKUP(A326,freq_country_man!A:A:freq_country_man!GP:GP,198,0)),FALSE,VLOOKUP(A326,freq_country_man!A:A:freq_country_man!GP:GP,198,0))</f>
        <v>0</v>
      </c>
      <c r="G326" s="4">
        <f ca="1">IF(ISNA(VLOOKUP(A326,freq_country_woman!A:A:freq_country_woman!GQ:GQ,199,0)),0,VLOOKUP(A326,freq_country_woman!A:A:freq_country_woman!GQ:GQ,199,0))</f>
        <v>0</v>
      </c>
      <c r="H326" s="4">
        <f ca="1">IF(ISNA(VLOOKUP(A326,freq_country_man!A:A:freq_country_man!GQ:GQ,199,0)),0,VLOOKUP(A326,freq_country_man!A:A:freq_country_man!GQ:GQ,199,0))</f>
        <v>0</v>
      </c>
      <c r="I326" s="4"/>
      <c r="J326" s="20" t="e">
        <f>VLOOKUP(A326,'词频排序表（数据中间处理）'!A:C,3,0)</f>
        <v>#N/A</v>
      </c>
      <c r="K326" s="4">
        <f>VLOOKUP(A326,'词频排序表（数据中间处理）'!G:I,3,0)</f>
        <v>0.002</v>
      </c>
      <c r="L326" s="20">
        <f t="shared" si="11"/>
        <v>-0.002</v>
      </c>
      <c r="M326" t="e">
        <f>VLOOKUP(A326,[1]total_freq!$A:$F,6,0)</f>
        <v>#N/A</v>
      </c>
      <c r="N326" t="e">
        <f>VLOOKUP(A326,[2]total_freq!$A:$F,6,0)</f>
        <v>#N/A</v>
      </c>
      <c r="O326" t="e">
        <f>VLOOKUP(A326,[3]total_freq!$A:$F,6,0)</f>
        <v>#N/A</v>
      </c>
      <c r="P326" t="e">
        <f>VLOOKUP(A326,[4]total_freq!$A:$F,6,0)</f>
        <v>#N/A</v>
      </c>
      <c r="Q326">
        <f>VLOOKUP(A326,[5]total_freq!$A:$F,6,0)</f>
        <v>-0.002</v>
      </c>
      <c r="R326" t="e">
        <f>VLOOKUP(A326,[6]total_freq!$A:$F,6,0)</f>
        <v>#N/A</v>
      </c>
      <c r="S326" t="e">
        <f>VLOOKUP(A326,[7]total_freq!$A:$F,6,0)</f>
        <v>#N/A</v>
      </c>
      <c r="T326" t="e">
        <f>VLOOKUP(A326,[8]total_freq!$A:$F,6,0)</f>
        <v>#N/A</v>
      </c>
      <c r="U326">
        <f>VLOOKUP(A326,[9]total_freq!$A:$F,6,0)</f>
        <v>-0.002</v>
      </c>
      <c r="V326">
        <f>VLOOKUP(A326,[10]total_freq!$A:$F,6,0)</f>
        <v>-0.001</v>
      </c>
    </row>
    <row r="327" ht="17" spans="1:22">
      <c r="A327" s="3" t="s">
        <v>4388</v>
      </c>
      <c r="B327" s="4"/>
      <c r="C327" s="4">
        <v>2</v>
      </c>
      <c r="D327" s="4" t="b">
        <f ca="1" t="shared" si="10"/>
        <v>0</v>
      </c>
      <c r="E327" s="4" t="b">
        <f ca="1">IF(ISNA(VLOOKUP(A327,freq_country_woman!A:A:freq_country_woman!GP:GP,198,0)),FALSE,VLOOKUP(A327,freq_country_woman!A:A:freq_country_woman!GP:GP,198,0))</f>
        <v>0</v>
      </c>
      <c r="F327" s="4" t="b">
        <f ca="1">IF(ISNA(VLOOKUP(A327,freq_country_man!A:A:freq_country_man!GP:GP,198,0)),FALSE,VLOOKUP(A327,freq_country_man!A:A:freq_country_man!GP:GP,198,0))</f>
        <v>0</v>
      </c>
      <c r="G327" s="4">
        <f ca="1">IF(ISNA(VLOOKUP(A327,freq_country_woman!A:A:freq_country_woman!GQ:GQ,199,0)),0,VLOOKUP(A327,freq_country_woman!A:A:freq_country_woman!GQ:GQ,199,0))</f>
        <v>0</v>
      </c>
      <c r="H327" s="4">
        <f ca="1">IF(ISNA(VLOOKUP(A327,freq_country_man!A:A:freq_country_man!GQ:GQ,199,0)),0,VLOOKUP(A327,freq_country_man!A:A:freq_country_man!GQ:GQ,199,0))</f>
        <v>0</v>
      </c>
      <c r="I327" s="4"/>
      <c r="J327" s="20" t="e">
        <f>VLOOKUP(A327,'词频排序表（数据中间处理）'!A:C,3,0)</f>
        <v>#N/A</v>
      </c>
      <c r="K327" s="4">
        <f>VLOOKUP(A327,'词频排序表（数据中间处理）'!G:I,3,0)</f>
        <v>0.002</v>
      </c>
      <c r="L327" s="20">
        <f t="shared" si="11"/>
        <v>-0.002</v>
      </c>
      <c r="M327" t="e">
        <f>VLOOKUP(A327,[1]total_freq!$A:$F,6,0)</f>
        <v>#N/A</v>
      </c>
      <c r="N327" t="e">
        <f>VLOOKUP(A327,[2]total_freq!$A:$F,6,0)</f>
        <v>#N/A</v>
      </c>
      <c r="O327" t="e">
        <f>VLOOKUP(A327,[3]total_freq!$A:$F,6,0)</f>
        <v>#N/A</v>
      </c>
      <c r="P327" t="e">
        <f>VLOOKUP(A327,[4]total_freq!$A:$F,6,0)</f>
        <v>#N/A</v>
      </c>
      <c r="Q327">
        <f>VLOOKUP(A327,[5]total_freq!$A:$F,6,0)</f>
        <v>-0.393</v>
      </c>
      <c r="R327" t="e">
        <f>VLOOKUP(A327,[6]total_freq!$A:$F,6,0)</f>
        <v>#N/A</v>
      </c>
      <c r="S327" t="e">
        <f>VLOOKUP(A327,[7]total_freq!$A:$F,6,0)</f>
        <v>#N/A</v>
      </c>
      <c r="T327">
        <f>VLOOKUP(A327,[8]total_freq!$A:$F,6,0)</f>
        <v>-0.002</v>
      </c>
      <c r="U327">
        <f>VLOOKUP(A327,[9]total_freq!$A:$F,6,0)</f>
        <v>-0.002</v>
      </c>
      <c r="V327" t="e">
        <f>VLOOKUP(A327,[10]total_freq!$A:$F,6,0)</f>
        <v>#N/A</v>
      </c>
    </row>
    <row r="328" ht="17" spans="1:22">
      <c r="A328" s="3" t="s">
        <v>4389</v>
      </c>
      <c r="B328" s="4"/>
      <c r="C328" s="4">
        <v>2</v>
      </c>
      <c r="D328" s="4" t="b">
        <f ca="1" t="shared" si="10"/>
        <v>0</v>
      </c>
      <c r="E328" s="4" t="b">
        <f ca="1">IF(ISNA(VLOOKUP(A328,freq_country_woman!A:A:freq_country_woman!GP:GP,198,0)),FALSE,VLOOKUP(A328,freq_country_woman!A:A:freq_country_woman!GP:GP,198,0))</f>
        <v>0</v>
      </c>
      <c r="F328" s="4" t="b">
        <f ca="1">IF(ISNA(VLOOKUP(A328,freq_country_man!A:A:freq_country_man!GP:GP,198,0)),FALSE,VLOOKUP(A328,freq_country_man!A:A:freq_country_man!GP:GP,198,0))</f>
        <v>0</v>
      </c>
      <c r="G328" s="4">
        <f ca="1">IF(ISNA(VLOOKUP(A328,freq_country_woman!A:A:freq_country_woman!GQ:GQ,199,0)),0,VLOOKUP(A328,freq_country_woman!A:A:freq_country_woman!GQ:GQ,199,0))</f>
        <v>0</v>
      </c>
      <c r="H328" s="4">
        <f ca="1">IF(ISNA(VLOOKUP(A328,freq_country_man!A:A:freq_country_man!GQ:GQ,199,0)),0,VLOOKUP(A328,freq_country_man!A:A:freq_country_man!GQ:GQ,199,0))</f>
        <v>0</v>
      </c>
      <c r="I328" s="4"/>
      <c r="J328" s="20" t="e">
        <f>VLOOKUP(A328,'词频排序表（数据中间处理）'!A:C,3,0)</f>
        <v>#N/A</v>
      </c>
      <c r="K328" s="4">
        <f>VLOOKUP(A328,'词频排序表（数据中间处理）'!G:I,3,0)</f>
        <v>0.002</v>
      </c>
      <c r="L328" s="20">
        <f t="shared" si="11"/>
        <v>-0.002</v>
      </c>
      <c r="M328">
        <f>VLOOKUP(A328,[1]total_freq!$A:$F,6,0)</f>
        <v>-0.002</v>
      </c>
      <c r="N328" t="e">
        <f>VLOOKUP(A328,[2]total_freq!$A:$F,6,0)</f>
        <v>#N/A</v>
      </c>
      <c r="O328" t="e">
        <f>VLOOKUP(A328,[3]total_freq!$A:$F,6,0)</f>
        <v>#N/A</v>
      </c>
      <c r="P328">
        <f>VLOOKUP(A328,[4]total_freq!$A:$F,6,0)</f>
        <v>-0.002</v>
      </c>
      <c r="Q328" t="e">
        <f>VLOOKUP(A328,[5]total_freq!$A:$F,6,0)</f>
        <v>#N/A</v>
      </c>
      <c r="R328" t="e">
        <f>VLOOKUP(A328,[6]total_freq!$A:$F,6,0)</f>
        <v>#N/A</v>
      </c>
      <c r="S328" t="e">
        <f>VLOOKUP(A328,[7]total_freq!$A:$F,6,0)</f>
        <v>#N/A</v>
      </c>
      <c r="T328" t="e">
        <f>VLOOKUP(A328,[8]total_freq!$A:$F,6,0)</f>
        <v>#N/A</v>
      </c>
      <c r="U328" t="e">
        <f>VLOOKUP(A328,[9]total_freq!$A:$F,6,0)</f>
        <v>#N/A</v>
      </c>
      <c r="V328">
        <f>VLOOKUP(A328,[10]total_freq!$A:$F,6,0)</f>
        <v>-0.373</v>
      </c>
    </row>
    <row r="329" ht="17" spans="1:22">
      <c r="A329" s="3" t="s">
        <v>4390</v>
      </c>
      <c r="B329" s="4"/>
      <c r="C329" s="4">
        <v>2</v>
      </c>
      <c r="D329" s="4" t="b">
        <f ca="1" t="shared" si="10"/>
        <v>0</v>
      </c>
      <c r="E329" s="4" t="b">
        <f ca="1">IF(ISNA(VLOOKUP(A329,freq_country_woman!A:A:freq_country_woman!GP:GP,198,0)),FALSE,VLOOKUP(A329,freq_country_woman!A:A:freq_country_woman!GP:GP,198,0))</f>
        <v>0</v>
      </c>
      <c r="F329" s="4" t="b">
        <f ca="1">IF(ISNA(VLOOKUP(A329,freq_country_man!A:A:freq_country_man!GP:GP,198,0)),FALSE,VLOOKUP(A329,freq_country_man!A:A:freq_country_man!GP:GP,198,0))</f>
        <v>0</v>
      </c>
      <c r="G329" s="4">
        <f ca="1">IF(ISNA(VLOOKUP(A329,freq_country_woman!A:A:freq_country_woman!GQ:GQ,199,0)),0,VLOOKUP(A329,freq_country_woman!A:A:freq_country_woman!GQ:GQ,199,0))</f>
        <v>0</v>
      </c>
      <c r="H329" s="4">
        <f ca="1">IF(ISNA(VLOOKUP(A329,freq_country_man!A:A:freq_country_man!GQ:GQ,199,0)),0,VLOOKUP(A329,freq_country_man!A:A:freq_country_man!GQ:GQ,199,0))</f>
        <v>0</v>
      </c>
      <c r="I329" s="4"/>
      <c r="J329" s="20" t="e">
        <f>VLOOKUP(A329,'词频排序表（数据中间处理）'!A:C,3,0)</f>
        <v>#N/A</v>
      </c>
      <c r="K329" s="4">
        <f>VLOOKUP(A329,'词频排序表（数据中间处理）'!G:I,3,0)</f>
        <v>0.002</v>
      </c>
      <c r="L329" s="20">
        <f t="shared" si="11"/>
        <v>-0.002</v>
      </c>
      <c r="M329" t="e">
        <f>VLOOKUP(A329,[1]total_freq!$A:$F,6,0)</f>
        <v>#N/A</v>
      </c>
      <c r="N329">
        <f>VLOOKUP(A329,[2]total_freq!$A:$F,6,0)</f>
        <v>-0.002</v>
      </c>
      <c r="O329" t="e">
        <f>VLOOKUP(A329,[3]total_freq!$A:$F,6,0)</f>
        <v>#N/A</v>
      </c>
      <c r="P329">
        <f>VLOOKUP(A329,[4]total_freq!$A:$F,6,0)</f>
        <v>-0.002</v>
      </c>
      <c r="Q329" t="e">
        <f>VLOOKUP(A329,[5]total_freq!$A:$F,6,0)</f>
        <v>#N/A</v>
      </c>
      <c r="R329" t="e">
        <f>VLOOKUP(A329,[6]total_freq!$A:$F,6,0)</f>
        <v>#N/A</v>
      </c>
      <c r="S329" t="e">
        <f>VLOOKUP(A329,[7]total_freq!$A:$F,6,0)</f>
        <v>#N/A</v>
      </c>
      <c r="T329" t="e">
        <f>VLOOKUP(A329,[8]total_freq!$A:$F,6,0)</f>
        <v>#N/A</v>
      </c>
      <c r="U329" t="e">
        <f>VLOOKUP(A329,[9]total_freq!$A:$F,6,0)</f>
        <v>#N/A</v>
      </c>
      <c r="V329">
        <f>VLOOKUP(A329,[10]total_freq!$A:$F,6,0)</f>
        <v>-0.373</v>
      </c>
    </row>
    <row r="330" ht="17" spans="1:22">
      <c r="A330" s="3" t="s">
        <v>4391</v>
      </c>
      <c r="B330" s="4"/>
      <c r="C330" s="4">
        <v>2</v>
      </c>
      <c r="D330" s="4" t="b">
        <f ca="1" t="shared" si="10"/>
        <v>0</v>
      </c>
      <c r="E330" s="4" t="b">
        <f ca="1">IF(ISNA(VLOOKUP(A330,freq_country_woman!A:A:freq_country_woman!GP:GP,198,0)),FALSE,VLOOKUP(A330,freq_country_woman!A:A:freq_country_woman!GP:GP,198,0))</f>
        <v>0</v>
      </c>
      <c r="F330" s="4" t="b">
        <f ca="1">IF(ISNA(VLOOKUP(A330,freq_country_man!A:A:freq_country_man!GP:GP,198,0)),FALSE,VLOOKUP(A330,freq_country_man!A:A:freq_country_man!GP:GP,198,0))</f>
        <v>0</v>
      </c>
      <c r="G330" s="4">
        <f ca="1">IF(ISNA(VLOOKUP(A330,freq_country_woman!A:A:freq_country_woman!GQ:GQ,199,0)),0,VLOOKUP(A330,freq_country_woman!A:A:freq_country_woman!GQ:GQ,199,0))</f>
        <v>0</v>
      </c>
      <c r="H330" s="4">
        <f ca="1">IF(ISNA(VLOOKUP(A330,freq_country_man!A:A:freq_country_man!GQ:GQ,199,0)),0,VLOOKUP(A330,freq_country_man!A:A:freq_country_man!GQ:GQ,199,0))</f>
        <v>0</v>
      </c>
      <c r="I330" s="4"/>
      <c r="J330" s="20" t="e">
        <f>VLOOKUP(A330,'词频排序表（数据中间处理）'!A:C,3,0)</f>
        <v>#N/A</v>
      </c>
      <c r="K330" s="4">
        <f>VLOOKUP(A330,'词频排序表（数据中间处理）'!G:I,3,0)</f>
        <v>0.002</v>
      </c>
      <c r="L330" s="20">
        <f t="shared" si="11"/>
        <v>-0.002</v>
      </c>
      <c r="M330" t="e">
        <f>VLOOKUP(A330,[1]total_freq!$A:$F,6,0)</f>
        <v>#N/A</v>
      </c>
      <c r="N330" t="e">
        <f>VLOOKUP(A330,[2]total_freq!$A:$F,6,0)</f>
        <v>#N/A</v>
      </c>
      <c r="O330">
        <f>VLOOKUP(A330,[3]total_freq!$A:$F,6,0)</f>
        <v>-0.404</v>
      </c>
      <c r="P330" t="e">
        <f>VLOOKUP(A330,[4]total_freq!$A:$F,6,0)</f>
        <v>#N/A</v>
      </c>
      <c r="Q330" t="e">
        <f>VLOOKUP(A330,[5]total_freq!$A:$F,6,0)</f>
        <v>#N/A</v>
      </c>
      <c r="R330">
        <f>VLOOKUP(A330,[6]total_freq!$A:$F,6,0)</f>
        <v>-0.348</v>
      </c>
      <c r="S330" t="e">
        <f>VLOOKUP(A330,[7]total_freq!$A:$F,6,0)</f>
        <v>#N/A</v>
      </c>
      <c r="T330" t="e">
        <f>VLOOKUP(A330,[8]total_freq!$A:$F,6,0)</f>
        <v>#N/A</v>
      </c>
      <c r="U330" t="e">
        <f>VLOOKUP(A330,[9]total_freq!$A:$F,6,0)</f>
        <v>#N/A</v>
      </c>
      <c r="V330" t="e">
        <f>VLOOKUP(A330,[10]total_freq!$A:$F,6,0)</f>
        <v>#N/A</v>
      </c>
    </row>
    <row r="331" ht="17" spans="1:22">
      <c r="A331" s="3" t="s">
        <v>4392</v>
      </c>
      <c r="B331" s="4"/>
      <c r="C331" s="4">
        <v>2</v>
      </c>
      <c r="D331" s="4" t="b">
        <f ca="1" t="shared" si="10"/>
        <v>0</v>
      </c>
      <c r="E331" s="4" t="b">
        <f ca="1">IF(ISNA(VLOOKUP(A331,freq_country_woman!A:A:freq_country_woman!GP:GP,198,0)),FALSE,VLOOKUP(A331,freq_country_woman!A:A:freq_country_woman!GP:GP,198,0))</f>
        <v>0</v>
      </c>
      <c r="F331" s="4" t="b">
        <f ca="1">IF(ISNA(VLOOKUP(A331,freq_country_man!A:A:freq_country_man!GP:GP,198,0)),FALSE,VLOOKUP(A331,freq_country_man!A:A:freq_country_man!GP:GP,198,0))</f>
        <v>0</v>
      </c>
      <c r="G331" s="4">
        <f ca="1">IF(ISNA(VLOOKUP(A331,freq_country_woman!A:A:freq_country_woman!GQ:GQ,199,0)),0,VLOOKUP(A331,freq_country_woman!A:A:freq_country_woman!GQ:GQ,199,0))</f>
        <v>0</v>
      </c>
      <c r="H331" s="4">
        <f ca="1">IF(ISNA(VLOOKUP(A331,freq_country_man!A:A:freq_country_man!GQ:GQ,199,0)),0,VLOOKUP(A331,freq_country_man!A:A:freq_country_man!GQ:GQ,199,0))</f>
        <v>0</v>
      </c>
      <c r="I331" s="4"/>
      <c r="J331" s="20" t="e">
        <f>VLOOKUP(A331,'词频排序表（数据中间处理）'!A:C,3,0)</f>
        <v>#N/A</v>
      </c>
      <c r="K331" s="4">
        <f>VLOOKUP(A331,'词频排序表（数据中间处理）'!G:I,3,0)</f>
        <v>0.002</v>
      </c>
      <c r="L331" s="20">
        <f t="shared" si="11"/>
        <v>-0.002</v>
      </c>
      <c r="M331" t="e">
        <f>VLOOKUP(A331,[1]total_freq!$A:$F,6,0)</f>
        <v>#N/A</v>
      </c>
      <c r="N331" t="e">
        <f>VLOOKUP(A331,[2]total_freq!$A:$F,6,0)</f>
        <v>#N/A</v>
      </c>
      <c r="O331">
        <f>VLOOKUP(A331,[3]total_freq!$A:$F,6,0)</f>
        <v>-0.404</v>
      </c>
      <c r="P331" t="e">
        <f>VLOOKUP(A331,[4]total_freq!$A:$F,6,0)</f>
        <v>#N/A</v>
      </c>
      <c r="Q331" t="e">
        <f>VLOOKUP(A331,[5]total_freq!$A:$F,6,0)</f>
        <v>#N/A</v>
      </c>
      <c r="R331">
        <f>VLOOKUP(A331,[6]total_freq!$A:$F,6,0)</f>
        <v>-0.002</v>
      </c>
      <c r="S331">
        <f>VLOOKUP(A331,[7]total_freq!$A:$F,6,0)</f>
        <v>-0.002</v>
      </c>
      <c r="T331" t="e">
        <f>VLOOKUP(A331,[8]total_freq!$A:$F,6,0)</f>
        <v>#N/A</v>
      </c>
      <c r="U331" t="e">
        <f>VLOOKUP(A331,[9]total_freq!$A:$F,6,0)</f>
        <v>#N/A</v>
      </c>
      <c r="V331" t="e">
        <f>VLOOKUP(A331,[10]total_freq!$A:$F,6,0)</f>
        <v>#N/A</v>
      </c>
    </row>
    <row r="332" ht="17" spans="1:22">
      <c r="A332" s="3" t="s">
        <v>4393</v>
      </c>
      <c r="B332" s="4"/>
      <c r="C332" s="4">
        <v>2</v>
      </c>
      <c r="D332" s="4" t="b">
        <f ca="1" t="shared" si="10"/>
        <v>0</v>
      </c>
      <c r="E332" s="4" t="b">
        <f ca="1">IF(ISNA(VLOOKUP(A332,freq_country_woman!A:A:freq_country_woman!GP:GP,198,0)),FALSE,VLOOKUP(A332,freq_country_woman!A:A:freq_country_woman!GP:GP,198,0))</f>
        <v>0</v>
      </c>
      <c r="F332" s="4" t="b">
        <f ca="1">IF(ISNA(VLOOKUP(A332,freq_country_man!A:A:freq_country_man!GP:GP,198,0)),FALSE,VLOOKUP(A332,freq_country_man!A:A:freq_country_man!GP:GP,198,0))</f>
        <v>0</v>
      </c>
      <c r="G332" s="4">
        <f ca="1">IF(ISNA(VLOOKUP(A332,freq_country_woman!A:A:freq_country_woman!GQ:GQ,199,0)),0,VLOOKUP(A332,freq_country_woman!A:A:freq_country_woman!GQ:GQ,199,0))</f>
        <v>0</v>
      </c>
      <c r="H332" s="4">
        <f ca="1">IF(ISNA(VLOOKUP(A332,freq_country_man!A:A:freq_country_man!GQ:GQ,199,0)),0,VLOOKUP(A332,freq_country_man!A:A:freq_country_man!GQ:GQ,199,0))</f>
        <v>0</v>
      </c>
      <c r="I332" s="4"/>
      <c r="J332" s="20" t="e">
        <f>VLOOKUP(A332,'词频排序表（数据中间处理）'!A:C,3,0)</f>
        <v>#N/A</v>
      </c>
      <c r="K332" s="4">
        <f>VLOOKUP(A332,'词频排序表（数据中间处理）'!G:I,3,0)</f>
        <v>0.002</v>
      </c>
      <c r="L332" s="20">
        <f t="shared" si="11"/>
        <v>-0.002</v>
      </c>
      <c r="M332" t="e">
        <f>VLOOKUP(A332,[1]total_freq!$A:$F,6,0)</f>
        <v>#N/A</v>
      </c>
      <c r="N332" t="e">
        <f>VLOOKUP(A332,[2]total_freq!$A:$F,6,0)</f>
        <v>#N/A</v>
      </c>
      <c r="O332" t="e">
        <f>VLOOKUP(A332,[3]total_freq!$A:$F,6,0)</f>
        <v>#N/A</v>
      </c>
      <c r="P332" t="e">
        <f>VLOOKUP(A332,[4]total_freq!$A:$F,6,0)</f>
        <v>#N/A</v>
      </c>
      <c r="Q332">
        <f>VLOOKUP(A332,[5]total_freq!$A:$F,6,0)</f>
        <v>-0.002</v>
      </c>
      <c r="R332" t="e">
        <f>VLOOKUP(A332,[6]total_freq!$A:$F,6,0)</f>
        <v>#N/A</v>
      </c>
      <c r="S332" t="e">
        <f>VLOOKUP(A332,[7]total_freq!$A:$F,6,0)</f>
        <v>#N/A</v>
      </c>
      <c r="T332" t="e">
        <f>VLOOKUP(A332,[8]total_freq!$A:$F,6,0)</f>
        <v>#N/A</v>
      </c>
      <c r="U332">
        <f>VLOOKUP(A332,[9]total_freq!$A:$F,6,0)</f>
        <v>-0.408</v>
      </c>
      <c r="V332" t="e">
        <f>VLOOKUP(A332,[10]total_freq!$A:$F,6,0)</f>
        <v>#N/A</v>
      </c>
    </row>
    <row r="333" ht="17" spans="1:22">
      <c r="A333" s="3" t="s">
        <v>4394</v>
      </c>
      <c r="B333" s="4"/>
      <c r="C333" s="4">
        <v>2</v>
      </c>
      <c r="D333" s="4" t="b">
        <f ca="1" t="shared" si="10"/>
        <v>0</v>
      </c>
      <c r="E333" s="4" t="b">
        <f ca="1">IF(ISNA(VLOOKUP(A333,freq_country_woman!A:A:freq_country_woman!GP:GP,198,0)),FALSE,VLOOKUP(A333,freq_country_woman!A:A:freq_country_woman!GP:GP,198,0))</f>
        <v>0</v>
      </c>
      <c r="F333" s="4" t="b">
        <f ca="1">IF(ISNA(VLOOKUP(A333,freq_country_man!A:A:freq_country_man!GP:GP,198,0)),FALSE,VLOOKUP(A333,freq_country_man!A:A:freq_country_man!GP:GP,198,0))</f>
        <v>0</v>
      </c>
      <c r="G333" s="4">
        <f ca="1">IF(ISNA(VLOOKUP(A333,freq_country_woman!A:A:freq_country_woman!GQ:GQ,199,0)),0,VLOOKUP(A333,freq_country_woman!A:A:freq_country_woman!GQ:GQ,199,0))</f>
        <v>0</v>
      </c>
      <c r="H333" s="4">
        <f ca="1">IF(ISNA(VLOOKUP(A333,freq_country_man!A:A:freq_country_man!GQ:GQ,199,0)),0,VLOOKUP(A333,freq_country_man!A:A:freq_country_man!GQ:GQ,199,0))</f>
        <v>0</v>
      </c>
      <c r="I333" s="4"/>
      <c r="J333" s="20" t="e">
        <f>VLOOKUP(A333,'词频排序表（数据中间处理）'!A:C,3,0)</f>
        <v>#N/A</v>
      </c>
      <c r="K333" s="4">
        <f>VLOOKUP(A333,'词频排序表（数据中间处理）'!G:I,3,0)</f>
        <v>0.002</v>
      </c>
      <c r="L333" s="20">
        <f t="shared" si="11"/>
        <v>-0.002</v>
      </c>
      <c r="M333" t="e">
        <f>VLOOKUP(A333,[1]total_freq!$A:$F,6,0)</f>
        <v>#N/A</v>
      </c>
      <c r="N333" t="e">
        <f>VLOOKUP(A333,[2]total_freq!$A:$F,6,0)</f>
        <v>#N/A</v>
      </c>
      <c r="O333">
        <f>VLOOKUP(A333,[3]total_freq!$A:$F,6,0)</f>
        <v>-0.002</v>
      </c>
      <c r="P333" t="e">
        <f>VLOOKUP(A333,[4]total_freq!$A:$F,6,0)</f>
        <v>#N/A</v>
      </c>
      <c r="Q333">
        <f>VLOOKUP(A333,[5]total_freq!$A:$F,6,0)</f>
        <v>-0.002</v>
      </c>
      <c r="R333">
        <f>VLOOKUP(A333,[6]total_freq!$A:$F,6,0)</f>
        <v>-0.002</v>
      </c>
      <c r="S333" t="e">
        <f>VLOOKUP(A333,[7]total_freq!$A:$F,6,0)</f>
        <v>#N/A</v>
      </c>
      <c r="T333" t="e">
        <f>VLOOKUP(A333,[8]total_freq!$A:$F,6,0)</f>
        <v>#N/A</v>
      </c>
      <c r="U333">
        <f>VLOOKUP(A333,[9]total_freq!$A:$F,6,0)</f>
        <v>-0.002</v>
      </c>
      <c r="V333" t="e">
        <f>VLOOKUP(A333,[10]total_freq!$A:$F,6,0)</f>
        <v>#N/A</v>
      </c>
    </row>
    <row r="334" ht="17" spans="1:22">
      <c r="A334" s="3" t="s">
        <v>4395</v>
      </c>
      <c r="B334" s="4"/>
      <c r="C334" s="4">
        <v>2</v>
      </c>
      <c r="D334" s="4" t="b">
        <f ca="1" t="shared" si="10"/>
        <v>0</v>
      </c>
      <c r="E334" s="4" t="b">
        <f ca="1">IF(ISNA(VLOOKUP(A334,freq_country_woman!A:A:freq_country_woman!GP:GP,198,0)),FALSE,VLOOKUP(A334,freq_country_woman!A:A:freq_country_woman!GP:GP,198,0))</f>
        <v>0</v>
      </c>
      <c r="F334" s="4" t="b">
        <f ca="1">IF(ISNA(VLOOKUP(A334,freq_country_man!A:A:freq_country_man!GP:GP,198,0)),FALSE,VLOOKUP(A334,freq_country_man!A:A:freq_country_man!GP:GP,198,0))</f>
        <v>0</v>
      </c>
      <c r="G334" s="4">
        <f ca="1">IF(ISNA(VLOOKUP(A334,freq_country_woman!A:A:freq_country_woman!GQ:GQ,199,0)),0,VLOOKUP(A334,freq_country_woman!A:A:freq_country_woman!GQ:GQ,199,0))</f>
        <v>0</v>
      </c>
      <c r="H334" s="4">
        <f ca="1">IF(ISNA(VLOOKUP(A334,freq_country_man!A:A:freq_country_man!GQ:GQ,199,0)),0,VLOOKUP(A334,freq_country_man!A:A:freq_country_man!GQ:GQ,199,0))</f>
        <v>0</v>
      </c>
      <c r="I334" s="4"/>
      <c r="J334" s="20" t="e">
        <f>VLOOKUP(A334,'词频排序表（数据中间处理）'!A:C,3,0)</f>
        <v>#N/A</v>
      </c>
      <c r="K334" s="4">
        <f>VLOOKUP(A334,'词频排序表（数据中间处理）'!G:I,3,0)</f>
        <v>0.002</v>
      </c>
      <c r="L334" s="20">
        <f t="shared" si="11"/>
        <v>-0.002</v>
      </c>
      <c r="M334" t="e">
        <f>VLOOKUP(A334,[1]total_freq!$A:$F,6,0)</f>
        <v>#N/A</v>
      </c>
      <c r="N334" t="e">
        <f>VLOOKUP(A334,[2]total_freq!$A:$F,6,0)</f>
        <v>#N/A</v>
      </c>
      <c r="O334" t="e">
        <f>VLOOKUP(A334,[3]total_freq!$A:$F,6,0)</f>
        <v>#N/A</v>
      </c>
      <c r="P334">
        <f>VLOOKUP(A334,[4]total_freq!$A:$F,6,0)</f>
        <v>-0.002</v>
      </c>
      <c r="Q334">
        <f>VLOOKUP(A334,[5]total_freq!$A:$F,6,0)</f>
        <v>-0.002</v>
      </c>
      <c r="R334" t="e">
        <f>VLOOKUP(A334,[6]total_freq!$A:$F,6,0)</f>
        <v>#N/A</v>
      </c>
      <c r="S334" t="e">
        <f>VLOOKUP(A334,[7]total_freq!$A:$F,6,0)</f>
        <v>#N/A</v>
      </c>
      <c r="T334" t="e">
        <f>VLOOKUP(A334,[8]total_freq!$A:$F,6,0)</f>
        <v>#N/A</v>
      </c>
      <c r="U334" t="e">
        <f>VLOOKUP(A334,[9]total_freq!$A:$F,6,0)</f>
        <v>#N/A</v>
      </c>
      <c r="V334">
        <f>VLOOKUP(A334,[10]total_freq!$A:$F,6,0)</f>
        <v>-0.373</v>
      </c>
    </row>
    <row r="335" ht="17" spans="1:22">
      <c r="A335" s="3" t="s">
        <v>4396</v>
      </c>
      <c r="B335" s="4"/>
      <c r="C335" s="4">
        <v>2</v>
      </c>
      <c r="D335" s="4" t="b">
        <f ca="1" t="shared" si="10"/>
        <v>0</v>
      </c>
      <c r="E335" s="4" t="b">
        <f ca="1">IF(ISNA(VLOOKUP(A335,freq_country_woman!A:A:freq_country_woman!GP:GP,198,0)),FALSE,VLOOKUP(A335,freq_country_woman!A:A:freq_country_woman!GP:GP,198,0))</f>
        <v>0</v>
      </c>
      <c r="F335" s="4" t="b">
        <f ca="1">IF(ISNA(VLOOKUP(A335,freq_country_man!A:A:freq_country_man!GP:GP,198,0)),FALSE,VLOOKUP(A335,freq_country_man!A:A:freq_country_man!GP:GP,198,0))</f>
        <v>0</v>
      </c>
      <c r="G335" s="4">
        <f ca="1">IF(ISNA(VLOOKUP(A335,freq_country_woman!A:A:freq_country_woman!GQ:GQ,199,0)),0,VLOOKUP(A335,freq_country_woman!A:A:freq_country_woman!GQ:GQ,199,0))</f>
        <v>0</v>
      </c>
      <c r="H335" s="4">
        <f ca="1">IF(ISNA(VLOOKUP(A335,freq_country_man!A:A:freq_country_man!GQ:GQ,199,0)),0,VLOOKUP(A335,freq_country_man!A:A:freq_country_man!GQ:GQ,199,0))</f>
        <v>0</v>
      </c>
      <c r="I335" s="4"/>
      <c r="J335" s="20" t="e">
        <f>VLOOKUP(A335,'词频排序表（数据中间处理）'!A:C,3,0)</f>
        <v>#N/A</v>
      </c>
      <c r="K335" s="4">
        <f>VLOOKUP(A335,'词频排序表（数据中间处理）'!G:I,3,0)</f>
        <v>0.002</v>
      </c>
      <c r="L335" s="20">
        <f t="shared" si="11"/>
        <v>-0.002</v>
      </c>
      <c r="M335">
        <f>VLOOKUP(A335,[1]total_freq!$A:$F,6,0)</f>
        <v>-0.002</v>
      </c>
      <c r="N335">
        <f>VLOOKUP(A335,[2]total_freq!$A:$F,6,0)</f>
        <v>-0.002</v>
      </c>
      <c r="O335" t="e">
        <f>VLOOKUP(A335,[3]total_freq!$A:$F,6,0)</f>
        <v>#N/A</v>
      </c>
      <c r="P335" t="e">
        <f>VLOOKUP(A335,[4]total_freq!$A:$F,6,0)</f>
        <v>#N/A</v>
      </c>
      <c r="Q335" t="e">
        <f>VLOOKUP(A335,[5]total_freq!$A:$F,6,0)</f>
        <v>#N/A</v>
      </c>
      <c r="R335" t="e">
        <f>VLOOKUP(A335,[6]total_freq!$A:$F,6,0)</f>
        <v>#N/A</v>
      </c>
      <c r="S335" t="e">
        <f>VLOOKUP(A335,[7]total_freq!$A:$F,6,0)</f>
        <v>#N/A</v>
      </c>
      <c r="T335">
        <f>VLOOKUP(A335,[8]total_freq!$A:$F,6,0)</f>
        <v>-0.002</v>
      </c>
      <c r="U335">
        <f>VLOOKUP(A335,[9]total_freq!$A:$F,6,0)</f>
        <v>-0.002</v>
      </c>
      <c r="V335" t="e">
        <f>VLOOKUP(A335,[10]total_freq!$A:$F,6,0)</f>
        <v>#N/A</v>
      </c>
    </row>
    <row r="336" ht="17" spans="1:22">
      <c r="A336" s="3" t="s">
        <v>4397</v>
      </c>
      <c r="B336" s="4"/>
      <c r="C336" s="4">
        <v>2</v>
      </c>
      <c r="D336" s="4" t="b">
        <f ca="1" t="shared" si="10"/>
        <v>0</v>
      </c>
      <c r="E336" s="4" t="b">
        <f ca="1">IF(ISNA(VLOOKUP(A336,freq_country_woman!A:A:freq_country_woman!GP:GP,198,0)),FALSE,VLOOKUP(A336,freq_country_woman!A:A:freq_country_woman!GP:GP,198,0))</f>
        <v>0</v>
      </c>
      <c r="F336" s="4" t="b">
        <f ca="1">IF(ISNA(VLOOKUP(A336,freq_country_man!A:A:freq_country_man!GP:GP,198,0)),FALSE,VLOOKUP(A336,freq_country_man!A:A:freq_country_man!GP:GP,198,0))</f>
        <v>0</v>
      </c>
      <c r="G336" s="4">
        <f ca="1">IF(ISNA(VLOOKUP(A336,freq_country_woman!A:A:freq_country_woman!GQ:GQ,199,0)),0,VLOOKUP(A336,freq_country_woman!A:A:freq_country_woman!GQ:GQ,199,0))</f>
        <v>0</v>
      </c>
      <c r="H336" s="4">
        <f ca="1">IF(ISNA(VLOOKUP(A336,freq_country_man!A:A:freq_country_man!GQ:GQ,199,0)),0,VLOOKUP(A336,freq_country_man!A:A:freq_country_man!GQ:GQ,199,0))</f>
        <v>0</v>
      </c>
      <c r="I336" s="4"/>
      <c r="J336" s="20" t="e">
        <f>VLOOKUP(A336,'词频排序表（数据中间处理）'!A:C,3,0)</f>
        <v>#N/A</v>
      </c>
      <c r="K336" s="4">
        <f>VLOOKUP(A336,'词频排序表（数据中间处理）'!G:I,3,0)</f>
        <v>0.002</v>
      </c>
      <c r="L336" s="20">
        <f t="shared" si="11"/>
        <v>-0.002</v>
      </c>
      <c r="M336" t="e">
        <f>VLOOKUP(A336,[1]total_freq!$A:$F,6,0)</f>
        <v>#N/A</v>
      </c>
      <c r="N336">
        <f>VLOOKUP(A336,[2]total_freq!$A:$F,6,0)</f>
        <v>-0.002</v>
      </c>
      <c r="O336" t="e">
        <f>VLOOKUP(A336,[3]total_freq!$A:$F,6,0)</f>
        <v>#N/A</v>
      </c>
      <c r="P336" t="e">
        <f>VLOOKUP(A336,[4]total_freq!$A:$F,6,0)</f>
        <v>#N/A</v>
      </c>
      <c r="Q336">
        <f>VLOOKUP(A336,[5]total_freq!$A:$F,6,0)</f>
        <v>-0.002</v>
      </c>
      <c r="R336" t="e">
        <f>VLOOKUP(A336,[6]total_freq!$A:$F,6,0)</f>
        <v>#N/A</v>
      </c>
      <c r="S336" t="e">
        <f>VLOOKUP(A336,[7]total_freq!$A:$F,6,0)</f>
        <v>#N/A</v>
      </c>
      <c r="T336" t="e">
        <f>VLOOKUP(A336,[8]total_freq!$A:$F,6,0)</f>
        <v>#N/A</v>
      </c>
      <c r="U336">
        <f>VLOOKUP(A336,[9]total_freq!$A:$F,6,0)</f>
        <v>-0.408</v>
      </c>
      <c r="V336" t="e">
        <f>VLOOKUP(A336,[10]total_freq!$A:$F,6,0)</f>
        <v>#N/A</v>
      </c>
    </row>
    <row r="337" ht="17" spans="1:22">
      <c r="A337" s="3" t="s">
        <v>4398</v>
      </c>
      <c r="B337" s="4"/>
      <c r="C337" s="4">
        <v>2</v>
      </c>
      <c r="D337" s="4" t="b">
        <f ca="1" t="shared" si="10"/>
        <v>0</v>
      </c>
      <c r="E337" s="4" t="b">
        <f ca="1">IF(ISNA(VLOOKUP(A337,freq_country_woman!A:A:freq_country_woman!GP:GP,198,0)),FALSE,VLOOKUP(A337,freq_country_woman!A:A:freq_country_woman!GP:GP,198,0))</f>
        <v>0</v>
      </c>
      <c r="F337" s="4" t="b">
        <f ca="1">IF(ISNA(VLOOKUP(A337,freq_country_man!A:A:freq_country_man!GP:GP,198,0)),FALSE,VLOOKUP(A337,freq_country_man!A:A:freq_country_man!GP:GP,198,0))</f>
        <v>0</v>
      </c>
      <c r="G337" s="4">
        <f ca="1">IF(ISNA(VLOOKUP(A337,freq_country_woman!A:A:freq_country_woman!GQ:GQ,199,0)),0,VLOOKUP(A337,freq_country_woman!A:A:freq_country_woman!GQ:GQ,199,0))</f>
        <v>0</v>
      </c>
      <c r="H337" s="4">
        <f ca="1">IF(ISNA(VLOOKUP(A337,freq_country_man!A:A:freq_country_man!GQ:GQ,199,0)),0,VLOOKUP(A337,freq_country_man!A:A:freq_country_man!GQ:GQ,199,0))</f>
        <v>0</v>
      </c>
      <c r="I337" s="4"/>
      <c r="J337" s="20" t="e">
        <f>VLOOKUP(A337,'词频排序表（数据中间处理）'!A:C,3,0)</f>
        <v>#N/A</v>
      </c>
      <c r="K337" s="4">
        <f>VLOOKUP(A337,'词频排序表（数据中间处理）'!G:I,3,0)</f>
        <v>0.002</v>
      </c>
      <c r="L337" s="20">
        <f t="shared" si="11"/>
        <v>-0.002</v>
      </c>
      <c r="M337" t="e">
        <f>VLOOKUP(A337,[1]total_freq!$A:$F,6,0)</f>
        <v>#N/A</v>
      </c>
      <c r="N337">
        <f>VLOOKUP(A337,[2]total_freq!$A:$F,6,0)</f>
        <v>-0.002</v>
      </c>
      <c r="O337" t="e">
        <f>VLOOKUP(A337,[3]total_freq!$A:$F,6,0)</f>
        <v>#N/A</v>
      </c>
      <c r="P337" t="e">
        <f>VLOOKUP(A337,[4]total_freq!$A:$F,6,0)</f>
        <v>#N/A</v>
      </c>
      <c r="Q337">
        <f>VLOOKUP(A337,[5]total_freq!$A:$F,6,0)</f>
        <v>-0.002</v>
      </c>
      <c r="R337" t="e">
        <f>VLOOKUP(A337,[6]total_freq!$A:$F,6,0)</f>
        <v>#N/A</v>
      </c>
      <c r="S337" t="e">
        <f>VLOOKUP(A337,[7]total_freq!$A:$F,6,0)</f>
        <v>#N/A</v>
      </c>
      <c r="T337" t="e">
        <f>VLOOKUP(A337,[8]total_freq!$A:$F,6,0)</f>
        <v>#N/A</v>
      </c>
      <c r="U337">
        <f>VLOOKUP(A337,[9]total_freq!$A:$F,6,0)</f>
        <v>-0.002</v>
      </c>
      <c r="V337">
        <f>VLOOKUP(A337,[10]total_freq!$A:$F,6,0)</f>
        <v>-0.001</v>
      </c>
    </row>
    <row r="338" ht="17" spans="1:22">
      <c r="A338" s="3" t="s">
        <v>4399</v>
      </c>
      <c r="B338" s="4"/>
      <c r="C338" s="4">
        <v>2</v>
      </c>
      <c r="D338" s="4" t="b">
        <f ca="1" t="shared" si="10"/>
        <v>0</v>
      </c>
      <c r="E338" s="4" t="b">
        <f ca="1">IF(ISNA(VLOOKUP(A338,freq_country_woman!A:A:freq_country_woman!GP:GP,198,0)),FALSE,VLOOKUP(A338,freq_country_woman!A:A:freq_country_woman!GP:GP,198,0))</f>
        <v>0</v>
      </c>
      <c r="F338" s="4" t="b">
        <f ca="1">IF(ISNA(VLOOKUP(A338,freq_country_man!A:A:freq_country_man!GP:GP,198,0)),FALSE,VLOOKUP(A338,freq_country_man!A:A:freq_country_man!GP:GP,198,0))</f>
        <v>0</v>
      </c>
      <c r="G338" s="4">
        <f ca="1">IF(ISNA(VLOOKUP(A338,freq_country_woman!A:A:freq_country_woman!GQ:GQ,199,0)),0,VLOOKUP(A338,freq_country_woman!A:A:freq_country_woman!GQ:GQ,199,0))</f>
        <v>0</v>
      </c>
      <c r="H338" s="4">
        <f ca="1">IF(ISNA(VLOOKUP(A338,freq_country_man!A:A:freq_country_man!GQ:GQ,199,0)),0,VLOOKUP(A338,freq_country_man!A:A:freq_country_man!GQ:GQ,199,0))</f>
        <v>0</v>
      </c>
      <c r="I338" s="4"/>
      <c r="J338" s="20" t="e">
        <f>VLOOKUP(A338,'词频排序表（数据中间处理）'!A:C,3,0)</f>
        <v>#N/A</v>
      </c>
      <c r="K338" s="4">
        <f>VLOOKUP(A338,'词频排序表（数据中间处理）'!G:I,3,0)</f>
        <v>0.002</v>
      </c>
      <c r="L338" s="20">
        <f t="shared" si="11"/>
        <v>-0.002</v>
      </c>
      <c r="M338" t="e">
        <f>VLOOKUP(A338,[1]total_freq!$A:$F,6,0)</f>
        <v>#N/A</v>
      </c>
      <c r="N338" t="e">
        <f>VLOOKUP(A338,[2]total_freq!$A:$F,6,0)</f>
        <v>#N/A</v>
      </c>
      <c r="O338" t="e">
        <f>VLOOKUP(A338,[3]total_freq!$A:$F,6,0)</f>
        <v>#N/A</v>
      </c>
      <c r="P338">
        <f>VLOOKUP(A338,[4]total_freq!$A:$F,6,0)</f>
        <v>-0.002</v>
      </c>
      <c r="Q338" t="e">
        <f>VLOOKUP(A338,[5]total_freq!$A:$F,6,0)</f>
        <v>#N/A</v>
      </c>
      <c r="R338" t="e">
        <f>VLOOKUP(A338,[6]total_freq!$A:$F,6,0)</f>
        <v>#N/A</v>
      </c>
      <c r="S338" t="e">
        <f>VLOOKUP(A338,[7]total_freq!$A:$F,6,0)</f>
        <v>#N/A</v>
      </c>
      <c r="T338" t="e">
        <f>VLOOKUP(A338,[8]total_freq!$A:$F,6,0)</f>
        <v>#N/A</v>
      </c>
      <c r="U338" t="e">
        <f>VLOOKUP(A338,[9]total_freq!$A:$F,6,0)</f>
        <v>#N/A</v>
      </c>
      <c r="V338">
        <f>VLOOKUP(A338,[10]total_freq!$A:$F,6,0)</f>
        <v>-0.373</v>
      </c>
    </row>
    <row r="339" ht="17" spans="1:22">
      <c r="A339" s="3" t="s">
        <v>4400</v>
      </c>
      <c r="B339" s="4"/>
      <c r="C339" s="4">
        <v>2</v>
      </c>
      <c r="D339" s="4" t="b">
        <f ca="1" t="shared" si="10"/>
        <v>0</v>
      </c>
      <c r="E339" s="4" t="b">
        <f ca="1">IF(ISNA(VLOOKUP(A339,freq_country_woman!A:A:freq_country_woman!GP:GP,198,0)),FALSE,VLOOKUP(A339,freq_country_woman!A:A:freq_country_woman!GP:GP,198,0))</f>
        <v>0</v>
      </c>
      <c r="F339" s="4" t="b">
        <f ca="1">IF(ISNA(VLOOKUP(A339,freq_country_man!A:A:freq_country_man!GP:GP,198,0)),FALSE,VLOOKUP(A339,freq_country_man!A:A:freq_country_man!GP:GP,198,0))</f>
        <v>0</v>
      </c>
      <c r="G339" s="4">
        <f ca="1">IF(ISNA(VLOOKUP(A339,freq_country_woman!A:A:freq_country_woman!GQ:GQ,199,0)),0,VLOOKUP(A339,freq_country_woman!A:A:freq_country_woman!GQ:GQ,199,0))</f>
        <v>0</v>
      </c>
      <c r="H339" s="4">
        <f ca="1">IF(ISNA(VLOOKUP(A339,freq_country_man!A:A:freq_country_man!GQ:GQ,199,0)),0,VLOOKUP(A339,freq_country_man!A:A:freq_country_man!GQ:GQ,199,0))</f>
        <v>0</v>
      </c>
      <c r="I339" s="4"/>
      <c r="J339" s="20" t="e">
        <f>VLOOKUP(A339,'词频排序表（数据中间处理）'!A:C,3,0)</f>
        <v>#N/A</v>
      </c>
      <c r="K339" s="4">
        <f>VLOOKUP(A339,'词频排序表（数据中间处理）'!G:I,3,0)</f>
        <v>0.002</v>
      </c>
      <c r="L339" s="20">
        <f t="shared" si="11"/>
        <v>-0.002</v>
      </c>
      <c r="M339" t="e">
        <f>VLOOKUP(A339,[1]total_freq!$A:$F,6,0)</f>
        <v>#N/A</v>
      </c>
      <c r="N339" t="e">
        <f>VLOOKUP(A339,[2]total_freq!$A:$F,6,0)</f>
        <v>#N/A</v>
      </c>
      <c r="O339" t="e">
        <f>VLOOKUP(A339,[3]total_freq!$A:$F,6,0)</f>
        <v>#N/A</v>
      </c>
      <c r="P339">
        <f>VLOOKUP(A339,[4]total_freq!$A:$F,6,0)</f>
        <v>-0.002</v>
      </c>
      <c r="Q339" t="e">
        <f>VLOOKUP(A339,[5]total_freq!$A:$F,6,0)</f>
        <v>#N/A</v>
      </c>
      <c r="R339" t="e">
        <f>VLOOKUP(A339,[6]total_freq!$A:$F,6,0)</f>
        <v>#N/A</v>
      </c>
      <c r="S339" t="e">
        <f>VLOOKUP(A339,[7]total_freq!$A:$F,6,0)</f>
        <v>#N/A</v>
      </c>
      <c r="T339" t="e">
        <f>VLOOKUP(A339,[8]total_freq!$A:$F,6,0)</f>
        <v>#N/A</v>
      </c>
      <c r="U339" t="e">
        <f>VLOOKUP(A339,[9]total_freq!$A:$F,6,0)</f>
        <v>#N/A</v>
      </c>
      <c r="V339">
        <f>VLOOKUP(A339,[10]total_freq!$A:$F,6,0)</f>
        <v>-0.373</v>
      </c>
    </row>
    <row r="340" ht="17" spans="1:22">
      <c r="A340" s="3" t="s">
        <v>4401</v>
      </c>
      <c r="B340" s="4"/>
      <c r="C340" s="4">
        <v>2</v>
      </c>
      <c r="D340" s="4" t="b">
        <f ca="1" t="shared" si="10"/>
        <v>0</v>
      </c>
      <c r="E340" s="4" t="b">
        <f ca="1">IF(ISNA(VLOOKUP(A340,freq_country_woman!A:A:freq_country_woman!GP:GP,198,0)),FALSE,VLOOKUP(A340,freq_country_woman!A:A:freq_country_woman!GP:GP,198,0))</f>
        <v>0</v>
      </c>
      <c r="F340" s="4" t="b">
        <f ca="1">IF(ISNA(VLOOKUP(A340,freq_country_man!A:A:freq_country_man!GP:GP,198,0)),FALSE,VLOOKUP(A340,freq_country_man!A:A:freq_country_man!GP:GP,198,0))</f>
        <v>0</v>
      </c>
      <c r="G340" s="4">
        <f ca="1">IF(ISNA(VLOOKUP(A340,freq_country_woman!A:A:freq_country_woman!GQ:GQ,199,0)),0,VLOOKUP(A340,freq_country_woman!A:A:freq_country_woman!GQ:GQ,199,0))</f>
        <v>0</v>
      </c>
      <c r="H340" s="4">
        <f ca="1">IF(ISNA(VLOOKUP(A340,freq_country_man!A:A:freq_country_man!GQ:GQ,199,0)),0,VLOOKUP(A340,freq_country_man!A:A:freq_country_man!GQ:GQ,199,0))</f>
        <v>0</v>
      </c>
      <c r="I340" s="4"/>
      <c r="J340" s="20" t="e">
        <f>VLOOKUP(A340,'词频排序表（数据中间处理）'!A:C,3,0)</f>
        <v>#N/A</v>
      </c>
      <c r="K340" s="4">
        <f>VLOOKUP(A340,'词频排序表（数据中间处理）'!G:I,3,0)</f>
        <v>0.002</v>
      </c>
      <c r="L340" s="20">
        <f t="shared" si="11"/>
        <v>-0.002</v>
      </c>
      <c r="M340" t="e">
        <f>VLOOKUP(A340,[1]total_freq!$A:$F,6,0)</f>
        <v>#N/A</v>
      </c>
      <c r="N340" t="e">
        <f>VLOOKUP(A340,[2]total_freq!$A:$F,6,0)</f>
        <v>#N/A</v>
      </c>
      <c r="O340" t="e">
        <f>VLOOKUP(A340,[3]total_freq!$A:$F,6,0)</f>
        <v>#N/A</v>
      </c>
      <c r="P340">
        <f>VLOOKUP(A340,[4]total_freq!$A:$F,6,0)</f>
        <v>-0.002</v>
      </c>
      <c r="Q340" t="e">
        <f>VLOOKUP(A340,[5]total_freq!$A:$F,6,0)</f>
        <v>#N/A</v>
      </c>
      <c r="R340" t="e">
        <f>VLOOKUP(A340,[6]total_freq!$A:$F,6,0)</f>
        <v>#N/A</v>
      </c>
      <c r="S340" t="e">
        <f>VLOOKUP(A340,[7]total_freq!$A:$F,6,0)</f>
        <v>#N/A</v>
      </c>
      <c r="T340" t="e">
        <f>VLOOKUP(A340,[8]total_freq!$A:$F,6,0)</f>
        <v>#N/A</v>
      </c>
      <c r="U340" t="e">
        <f>VLOOKUP(A340,[9]total_freq!$A:$F,6,0)</f>
        <v>#N/A</v>
      </c>
      <c r="V340">
        <f>VLOOKUP(A340,[10]total_freq!$A:$F,6,0)</f>
        <v>-0.373</v>
      </c>
    </row>
    <row r="341" ht="17" spans="1:22">
      <c r="A341" s="3" t="s">
        <v>4402</v>
      </c>
      <c r="B341" s="4">
        <v>29</v>
      </c>
      <c r="C341" s="4">
        <v>28</v>
      </c>
      <c r="D341" s="4" t="b">
        <f ca="1" t="shared" si="10"/>
        <v>0</v>
      </c>
      <c r="E341" s="4" t="b">
        <f ca="1">IF(ISNA(VLOOKUP(A341,freq_country_woman!A:A:freq_country_woman!GP:GP,198,0)),FALSE,VLOOKUP(A341,freq_country_woman!A:A:freq_country_woman!GP:GP,198,0))</f>
        <v>0</v>
      </c>
      <c r="F341" s="4" t="b">
        <f ca="1">IF(ISNA(VLOOKUP(A341,freq_country_man!A:A:freq_country_man!GP:GP,198,0)),FALSE,VLOOKUP(A341,freq_country_man!A:A:freq_country_man!GP:GP,198,0))</f>
        <v>0</v>
      </c>
      <c r="G341" s="4">
        <f ca="1">IF(ISNA(VLOOKUP(A341,freq_country_woman!A:A:freq_country_woman!GQ:GQ,199,0)),0,VLOOKUP(A341,freq_country_woman!A:A:freq_country_woman!GQ:GQ,199,0))</f>
        <v>0.0255102040816327</v>
      </c>
      <c r="H341" s="4">
        <f ca="1">IF(ISNA(VLOOKUP(A341,freq_country_man!A:A:freq_country_man!GQ:GQ,199,0)),0,VLOOKUP(A341,freq_country_man!A:A:freq_country_man!GQ:GQ,199,0))</f>
        <v>0.0255102040816327</v>
      </c>
      <c r="I341" s="4"/>
      <c r="J341" s="20">
        <f>VLOOKUP(A341,'词频排序表（数据中间处理）'!A:C,3,0)</f>
        <v>0.792</v>
      </c>
      <c r="K341" s="4">
        <f>VLOOKUP(A341,'词频排序表（数据中间处理）'!G:I,3,0)</f>
        <v>0.794</v>
      </c>
      <c r="L341" s="20">
        <f t="shared" si="11"/>
        <v>-0.002</v>
      </c>
      <c r="M341">
        <f>VLOOKUP(A341,[1]total_freq!$A:$F,6,0)</f>
        <v>0.019</v>
      </c>
      <c r="N341">
        <f>VLOOKUP(A341,[2]total_freq!$A:$F,6,0)</f>
        <v>-0.036</v>
      </c>
      <c r="O341">
        <f>VLOOKUP(A341,[3]total_freq!$A:$F,6,0)</f>
        <v>-0.088</v>
      </c>
      <c r="P341">
        <f>VLOOKUP(A341,[4]total_freq!$A:$F,6,0)</f>
        <v>-0.235</v>
      </c>
      <c r="Q341">
        <f>VLOOKUP(A341,[5]total_freq!$A:$F,6,0)</f>
        <v>0.409</v>
      </c>
      <c r="R341">
        <f>VLOOKUP(A341,[6]total_freq!$A:$F,6,0)</f>
        <v>0.153</v>
      </c>
      <c r="S341">
        <f>VLOOKUP(A341,[7]total_freq!$A:$F,6,0)</f>
        <v>0.012</v>
      </c>
      <c r="T341">
        <f>VLOOKUP(A341,[8]total_freq!$A:$F,6,0)</f>
        <v>-0.00900000000000001</v>
      </c>
      <c r="U341">
        <f>VLOOKUP(A341,[9]total_freq!$A:$F,6,0)</f>
        <v>-0.084</v>
      </c>
      <c r="V341">
        <f>VLOOKUP(A341,[10]total_freq!$A:$F,6,0)</f>
        <v>0.14</v>
      </c>
    </row>
    <row r="342" ht="17" spans="1:22">
      <c r="A342" s="3" t="s">
        <v>4403</v>
      </c>
      <c r="B342" s="4">
        <v>469</v>
      </c>
      <c r="C342" s="4">
        <v>494</v>
      </c>
      <c r="D342" s="4" t="b">
        <f ca="1" t="shared" si="10"/>
        <v>0</v>
      </c>
      <c r="E342" s="4" t="b">
        <f ca="1">IF(ISNA(VLOOKUP(A342,freq_country_woman!A:A:freq_country_woman!GP:GP,198,0)),FALSE,VLOOKUP(A342,freq_country_woman!A:A:freq_country_woman!GP:GP,198,0))</f>
        <v>0</v>
      </c>
      <c r="F342" s="4" t="b">
        <f ca="1">IF(ISNA(VLOOKUP(A342,freq_country_man!A:A:freq_country_man!GP:GP,198,0)),FALSE,VLOOKUP(A342,freq_country_man!A:A:freq_country_man!GP:GP,198,0))</f>
        <v>0</v>
      </c>
      <c r="G342" s="4">
        <f ca="1">IF(ISNA(VLOOKUP(A342,freq_country_woman!A:A:freq_country_woman!GQ:GQ,199,0)),0,VLOOKUP(A342,freq_country_woman!A:A:freq_country_woman!GQ:GQ,199,0))</f>
        <v>0.520408163265306</v>
      </c>
      <c r="H342" s="4">
        <f ca="1">IF(ISNA(VLOOKUP(A342,freq_country_man!A:A:freq_country_man!GQ:GQ,199,0)),0,VLOOKUP(A342,freq_country_man!A:A:freq_country_man!GQ:GQ,199,0))</f>
        <v>0.586734693877551</v>
      </c>
      <c r="I342" s="4"/>
      <c r="J342" s="20">
        <f>VLOOKUP(A342,'词频排序表（数据中间处理）'!A:C,3,0)</f>
        <v>0.984</v>
      </c>
      <c r="K342" s="4">
        <f>VLOOKUP(A342,'词频排序表（数据中间处理）'!G:I,3,0)</f>
        <v>0.986</v>
      </c>
      <c r="L342" s="20">
        <f t="shared" si="11"/>
        <v>-0.002</v>
      </c>
      <c r="M342">
        <f>VLOOKUP(A342,[1]total_freq!$A:$F,6,0)</f>
        <v>-0.032</v>
      </c>
      <c r="N342">
        <f>VLOOKUP(A342,[2]total_freq!$A:$F,6,0)</f>
        <v>0.005</v>
      </c>
      <c r="O342">
        <f>VLOOKUP(A342,[3]total_freq!$A:$F,6,0)</f>
        <v>0</v>
      </c>
      <c r="P342">
        <f>VLOOKUP(A342,[4]total_freq!$A:$F,6,0)</f>
        <v>0.005</v>
      </c>
      <c r="Q342">
        <f>VLOOKUP(A342,[5]total_freq!$A:$F,6,0)</f>
        <v>0.00600000000000001</v>
      </c>
      <c r="R342">
        <f>VLOOKUP(A342,[6]total_freq!$A:$F,6,0)</f>
        <v>-0.015</v>
      </c>
      <c r="S342">
        <f>VLOOKUP(A342,[7]total_freq!$A:$F,6,0)</f>
        <v>-0.012</v>
      </c>
      <c r="T342">
        <f>VLOOKUP(A342,[8]total_freq!$A:$F,6,0)</f>
        <v>0.004</v>
      </c>
      <c r="U342">
        <f>VLOOKUP(A342,[9]total_freq!$A:$F,6,0)</f>
        <v>0.00700000000000001</v>
      </c>
      <c r="V342">
        <f>VLOOKUP(A342,[10]total_freq!$A:$F,6,0)</f>
        <v>-0.00900000000000001</v>
      </c>
    </row>
    <row r="343" ht="17" spans="1:22">
      <c r="A343" s="3" t="s">
        <v>4404</v>
      </c>
      <c r="B343" s="4">
        <v>50</v>
      </c>
      <c r="C343" s="4">
        <v>41</v>
      </c>
      <c r="D343" s="4" t="b">
        <f ca="1" t="shared" si="10"/>
        <v>0</v>
      </c>
      <c r="E343" s="4" t="b">
        <f ca="1">IF(ISNA(VLOOKUP(A343,freq_country_woman!A:A:freq_country_woman!GP:GP,198,0)),FALSE,VLOOKUP(A343,freq_country_woman!A:A:freq_country_woman!GP:GP,198,0))</f>
        <v>0</v>
      </c>
      <c r="F343" s="4" t="b">
        <f ca="1">IF(ISNA(VLOOKUP(A343,freq_country_man!A:A:freq_country_man!GP:GP,198,0)),FALSE,VLOOKUP(A343,freq_country_man!A:A:freq_country_man!GP:GP,198,0))</f>
        <v>0</v>
      </c>
      <c r="G343" s="4">
        <f ca="1">IF(ISNA(VLOOKUP(A343,freq_country_woman!A:A:freq_country_woman!GQ:GQ,199,0)),0,VLOOKUP(A343,freq_country_woman!A:A:freq_country_woman!GQ:GQ,199,0))</f>
        <v>0.0561224489795918</v>
      </c>
      <c r="H343" s="4">
        <f ca="1">IF(ISNA(VLOOKUP(A343,freq_country_man!A:A:freq_country_man!GQ:GQ,199,0)),0,VLOOKUP(A343,freq_country_man!A:A:freq_country_man!GQ:GQ,199,0))</f>
        <v>0.0306122448979592</v>
      </c>
      <c r="I343" s="4"/>
      <c r="J343" s="20">
        <f>VLOOKUP(A343,'词频排序表（数据中间处理）'!A:C,3,0)</f>
        <v>0.858</v>
      </c>
      <c r="K343" s="4">
        <f>VLOOKUP(A343,'词频排序表（数据中间处理）'!G:I,3,0)</f>
        <v>0.86</v>
      </c>
      <c r="L343" s="20">
        <f t="shared" si="11"/>
        <v>-0.002</v>
      </c>
      <c r="M343">
        <f>VLOOKUP(A343,[1]total_freq!$A:$F,6,0)</f>
        <v>-0.00600000000000001</v>
      </c>
      <c r="N343">
        <f>VLOOKUP(A343,[2]total_freq!$A:$F,6,0)</f>
        <v>0.133</v>
      </c>
      <c r="O343">
        <f>VLOOKUP(A343,[3]total_freq!$A:$F,6,0)</f>
        <v>0.255</v>
      </c>
      <c r="P343">
        <f>VLOOKUP(A343,[4]total_freq!$A:$F,6,0)</f>
        <v>-0.153</v>
      </c>
      <c r="Q343">
        <f>VLOOKUP(A343,[5]total_freq!$A:$F,6,0)</f>
        <v>0.734</v>
      </c>
      <c r="R343">
        <f>VLOOKUP(A343,[6]total_freq!$A:$F,6,0)</f>
        <v>0.025</v>
      </c>
      <c r="S343">
        <f>VLOOKUP(A343,[7]total_freq!$A:$F,6,0)</f>
        <v>0.102</v>
      </c>
      <c r="T343">
        <f>VLOOKUP(A343,[8]total_freq!$A:$F,6,0)</f>
        <v>0.084</v>
      </c>
      <c r="U343">
        <f>VLOOKUP(A343,[9]total_freq!$A:$F,6,0)</f>
        <v>0.49</v>
      </c>
      <c r="V343">
        <f>VLOOKUP(A343,[10]total_freq!$A:$F,6,0)</f>
        <v>-0.142</v>
      </c>
    </row>
    <row r="344" ht="17" spans="1:22">
      <c r="A344" s="3" t="s">
        <v>4405</v>
      </c>
      <c r="B344" s="4">
        <v>44</v>
      </c>
      <c r="C344" s="4">
        <v>38</v>
      </c>
      <c r="D344" s="4" t="b">
        <f ca="1" t="shared" si="10"/>
        <v>0</v>
      </c>
      <c r="E344" s="4" t="b">
        <f ca="1">IF(ISNA(VLOOKUP(A344,freq_country_woman!A:A:freq_country_woman!GP:GP,198,0)),FALSE,VLOOKUP(A344,freq_country_woman!A:A:freq_country_woman!GP:GP,198,0))</f>
        <v>0</v>
      </c>
      <c r="F344" s="4" t="b">
        <f ca="1">IF(ISNA(VLOOKUP(A344,freq_country_man!A:A:freq_country_man!GP:GP,198,0)),FALSE,VLOOKUP(A344,freq_country_man!A:A:freq_country_man!GP:GP,198,0))</f>
        <v>0</v>
      </c>
      <c r="G344" s="4">
        <f ca="1">IF(ISNA(VLOOKUP(A344,freq_country_woman!A:A:freq_country_woman!GQ:GQ,199,0)),0,VLOOKUP(A344,freq_country_woman!A:A:freq_country_woman!GQ:GQ,199,0))</f>
        <v>0.0255102040816327</v>
      </c>
      <c r="H344" s="4">
        <f ca="1">IF(ISNA(VLOOKUP(A344,freq_country_man!A:A:freq_country_man!GQ:GQ,199,0)),0,VLOOKUP(A344,freq_country_man!A:A:freq_country_man!GQ:GQ,199,0))</f>
        <v>0.0153061224489796</v>
      </c>
      <c r="I344" s="4"/>
      <c r="J344" s="20">
        <f>VLOOKUP(A344,'词频排序表（数据中间处理）'!A:C,3,0)</f>
        <v>0.841</v>
      </c>
      <c r="K344" s="4">
        <f>VLOOKUP(A344,'词频排序表（数据中间处理）'!G:I,3,0)</f>
        <v>0.845</v>
      </c>
      <c r="L344" s="20">
        <f t="shared" si="11"/>
        <v>-0.004</v>
      </c>
      <c r="M344">
        <f>VLOOKUP(A344,[1]total_freq!$A:$F,6,0)</f>
        <v>0.165</v>
      </c>
      <c r="N344">
        <f>VLOOKUP(A344,[2]total_freq!$A:$F,6,0)</f>
        <v>-0.024</v>
      </c>
      <c r="O344">
        <f>VLOOKUP(A344,[3]total_freq!$A:$F,6,0)</f>
        <v>0.075</v>
      </c>
      <c r="P344">
        <f>VLOOKUP(A344,[4]total_freq!$A:$F,6,0)</f>
        <v>0.0630000000000001</v>
      </c>
      <c r="Q344">
        <f>VLOOKUP(A344,[5]total_freq!$A:$F,6,0)</f>
        <v>-0.218</v>
      </c>
      <c r="R344">
        <f>VLOOKUP(A344,[6]total_freq!$A:$F,6,0)</f>
        <v>0.135</v>
      </c>
      <c r="S344">
        <f>VLOOKUP(A344,[7]total_freq!$A:$F,6,0)</f>
        <v>0.0760000000000001</v>
      </c>
      <c r="T344">
        <f>VLOOKUP(A344,[8]total_freq!$A:$F,6,0)</f>
        <v>0.124</v>
      </c>
      <c r="U344">
        <f>VLOOKUP(A344,[9]total_freq!$A:$F,6,0)</f>
        <v>0.0570000000000001</v>
      </c>
      <c r="V344">
        <f>VLOOKUP(A344,[10]total_freq!$A:$F,6,0)</f>
        <v>-0.253</v>
      </c>
    </row>
    <row r="345" ht="17" spans="1:22">
      <c r="A345" s="3" t="s">
        <v>4406</v>
      </c>
      <c r="B345" s="4">
        <v>475</v>
      </c>
      <c r="C345" s="4">
        <v>761</v>
      </c>
      <c r="D345" s="4" t="b">
        <f ca="1" t="shared" si="10"/>
        <v>0</v>
      </c>
      <c r="E345" s="4" t="b">
        <f ca="1">IF(ISNA(VLOOKUP(A345,freq_country_woman!A:A:freq_country_woman!GP:GP,198,0)),FALSE,VLOOKUP(A345,freq_country_woman!A:A:freq_country_woman!GP:GP,198,0))</f>
        <v>0</v>
      </c>
      <c r="F345" s="4" t="b">
        <f ca="1">IF(ISNA(VLOOKUP(A345,freq_country_man!A:A:freq_country_man!GP:GP,198,0)),FALSE,VLOOKUP(A345,freq_country_man!A:A:freq_country_man!GP:GP,198,0))</f>
        <v>0</v>
      </c>
      <c r="G345" s="4">
        <f ca="1">IF(ISNA(VLOOKUP(A345,freq_country_woman!A:A:freq_country_woman!GQ:GQ,199,0)),0,VLOOKUP(A345,freq_country_woman!A:A:freq_country_woman!GQ:GQ,199,0))</f>
        <v>0.602040816326531</v>
      </c>
      <c r="H345" s="4">
        <f ca="1">IF(ISNA(VLOOKUP(A345,freq_country_man!A:A:freq_country_man!GQ:GQ,199,0)),0,VLOOKUP(A345,freq_country_man!A:A:freq_country_man!GQ:GQ,199,0))</f>
        <v>0.790816326530612</v>
      </c>
      <c r="I345" s="4"/>
      <c r="J345" s="20">
        <f>VLOOKUP(A345,'词频排序表（数据中间处理）'!A:C,3,0)</f>
        <v>0.986</v>
      </c>
      <c r="K345" s="4">
        <f>VLOOKUP(A345,'词频排序表（数据中间处理）'!G:I,3,0)</f>
        <v>0.993</v>
      </c>
      <c r="L345" s="20">
        <f t="shared" si="11"/>
        <v>-0.00700000000000001</v>
      </c>
      <c r="M345">
        <f>VLOOKUP(A345,[1]total_freq!$A:$F,6,0)</f>
        <v>-0.003</v>
      </c>
      <c r="N345">
        <f>VLOOKUP(A345,[2]total_freq!$A:$F,6,0)</f>
        <v>-0.01</v>
      </c>
      <c r="O345">
        <f>VLOOKUP(A345,[3]total_freq!$A:$F,6,0)</f>
        <v>-0.015</v>
      </c>
      <c r="P345">
        <f>VLOOKUP(A345,[4]total_freq!$A:$F,6,0)</f>
        <v>-0.014</v>
      </c>
      <c r="Q345">
        <f>VLOOKUP(A345,[5]total_freq!$A:$F,6,0)</f>
        <v>-0.013</v>
      </c>
      <c r="R345">
        <f>VLOOKUP(A345,[6]total_freq!$A:$F,6,0)</f>
        <v>-0.016</v>
      </c>
      <c r="S345">
        <f>VLOOKUP(A345,[7]total_freq!$A:$F,6,0)</f>
        <v>-0.013</v>
      </c>
      <c r="T345">
        <f>VLOOKUP(A345,[8]total_freq!$A:$F,6,0)</f>
        <v>-0.003</v>
      </c>
      <c r="U345">
        <f>VLOOKUP(A345,[9]total_freq!$A:$F,6,0)</f>
        <v>-0.004</v>
      </c>
      <c r="V345">
        <f>VLOOKUP(A345,[10]total_freq!$A:$F,6,0)</f>
        <v>-0.022</v>
      </c>
    </row>
    <row r="346" ht="17" spans="1:22">
      <c r="A346" s="3" t="s">
        <v>4407</v>
      </c>
      <c r="B346" s="4">
        <v>234</v>
      </c>
      <c r="C346" s="4">
        <v>185</v>
      </c>
      <c r="D346" s="4" t="b">
        <f ca="1" t="shared" si="10"/>
        <v>0</v>
      </c>
      <c r="E346" s="4" t="b">
        <f ca="1">IF(ISNA(VLOOKUP(A346,freq_country_woman!A:A:freq_country_woman!GP:GP,198,0)),FALSE,VLOOKUP(A346,freq_country_woman!A:A:freq_country_woman!GP:GP,198,0))</f>
        <v>0</v>
      </c>
      <c r="F346" s="4" t="b">
        <f ca="1">IF(ISNA(VLOOKUP(A346,freq_country_man!A:A:freq_country_man!GP:GP,198,0)),FALSE,VLOOKUP(A346,freq_country_man!A:A:freq_country_man!GP:GP,198,0))</f>
        <v>0</v>
      </c>
      <c r="G346" s="4">
        <f ca="1">IF(ISNA(VLOOKUP(A346,freq_country_woman!A:A:freq_country_woman!GQ:GQ,199,0)),0,VLOOKUP(A346,freq_country_woman!A:A:freq_country_woman!GQ:GQ,199,0))</f>
        <v>0.239795918367347</v>
      </c>
      <c r="H346" s="4">
        <f ca="1">IF(ISNA(VLOOKUP(A346,freq_country_man!A:A:freq_country_man!GQ:GQ,199,0)),0,VLOOKUP(A346,freq_country_man!A:A:freq_country_man!GQ:GQ,199,0))</f>
        <v>0.204081632653061</v>
      </c>
      <c r="I346" s="4"/>
      <c r="J346" s="20">
        <f>VLOOKUP(A346,'词频排序表（数据中间处理）'!A:C,3,0)</f>
        <v>0.955</v>
      </c>
      <c r="K346" s="4">
        <f>VLOOKUP(A346,'词频排序表（数据中间处理）'!G:I,3,0)</f>
        <v>0.962</v>
      </c>
      <c r="L346" s="20">
        <f t="shared" si="11"/>
        <v>-0.00700000000000001</v>
      </c>
      <c r="M346">
        <f>VLOOKUP(A346,[1]total_freq!$A:$F,6,0)</f>
        <v>-0.00600000000000001</v>
      </c>
      <c r="N346">
        <f>VLOOKUP(A346,[2]total_freq!$A:$F,6,0)</f>
        <v>0.001</v>
      </c>
      <c r="O346">
        <f>VLOOKUP(A346,[3]total_freq!$A:$F,6,0)</f>
        <v>-0.003</v>
      </c>
      <c r="P346">
        <f>VLOOKUP(A346,[4]total_freq!$A:$F,6,0)</f>
        <v>0.001</v>
      </c>
      <c r="Q346">
        <f>VLOOKUP(A346,[5]total_freq!$A:$F,6,0)</f>
        <v>0.033</v>
      </c>
      <c r="R346">
        <f>VLOOKUP(A346,[6]total_freq!$A:$F,6,0)</f>
        <v>0.01</v>
      </c>
      <c r="S346">
        <f>VLOOKUP(A346,[7]total_freq!$A:$F,6,0)</f>
        <v>-0.01</v>
      </c>
      <c r="T346">
        <f>VLOOKUP(A346,[8]total_freq!$A:$F,6,0)</f>
        <v>0.011</v>
      </c>
      <c r="U346">
        <f>VLOOKUP(A346,[9]total_freq!$A:$F,6,0)</f>
        <v>0.159</v>
      </c>
      <c r="V346">
        <f>VLOOKUP(A346,[10]total_freq!$A:$F,6,0)</f>
        <v>-0.071</v>
      </c>
    </row>
    <row r="347" ht="17" spans="1:22">
      <c r="A347" s="3" t="s">
        <v>4408</v>
      </c>
      <c r="B347" s="4">
        <v>26</v>
      </c>
      <c r="C347" s="4">
        <v>24</v>
      </c>
      <c r="D347" s="4" t="b">
        <f ca="1" t="shared" si="10"/>
        <v>0</v>
      </c>
      <c r="E347" s="4" t="b">
        <f ca="1">IF(ISNA(VLOOKUP(A347,freq_country_woman!A:A:freq_country_woman!GP:GP,198,0)),FALSE,VLOOKUP(A347,freq_country_woman!A:A:freq_country_woman!GP:GP,198,0))</f>
        <v>0</v>
      </c>
      <c r="F347" s="4" t="b">
        <f ca="1">IF(ISNA(VLOOKUP(A347,freq_country_man!A:A:freq_country_man!GP:GP,198,0)),FALSE,VLOOKUP(A347,freq_country_man!A:A:freq_country_man!GP:GP,198,0))</f>
        <v>0</v>
      </c>
      <c r="G347" s="4">
        <f ca="1">IF(ISNA(VLOOKUP(A347,freq_country_woman!A:A:freq_country_woman!GQ:GQ,199,0)),0,VLOOKUP(A347,freq_country_woman!A:A:freq_country_woman!GQ:GQ,199,0))</f>
        <v>0.0153061224489796</v>
      </c>
      <c r="H347" s="4">
        <f ca="1">IF(ISNA(VLOOKUP(A347,freq_country_man!A:A:freq_country_man!GQ:GQ,199,0)),0,VLOOKUP(A347,freq_country_man!A:A:freq_country_man!GQ:GQ,199,0))</f>
        <v>0.0306122448979592</v>
      </c>
      <c r="I347" s="4"/>
      <c r="J347" s="20">
        <f>VLOOKUP(A347,'词频排序表（数据中间处理）'!A:C,3,0)</f>
        <v>0.77</v>
      </c>
      <c r="K347" s="4">
        <f>VLOOKUP(A347,'词频排序表（数据中间处理）'!G:I,3,0)</f>
        <v>0.778</v>
      </c>
      <c r="L347" s="20">
        <f t="shared" si="11"/>
        <v>-0.00800000000000001</v>
      </c>
      <c r="M347">
        <f>VLOOKUP(A347,[1]total_freq!$A:$F,6,0)</f>
        <v>0.556</v>
      </c>
      <c r="N347">
        <f>VLOOKUP(A347,[2]total_freq!$A:$F,6,0)</f>
        <v>-0.01</v>
      </c>
      <c r="O347">
        <f>VLOOKUP(A347,[3]total_freq!$A:$F,6,0)</f>
        <v>0.0429999999999999</v>
      </c>
      <c r="P347">
        <f>VLOOKUP(A347,[4]total_freq!$A:$F,6,0)</f>
        <v>-0.0720000000000001</v>
      </c>
      <c r="Q347">
        <f>VLOOKUP(A347,[5]total_freq!$A:$F,6,0)</f>
        <v>0.255</v>
      </c>
      <c r="R347">
        <f>VLOOKUP(A347,[6]total_freq!$A:$F,6,0)</f>
        <v>0.182</v>
      </c>
      <c r="S347">
        <f>VLOOKUP(A347,[7]total_freq!$A:$F,6,0)</f>
        <v>0.662</v>
      </c>
      <c r="T347">
        <f>VLOOKUP(A347,[8]total_freq!$A:$F,6,0)</f>
        <v>-0.104</v>
      </c>
      <c r="U347">
        <f>VLOOKUP(A347,[9]total_freq!$A:$F,6,0)</f>
        <v>-0.405</v>
      </c>
      <c r="V347">
        <f>VLOOKUP(A347,[10]total_freq!$A:$F,6,0)</f>
        <v>0.024</v>
      </c>
    </row>
    <row r="348" ht="17" spans="1:22">
      <c r="A348" s="3" t="s">
        <v>4409</v>
      </c>
      <c r="B348" s="4">
        <v>286</v>
      </c>
      <c r="C348" s="4">
        <v>225</v>
      </c>
      <c r="D348" s="4" t="b">
        <f ca="1" t="shared" si="10"/>
        <v>0</v>
      </c>
      <c r="E348" s="4" t="b">
        <f ca="1">IF(ISNA(VLOOKUP(A348,freq_country_woman!A:A:freq_country_woman!GP:GP,198,0)),FALSE,VLOOKUP(A348,freq_country_woman!A:A:freq_country_woman!GP:GP,198,0))</f>
        <v>0</v>
      </c>
      <c r="F348" s="4" t="b">
        <f ca="1">IF(ISNA(VLOOKUP(A348,freq_country_man!A:A:freq_country_man!GP:GP,198,0)),FALSE,VLOOKUP(A348,freq_country_man!A:A:freq_country_man!GP:GP,198,0))</f>
        <v>0</v>
      </c>
      <c r="G348" s="4">
        <f ca="1">IF(ISNA(VLOOKUP(A348,freq_country_woman!A:A:freq_country_woman!GQ:GQ,199,0)),0,VLOOKUP(A348,freq_country_woman!A:A:freq_country_woman!GQ:GQ,199,0))</f>
        <v>0.346938775510204</v>
      </c>
      <c r="H348" s="4">
        <f ca="1">IF(ISNA(VLOOKUP(A348,freq_country_man!A:A:freq_country_man!GQ:GQ,199,0)),0,VLOOKUP(A348,freq_country_man!A:A:freq_country_man!GQ:GQ,199,0))</f>
        <v>0.244897959183673</v>
      </c>
      <c r="I348" s="4"/>
      <c r="J348" s="20">
        <f>VLOOKUP(A348,'词频排序表（数据中间处理）'!A:C,3,0)</f>
        <v>0.962</v>
      </c>
      <c r="K348" s="4">
        <f>VLOOKUP(A348,'词频排序表（数据中间处理）'!G:I,3,0)</f>
        <v>0.971</v>
      </c>
      <c r="L348" s="20">
        <f t="shared" si="11"/>
        <v>-0.00900000000000001</v>
      </c>
      <c r="M348">
        <f>VLOOKUP(A348,[1]total_freq!$A:$F,6,0)</f>
        <v>0.00800000000000001</v>
      </c>
      <c r="N348">
        <f>VLOOKUP(A348,[2]total_freq!$A:$F,6,0)</f>
        <v>0.00700000000000001</v>
      </c>
      <c r="O348">
        <f>VLOOKUP(A348,[3]total_freq!$A:$F,6,0)</f>
        <v>0.004</v>
      </c>
      <c r="P348">
        <f>VLOOKUP(A348,[4]total_freq!$A:$F,6,0)</f>
        <v>-0.018</v>
      </c>
      <c r="Q348">
        <f>VLOOKUP(A348,[5]total_freq!$A:$F,6,0)</f>
        <v>-0.005</v>
      </c>
      <c r="R348">
        <f>VLOOKUP(A348,[6]total_freq!$A:$F,6,0)</f>
        <v>0.035</v>
      </c>
      <c r="S348">
        <f>VLOOKUP(A348,[7]total_freq!$A:$F,6,0)</f>
        <v>-0.00900000000000001</v>
      </c>
      <c r="T348">
        <f>VLOOKUP(A348,[8]total_freq!$A:$F,6,0)</f>
        <v>-0.002</v>
      </c>
      <c r="U348">
        <f>VLOOKUP(A348,[9]total_freq!$A:$F,6,0)</f>
        <v>0.005</v>
      </c>
      <c r="V348">
        <f>VLOOKUP(A348,[10]total_freq!$A:$F,6,0)</f>
        <v>-0.00600000000000001</v>
      </c>
    </row>
    <row r="349" ht="17" spans="1:22">
      <c r="A349" s="3" t="s">
        <v>4410</v>
      </c>
      <c r="B349" s="4">
        <v>300</v>
      </c>
      <c r="C349" s="4">
        <v>255</v>
      </c>
      <c r="D349" s="4" t="b">
        <f ca="1" t="shared" si="10"/>
        <v>0</v>
      </c>
      <c r="E349" s="4" t="b">
        <f ca="1">IF(ISNA(VLOOKUP(A349,freq_country_woman!A:A:freq_country_woman!GP:GP,198,0)),FALSE,VLOOKUP(A349,freq_country_woman!A:A:freq_country_woman!GP:GP,198,0))</f>
        <v>0</v>
      </c>
      <c r="F349" s="4" t="b">
        <f ca="1">IF(ISNA(VLOOKUP(A349,freq_country_man!A:A:freq_country_man!GP:GP,198,0)),FALSE,VLOOKUP(A349,freq_country_man!A:A:freq_country_man!GP:GP,198,0))</f>
        <v>0</v>
      </c>
      <c r="G349" s="4">
        <f ca="1">IF(ISNA(VLOOKUP(A349,freq_country_woman!A:A:freq_country_woman!GQ:GQ,199,0)),0,VLOOKUP(A349,freq_country_woman!A:A:freq_country_woman!GQ:GQ,199,0))</f>
        <v>0.413265306122449</v>
      </c>
      <c r="H349" s="4">
        <f ca="1">IF(ISNA(VLOOKUP(A349,freq_country_man!A:A:freq_country_man!GQ:GQ,199,0)),0,VLOOKUP(A349,freq_country_man!A:A:freq_country_man!GQ:GQ,199,0))</f>
        <v>0.357142857142857</v>
      </c>
      <c r="I349" s="4"/>
      <c r="J349" s="20">
        <f>VLOOKUP(A349,'词频排序表（数据中间处理）'!A:C,3,0)</f>
        <v>0.964</v>
      </c>
      <c r="K349" s="4">
        <f>VLOOKUP(A349,'词频排序表（数据中间处理）'!G:I,3,0)</f>
        <v>0.975</v>
      </c>
      <c r="L349" s="20">
        <f t="shared" si="11"/>
        <v>-0.011</v>
      </c>
      <c r="M349">
        <f>VLOOKUP(A349,[1]total_freq!$A:$F,6,0)</f>
        <v>-0.00800000000000001</v>
      </c>
      <c r="N349">
        <f>VLOOKUP(A349,[2]total_freq!$A:$F,6,0)</f>
        <v>0.002</v>
      </c>
      <c r="O349">
        <f>VLOOKUP(A349,[3]total_freq!$A:$F,6,0)</f>
        <v>-0.005</v>
      </c>
      <c r="P349">
        <f>VLOOKUP(A349,[4]total_freq!$A:$F,6,0)</f>
        <v>0.011</v>
      </c>
      <c r="Q349">
        <f>VLOOKUP(A349,[5]total_freq!$A:$F,6,0)</f>
        <v>-0.012</v>
      </c>
      <c r="R349">
        <f>VLOOKUP(A349,[6]total_freq!$A:$F,6,0)</f>
        <v>-0.00800000000000001</v>
      </c>
      <c r="S349">
        <f>VLOOKUP(A349,[7]total_freq!$A:$F,6,0)</f>
        <v>-0.002</v>
      </c>
      <c r="T349">
        <f>VLOOKUP(A349,[8]total_freq!$A:$F,6,0)</f>
        <v>0.012</v>
      </c>
      <c r="U349">
        <f>VLOOKUP(A349,[9]total_freq!$A:$F,6,0)</f>
        <v>0.005</v>
      </c>
      <c r="V349">
        <f>VLOOKUP(A349,[10]total_freq!$A:$F,6,0)</f>
        <v>-0.0489999999999999</v>
      </c>
    </row>
    <row r="350" ht="17" spans="1:22">
      <c r="A350" s="3" t="s">
        <v>4411</v>
      </c>
      <c r="B350" s="4">
        <v>188</v>
      </c>
      <c r="C350" s="4">
        <v>197</v>
      </c>
      <c r="D350" s="4" t="b">
        <f ca="1" t="shared" si="10"/>
        <v>0</v>
      </c>
      <c r="E350" s="4" t="b">
        <f ca="1">IF(ISNA(VLOOKUP(A350,freq_country_woman!A:A:freq_country_woman!GP:GP,198,0)),FALSE,VLOOKUP(A350,freq_country_woman!A:A:freq_country_woman!GP:GP,198,0))</f>
        <v>0</v>
      </c>
      <c r="F350" s="4" t="b">
        <f ca="1">IF(ISNA(VLOOKUP(A350,freq_country_man!A:A:freq_country_man!GP:GP,198,0)),FALSE,VLOOKUP(A350,freq_country_man!A:A:freq_country_man!GP:GP,198,0))</f>
        <v>0</v>
      </c>
      <c r="G350" s="4">
        <f ca="1">IF(ISNA(VLOOKUP(A350,freq_country_woman!A:A:freq_country_woman!GQ:GQ,199,0)),0,VLOOKUP(A350,freq_country_woman!A:A:freq_country_woman!GQ:GQ,199,0))</f>
        <v>0.224489795918367</v>
      </c>
      <c r="H350" s="4">
        <f ca="1">IF(ISNA(VLOOKUP(A350,freq_country_man!A:A:freq_country_man!GQ:GQ,199,0)),0,VLOOKUP(A350,freq_country_man!A:A:freq_country_man!GQ:GQ,199,0))</f>
        <v>0.198979591836735</v>
      </c>
      <c r="I350" s="4"/>
      <c r="J350" s="20">
        <f>VLOOKUP(A350,'词频排序表（数据中间处理）'!A:C,3,0)</f>
        <v>0.953</v>
      </c>
      <c r="K350" s="4">
        <f>VLOOKUP(A350,'词频排序表（数据中间处理）'!G:I,3,0)</f>
        <v>0.964</v>
      </c>
      <c r="L350" s="20">
        <f t="shared" si="11"/>
        <v>-0.011</v>
      </c>
      <c r="M350">
        <f>VLOOKUP(A350,[1]total_freq!$A:$F,6,0)</f>
        <v>0.015</v>
      </c>
      <c r="N350">
        <f>VLOOKUP(A350,[2]total_freq!$A:$F,6,0)</f>
        <v>0.01</v>
      </c>
      <c r="O350">
        <f>VLOOKUP(A350,[3]total_freq!$A:$F,6,0)</f>
        <v>0.01</v>
      </c>
      <c r="P350">
        <f>VLOOKUP(A350,[4]total_freq!$A:$F,6,0)</f>
        <v>-0.002</v>
      </c>
      <c r="Q350">
        <f>VLOOKUP(A350,[5]total_freq!$A:$F,6,0)</f>
        <v>-0.021</v>
      </c>
      <c r="R350">
        <f>VLOOKUP(A350,[6]total_freq!$A:$F,6,0)</f>
        <v>-0.046</v>
      </c>
      <c r="S350">
        <f>VLOOKUP(A350,[7]total_freq!$A:$F,6,0)</f>
        <v>0.051</v>
      </c>
      <c r="T350">
        <f>VLOOKUP(A350,[8]total_freq!$A:$F,6,0)</f>
        <v>0.0639999999999999</v>
      </c>
      <c r="U350">
        <f>VLOOKUP(A350,[9]total_freq!$A:$F,6,0)</f>
        <v>0.014</v>
      </c>
      <c r="V350">
        <f>VLOOKUP(A350,[10]total_freq!$A:$F,6,0)</f>
        <v>-0.017</v>
      </c>
    </row>
    <row r="351" ht="17" spans="1:22">
      <c r="A351" s="3" t="s">
        <v>4412</v>
      </c>
      <c r="B351" s="4">
        <v>128</v>
      </c>
      <c r="C351" s="4">
        <v>153</v>
      </c>
      <c r="D351" s="4" t="b">
        <f ca="1" t="shared" si="10"/>
        <v>0</v>
      </c>
      <c r="E351" s="4" t="b">
        <f ca="1">IF(ISNA(VLOOKUP(A351,freq_country_woman!A:A:freq_country_woman!GP:GP,198,0)),FALSE,VLOOKUP(A351,freq_country_woman!A:A:freq_country_woman!GP:GP,198,0))</f>
        <v>0</v>
      </c>
      <c r="F351" s="4" t="b">
        <f ca="1">IF(ISNA(VLOOKUP(A351,freq_country_man!A:A:freq_country_man!GP:GP,198,0)),FALSE,VLOOKUP(A351,freq_country_man!A:A:freq_country_man!GP:GP,198,0))</f>
        <v>0</v>
      </c>
      <c r="G351" s="4">
        <f ca="1">IF(ISNA(VLOOKUP(A351,freq_country_woman!A:A:freq_country_woman!GQ:GQ,199,0)),0,VLOOKUP(A351,freq_country_woman!A:A:freq_country_woman!GQ:GQ,199,0))</f>
        <v>0.142857142857143</v>
      </c>
      <c r="H351" s="4">
        <f ca="1">IF(ISNA(VLOOKUP(A351,freq_country_man!A:A:freq_country_man!GQ:GQ,199,0)),0,VLOOKUP(A351,freq_country_man!A:A:freq_country_man!GQ:GQ,199,0))</f>
        <v>0.198979591836735</v>
      </c>
      <c r="I351" s="4"/>
      <c r="J351" s="20">
        <f>VLOOKUP(A351,'词频排序表（数据中间处理）'!A:C,3,0)</f>
        <v>0.947</v>
      </c>
      <c r="K351" s="4">
        <f>VLOOKUP(A351,'词频排序表（数据中间处理）'!G:I,3,0)</f>
        <v>0.96</v>
      </c>
      <c r="L351" s="20">
        <f t="shared" si="11"/>
        <v>-0.013</v>
      </c>
      <c r="M351">
        <f>VLOOKUP(A351,[1]total_freq!$A:$F,6,0)</f>
        <v>-0.004</v>
      </c>
      <c r="N351">
        <f>VLOOKUP(A351,[2]total_freq!$A:$F,6,0)</f>
        <v>-0.00499999999999989</v>
      </c>
      <c r="O351">
        <f>VLOOKUP(A351,[3]total_freq!$A:$F,6,0)</f>
        <v>-0.0479999999999999</v>
      </c>
      <c r="P351">
        <f>VLOOKUP(A351,[4]total_freq!$A:$F,6,0)</f>
        <v>0.028</v>
      </c>
      <c r="Q351">
        <f>VLOOKUP(A351,[5]total_freq!$A:$F,6,0)</f>
        <v>0.005</v>
      </c>
      <c r="R351">
        <f>VLOOKUP(A351,[6]total_freq!$A:$F,6,0)</f>
        <v>-0.0249999999999999</v>
      </c>
      <c r="S351">
        <f>VLOOKUP(A351,[7]total_freq!$A:$F,6,0)</f>
        <v>-0.0149999999999999</v>
      </c>
      <c r="T351">
        <f>VLOOKUP(A351,[8]total_freq!$A:$F,6,0)</f>
        <v>-0.02</v>
      </c>
      <c r="U351">
        <f>VLOOKUP(A351,[9]total_freq!$A:$F,6,0)</f>
        <v>-0.002</v>
      </c>
      <c r="V351">
        <f>VLOOKUP(A351,[10]total_freq!$A:$F,6,0)</f>
        <v>-0.0359999999999999</v>
      </c>
    </row>
    <row r="352" ht="17" spans="1:22">
      <c r="A352" s="3" t="s">
        <v>4413</v>
      </c>
      <c r="B352" s="4">
        <v>393</v>
      </c>
      <c r="C352" s="4">
        <v>507</v>
      </c>
      <c r="D352" s="4" t="b">
        <f ca="1" t="shared" si="10"/>
        <v>0</v>
      </c>
      <c r="E352" s="4" t="b">
        <f ca="1">IF(ISNA(VLOOKUP(A352,freq_country_woman!A:A:freq_country_woman!GP:GP,198,0)),FALSE,VLOOKUP(A352,freq_country_woman!A:A:freq_country_woman!GP:GP,198,0))</f>
        <v>0</v>
      </c>
      <c r="F352" s="4" t="b">
        <f ca="1">IF(ISNA(VLOOKUP(A352,freq_country_man!A:A:freq_country_man!GP:GP,198,0)),FALSE,VLOOKUP(A352,freq_country_man!A:A:freq_country_man!GP:GP,198,0))</f>
        <v>0</v>
      </c>
      <c r="G352" s="4">
        <f ca="1">IF(ISNA(VLOOKUP(A352,freq_country_woman!A:A:freq_country_woman!GQ:GQ,199,0)),0,VLOOKUP(A352,freq_country_woman!A:A:freq_country_woman!GQ:GQ,199,0))</f>
        <v>0.36734693877551</v>
      </c>
      <c r="H352" s="4">
        <f ca="1">IF(ISNA(VLOOKUP(A352,freq_country_man!A:A:freq_country_man!GQ:GQ,199,0)),0,VLOOKUP(A352,freq_country_man!A:A:freq_country_man!GQ:GQ,199,0))</f>
        <v>0.459183673469388</v>
      </c>
      <c r="I352" s="4"/>
      <c r="J352" s="20">
        <f>VLOOKUP(A352,'词频排序表（数据中间处理）'!A:C,3,0)</f>
        <v>0.975</v>
      </c>
      <c r="K352" s="4">
        <f>VLOOKUP(A352,'词频排序表（数据中间处理）'!G:I,3,0)</f>
        <v>0.988</v>
      </c>
      <c r="L352" s="20">
        <f t="shared" si="11"/>
        <v>-0.013</v>
      </c>
      <c r="M352">
        <f>VLOOKUP(A352,[1]total_freq!$A:$F,6,0)</f>
        <v>-0.0329999999999999</v>
      </c>
      <c r="N352">
        <f>VLOOKUP(A352,[2]total_freq!$A:$F,6,0)</f>
        <v>-0.00700000000000001</v>
      </c>
      <c r="O352">
        <f>VLOOKUP(A352,[3]total_freq!$A:$F,6,0)</f>
        <v>-0.016</v>
      </c>
      <c r="P352">
        <f>VLOOKUP(A352,[4]total_freq!$A:$F,6,0)</f>
        <v>0.001</v>
      </c>
      <c r="Q352">
        <f>VLOOKUP(A352,[5]total_freq!$A:$F,6,0)</f>
        <v>-0.023</v>
      </c>
      <c r="R352">
        <f>VLOOKUP(A352,[6]total_freq!$A:$F,6,0)</f>
        <v>-0.0419999999999999</v>
      </c>
      <c r="S352">
        <f>VLOOKUP(A352,[7]total_freq!$A:$F,6,0)</f>
        <v>-0.012</v>
      </c>
      <c r="T352">
        <f>VLOOKUP(A352,[8]total_freq!$A:$F,6,0)</f>
        <v>0</v>
      </c>
      <c r="U352">
        <f>VLOOKUP(A352,[9]total_freq!$A:$F,6,0)</f>
        <v>0.004</v>
      </c>
      <c r="V352">
        <f>VLOOKUP(A352,[10]total_freq!$A:$F,6,0)</f>
        <v>-0.027</v>
      </c>
    </row>
    <row r="353" ht="17" spans="1:22">
      <c r="A353" s="3" t="s">
        <v>4414</v>
      </c>
      <c r="B353" s="4">
        <v>28</v>
      </c>
      <c r="C353" s="4">
        <v>30</v>
      </c>
      <c r="D353" s="4" t="b">
        <f ca="1" t="shared" si="10"/>
        <v>0</v>
      </c>
      <c r="E353" s="4" t="b">
        <f ca="1">IF(ISNA(VLOOKUP(A353,freq_country_woman!A:A:freq_country_woman!GP:GP,198,0)),FALSE,VLOOKUP(A353,freq_country_woman!A:A:freq_country_woman!GP:GP,198,0))</f>
        <v>0</v>
      </c>
      <c r="F353" s="4" t="b">
        <f ca="1">IF(ISNA(VLOOKUP(A353,freq_country_man!A:A:freq_country_man!GP:GP,198,0)),FALSE,VLOOKUP(A353,freq_country_man!A:A:freq_country_man!GP:GP,198,0))</f>
        <v>0</v>
      </c>
      <c r="G353" s="4">
        <f ca="1">IF(ISNA(VLOOKUP(A353,freq_country_woman!A:A:freq_country_woman!GQ:GQ,199,0)),0,VLOOKUP(A353,freq_country_woman!A:A:freq_country_woman!GQ:GQ,199,0))</f>
        <v>0.0255102040816327</v>
      </c>
      <c r="H353" s="4">
        <f ca="1">IF(ISNA(VLOOKUP(A353,freq_country_man!A:A:freq_country_man!GQ:GQ,199,0)),0,VLOOKUP(A353,freq_country_man!A:A:freq_country_man!GQ:GQ,199,0))</f>
        <v>0.0204081632653061</v>
      </c>
      <c r="I353" s="4"/>
      <c r="J353" s="20">
        <f>VLOOKUP(A353,'词频排序表（数据中间处理）'!A:C,3,0)</f>
        <v>0.79</v>
      </c>
      <c r="K353" s="4">
        <f>VLOOKUP(A353,'词频排序表（数据中间处理）'!G:I,3,0)</f>
        <v>0.805</v>
      </c>
      <c r="L353" s="20">
        <f t="shared" si="11"/>
        <v>-0.015</v>
      </c>
      <c r="M353">
        <f>VLOOKUP(A353,[1]total_freq!$A:$F,6,0)</f>
        <v>-0.136</v>
      </c>
      <c r="N353">
        <f>VLOOKUP(A353,[2]total_freq!$A:$F,6,0)</f>
        <v>0.715</v>
      </c>
      <c r="O353">
        <f>VLOOKUP(A353,[3]total_freq!$A:$F,6,0)</f>
        <v>-0.117</v>
      </c>
      <c r="P353">
        <f>VLOOKUP(A353,[4]total_freq!$A:$F,6,0)</f>
        <v>-0.01</v>
      </c>
      <c r="Q353">
        <f>VLOOKUP(A353,[5]total_freq!$A:$F,6,0)</f>
        <v>-0.137</v>
      </c>
      <c r="R353">
        <f>VLOOKUP(A353,[6]total_freq!$A:$F,6,0)</f>
        <v>-0.098</v>
      </c>
      <c r="S353">
        <f>VLOOKUP(A353,[7]total_freq!$A:$F,6,0)</f>
        <v>0.635</v>
      </c>
      <c r="T353">
        <f>VLOOKUP(A353,[8]total_freq!$A:$F,6,0)</f>
        <v>-0.014</v>
      </c>
      <c r="U353">
        <f>VLOOKUP(A353,[9]total_freq!$A:$F,6,0)</f>
        <v>0.0580000000000001</v>
      </c>
      <c r="V353">
        <f>VLOOKUP(A353,[10]total_freq!$A:$F,6,0)</f>
        <v>-0.158</v>
      </c>
    </row>
    <row r="354" ht="17" spans="1:22">
      <c r="A354" s="3" t="s">
        <v>4415</v>
      </c>
      <c r="B354" s="4">
        <v>48</v>
      </c>
      <c r="C354" s="4">
        <v>43</v>
      </c>
      <c r="D354" s="4" t="b">
        <f ca="1" t="shared" si="10"/>
        <v>0</v>
      </c>
      <c r="E354" s="4" t="b">
        <f ca="1">IF(ISNA(VLOOKUP(A354,freq_country_woman!A:A:freq_country_woman!GP:GP,198,0)),FALSE,VLOOKUP(A354,freq_country_woman!A:A:freq_country_woman!GP:GP,198,0))</f>
        <v>0</v>
      </c>
      <c r="F354" s="4" t="b">
        <f ca="1">IF(ISNA(VLOOKUP(A354,freq_country_man!A:A:freq_country_man!GP:GP,198,0)),FALSE,VLOOKUP(A354,freq_country_man!A:A:freq_country_man!GP:GP,198,0))</f>
        <v>0</v>
      </c>
      <c r="G354" s="4">
        <f ca="1">IF(ISNA(VLOOKUP(A354,freq_country_woman!A:A:freq_country_woman!GQ:GQ,199,0)),0,VLOOKUP(A354,freq_country_woman!A:A:freq_country_woman!GQ:GQ,199,0))</f>
        <v>0.0408163265306122</v>
      </c>
      <c r="H354" s="4">
        <f ca="1">IF(ISNA(VLOOKUP(A354,freq_country_man!A:A:freq_country_man!GQ:GQ,199,0)),0,VLOOKUP(A354,freq_country_man!A:A:freq_country_man!GQ:GQ,199,0))</f>
        <v>0.0357142857142857</v>
      </c>
      <c r="I354" s="4"/>
      <c r="J354" s="20">
        <f>VLOOKUP(A354,'词频排序表（数据中间处理）'!A:C,3,0)</f>
        <v>0.852</v>
      </c>
      <c r="K354" s="4">
        <f>VLOOKUP(A354,'词频排序表（数据中间处理）'!G:I,3,0)</f>
        <v>0.867</v>
      </c>
      <c r="L354" s="20">
        <f t="shared" si="11"/>
        <v>-0.015</v>
      </c>
      <c r="M354">
        <f>VLOOKUP(A354,[1]total_freq!$A:$F,6,0)</f>
        <v>0.002</v>
      </c>
      <c r="N354">
        <f>VLOOKUP(A354,[2]total_freq!$A:$F,6,0)</f>
        <v>0.426</v>
      </c>
      <c r="O354">
        <f>VLOOKUP(A354,[3]total_freq!$A:$F,6,0)</f>
        <v>0.379</v>
      </c>
      <c r="P354">
        <f>VLOOKUP(A354,[4]total_freq!$A:$F,6,0)</f>
        <v>0.409</v>
      </c>
      <c r="Q354">
        <f>VLOOKUP(A354,[5]total_freq!$A:$F,6,0)</f>
        <v>-0.013</v>
      </c>
      <c r="R354" t="e">
        <f>VLOOKUP(A354,[6]total_freq!$A:$F,6,0)</f>
        <v>#N/A</v>
      </c>
      <c r="S354">
        <f>VLOOKUP(A354,[7]total_freq!$A:$F,6,0)</f>
        <v>0.588</v>
      </c>
      <c r="T354" t="e">
        <f>VLOOKUP(A354,[8]total_freq!$A:$F,6,0)</f>
        <v>#N/A</v>
      </c>
      <c r="U354">
        <f>VLOOKUP(A354,[9]total_freq!$A:$F,6,0)</f>
        <v>0.372</v>
      </c>
      <c r="V354">
        <f>VLOOKUP(A354,[10]total_freq!$A:$F,6,0)</f>
        <v>-0.018</v>
      </c>
    </row>
    <row r="355" ht="17" spans="1:22">
      <c r="A355" s="3" t="s">
        <v>4416</v>
      </c>
      <c r="B355" s="4">
        <v>7</v>
      </c>
      <c r="C355" s="4">
        <v>7</v>
      </c>
      <c r="D355" s="4" t="b">
        <f ca="1" t="shared" si="10"/>
        <v>0</v>
      </c>
      <c r="E355" s="4" t="b">
        <f ca="1">IF(ISNA(VLOOKUP(A355,freq_country_woman!A:A:freq_country_woman!GP:GP,198,0)),FALSE,VLOOKUP(A355,freq_country_woman!A:A:freq_country_woman!GP:GP,198,0))</f>
        <v>0</v>
      </c>
      <c r="F355" s="4" t="b">
        <f ca="1">IF(ISNA(VLOOKUP(A355,freq_country_man!A:A:freq_country_man!GP:GP,198,0)),FALSE,VLOOKUP(A355,freq_country_man!A:A:freq_country_man!GP:GP,198,0))</f>
        <v>0</v>
      </c>
      <c r="G355" s="4">
        <f ca="1">IF(ISNA(VLOOKUP(A355,freq_country_woman!A:A:freq_country_woman!GQ:GQ,199,0)),0,VLOOKUP(A355,freq_country_woman!A:A:freq_country_woman!GQ:GQ,199,0))</f>
        <v>0.00510204081632653</v>
      </c>
      <c r="H355" s="4">
        <f ca="1">IF(ISNA(VLOOKUP(A355,freq_country_man!A:A:freq_country_man!GQ:GQ,199,0)),0,VLOOKUP(A355,freq_country_man!A:A:freq_country_man!GQ:GQ,199,0))</f>
        <v>0.0102040816326531</v>
      </c>
      <c r="I355" s="4"/>
      <c r="J355" s="20">
        <f>VLOOKUP(A355,'词频排序表（数据中间处理）'!A:C,3,0)</f>
        <v>0.463</v>
      </c>
      <c r="K355" s="4">
        <f>VLOOKUP(A355,'词频排序表（数据中间处理）'!G:I,3,0)</f>
        <v>0.48</v>
      </c>
      <c r="L355" s="20">
        <f t="shared" si="11"/>
        <v>-0.017</v>
      </c>
      <c r="M355" t="e">
        <f>VLOOKUP(A355,[1]total_freq!$A:$F,6,0)</f>
        <v>#N/A</v>
      </c>
      <c r="N355" t="e">
        <f>VLOOKUP(A355,[2]total_freq!$A:$F,6,0)</f>
        <v>#N/A</v>
      </c>
      <c r="O355" t="e">
        <f>VLOOKUP(A355,[3]total_freq!$A:$F,6,0)</f>
        <v>#N/A</v>
      </c>
      <c r="P355">
        <f>VLOOKUP(A355,[4]total_freq!$A:$F,6,0)</f>
        <v>-0.644</v>
      </c>
      <c r="Q355">
        <f>VLOOKUP(A355,[5]total_freq!$A:$F,6,0)</f>
        <v>0.159</v>
      </c>
      <c r="R355" t="e">
        <f>VLOOKUP(A355,[6]total_freq!$A:$F,6,0)</f>
        <v>#N/A</v>
      </c>
      <c r="S355" t="e">
        <f>VLOOKUP(A355,[7]total_freq!$A:$F,6,0)</f>
        <v>#N/A</v>
      </c>
      <c r="T355" t="e">
        <f>VLOOKUP(A355,[8]total_freq!$A:$F,6,0)</f>
        <v>#N/A</v>
      </c>
      <c r="U355">
        <f>VLOOKUP(A355,[9]total_freq!$A:$F,6,0)</f>
        <v>0.117</v>
      </c>
      <c r="V355">
        <f>VLOOKUP(A355,[10]total_freq!$A:$F,6,0)</f>
        <v>-0.617</v>
      </c>
    </row>
    <row r="356" ht="17" spans="1:22">
      <c r="A356" s="3" t="s">
        <v>4417</v>
      </c>
      <c r="B356" s="4">
        <v>77</v>
      </c>
      <c r="C356" s="4">
        <v>102</v>
      </c>
      <c r="D356" s="4" t="b">
        <f ca="1" t="shared" si="10"/>
        <v>0</v>
      </c>
      <c r="E356" s="4" t="b">
        <f ca="1">IF(ISNA(VLOOKUP(A356,freq_country_woman!A:A:freq_country_woman!GP:GP,198,0)),FALSE,VLOOKUP(A356,freq_country_woman!A:A:freq_country_woman!GP:GP,198,0))</f>
        <v>0</v>
      </c>
      <c r="F356" s="4" t="b">
        <f ca="1">IF(ISNA(VLOOKUP(A356,freq_country_man!A:A:freq_country_man!GP:GP,198,0)),FALSE,VLOOKUP(A356,freq_country_man!A:A:freq_country_man!GP:GP,198,0))</f>
        <v>0</v>
      </c>
      <c r="G356" s="4">
        <f ca="1">IF(ISNA(VLOOKUP(A356,freq_country_woman!A:A:freq_country_woman!GQ:GQ,199,0)),0,VLOOKUP(A356,freq_country_woman!A:A:freq_country_woman!GQ:GQ,199,0))</f>
        <v>0.102040816326531</v>
      </c>
      <c r="H356" s="4">
        <f ca="1">IF(ISNA(VLOOKUP(A356,freq_country_man!A:A:freq_country_man!GQ:GQ,199,0)),0,VLOOKUP(A356,freq_country_man!A:A:freq_country_man!GQ:GQ,199,0))</f>
        <v>0.102040816326531</v>
      </c>
      <c r="I356" s="4"/>
      <c r="J356" s="20">
        <f>VLOOKUP(A356,'词频排序表（数据中间处理）'!A:C,3,0)</f>
        <v>0.916</v>
      </c>
      <c r="K356" s="4">
        <f>VLOOKUP(A356,'词频排序表（数据中间处理）'!G:I,3,0)</f>
        <v>0.933</v>
      </c>
      <c r="L356" s="20">
        <f t="shared" si="11"/>
        <v>-0.017</v>
      </c>
      <c r="M356">
        <f>VLOOKUP(A356,[1]total_freq!$A:$F,6,0)</f>
        <v>-0.495</v>
      </c>
      <c r="N356">
        <f>VLOOKUP(A356,[2]total_freq!$A:$F,6,0)</f>
        <v>-0.684</v>
      </c>
      <c r="O356">
        <f>VLOOKUP(A356,[3]total_freq!$A:$F,6,0)</f>
        <v>-0.088</v>
      </c>
      <c r="P356">
        <f>VLOOKUP(A356,[4]total_freq!$A:$F,6,0)</f>
        <v>-0.197</v>
      </c>
      <c r="Q356">
        <f>VLOOKUP(A356,[5]total_freq!$A:$F,6,0)</f>
        <v>-0.00700000000000001</v>
      </c>
      <c r="R356">
        <f>VLOOKUP(A356,[6]total_freq!$A:$F,6,0)</f>
        <v>-0.348</v>
      </c>
      <c r="S356">
        <f>VLOOKUP(A356,[7]total_freq!$A:$F,6,0)</f>
        <v>-0.625</v>
      </c>
      <c r="T356">
        <f>VLOOKUP(A356,[8]total_freq!$A:$F,6,0)</f>
        <v>-0.0639999999999999</v>
      </c>
      <c r="U356">
        <f>VLOOKUP(A356,[9]total_freq!$A:$F,6,0)</f>
        <v>0.015</v>
      </c>
      <c r="V356">
        <f>VLOOKUP(A356,[10]total_freq!$A:$F,6,0)</f>
        <v>-0.026</v>
      </c>
    </row>
    <row r="357" ht="17" spans="1:22">
      <c r="A357" s="3" t="s">
        <v>4418</v>
      </c>
      <c r="B357" s="4">
        <v>89</v>
      </c>
      <c r="C357" s="4">
        <v>116</v>
      </c>
      <c r="D357" s="4" t="b">
        <f ca="1" t="shared" si="10"/>
        <v>0</v>
      </c>
      <c r="E357" s="4" t="b">
        <f ca="1">IF(ISNA(VLOOKUP(A357,freq_country_woman!A:A:freq_country_woman!GP:GP,198,0)),FALSE,VLOOKUP(A357,freq_country_woman!A:A:freq_country_woman!GP:GP,198,0))</f>
        <v>0</v>
      </c>
      <c r="F357" s="4" t="b">
        <f ca="1">IF(ISNA(VLOOKUP(A357,freq_country_man!A:A:freq_country_man!GP:GP,198,0)),FALSE,VLOOKUP(A357,freq_country_man!A:A:freq_country_man!GP:GP,198,0))</f>
        <v>0</v>
      </c>
      <c r="G357" s="4">
        <f ca="1">IF(ISNA(VLOOKUP(A357,freq_country_woman!A:A:freq_country_woman!GQ:GQ,199,0)),0,VLOOKUP(A357,freq_country_woman!A:A:freq_country_woman!GQ:GQ,199,0))</f>
        <v>0.102040816326531</v>
      </c>
      <c r="H357" s="4">
        <f ca="1">IF(ISNA(VLOOKUP(A357,freq_country_man!A:A:freq_country_man!GQ:GQ,199,0)),0,VLOOKUP(A357,freq_country_man!A:A:freq_country_man!GQ:GQ,199,0))</f>
        <v>0.11734693877551</v>
      </c>
      <c r="I357" s="4"/>
      <c r="J357" s="20">
        <f>VLOOKUP(A357,'词频排序表（数据中间处理）'!A:C,3,0)</f>
        <v>0.924</v>
      </c>
      <c r="K357" s="4">
        <f>VLOOKUP(A357,'词频排序表（数据中间处理）'!G:I,3,0)</f>
        <v>0.942</v>
      </c>
      <c r="L357" s="20">
        <f t="shared" si="11"/>
        <v>-0.0179999999999999</v>
      </c>
      <c r="M357">
        <f>VLOOKUP(A357,[1]total_freq!$A:$F,6,0)</f>
        <v>0.042</v>
      </c>
      <c r="N357">
        <f>VLOOKUP(A357,[2]total_freq!$A:$F,6,0)</f>
        <v>-0.0780000000000001</v>
      </c>
      <c r="O357">
        <f>VLOOKUP(A357,[3]total_freq!$A:$F,6,0)</f>
        <v>-0.27</v>
      </c>
      <c r="P357">
        <f>VLOOKUP(A357,[4]total_freq!$A:$F,6,0)</f>
        <v>0.015</v>
      </c>
      <c r="Q357">
        <f>VLOOKUP(A357,[5]total_freq!$A:$F,6,0)</f>
        <v>0.004</v>
      </c>
      <c r="R357">
        <f>VLOOKUP(A357,[6]total_freq!$A:$F,6,0)</f>
        <v>-0.0619999999999999</v>
      </c>
      <c r="S357">
        <f>VLOOKUP(A357,[7]total_freq!$A:$F,6,0)</f>
        <v>0.00600000000000001</v>
      </c>
      <c r="T357">
        <f>VLOOKUP(A357,[8]total_freq!$A:$F,6,0)</f>
        <v>-0.035</v>
      </c>
      <c r="U357">
        <f>VLOOKUP(A357,[9]total_freq!$A:$F,6,0)</f>
        <v>-0.016</v>
      </c>
      <c r="V357">
        <f>VLOOKUP(A357,[10]total_freq!$A:$F,6,0)</f>
        <v>-0.0409999999999999</v>
      </c>
    </row>
    <row r="358" ht="17" spans="1:22">
      <c r="A358" s="3" t="s">
        <v>4419</v>
      </c>
      <c r="B358" s="4">
        <v>272</v>
      </c>
      <c r="C358" s="4">
        <v>337</v>
      </c>
      <c r="D358" s="4" t="b">
        <f ca="1" t="shared" si="10"/>
        <v>0</v>
      </c>
      <c r="E358" s="4" t="b">
        <f ca="1">IF(ISNA(VLOOKUP(A358,freq_country_woman!A:A:freq_country_woman!GP:GP,198,0)),FALSE,VLOOKUP(A358,freq_country_woman!A:A:freq_country_woman!GP:GP,198,0))</f>
        <v>0</v>
      </c>
      <c r="F358" s="4" t="b">
        <f ca="1">IF(ISNA(VLOOKUP(A358,freq_country_man!A:A:freq_country_man!GP:GP,198,0)),FALSE,VLOOKUP(A358,freq_country_man!A:A:freq_country_man!GP:GP,198,0))</f>
        <v>0</v>
      </c>
      <c r="G358" s="4">
        <f ca="1">IF(ISNA(VLOOKUP(A358,freq_country_woman!A:A:freq_country_woman!GQ:GQ,199,0)),0,VLOOKUP(A358,freq_country_woman!A:A:freq_country_woman!GQ:GQ,199,0))</f>
        <v>0.362244897959184</v>
      </c>
      <c r="H358" s="4">
        <f ca="1">IF(ISNA(VLOOKUP(A358,freq_country_man!A:A:freq_country_man!GQ:GQ,199,0)),0,VLOOKUP(A358,freq_country_man!A:A:freq_country_man!GQ:GQ,199,0))</f>
        <v>0.433673469387755</v>
      </c>
      <c r="I358" s="4"/>
      <c r="J358" s="20">
        <f>VLOOKUP(A358,'词频排序表（数据中间处理）'!A:C,3,0)</f>
        <v>0.96</v>
      </c>
      <c r="K358" s="4">
        <f>VLOOKUP(A358,'词频排序表（数据中间处理）'!G:I,3,0)</f>
        <v>0.98</v>
      </c>
      <c r="L358" s="20">
        <f t="shared" si="11"/>
        <v>-0.02</v>
      </c>
      <c r="M358">
        <f>VLOOKUP(A358,[1]total_freq!$A:$F,6,0)</f>
        <v>-0.073</v>
      </c>
      <c r="N358">
        <f>VLOOKUP(A358,[2]total_freq!$A:$F,6,0)</f>
        <v>-0.013</v>
      </c>
      <c r="O358">
        <f>VLOOKUP(A358,[3]total_freq!$A:$F,6,0)</f>
        <v>-0.017</v>
      </c>
      <c r="P358">
        <f>VLOOKUP(A358,[4]total_freq!$A:$F,6,0)</f>
        <v>-0.001</v>
      </c>
      <c r="Q358">
        <f>VLOOKUP(A358,[5]total_freq!$A:$F,6,0)</f>
        <v>0.003</v>
      </c>
      <c r="R358">
        <f>VLOOKUP(A358,[6]total_freq!$A:$F,6,0)</f>
        <v>-0.0339999999999999</v>
      </c>
      <c r="S358">
        <f>VLOOKUP(A358,[7]total_freq!$A:$F,6,0)</f>
        <v>-0.015</v>
      </c>
      <c r="T358">
        <f>VLOOKUP(A358,[8]total_freq!$A:$F,6,0)</f>
        <v>-0.005</v>
      </c>
      <c r="U358">
        <f>VLOOKUP(A358,[9]total_freq!$A:$F,6,0)</f>
        <v>-0.00800000000000001</v>
      </c>
      <c r="V358">
        <f>VLOOKUP(A358,[10]total_freq!$A:$F,6,0)</f>
        <v>-0.02</v>
      </c>
    </row>
    <row r="359" ht="17" spans="1:22">
      <c r="A359" s="3" t="s">
        <v>4420</v>
      </c>
      <c r="B359" s="4">
        <v>19</v>
      </c>
      <c r="C359" s="4">
        <v>19</v>
      </c>
      <c r="D359" s="4" t="b">
        <f ca="1" t="shared" si="10"/>
        <v>0</v>
      </c>
      <c r="E359" s="4" t="b">
        <f ca="1">IF(ISNA(VLOOKUP(A359,freq_country_woman!A:A:freq_country_woman!GP:GP,198,0)),FALSE,VLOOKUP(A359,freq_country_woman!A:A:freq_country_woman!GP:GP,198,0))</f>
        <v>0</v>
      </c>
      <c r="F359" s="4" t="b">
        <f ca="1">IF(ISNA(VLOOKUP(A359,freq_country_man!A:A:freq_country_man!GP:GP,198,0)),FALSE,VLOOKUP(A359,freq_country_man!A:A:freq_country_man!GP:GP,198,0))</f>
        <v>0</v>
      </c>
      <c r="G359" s="4">
        <f ca="1">IF(ISNA(VLOOKUP(A359,freq_country_woman!A:A:freq_country_woman!GQ:GQ,199,0)),0,VLOOKUP(A359,freq_country_woman!A:A:freq_country_woman!GQ:GQ,199,0))</f>
        <v>0.0357142857142857</v>
      </c>
      <c r="H359" s="4">
        <f ca="1">IF(ISNA(VLOOKUP(A359,freq_country_man!A:A:freq_country_man!GQ:GQ,199,0)),0,VLOOKUP(A359,freq_country_man!A:A:freq_country_man!GQ:GQ,199,0))</f>
        <v>0.0153061224489796</v>
      </c>
      <c r="I359" s="4"/>
      <c r="J359" s="20">
        <f>VLOOKUP(A359,'词频排序表（数据中间处理）'!A:C,3,0)</f>
        <v>0.713</v>
      </c>
      <c r="K359" s="4">
        <f>VLOOKUP(A359,'词频排序表（数据中间处理）'!G:I,3,0)</f>
        <v>0.734</v>
      </c>
      <c r="L359" s="20">
        <f t="shared" si="11"/>
        <v>-0.021</v>
      </c>
      <c r="M359" t="e">
        <f>VLOOKUP(A359,[1]total_freq!$A:$F,6,0)</f>
        <v>#N/A</v>
      </c>
      <c r="N359">
        <f>VLOOKUP(A359,[2]total_freq!$A:$F,6,0)</f>
        <v>-0.0559999999999999</v>
      </c>
      <c r="O359">
        <f>VLOOKUP(A359,[3]total_freq!$A:$F,6,0)</f>
        <v>0.129</v>
      </c>
      <c r="P359">
        <f>VLOOKUP(A359,[4]total_freq!$A:$F,6,0)</f>
        <v>-0.002</v>
      </c>
      <c r="Q359">
        <f>VLOOKUP(A359,[5]total_freq!$A:$F,6,0)</f>
        <v>0.409</v>
      </c>
      <c r="R359" t="e">
        <f>VLOOKUP(A359,[6]total_freq!$A:$F,6,0)</f>
        <v>#N/A</v>
      </c>
      <c r="S359">
        <f>VLOOKUP(A359,[7]total_freq!$A:$F,6,0)</f>
        <v>-0.002</v>
      </c>
      <c r="T359">
        <f>VLOOKUP(A359,[8]total_freq!$A:$F,6,0)</f>
        <v>-0.0589999999999999</v>
      </c>
      <c r="U359">
        <f>VLOOKUP(A359,[9]total_freq!$A:$F,6,0)</f>
        <v>0.167</v>
      </c>
      <c r="V359">
        <f>VLOOKUP(A359,[10]total_freq!$A:$F,6,0)</f>
        <v>-0.044</v>
      </c>
    </row>
    <row r="360" ht="17" spans="1:22">
      <c r="A360" s="3" t="s">
        <v>4421</v>
      </c>
      <c r="B360" s="4">
        <v>30</v>
      </c>
      <c r="C360" s="4">
        <v>33</v>
      </c>
      <c r="D360" s="4" t="b">
        <f ca="1" t="shared" si="10"/>
        <v>0</v>
      </c>
      <c r="E360" s="4" t="b">
        <f ca="1">IF(ISNA(VLOOKUP(A360,freq_country_woman!A:A:freq_country_woman!GP:GP,198,0)),FALSE,VLOOKUP(A360,freq_country_woman!A:A:freq_country_woman!GP:GP,198,0))</f>
        <v>0</v>
      </c>
      <c r="F360" s="4" t="b">
        <f ca="1">IF(ISNA(VLOOKUP(A360,freq_country_man!A:A:freq_country_man!GP:GP,198,0)),FALSE,VLOOKUP(A360,freq_country_man!A:A:freq_country_man!GP:GP,198,0))</f>
        <v>0</v>
      </c>
      <c r="G360" s="4">
        <f ca="1">IF(ISNA(VLOOKUP(A360,freq_country_woman!A:A:freq_country_woman!GQ:GQ,199,0)),0,VLOOKUP(A360,freq_country_woman!A:A:freq_country_woman!GQ:GQ,199,0))</f>
        <v>0.0255102040816327</v>
      </c>
      <c r="H360" s="4">
        <f ca="1">IF(ISNA(VLOOKUP(A360,freq_country_man!A:A:freq_country_man!GQ:GQ,199,0)),0,VLOOKUP(A360,freq_country_man!A:A:freq_country_man!GQ:GQ,199,0))</f>
        <v>0.0459183673469388</v>
      </c>
      <c r="I360" s="4"/>
      <c r="J360" s="20">
        <f>VLOOKUP(A360,'词频排序表（数据中间处理）'!A:C,3,0)</f>
        <v>0.796</v>
      </c>
      <c r="K360" s="4">
        <f>VLOOKUP(A360,'词频排序表（数据中间处理）'!G:I,3,0)</f>
        <v>0.818</v>
      </c>
      <c r="L360" s="20">
        <f t="shared" si="11"/>
        <v>-0.0219999999999999</v>
      </c>
      <c r="M360">
        <f>VLOOKUP(A360,[1]total_freq!$A:$F,6,0)</f>
        <v>-0.0109999999999999</v>
      </c>
      <c r="N360">
        <f>VLOOKUP(A360,[2]total_freq!$A:$F,6,0)</f>
        <v>0.275</v>
      </c>
      <c r="O360">
        <f>VLOOKUP(A360,[3]total_freq!$A:$F,6,0)</f>
        <v>-0.11</v>
      </c>
      <c r="P360">
        <f>VLOOKUP(A360,[4]total_freq!$A:$F,6,0)</f>
        <v>0.003</v>
      </c>
      <c r="Q360">
        <f>VLOOKUP(A360,[5]total_freq!$A:$F,6,0)</f>
        <v>-0.00800000000000001</v>
      </c>
      <c r="R360">
        <f>VLOOKUP(A360,[6]total_freq!$A:$F,6,0)</f>
        <v>0.031</v>
      </c>
      <c r="S360">
        <f>VLOOKUP(A360,[7]total_freq!$A:$F,6,0)</f>
        <v>-0.392</v>
      </c>
      <c r="T360">
        <f>VLOOKUP(A360,[8]total_freq!$A:$F,6,0)</f>
        <v>0.031</v>
      </c>
      <c r="U360">
        <f>VLOOKUP(A360,[9]total_freq!$A:$F,6,0)</f>
        <v>-0.133</v>
      </c>
      <c r="V360">
        <f>VLOOKUP(A360,[10]total_freq!$A:$F,6,0)</f>
        <v>-0.384</v>
      </c>
    </row>
    <row r="361" ht="17" spans="1:22">
      <c r="A361" s="3" t="s">
        <v>4422</v>
      </c>
      <c r="B361" s="4">
        <v>20</v>
      </c>
      <c r="C361" s="4">
        <v>20</v>
      </c>
      <c r="D361" s="4" t="b">
        <f ca="1" t="shared" si="10"/>
        <v>0</v>
      </c>
      <c r="E361" s="4" t="b">
        <f ca="1">IF(ISNA(VLOOKUP(A361,freq_country_woman!A:A:freq_country_woman!GP:GP,198,0)),FALSE,VLOOKUP(A361,freq_country_woman!A:A:freq_country_woman!GP:GP,198,0))</f>
        <v>0</v>
      </c>
      <c r="F361" s="4" t="b">
        <f ca="1">IF(ISNA(VLOOKUP(A361,freq_country_man!A:A:freq_country_man!GP:GP,198,0)),FALSE,VLOOKUP(A361,freq_country_man!A:A:freq_country_man!GP:GP,198,0))</f>
        <v>0</v>
      </c>
      <c r="G361" s="4">
        <f ca="1">IF(ISNA(VLOOKUP(A361,freq_country_woman!A:A:freq_country_woman!GQ:GQ,199,0)),0,VLOOKUP(A361,freq_country_woman!A:A:freq_country_woman!GQ:GQ,199,0))</f>
        <v>0.0102040816326531</v>
      </c>
      <c r="H361" s="4">
        <f ca="1">IF(ISNA(VLOOKUP(A361,freq_country_man!A:A:freq_country_man!GQ:GQ,199,0)),0,VLOOKUP(A361,freq_country_man!A:A:freq_country_man!GQ:GQ,199,0))</f>
        <v>0.0102040816326531</v>
      </c>
      <c r="I361" s="4"/>
      <c r="J361" s="20">
        <f>VLOOKUP(A361,'词频排序表（数据中间处理）'!A:C,3,0)</f>
        <v>0.721</v>
      </c>
      <c r="K361" s="4">
        <f>VLOOKUP(A361,'词频排序表（数据中间处理）'!G:I,3,0)</f>
        <v>0.745</v>
      </c>
      <c r="L361" s="20">
        <f t="shared" si="11"/>
        <v>-0.024</v>
      </c>
      <c r="M361" t="e">
        <f>VLOOKUP(A361,[1]total_freq!$A:$F,6,0)</f>
        <v>#N/A</v>
      </c>
      <c r="N361">
        <f>VLOOKUP(A361,[2]total_freq!$A:$F,6,0)</f>
        <v>0.0369999999999999</v>
      </c>
      <c r="O361" t="e">
        <f>VLOOKUP(A361,[3]total_freq!$A:$F,6,0)</f>
        <v>#N/A</v>
      </c>
      <c r="P361" t="e">
        <f>VLOOKUP(A361,[4]total_freq!$A:$F,6,0)</f>
        <v>#N/A</v>
      </c>
      <c r="Q361" t="e">
        <f>VLOOKUP(A361,[5]total_freq!$A:$F,6,0)</f>
        <v>#N/A</v>
      </c>
      <c r="R361" t="e">
        <f>VLOOKUP(A361,[6]total_freq!$A:$F,6,0)</f>
        <v>#N/A</v>
      </c>
      <c r="S361">
        <f>VLOOKUP(A361,[7]total_freq!$A:$F,6,0)</f>
        <v>-0.00600000000000001</v>
      </c>
      <c r="T361" t="e">
        <f>VLOOKUP(A361,[8]total_freq!$A:$F,6,0)</f>
        <v>#N/A</v>
      </c>
      <c r="U361">
        <f>VLOOKUP(A361,[9]total_freq!$A:$F,6,0)</f>
        <v>-0.0079999999999999</v>
      </c>
      <c r="V361" t="e">
        <f>VLOOKUP(A361,[10]total_freq!$A:$F,6,0)</f>
        <v>#N/A</v>
      </c>
    </row>
    <row r="362" ht="17" spans="1:22">
      <c r="A362" s="3" t="s">
        <v>4423</v>
      </c>
      <c r="B362" s="4">
        <v>34</v>
      </c>
      <c r="C362" s="4">
        <v>37</v>
      </c>
      <c r="D362" s="4" t="b">
        <f ca="1" t="shared" si="10"/>
        <v>0</v>
      </c>
      <c r="E362" s="4" t="b">
        <f ca="1">IF(ISNA(VLOOKUP(A362,freq_country_woman!A:A:freq_country_woman!GP:GP,198,0)),FALSE,VLOOKUP(A362,freq_country_woman!A:A:freq_country_woman!GP:GP,198,0))</f>
        <v>0</v>
      </c>
      <c r="F362" s="4" t="b">
        <f ca="1">IF(ISNA(VLOOKUP(A362,freq_country_man!A:A:freq_country_man!GP:GP,198,0)),FALSE,VLOOKUP(A362,freq_country_man!A:A:freq_country_man!GP:GP,198,0))</f>
        <v>0</v>
      </c>
      <c r="G362" s="4">
        <f ca="1">IF(ISNA(VLOOKUP(A362,freq_country_woman!A:A:freq_country_woman!GQ:GQ,199,0)),0,VLOOKUP(A362,freq_country_woman!A:A:freq_country_woman!GQ:GQ,199,0))</f>
        <v>0.0255102040816327</v>
      </c>
      <c r="H362" s="4">
        <f ca="1">IF(ISNA(VLOOKUP(A362,freq_country_man!A:A:freq_country_man!GQ:GQ,199,0)),0,VLOOKUP(A362,freq_country_man!A:A:freq_country_man!GQ:GQ,199,0))</f>
        <v>0.0255102040816327</v>
      </c>
      <c r="I362" s="4"/>
      <c r="J362" s="20">
        <f>VLOOKUP(A362,'词频排序表（数据中间处理）'!A:C,3,0)</f>
        <v>0.812</v>
      </c>
      <c r="K362" s="4">
        <f>VLOOKUP(A362,'词频排序表（数据中间处理）'!G:I,3,0)</f>
        <v>0.838</v>
      </c>
      <c r="L362" s="20">
        <f t="shared" si="11"/>
        <v>-0.0259999999999999</v>
      </c>
      <c r="M362">
        <f>VLOOKUP(A362,[1]total_freq!$A:$F,6,0)</f>
        <v>0.095</v>
      </c>
      <c r="N362">
        <f>VLOOKUP(A362,[2]total_freq!$A:$F,6,0)</f>
        <v>0.087</v>
      </c>
      <c r="O362">
        <f>VLOOKUP(A362,[3]total_freq!$A:$F,6,0)</f>
        <v>-0.088</v>
      </c>
      <c r="P362">
        <f>VLOOKUP(A362,[4]total_freq!$A:$F,6,0)</f>
        <v>0.254</v>
      </c>
      <c r="Q362">
        <f>VLOOKUP(A362,[5]total_freq!$A:$F,6,0)</f>
        <v>-0.346</v>
      </c>
      <c r="R362">
        <f>VLOOKUP(A362,[6]total_freq!$A:$F,6,0)</f>
        <v>0.109</v>
      </c>
      <c r="S362">
        <f>VLOOKUP(A362,[7]total_freq!$A:$F,6,0)</f>
        <v>0.184</v>
      </c>
      <c r="T362">
        <f>VLOOKUP(A362,[8]total_freq!$A:$F,6,0)</f>
        <v>0.001</v>
      </c>
      <c r="U362">
        <f>VLOOKUP(A362,[9]total_freq!$A:$F,6,0)</f>
        <v>-0.161</v>
      </c>
      <c r="V362">
        <f>VLOOKUP(A362,[10]total_freq!$A:$F,6,0)</f>
        <v>-0.384</v>
      </c>
    </row>
    <row r="363" ht="17" spans="1:22">
      <c r="A363" s="3" t="s">
        <v>4424</v>
      </c>
      <c r="B363" s="4">
        <v>33</v>
      </c>
      <c r="C363" s="4">
        <v>37</v>
      </c>
      <c r="D363" s="4" t="b">
        <f ca="1" t="shared" si="10"/>
        <v>0</v>
      </c>
      <c r="E363" s="4" t="b">
        <f ca="1">IF(ISNA(VLOOKUP(A363,freq_country_woman!A:A:freq_country_woman!GP:GP,198,0)),FALSE,VLOOKUP(A363,freq_country_woman!A:A:freq_country_woman!GP:GP,198,0))</f>
        <v>0</v>
      </c>
      <c r="F363" s="4" t="b">
        <f ca="1">IF(ISNA(VLOOKUP(A363,freq_country_man!A:A:freq_country_man!GP:GP,198,0)),FALSE,VLOOKUP(A363,freq_country_man!A:A:freq_country_man!GP:GP,198,0))</f>
        <v>0</v>
      </c>
      <c r="G363" s="4">
        <f ca="1">IF(ISNA(VLOOKUP(A363,freq_country_woman!A:A:freq_country_woman!GQ:GQ,199,0)),0,VLOOKUP(A363,freq_country_woman!A:A:freq_country_woman!GQ:GQ,199,0))</f>
        <v>0.0255102040816327</v>
      </c>
      <c r="H363" s="4">
        <f ca="1">IF(ISNA(VLOOKUP(A363,freq_country_man!A:A:freq_country_man!GQ:GQ,199,0)),0,VLOOKUP(A363,freq_country_man!A:A:freq_country_man!GQ:GQ,199,0))</f>
        <v>0.0510204081632653</v>
      </c>
      <c r="I363" s="4"/>
      <c r="J363" s="20">
        <f>VLOOKUP(A363,'词频排序表（数据中间处理）'!A:C,3,0)</f>
        <v>0.805</v>
      </c>
      <c r="K363" s="4">
        <f>VLOOKUP(A363,'词频排序表（数据中间处理）'!G:I,3,0)</f>
        <v>0.838</v>
      </c>
      <c r="L363" s="20">
        <f t="shared" si="11"/>
        <v>-0.0329999999999999</v>
      </c>
      <c r="M363">
        <f>VLOOKUP(A363,[1]total_freq!$A:$F,6,0)</f>
        <v>0.184</v>
      </c>
      <c r="N363">
        <f>VLOOKUP(A363,[2]total_freq!$A:$F,6,0)</f>
        <v>-0.191</v>
      </c>
      <c r="O363">
        <f>VLOOKUP(A363,[3]total_freq!$A:$F,6,0)</f>
        <v>0.228</v>
      </c>
      <c r="P363">
        <f>VLOOKUP(A363,[4]total_freq!$A:$F,6,0)</f>
        <v>0.582</v>
      </c>
      <c r="Q363">
        <f>VLOOKUP(A363,[5]total_freq!$A:$F,6,0)</f>
        <v>-0.326</v>
      </c>
      <c r="R363">
        <f>VLOOKUP(A363,[6]total_freq!$A:$F,6,0)</f>
        <v>-0.0419999999999999</v>
      </c>
      <c r="S363">
        <f>VLOOKUP(A363,[7]total_freq!$A:$F,6,0)</f>
        <v>0.0760000000000001</v>
      </c>
      <c r="T363">
        <f>VLOOKUP(A363,[8]total_freq!$A:$F,6,0)</f>
        <v>0.09</v>
      </c>
      <c r="U363">
        <f>VLOOKUP(A363,[9]total_freq!$A:$F,6,0)</f>
        <v>-0.136</v>
      </c>
      <c r="V363">
        <f>VLOOKUP(A363,[10]total_freq!$A:$F,6,0)</f>
        <v>-0.201</v>
      </c>
    </row>
    <row r="364" ht="17" spans="1:22">
      <c r="A364" s="3" t="s">
        <v>4425</v>
      </c>
      <c r="B364" s="4">
        <v>13</v>
      </c>
      <c r="C364" s="4">
        <v>14</v>
      </c>
      <c r="D364" s="4" t="b">
        <f ca="1" t="shared" si="10"/>
        <v>0</v>
      </c>
      <c r="E364" s="4" t="b">
        <f ca="1">IF(ISNA(VLOOKUP(A364,freq_country_woman!A:A:freq_country_woman!GP:GP,198,0)),FALSE,VLOOKUP(A364,freq_country_woman!A:A:freq_country_woman!GP:GP,198,0))</f>
        <v>0</v>
      </c>
      <c r="F364" s="4" t="b">
        <f ca="1">IF(ISNA(VLOOKUP(A364,freq_country_man!A:A:freq_country_man!GP:GP,198,0)),FALSE,VLOOKUP(A364,freq_country_man!A:A:freq_country_man!GP:GP,198,0))</f>
        <v>0</v>
      </c>
      <c r="G364" s="4">
        <f ca="1">IF(ISNA(VLOOKUP(A364,freq_country_woman!A:A:freq_country_woman!GQ:GQ,199,0)),0,VLOOKUP(A364,freq_country_woman!A:A:freq_country_woman!GQ:GQ,199,0))</f>
        <v>0.0102040816326531</v>
      </c>
      <c r="H364" s="4">
        <f ca="1">IF(ISNA(VLOOKUP(A364,freq_country_man!A:A:freq_country_man!GQ:GQ,199,0)),0,VLOOKUP(A364,freq_country_man!A:A:freq_country_man!GQ:GQ,199,0))</f>
        <v>0.0102040816326531</v>
      </c>
      <c r="I364" s="4"/>
      <c r="J364" s="20">
        <f>VLOOKUP(A364,'词频排序表（数据中间处理）'!A:C,3,0)</f>
        <v>0.626</v>
      </c>
      <c r="K364" s="4">
        <f>VLOOKUP(A364,'词频排序表（数据中间处理）'!G:I,3,0)</f>
        <v>0.661</v>
      </c>
      <c r="L364" s="20">
        <f t="shared" si="11"/>
        <v>-0.035</v>
      </c>
      <c r="M364">
        <f>VLOOKUP(A364,[1]total_freq!$A:$F,6,0)</f>
        <v>-0.37</v>
      </c>
      <c r="N364">
        <f>VLOOKUP(A364,[2]total_freq!$A:$F,6,0)</f>
        <v>-0.221</v>
      </c>
      <c r="O364">
        <f>VLOOKUP(A364,[3]total_freq!$A:$F,6,0)</f>
        <v>0.606</v>
      </c>
      <c r="P364">
        <f>VLOOKUP(A364,[4]total_freq!$A:$F,6,0)</f>
        <v>0.002</v>
      </c>
      <c r="Q364">
        <f>VLOOKUP(A364,[5]total_freq!$A:$F,6,0)</f>
        <v>0.031</v>
      </c>
      <c r="R364">
        <f>VLOOKUP(A364,[6]total_freq!$A:$F,6,0)</f>
        <v>0.181</v>
      </c>
      <c r="S364">
        <f>VLOOKUP(A364,[7]total_freq!$A:$F,6,0)</f>
        <v>0</v>
      </c>
      <c r="T364">
        <f>VLOOKUP(A364,[8]total_freq!$A:$F,6,0)</f>
        <v>-0.55</v>
      </c>
      <c r="U364">
        <f>VLOOKUP(A364,[9]total_freq!$A:$F,6,0)</f>
        <v>0.372</v>
      </c>
      <c r="V364">
        <f>VLOOKUP(A364,[10]total_freq!$A:$F,6,0)</f>
        <v>-0.026</v>
      </c>
    </row>
    <row r="365" ht="17" spans="1:22">
      <c r="A365" s="3" t="s">
        <v>4426</v>
      </c>
      <c r="B365" s="4">
        <v>35</v>
      </c>
      <c r="C365" s="4">
        <v>39</v>
      </c>
      <c r="D365" s="4" t="b">
        <f ca="1" t="shared" si="10"/>
        <v>0</v>
      </c>
      <c r="E365" s="4" t="b">
        <f ca="1">IF(ISNA(VLOOKUP(A365,freq_country_woman!A:A:freq_country_woman!GP:GP,198,0)),FALSE,VLOOKUP(A365,freq_country_woman!A:A:freq_country_woman!GP:GP,198,0))</f>
        <v>0</v>
      </c>
      <c r="F365" s="4" t="b">
        <f ca="1">IF(ISNA(VLOOKUP(A365,freq_country_man!A:A:freq_country_man!GP:GP,198,0)),FALSE,VLOOKUP(A365,freq_country_man!A:A:freq_country_man!GP:GP,198,0))</f>
        <v>0</v>
      </c>
      <c r="G365" s="4">
        <f ca="1">IF(ISNA(VLOOKUP(A365,freq_country_woman!A:A:freq_country_woman!GQ:GQ,199,0)),0,VLOOKUP(A365,freq_country_woman!A:A:freq_country_woman!GQ:GQ,199,0))</f>
        <v>0.0510204081632653</v>
      </c>
      <c r="H365" s="4">
        <f ca="1">IF(ISNA(VLOOKUP(A365,freq_country_man!A:A:freq_country_man!GQ:GQ,199,0)),0,VLOOKUP(A365,freq_country_man!A:A:freq_country_man!GQ:GQ,199,0))</f>
        <v>0.0510204081632653</v>
      </c>
      <c r="I365" s="4"/>
      <c r="J365" s="20">
        <f>VLOOKUP(A365,'词频排序表（数据中间处理）'!A:C,3,0)</f>
        <v>0.816</v>
      </c>
      <c r="K365" s="4">
        <f>VLOOKUP(A365,'词频排序表（数据中间处理）'!G:I,3,0)</f>
        <v>0.853</v>
      </c>
      <c r="L365" s="20">
        <f t="shared" si="11"/>
        <v>-0.037</v>
      </c>
      <c r="M365">
        <f>VLOOKUP(A365,[1]total_freq!$A:$F,6,0)</f>
        <v>0.431</v>
      </c>
      <c r="N365">
        <f>VLOOKUP(A365,[2]total_freq!$A:$F,6,0)</f>
        <v>-0.4</v>
      </c>
      <c r="O365" t="e">
        <f>VLOOKUP(A365,[3]total_freq!$A:$F,6,0)</f>
        <v>#N/A</v>
      </c>
      <c r="P365">
        <f>VLOOKUP(A365,[4]total_freq!$A:$F,6,0)</f>
        <v>-0.218</v>
      </c>
      <c r="Q365">
        <f>VLOOKUP(A365,[5]total_freq!$A:$F,6,0)</f>
        <v>-0.002</v>
      </c>
      <c r="R365">
        <f>VLOOKUP(A365,[6]total_freq!$A:$F,6,0)</f>
        <v>-0.346</v>
      </c>
      <c r="S365">
        <f>VLOOKUP(A365,[7]total_freq!$A:$F,6,0)</f>
        <v>-0.394</v>
      </c>
      <c r="T365" t="e">
        <f>VLOOKUP(A365,[8]total_freq!$A:$F,6,0)</f>
        <v>#N/A</v>
      </c>
      <c r="U365">
        <f>VLOOKUP(A365,[9]total_freq!$A:$F,6,0)</f>
        <v>0.002</v>
      </c>
      <c r="V365">
        <f>VLOOKUP(A365,[10]total_freq!$A:$F,6,0)</f>
        <v>-0.0339999999999999</v>
      </c>
    </row>
    <row r="366" ht="17" spans="1:22">
      <c r="A366" s="3" t="s">
        <v>4427</v>
      </c>
      <c r="B366" s="4">
        <v>75</v>
      </c>
      <c r="C366" s="4">
        <v>124</v>
      </c>
      <c r="D366" s="4" t="b">
        <f ca="1" t="shared" si="10"/>
        <v>0</v>
      </c>
      <c r="E366" s="4" t="b">
        <f ca="1">IF(ISNA(VLOOKUP(A366,freq_country_woman!A:A:freq_country_woman!GP:GP,198,0)),FALSE,VLOOKUP(A366,freq_country_woman!A:A:freq_country_woman!GP:GP,198,0))</f>
        <v>0</v>
      </c>
      <c r="F366" s="4" t="b">
        <f ca="1">IF(ISNA(VLOOKUP(A366,freq_country_man!A:A:freq_country_man!GP:GP,198,0)),FALSE,VLOOKUP(A366,freq_country_man!A:A:freq_country_man!GP:GP,198,0))</f>
        <v>0</v>
      </c>
      <c r="G366" s="4">
        <f ca="1">IF(ISNA(VLOOKUP(A366,freq_country_woman!A:A:freq_country_woman!GQ:GQ,199,0)),0,VLOOKUP(A366,freq_country_woman!A:A:freq_country_woman!GQ:GQ,199,0))</f>
        <v>0.0816326530612245</v>
      </c>
      <c r="H366" s="4">
        <f ca="1">IF(ISNA(VLOOKUP(A366,freq_country_man!A:A:freq_country_man!GQ:GQ,199,0)),0,VLOOKUP(A366,freq_country_man!A:A:freq_country_man!GQ:GQ,199,0))</f>
        <v>0.163265306122449</v>
      </c>
      <c r="I366" s="4"/>
      <c r="J366" s="20">
        <f>VLOOKUP(A366,'词频排序表（数据中间处理）'!A:C,3,0)</f>
        <v>0.911</v>
      </c>
      <c r="K366" s="4">
        <f>VLOOKUP(A366,'词频排序表（数据中间处理）'!G:I,3,0)</f>
        <v>0.949</v>
      </c>
      <c r="L366" s="20">
        <f t="shared" si="11"/>
        <v>-0.0379999999999999</v>
      </c>
      <c r="M366">
        <f>VLOOKUP(A366,[1]total_freq!$A:$F,6,0)</f>
        <v>-0.232</v>
      </c>
      <c r="N366">
        <f>VLOOKUP(A366,[2]total_freq!$A:$F,6,0)</f>
        <v>-0.0069999999999999</v>
      </c>
      <c r="O366">
        <f>VLOOKUP(A366,[3]total_freq!$A:$F,6,0)</f>
        <v>-0.027</v>
      </c>
      <c r="P366">
        <f>VLOOKUP(A366,[4]total_freq!$A:$F,6,0)</f>
        <v>-0.0429999999999999</v>
      </c>
      <c r="Q366">
        <f>VLOOKUP(A366,[5]total_freq!$A:$F,6,0)</f>
        <v>-0.00600000000000001</v>
      </c>
      <c r="R366">
        <f>VLOOKUP(A366,[6]total_freq!$A:$F,6,0)</f>
        <v>-0.14</v>
      </c>
      <c r="S366">
        <f>VLOOKUP(A366,[7]total_freq!$A:$F,6,0)</f>
        <v>-0.0730000000000001</v>
      </c>
      <c r="T366">
        <f>VLOOKUP(A366,[8]total_freq!$A:$F,6,0)</f>
        <v>-0.0309999999999999</v>
      </c>
      <c r="U366">
        <f>VLOOKUP(A366,[9]total_freq!$A:$F,6,0)</f>
        <v>-0.004</v>
      </c>
      <c r="V366">
        <f>VLOOKUP(A366,[10]total_freq!$A:$F,6,0)</f>
        <v>-0.0660000000000001</v>
      </c>
    </row>
    <row r="367" ht="17" spans="1:22">
      <c r="A367" s="3" t="s">
        <v>4428</v>
      </c>
      <c r="B367" s="4">
        <v>62</v>
      </c>
      <c r="C367" s="4">
        <v>94</v>
      </c>
      <c r="D367" s="4" t="b">
        <f ca="1" t="shared" si="10"/>
        <v>0</v>
      </c>
      <c r="E367" s="4" t="b">
        <f ca="1">IF(ISNA(VLOOKUP(A367,freq_country_woman!A:A:freq_country_woman!GP:GP,198,0)),FALSE,VLOOKUP(A367,freq_country_woman!A:A:freq_country_woman!GP:GP,198,0))</f>
        <v>0</v>
      </c>
      <c r="F367" s="4" t="b">
        <f ca="1">IF(ISNA(VLOOKUP(A367,freq_country_man!A:A:freq_country_man!GP:GP,198,0)),FALSE,VLOOKUP(A367,freq_country_man!A:A:freq_country_man!GP:GP,198,0))</f>
        <v>0</v>
      </c>
      <c r="G367" s="4">
        <f ca="1">IF(ISNA(VLOOKUP(A367,freq_country_woman!A:A:freq_country_woman!GQ:GQ,199,0)),0,VLOOKUP(A367,freq_country_woman!A:A:freq_country_woman!GQ:GQ,199,0))</f>
        <v>0.0510204081632653</v>
      </c>
      <c r="H367" s="4">
        <f ca="1">IF(ISNA(VLOOKUP(A367,freq_country_man!A:A:freq_country_man!GQ:GQ,199,0)),0,VLOOKUP(A367,freq_country_man!A:A:freq_country_man!GQ:GQ,199,0))</f>
        <v>0.11734693877551</v>
      </c>
      <c r="I367" s="4"/>
      <c r="J367" s="20">
        <f>VLOOKUP(A367,'词频排序表（数据中间处理）'!A:C,3,0)</f>
        <v>0.887</v>
      </c>
      <c r="K367" s="4">
        <f>VLOOKUP(A367,'词频排序表（数据中间处理）'!G:I,3,0)</f>
        <v>0.926</v>
      </c>
      <c r="L367" s="20">
        <f t="shared" si="11"/>
        <v>-0.039</v>
      </c>
      <c r="M367">
        <f>VLOOKUP(A367,[1]total_freq!$A:$F,6,0)</f>
        <v>0.011</v>
      </c>
      <c r="N367">
        <f>VLOOKUP(A367,[2]total_freq!$A:$F,6,0)</f>
        <v>-0.024</v>
      </c>
      <c r="O367">
        <f>VLOOKUP(A367,[3]total_freq!$A:$F,6,0)</f>
        <v>-0.05</v>
      </c>
      <c r="P367">
        <f>VLOOKUP(A367,[4]total_freq!$A:$F,6,0)</f>
        <v>-0.025</v>
      </c>
      <c r="Q367">
        <f>VLOOKUP(A367,[5]total_freq!$A:$F,6,0)</f>
        <v>-0.241</v>
      </c>
      <c r="R367">
        <f>VLOOKUP(A367,[6]total_freq!$A:$F,6,0)</f>
        <v>-0.0630000000000001</v>
      </c>
      <c r="S367">
        <f>VLOOKUP(A367,[7]total_freq!$A:$F,6,0)</f>
        <v>-0.024</v>
      </c>
      <c r="T367">
        <f>VLOOKUP(A367,[8]total_freq!$A:$F,6,0)</f>
        <v>0</v>
      </c>
      <c r="U367">
        <f>VLOOKUP(A367,[9]total_freq!$A:$F,6,0)</f>
        <v>-0.0620000000000001</v>
      </c>
      <c r="V367">
        <f>VLOOKUP(A367,[10]total_freq!$A:$F,6,0)</f>
        <v>-0.106</v>
      </c>
    </row>
    <row r="368" ht="17" spans="1:22">
      <c r="A368" s="3" t="s">
        <v>4429</v>
      </c>
      <c r="B368" s="4">
        <v>15</v>
      </c>
      <c r="C368" s="4">
        <v>17</v>
      </c>
      <c r="D368" s="4" t="b">
        <f ca="1" t="shared" si="10"/>
        <v>0</v>
      </c>
      <c r="E368" s="4" t="b">
        <f ca="1">IF(ISNA(VLOOKUP(A368,freq_country_woman!A:A:freq_country_woman!GP:GP,198,0)),FALSE,VLOOKUP(A368,freq_country_woman!A:A:freq_country_woman!GP:GP,198,0))</f>
        <v>0</v>
      </c>
      <c r="F368" s="4" t="b">
        <f ca="1">IF(ISNA(VLOOKUP(A368,freq_country_man!A:A:freq_country_man!GP:GP,198,0)),FALSE,VLOOKUP(A368,freq_country_man!A:A:freq_country_man!GP:GP,198,0))</f>
        <v>0</v>
      </c>
      <c r="G368" s="4">
        <f ca="1">IF(ISNA(VLOOKUP(A368,freq_country_woman!A:A:freq_country_woman!GQ:GQ,199,0)),0,VLOOKUP(A368,freq_country_woman!A:A:freq_country_woman!GQ:GQ,199,0))</f>
        <v>0.0153061224489796</v>
      </c>
      <c r="H368" s="4">
        <f ca="1">IF(ISNA(VLOOKUP(A368,freq_country_man!A:A:freq_country_man!GQ:GQ,199,0)),0,VLOOKUP(A368,freq_country_man!A:A:freq_country_man!GQ:GQ,199,0))</f>
        <v>0.0204081632653061</v>
      </c>
      <c r="I368" s="4"/>
      <c r="J368" s="20">
        <f>VLOOKUP(A368,'词频排序表（数据中间处理）'!A:C,3,0)</f>
        <v>0.664</v>
      </c>
      <c r="K368" s="4">
        <f>VLOOKUP(A368,'词频排序表（数据中间处理）'!G:I,3,0)</f>
        <v>0.707</v>
      </c>
      <c r="L368" s="20">
        <f t="shared" si="11"/>
        <v>-0.0429999999999999</v>
      </c>
      <c r="M368">
        <f>VLOOKUP(A368,[1]total_freq!$A:$F,6,0)</f>
        <v>0.184</v>
      </c>
      <c r="N368">
        <f>VLOOKUP(A368,[2]total_freq!$A:$F,6,0)</f>
        <v>0.182</v>
      </c>
      <c r="O368">
        <f>VLOOKUP(A368,[3]total_freq!$A:$F,6,0)</f>
        <v>0.377</v>
      </c>
      <c r="P368">
        <f>VLOOKUP(A368,[4]total_freq!$A:$F,6,0)</f>
        <v>-0.153</v>
      </c>
      <c r="Q368">
        <f>VLOOKUP(A368,[5]total_freq!$A:$F,6,0)</f>
        <v>-0.665</v>
      </c>
      <c r="R368">
        <f>VLOOKUP(A368,[6]total_freq!$A:$F,6,0)</f>
        <v>-0.346</v>
      </c>
      <c r="S368">
        <f>VLOOKUP(A368,[7]total_freq!$A:$F,6,0)</f>
        <v>-0.129</v>
      </c>
      <c r="T368">
        <f>VLOOKUP(A368,[8]total_freq!$A:$F,6,0)</f>
        <v>0.189</v>
      </c>
      <c r="U368">
        <f>VLOOKUP(A368,[9]total_freq!$A:$F,6,0)</f>
        <v>-0.408</v>
      </c>
      <c r="V368">
        <f>VLOOKUP(A368,[10]total_freq!$A:$F,6,0)</f>
        <v>-0.332</v>
      </c>
    </row>
    <row r="369" ht="17" spans="1:22">
      <c r="A369" s="3" t="s">
        <v>4430</v>
      </c>
      <c r="B369" s="4">
        <v>52</v>
      </c>
      <c r="C369" s="4">
        <v>83</v>
      </c>
      <c r="D369" s="4" t="b">
        <f ca="1" t="shared" si="10"/>
        <v>0</v>
      </c>
      <c r="E369" s="4" t="b">
        <f ca="1">IF(ISNA(VLOOKUP(A369,freq_country_woman!A:A:freq_country_woman!GP:GP,198,0)),FALSE,VLOOKUP(A369,freq_country_woman!A:A:freq_country_woman!GP:GP,198,0))</f>
        <v>0</v>
      </c>
      <c r="F369" s="4" t="b">
        <f ca="1">IF(ISNA(VLOOKUP(A369,freq_country_man!A:A:freq_country_man!GP:GP,198,0)),FALSE,VLOOKUP(A369,freq_country_man!A:A:freq_country_man!GP:GP,198,0))</f>
        <v>0</v>
      </c>
      <c r="G369" s="4">
        <f ca="1">IF(ISNA(VLOOKUP(A369,freq_country_woman!A:A:freq_country_woman!GQ:GQ,199,0)),0,VLOOKUP(A369,freq_country_woman!A:A:freq_country_woman!GQ:GQ,199,0))</f>
        <v>0.0612244897959184</v>
      </c>
      <c r="H369" s="4">
        <f ca="1">IF(ISNA(VLOOKUP(A369,freq_country_man!A:A:freq_country_man!GQ:GQ,199,0)),0,VLOOKUP(A369,freq_country_man!A:A:freq_country_man!GQ:GQ,199,0))</f>
        <v>0.086734693877551</v>
      </c>
      <c r="I369" s="4"/>
      <c r="J369" s="20">
        <f>VLOOKUP(A369,'词频排序表（数据中间处理）'!A:C,3,0)</f>
        <v>0.867</v>
      </c>
      <c r="K369" s="4">
        <f>VLOOKUP(A369,'词频排序表（数据中间处理）'!G:I,3,0)</f>
        <v>0.911</v>
      </c>
      <c r="L369" s="20">
        <f t="shared" si="11"/>
        <v>-0.044</v>
      </c>
      <c r="M369">
        <f>VLOOKUP(A369,[1]total_freq!$A:$F,6,0)</f>
        <v>-0.495</v>
      </c>
      <c r="N369">
        <f>VLOOKUP(A369,[2]total_freq!$A:$F,6,0)</f>
        <v>-0.2</v>
      </c>
      <c r="O369">
        <f>VLOOKUP(A369,[3]total_freq!$A:$F,6,0)</f>
        <v>0.022</v>
      </c>
      <c r="P369">
        <f>VLOOKUP(A369,[4]total_freq!$A:$F,6,0)</f>
        <v>-0.1</v>
      </c>
      <c r="Q369">
        <f>VLOOKUP(A369,[5]total_freq!$A:$F,6,0)</f>
        <v>-0.072</v>
      </c>
      <c r="R369">
        <f>VLOOKUP(A369,[6]total_freq!$A:$F,6,0)</f>
        <v>0.392</v>
      </c>
      <c r="S369">
        <f>VLOOKUP(A369,[7]total_freq!$A:$F,6,0)</f>
        <v>-0.405</v>
      </c>
      <c r="T369">
        <f>VLOOKUP(A369,[8]total_freq!$A:$F,6,0)</f>
        <v>-0.043</v>
      </c>
      <c r="U369">
        <f>VLOOKUP(A369,[9]total_freq!$A:$F,6,0)</f>
        <v>-0.014</v>
      </c>
      <c r="V369">
        <f>VLOOKUP(A369,[10]total_freq!$A:$F,6,0)</f>
        <v>-0.211</v>
      </c>
    </row>
    <row r="370" ht="17" spans="1:22">
      <c r="A370" s="3" t="s">
        <v>4431</v>
      </c>
      <c r="B370" s="4">
        <v>85</v>
      </c>
      <c r="C370" s="4">
        <v>218</v>
      </c>
      <c r="D370" s="4" t="b">
        <f ca="1" t="shared" si="10"/>
        <v>0</v>
      </c>
      <c r="E370" s="4" t="b">
        <f ca="1">IF(ISNA(VLOOKUP(A370,freq_country_woman!A:A:freq_country_woman!GP:GP,198,0)),FALSE,VLOOKUP(A370,freq_country_woman!A:A:freq_country_woman!GP:GP,198,0))</f>
        <v>0</v>
      </c>
      <c r="F370" s="4" t="b">
        <f ca="1">IF(ISNA(VLOOKUP(A370,freq_country_man!A:A:freq_country_man!GP:GP,198,0)),FALSE,VLOOKUP(A370,freq_country_man!A:A:freq_country_man!GP:GP,198,0))</f>
        <v>0</v>
      </c>
      <c r="G370" s="4">
        <f ca="1">IF(ISNA(VLOOKUP(A370,freq_country_woman!A:A:freq_country_woman!GQ:GQ,199,0)),0,VLOOKUP(A370,freq_country_woman!A:A:freq_country_woman!GQ:GQ,199,0))</f>
        <v>0.11734693877551</v>
      </c>
      <c r="H370" s="4">
        <f ca="1">IF(ISNA(VLOOKUP(A370,freq_country_man!A:A:freq_country_man!GQ:GQ,199,0)),0,VLOOKUP(A370,freq_country_man!A:A:freq_country_man!GQ:GQ,199,0))</f>
        <v>0.295918367346939</v>
      </c>
      <c r="I370" s="4"/>
      <c r="J370" s="20">
        <f>VLOOKUP(A370,'词频排序表（数据中间处理）'!A:C,3,0)</f>
        <v>0.92</v>
      </c>
      <c r="K370" s="4">
        <f>VLOOKUP(A370,'词频排序表（数据中间处理）'!G:I,3,0)</f>
        <v>0.966</v>
      </c>
      <c r="L370" s="20">
        <f t="shared" si="11"/>
        <v>-0.0459999999999999</v>
      </c>
      <c r="M370">
        <f>VLOOKUP(A370,[1]total_freq!$A:$F,6,0)</f>
        <v>-0.0569999999999999</v>
      </c>
      <c r="N370">
        <f>VLOOKUP(A370,[2]total_freq!$A:$F,6,0)</f>
        <v>-0.015</v>
      </c>
      <c r="O370">
        <f>VLOOKUP(A370,[3]total_freq!$A:$F,6,0)</f>
        <v>-0.0589999999999999</v>
      </c>
      <c r="P370">
        <f>VLOOKUP(A370,[4]total_freq!$A:$F,6,0)</f>
        <v>-0.0449999999999999</v>
      </c>
      <c r="Q370">
        <f>VLOOKUP(A370,[5]total_freq!$A:$F,6,0)</f>
        <v>-0.237</v>
      </c>
      <c r="R370">
        <f>VLOOKUP(A370,[6]total_freq!$A:$F,6,0)</f>
        <v>-0.0209999999999999</v>
      </c>
      <c r="S370">
        <f>VLOOKUP(A370,[7]total_freq!$A:$F,6,0)</f>
        <v>-0.0409999999999999</v>
      </c>
      <c r="T370">
        <f>VLOOKUP(A370,[8]total_freq!$A:$F,6,0)</f>
        <v>-0.0679999999999999</v>
      </c>
      <c r="U370">
        <f>VLOOKUP(A370,[9]total_freq!$A:$F,6,0)</f>
        <v>-0.283</v>
      </c>
      <c r="V370">
        <f>VLOOKUP(A370,[10]total_freq!$A:$F,6,0)</f>
        <v>-0.37</v>
      </c>
    </row>
    <row r="371" ht="17" spans="1:22">
      <c r="A371" s="3" t="s">
        <v>4432</v>
      </c>
      <c r="B371" s="4">
        <v>47</v>
      </c>
      <c r="C371" s="4">
        <v>62</v>
      </c>
      <c r="D371" s="4" t="b">
        <f ca="1" t="shared" si="10"/>
        <v>0</v>
      </c>
      <c r="E371" s="4" t="b">
        <f ca="1">IF(ISNA(VLOOKUP(A371,freq_country_woman!A:A:freq_country_woman!GP:GP,198,0)),FALSE,VLOOKUP(A371,freq_country_woman!A:A:freq_country_woman!GP:GP,198,0))</f>
        <v>0</v>
      </c>
      <c r="F371" s="4" t="b">
        <f ca="1">IF(ISNA(VLOOKUP(A371,freq_country_man!A:A:freq_country_man!GP:GP,198,0)),FALSE,VLOOKUP(A371,freq_country_man!A:A:freq_country_man!GP:GP,198,0))</f>
        <v>0</v>
      </c>
      <c r="G371" s="4">
        <f ca="1">IF(ISNA(VLOOKUP(A371,freq_country_woman!A:A:freq_country_woman!GQ:GQ,199,0)),0,VLOOKUP(A371,freq_country_woman!A:A:freq_country_woman!GQ:GQ,199,0))</f>
        <v>0.0510204081632653</v>
      </c>
      <c r="H371" s="4">
        <f ca="1">IF(ISNA(VLOOKUP(A371,freq_country_man!A:A:freq_country_man!GQ:GQ,199,0)),0,VLOOKUP(A371,freq_country_man!A:A:freq_country_man!GQ:GQ,199,0))</f>
        <v>0.102040816326531</v>
      </c>
      <c r="I371" s="4"/>
      <c r="J371" s="20">
        <f>VLOOKUP(A371,'词频排序表（数据中间处理）'!A:C,3,0)</f>
        <v>0.847</v>
      </c>
      <c r="K371" s="4">
        <f>VLOOKUP(A371,'词频排序表（数据中间处理）'!G:I,3,0)</f>
        <v>0.893</v>
      </c>
      <c r="L371" s="20">
        <f t="shared" si="11"/>
        <v>-0.046</v>
      </c>
      <c r="M371">
        <f>VLOOKUP(A371,[1]total_freq!$A:$F,6,0)</f>
        <v>-0.00700000000000001</v>
      </c>
      <c r="N371">
        <f>VLOOKUP(A371,[2]total_freq!$A:$F,6,0)</f>
        <v>-0.041</v>
      </c>
      <c r="O371">
        <f>VLOOKUP(A371,[3]total_freq!$A:$F,6,0)</f>
        <v>-0.002</v>
      </c>
      <c r="P371">
        <f>VLOOKUP(A371,[4]total_freq!$A:$F,6,0)</f>
        <v>0.002</v>
      </c>
      <c r="Q371">
        <f>VLOOKUP(A371,[5]total_freq!$A:$F,6,0)</f>
        <v>-0.002</v>
      </c>
      <c r="R371">
        <f>VLOOKUP(A371,[6]total_freq!$A:$F,6,0)</f>
        <v>-0.001</v>
      </c>
      <c r="S371">
        <f>VLOOKUP(A371,[7]total_freq!$A:$F,6,0)</f>
        <v>-0.004</v>
      </c>
      <c r="T371">
        <f>VLOOKUP(A371,[8]total_freq!$A:$F,6,0)</f>
        <v>-0.022</v>
      </c>
      <c r="U371">
        <f>VLOOKUP(A371,[9]total_freq!$A:$F,6,0)</f>
        <v>-0.4</v>
      </c>
      <c r="V371">
        <f>VLOOKUP(A371,[10]total_freq!$A:$F,6,0)</f>
        <v>-0.158</v>
      </c>
    </row>
    <row r="372" ht="17" spans="1:22">
      <c r="A372" s="3" t="s">
        <v>4433</v>
      </c>
      <c r="B372" s="4">
        <v>30</v>
      </c>
      <c r="C372" s="4">
        <v>38</v>
      </c>
      <c r="D372" s="4" t="b">
        <f ca="1" t="shared" si="10"/>
        <v>0</v>
      </c>
      <c r="E372" s="4" t="b">
        <f ca="1">IF(ISNA(VLOOKUP(A372,freq_country_woman!A:A:freq_country_woman!GP:GP,198,0)),FALSE,VLOOKUP(A372,freq_country_woman!A:A:freq_country_woman!GP:GP,198,0))</f>
        <v>0</v>
      </c>
      <c r="F372" s="4" t="b">
        <f ca="1">IF(ISNA(VLOOKUP(A372,freq_country_man!A:A:freq_country_man!GP:GP,198,0)),FALSE,VLOOKUP(A372,freq_country_man!A:A:freq_country_man!GP:GP,198,0))</f>
        <v>0</v>
      </c>
      <c r="G372" s="4">
        <f ca="1">IF(ISNA(VLOOKUP(A372,freq_country_woman!A:A:freq_country_woman!GQ:GQ,199,0)),0,VLOOKUP(A372,freq_country_woman!A:A:freq_country_woman!GQ:GQ,199,0))</f>
        <v>0.0357142857142857</v>
      </c>
      <c r="H372" s="4">
        <f ca="1">IF(ISNA(VLOOKUP(A372,freq_country_man!A:A:freq_country_man!GQ:GQ,199,0)),0,VLOOKUP(A372,freq_country_man!A:A:freq_country_man!GQ:GQ,199,0))</f>
        <v>0.0306122448979592</v>
      </c>
      <c r="I372" s="4"/>
      <c r="J372" s="20">
        <f>VLOOKUP(A372,'词频排序表（数据中间处理）'!A:C,3,0)</f>
        <v>0.796</v>
      </c>
      <c r="K372" s="4">
        <f>VLOOKUP(A372,'词频排序表（数据中间处理）'!G:I,3,0)</f>
        <v>0.845</v>
      </c>
      <c r="L372" s="20">
        <f t="shared" si="11"/>
        <v>-0.0489999999999999</v>
      </c>
      <c r="M372">
        <f>VLOOKUP(A372,[1]total_freq!$A:$F,6,0)</f>
        <v>-0.00700000000000001</v>
      </c>
      <c r="N372">
        <f>VLOOKUP(A372,[2]total_freq!$A:$F,6,0)</f>
        <v>-0.036</v>
      </c>
      <c r="O372">
        <f>VLOOKUP(A372,[3]total_freq!$A:$F,6,0)</f>
        <v>-0.025</v>
      </c>
      <c r="P372" t="e">
        <f>VLOOKUP(A372,[4]total_freq!$A:$F,6,0)</f>
        <v>#N/A</v>
      </c>
      <c r="Q372" t="e">
        <f>VLOOKUP(A372,[5]total_freq!$A:$F,6,0)</f>
        <v>#N/A</v>
      </c>
      <c r="R372">
        <f>VLOOKUP(A372,[6]total_freq!$A:$F,6,0)</f>
        <v>0.0800000000000001</v>
      </c>
      <c r="S372">
        <f>VLOOKUP(A372,[7]total_freq!$A:$F,6,0)</f>
        <v>-0.196</v>
      </c>
      <c r="T372">
        <f>VLOOKUP(A372,[8]total_freq!$A:$F,6,0)</f>
        <v>-0.104</v>
      </c>
      <c r="U372">
        <f>VLOOKUP(A372,[9]total_freq!$A:$F,6,0)</f>
        <v>-0.05</v>
      </c>
      <c r="V372">
        <f>VLOOKUP(A372,[10]total_freq!$A:$F,6,0)</f>
        <v>-0.004</v>
      </c>
    </row>
    <row r="373" ht="17" spans="1:22">
      <c r="A373" s="3" t="s">
        <v>4434</v>
      </c>
      <c r="B373" s="4">
        <v>5</v>
      </c>
      <c r="C373" s="4">
        <v>6</v>
      </c>
      <c r="D373" s="4" t="b">
        <f ca="1" t="shared" si="10"/>
        <v>0</v>
      </c>
      <c r="E373" s="4" t="b">
        <f ca="1">IF(ISNA(VLOOKUP(A373,freq_country_woman!A:A:freq_country_woman!GP:GP,198,0)),FALSE,VLOOKUP(A373,freq_country_woman!A:A:freq_country_woman!GP:GP,198,0))</f>
        <v>0</v>
      </c>
      <c r="F373" s="4" t="b">
        <f ca="1">IF(ISNA(VLOOKUP(A373,freq_country_man!A:A:freq_country_man!GP:GP,198,0)),FALSE,VLOOKUP(A373,freq_country_man!A:A:freq_country_man!GP:GP,198,0))</f>
        <v>0</v>
      </c>
      <c r="G373" s="4">
        <f ca="1">IF(ISNA(VLOOKUP(A373,freq_country_woman!A:A:freq_country_woman!GQ:GQ,199,0)),0,VLOOKUP(A373,freq_country_woman!A:A:freq_country_woman!GQ:GQ,199,0))</f>
        <v>0</v>
      </c>
      <c r="H373" s="4">
        <f ca="1">IF(ISNA(VLOOKUP(A373,freq_country_man!A:A:freq_country_man!GQ:GQ,199,0)),0,VLOOKUP(A373,freq_country_man!A:A:freq_country_man!GQ:GQ,199,0))</f>
        <v>0.00510204081632653</v>
      </c>
      <c r="I373" s="4"/>
      <c r="J373" s="20">
        <f>VLOOKUP(A373,'词频排序表（数据中间处理）'!A:C,3,0)</f>
        <v>0.379</v>
      </c>
      <c r="K373" s="4">
        <f>VLOOKUP(A373,'词频排序表（数据中间处理）'!G:I,3,0)</f>
        <v>0.429</v>
      </c>
      <c r="L373" s="20">
        <f t="shared" si="11"/>
        <v>-0.05</v>
      </c>
      <c r="M373">
        <f>VLOOKUP(A373,[1]total_freq!$A:$F,6,0)</f>
        <v>-0.372</v>
      </c>
      <c r="N373">
        <f>VLOOKUP(A373,[2]total_freq!$A:$F,6,0)</f>
        <v>0.424</v>
      </c>
      <c r="O373" t="e">
        <f>VLOOKUP(A373,[3]total_freq!$A:$F,6,0)</f>
        <v>#N/A</v>
      </c>
      <c r="P373">
        <f>VLOOKUP(A373,[4]total_freq!$A:$F,6,0)</f>
        <v>-0.436</v>
      </c>
      <c r="Q373">
        <f>VLOOKUP(A373,[5]total_freq!$A:$F,6,0)</f>
        <v>0</v>
      </c>
      <c r="R373">
        <f>VLOOKUP(A373,[6]total_freq!$A:$F,6,0)</f>
        <v>-0.348</v>
      </c>
      <c r="S373">
        <f>VLOOKUP(A373,[7]total_freq!$A:$F,6,0)</f>
        <v>-0.392</v>
      </c>
      <c r="T373">
        <f>VLOOKUP(A373,[8]total_freq!$A:$F,6,0)</f>
        <v>-0.014</v>
      </c>
      <c r="U373" t="e">
        <f>VLOOKUP(A373,[9]total_freq!$A:$F,6,0)</f>
        <v>#N/A</v>
      </c>
      <c r="V373">
        <f>VLOOKUP(A373,[10]total_freq!$A:$F,6,0)</f>
        <v>0.382</v>
      </c>
    </row>
    <row r="374" ht="17" spans="1:22">
      <c r="A374" s="3" t="s">
        <v>4435</v>
      </c>
      <c r="B374" s="4">
        <v>5</v>
      </c>
      <c r="C374" s="4">
        <v>6</v>
      </c>
      <c r="D374" s="4" t="b">
        <f ca="1" t="shared" si="10"/>
        <v>0</v>
      </c>
      <c r="E374" s="4" t="b">
        <f ca="1">IF(ISNA(VLOOKUP(A374,freq_country_woman!A:A:freq_country_woman!GP:GP,198,0)),FALSE,VLOOKUP(A374,freq_country_woman!A:A:freq_country_woman!GP:GP,198,0))</f>
        <v>0</v>
      </c>
      <c r="F374" s="4" t="b">
        <f ca="1">IF(ISNA(VLOOKUP(A374,freq_country_man!A:A:freq_country_man!GP:GP,198,0)),FALSE,VLOOKUP(A374,freq_country_man!A:A:freq_country_man!GP:GP,198,0))</f>
        <v>0</v>
      </c>
      <c r="G374" s="4">
        <f ca="1">IF(ISNA(VLOOKUP(A374,freq_country_woman!A:A:freq_country_woman!GQ:GQ,199,0)),0,VLOOKUP(A374,freq_country_woman!A:A:freq_country_woman!GQ:GQ,199,0))</f>
        <v>0</v>
      </c>
      <c r="H374" s="4">
        <f ca="1">IF(ISNA(VLOOKUP(A374,freq_country_man!A:A:freq_country_man!GQ:GQ,199,0)),0,VLOOKUP(A374,freq_country_man!A:A:freq_country_man!GQ:GQ,199,0))</f>
        <v>0.0102040816326531</v>
      </c>
      <c r="I374" s="4"/>
      <c r="J374" s="20">
        <f>VLOOKUP(A374,'词频排序表（数据中间处理）'!A:C,3,0)</f>
        <v>0.379</v>
      </c>
      <c r="K374" s="4">
        <f>VLOOKUP(A374,'词频排序表（数据中间处理）'!G:I,3,0)</f>
        <v>0.429</v>
      </c>
      <c r="L374" s="20">
        <f t="shared" si="11"/>
        <v>-0.05</v>
      </c>
      <c r="M374" t="e">
        <f>VLOOKUP(A374,[1]total_freq!$A:$F,6,0)</f>
        <v>#N/A</v>
      </c>
      <c r="N374">
        <f>VLOOKUP(A374,[2]total_freq!$A:$F,6,0)</f>
        <v>-0.611</v>
      </c>
      <c r="O374">
        <f>VLOOKUP(A374,[3]total_freq!$A:$F,6,0)</f>
        <v>-0.402</v>
      </c>
      <c r="P374">
        <f>VLOOKUP(A374,[4]total_freq!$A:$F,6,0)</f>
        <v>0.002</v>
      </c>
      <c r="Q374">
        <f>VLOOKUP(A374,[5]total_freq!$A:$F,6,0)</f>
        <v>0.002</v>
      </c>
      <c r="R374" t="e">
        <f>VLOOKUP(A374,[6]total_freq!$A:$F,6,0)</f>
        <v>#N/A</v>
      </c>
      <c r="S374" t="e">
        <f>VLOOKUP(A374,[7]total_freq!$A:$F,6,0)</f>
        <v>#N/A</v>
      </c>
      <c r="T374">
        <f>VLOOKUP(A374,[8]total_freq!$A:$F,6,0)</f>
        <v>-0.142</v>
      </c>
      <c r="U374" t="e">
        <f>VLOOKUP(A374,[9]total_freq!$A:$F,6,0)</f>
        <v>#N/A</v>
      </c>
      <c r="V374">
        <f>VLOOKUP(A374,[10]total_freq!$A:$F,6,0)</f>
        <v>0.382</v>
      </c>
    </row>
    <row r="375" ht="17" spans="1:22">
      <c r="A375" s="3" t="s">
        <v>4436</v>
      </c>
      <c r="B375" s="4">
        <v>11</v>
      </c>
      <c r="C375" s="4">
        <v>12</v>
      </c>
      <c r="D375" s="4" t="b">
        <f ca="1" t="shared" si="10"/>
        <v>0</v>
      </c>
      <c r="E375" s="4" t="b">
        <f ca="1">IF(ISNA(VLOOKUP(A375,freq_country_woman!A:A:freq_country_woman!GP:GP,198,0)),FALSE,VLOOKUP(A375,freq_country_woman!A:A:freq_country_woman!GP:GP,198,0))</f>
        <v>0</v>
      </c>
      <c r="F375" s="4" t="b">
        <f ca="1">IF(ISNA(VLOOKUP(A375,freq_country_man!A:A:freq_country_man!GP:GP,198,0)),FALSE,VLOOKUP(A375,freq_country_man!A:A:freq_country_man!GP:GP,198,0))</f>
        <v>0</v>
      </c>
      <c r="G375" s="4">
        <f ca="1">IF(ISNA(VLOOKUP(A375,freq_country_woman!A:A:freq_country_woman!GQ:GQ,199,0)),0,VLOOKUP(A375,freq_country_woman!A:A:freq_country_woman!GQ:GQ,199,0))</f>
        <v>0.0102040816326531</v>
      </c>
      <c r="H375" s="4">
        <f ca="1">IF(ISNA(VLOOKUP(A375,freq_country_man!A:A:freq_country_man!GQ:GQ,199,0)),0,VLOOKUP(A375,freq_country_man!A:A:freq_country_man!GQ:GQ,199,0))</f>
        <v>0.0102040816326531</v>
      </c>
      <c r="I375" s="4"/>
      <c r="J375" s="20">
        <f>VLOOKUP(A375,'词频排序表（数据中间处理）'!A:C,3,0)</f>
        <v>0.573</v>
      </c>
      <c r="K375" s="4">
        <f>VLOOKUP(A375,'词频排序表（数据中间处理）'!G:I,3,0)</f>
        <v>0.623</v>
      </c>
      <c r="L375" s="20">
        <f t="shared" si="11"/>
        <v>-0.05</v>
      </c>
      <c r="M375" t="e">
        <f>VLOOKUP(A375,[1]total_freq!$A:$F,6,0)</f>
        <v>#N/A</v>
      </c>
      <c r="N375">
        <f>VLOOKUP(A375,[2]total_freq!$A:$F,6,0)</f>
        <v>-0.0920000000000001</v>
      </c>
      <c r="O375" t="e">
        <f>VLOOKUP(A375,[3]total_freq!$A:$F,6,0)</f>
        <v>#N/A</v>
      </c>
      <c r="P375">
        <f>VLOOKUP(A375,[4]total_freq!$A:$F,6,0)</f>
        <v>0.254</v>
      </c>
      <c r="Q375" t="e">
        <f>VLOOKUP(A375,[5]total_freq!$A:$F,6,0)</f>
        <v>#N/A</v>
      </c>
      <c r="R375" t="e">
        <f>VLOOKUP(A375,[6]total_freq!$A:$F,6,0)</f>
        <v>#N/A</v>
      </c>
      <c r="S375" t="e">
        <f>VLOOKUP(A375,[7]total_freq!$A:$F,6,0)</f>
        <v>#N/A</v>
      </c>
      <c r="T375">
        <f>VLOOKUP(A375,[8]total_freq!$A:$F,6,0)</f>
        <v>0.095</v>
      </c>
      <c r="U375">
        <f>VLOOKUP(A375,[9]total_freq!$A:$F,6,0)</f>
        <v>-0.102</v>
      </c>
      <c r="V375">
        <f>VLOOKUP(A375,[10]total_freq!$A:$F,6,0)</f>
        <v>-0.001</v>
      </c>
    </row>
    <row r="376" ht="17" spans="1:22">
      <c r="A376" s="3" t="s">
        <v>4437</v>
      </c>
      <c r="B376" s="4">
        <v>11</v>
      </c>
      <c r="C376" s="4">
        <v>12</v>
      </c>
      <c r="D376" s="4" t="b">
        <f ca="1" t="shared" si="10"/>
        <v>0</v>
      </c>
      <c r="E376" s="4" t="b">
        <f ca="1">IF(ISNA(VLOOKUP(A376,freq_country_woman!A:A:freq_country_woman!GP:GP,198,0)),FALSE,VLOOKUP(A376,freq_country_woman!A:A:freq_country_woman!GP:GP,198,0))</f>
        <v>0</v>
      </c>
      <c r="F376" s="4" t="b">
        <f ca="1">IF(ISNA(VLOOKUP(A376,freq_country_man!A:A:freq_country_man!GP:GP,198,0)),FALSE,VLOOKUP(A376,freq_country_man!A:A:freq_country_man!GP:GP,198,0))</f>
        <v>0</v>
      </c>
      <c r="G376" s="4">
        <f ca="1">IF(ISNA(VLOOKUP(A376,freq_country_woman!A:A:freq_country_woman!GQ:GQ,199,0)),0,VLOOKUP(A376,freq_country_woman!A:A:freq_country_woman!GQ:GQ,199,0))</f>
        <v>0.0153061224489796</v>
      </c>
      <c r="H376" s="4">
        <f ca="1">IF(ISNA(VLOOKUP(A376,freq_country_man!A:A:freq_country_man!GQ:GQ,199,0)),0,VLOOKUP(A376,freq_country_man!A:A:freq_country_man!GQ:GQ,199,0))</f>
        <v>0.0102040816326531</v>
      </c>
      <c r="I376" s="4"/>
      <c r="J376" s="20">
        <f>VLOOKUP(A376,'词频排序表（数据中间处理）'!A:C,3,0)</f>
        <v>0.573</v>
      </c>
      <c r="K376" s="4">
        <f>VLOOKUP(A376,'词频排序表（数据中间处理）'!G:I,3,0)</f>
        <v>0.623</v>
      </c>
      <c r="L376" s="20">
        <f t="shared" si="11"/>
        <v>-0.05</v>
      </c>
      <c r="M376">
        <f>VLOOKUP(A376,[1]total_freq!$A:$F,6,0)</f>
        <v>-0.002</v>
      </c>
      <c r="N376">
        <f>VLOOKUP(A376,[2]total_freq!$A:$F,6,0)</f>
        <v>-0.002</v>
      </c>
      <c r="O376">
        <f>VLOOKUP(A376,[3]total_freq!$A:$F,6,0)</f>
        <v>0.728</v>
      </c>
      <c r="P376" t="e">
        <f>VLOOKUP(A376,[4]total_freq!$A:$F,6,0)</f>
        <v>#N/A</v>
      </c>
      <c r="Q376">
        <f>VLOOKUP(A376,[5]total_freq!$A:$F,6,0)</f>
        <v>-0.0620000000000001</v>
      </c>
      <c r="R376">
        <f>VLOOKUP(A376,[6]total_freq!$A:$F,6,0)</f>
        <v>0.002</v>
      </c>
      <c r="S376">
        <f>VLOOKUP(A376,[7]total_freq!$A:$F,6,0)</f>
        <v>-0.002</v>
      </c>
      <c r="T376">
        <f>VLOOKUP(A376,[8]total_freq!$A:$F,6,0)</f>
        <v>0.536</v>
      </c>
      <c r="U376">
        <f>VLOOKUP(A376,[9]total_freq!$A:$F,6,0)</f>
        <v>0.07</v>
      </c>
      <c r="V376">
        <f>VLOOKUP(A376,[10]total_freq!$A:$F,6,0)</f>
        <v>-0.714</v>
      </c>
    </row>
    <row r="377" ht="17" spans="1:22">
      <c r="A377" s="3" t="s">
        <v>4438</v>
      </c>
      <c r="B377" s="4">
        <v>9</v>
      </c>
      <c r="C377" s="4">
        <v>10</v>
      </c>
      <c r="D377" s="4" t="b">
        <f ca="1" t="shared" si="10"/>
        <v>0</v>
      </c>
      <c r="E377" s="4" t="b">
        <f ca="1">IF(ISNA(VLOOKUP(A377,freq_country_woman!A:A:freq_country_woman!GP:GP,198,0)),FALSE,VLOOKUP(A377,freq_country_woman!A:A:freq_country_woman!GP:GP,198,0))</f>
        <v>0</v>
      </c>
      <c r="F377" s="4" t="b">
        <f ca="1">IF(ISNA(VLOOKUP(A377,freq_country_man!A:A:freq_country_man!GP:GP,198,0)),FALSE,VLOOKUP(A377,freq_country_man!A:A:freq_country_man!GP:GP,198,0))</f>
        <v>0</v>
      </c>
      <c r="G377" s="4">
        <f ca="1">IF(ISNA(VLOOKUP(A377,freq_country_woman!A:A:freq_country_woman!GQ:GQ,199,0)),0,VLOOKUP(A377,freq_country_woman!A:A:freq_country_woman!GQ:GQ,199,0))</f>
        <v>0.0153061224489796</v>
      </c>
      <c r="H377" s="4">
        <f ca="1">IF(ISNA(VLOOKUP(A377,freq_country_man!A:A:freq_country_man!GQ:GQ,199,0)),0,VLOOKUP(A377,freq_country_man!A:A:freq_country_man!GQ:GQ,199,0))</f>
        <v>0.0153061224489796</v>
      </c>
      <c r="I377" s="4"/>
      <c r="J377" s="20">
        <f>VLOOKUP(A377,'词频排序表（数据中间处理）'!A:C,3,0)</f>
        <v>0.534</v>
      </c>
      <c r="K377" s="4">
        <f>VLOOKUP(A377,'词频排序表（数据中间处理）'!G:I,3,0)</f>
        <v>0.586</v>
      </c>
      <c r="L377" s="20">
        <f t="shared" si="11"/>
        <v>-0.0519999999999999</v>
      </c>
      <c r="M377" t="e">
        <f>VLOOKUP(A377,[1]total_freq!$A:$F,6,0)</f>
        <v>#N/A</v>
      </c>
      <c r="N377" t="e">
        <f>VLOOKUP(A377,[2]total_freq!$A:$F,6,0)</f>
        <v>#N/A</v>
      </c>
      <c r="O377" t="e">
        <f>VLOOKUP(A377,[3]total_freq!$A:$F,6,0)</f>
        <v>#N/A</v>
      </c>
      <c r="P377">
        <f>VLOOKUP(A377,[4]total_freq!$A:$F,6,0)</f>
        <v>0.411</v>
      </c>
      <c r="Q377">
        <f>VLOOKUP(A377,[5]total_freq!$A:$F,6,0)</f>
        <v>-0.178</v>
      </c>
      <c r="R377" t="e">
        <f>VLOOKUP(A377,[6]total_freq!$A:$F,6,0)</f>
        <v>#N/A</v>
      </c>
      <c r="S377" t="e">
        <f>VLOOKUP(A377,[7]total_freq!$A:$F,6,0)</f>
        <v>#N/A</v>
      </c>
      <c r="T377" t="e">
        <f>VLOOKUP(A377,[8]total_freq!$A:$F,6,0)</f>
        <v>#N/A</v>
      </c>
      <c r="U377" t="e">
        <f>VLOOKUP(A377,[9]total_freq!$A:$F,6,0)</f>
        <v>#N/A</v>
      </c>
      <c r="V377">
        <f>VLOOKUP(A377,[10]total_freq!$A:$F,6,0)</f>
        <v>-0.049</v>
      </c>
    </row>
    <row r="378" ht="17" spans="1:22">
      <c r="A378" s="3" t="s">
        <v>4439</v>
      </c>
      <c r="B378" s="4">
        <v>6</v>
      </c>
      <c r="C378" s="4">
        <v>7</v>
      </c>
      <c r="D378" s="4" t="b">
        <f ca="1" t="shared" si="10"/>
        <v>0</v>
      </c>
      <c r="E378" s="4" t="b">
        <f ca="1">IF(ISNA(VLOOKUP(A378,freq_country_woman!A:A:freq_country_woman!GP:GP,198,0)),FALSE,VLOOKUP(A378,freq_country_woman!A:A:freq_country_woman!GP:GP,198,0))</f>
        <v>0</v>
      </c>
      <c r="F378" s="4" t="b">
        <f ca="1">IF(ISNA(VLOOKUP(A378,freq_country_man!A:A:freq_country_man!GP:GP,198,0)),FALSE,VLOOKUP(A378,freq_country_man!A:A:freq_country_man!GP:GP,198,0))</f>
        <v>0</v>
      </c>
      <c r="G378" s="4">
        <f ca="1">IF(ISNA(VLOOKUP(A378,freq_country_woman!A:A:freq_country_woman!GQ:GQ,199,0)),0,VLOOKUP(A378,freq_country_woman!A:A:freq_country_woman!GQ:GQ,199,0))</f>
        <v>0.00510204081632653</v>
      </c>
      <c r="H378" s="4">
        <f ca="1">IF(ISNA(VLOOKUP(A378,freq_country_man!A:A:freq_country_man!GQ:GQ,199,0)),0,VLOOKUP(A378,freq_country_man!A:A:freq_country_man!GQ:GQ,199,0))</f>
        <v>0.0102040816326531</v>
      </c>
      <c r="I378" s="4"/>
      <c r="J378" s="20">
        <f>VLOOKUP(A378,'词频排序表（数据中间处理）'!A:C,3,0)</f>
        <v>0.428</v>
      </c>
      <c r="K378" s="4">
        <f>VLOOKUP(A378,'词频排序表（数据中间处理）'!G:I,3,0)</f>
        <v>0.48</v>
      </c>
      <c r="L378" s="20">
        <f t="shared" si="11"/>
        <v>-0.052</v>
      </c>
      <c r="M378" t="e">
        <f>VLOOKUP(A378,[1]total_freq!$A:$F,6,0)</f>
        <v>#N/A</v>
      </c>
      <c r="N378" t="e">
        <f>VLOOKUP(A378,[2]total_freq!$A:$F,6,0)</f>
        <v>#N/A</v>
      </c>
      <c r="O378" t="e">
        <f>VLOOKUP(A378,[3]total_freq!$A:$F,6,0)</f>
        <v>#N/A</v>
      </c>
      <c r="P378" t="e">
        <f>VLOOKUP(A378,[4]total_freq!$A:$F,6,0)</f>
        <v>#N/A</v>
      </c>
      <c r="Q378">
        <f>VLOOKUP(A378,[5]total_freq!$A:$F,6,0)</f>
        <v>0.212</v>
      </c>
      <c r="R378" t="e">
        <f>VLOOKUP(A378,[6]total_freq!$A:$F,6,0)</f>
        <v>#N/A</v>
      </c>
      <c r="S378" t="e">
        <f>VLOOKUP(A378,[7]total_freq!$A:$F,6,0)</f>
        <v>#N/A</v>
      </c>
      <c r="T378" t="e">
        <f>VLOOKUP(A378,[8]total_freq!$A:$F,6,0)</f>
        <v>#N/A</v>
      </c>
      <c r="U378" t="e">
        <f>VLOOKUP(A378,[9]total_freq!$A:$F,6,0)</f>
        <v>#N/A</v>
      </c>
      <c r="V378">
        <f>VLOOKUP(A378,[10]total_freq!$A:$F,6,0)</f>
        <v>-0.0589999999999999</v>
      </c>
    </row>
    <row r="379" ht="17" spans="1:22">
      <c r="A379" s="3" t="s">
        <v>4440</v>
      </c>
      <c r="B379" s="4">
        <v>6</v>
      </c>
      <c r="C379" s="4">
        <v>7</v>
      </c>
      <c r="D379" s="4" t="b">
        <f ca="1" t="shared" si="10"/>
        <v>0</v>
      </c>
      <c r="E379" s="4" t="b">
        <f ca="1">IF(ISNA(VLOOKUP(A379,freq_country_woman!A:A:freq_country_woman!GP:GP,198,0)),FALSE,VLOOKUP(A379,freq_country_woman!A:A:freq_country_woman!GP:GP,198,0))</f>
        <v>0</v>
      </c>
      <c r="F379" s="4" t="b">
        <f ca="1">IF(ISNA(VLOOKUP(A379,freq_country_man!A:A:freq_country_man!GP:GP,198,0)),FALSE,VLOOKUP(A379,freq_country_man!A:A:freq_country_man!GP:GP,198,0))</f>
        <v>0</v>
      </c>
      <c r="G379" s="4">
        <f ca="1">IF(ISNA(VLOOKUP(A379,freq_country_woman!A:A:freq_country_woman!GQ:GQ,199,0)),0,VLOOKUP(A379,freq_country_woman!A:A:freq_country_woman!GQ:GQ,199,0))</f>
        <v>0</v>
      </c>
      <c r="H379" s="4">
        <f ca="1">IF(ISNA(VLOOKUP(A379,freq_country_man!A:A:freq_country_man!GQ:GQ,199,0)),0,VLOOKUP(A379,freq_country_man!A:A:freq_country_man!GQ:GQ,199,0))</f>
        <v>0.00510204081632653</v>
      </c>
      <c r="I379" s="4"/>
      <c r="J379" s="20">
        <f>VLOOKUP(A379,'词频排序表（数据中间处理）'!A:C,3,0)</f>
        <v>0.428</v>
      </c>
      <c r="K379" s="4">
        <f>VLOOKUP(A379,'词频排序表（数据中间处理）'!G:I,3,0)</f>
        <v>0.48</v>
      </c>
      <c r="L379" s="20">
        <f t="shared" si="11"/>
        <v>-0.052</v>
      </c>
      <c r="M379">
        <f>VLOOKUP(A379,[1]total_freq!$A:$F,6,0)</f>
        <v>-0.066</v>
      </c>
      <c r="N379">
        <f>VLOOKUP(A379,[2]total_freq!$A:$F,6,0)</f>
        <v>0.026</v>
      </c>
      <c r="O379">
        <f>VLOOKUP(A379,[3]total_freq!$A:$F,6,0)</f>
        <v>0</v>
      </c>
      <c r="P379" t="e">
        <f>VLOOKUP(A379,[4]total_freq!$A:$F,6,0)</f>
        <v>#N/A</v>
      </c>
      <c r="Q379" t="e">
        <f>VLOOKUP(A379,[5]total_freq!$A:$F,6,0)</f>
        <v>#N/A</v>
      </c>
      <c r="R379">
        <f>VLOOKUP(A379,[6]total_freq!$A:$F,6,0)</f>
        <v>0.046</v>
      </c>
      <c r="S379">
        <f>VLOOKUP(A379,[7]total_freq!$A:$F,6,0)</f>
        <v>-0.501</v>
      </c>
      <c r="T379">
        <f>VLOOKUP(A379,[8]total_freq!$A:$F,6,0)</f>
        <v>0.391</v>
      </c>
      <c r="U379">
        <f>VLOOKUP(A379,[9]total_freq!$A:$F,6,0)</f>
        <v>-0.002</v>
      </c>
      <c r="V379">
        <f>VLOOKUP(A379,[10]total_freq!$A:$F,6,0)</f>
        <v>0.002</v>
      </c>
    </row>
    <row r="380" ht="17" spans="1:22">
      <c r="A380" s="3" t="s">
        <v>4441</v>
      </c>
      <c r="B380" s="4">
        <v>8</v>
      </c>
      <c r="C380" s="4">
        <v>9</v>
      </c>
      <c r="D380" s="4" t="b">
        <f ca="1" t="shared" si="10"/>
        <v>0</v>
      </c>
      <c r="E380" s="4" t="b">
        <f ca="1">IF(ISNA(VLOOKUP(A380,freq_country_woman!A:A:freq_country_woman!GP:GP,198,0)),FALSE,VLOOKUP(A380,freq_country_woman!A:A:freq_country_woman!GP:GP,198,0))</f>
        <v>0</v>
      </c>
      <c r="F380" s="4" t="b">
        <f ca="1">IF(ISNA(VLOOKUP(A380,freq_country_man!A:A:freq_country_man!GP:GP,198,0)),FALSE,VLOOKUP(A380,freq_country_man!A:A:freq_country_man!GP:GP,198,0))</f>
        <v>0</v>
      </c>
      <c r="G380" s="4">
        <f ca="1">IF(ISNA(VLOOKUP(A380,freq_country_woman!A:A:freq_country_woman!GQ:GQ,199,0)),0,VLOOKUP(A380,freq_country_woman!A:A:freq_country_woman!GQ:GQ,199,0))</f>
        <v>0.00510204081632653</v>
      </c>
      <c r="H380" s="4">
        <f ca="1">IF(ISNA(VLOOKUP(A380,freq_country_man!A:A:freq_country_man!GQ:GQ,199,0)),0,VLOOKUP(A380,freq_country_man!A:A:freq_country_man!GQ:GQ,199,0))</f>
        <v>0.0102040816326531</v>
      </c>
      <c r="I380" s="4"/>
      <c r="J380" s="20">
        <f>VLOOKUP(A380,'词频排序表（数据中间处理）'!A:C,3,0)</f>
        <v>0.503</v>
      </c>
      <c r="K380" s="4">
        <f>VLOOKUP(A380,'词频排序表（数据中间处理）'!G:I,3,0)</f>
        <v>0.557</v>
      </c>
      <c r="L380" s="20">
        <f t="shared" si="11"/>
        <v>-0.054</v>
      </c>
      <c r="M380">
        <f>VLOOKUP(A380,[1]total_freq!$A:$F,6,0)</f>
        <v>-0.17</v>
      </c>
      <c r="N380">
        <f>VLOOKUP(A380,[2]total_freq!$A:$F,6,0)</f>
        <v>0.002</v>
      </c>
      <c r="O380">
        <f>VLOOKUP(A380,[3]total_freq!$A:$F,6,0)</f>
        <v>0</v>
      </c>
      <c r="P380">
        <f>VLOOKUP(A380,[4]total_freq!$A:$F,6,0)</f>
        <v>-0.153</v>
      </c>
      <c r="Q380">
        <f>VLOOKUP(A380,[5]total_freq!$A:$F,6,0)</f>
        <v>0.409</v>
      </c>
      <c r="R380">
        <f>VLOOKUP(A380,[6]total_freq!$A:$F,6,0)</f>
        <v>-0.014</v>
      </c>
      <c r="S380">
        <f>VLOOKUP(A380,[7]total_freq!$A:$F,6,0)</f>
        <v>-0.503</v>
      </c>
      <c r="T380">
        <f>VLOOKUP(A380,[8]total_freq!$A:$F,6,0)</f>
        <v>0.538</v>
      </c>
      <c r="U380" t="e">
        <f>VLOOKUP(A380,[9]total_freq!$A:$F,6,0)</f>
        <v>#N/A</v>
      </c>
      <c r="V380" t="e">
        <f>VLOOKUP(A380,[10]total_freq!$A:$F,6,0)</f>
        <v>#N/A</v>
      </c>
    </row>
    <row r="381" ht="17" spans="1:22">
      <c r="A381" s="3" t="s">
        <v>4442</v>
      </c>
      <c r="B381" s="4">
        <v>17</v>
      </c>
      <c r="C381" s="4">
        <v>20</v>
      </c>
      <c r="D381" s="4" t="b">
        <f ca="1" t="shared" si="10"/>
        <v>0</v>
      </c>
      <c r="E381" s="4" t="b">
        <f ca="1">IF(ISNA(VLOOKUP(A381,freq_country_woman!A:A:freq_country_woman!GP:GP,198,0)),FALSE,VLOOKUP(A381,freq_country_woman!A:A:freq_country_woman!GP:GP,198,0))</f>
        <v>0</v>
      </c>
      <c r="F381" s="4" t="b">
        <f ca="1">IF(ISNA(VLOOKUP(A381,freq_country_man!A:A:freq_country_man!GP:GP,198,0)),FALSE,VLOOKUP(A381,freq_country_man!A:A:freq_country_man!GP:GP,198,0))</f>
        <v>0</v>
      </c>
      <c r="G381" s="4">
        <f ca="1">IF(ISNA(VLOOKUP(A381,freq_country_woman!A:A:freq_country_woman!GQ:GQ,199,0)),0,VLOOKUP(A381,freq_country_woman!A:A:freq_country_woman!GQ:GQ,199,0))</f>
        <v>0.0153061224489796</v>
      </c>
      <c r="H381" s="4">
        <f ca="1">IF(ISNA(VLOOKUP(A381,freq_country_man!A:A:freq_country_man!GQ:GQ,199,0)),0,VLOOKUP(A381,freq_country_man!A:A:freq_country_man!GQ:GQ,199,0))</f>
        <v>0.0153061224489796</v>
      </c>
      <c r="I381" s="4"/>
      <c r="J381" s="20">
        <f>VLOOKUP(A381,'词频排序表（数据中间处理）'!A:C,3,0)</f>
        <v>0.684</v>
      </c>
      <c r="K381" s="4">
        <f>VLOOKUP(A381,'词频排序表（数据中间处理）'!G:I,3,0)</f>
        <v>0.745</v>
      </c>
      <c r="L381" s="20">
        <f t="shared" si="11"/>
        <v>-0.0609999999999999</v>
      </c>
      <c r="M381" t="e">
        <f>VLOOKUP(A381,[1]total_freq!$A:$F,6,0)</f>
        <v>#N/A</v>
      </c>
      <c r="N381">
        <f>VLOOKUP(A381,[2]total_freq!$A:$F,6,0)</f>
        <v>-0.027</v>
      </c>
      <c r="O381" t="e">
        <f>VLOOKUP(A381,[3]total_freq!$A:$F,6,0)</f>
        <v>#N/A</v>
      </c>
      <c r="P381">
        <f>VLOOKUP(A381,[4]total_freq!$A:$F,6,0)</f>
        <v>0.0459999999999999</v>
      </c>
      <c r="Q381" t="e">
        <f>VLOOKUP(A381,[5]total_freq!$A:$F,6,0)</f>
        <v>#N/A</v>
      </c>
      <c r="R381" t="e">
        <f>VLOOKUP(A381,[6]total_freq!$A:$F,6,0)</f>
        <v>#N/A</v>
      </c>
      <c r="S381">
        <f>VLOOKUP(A381,[7]total_freq!$A:$F,6,0)</f>
        <v>0.012</v>
      </c>
      <c r="T381">
        <f>VLOOKUP(A381,[8]total_freq!$A:$F,6,0)</f>
        <v>-0.022</v>
      </c>
      <c r="U381">
        <f>VLOOKUP(A381,[9]total_freq!$A:$F,6,0)</f>
        <v>-0.408</v>
      </c>
      <c r="V381" t="e">
        <f>VLOOKUP(A381,[10]total_freq!$A:$F,6,0)</f>
        <v>#N/A</v>
      </c>
    </row>
    <row r="382" ht="17" spans="1:22">
      <c r="A382" s="3" t="s">
        <v>4443</v>
      </c>
      <c r="B382" s="4">
        <v>20</v>
      </c>
      <c r="C382" s="4">
        <v>25</v>
      </c>
      <c r="D382" s="4" t="b">
        <f ca="1" t="shared" si="10"/>
        <v>0</v>
      </c>
      <c r="E382" s="4" t="b">
        <f ca="1">IF(ISNA(VLOOKUP(A382,freq_country_woman!A:A:freq_country_woman!GP:GP,198,0)),FALSE,VLOOKUP(A382,freq_country_woman!A:A:freq_country_woman!GP:GP,198,0))</f>
        <v>0</v>
      </c>
      <c r="F382" s="4" t="b">
        <f ca="1">IF(ISNA(VLOOKUP(A382,freq_country_man!A:A:freq_country_man!GP:GP,198,0)),FALSE,VLOOKUP(A382,freq_country_man!A:A:freq_country_man!GP:GP,198,0))</f>
        <v>0</v>
      </c>
      <c r="G382" s="4">
        <f ca="1">IF(ISNA(VLOOKUP(A382,freq_country_woman!A:A:freq_country_woman!GQ:GQ,199,0)),0,VLOOKUP(A382,freq_country_woman!A:A:freq_country_woman!GQ:GQ,199,0))</f>
        <v>0.0102040816326531</v>
      </c>
      <c r="H382" s="4">
        <f ca="1">IF(ISNA(VLOOKUP(A382,freq_country_man!A:A:freq_country_man!GQ:GQ,199,0)),0,VLOOKUP(A382,freq_country_man!A:A:freq_country_man!GQ:GQ,199,0))</f>
        <v>0.0255102040816327</v>
      </c>
      <c r="I382" s="4"/>
      <c r="J382" s="20">
        <f>VLOOKUP(A382,'词频排序表（数据中间处理）'!A:C,3,0)</f>
        <v>0.721</v>
      </c>
      <c r="K382" s="4">
        <f>VLOOKUP(A382,'词频排序表（数据中间处理）'!G:I,3,0)</f>
        <v>0.783</v>
      </c>
      <c r="L382" s="20">
        <f t="shared" si="11"/>
        <v>-0.0620000000000001</v>
      </c>
      <c r="M382">
        <f>VLOOKUP(A382,[1]total_freq!$A:$F,6,0)</f>
        <v>-0.0109999999999999</v>
      </c>
      <c r="N382">
        <f>VLOOKUP(A382,[2]total_freq!$A:$F,6,0)</f>
        <v>-0.221</v>
      </c>
      <c r="O382">
        <f>VLOOKUP(A382,[3]total_freq!$A:$F,6,0)</f>
        <v>0.118</v>
      </c>
      <c r="P382">
        <f>VLOOKUP(A382,[4]total_freq!$A:$F,6,0)</f>
        <v>-0.235</v>
      </c>
      <c r="Q382">
        <f>VLOOKUP(A382,[5]total_freq!$A:$F,6,0)</f>
        <v>-0.178</v>
      </c>
      <c r="R382">
        <f>VLOOKUP(A382,[6]total_freq!$A:$F,6,0)</f>
        <v>-0.0630000000000001</v>
      </c>
      <c r="S382">
        <f>VLOOKUP(A382,[7]total_freq!$A:$F,6,0)</f>
        <v>-0.037</v>
      </c>
      <c r="T382">
        <f>VLOOKUP(A382,[8]total_freq!$A:$F,6,0)</f>
        <v>0.682</v>
      </c>
      <c r="U382">
        <f>VLOOKUP(A382,[9]total_freq!$A:$F,6,0)</f>
        <v>-0.293</v>
      </c>
      <c r="V382">
        <f>VLOOKUP(A382,[10]total_freq!$A:$F,6,0)</f>
        <v>-0.174</v>
      </c>
    </row>
    <row r="383" ht="17" spans="1:22">
      <c r="A383" s="3" t="s">
        <v>4444</v>
      </c>
      <c r="B383" s="4">
        <v>7</v>
      </c>
      <c r="C383" s="4">
        <v>8</v>
      </c>
      <c r="D383" s="4" t="b">
        <f ca="1" t="shared" si="10"/>
        <v>0</v>
      </c>
      <c r="E383" s="4" t="b">
        <f ca="1">IF(ISNA(VLOOKUP(A383,freq_country_woman!A:A:freq_country_woman!GP:GP,198,0)),FALSE,VLOOKUP(A383,freq_country_woman!A:A:freq_country_woman!GP:GP,198,0))</f>
        <v>0</v>
      </c>
      <c r="F383" s="4" t="b">
        <f ca="1">IF(ISNA(VLOOKUP(A383,freq_country_man!A:A:freq_country_man!GP:GP,198,0)),FALSE,VLOOKUP(A383,freq_country_man!A:A:freq_country_man!GP:GP,198,0))</f>
        <v>0</v>
      </c>
      <c r="G383" s="4">
        <f ca="1">IF(ISNA(VLOOKUP(A383,freq_country_woman!A:A:freq_country_woman!GQ:GQ,199,0)),0,VLOOKUP(A383,freq_country_woman!A:A:freq_country_woman!GQ:GQ,199,0))</f>
        <v>0</v>
      </c>
      <c r="H383" s="4">
        <f ca="1">IF(ISNA(VLOOKUP(A383,freq_country_man!A:A:freq_country_man!GQ:GQ,199,0)),0,VLOOKUP(A383,freq_country_man!A:A:freq_country_man!GQ:GQ,199,0))</f>
        <v>0.0102040816326531</v>
      </c>
      <c r="I383" s="4"/>
      <c r="J383" s="20">
        <f>VLOOKUP(A383,'词频排序表（数据中间处理）'!A:C,3,0)</f>
        <v>0.463</v>
      </c>
      <c r="K383" s="4">
        <f>VLOOKUP(A383,'词频排序表（数据中间处理）'!G:I,3,0)</f>
        <v>0.526</v>
      </c>
      <c r="L383" s="20">
        <f t="shared" si="11"/>
        <v>-0.063</v>
      </c>
      <c r="M383">
        <f>VLOOKUP(A383,[1]total_freq!$A:$F,6,0)</f>
        <v>0</v>
      </c>
      <c r="N383">
        <f>VLOOKUP(A383,[2]total_freq!$A:$F,6,0)</f>
        <v>0</v>
      </c>
      <c r="O383">
        <f>VLOOKUP(A383,[3]total_freq!$A:$F,6,0)</f>
        <v>0.531</v>
      </c>
      <c r="P383">
        <f>VLOOKUP(A383,[4]total_freq!$A:$F,6,0)</f>
        <v>-0.436</v>
      </c>
      <c r="Q383">
        <f>VLOOKUP(A383,[5]total_freq!$A:$F,6,0)</f>
        <v>-0.536</v>
      </c>
      <c r="R383" t="e">
        <f>VLOOKUP(A383,[6]total_freq!$A:$F,6,0)</f>
        <v>#N/A</v>
      </c>
      <c r="S383" t="e">
        <f>VLOOKUP(A383,[7]total_freq!$A:$F,6,0)</f>
        <v>#N/A</v>
      </c>
      <c r="T383">
        <f>VLOOKUP(A383,[8]total_freq!$A:$F,6,0)</f>
        <v>0.034</v>
      </c>
      <c r="U383" t="e">
        <f>VLOOKUP(A383,[9]total_freq!$A:$F,6,0)</f>
        <v>#N/A</v>
      </c>
      <c r="V383">
        <f>VLOOKUP(A383,[10]total_freq!$A:$F,6,0)</f>
        <v>-0.237</v>
      </c>
    </row>
    <row r="384" ht="17" spans="1:22">
      <c r="A384" s="3" t="s">
        <v>4445</v>
      </c>
      <c r="B384" s="4">
        <v>34</v>
      </c>
      <c r="C384" s="4">
        <v>46</v>
      </c>
      <c r="D384" s="4" t="b">
        <f ca="1" t="shared" si="10"/>
        <v>0</v>
      </c>
      <c r="E384" s="4" t="b">
        <f ca="1">IF(ISNA(VLOOKUP(A384,freq_country_woman!A:A:freq_country_woman!GP:GP,198,0)),FALSE,VLOOKUP(A384,freq_country_woman!A:A:freq_country_woman!GP:GP,198,0))</f>
        <v>0</v>
      </c>
      <c r="F384" s="4" t="b">
        <f ca="1">IF(ISNA(VLOOKUP(A384,freq_country_man!A:A:freq_country_man!GP:GP,198,0)),FALSE,VLOOKUP(A384,freq_country_man!A:A:freq_country_man!GP:GP,198,0))</f>
        <v>0</v>
      </c>
      <c r="G384" s="4">
        <f ca="1">IF(ISNA(VLOOKUP(A384,freq_country_woman!A:A:freq_country_woman!GQ:GQ,199,0)),0,VLOOKUP(A384,freq_country_woman!A:A:freq_country_woman!GQ:GQ,199,0))</f>
        <v>0.0255102040816327</v>
      </c>
      <c r="H384" s="4">
        <f ca="1">IF(ISNA(VLOOKUP(A384,freq_country_man!A:A:freq_country_man!GQ:GQ,199,0)),0,VLOOKUP(A384,freq_country_man!A:A:freq_country_man!GQ:GQ,199,0))</f>
        <v>0.0357142857142857</v>
      </c>
      <c r="I384" s="4"/>
      <c r="J384" s="20">
        <f>VLOOKUP(A384,'词频排序表（数据中间处理）'!A:C,3,0)</f>
        <v>0.812</v>
      </c>
      <c r="K384" s="4">
        <f>VLOOKUP(A384,'词频排序表（数据中间处理）'!G:I,3,0)</f>
        <v>0.876</v>
      </c>
      <c r="L384" s="20">
        <f t="shared" si="11"/>
        <v>-0.0639999999999999</v>
      </c>
      <c r="M384">
        <f>VLOOKUP(A384,[1]total_freq!$A:$F,6,0)</f>
        <v>-0.453</v>
      </c>
      <c r="N384">
        <f>VLOOKUP(A384,[2]total_freq!$A:$F,6,0)</f>
        <v>-0.079</v>
      </c>
      <c r="O384">
        <f>VLOOKUP(A384,[3]total_freq!$A:$F,6,0)</f>
        <v>-0.04</v>
      </c>
      <c r="P384">
        <f>VLOOKUP(A384,[4]total_freq!$A:$F,6,0)</f>
        <v>-0.12</v>
      </c>
      <c r="Q384">
        <f>VLOOKUP(A384,[5]total_freq!$A:$F,6,0)</f>
        <v>0.123</v>
      </c>
      <c r="R384">
        <f>VLOOKUP(A384,[6]total_freq!$A:$F,6,0)</f>
        <v>-0.309</v>
      </c>
      <c r="S384">
        <f>VLOOKUP(A384,[7]total_freq!$A:$F,6,0)</f>
        <v>-0.452</v>
      </c>
      <c r="T384">
        <f>VLOOKUP(A384,[8]total_freq!$A:$F,6,0)</f>
        <v>-0.00900000000000001</v>
      </c>
      <c r="U384">
        <f>VLOOKUP(A384,[9]total_freq!$A:$F,6,0)</f>
        <v>0.123</v>
      </c>
      <c r="V384">
        <f>VLOOKUP(A384,[10]total_freq!$A:$F,6,0)</f>
        <v>-0.032</v>
      </c>
    </row>
    <row r="385" ht="17" spans="1:22">
      <c r="A385" s="3" t="s">
        <v>4446</v>
      </c>
      <c r="B385" s="4">
        <v>10</v>
      </c>
      <c r="C385" s="4">
        <v>12</v>
      </c>
      <c r="D385" s="4" t="b">
        <f ca="1" t="shared" si="10"/>
        <v>0</v>
      </c>
      <c r="E385" s="4" t="b">
        <f ca="1">IF(ISNA(VLOOKUP(A385,freq_country_woman!A:A:freq_country_woman!GP:GP,198,0)),FALSE,VLOOKUP(A385,freq_country_woman!A:A:freq_country_woman!GP:GP,198,0))</f>
        <v>0</v>
      </c>
      <c r="F385" s="4" t="b">
        <f ca="1">IF(ISNA(VLOOKUP(A385,freq_country_man!A:A:freq_country_man!GP:GP,198,0)),FALSE,VLOOKUP(A385,freq_country_man!A:A:freq_country_man!GP:GP,198,0))</f>
        <v>0</v>
      </c>
      <c r="G385" s="4">
        <f ca="1">IF(ISNA(VLOOKUP(A385,freq_country_woman!A:A:freq_country_woman!GQ:GQ,199,0)),0,VLOOKUP(A385,freq_country_woman!A:A:freq_country_woman!GQ:GQ,199,0))</f>
        <v>0.00510204081632653</v>
      </c>
      <c r="H385" s="4">
        <f ca="1">IF(ISNA(VLOOKUP(A385,freq_country_man!A:A:freq_country_man!GQ:GQ,199,0)),0,VLOOKUP(A385,freq_country_man!A:A:freq_country_man!GQ:GQ,199,0))</f>
        <v>0.00510204081632653</v>
      </c>
      <c r="I385" s="4"/>
      <c r="J385" s="20">
        <f>VLOOKUP(A385,'词频排序表（数据中间处理）'!A:C,3,0)</f>
        <v>0.556</v>
      </c>
      <c r="K385" s="4">
        <f>VLOOKUP(A385,'词频排序表（数据中间处理）'!G:I,3,0)</f>
        <v>0.623</v>
      </c>
      <c r="L385" s="20">
        <f t="shared" si="11"/>
        <v>-0.0669999999999999</v>
      </c>
      <c r="M385">
        <f>VLOOKUP(A385,[1]total_freq!$A:$F,6,0)</f>
        <v>-0.002</v>
      </c>
      <c r="N385">
        <f>VLOOKUP(A385,[2]total_freq!$A:$F,6,0)</f>
        <v>-0.107</v>
      </c>
      <c r="O385">
        <f>VLOOKUP(A385,[3]total_freq!$A:$F,6,0)</f>
        <v>-0.648</v>
      </c>
      <c r="P385">
        <f>VLOOKUP(A385,[4]total_freq!$A:$F,6,0)</f>
        <v>0.018</v>
      </c>
      <c r="Q385">
        <f>VLOOKUP(A385,[5]total_freq!$A:$F,6,0)</f>
        <v>0.407</v>
      </c>
      <c r="R385" t="e">
        <f>VLOOKUP(A385,[6]total_freq!$A:$F,6,0)</f>
        <v>#N/A</v>
      </c>
      <c r="S385">
        <f>VLOOKUP(A385,[7]total_freq!$A:$F,6,0)</f>
        <v>0</v>
      </c>
      <c r="T385">
        <f>VLOOKUP(A385,[8]total_freq!$A:$F,6,0)</f>
        <v>-0.405</v>
      </c>
      <c r="U385">
        <f>VLOOKUP(A385,[9]total_freq!$A:$F,6,0)</f>
        <v>-0.01</v>
      </c>
      <c r="V385">
        <f>VLOOKUP(A385,[10]total_freq!$A:$F,6,0)</f>
        <v>-0.528</v>
      </c>
    </row>
    <row r="386" ht="17" spans="1:22">
      <c r="A386" s="3" t="s">
        <v>4447</v>
      </c>
      <c r="B386" s="4">
        <v>4</v>
      </c>
      <c r="C386" s="4">
        <v>5</v>
      </c>
      <c r="D386" s="4" t="b">
        <f ca="1" t="shared" si="10"/>
        <v>0</v>
      </c>
      <c r="E386" s="4" t="b">
        <f ca="1">IF(ISNA(VLOOKUP(A386,freq_country_woman!A:A:freq_country_woman!GP:GP,198,0)),FALSE,VLOOKUP(A386,freq_country_woman!A:A:freq_country_woman!GP:GP,198,0))</f>
        <v>0</v>
      </c>
      <c r="F386" s="4" t="b">
        <f ca="1">IF(ISNA(VLOOKUP(A386,freq_country_man!A:A:freq_country_man!GP:GP,198,0)),FALSE,VLOOKUP(A386,freq_country_man!A:A:freq_country_man!GP:GP,198,0))</f>
        <v>0</v>
      </c>
      <c r="G386" s="4">
        <f ca="1">IF(ISNA(VLOOKUP(A386,freq_country_woman!A:A:freq_country_woman!GQ:GQ,199,0)),0,VLOOKUP(A386,freq_country_woman!A:A:freq_country_woman!GQ:GQ,199,0))</f>
        <v>0.00510204081632653</v>
      </c>
      <c r="H386" s="4">
        <f ca="1">IF(ISNA(VLOOKUP(A386,freq_country_man!A:A:freq_country_man!GQ:GQ,199,0)),0,VLOOKUP(A386,freq_country_man!A:A:freq_country_man!GQ:GQ,199,0))</f>
        <v>0.00510204081632653</v>
      </c>
      <c r="I386" s="4"/>
      <c r="J386" s="20">
        <f>VLOOKUP(A386,'词频排序表（数据中间处理）'!A:C,3,0)</f>
        <v>0.291</v>
      </c>
      <c r="K386" s="4">
        <f>VLOOKUP(A386,'词频排序表（数据中间处理）'!G:I,3,0)</f>
        <v>0.362</v>
      </c>
      <c r="L386" s="20">
        <f t="shared" si="11"/>
        <v>-0.071</v>
      </c>
      <c r="M386" t="e">
        <f>VLOOKUP(A386,[1]total_freq!$A:$F,6,0)</f>
        <v>#N/A</v>
      </c>
      <c r="N386" t="e">
        <f>VLOOKUP(A386,[2]total_freq!$A:$F,6,0)</f>
        <v>#N/A</v>
      </c>
      <c r="O386">
        <f>VLOOKUP(A386,[3]total_freq!$A:$F,6,0)</f>
        <v>-0.567</v>
      </c>
      <c r="P386">
        <f>VLOOKUP(A386,[4]total_freq!$A:$F,6,0)</f>
        <v>0.002</v>
      </c>
      <c r="Q386">
        <f>VLOOKUP(A386,[5]total_freq!$A:$F,6,0)</f>
        <v>0</v>
      </c>
      <c r="R386" t="e">
        <f>VLOOKUP(A386,[6]total_freq!$A:$F,6,0)</f>
        <v>#N/A</v>
      </c>
      <c r="S386" t="e">
        <f>VLOOKUP(A386,[7]total_freq!$A:$F,6,0)</f>
        <v>#N/A</v>
      </c>
      <c r="T386">
        <f>VLOOKUP(A386,[8]total_freq!$A:$F,6,0)</f>
        <v>0</v>
      </c>
      <c r="U386">
        <f>VLOOKUP(A386,[9]total_freq!$A:$F,6,0)</f>
        <v>-0.002</v>
      </c>
      <c r="V386">
        <f>VLOOKUP(A386,[10]total_freq!$A:$F,6,0)</f>
        <v>-0.017</v>
      </c>
    </row>
    <row r="387" ht="17" spans="1:22">
      <c r="A387" s="3" t="s">
        <v>4448</v>
      </c>
      <c r="B387" s="4">
        <v>4</v>
      </c>
      <c r="C387" s="4">
        <v>5</v>
      </c>
      <c r="D387" s="4" t="b">
        <f ca="1" t="shared" ref="D387:D450" si="12">OR(E387,F387,G387&gt;0.98,H387&gt;0.98,I387)</f>
        <v>0</v>
      </c>
      <c r="E387" s="4" t="b">
        <f ca="1">IF(ISNA(VLOOKUP(A387,freq_country_woman!A:A:freq_country_woman!GP:GP,198,0)),FALSE,VLOOKUP(A387,freq_country_woman!A:A:freq_country_woman!GP:GP,198,0))</f>
        <v>0</v>
      </c>
      <c r="F387" s="4" t="b">
        <f ca="1">IF(ISNA(VLOOKUP(A387,freq_country_man!A:A:freq_country_man!GP:GP,198,0)),FALSE,VLOOKUP(A387,freq_country_man!A:A:freq_country_man!GP:GP,198,0))</f>
        <v>0</v>
      </c>
      <c r="G387" s="4">
        <f ca="1">IF(ISNA(VLOOKUP(A387,freq_country_woman!A:A:freq_country_woman!GQ:GQ,199,0)),0,VLOOKUP(A387,freq_country_woman!A:A:freq_country_woman!GQ:GQ,199,0))</f>
        <v>0.00510204081632653</v>
      </c>
      <c r="H387" s="4">
        <f ca="1">IF(ISNA(VLOOKUP(A387,freq_country_man!A:A:freq_country_man!GQ:GQ,199,0)),0,VLOOKUP(A387,freq_country_man!A:A:freq_country_man!GQ:GQ,199,0))</f>
        <v>0.00510204081632653</v>
      </c>
      <c r="I387" s="4"/>
      <c r="J387" s="20">
        <f>VLOOKUP(A387,'词频排序表（数据中间处理）'!A:C,3,0)</f>
        <v>0.291</v>
      </c>
      <c r="K387" s="4">
        <f>VLOOKUP(A387,'词频排序表（数据中间处理）'!G:I,3,0)</f>
        <v>0.362</v>
      </c>
      <c r="L387" s="20">
        <f t="shared" ref="L387:L450" si="13">IF(ISNA(J387),0,J387)-IF(ISNA(K387),0,K387)</f>
        <v>-0.071</v>
      </c>
      <c r="M387" t="e">
        <f>VLOOKUP(A387,[1]total_freq!$A:$F,6,0)</f>
        <v>#N/A</v>
      </c>
      <c r="N387">
        <f>VLOOKUP(A387,[2]total_freq!$A:$F,6,0)</f>
        <v>-0.4</v>
      </c>
      <c r="O387">
        <f>VLOOKUP(A387,[3]total_freq!$A:$F,6,0)</f>
        <v>-0.567</v>
      </c>
      <c r="P387">
        <f>VLOOKUP(A387,[4]total_freq!$A:$F,6,0)</f>
        <v>0.411</v>
      </c>
      <c r="Q387">
        <f>VLOOKUP(A387,[5]total_freq!$A:$F,6,0)</f>
        <v>0.002</v>
      </c>
      <c r="R387" t="e">
        <f>VLOOKUP(A387,[6]total_freq!$A:$F,6,0)</f>
        <v>#N/A</v>
      </c>
      <c r="S387">
        <f>VLOOKUP(A387,[7]total_freq!$A:$F,6,0)</f>
        <v>-0.002</v>
      </c>
      <c r="T387">
        <f>VLOOKUP(A387,[8]total_freq!$A:$F,6,0)</f>
        <v>-0.407</v>
      </c>
      <c r="U387">
        <f>VLOOKUP(A387,[9]total_freq!$A:$F,6,0)</f>
        <v>0.084</v>
      </c>
      <c r="V387">
        <f>VLOOKUP(A387,[10]total_freq!$A:$F,6,0)</f>
        <v>0.002</v>
      </c>
    </row>
    <row r="388" ht="17" spans="1:22">
      <c r="A388" s="3" t="s">
        <v>4449</v>
      </c>
      <c r="B388" s="4">
        <v>58</v>
      </c>
      <c r="C388" s="4">
        <v>137</v>
      </c>
      <c r="D388" s="4" t="b">
        <f ca="1" t="shared" si="12"/>
        <v>0</v>
      </c>
      <c r="E388" s="4" t="b">
        <f ca="1">IF(ISNA(VLOOKUP(A388,freq_country_woman!A:A:freq_country_woman!GP:GP,198,0)),FALSE,VLOOKUP(A388,freq_country_woman!A:A:freq_country_woman!GP:GP,198,0))</f>
        <v>0</v>
      </c>
      <c r="F388" s="4" t="b">
        <f ca="1">IF(ISNA(VLOOKUP(A388,freq_country_man!A:A:freq_country_man!GP:GP,198,0)),FALSE,VLOOKUP(A388,freq_country_man!A:A:freq_country_man!GP:GP,198,0))</f>
        <v>0</v>
      </c>
      <c r="G388" s="4">
        <f ca="1">IF(ISNA(VLOOKUP(A388,freq_country_woman!A:A:freq_country_woman!GQ:GQ,199,0)),0,VLOOKUP(A388,freq_country_woman!A:A:freq_country_woman!GQ:GQ,199,0))</f>
        <v>0.0459183673469388</v>
      </c>
      <c r="H388" s="4">
        <f ca="1">IF(ISNA(VLOOKUP(A388,freq_country_man!A:A:freq_country_man!GQ:GQ,199,0)),0,VLOOKUP(A388,freq_country_man!A:A:freq_country_man!GQ:GQ,199,0))</f>
        <v>0.137755102040816</v>
      </c>
      <c r="I388" s="4"/>
      <c r="J388" s="20">
        <f>VLOOKUP(A388,'词频排序表（数据中间处理）'!A:C,3,0)</f>
        <v>0.88</v>
      </c>
      <c r="K388" s="4">
        <f>VLOOKUP(A388,'词频排序表（数据中间处理）'!G:I,3,0)</f>
        <v>0.953</v>
      </c>
      <c r="L388" s="20">
        <f t="shared" si="13"/>
        <v>-0.073</v>
      </c>
      <c r="M388">
        <f>VLOOKUP(A388,[1]total_freq!$A:$F,6,0)</f>
        <v>-0.266</v>
      </c>
      <c r="N388">
        <f>VLOOKUP(A388,[2]total_freq!$A:$F,6,0)</f>
        <v>-0.0159999999999999</v>
      </c>
      <c r="O388">
        <f>VLOOKUP(A388,[3]total_freq!$A:$F,6,0)</f>
        <v>-0.0639999999999999</v>
      </c>
      <c r="P388">
        <f>VLOOKUP(A388,[4]total_freq!$A:$F,6,0)</f>
        <v>-0.0549999999999999</v>
      </c>
      <c r="Q388">
        <f>VLOOKUP(A388,[5]total_freq!$A:$F,6,0)</f>
        <v>-0.187</v>
      </c>
      <c r="R388">
        <f>VLOOKUP(A388,[6]total_freq!$A:$F,6,0)</f>
        <v>-0.047</v>
      </c>
      <c r="S388">
        <f>VLOOKUP(A388,[7]total_freq!$A:$F,6,0)</f>
        <v>-0.0659999999999999</v>
      </c>
      <c r="T388">
        <f>VLOOKUP(A388,[8]total_freq!$A:$F,6,0)</f>
        <v>-0.072</v>
      </c>
      <c r="U388">
        <f>VLOOKUP(A388,[9]total_freq!$A:$F,6,0)</f>
        <v>-0.538</v>
      </c>
      <c r="V388">
        <f>VLOOKUP(A388,[10]total_freq!$A:$F,6,0)</f>
        <v>-0.031</v>
      </c>
    </row>
    <row r="389" ht="17" spans="1:22">
      <c r="A389" s="3" t="s">
        <v>4450</v>
      </c>
      <c r="B389" s="4">
        <v>74</v>
      </c>
      <c r="C389" s="4">
        <v>427</v>
      </c>
      <c r="D389" s="4" t="b">
        <f ca="1" t="shared" si="12"/>
        <v>0</v>
      </c>
      <c r="E389" s="4" t="b">
        <f ca="1">IF(ISNA(VLOOKUP(A389,freq_country_woman!A:A:freq_country_woman!GP:GP,198,0)),FALSE,VLOOKUP(A389,freq_country_woman!A:A:freq_country_woman!GP:GP,198,0))</f>
        <v>0</v>
      </c>
      <c r="F389" s="4" t="b">
        <f ca="1">IF(ISNA(VLOOKUP(A389,freq_country_man!A:A:freq_country_man!GP:GP,198,0)),FALSE,VLOOKUP(A389,freq_country_man!A:A:freq_country_man!GP:GP,198,0))</f>
        <v>0</v>
      </c>
      <c r="G389" s="4">
        <f ca="1">IF(ISNA(VLOOKUP(A389,freq_country_woman!A:A:freq_country_woman!GQ:GQ,199,0)),0,VLOOKUP(A389,freq_country_woman!A:A:freq_country_woman!GQ:GQ,199,0))</f>
        <v>0.102040816326531</v>
      </c>
      <c r="H389" s="4">
        <f ca="1">IF(ISNA(VLOOKUP(A389,freq_country_man!A:A:freq_country_man!GQ:GQ,199,0)),0,VLOOKUP(A389,freq_country_man!A:A:freq_country_man!GQ:GQ,199,0))</f>
        <v>0.474489795918367</v>
      </c>
      <c r="I389" s="4"/>
      <c r="J389" s="20">
        <f>VLOOKUP(A389,'词频排序表（数据中间处理）'!A:C,3,0)</f>
        <v>0.907</v>
      </c>
      <c r="K389" s="4">
        <f>VLOOKUP(A389,'词频排序表（数据中间处理）'!G:I,3,0)</f>
        <v>0.982</v>
      </c>
      <c r="L389" s="20">
        <f t="shared" si="13"/>
        <v>-0.075</v>
      </c>
      <c r="M389">
        <f>VLOOKUP(A389,[1]total_freq!$A:$F,6,0)</f>
        <v>-0.0479999999999999</v>
      </c>
      <c r="N389">
        <f>VLOOKUP(A389,[2]total_freq!$A:$F,6,0)</f>
        <v>-0.0529999999999999</v>
      </c>
      <c r="O389">
        <f>VLOOKUP(A389,[3]total_freq!$A:$F,6,0)</f>
        <v>-0.155</v>
      </c>
      <c r="P389">
        <f>VLOOKUP(A389,[4]total_freq!$A:$F,6,0)</f>
        <v>-0.376</v>
      </c>
      <c r="Q389">
        <f>VLOOKUP(A389,[5]total_freq!$A:$F,6,0)</f>
        <v>-0.429</v>
      </c>
      <c r="R389">
        <f>VLOOKUP(A389,[6]total_freq!$A:$F,6,0)</f>
        <v>-0.122</v>
      </c>
      <c r="S389">
        <f>VLOOKUP(A389,[7]total_freq!$A:$F,6,0)</f>
        <v>-0.0489999999999999</v>
      </c>
      <c r="T389">
        <f>VLOOKUP(A389,[8]total_freq!$A:$F,6,0)</f>
        <v>-0.0499999999999999</v>
      </c>
      <c r="U389">
        <f>VLOOKUP(A389,[9]total_freq!$A:$F,6,0)</f>
        <v>-0.378</v>
      </c>
      <c r="V389">
        <f>VLOOKUP(A389,[10]total_freq!$A:$F,6,0)</f>
        <v>-0.223</v>
      </c>
    </row>
    <row r="390" ht="17" spans="1:22">
      <c r="A390" s="3" t="s">
        <v>4451</v>
      </c>
      <c r="B390" s="4">
        <v>64</v>
      </c>
      <c r="C390" s="4">
        <v>223</v>
      </c>
      <c r="D390" s="4" t="b">
        <f ca="1" t="shared" si="12"/>
        <v>0</v>
      </c>
      <c r="E390" s="4" t="b">
        <f ca="1">IF(ISNA(VLOOKUP(A390,freq_country_woman!A:A:freq_country_woman!GP:GP,198,0)),FALSE,VLOOKUP(A390,freq_country_woman!A:A:freq_country_woman!GP:GP,198,0))</f>
        <v>0</v>
      </c>
      <c r="F390" s="4" t="b">
        <f ca="1">IF(ISNA(VLOOKUP(A390,freq_country_man!A:A:freq_country_man!GP:GP,198,0)),FALSE,VLOOKUP(A390,freq_country_man!A:A:freq_country_man!GP:GP,198,0))</f>
        <v>0</v>
      </c>
      <c r="G390" s="4">
        <f ca="1">IF(ISNA(VLOOKUP(A390,freq_country_woman!A:A:freq_country_woman!GQ:GQ,199,0)),0,VLOOKUP(A390,freq_country_woman!A:A:freq_country_woman!GQ:GQ,199,0))</f>
        <v>0.112244897959184</v>
      </c>
      <c r="H390" s="4">
        <f ca="1">IF(ISNA(VLOOKUP(A390,freq_country_man!A:A:freq_country_man!GQ:GQ,199,0)),0,VLOOKUP(A390,freq_country_man!A:A:freq_country_man!GQ:GQ,199,0))</f>
        <v>0.280612244897959</v>
      </c>
      <c r="I390" s="4"/>
      <c r="J390" s="20">
        <f>VLOOKUP(A390,'词频排序表（数据中间处理）'!A:C,3,0)</f>
        <v>0.894</v>
      </c>
      <c r="K390" s="4">
        <f>VLOOKUP(A390,'词频排序表（数据中间处理）'!G:I,3,0)</f>
        <v>0.969</v>
      </c>
      <c r="L390" s="20">
        <f t="shared" si="13"/>
        <v>-0.075</v>
      </c>
      <c r="M390">
        <f>VLOOKUP(A390,[1]total_freq!$A:$F,6,0)</f>
        <v>-0.23</v>
      </c>
      <c r="N390">
        <f>VLOOKUP(A390,[2]total_freq!$A:$F,6,0)</f>
        <v>-0.0429999999999999</v>
      </c>
      <c r="O390">
        <f>VLOOKUP(A390,[3]total_freq!$A:$F,6,0)</f>
        <v>-0.0479999999999999</v>
      </c>
      <c r="P390">
        <f>VLOOKUP(A390,[4]total_freq!$A:$F,6,0)</f>
        <v>-0.0469999999999999</v>
      </c>
      <c r="Q390">
        <f>VLOOKUP(A390,[5]total_freq!$A:$F,6,0)</f>
        <v>-0.237</v>
      </c>
      <c r="R390">
        <f>VLOOKUP(A390,[6]total_freq!$A:$F,6,0)</f>
        <v>-0.273</v>
      </c>
      <c r="S390">
        <f>VLOOKUP(A390,[7]total_freq!$A:$F,6,0)</f>
        <v>-0.096</v>
      </c>
      <c r="T390">
        <f>VLOOKUP(A390,[8]total_freq!$A:$F,6,0)</f>
        <v>-0.0279999999999999</v>
      </c>
      <c r="U390">
        <f>VLOOKUP(A390,[9]total_freq!$A:$F,6,0)</f>
        <v>-0.0449999999999999</v>
      </c>
      <c r="V390">
        <f>VLOOKUP(A390,[10]total_freq!$A:$F,6,0)</f>
        <v>-0.291</v>
      </c>
    </row>
    <row r="391" ht="17" spans="1:22">
      <c r="A391" s="3" t="s">
        <v>4452</v>
      </c>
      <c r="B391" s="4">
        <v>37</v>
      </c>
      <c r="C391" s="4">
        <v>71</v>
      </c>
      <c r="D391" s="4" t="b">
        <f ca="1" t="shared" si="12"/>
        <v>0</v>
      </c>
      <c r="E391" s="4" t="b">
        <f ca="1">IF(ISNA(VLOOKUP(A391,freq_country_woman!A:A:freq_country_woman!GP:GP,198,0)),FALSE,VLOOKUP(A391,freq_country_woman!A:A:freq_country_woman!GP:GP,198,0))</f>
        <v>0</v>
      </c>
      <c r="F391" s="4" t="b">
        <f ca="1">IF(ISNA(VLOOKUP(A391,freq_country_man!A:A:freq_country_man!GP:GP,198,0)),FALSE,VLOOKUP(A391,freq_country_man!A:A:freq_country_man!GP:GP,198,0))</f>
        <v>0</v>
      </c>
      <c r="G391" s="4">
        <f ca="1">IF(ISNA(VLOOKUP(A391,freq_country_woman!A:A:freq_country_woman!GQ:GQ,199,0)),0,VLOOKUP(A391,freq_country_woman!A:A:freq_country_woman!GQ:GQ,199,0))</f>
        <v>0.0306122448979592</v>
      </c>
      <c r="H391" s="4">
        <f ca="1">IF(ISNA(VLOOKUP(A391,freq_country_man!A:A:freq_country_man!GQ:GQ,199,0)),0,VLOOKUP(A391,freq_country_man!A:A:freq_country_man!GQ:GQ,199,0))</f>
        <v>0.0663265306122449</v>
      </c>
      <c r="I391" s="4"/>
      <c r="J391" s="20">
        <f>VLOOKUP(A391,'词频排序表（数据中间处理）'!A:C,3,0)</f>
        <v>0.825</v>
      </c>
      <c r="K391" s="4">
        <f>VLOOKUP(A391,'词频排序表（数据中间处理）'!G:I,3,0)</f>
        <v>0.902</v>
      </c>
      <c r="L391" s="20">
        <f t="shared" si="13"/>
        <v>-0.0770000000000001</v>
      </c>
      <c r="M391">
        <f>VLOOKUP(A391,[1]total_freq!$A:$F,6,0)</f>
        <v>-0.128</v>
      </c>
      <c r="N391">
        <f>VLOOKUP(A391,[2]total_freq!$A:$F,6,0)</f>
        <v>-0.095</v>
      </c>
      <c r="O391">
        <f>VLOOKUP(A391,[3]total_freq!$A:$F,6,0)</f>
        <v>-0.148</v>
      </c>
      <c r="P391">
        <f>VLOOKUP(A391,[4]total_freq!$A:$F,6,0)</f>
        <v>0.0810000000000001</v>
      </c>
      <c r="Q391">
        <f>VLOOKUP(A391,[5]total_freq!$A:$F,6,0)</f>
        <v>-0.268</v>
      </c>
      <c r="R391">
        <f>VLOOKUP(A391,[6]total_freq!$A:$F,6,0)</f>
        <v>0</v>
      </c>
      <c r="S391">
        <f>VLOOKUP(A391,[7]total_freq!$A:$F,6,0)</f>
        <v>-0.021</v>
      </c>
      <c r="T391">
        <f>VLOOKUP(A391,[8]total_freq!$A:$F,6,0)</f>
        <v>-0.191</v>
      </c>
      <c r="U391">
        <f>VLOOKUP(A391,[9]total_freq!$A:$F,6,0)</f>
        <v>-0.283</v>
      </c>
      <c r="V391">
        <f>VLOOKUP(A391,[10]total_freq!$A:$F,6,0)</f>
        <v>-0.4</v>
      </c>
    </row>
    <row r="392" ht="17" spans="1:22">
      <c r="A392" s="3" t="s">
        <v>4453</v>
      </c>
      <c r="B392" s="4">
        <v>29</v>
      </c>
      <c r="C392" s="4">
        <v>45</v>
      </c>
      <c r="D392" s="4" t="b">
        <f ca="1" t="shared" si="12"/>
        <v>0</v>
      </c>
      <c r="E392" s="4" t="b">
        <f ca="1">IF(ISNA(VLOOKUP(A392,freq_country_woman!A:A:freq_country_woman!GP:GP,198,0)),FALSE,VLOOKUP(A392,freq_country_woman!A:A:freq_country_woman!GP:GP,198,0))</f>
        <v>0</v>
      </c>
      <c r="F392" s="4" t="b">
        <f ca="1">IF(ISNA(VLOOKUP(A392,freq_country_man!A:A:freq_country_man!GP:GP,198,0)),FALSE,VLOOKUP(A392,freq_country_man!A:A:freq_country_man!GP:GP,198,0))</f>
        <v>0</v>
      </c>
      <c r="G392" s="4">
        <f ca="1">IF(ISNA(VLOOKUP(A392,freq_country_woman!A:A:freq_country_woman!GQ:GQ,199,0)),0,VLOOKUP(A392,freq_country_woman!A:A:freq_country_woman!GQ:GQ,199,0))</f>
        <v>0.0153061224489796</v>
      </c>
      <c r="H392" s="4">
        <f ca="1">IF(ISNA(VLOOKUP(A392,freq_country_man!A:A:freq_country_man!GQ:GQ,199,0)),0,VLOOKUP(A392,freq_country_man!A:A:freq_country_man!GQ:GQ,199,0))</f>
        <v>0.0408163265306122</v>
      </c>
      <c r="I392" s="4"/>
      <c r="J392" s="20">
        <f>VLOOKUP(A392,'词频排序表（数据中间处理）'!A:C,3,0)</f>
        <v>0.792</v>
      </c>
      <c r="K392" s="4">
        <f>VLOOKUP(A392,'词频排序表（数据中间处理）'!G:I,3,0)</f>
        <v>0.873</v>
      </c>
      <c r="L392" s="20">
        <f t="shared" si="13"/>
        <v>-0.081</v>
      </c>
      <c r="M392">
        <f>VLOOKUP(A392,[1]total_freq!$A:$F,6,0)</f>
        <v>-0.114</v>
      </c>
      <c r="N392">
        <f>VLOOKUP(A392,[2]total_freq!$A:$F,6,0)</f>
        <v>-0.177</v>
      </c>
      <c r="O392">
        <f>VLOOKUP(A392,[3]total_freq!$A:$F,6,0)</f>
        <v>0.126</v>
      </c>
      <c r="P392">
        <f>VLOOKUP(A392,[4]total_freq!$A:$F,6,0)</f>
        <v>0.018</v>
      </c>
      <c r="Q392">
        <f>VLOOKUP(A392,[5]total_freq!$A:$F,6,0)</f>
        <v>0.53</v>
      </c>
      <c r="R392">
        <f>VLOOKUP(A392,[6]total_freq!$A:$F,6,0)</f>
        <v>-0.037</v>
      </c>
      <c r="S392">
        <f>VLOOKUP(A392,[7]total_freq!$A:$F,6,0)</f>
        <v>-0.186</v>
      </c>
      <c r="T392">
        <f>VLOOKUP(A392,[8]total_freq!$A:$F,6,0)</f>
        <v>-0.177</v>
      </c>
      <c r="U392">
        <f>VLOOKUP(A392,[9]total_freq!$A:$F,6,0)</f>
        <v>0.492</v>
      </c>
      <c r="V392">
        <f>VLOOKUP(A392,[10]total_freq!$A:$F,6,0)</f>
        <v>-0.373</v>
      </c>
    </row>
    <row r="393" ht="17" spans="1:22">
      <c r="A393" s="3" t="s">
        <v>4454</v>
      </c>
      <c r="B393" s="4">
        <v>40</v>
      </c>
      <c r="C393" s="4">
        <v>83</v>
      </c>
      <c r="D393" s="4" t="b">
        <f ca="1" t="shared" si="12"/>
        <v>0</v>
      </c>
      <c r="E393" s="4" t="b">
        <f ca="1">IF(ISNA(VLOOKUP(A393,freq_country_woman!A:A:freq_country_woman!GP:GP,198,0)),FALSE,VLOOKUP(A393,freq_country_woman!A:A:freq_country_woman!GP:GP,198,0))</f>
        <v>0</v>
      </c>
      <c r="F393" s="4" t="b">
        <f ca="1">IF(ISNA(VLOOKUP(A393,freq_country_man!A:A:freq_country_man!GP:GP,198,0)),FALSE,VLOOKUP(A393,freq_country_man!A:A:freq_country_man!GP:GP,198,0))</f>
        <v>0</v>
      </c>
      <c r="G393" s="4">
        <f ca="1">IF(ISNA(VLOOKUP(A393,freq_country_woman!A:A:freq_country_woman!GQ:GQ,199,0)),0,VLOOKUP(A393,freq_country_woman!A:A:freq_country_woman!GQ:GQ,199,0))</f>
        <v>0.0408163265306122</v>
      </c>
      <c r="H393" s="4">
        <f ca="1">IF(ISNA(VLOOKUP(A393,freq_country_man!A:A:freq_country_man!GQ:GQ,199,0)),0,VLOOKUP(A393,freq_country_man!A:A:freq_country_man!GQ:GQ,199,0))</f>
        <v>0.0969387755102041</v>
      </c>
      <c r="I393" s="4"/>
      <c r="J393" s="20">
        <f>VLOOKUP(A393,'词频排序表（数据中间处理）'!A:C,3,0)</f>
        <v>0.83</v>
      </c>
      <c r="K393" s="4">
        <f>VLOOKUP(A393,'词频排序表（数据中间处理）'!G:I,3,0)</f>
        <v>0.911</v>
      </c>
      <c r="L393" s="20">
        <f t="shared" si="13"/>
        <v>-0.0810000000000001</v>
      </c>
      <c r="M393">
        <f>VLOOKUP(A393,[1]total_freq!$A:$F,6,0)</f>
        <v>-0.372</v>
      </c>
      <c r="N393">
        <f>VLOOKUP(A393,[2]total_freq!$A:$F,6,0)</f>
        <v>-0.147</v>
      </c>
      <c r="O393">
        <f>VLOOKUP(A393,[3]total_freq!$A:$F,6,0)</f>
        <v>-0.196</v>
      </c>
      <c r="P393">
        <f>VLOOKUP(A393,[4]total_freq!$A:$F,6,0)</f>
        <v>-0.131</v>
      </c>
      <c r="Q393">
        <f>VLOOKUP(A393,[5]total_freq!$A:$F,6,0)</f>
        <v>-0.016</v>
      </c>
      <c r="R393">
        <f>VLOOKUP(A393,[6]total_freq!$A:$F,6,0)</f>
        <v>-0.663</v>
      </c>
      <c r="S393">
        <f>VLOOKUP(A393,[7]total_freq!$A:$F,6,0)</f>
        <v>-0.253</v>
      </c>
      <c r="T393">
        <f>VLOOKUP(A393,[8]total_freq!$A:$F,6,0)</f>
        <v>-0.225</v>
      </c>
      <c r="U393">
        <f>VLOOKUP(A393,[9]total_freq!$A:$F,6,0)</f>
        <v>-0.021</v>
      </c>
      <c r="V393">
        <f>VLOOKUP(A393,[10]total_freq!$A:$F,6,0)</f>
        <v>-0.204</v>
      </c>
    </row>
    <row r="394" ht="17" spans="1:22">
      <c r="A394" s="3" t="s">
        <v>4455</v>
      </c>
      <c r="B394" s="4">
        <v>18</v>
      </c>
      <c r="C394" s="4">
        <v>29</v>
      </c>
      <c r="D394" s="4" t="b">
        <f ca="1" t="shared" si="12"/>
        <v>0</v>
      </c>
      <c r="E394" s="4" t="b">
        <f ca="1">IF(ISNA(VLOOKUP(A394,freq_country_woman!A:A:freq_country_woman!GP:GP,198,0)),FALSE,VLOOKUP(A394,freq_country_woman!A:A:freq_country_woman!GP:GP,198,0))</f>
        <v>0</v>
      </c>
      <c r="F394" s="4" t="b">
        <f ca="1">IF(ISNA(VLOOKUP(A394,freq_country_man!A:A:freq_country_man!GP:GP,198,0)),FALSE,VLOOKUP(A394,freq_country_man!A:A:freq_country_man!GP:GP,198,0))</f>
        <v>0</v>
      </c>
      <c r="G394" s="4">
        <f ca="1">IF(ISNA(VLOOKUP(A394,freq_country_woman!A:A:freq_country_woman!GQ:GQ,199,0)),0,VLOOKUP(A394,freq_country_woman!A:A:freq_country_woman!GQ:GQ,199,0))</f>
        <v>0.00510204081632653</v>
      </c>
      <c r="H394" s="4">
        <f ca="1">IF(ISNA(VLOOKUP(A394,freq_country_man!A:A:freq_country_man!GQ:GQ,199,0)),0,VLOOKUP(A394,freq_country_man!A:A:freq_country_man!GQ:GQ,199,0))</f>
        <v>0.0102040816326531</v>
      </c>
      <c r="I394" s="4"/>
      <c r="J394" s="20">
        <f>VLOOKUP(A394,'词频排序表（数据中间处理）'!A:C,3,0)</f>
        <v>0.701</v>
      </c>
      <c r="K394" s="4">
        <f>VLOOKUP(A394,'词频排序表（数据中间处理）'!G:I,3,0)</f>
        <v>0.796</v>
      </c>
      <c r="L394" s="20">
        <f t="shared" si="13"/>
        <v>-0.0950000000000001</v>
      </c>
      <c r="M394">
        <f>VLOOKUP(A394,[1]total_freq!$A:$F,6,0)</f>
        <v>-0.372</v>
      </c>
      <c r="N394">
        <f>VLOOKUP(A394,[2]total_freq!$A:$F,6,0)</f>
        <v>-0.079</v>
      </c>
      <c r="O394">
        <f>VLOOKUP(A394,[3]total_freq!$A:$F,6,0)</f>
        <v>-0.317</v>
      </c>
      <c r="P394">
        <f>VLOOKUP(A394,[4]total_freq!$A:$F,6,0)</f>
        <v>0.00700000000000001</v>
      </c>
      <c r="Q394">
        <f>VLOOKUP(A394,[5]total_freq!$A:$F,6,0)</f>
        <v>-0.178</v>
      </c>
      <c r="R394">
        <f>VLOOKUP(A394,[6]total_freq!$A:$F,6,0)</f>
        <v>-0.309</v>
      </c>
      <c r="S394">
        <f>VLOOKUP(A394,[7]total_freq!$A:$F,6,0)</f>
        <v>-0.573</v>
      </c>
      <c r="T394">
        <f>VLOOKUP(A394,[8]total_freq!$A:$F,6,0)</f>
        <v>-0.0269999999999999</v>
      </c>
      <c r="U394">
        <f>VLOOKUP(A394,[9]total_freq!$A:$F,6,0)</f>
        <v>0.0399999999999999</v>
      </c>
      <c r="V394">
        <f>VLOOKUP(A394,[10]total_freq!$A:$F,6,0)</f>
        <v>-0.117</v>
      </c>
    </row>
    <row r="395" ht="17" spans="1:22">
      <c r="A395" s="3" t="s">
        <v>4456</v>
      </c>
      <c r="B395" s="4">
        <v>3</v>
      </c>
      <c r="C395" s="4">
        <v>4</v>
      </c>
      <c r="D395" s="4" t="b">
        <f ca="1" t="shared" si="12"/>
        <v>0</v>
      </c>
      <c r="E395" s="4" t="b">
        <f ca="1">IF(ISNA(VLOOKUP(A395,freq_country_woman!A:A:freq_country_woman!GP:GP,198,0)),FALSE,VLOOKUP(A395,freq_country_woman!A:A:freq_country_woman!GP:GP,198,0))</f>
        <v>0</v>
      </c>
      <c r="F395" s="4" t="b">
        <f ca="1">IF(ISNA(VLOOKUP(A395,freq_country_man!A:A:freq_country_man!GP:GP,198,0)),FALSE,VLOOKUP(A395,freq_country_man!A:A:freq_country_man!GP:GP,198,0))</f>
        <v>0</v>
      </c>
      <c r="G395" s="4">
        <f ca="1">IF(ISNA(VLOOKUP(A395,freq_country_woman!A:A:freq_country_woman!GQ:GQ,199,0)),0,VLOOKUP(A395,freq_country_woman!A:A:freq_country_woman!GQ:GQ,199,0))</f>
        <v>0</v>
      </c>
      <c r="H395" s="4">
        <f ca="1">IF(ISNA(VLOOKUP(A395,freq_country_man!A:A:freq_country_man!GQ:GQ,199,0)),0,VLOOKUP(A395,freq_country_man!A:A:freq_country_man!GQ:GQ,199,0))</f>
        <v>0.00510204081632653</v>
      </c>
      <c r="I395" s="4"/>
      <c r="J395" s="20">
        <f>VLOOKUP(A395,'词频排序表（数据中间处理）'!A:C,3,0)</f>
        <v>0.165</v>
      </c>
      <c r="K395" s="4">
        <f>VLOOKUP(A395,'词频排序表（数据中间处理）'!G:I,3,0)</f>
        <v>0.261</v>
      </c>
      <c r="L395" s="20">
        <f t="shared" si="13"/>
        <v>-0.096</v>
      </c>
      <c r="M395">
        <f>VLOOKUP(A395,[1]total_freq!$A:$F,6,0)</f>
        <v>0.002</v>
      </c>
      <c r="N395">
        <f>VLOOKUP(A395,[2]total_freq!$A:$F,6,0)</f>
        <v>-0.533</v>
      </c>
      <c r="O395" t="e">
        <f>VLOOKUP(A395,[3]total_freq!$A:$F,6,0)</f>
        <v>#N/A</v>
      </c>
      <c r="P395">
        <f>VLOOKUP(A395,[4]total_freq!$A:$F,6,0)</f>
        <v>0.411</v>
      </c>
      <c r="Q395" t="e">
        <f>VLOOKUP(A395,[5]total_freq!$A:$F,6,0)</f>
        <v>#N/A</v>
      </c>
      <c r="R395">
        <f>VLOOKUP(A395,[6]total_freq!$A:$F,6,0)</f>
        <v>0.002</v>
      </c>
      <c r="S395">
        <f>VLOOKUP(A395,[7]total_freq!$A:$F,6,0)</f>
        <v>-0.392</v>
      </c>
      <c r="T395">
        <f>VLOOKUP(A395,[8]total_freq!$A:$F,6,0)</f>
        <v>0.002</v>
      </c>
      <c r="U395">
        <f>VLOOKUP(A395,[9]total_freq!$A:$F,6,0)</f>
        <v>-0.408</v>
      </c>
      <c r="V395" t="e">
        <f>VLOOKUP(A395,[10]total_freq!$A:$F,6,0)</f>
        <v>#N/A</v>
      </c>
    </row>
    <row r="396" ht="17" spans="1:22">
      <c r="A396" s="3" t="s">
        <v>4457</v>
      </c>
      <c r="B396" s="4">
        <v>3</v>
      </c>
      <c r="C396" s="4">
        <v>4</v>
      </c>
      <c r="D396" s="4" t="b">
        <f ca="1" t="shared" si="12"/>
        <v>0</v>
      </c>
      <c r="E396" s="4" t="b">
        <f ca="1">IF(ISNA(VLOOKUP(A396,freq_country_woman!A:A:freq_country_woman!GP:GP,198,0)),FALSE,VLOOKUP(A396,freq_country_woman!A:A:freq_country_woman!GP:GP,198,0))</f>
        <v>0</v>
      </c>
      <c r="F396" s="4" t="b">
        <f ca="1">IF(ISNA(VLOOKUP(A396,freq_country_man!A:A:freq_country_man!GP:GP,198,0)),FALSE,VLOOKUP(A396,freq_country_man!A:A:freq_country_man!GP:GP,198,0))</f>
        <v>0</v>
      </c>
      <c r="G396" s="4">
        <f ca="1">IF(ISNA(VLOOKUP(A396,freq_country_woman!A:A:freq_country_woman!GQ:GQ,199,0)),0,VLOOKUP(A396,freq_country_woman!A:A:freq_country_woman!GQ:GQ,199,0))</f>
        <v>0</v>
      </c>
      <c r="H396" s="4">
        <f ca="1">IF(ISNA(VLOOKUP(A396,freq_country_man!A:A:freq_country_man!GQ:GQ,199,0)),0,VLOOKUP(A396,freq_country_man!A:A:freq_country_man!GQ:GQ,199,0))</f>
        <v>0</v>
      </c>
      <c r="I396" s="4"/>
      <c r="J396" s="20">
        <f>VLOOKUP(A396,'词频排序表（数据中间处理）'!A:C,3,0)</f>
        <v>0.165</v>
      </c>
      <c r="K396" s="4">
        <f>VLOOKUP(A396,'词频排序表（数据中间处理）'!G:I,3,0)</f>
        <v>0.261</v>
      </c>
      <c r="L396" s="20">
        <f t="shared" si="13"/>
        <v>-0.096</v>
      </c>
      <c r="M396" t="e">
        <f>VLOOKUP(A396,[1]total_freq!$A:$F,6,0)</f>
        <v>#N/A</v>
      </c>
      <c r="N396">
        <f>VLOOKUP(A396,[2]total_freq!$A:$F,6,0)</f>
        <v>0.426</v>
      </c>
      <c r="O396">
        <f>VLOOKUP(A396,[3]total_freq!$A:$F,6,0)</f>
        <v>-0.404</v>
      </c>
      <c r="P396">
        <f>VLOOKUP(A396,[4]total_freq!$A:$F,6,0)</f>
        <v>0.002</v>
      </c>
      <c r="Q396" t="e">
        <f>VLOOKUP(A396,[5]total_freq!$A:$F,6,0)</f>
        <v>#N/A</v>
      </c>
      <c r="R396">
        <f>VLOOKUP(A396,[6]total_freq!$A:$F,6,0)</f>
        <v>0</v>
      </c>
      <c r="S396">
        <f>VLOOKUP(A396,[7]total_freq!$A:$F,6,0)</f>
        <v>0.002</v>
      </c>
      <c r="T396">
        <f>VLOOKUP(A396,[8]total_freq!$A:$F,6,0)</f>
        <v>0</v>
      </c>
      <c r="U396" t="e">
        <f>VLOOKUP(A396,[9]total_freq!$A:$F,6,0)</f>
        <v>#N/A</v>
      </c>
      <c r="V396">
        <f>VLOOKUP(A396,[10]total_freq!$A:$F,6,0)</f>
        <v>-0.373</v>
      </c>
    </row>
    <row r="397" ht="17" spans="1:22">
      <c r="A397" s="3" t="s">
        <v>4458</v>
      </c>
      <c r="B397" s="4">
        <v>3</v>
      </c>
      <c r="C397" s="4">
        <v>4</v>
      </c>
      <c r="D397" s="4" t="b">
        <f ca="1" t="shared" si="12"/>
        <v>0</v>
      </c>
      <c r="E397" s="4" t="b">
        <f ca="1">IF(ISNA(VLOOKUP(A397,freq_country_woman!A:A:freq_country_woman!GP:GP,198,0)),FALSE,VLOOKUP(A397,freq_country_woman!A:A:freq_country_woman!GP:GP,198,0))</f>
        <v>0</v>
      </c>
      <c r="F397" s="4" t="b">
        <f ca="1">IF(ISNA(VLOOKUP(A397,freq_country_man!A:A:freq_country_man!GP:GP,198,0)),FALSE,VLOOKUP(A397,freq_country_man!A:A:freq_country_man!GP:GP,198,0))</f>
        <v>0</v>
      </c>
      <c r="G397" s="4">
        <f ca="1">IF(ISNA(VLOOKUP(A397,freq_country_woman!A:A:freq_country_woman!GQ:GQ,199,0)),0,VLOOKUP(A397,freq_country_woman!A:A:freq_country_woman!GQ:GQ,199,0))</f>
        <v>0</v>
      </c>
      <c r="H397" s="4">
        <f ca="1">IF(ISNA(VLOOKUP(A397,freq_country_man!A:A:freq_country_man!GQ:GQ,199,0)),0,VLOOKUP(A397,freq_country_man!A:A:freq_country_man!GQ:GQ,199,0))</f>
        <v>0</v>
      </c>
      <c r="I397" s="4"/>
      <c r="J397" s="20">
        <f>VLOOKUP(A397,'词频排序表（数据中间处理）'!A:C,3,0)</f>
        <v>0.165</v>
      </c>
      <c r="K397" s="4">
        <f>VLOOKUP(A397,'词频排序表（数据中间处理）'!G:I,3,0)</f>
        <v>0.261</v>
      </c>
      <c r="L397" s="20">
        <f t="shared" si="13"/>
        <v>-0.096</v>
      </c>
      <c r="M397">
        <f>VLOOKUP(A397,[1]total_freq!$A:$F,6,0)</f>
        <v>-0.372</v>
      </c>
      <c r="N397" t="e">
        <f>VLOOKUP(A397,[2]total_freq!$A:$F,6,0)</f>
        <v>#N/A</v>
      </c>
      <c r="O397">
        <f>VLOOKUP(A397,[3]total_freq!$A:$F,6,0)</f>
        <v>0.379</v>
      </c>
      <c r="P397">
        <f>VLOOKUP(A397,[4]total_freq!$A:$F,6,0)</f>
        <v>-0.002</v>
      </c>
      <c r="Q397">
        <f>VLOOKUP(A397,[5]total_freq!$A:$F,6,0)</f>
        <v>0</v>
      </c>
      <c r="R397">
        <f>VLOOKUP(A397,[6]total_freq!$A:$F,6,0)</f>
        <v>-0.002</v>
      </c>
      <c r="S397">
        <f>VLOOKUP(A397,[7]total_freq!$A:$F,6,0)</f>
        <v>-0.394</v>
      </c>
      <c r="T397">
        <f>VLOOKUP(A397,[8]total_freq!$A:$F,6,0)</f>
        <v>0.393</v>
      </c>
      <c r="U397">
        <f>VLOOKUP(A397,[9]total_freq!$A:$F,6,0)</f>
        <v>0</v>
      </c>
      <c r="V397" t="e">
        <f>VLOOKUP(A397,[10]total_freq!$A:$F,6,0)</f>
        <v>#N/A</v>
      </c>
    </row>
    <row r="398" ht="17" spans="1:22">
      <c r="A398" s="3" t="s">
        <v>4459</v>
      </c>
      <c r="B398" s="4">
        <v>3</v>
      </c>
      <c r="C398" s="4">
        <v>4</v>
      </c>
      <c r="D398" s="4" t="b">
        <f ca="1" t="shared" si="12"/>
        <v>0</v>
      </c>
      <c r="E398" s="4" t="b">
        <f ca="1">IF(ISNA(VLOOKUP(A398,freq_country_woman!A:A:freq_country_woman!GP:GP,198,0)),FALSE,VLOOKUP(A398,freq_country_woman!A:A:freq_country_woman!GP:GP,198,0))</f>
        <v>0</v>
      </c>
      <c r="F398" s="4" t="b">
        <f ca="1">IF(ISNA(VLOOKUP(A398,freq_country_man!A:A:freq_country_man!GP:GP,198,0)),FALSE,VLOOKUP(A398,freq_country_man!A:A:freq_country_man!GP:GP,198,0))</f>
        <v>0</v>
      </c>
      <c r="G398" s="4">
        <f ca="1">IF(ISNA(VLOOKUP(A398,freq_country_woman!A:A:freq_country_woman!GQ:GQ,199,0)),0,VLOOKUP(A398,freq_country_woman!A:A:freq_country_woman!GQ:GQ,199,0))</f>
        <v>0</v>
      </c>
      <c r="H398" s="4">
        <f ca="1">IF(ISNA(VLOOKUP(A398,freq_country_man!A:A:freq_country_man!GQ:GQ,199,0)),0,VLOOKUP(A398,freq_country_man!A:A:freq_country_man!GQ:GQ,199,0))</f>
        <v>0</v>
      </c>
      <c r="I398" s="4"/>
      <c r="J398" s="20">
        <f>VLOOKUP(A398,'词频排序表（数据中间处理）'!A:C,3,0)</f>
        <v>0.165</v>
      </c>
      <c r="K398" s="4">
        <f>VLOOKUP(A398,'词频排序表（数据中间处理）'!G:I,3,0)</f>
        <v>0.261</v>
      </c>
      <c r="L398" s="20">
        <f t="shared" si="13"/>
        <v>-0.096</v>
      </c>
      <c r="M398" t="e">
        <f>VLOOKUP(A398,[1]total_freq!$A:$F,6,0)</f>
        <v>#N/A</v>
      </c>
      <c r="N398" t="e">
        <f>VLOOKUP(A398,[2]total_freq!$A:$F,6,0)</f>
        <v>#N/A</v>
      </c>
      <c r="O398">
        <f>VLOOKUP(A398,[3]total_freq!$A:$F,6,0)</f>
        <v>-0.025</v>
      </c>
      <c r="P398" t="e">
        <f>VLOOKUP(A398,[4]total_freq!$A:$F,6,0)</f>
        <v>#N/A</v>
      </c>
      <c r="Q398">
        <f>VLOOKUP(A398,[5]total_freq!$A:$F,6,0)</f>
        <v>0</v>
      </c>
      <c r="R398" t="e">
        <f>VLOOKUP(A398,[6]total_freq!$A:$F,6,0)</f>
        <v>#N/A</v>
      </c>
      <c r="S398" t="e">
        <f>VLOOKUP(A398,[7]total_freq!$A:$F,6,0)</f>
        <v>#N/A</v>
      </c>
      <c r="T398">
        <f>VLOOKUP(A398,[8]total_freq!$A:$F,6,0)</f>
        <v>0.391</v>
      </c>
      <c r="U398">
        <f>VLOOKUP(A398,[9]total_freq!$A:$F,6,0)</f>
        <v>-0.406</v>
      </c>
      <c r="V398">
        <f>VLOOKUP(A398,[10]total_freq!$A:$F,6,0)</f>
        <v>-0.001</v>
      </c>
    </row>
    <row r="399" ht="17" spans="1:22">
      <c r="A399" s="3" t="s">
        <v>4460</v>
      </c>
      <c r="B399" s="4">
        <v>3</v>
      </c>
      <c r="C399" s="4">
        <v>4</v>
      </c>
      <c r="D399" s="4" t="b">
        <f ca="1" t="shared" si="12"/>
        <v>0</v>
      </c>
      <c r="E399" s="4" t="b">
        <f ca="1">IF(ISNA(VLOOKUP(A399,freq_country_woman!A:A:freq_country_woman!GP:GP,198,0)),FALSE,VLOOKUP(A399,freq_country_woman!A:A:freq_country_woman!GP:GP,198,0))</f>
        <v>0</v>
      </c>
      <c r="F399" s="4" t="b">
        <f ca="1">IF(ISNA(VLOOKUP(A399,freq_country_man!A:A:freq_country_man!GP:GP,198,0)),FALSE,VLOOKUP(A399,freq_country_man!A:A:freq_country_man!GP:GP,198,0))</f>
        <v>0</v>
      </c>
      <c r="G399" s="4">
        <f ca="1">IF(ISNA(VLOOKUP(A399,freq_country_woman!A:A:freq_country_woman!GQ:GQ,199,0)),0,VLOOKUP(A399,freq_country_woman!A:A:freq_country_woman!GQ:GQ,199,0))</f>
        <v>0</v>
      </c>
      <c r="H399" s="4">
        <f ca="1">IF(ISNA(VLOOKUP(A399,freq_country_man!A:A:freq_country_man!GQ:GQ,199,0)),0,VLOOKUP(A399,freq_country_man!A:A:freq_country_man!GQ:GQ,199,0))</f>
        <v>0</v>
      </c>
      <c r="I399" s="4"/>
      <c r="J399" s="20">
        <f>VLOOKUP(A399,'词频排序表（数据中间处理）'!A:C,3,0)</f>
        <v>0.165</v>
      </c>
      <c r="K399" s="4">
        <f>VLOOKUP(A399,'词频排序表（数据中间处理）'!G:I,3,0)</f>
        <v>0.261</v>
      </c>
      <c r="L399" s="20">
        <f t="shared" si="13"/>
        <v>-0.096</v>
      </c>
      <c r="M399">
        <f>VLOOKUP(A399,[1]total_freq!$A:$F,6,0)</f>
        <v>-0.002</v>
      </c>
      <c r="N399">
        <f>VLOOKUP(A399,[2]total_freq!$A:$F,6,0)</f>
        <v>0</v>
      </c>
      <c r="O399">
        <f>VLOOKUP(A399,[3]total_freq!$A:$F,6,0)</f>
        <v>0.377</v>
      </c>
      <c r="P399" t="e">
        <f>VLOOKUP(A399,[4]total_freq!$A:$F,6,0)</f>
        <v>#N/A</v>
      </c>
      <c r="Q399" t="e">
        <f>VLOOKUP(A399,[5]total_freq!$A:$F,6,0)</f>
        <v>#N/A</v>
      </c>
      <c r="R399">
        <f>VLOOKUP(A399,[6]total_freq!$A:$F,6,0)</f>
        <v>-0.104</v>
      </c>
      <c r="S399">
        <f>VLOOKUP(A399,[7]total_freq!$A:$F,6,0)</f>
        <v>0</v>
      </c>
      <c r="T399" t="e">
        <f>VLOOKUP(A399,[8]total_freq!$A:$F,6,0)</f>
        <v>#N/A</v>
      </c>
      <c r="U399" t="e">
        <f>VLOOKUP(A399,[9]total_freq!$A:$F,6,0)</f>
        <v>#N/A</v>
      </c>
      <c r="V399" t="e">
        <f>VLOOKUP(A399,[10]total_freq!$A:$F,6,0)</f>
        <v>#N/A</v>
      </c>
    </row>
    <row r="400" ht="17" spans="1:22">
      <c r="A400" s="3" t="s">
        <v>4461</v>
      </c>
      <c r="B400" s="4">
        <v>3</v>
      </c>
      <c r="C400" s="4">
        <v>4</v>
      </c>
      <c r="D400" s="4" t="b">
        <f ca="1" t="shared" si="12"/>
        <v>0</v>
      </c>
      <c r="E400" s="4" t="b">
        <f ca="1">IF(ISNA(VLOOKUP(A400,freq_country_woman!A:A:freq_country_woman!GP:GP,198,0)),FALSE,VLOOKUP(A400,freq_country_woman!A:A:freq_country_woman!GP:GP,198,0))</f>
        <v>0</v>
      </c>
      <c r="F400" s="4" t="b">
        <f ca="1">IF(ISNA(VLOOKUP(A400,freq_country_man!A:A:freq_country_man!GP:GP,198,0)),FALSE,VLOOKUP(A400,freq_country_man!A:A:freq_country_man!GP:GP,198,0))</f>
        <v>0</v>
      </c>
      <c r="G400" s="4">
        <f ca="1">IF(ISNA(VLOOKUP(A400,freq_country_woman!A:A:freq_country_woman!GQ:GQ,199,0)),0,VLOOKUP(A400,freq_country_woman!A:A:freq_country_woman!GQ:GQ,199,0))</f>
        <v>0</v>
      </c>
      <c r="H400" s="4">
        <f ca="1">IF(ISNA(VLOOKUP(A400,freq_country_man!A:A:freq_country_man!GQ:GQ,199,0)),0,VLOOKUP(A400,freq_country_man!A:A:freq_country_man!GQ:GQ,199,0))</f>
        <v>0.00510204081632653</v>
      </c>
      <c r="I400" s="4"/>
      <c r="J400" s="20">
        <f>VLOOKUP(A400,'词频排序表（数据中间处理）'!A:C,3,0)</f>
        <v>0.165</v>
      </c>
      <c r="K400" s="4">
        <f>VLOOKUP(A400,'词频排序表（数据中间处理）'!G:I,3,0)</f>
        <v>0.261</v>
      </c>
      <c r="L400" s="20">
        <f t="shared" si="13"/>
        <v>-0.096</v>
      </c>
      <c r="M400" t="e">
        <f>VLOOKUP(A400,[1]total_freq!$A:$F,6,0)</f>
        <v>#N/A</v>
      </c>
      <c r="N400">
        <f>VLOOKUP(A400,[2]total_freq!$A:$F,6,0)</f>
        <v>0.002</v>
      </c>
      <c r="O400">
        <f>VLOOKUP(A400,[3]total_freq!$A:$F,6,0)</f>
        <v>-0.402</v>
      </c>
      <c r="P400">
        <f>VLOOKUP(A400,[4]total_freq!$A:$F,6,0)</f>
        <v>-0.436</v>
      </c>
      <c r="Q400" t="e">
        <f>VLOOKUP(A400,[5]total_freq!$A:$F,6,0)</f>
        <v>#N/A</v>
      </c>
      <c r="R400">
        <f>VLOOKUP(A400,[6]total_freq!$A:$F,6,0)</f>
        <v>0</v>
      </c>
      <c r="S400">
        <f>VLOOKUP(A400,[7]total_freq!$A:$F,6,0)</f>
        <v>0.002</v>
      </c>
      <c r="T400">
        <f>VLOOKUP(A400,[8]total_freq!$A:$F,6,0)</f>
        <v>-0.407</v>
      </c>
      <c r="U400">
        <f>VLOOKUP(A400,[9]total_freq!$A:$F,6,0)</f>
        <v>-0.002</v>
      </c>
      <c r="V400">
        <f>VLOOKUP(A400,[10]total_freq!$A:$F,6,0)</f>
        <v>0.002</v>
      </c>
    </row>
    <row r="401" ht="17" spans="1:22">
      <c r="A401" s="3" t="s">
        <v>4462</v>
      </c>
      <c r="B401" s="4">
        <v>3</v>
      </c>
      <c r="C401" s="4">
        <v>4</v>
      </c>
      <c r="D401" s="4" t="b">
        <f ca="1" t="shared" si="12"/>
        <v>0</v>
      </c>
      <c r="E401" s="4" t="b">
        <f ca="1">IF(ISNA(VLOOKUP(A401,freq_country_woman!A:A:freq_country_woman!GP:GP,198,0)),FALSE,VLOOKUP(A401,freq_country_woman!A:A:freq_country_woman!GP:GP,198,0))</f>
        <v>0</v>
      </c>
      <c r="F401" s="4" t="b">
        <f ca="1">IF(ISNA(VLOOKUP(A401,freq_country_man!A:A:freq_country_man!GP:GP,198,0)),FALSE,VLOOKUP(A401,freq_country_man!A:A:freq_country_man!GP:GP,198,0))</f>
        <v>0</v>
      </c>
      <c r="G401" s="4">
        <f ca="1">IF(ISNA(VLOOKUP(A401,freq_country_woman!A:A:freq_country_woman!GQ:GQ,199,0)),0,VLOOKUP(A401,freq_country_woman!A:A:freq_country_woman!GQ:GQ,199,0))</f>
        <v>0.00510204081632653</v>
      </c>
      <c r="H401" s="4">
        <f ca="1">IF(ISNA(VLOOKUP(A401,freq_country_man!A:A:freq_country_man!GQ:GQ,199,0)),0,VLOOKUP(A401,freq_country_man!A:A:freq_country_man!GQ:GQ,199,0))</f>
        <v>0.0102040816326531</v>
      </c>
      <c r="I401" s="4"/>
      <c r="J401" s="20">
        <f>VLOOKUP(A401,'词频排序表（数据中间处理）'!A:C,3,0)</f>
        <v>0.165</v>
      </c>
      <c r="K401" s="4">
        <f>VLOOKUP(A401,'词频排序表（数据中间处理）'!G:I,3,0)</f>
        <v>0.261</v>
      </c>
      <c r="L401" s="20">
        <f t="shared" si="13"/>
        <v>-0.096</v>
      </c>
      <c r="M401">
        <f>VLOOKUP(A401,[1]total_freq!$A:$F,6,0)</f>
        <v>0.002</v>
      </c>
      <c r="N401" t="e">
        <f>VLOOKUP(A401,[2]total_freq!$A:$F,6,0)</f>
        <v>#N/A</v>
      </c>
      <c r="O401" t="e">
        <f>VLOOKUP(A401,[3]total_freq!$A:$F,6,0)</f>
        <v>#N/A</v>
      </c>
      <c r="P401">
        <f>VLOOKUP(A401,[4]total_freq!$A:$F,6,0)</f>
        <v>-0.438</v>
      </c>
      <c r="Q401" t="e">
        <f>VLOOKUP(A401,[5]total_freq!$A:$F,6,0)</f>
        <v>#N/A</v>
      </c>
      <c r="R401">
        <f>VLOOKUP(A401,[6]total_freq!$A:$F,6,0)</f>
        <v>0.002</v>
      </c>
      <c r="S401" t="e">
        <f>VLOOKUP(A401,[7]total_freq!$A:$F,6,0)</f>
        <v>#N/A</v>
      </c>
      <c r="T401" t="e">
        <f>VLOOKUP(A401,[8]total_freq!$A:$F,6,0)</f>
        <v>#N/A</v>
      </c>
      <c r="U401" t="e">
        <f>VLOOKUP(A401,[9]total_freq!$A:$F,6,0)</f>
        <v>#N/A</v>
      </c>
      <c r="V401">
        <f>VLOOKUP(A401,[10]total_freq!$A:$F,6,0)</f>
        <v>-0.237</v>
      </c>
    </row>
    <row r="402" ht="17" spans="1:22">
      <c r="A402" s="3" t="s">
        <v>4463</v>
      </c>
      <c r="B402" s="4">
        <v>3</v>
      </c>
      <c r="C402" s="4">
        <v>4</v>
      </c>
      <c r="D402" s="4" t="b">
        <f ca="1" t="shared" si="12"/>
        <v>0</v>
      </c>
      <c r="E402" s="4" t="b">
        <f ca="1">IF(ISNA(VLOOKUP(A402,freq_country_woman!A:A:freq_country_woman!GP:GP,198,0)),FALSE,VLOOKUP(A402,freq_country_woman!A:A:freq_country_woman!GP:GP,198,0))</f>
        <v>0</v>
      </c>
      <c r="F402" s="4" t="b">
        <f ca="1">IF(ISNA(VLOOKUP(A402,freq_country_man!A:A:freq_country_man!GP:GP,198,0)),FALSE,VLOOKUP(A402,freq_country_man!A:A:freq_country_man!GP:GP,198,0))</f>
        <v>0</v>
      </c>
      <c r="G402" s="4">
        <f ca="1">IF(ISNA(VLOOKUP(A402,freq_country_woman!A:A:freq_country_woman!GQ:GQ,199,0)),0,VLOOKUP(A402,freq_country_woman!A:A:freq_country_woman!GQ:GQ,199,0))</f>
        <v>0</v>
      </c>
      <c r="H402" s="4">
        <f ca="1">IF(ISNA(VLOOKUP(A402,freq_country_man!A:A:freq_country_man!GQ:GQ,199,0)),0,VLOOKUP(A402,freq_country_man!A:A:freq_country_man!GQ:GQ,199,0))</f>
        <v>0</v>
      </c>
      <c r="I402" s="4"/>
      <c r="J402" s="20">
        <f>VLOOKUP(A402,'词频排序表（数据中间处理）'!A:C,3,0)</f>
        <v>0.165</v>
      </c>
      <c r="K402" s="4">
        <f>VLOOKUP(A402,'词频排序表（数据中间处理）'!G:I,3,0)</f>
        <v>0.261</v>
      </c>
      <c r="L402" s="20">
        <f t="shared" si="13"/>
        <v>-0.096</v>
      </c>
      <c r="M402">
        <f>VLOOKUP(A402,[1]total_freq!$A:$F,6,0)</f>
        <v>0.002</v>
      </c>
      <c r="N402">
        <f>VLOOKUP(A402,[2]total_freq!$A:$F,6,0)</f>
        <v>-0.002</v>
      </c>
      <c r="O402">
        <f>VLOOKUP(A402,[3]total_freq!$A:$F,6,0)</f>
        <v>0</v>
      </c>
      <c r="P402">
        <f>VLOOKUP(A402,[4]total_freq!$A:$F,6,0)</f>
        <v>0</v>
      </c>
      <c r="Q402">
        <f>VLOOKUP(A402,[5]total_freq!$A:$F,6,0)</f>
        <v>-0.002</v>
      </c>
      <c r="R402">
        <f>VLOOKUP(A402,[6]total_freq!$A:$F,6,0)</f>
        <v>0.394</v>
      </c>
      <c r="S402">
        <f>VLOOKUP(A402,[7]total_freq!$A:$F,6,0)</f>
        <v>-0.002</v>
      </c>
      <c r="T402">
        <f>VLOOKUP(A402,[8]total_freq!$A:$F,6,0)</f>
        <v>-0.548</v>
      </c>
      <c r="U402" t="e">
        <f>VLOOKUP(A402,[9]total_freq!$A:$F,6,0)</f>
        <v>#N/A</v>
      </c>
      <c r="V402" t="e">
        <f>VLOOKUP(A402,[10]total_freq!$A:$F,6,0)</f>
        <v>#N/A</v>
      </c>
    </row>
    <row r="403" ht="17" spans="1:22">
      <c r="A403" s="3" t="s">
        <v>4464</v>
      </c>
      <c r="B403" s="4">
        <v>6</v>
      </c>
      <c r="C403" s="4">
        <v>8</v>
      </c>
      <c r="D403" s="4" t="b">
        <f ca="1" t="shared" si="12"/>
        <v>0</v>
      </c>
      <c r="E403" s="4" t="b">
        <f ca="1">IF(ISNA(VLOOKUP(A403,freq_country_woman!A:A:freq_country_woman!GP:GP,198,0)),FALSE,VLOOKUP(A403,freq_country_woman!A:A:freq_country_woman!GP:GP,198,0))</f>
        <v>0</v>
      </c>
      <c r="F403" s="4" t="b">
        <f ca="1">IF(ISNA(VLOOKUP(A403,freq_country_man!A:A:freq_country_man!GP:GP,198,0)),FALSE,VLOOKUP(A403,freq_country_man!A:A:freq_country_man!GP:GP,198,0))</f>
        <v>0</v>
      </c>
      <c r="G403" s="4">
        <f ca="1">IF(ISNA(VLOOKUP(A403,freq_country_woman!A:A:freq_country_woman!GQ:GQ,199,0)),0,VLOOKUP(A403,freq_country_woman!A:A:freq_country_woman!GQ:GQ,199,0))</f>
        <v>0</v>
      </c>
      <c r="H403" s="4">
        <f ca="1">IF(ISNA(VLOOKUP(A403,freq_country_man!A:A:freq_country_man!GQ:GQ,199,0)),0,VLOOKUP(A403,freq_country_man!A:A:freq_country_man!GQ:GQ,199,0))</f>
        <v>0</v>
      </c>
      <c r="I403" s="4"/>
      <c r="J403" s="20">
        <f>VLOOKUP(A403,'词频排序表（数据中间处理）'!A:C,3,0)</f>
        <v>0.428</v>
      </c>
      <c r="K403" s="4">
        <f>VLOOKUP(A403,'词频排序表（数据中间处理）'!G:I,3,0)</f>
        <v>0.526</v>
      </c>
      <c r="L403" s="20">
        <f t="shared" si="13"/>
        <v>-0.098</v>
      </c>
      <c r="M403">
        <f>VLOOKUP(A403,[1]total_freq!$A:$F,6,0)</f>
        <v>0.002</v>
      </c>
      <c r="N403" t="e">
        <f>VLOOKUP(A403,[2]total_freq!$A:$F,6,0)</f>
        <v>#N/A</v>
      </c>
      <c r="O403">
        <f>VLOOKUP(A403,[3]total_freq!$A:$F,6,0)</f>
        <v>-0.404</v>
      </c>
      <c r="P403">
        <f>VLOOKUP(A403,[4]total_freq!$A:$F,6,0)</f>
        <v>0.409</v>
      </c>
      <c r="Q403">
        <f>VLOOKUP(A403,[5]total_freq!$A:$F,6,0)</f>
        <v>-0.137</v>
      </c>
      <c r="R403">
        <f>VLOOKUP(A403,[6]total_freq!$A:$F,6,0)</f>
        <v>-0.002</v>
      </c>
      <c r="S403">
        <f>VLOOKUP(A403,[7]total_freq!$A:$F,6,0)</f>
        <v>0.002</v>
      </c>
      <c r="T403">
        <f>VLOOKUP(A403,[8]total_freq!$A:$F,6,0)</f>
        <v>-0.002</v>
      </c>
      <c r="U403">
        <f>VLOOKUP(A403,[9]total_freq!$A:$F,6,0)</f>
        <v>-0.043</v>
      </c>
      <c r="V403">
        <f>VLOOKUP(A403,[10]total_freq!$A:$F,6,0)</f>
        <v>-0.148</v>
      </c>
    </row>
    <row r="404" ht="17" hidden="1" spans="1:22">
      <c r="A404" s="3" t="s">
        <v>4465</v>
      </c>
      <c r="B404" s="4">
        <v>1700</v>
      </c>
      <c r="C404" s="4">
        <v>1771</v>
      </c>
      <c r="D404" s="4" t="b">
        <f ca="1" t="shared" si="12"/>
        <v>1</v>
      </c>
      <c r="E404" s="4" t="b">
        <f ca="1">IF(ISNA(VLOOKUP(A404,freq_country_woman!A:A:freq_country_woman!GP:GP,198,0)),FALSE,VLOOKUP(A404,freq_country_woman!A:A:freq_country_woman!GP:GP,198,0))</f>
        <v>0</v>
      </c>
      <c r="F404" s="4" t="b">
        <f ca="1">IF(ISNA(VLOOKUP(A404,freq_country_man!A:A:freq_country_man!GP:GP,198,0)),FALSE,VLOOKUP(A404,freq_country_man!A:A:freq_country_man!GP:GP,198,0))</f>
        <v>0</v>
      </c>
      <c r="G404" s="4">
        <f ca="1">IF(ISNA(VLOOKUP(A404,freq_country_woman!A:A:freq_country_woman!GQ:GQ,199,0)),0,VLOOKUP(A404,freq_country_woman!A:A:freq_country_woman!GQ:GQ,199,0))</f>
        <v>0.994897959183674</v>
      </c>
      <c r="H404" s="4">
        <f ca="1">IF(ISNA(VLOOKUP(A404,freq_country_man!A:A:freq_country_man!GQ:GQ,199,0)),0,VLOOKUP(A404,freq_country_man!A:A:freq_country_man!GQ:GQ,199,0))</f>
        <v>0.994897959183674</v>
      </c>
      <c r="I404" s="4"/>
      <c r="J404" s="4" t="e">
        <f>VLOOKUP(A404,'词频排序表（数据中间处理）'!A:C,3,0)</f>
        <v>#N/A</v>
      </c>
      <c r="K404" t="e">
        <f>VLOOKUP(A404,'词频排序表（数据中间处理）'!G:I,3,0)</f>
        <v>#N/A</v>
      </c>
      <c r="L404">
        <f t="shared" si="13"/>
        <v>0</v>
      </c>
      <c r="M404">
        <f>VLOOKUP(A404,[1]total_freq!$A:$F,6,0)</f>
        <v>-0.002</v>
      </c>
      <c r="N404">
        <f>VLOOKUP(A404,[2]total_freq!$A:$F,6,0)</f>
        <v>-0.002</v>
      </c>
      <c r="O404">
        <f>VLOOKUP(A404,[3]total_freq!$A:$F,6,0)</f>
        <v>-0.002</v>
      </c>
      <c r="P404">
        <f>VLOOKUP(A404,[4]total_freq!$A:$F,6,0)</f>
        <v>-0.003</v>
      </c>
      <c r="Q404">
        <f>VLOOKUP(A404,[5]total_freq!$A:$F,6,0)</f>
        <v>0</v>
      </c>
      <c r="R404">
        <f>VLOOKUP(A404,[6]total_freq!$A:$F,6,0)</f>
        <v>0.003</v>
      </c>
      <c r="S404">
        <f>VLOOKUP(A404,[7]total_freq!$A:$F,6,0)</f>
        <v>-0.002</v>
      </c>
      <c r="T404">
        <f>VLOOKUP(A404,[8]total_freq!$A:$F,6,0)</f>
        <v>-0.002</v>
      </c>
      <c r="U404">
        <f>VLOOKUP(A404,[9]total_freq!$A:$F,6,0)</f>
        <v>0</v>
      </c>
      <c r="V404">
        <f>VLOOKUP(A404,[10]total_freq!$A:$F,6,0)</f>
        <v>-0.001</v>
      </c>
    </row>
    <row r="405" ht="17" hidden="1" spans="1:22">
      <c r="A405" s="3" t="s">
        <v>4466</v>
      </c>
      <c r="B405" s="4">
        <v>1096</v>
      </c>
      <c r="C405" s="4"/>
      <c r="D405" s="4" t="b">
        <f ca="1" t="shared" si="12"/>
        <v>1</v>
      </c>
      <c r="E405" s="4" t="b">
        <f ca="1">IF(ISNA(VLOOKUP(A405,freq_country_woman!A:A:freq_country_woman!GP:GP,198,0)),FALSE,VLOOKUP(A405,freq_country_woman!A:A:freq_country_woman!GP:GP,198,0))</f>
        <v>0</v>
      </c>
      <c r="F405" s="4" t="b">
        <f ca="1">IF(ISNA(VLOOKUP(A405,freq_country_man!A:A:freq_country_man!GP:GP,198,0)),FALSE,VLOOKUP(A405,freq_country_man!A:A:freq_country_man!GP:GP,198,0))</f>
        <v>0</v>
      </c>
      <c r="G405" s="4">
        <f ca="1">IF(ISNA(VLOOKUP(A405,freq_country_woman!A:A:freq_country_woman!GQ:GQ,199,0)),0,VLOOKUP(A405,freq_country_woman!A:A:freq_country_woman!GQ:GQ,199,0))</f>
        <v>0.872448979591837</v>
      </c>
      <c r="H405" s="4">
        <f ca="1">IF(ISNA(VLOOKUP(A405,freq_country_man!A:A:freq_country_man!GQ:GQ,199,0)),0,VLOOKUP(A405,freq_country_man!A:A:freq_country_man!GQ:GQ,199,0))</f>
        <v>0</v>
      </c>
      <c r="I405" s="4">
        <v>3</v>
      </c>
      <c r="J405" s="4" t="e">
        <f>VLOOKUP(A405,'词频排序表（数据中间处理）'!A:C,3,0)</f>
        <v>#N/A</v>
      </c>
      <c r="K405" t="e">
        <f>VLOOKUP(A405,'词频排序表（数据中间处理）'!G:I,3,0)</f>
        <v>#N/A</v>
      </c>
      <c r="L405">
        <f t="shared" si="13"/>
        <v>0</v>
      </c>
      <c r="M405" t="e">
        <f>VLOOKUP(A405,[1]total_freq!$A:$F,6,0)</f>
        <v>#N/A</v>
      </c>
      <c r="N405" t="e">
        <f>VLOOKUP(A405,[2]total_freq!$A:$F,6,0)</f>
        <v>#N/A</v>
      </c>
      <c r="O405" t="e">
        <f>VLOOKUP(A405,[3]total_freq!$A:$F,6,0)</f>
        <v>#N/A</v>
      </c>
      <c r="P405" t="e">
        <f>VLOOKUP(A405,[4]total_freq!$A:$F,6,0)</f>
        <v>#N/A</v>
      </c>
      <c r="Q405" t="e">
        <f>VLOOKUP(A405,[5]total_freq!$A:$F,6,0)</f>
        <v>#N/A</v>
      </c>
      <c r="R405">
        <f>VLOOKUP(A405,[6]total_freq!$A:$F,6,0)</f>
        <v>0.992</v>
      </c>
      <c r="S405">
        <f>VLOOKUP(A405,[7]total_freq!$A:$F,6,0)</f>
        <v>0.992</v>
      </c>
      <c r="T405">
        <f>VLOOKUP(A405,[8]total_freq!$A:$F,6,0)</f>
        <v>0.993</v>
      </c>
      <c r="U405">
        <f>VLOOKUP(A405,[9]total_freq!$A:$F,6,0)</f>
        <v>0.993</v>
      </c>
      <c r="V405">
        <f>VLOOKUP(A405,[10]total_freq!$A:$F,6,0)</f>
        <v>0.99</v>
      </c>
    </row>
    <row r="406" ht="17" hidden="1" spans="1:22">
      <c r="A406" s="3" t="s">
        <v>4467</v>
      </c>
      <c r="B406" s="4">
        <v>965</v>
      </c>
      <c r="C406" s="4">
        <v>1448</v>
      </c>
      <c r="D406" s="4" t="b">
        <f ca="1" t="shared" si="12"/>
        <v>1</v>
      </c>
      <c r="E406" s="4" t="b">
        <f ca="1">IF(ISNA(VLOOKUP(A406,freq_country_woman!A:A:freq_country_woman!GP:GP,198,0)),FALSE,VLOOKUP(A406,freq_country_woman!A:A:freq_country_woman!GP:GP,198,0))</f>
        <v>0</v>
      </c>
      <c r="F406" s="4" t="b">
        <f ca="1">IF(ISNA(VLOOKUP(A406,freq_country_man!A:A:freq_country_man!GP:GP,198,0)),FALSE,VLOOKUP(A406,freq_country_man!A:A:freq_country_man!GP:GP,198,0))</f>
        <v>0</v>
      </c>
      <c r="G406" s="4">
        <f ca="1">IF(ISNA(VLOOKUP(A406,freq_country_woman!A:A:freq_country_woman!GQ:GQ,199,0)),0,VLOOKUP(A406,freq_country_woman!A:A:freq_country_woman!GQ:GQ,199,0))</f>
        <v>0.938775510204082</v>
      </c>
      <c r="H406" s="4">
        <f ca="1">IF(ISNA(VLOOKUP(A406,freq_country_man!A:A:freq_country_man!GQ:GQ,199,0)),0,VLOOKUP(A406,freq_country_man!A:A:freq_country_man!GQ:GQ,199,0))</f>
        <v>0.994897959183674</v>
      </c>
      <c r="I406" s="4"/>
      <c r="J406" s="4" t="e">
        <f>VLOOKUP(A406,'词频排序表（数据中间处理）'!A:C,3,0)</f>
        <v>#N/A</v>
      </c>
      <c r="K406" t="e">
        <f>VLOOKUP(A406,'词频排序表（数据中间处理）'!G:I,3,0)</f>
        <v>#N/A</v>
      </c>
      <c r="L406">
        <f t="shared" si="13"/>
        <v>0</v>
      </c>
      <c r="M406">
        <f>VLOOKUP(A406,[1]total_freq!$A:$F,6,0)</f>
        <v>-0.00600000000000001</v>
      </c>
      <c r="N406">
        <f>VLOOKUP(A406,[2]total_freq!$A:$F,6,0)</f>
        <v>0</v>
      </c>
      <c r="O406">
        <f>VLOOKUP(A406,[3]total_freq!$A:$F,6,0)</f>
        <v>-0.001</v>
      </c>
      <c r="P406">
        <f>VLOOKUP(A406,[4]total_freq!$A:$F,6,0)</f>
        <v>-0.003</v>
      </c>
      <c r="Q406">
        <f>VLOOKUP(A406,[5]total_freq!$A:$F,6,0)</f>
        <v>0</v>
      </c>
      <c r="R406">
        <f>VLOOKUP(A406,[6]total_freq!$A:$F,6,0)</f>
        <v>-0.012</v>
      </c>
      <c r="S406">
        <f>VLOOKUP(A406,[7]total_freq!$A:$F,6,0)</f>
        <v>-0.003</v>
      </c>
      <c r="T406">
        <f>VLOOKUP(A406,[8]total_freq!$A:$F,6,0)</f>
        <v>-0.001</v>
      </c>
      <c r="U406">
        <f>VLOOKUP(A406,[9]total_freq!$A:$F,6,0)</f>
        <v>-0.004</v>
      </c>
      <c r="V406">
        <f>VLOOKUP(A406,[10]total_freq!$A:$F,6,0)</f>
        <v>0.001</v>
      </c>
    </row>
    <row r="407" ht="17" hidden="1" spans="1:22">
      <c r="A407" s="3" t="s">
        <v>4468</v>
      </c>
      <c r="B407" s="4">
        <v>44</v>
      </c>
      <c r="C407" s="4">
        <v>1</v>
      </c>
      <c r="D407" s="4" t="b">
        <f ca="1" t="shared" si="12"/>
        <v>1</v>
      </c>
      <c r="E407" s="4" t="b">
        <f ca="1">IF(ISNA(VLOOKUP(A407,freq_country_woman!A:A:freq_country_woman!GP:GP,198,0)),FALSE,VLOOKUP(A407,freq_country_woman!A:A:freq_country_woman!GP:GP,198,0))</f>
        <v>0</v>
      </c>
      <c r="F407" s="4" t="b">
        <f ca="1">IF(ISNA(VLOOKUP(A407,freq_country_man!A:A:freq_country_man!GP:GP,198,0)),FALSE,VLOOKUP(A407,freq_country_man!A:A:freq_country_man!GP:GP,198,0))</f>
        <v>1</v>
      </c>
      <c r="G407" s="4">
        <f ca="1">IF(ISNA(VLOOKUP(A407,freq_country_woman!A:A:freq_country_woman!GQ:GQ,199,0)),0,VLOOKUP(A407,freq_country_woman!A:A:freq_country_woman!GQ:GQ,199,0))</f>
        <v>0.0306122448979592</v>
      </c>
      <c r="H407" s="4">
        <f ca="1">IF(ISNA(VLOOKUP(A407,freq_country_man!A:A:freq_country_man!GQ:GQ,199,0)),0,VLOOKUP(A407,freq_country_man!A:A:freq_country_man!GQ:GQ,199,0))</f>
        <v>0</v>
      </c>
      <c r="I407" s="4"/>
      <c r="J407" s="4" t="e">
        <f>VLOOKUP(A407,'词频排序表（数据中间处理）'!A:C,3,0)</f>
        <v>#N/A</v>
      </c>
      <c r="K407" t="e">
        <f>VLOOKUP(A407,'词频排序表（数据中间处理）'!G:I,3,0)</f>
        <v>#N/A</v>
      </c>
      <c r="L407">
        <f t="shared" si="13"/>
        <v>0</v>
      </c>
      <c r="M407">
        <f>VLOOKUP(A407,[1]total_freq!$A:$F,6,0)</f>
        <v>0.921</v>
      </c>
      <c r="N407">
        <f>VLOOKUP(A407,[2]total_freq!$A:$F,6,0)</f>
        <v>0.872</v>
      </c>
      <c r="O407">
        <f>VLOOKUP(A407,[3]total_freq!$A:$F,6,0)</f>
        <v>0.658</v>
      </c>
      <c r="P407">
        <f>VLOOKUP(A407,[4]total_freq!$A:$F,6,0)</f>
        <v>0.411</v>
      </c>
      <c r="Q407">
        <f>VLOOKUP(A407,[5]total_freq!$A:$F,6,0)</f>
        <v>0.407</v>
      </c>
      <c r="R407">
        <f>VLOOKUP(A407,[6]total_freq!$A:$F,6,0)</f>
        <v>0.906</v>
      </c>
      <c r="S407">
        <f>VLOOKUP(A407,[7]total_freq!$A:$F,6,0)</f>
        <v>0.881</v>
      </c>
      <c r="T407">
        <f>VLOOKUP(A407,[8]total_freq!$A:$F,6,0)</f>
        <v>0.68</v>
      </c>
      <c r="U407" t="s">
        <v>4469</v>
      </c>
      <c r="V407">
        <v>2</v>
      </c>
    </row>
    <row r="408" ht="17" hidden="1" spans="1:22">
      <c r="A408" s="3" t="s">
        <v>4470</v>
      </c>
      <c r="B408" s="4">
        <v>28</v>
      </c>
      <c r="C408" s="4">
        <v>1</v>
      </c>
      <c r="D408" s="4" t="b">
        <f ca="1" t="shared" si="12"/>
        <v>1</v>
      </c>
      <c r="E408" s="4" t="b">
        <f ca="1">IF(ISNA(VLOOKUP(A408,freq_country_woman!A:A:freq_country_woman!GP:GP,198,0)),FALSE,VLOOKUP(A408,freq_country_woman!A:A:freq_country_woman!GP:GP,198,0))</f>
        <v>0</v>
      </c>
      <c r="F408" s="4" t="b">
        <f ca="1">IF(ISNA(VLOOKUP(A408,freq_country_man!A:A:freq_country_man!GP:GP,198,0)),FALSE,VLOOKUP(A408,freq_country_man!A:A:freq_country_man!GP:GP,198,0))</f>
        <v>1</v>
      </c>
      <c r="G408" s="4">
        <f ca="1">IF(ISNA(VLOOKUP(A408,freq_country_woman!A:A:freq_country_woman!GQ:GQ,199,0)),0,VLOOKUP(A408,freq_country_woman!A:A:freq_country_woman!GQ:GQ,199,0))</f>
        <v>0.0255102040816327</v>
      </c>
      <c r="H408" s="4">
        <f ca="1">IF(ISNA(VLOOKUP(A408,freq_country_man!A:A:freq_country_man!GQ:GQ,199,0)),0,VLOOKUP(A408,freq_country_man!A:A:freq_country_man!GQ:GQ,199,0))</f>
        <v>0</v>
      </c>
      <c r="I408" s="4"/>
      <c r="J408" s="4" t="e">
        <f>VLOOKUP(A408,'词频排序表（数据中间处理）'!A:C,3,0)</f>
        <v>#N/A</v>
      </c>
      <c r="K408" t="e">
        <f>VLOOKUP(A408,'词频排序表（数据中间处理）'!G:I,3,0)</f>
        <v>#N/A</v>
      </c>
      <c r="L408">
        <f t="shared" si="13"/>
        <v>0</v>
      </c>
      <c r="M408" t="e">
        <f>VLOOKUP(A408,[1]total_freq!$A:$F,6,0)</f>
        <v>#N/A</v>
      </c>
      <c r="N408">
        <f>VLOOKUP(A408,[2]total_freq!$A:$F,6,0)</f>
        <v>0.637</v>
      </c>
      <c r="O408">
        <f>VLOOKUP(A408,[3]total_freq!$A:$F,6,0)</f>
        <v>0.658</v>
      </c>
      <c r="P408" t="e">
        <f>VLOOKUP(A408,[4]total_freq!$A:$F,6,0)</f>
        <v>#N/A</v>
      </c>
      <c r="Q408">
        <f>VLOOKUP(A408,[5]total_freq!$A:$F,6,0)</f>
        <v>0.903</v>
      </c>
      <c r="R408">
        <f>VLOOKUP(A408,[6]total_freq!$A:$F,6,0)</f>
        <v>0.002</v>
      </c>
      <c r="S408">
        <f>VLOOKUP(A408,[7]total_freq!$A:$F,6,0)</f>
        <v>0.588</v>
      </c>
      <c r="T408">
        <f>VLOOKUP(A408,[8]total_freq!$A:$F,6,0)</f>
        <v>0.002</v>
      </c>
      <c r="U408" t="s">
        <v>4471</v>
      </c>
      <c r="V408">
        <v>2</v>
      </c>
    </row>
    <row r="409" ht="17" hidden="1" spans="1:22">
      <c r="A409" s="3" t="s">
        <v>4472</v>
      </c>
      <c r="B409" s="4">
        <v>28</v>
      </c>
      <c r="C409" s="4">
        <v>1</v>
      </c>
      <c r="D409" s="4" t="b">
        <f ca="1" t="shared" si="12"/>
        <v>1</v>
      </c>
      <c r="E409" s="4" t="b">
        <f ca="1">IF(ISNA(VLOOKUP(A409,freq_country_woman!A:A:freq_country_woman!GP:GP,198,0)),FALSE,VLOOKUP(A409,freq_country_woman!A:A:freq_country_woman!GP:GP,198,0))</f>
        <v>0</v>
      </c>
      <c r="F409" s="4" t="b">
        <f ca="1">IF(ISNA(VLOOKUP(A409,freq_country_man!A:A:freq_country_man!GP:GP,198,0)),FALSE,VLOOKUP(A409,freq_country_man!A:A:freq_country_man!GP:GP,198,0))</f>
        <v>1</v>
      </c>
      <c r="G409" s="4">
        <f ca="1">IF(ISNA(VLOOKUP(A409,freq_country_woman!A:A:freq_country_woman!GQ:GQ,199,0)),0,VLOOKUP(A409,freq_country_woman!A:A:freq_country_woman!GQ:GQ,199,0))</f>
        <v>0.0306122448979592</v>
      </c>
      <c r="H409" s="4">
        <f ca="1">IF(ISNA(VLOOKUP(A409,freq_country_man!A:A:freq_country_man!GQ:GQ,199,0)),0,VLOOKUP(A409,freq_country_man!A:A:freq_country_man!GQ:GQ,199,0))</f>
        <v>0</v>
      </c>
      <c r="I409" s="4"/>
      <c r="J409" s="4" t="e">
        <f>VLOOKUP(A409,'词频排序表（数据中间处理）'!A:C,3,0)</f>
        <v>#N/A</v>
      </c>
      <c r="K409" t="e">
        <f>VLOOKUP(A409,'词频排序表（数据中间处理）'!G:I,3,0)</f>
        <v>#N/A</v>
      </c>
      <c r="L409">
        <f t="shared" si="13"/>
        <v>0</v>
      </c>
      <c r="M409">
        <f>VLOOKUP(A409,[1]total_freq!$A:$F,6,0)</f>
        <v>0.903</v>
      </c>
      <c r="N409">
        <f>VLOOKUP(A409,[2]total_freq!$A:$F,6,0)</f>
        <v>0.683</v>
      </c>
      <c r="O409">
        <f>VLOOKUP(A409,[3]total_freq!$A:$F,6,0)</f>
        <v>0.658</v>
      </c>
      <c r="P409" t="e">
        <f>VLOOKUP(A409,[4]total_freq!$A:$F,6,0)</f>
        <v>#N/A</v>
      </c>
      <c r="Q409" t="e">
        <f>VLOOKUP(A409,[5]total_freq!$A:$F,6,0)</f>
        <v>#N/A</v>
      </c>
      <c r="R409">
        <f>VLOOKUP(A409,[6]total_freq!$A:$F,6,0)</f>
        <v>0.745</v>
      </c>
      <c r="S409" t="e">
        <f>VLOOKUP(A409,[7]total_freq!$A:$F,6,0)</f>
        <v>#N/A</v>
      </c>
      <c r="T409">
        <f>VLOOKUP(A409,[8]total_freq!$A:$F,6,0)</f>
        <v>0.536</v>
      </c>
    </row>
    <row r="410" ht="17" hidden="1" spans="1:22">
      <c r="A410" s="3" t="s">
        <v>4473</v>
      </c>
      <c r="B410" s="4">
        <v>26</v>
      </c>
      <c r="C410" s="4">
        <v>2</v>
      </c>
      <c r="D410" s="4" t="b">
        <f ca="1" t="shared" si="12"/>
        <v>1</v>
      </c>
      <c r="E410" s="4" t="b">
        <f ca="1">IF(ISNA(VLOOKUP(A410,freq_country_woman!A:A:freq_country_woman!GP:GP,198,0)),FALSE,VLOOKUP(A410,freq_country_woman!A:A:freq_country_woman!GP:GP,198,0))</f>
        <v>0</v>
      </c>
      <c r="F410" s="4" t="b">
        <f ca="1">IF(ISNA(VLOOKUP(A410,freq_country_man!A:A:freq_country_man!GP:GP,198,0)),FALSE,VLOOKUP(A410,freq_country_man!A:A:freq_country_man!GP:GP,198,0))</f>
        <v>1</v>
      </c>
      <c r="G410" s="4">
        <f ca="1">IF(ISNA(VLOOKUP(A410,freq_country_woman!A:A:freq_country_woman!GQ:GQ,199,0)),0,VLOOKUP(A410,freq_country_woman!A:A:freq_country_woman!GQ:GQ,199,0))</f>
        <v>0.0102040816326531</v>
      </c>
      <c r="H410" s="4">
        <f ca="1">IF(ISNA(VLOOKUP(A410,freq_country_man!A:A:freq_country_man!GQ:GQ,199,0)),0,VLOOKUP(A410,freq_country_man!A:A:freq_country_man!GQ:GQ,199,0))</f>
        <v>0.00510204081632653</v>
      </c>
      <c r="I410" s="4"/>
      <c r="J410" s="4" t="e">
        <f>VLOOKUP(A410,'词频排序表（数据中间处理）'!A:C,3,0)</f>
        <v>#N/A</v>
      </c>
      <c r="K410" t="e">
        <f>VLOOKUP(A410,'词频排序表（数据中间处理）'!G:I,3,0)</f>
        <v>#N/A</v>
      </c>
      <c r="L410">
        <f t="shared" si="13"/>
        <v>0</v>
      </c>
      <c r="M410">
        <f>VLOOKUP(A410,[1]total_freq!$A:$F,6,0)</f>
        <v>0.738</v>
      </c>
      <c r="N410">
        <f>VLOOKUP(A410,[2]total_freq!$A:$F,6,0)</f>
        <v>0.315</v>
      </c>
      <c r="O410">
        <f>VLOOKUP(A410,[3]total_freq!$A:$F,6,0)</f>
        <v>0.002</v>
      </c>
      <c r="P410">
        <f>VLOOKUP(A410,[4]total_freq!$A:$F,6,0)</f>
        <v>0.807</v>
      </c>
      <c r="Q410">
        <f>VLOOKUP(A410,[5]total_freq!$A:$F,6,0)</f>
        <v>0.002</v>
      </c>
      <c r="R410">
        <f>VLOOKUP(A410,[6]total_freq!$A:$F,6,0)</f>
        <v>0.602</v>
      </c>
      <c r="S410">
        <f>VLOOKUP(A410,[7]total_freq!$A:$F,6,0)</f>
        <v>0.736</v>
      </c>
      <c r="T410">
        <f>VLOOKUP(A410,[8]total_freq!$A:$F,6,0)</f>
        <v>0.319</v>
      </c>
    </row>
    <row r="411" ht="17" hidden="1" spans="1:22">
      <c r="A411" s="3" t="s">
        <v>4474</v>
      </c>
      <c r="B411" s="4">
        <v>16</v>
      </c>
      <c r="C411" s="4">
        <v>13</v>
      </c>
      <c r="D411" s="4" t="b">
        <f ca="1" t="shared" si="12"/>
        <v>1</v>
      </c>
      <c r="E411" s="4" t="b">
        <f ca="1">IF(ISNA(VLOOKUP(A411,freq_country_woman!A:A:freq_country_woman!GP:GP,198,0)),FALSE,VLOOKUP(A411,freq_country_woman!A:A:freq_country_woman!GP:GP,198,0))</f>
        <v>1</v>
      </c>
      <c r="F411" s="4" t="b">
        <f ca="1">IF(ISNA(VLOOKUP(A411,freq_country_man!A:A:freq_country_man!GP:GP,198,0)),FALSE,VLOOKUP(A411,freq_country_man!A:A:freq_country_man!GP:GP,198,0))</f>
        <v>1</v>
      </c>
      <c r="G411" s="4">
        <f ca="1">IF(ISNA(VLOOKUP(A411,freq_country_woman!A:A:freq_country_woman!GQ:GQ,199,0)),0,VLOOKUP(A411,freq_country_woman!A:A:freq_country_woman!GQ:GQ,199,0))</f>
        <v>0.00510204081632653</v>
      </c>
      <c r="H411" s="4">
        <f ca="1">IF(ISNA(VLOOKUP(A411,freq_country_man!A:A:freq_country_man!GQ:GQ,199,0)),0,VLOOKUP(A411,freq_country_man!A:A:freq_country_man!GQ:GQ,199,0))</f>
        <v>0.00510204081632653</v>
      </c>
      <c r="I411" s="4"/>
      <c r="J411" s="4" t="e">
        <f>VLOOKUP(A411,'词频排序表（数据中间处理）'!A:C,3,0)</f>
        <v>#N/A</v>
      </c>
      <c r="K411" t="e">
        <f>VLOOKUP(A411,'词频排序表（数据中间处理）'!G:I,3,0)</f>
        <v>#N/A</v>
      </c>
      <c r="L411">
        <f t="shared" si="13"/>
        <v>0</v>
      </c>
      <c r="M411" t="e">
        <f>VLOOKUP(A411,[1]total_freq!$A:$F,6,0)</f>
        <v>#N/A</v>
      </c>
      <c r="N411" t="e">
        <f>VLOOKUP(A411,[2]total_freq!$A:$F,6,0)</f>
        <v>#N/A</v>
      </c>
      <c r="O411">
        <f>VLOOKUP(A411,[3]total_freq!$A:$F,6,0)</f>
        <v>0.017</v>
      </c>
      <c r="P411" t="e">
        <f>VLOOKUP(A411,[4]total_freq!$A:$F,6,0)</f>
        <v>#N/A</v>
      </c>
      <c r="Q411" t="e">
        <f>VLOOKUP(A411,[5]total_freq!$A:$F,6,0)</f>
        <v>#N/A</v>
      </c>
      <c r="R411" t="e">
        <f>VLOOKUP(A411,[6]total_freq!$A:$F,6,0)</f>
        <v>#N/A</v>
      </c>
      <c r="S411" t="e">
        <f>VLOOKUP(A411,[7]total_freq!$A:$F,6,0)</f>
        <v>#N/A</v>
      </c>
      <c r="T411">
        <f>VLOOKUP(A411,[8]total_freq!$A:$F,6,0)</f>
        <v>0.021</v>
      </c>
      <c r="U411" t="s">
        <v>4475</v>
      </c>
      <c r="V411">
        <v>2</v>
      </c>
    </row>
    <row r="412" ht="17" hidden="1" spans="1:22">
      <c r="A412" s="3" t="s">
        <v>4476</v>
      </c>
      <c r="B412" s="4">
        <v>16</v>
      </c>
      <c r="C412" s="4">
        <v>14</v>
      </c>
      <c r="D412" s="4" t="b">
        <f ca="1" t="shared" si="12"/>
        <v>1</v>
      </c>
      <c r="E412" s="4" t="b">
        <f ca="1">IF(ISNA(VLOOKUP(A412,freq_country_woman!A:A:freq_country_woman!GP:GP,198,0)),FALSE,VLOOKUP(A412,freq_country_woman!A:A:freq_country_woman!GP:GP,198,0))</f>
        <v>1</v>
      </c>
      <c r="F412" s="4" t="b">
        <f ca="1">IF(ISNA(VLOOKUP(A412,freq_country_man!A:A:freq_country_man!GP:GP,198,0)),FALSE,VLOOKUP(A412,freq_country_man!A:A:freq_country_man!GP:GP,198,0))</f>
        <v>1</v>
      </c>
      <c r="G412" s="4">
        <f ca="1">IF(ISNA(VLOOKUP(A412,freq_country_woman!A:A:freq_country_woman!GQ:GQ,199,0)),0,VLOOKUP(A412,freq_country_woman!A:A:freq_country_woman!GQ:GQ,199,0))</f>
        <v>0.00510204081632653</v>
      </c>
      <c r="H412" s="4">
        <f ca="1">IF(ISNA(VLOOKUP(A412,freq_country_man!A:A:freq_country_man!GQ:GQ,199,0)),0,VLOOKUP(A412,freq_country_man!A:A:freq_country_man!GQ:GQ,199,0))</f>
        <v>0.00510204081632653</v>
      </c>
      <c r="I412" s="4"/>
      <c r="J412" s="4" t="e">
        <f>VLOOKUP(A412,'词频排序表（数据中间处理）'!A:C,3,0)</f>
        <v>#N/A</v>
      </c>
      <c r="K412" t="e">
        <f>VLOOKUP(A412,'词频排序表（数据中间处理）'!G:I,3,0)</f>
        <v>#N/A</v>
      </c>
      <c r="L412">
        <f t="shared" si="13"/>
        <v>0</v>
      </c>
      <c r="M412" t="e">
        <f>VLOOKUP(A412,[1]total_freq!$A:$F,6,0)</f>
        <v>#N/A</v>
      </c>
      <c r="N412">
        <f>VLOOKUP(A412,[2]total_freq!$A:$F,6,0)</f>
        <v>0.026</v>
      </c>
      <c r="O412" t="e">
        <f>VLOOKUP(A412,[3]total_freq!$A:$F,6,0)</f>
        <v>#N/A</v>
      </c>
      <c r="P412" t="e">
        <f>VLOOKUP(A412,[4]total_freq!$A:$F,6,0)</f>
        <v>#N/A</v>
      </c>
      <c r="Q412" t="e">
        <f>VLOOKUP(A412,[5]total_freq!$A:$F,6,0)</f>
        <v>#N/A</v>
      </c>
      <c r="R412" t="e">
        <f>VLOOKUP(A412,[6]total_freq!$A:$F,6,0)</f>
        <v>#N/A</v>
      </c>
      <c r="S412" t="e">
        <f>VLOOKUP(A412,[7]total_freq!$A:$F,6,0)</f>
        <v>#N/A</v>
      </c>
      <c r="T412">
        <f>VLOOKUP(A412,[8]total_freq!$A:$F,6,0)</f>
        <v>0.00900000000000001</v>
      </c>
      <c r="U412" t="s">
        <v>4477</v>
      </c>
      <c r="V412">
        <v>2</v>
      </c>
    </row>
    <row r="413" ht="17" hidden="1" spans="1:22">
      <c r="A413" s="3" t="s">
        <v>4478</v>
      </c>
      <c r="B413" s="4">
        <v>15</v>
      </c>
      <c r="C413" s="4">
        <v>3</v>
      </c>
      <c r="D413" s="4" t="b">
        <f ca="1" t="shared" si="12"/>
        <v>1</v>
      </c>
      <c r="E413" s="4" t="b">
        <f ca="1">IF(ISNA(VLOOKUP(A413,freq_country_woman!A:A:freq_country_woman!GP:GP,198,0)),FALSE,VLOOKUP(A413,freq_country_woman!A:A:freq_country_woman!GP:GP,198,0))</f>
        <v>0</v>
      </c>
      <c r="F413" s="4" t="b">
        <f ca="1">IF(ISNA(VLOOKUP(A413,freq_country_man!A:A:freq_country_man!GP:GP,198,0)),FALSE,VLOOKUP(A413,freq_country_man!A:A:freq_country_man!GP:GP,198,0))</f>
        <v>1</v>
      </c>
      <c r="G413" s="4">
        <f ca="1">IF(ISNA(VLOOKUP(A413,freq_country_woman!A:A:freq_country_woman!GQ:GQ,199,0)),0,VLOOKUP(A413,freq_country_woman!A:A:freq_country_woman!GQ:GQ,199,0))</f>
        <v>0.00510204081632653</v>
      </c>
      <c r="H413" s="4">
        <f ca="1">IF(ISNA(VLOOKUP(A413,freq_country_man!A:A:freq_country_man!GQ:GQ,199,0)),0,VLOOKUP(A413,freq_country_man!A:A:freq_country_man!GQ:GQ,199,0))</f>
        <v>0.00510204081632653</v>
      </c>
      <c r="I413" s="4"/>
      <c r="J413" s="4" t="e">
        <f>VLOOKUP(A413,'词频排序表（数据中间处理）'!A:C,3,0)</f>
        <v>#N/A</v>
      </c>
      <c r="K413" t="e">
        <f>VLOOKUP(A413,'词频排序表（数据中间处理）'!G:I,3,0)</f>
        <v>#N/A</v>
      </c>
      <c r="L413">
        <f t="shared" si="13"/>
        <v>0</v>
      </c>
      <c r="M413">
        <f>VLOOKUP(A413,[1]total_freq!$A:$F,6,0)</f>
        <v>0.431</v>
      </c>
      <c r="N413">
        <f>VLOOKUP(A413,[2]total_freq!$A:$F,6,0)</f>
        <v>0.564</v>
      </c>
      <c r="O413">
        <f>VLOOKUP(A413,[3]total_freq!$A:$F,6,0)</f>
        <v>-0.188</v>
      </c>
      <c r="P413">
        <f>VLOOKUP(A413,[4]total_freq!$A:$F,6,0)</f>
        <v>0.411</v>
      </c>
      <c r="Q413">
        <f>VLOOKUP(A413,[5]total_freq!$A:$F,6,0)</f>
        <v>0.648</v>
      </c>
      <c r="R413" t="e">
        <f>VLOOKUP(A413,[6]total_freq!$A:$F,6,0)</f>
        <v>#N/A</v>
      </c>
      <c r="S413">
        <f>VLOOKUP(A413,[7]total_freq!$A:$F,6,0)</f>
        <v>0.588</v>
      </c>
      <c r="T413">
        <f>VLOOKUP(A413,[8]total_freq!$A:$F,6,0)</f>
        <v>0.002</v>
      </c>
    </row>
    <row r="414" ht="17" hidden="1" spans="1:22">
      <c r="A414" s="3" t="s">
        <v>4479</v>
      </c>
      <c r="B414" s="4">
        <v>15</v>
      </c>
      <c r="C414" s="4">
        <v>12</v>
      </c>
      <c r="D414" s="4" t="b">
        <f ca="1" t="shared" si="12"/>
        <v>1</v>
      </c>
      <c r="E414" s="4" t="b">
        <f ca="1">IF(ISNA(VLOOKUP(A414,freq_country_woman!A:A:freq_country_woman!GP:GP,198,0)),FALSE,VLOOKUP(A414,freq_country_woman!A:A:freq_country_woman!GP:GP,198,0))</f>
        <v>1</v>
      </c>
      <c r="F414" s="4" t="b">
        <f ca="1">IF(ISNA(VLOOKUP(A414,freq_country_man!A:A:freq_country_man!GP:GP,198,0)),FALSE,VLOOKUP(A414,freq_country_man!A:A:freq_country_man!GP:GP,198,0))</f>
        <v>1</v>
      </c>
      <c r="G414" s="4">
        <f ca="1">IF(ISNA(VLOOKUP(A414,freq_country_woman!A:A:freq_country_woman!GQ:GQ,199,0)),0,VLOOKUP(A414,freq_country_woman!A:A:freq_country_woman!GQ:GQ,199,0))</f>
        <v>0.00510204081632653</v>
      </c>
      <c r="H414" s="4">
        <f ca="1">IF(ISNA(VLOOKUP(A414,freq_country_man!A:A:freq_country_man!GQ:GQ,199,0)),0,VLOOKUP(A414,freq_country_man!A:A:freq_country_man!GQ:GQ,199,0))</f>
        <v>0.00510204081632653</v>
      </c>
      <c r="I414" s="4"/>
      <c r="J414" s="4" t="e">
        <f>VLOOKUP(A414,'词频排序表（数据中间处理）'!A:C,3,0)</f>
        <v>#N/A</v>
      </c>
      <c r="K414" t="e">
        <f>VLOOKUP(A414,'词频排序表（数据中间处理）'!G:I,3,0)</f>
        <v>#N/A</v>
      </c>
      <c r="L414">
        <f t="shared" si="13"/>
        <v>0</v>
      </c>
      <c r="M414" t="e">
        <f>VLOOKUP(A414,[1]total_freq!$A:$F,6,0)</f>
        <v>#N/A</v>
      </c>
      <c r="N414" t="e">
        <f>VLOOKUP(A414,[2]total_freq!$A:$F,6,0)</f>
        <v>#N/A</v>
      </c>
      <c r="O414" t="e">
        <f>VLOOKUP(A414,[3]total_freq!$A:$F,6,0)</f>
        <v>#N/A</v>
      </c>
      <c r="P414">
        <f>VLOOKUP(A414,[4]total_freq!$A:$F,6,0)</f>
        <v>0.022</v>
      </c>
      <c r="Q414" t="e">
        <f>VLOOKUP(A414,[5]total_freq!$A:$F,6,0)</f>
        <v>#N/A</v>
      </c>
      <c r="R414" t="e">
        <f>VLOOKUP(A414,[6]total_freq!$A:$F,6,0)</f>
        <v>#N/A</v>
      </c>
      <c r="S414" t="e">
        <f>VLOOKUP(A414,[7]total_freq!$A:$F,6,0)</f>
        <v>#N/A</v>
      </c>
      <c r="T414">
        <f>VLOOKUP(A414,[8]total_freq!$A:$F,6,0)</f>
        <v>0.02</v>
      </c>
    </row>
    <row r="415" hidden="1" spans="1:22">
      <c r="A415" s="3" t="s">
        <v>4480</v>
      </c>
      <c r="B415" s="4">
        <v>15</v>
      </c>
      <c r="C415" s="4"/>
      <c r="D415" s="4" t="b">
        <f ca="1" t="shared" si="12"/>
        <v>1</v>
      </c>
      <c r="E415" s="4" t="b">
        <f ca="1">IF(ISNA(VLOOKUP(A415,freq_country_woman!A:A:freq_country_woman!GP:GP,198,0)),FALSE,VLOOKUP(A415,freq_country_woman!A:A:freq_country_woman!GP:GP,198,0))</f>
        <v>0</v>
      </c>
      <c r="F415" s="4" t="b">
        <f ca="1">IF(ISNA(VLOOKUP(A415,freq_country_man!A:A:freq_country_man!GP:GP,198,0)),FALSE,VLOOKUP(A415,freq_country_man!A:A:freq_country_man!GP:GP,198,0))</f>
        <v>0</v>
      </c>
      <c r="G415" s="4">
        <f ca="1">IF(ISNA(VLOOKUP(A415,freq_country_woman!A:A:freq_country_woman!GQ:GQ,199,0)),0,VLOOKUP(A415,freq_country_woman!A:A:freq_country_woman!GQ:GQ,199,0))</f>
        <v>0.0153061224489796</v>
      </c>
      <c r="H415" s="4">
        <f ca="1">IF(ISNA(VLOOKUP(A415,freq_country_man!A:A:freq_country_man!GQ:GQ,199,0)),0,VLOOKUP(A415,freq_country_man!A:A:freq_country_man!GQ:GQ,199,0))</f>
        <v>0</v>
      </c>
      <c r="I415" s="4">
        <v>3</v>
      </c>
      <c r="J415" s="4" t="e">
        <f>VLOOKUP(A415,'词频排序表（数据中间处理）'!A:C,3,0)</f>
        <v>#N/A</v>
      </c>
      <c r="K415" t="e">
        <f>VLOOKUP(A415,'词频排序表（数据中间处理）'!G:I,3,0)</f>
        <v>#N/A</v>
      </c>
      <c r="L415">
        <f t="shared" si="13"/>
        <v>0</v>
      </c>
      <c r="M415">
        <f>VLOOKUP(A415,[1]total_freq!$A:$F,6,0)</f>
        <v>0.431</v>
      </c>
      <c r="N415">
        <f>VLOOKUP(A415,[2]total_freq!$A:$F,6,0)</f>
        <v>0.002</v>
      </c>
      <c r="O415" t="e">
        <f>VLOOKUP(A415,[3]total_freq!$A:$F,6,0)</f>
        <v>#N/A</v>
      </c>
      <c r="P415" t="e">
        <f>VLOOKUP(A415,[4]total_freq!$A:$F,6,0)</f>
        <v>#N/A</v>
      </c>
      <c r="Q415" t="e">
        <f>VLOOKUP(A415,[5]total_freq!$A:$F,6,0)</f>
        <v>#N/A</v>
      </c>
      <c r="R415">
        <f>VLOOKUP(A415,[6]total_freq!$A:$F,6,0)</f>
        <v>0.002</v>
      </c>
      <c r="S415" t="e">
        <f>VLOOKUP(A415,[7]total_freq!$A:$F,6,0)</f>
        <v>#N/A</v>
      </c>
      <c r="T415">
        <f>VLOOKUP(A415,[8]total_freq!$A:$F,6,0)</f>
        <v>0.002</v>
      </c>
      <c r="U415" t="s">
        <v>4481</v>
      </c>
      <c r="V415">
        <v>2</v>
      </c>
    </row>
    <row r="416" ht="17" hidden="1" spans="1:22">
      <c r="A416" s="3" t="s">
        <v>4482</v>
      </c>
      <c r="B416" s="4">
        <v>14</v>
      </c>
      <c r="C416" s="4">
        <v>1</v>
      </c>
      <c r="D416" s="4" t="b">
        <f ca="1" t="shared" si="12"/>
        <v>1</v>
      </c>
      <c r="E416" s="4" t="b">
        <f ca="1">IF(ISNA(VLOOKUP(A416,freq_country_woman!A:A:freq_country_woman!GP:GP,198,0)),FALSE,VLOOKUP(A416,freq_country_woman!A:A:freq_country_woman!GP:GP,198,0))</f>
        <v>0</v>
      </c>
      <c r="F416" s="4" t="b">
        <f ca="1">IF(ISNA(VLOOKUP(A416,freq_country_man!A:A:freq_country_man!GP:GP,198,0)),FALSE,VLOOKUP(A416,freq_country_man!A:A:freq_country_man!GP:GP,198,0))</f>
        <v>1</v>
      </c>
      <c r="G416" s="4">
        <f ca="1">IF(ISNA(VLOOKUP(A416,freq_country_woman!A:A:freq_country_woman!GQ:GQ,199,0)),0,VLOOKUP(A416,freq_country_woman!A:A:freq_country_woman!GQ:GQ,199,0))</f>
        <v>0.0153061224489796</v>
      </c>
      <c r="H416" s="4">
        <f ca="1">IF(ISNA(VLOOKUP(A416,freq_country_man!A:A:freq_country_man!GQ:GQ,199,0)),0,VLOOKUP(A416,freq_country_man!A:A:freq_country_man!GQ:GQ,199,0))</f>
        <v>0</v>
      </c>
      <c r="I416" s="4"/>
      <c r="J416" s="4" t="e">
        <f>VLOOKUP(A416,'词频排序表（数据中间处理）'!A:C,3,0)</f>
        <v>#N/A</v>
      </c>
      <c r="K416" t="e">
        <f>VLOOKUP(A416,'词频排序表（数据中间处理）'!G:I,3,0)</f>
        <v>#N/A</v>
      </c>
      <c r="L416">
        <f t="shared" si="13"/>
        <v>0</v>
      </c>
      <c r="M416" t="e">
        <f>VLOOKUP(A416,[1]total_freq!$A:$F,6,0)</f>
        <v>#N/A</v>
      </c>
      <c r="N416">
        <f>VLOOKUP(A416,[2]total_freq!$A:$F,6,0)</f>
        <v>0.564</v>
      </c>
      <c r="O416">
        <f>VLOOKUP(A416,[3]total_freq!$A:$F,6,0)</f>
        <v>0.002</v>
      </c>
      <c r="P416">
        <f>VLOOKUP(A416,[4]total_freq!$A:$F,6,0)</f>
        <v>0.002</v>
      </c>
      <c r="Q416">
        <f>VLOOKUP(A416,[5]total_freq!$A:$F,6,0)</f>
        <v>0.697</v>
      </c>
      <c r="R416">
        <f>VLOOKUP(A416,[6]total_freq!$A:$F,6,0)</f>
        <v>0.002</v>
      </c>
      <c r="S416">
        <f>VLOOKUP(A416,[7]total_freq!$A:$F,6,0)</f>
        <v>-0.002</v>
      </c>
      <c r="T416">
        <f>VLOOKUP(A416,[8]total_freq!$A:$F,6,0)</f>
        <v>0.612</v>
      </c>
    </row>
    <row r="417" ht="17" hidden="1" spans="1:22">
      <c r="A417" s="3" t="s">
        <v>4483</v>
      </c>
      <c r="B417" s="4">
        <v>14</v>
      </c>
      <c r="C417" s="4">
        <v>1</v>
      </c>
      <c r="D417" s="4" t="b">
        <f ca="1" t="shared" si="12"/>
        <v>1</v>
      </c>
      <c r="E417" s="4" t="b">
        <f ca="1">IF(ISNA(VLOOKUP(A417,freq_country_woman!A:A:freq_country_woman!GP:GP,198,0)),FALSE,VLOOKUP(A417,freq_country_woman!A:A:freq_country_woman!GP:GP,198,0))</f>
        <v>0</v>
      </c>
      <c r="F417" s="4" t="b">
        <f ca="1">IF(ISNA(VLOOKUP(A417,freq_country_man!A:A:freq_country_man!GP:GP,198,0)),FALSE,VLOOKUP(A417,freq_country_man!A:A:freq_country_man!GP:GP,198,0))</f>
        <v>1</v>
      </c>
      <c r="G417" s="4">
        <f ca="1">IF(ISNA(VLOOKUP(A417,freq_country_woman!A:A:freq_country_woman!GQ:GQ,199,0)),0,VLOOKUP(A417,freq_country_woman!A:A:freq_country_woman!GQ:GQ,199,0))</f>
        <v>0.00510204081632653</v>
      </c>
      <c r="H417" s="4">
        <f ca="1">IF(ISNA(VLOOKUP(A417,freq_country_man!A:A:freq_country_man!GQ:GQ,199,0)),0,VLOOKUP(A417,freq_country_man!A:A:freq_country_man!GQ:GQ,199,0))</f>
        <v>0</v>
      </c>
      <c r="I417" s="4"/>
      <c r="J417" s="4" t="e">
        <f>VLOOKUP(A417,'词频排序表（数据中间处理）'!A:C,3,0)</f>
        <v>#N/A</v>
      </c>
      <c r="K417" t="e">
        <f>VLOOKUP(A417,'词频排序表（数据中间处理）'!G:I,3,0)</f>
        <v>#N/A</v>
      </c>
      <c r="L417">
        <f t="shared" si="13"/>
        <v>0</v>
      </c>
      <c r="M417">
        <f>VLOOKUP(A417,[1]total_freq!$A:$F,6,0)</f>
        <v>0.002</v>
      </c>
      <c r="N417">
        <f>VLOOKUP(A417,[2]total_freq!$A:$F,6,0)</f>
        <v>0.426</v>
      </c>
      <c r="O417">
        <f>VLOOKUP(A417,[3]total_freq!$A:$F,6,0)</f>
        <v>0.658</v>
      </c>
      <c r="P417">
        <f>VLOOKUP(A417,[4]total_freq!$A:$F,6,0)</f>
        <v>0.644</v>
      </c>
      <c r="Q417">
        <f>VLOOKUP(A417,[5]total_freq!$A:$F,6,0)</f>
        <v>0.407</v>
      </c>
      <c r="R417">
        <f>VLOOKUP(A417,[6]total_freq!$A:$F,6,0)</f>
        <v>0.602</v>
      </c>
      <c r="S417">
        <f>VLOOKUP(A417,[7]total_freq!$A:$F,6,0)</f>
        <v>0.374</v>
      </c>
      <c r="T417">
        <f>VLOOKUP(A417,[8]total_freq!$A:$F,6,0)</f>
        <v>0.645</v>
      </c>
      <c r="U417" t="s">
        <v>4484</v>
      </c>
      <c r="V417">
        <v>2</v>
      </c>
    </row>
    <row r="418" ht="17" hidden="1" spans="1:22">
      <c r="A418" s="3" t="s">
        <v>4485</v>
      </c>
      <c r="B418" s="4">
        <v>13</v>
      </c>
      <c r="C418" s="4">
        <v>10</v>
      </c>
      <c r="D418" s="4" t="b">
        <f ca="1" t="shared" si="12"/>
        <v>1</v>
      </c>
      <c r="E418" s="4" t="b">
        <f ca="1">IF(ISNA(VLOOKUP(A418,freq_country_woman!A:A:freq_country_woman!GP:GP,198,0)),FALSE,VLOOKUP(A418,freq_country_woman!A:A:freq_country_woman!GP:GP,198,0))</f>
        <v>1</v>
      </c>
      <c r="F418" s="4" t="b">
        <f ca="1">IF(ISNA(VLOOKUP(A418,freq_country_man!A:A:freq_country_man!GP:GP,198,0)),FALSE,VLOOKUP(A418,freq_country_man!A:A:freq_country_man!GP:GP,198,0))</f>
        <v>1</v>
      </c>
      <c r="G418" s="4">
        <f ca="1">IF(ISNA(VLOOKUP(A418,freq_country_woman!A:A:freq_country_woman!GQ:GQ,199,0)),0,VLOOKUP(A418,freq_country_woman!A:A:freq_country_woman!GQ:GQ,199,0))</f>
        <v>0.00510204081632653</v>
      </c>
      <c r="H418" s="4">
        <f ca="1">IF(ISNA(VLOOKUP(A418,freq_country_man!A:A:freq_country_man!GQ:GQ,199,0)),0,VLOOKUP(A418,freq_country_man!A:A:freq_country_man!GQ:GQ,199,0))</f>
        <v>0.00510204081632653</v>
      </c>
      <c r="I418" s="4"/>
      <c r="J418" s="4" t="e">
        <f>VLOOKUP(A418,'词频排序表（数据中间处理）'!A:C,3,0)</f>
        <v>#N/A</v>
      </c>
      <c r="K418" t="e">
        <f>VLOOKUP(A418,'词频排序表（数据中间处理）'!G:I,3,0)</f>
        <v>#N/A</v>
      </c>
      <c r="L418">
        <f t="shared" si="13"/>
        <v>0</v>
      </c>
      <c r="M418" t="e">
        <f>VLOOKUP(A418,[1]total_freq!$A:$F,6,0)</f>
        <v>#N/A</v>
      </c>
      <c r="N418">
        <f>VLOOKUP(A418,[2]total_freq!$A:$F,6,0)</f>
        <v>0.087</v>
      </c>
      <c r="O418" t="e">
        <f>VLOOKUP(A418,[3]total_freq!$A:$F,6,0)</f>
        <v>#N/A</v>
      </c>
      <c r="P418" t="e">
        <f>VLOOKUP(A418,[4]total_freq!$A:$F,6,0)</f>
        <v>#N/A</v>
      </c>
      <c r="Q418" t="e">
        <f>VLOOKUP(A418,[5]total_freq!$A:$F,6,0)</f>
        <v>#N/A</v>
      </c>
      <c r="R418" t="e">
        <f>VLOOKUP(A418,[6]total_freq!$A:$F,6,0)</f>
        <v>#N/A</v>
      </c>
      <c r="S418">
        <f>VLOOKUP(A418,[7]total_freq!$A:$F,6,0)</f>
        <v>0.033</v>
      </c>
      <c r="T418" t="e">
        <f>VLOOKUP(A418,[8]total_freq!$A:$F,6,0)</f>
        <v>#N/A</v>
      </c>
    </row>
    <row r="419" ht="17" hidden="1" spans="1:22">
      <c r="A419" s="3" t="s">
        <v>4486</v>
      </c>
      <c r="B419" s="4">
        <v>12</v>
      </c>
      <c r="C419" s="4">
        <v>10</v>
      </c>
      <c r="D419" s="4" t="b">
        <f ca="1" t="shared" si="12"/>
        <v>1</v>
      </c>
      <c r="E419" s="4" t="b">
        <f ca="1">IF(ISNA(VLOOKUP(A419,freq_country_woman!A:A:freq_country_woman!GP:GP,198,0)),FALSE,VLOOKUP(A419,freq_country_woman!A:A:freq_country_woman!GP:GP,198,0))</f>
        <v>1</v>
      </c>
      <c r="F419" s="4" t="b">
        <f ca="1">IF(ISNA(VLOOKUP(A419,freq_country_man!A:A:freq_country_man!GP:GP,198,0)),FALSE,VLOOKUP(A419,freq_country_man!A:A:freq_country_man!GP:GP,198,0))</f>
        <v>1</v>
      </c>
      <c r="G419" s="4">
        <f ca="1">IF(ISNA(VLOOKUP(A419,freq_country_woman!A:A:freq_country_woman!GQ:GQ,199,0)),0,VLOOKUP(A419,freq_country_woman!A:A:freq_country_woman!GQ:GQ,199,0))</f>
        <v>0.00510204081632653</v>
      </c>
      <c r="H419" s="4">
        <f ca="1">IF(ISNA(VLOOKUP(A419,freq_country_man!A:A:freq_country_man!GQ:GQ,199,0)),0,VLOOKUP(A419,freq_country_man!A:A:freq_country_man!GQ:GQ,199,0))</f>
        <v>0.00510204081632653</v>
      </c>
      <c r="I419" s="4"/>
      <c r="J419" s="4" t="e">
        <f>VLOOKUP(A419,'词频排序表（数据中间处理）'!A:C,3,0)</f>
        <v>#N/A</v>
      </c>
      <c r="K419" t="e">
        <f>VLOOKUP(A419,'词频排序表（数据中间处理）'!G:I,3,0)</f>
        <v>#N/A</v>
      </c>
      <c r="L419">
        <f t="shared" si="13"/>
        <v>0</v>
      </c>
      <c r="M419" t="e">
        <f>VLOOKUP(A419,[1]total_freq!$A:$F,6,0)</f>
        <v>#N/A</v>
      </c>
      <c r="N419">
        <f>VLOOKUP(A419,[2]total_freq!$A:$F,6,0)</f>
        <v>0.074</v>
      </c>
      <c r="O419" t="e">
        <f>VLOOKUP(A419,[3]total_freq!$A:$F,6,0)</f>
        <v>#N/A</v>
      </c>
      <c r="P419" t="e">
        <f>VLOOKUP(A419,[4]total_freq!$A:$F,6,0)</f>
        <v>#N/A</v>
      </c>
      <c r="Q419" t="e">
        <f>VLOOKUP(A419,[5]total_freq!$A:$F,6,0)</f>
        <v>#N/A</v>
      </c>
      <c r="R419" t="e">
        <f>VLOOKUP(A419,[6]total_freq!$A:$F,6,0)</f>
        <v>#N/A</v>
      </c>
      <c r="S419" t="e">
        <f>VLOOKUP(A419,[7]total_freq!$A:$F,6,0)</f>
        <v>#N/A</v>
      </c>
      <c r="T419" t="e">
        <f>VLOOKUP(A419,[8]total_freq!$A:$F,6,0)</f>
        <v>#N/A</v>
      </c>
    </row>
    <row r="420" ht="17" hidden="1" spans="1:22">
      <c r="A420" s="3" t="s">
        <v>4487</v>
      </c>
      <c r="B420" s="4">
        <v>12</v>
      </c>
      <c r="C420" s="4">
        <v>1</v>
      </c>
      <c r="D420" s="4" t="b">
        <f ca="1" t="shared" si="12"/>
        <v>1</v>
      </c>
      <c r="E420" s="4" t="b">
        <f ca="1">IF(ISNA(VLOOKUP(A420,freq_country_woman!A:A:freq_country_woman!GP:GP,198,0)),FALSE,VLOOKUP(A420,freq_country_woman!A:A:freq_country_woman!GP:GP,198,0))</f>
        <v>0</v>
      </c>
      <c r="F420" s="4" t="b">
        <f ca="1">IF(ISNA(VLOOKUP(A420,freq_country_man!A:A:freq_country_man!GP:GP,198,0)),FALSE,VLOOKUP(A420,freq_country_man!A:A:freq_country_man!GP:GP,198,0))</f>
        <v>1</v>
      </c>
      <c r="G420" s="4">
        <f ca="1">IF(ISNA(VLOOKUP(A420,freq_country_woman!A:A:freq_country_woman!GQ:GQ,199,0)),0,VLOOKUP(A420,freq_country_woman!A:A:freq_country_woman!GQ:GQ,199,0))</f>
        <v>0.0102040816326531</v>
      </c>
      <c r="H420" s="4">
        <f ca="1">IF(ISNA(VLOOKUP(A420,freq_country_man!A:A:freq_country_man!GQ:GQ,199,0)),0,VLOOKUP(A420,freq_country_man!A:A:freq_country_man!GQ:GQ,199,0))</f>
        <v>0</v>
      </c>
      <c r="I420" s="4"/>
      <c r="J420" s="4" t="e">
        <f>VLOOKUP(A420,'词频排序表（数据中间处理）'!A:C,3,0)</f>
        <v>#N/A</v>
      </c>
      <c r="K420" t="e">
        <f>VLOOKUP(A420,'词频排序表（数据中间处理）'!G:I,3,0)</f>
        <v>#N/A</v>
      </c>
      <c r="L420">
        <f t="shared" si="13"/>
        <v>0</v>
      </c>
      <c r="M420">
        <f>VLOOKUP(A420,[1]total_freq!$A:$F,6,0)</f>
        <v>0.62</v>
      </c>
      <c r="N420">
        <f>VLOOKUP(A420,[2]total_freq!$A:$F,6,0)</f>
        <v>0</v>
      </c>
      <c r="O420">
        <f>VLOOKUP(A420,[3]total_freq!$A:$F,6,0)</f>
        <v>0.002</v>
      </c>
      <c r="P420">
        <f>VLOOKUP(A420,[4]total_freq!$A:$F,6,0)</f>
        <v>0.002</v>
      </c>
      <c r="Q420">
        <f>VLOOKUP(A420,[5]total_freq!$A:$F,6,0)</f>
        <v>0.53</v>
      </c>
      <c r="R420">
        <f>VLOOKUP(A420,[6]total_freq!$A:$F,6,0)</f>
        <v>0.745</v>
      </c>
      <c r="S420">
        <f>VLOOKUP(A420,[7]total_freq!$A:$F,6,0)</f>
        <v>0.372</v>
      </c>
      <c r="T420">
        <f>VLOOKUP(A420,[8]total_freq!$A:$F,6,0)</f>
        <v>0.002</v>
      </c>
      <c r="U420" t="s">
        <v>4488</v>
      </c>
      <c r="V420">
        <v>2</v>
      </c>
    </row>
    <row r="421" ht="17" hidden="1" spans="1:22">
      <c r="A421" s="3" t="s">
        <v>4489</v>
      </c>
      <c r="B421" s="4">
        <v>12</v>
      </c>
      <c r="C421" s="4">
        <v>14</v>
      </c>
      <c r="D421" s="4" t="b">
        <f ca="1" t="shared" si="12"/>
        <v>1</v>
      </c>
      <c r="E421" s="4" t="b">
        <f ca="1">IF(ISNA(VLOOKUP(A421,freq_country_woman!A:A:freq_country_woman!GP:GP,198,0)),FALSE,VLOOKUP(A421,freq_country_woman!A:A:freq_country_woman!GP:GP,198,0))</f>
        <v>1</v>
      </c>
      <c r="F421" s="4" t="b">
        <f ca="1">IF(ISNA(VLOOKUP(A421,freq_country_man!A:A:freq_country_man!GP:GP,198,0)),FALSE,VLOOKUP(A421,freq_country_man!A:A:freq_country_man!GP:GP,198,0))</f>
        <v>1</v>
      </c>
      <c r="G421" s="4">
        <f ca="1">IF(ISNA(VLOOKUP(A421,freq_country_woman!A:A:freq_country_woman!GQ:GQ,199,0)),0,VLOOKUP(A421,freq_country_woman!A:A:freq_country_woman!GQ:GQ,199,0))</f>
        <v>0.00510204081632653</v>
      </c>
      <c r="H421" s="4">
        <f ca="1">IF(ISNA(VLOOKUP(A421,freq_country_man!A:A:freq_country_man!GQ:GQ,199,0)),0,VLOOKUP(A421,freq_country_man!A:A:freq_country_man!GQ:GQ,199,0))</f>
        <v>0.00510204081632653</v>
      </c>
      <c r="I421" s="4"/>
      <c r="J421" s="4" t="e">
        <f>VLOOKUP(A421,'词频排序表（数据中间处理）'!A:C,3,0)</f>
        <v>#N/A</v>
      </c>
      <c r="K421" t="e">
        <f>VLOOKUP(A421,'词频排序表（数据中间处理）'!G:I,3,0)</f>
        <v>#N/A</v>
      </c>
      <c r="L421">
        <f t="shared" si="13"/>
        <v>0</v>
      </c>
      <c r="M421" t="e">
        <f>VLOOKUP(A421,[1]total_freq!$A:$F,6,0)</f>
        <v>#N/A</v>
      </c>
      <c r="N421" t="e">
        <f>VLOOKUP(A421,[2]total_freq!$A:$F,6,0)</f>
        <v>#N/A</v>
      </c>
      <c r="O421" t="e">
        <f>VLOOKUP(A421,[3]total_freq!$A:$F,6,0)</f>
        <v>#N/A</v>
      </c>
      <c r="P421" t="e">
        <f>VLOOKUP(A421,[4]total_freq!$A:$F,6,0)</f>
        <v>#N/A</v>
      </c>
      <c r="Q421">
        <f>VLOOKUP(A421,[5]total_freq!$A:$F,6,0)</f>
        <v>-0.018</v>
      </c>
      <c r="R421" t="e">
        <f>VLOOKUP(A421,[6]total_freq!$A:$F,6,0)</f>
        <v>#N/A</v>
      </c>
      <c r="S421" t="e">
        <f>VLOOKUP(A421,[7]total_freq!$A:$F,6,0)</f>
        <v>#N/A</v>
      </c>
      <c r="T421" t="e">
        <f>VLOOKUP(A421,[8]total_freq!$A:$F,6,0)</f>
        <v>#N/A</v>
      </c>
      <c r="U421" t="s">
        <v>4490</v>
      </c>
      <c r="V421">
        <v>2</v>
      </c>
    </row>
    <row r="422" ht="17" hidden="1" spans="1:22">
      <c r="A422" s="3" t="s">
        <v>4491</v>
      </c>
      <c r="B422" s="4">
        <v>11</v>
      </c>
      <c r="C422" s="4">
        <v>10</v>
      </c>
      <c r="D422" s="4" t="b">
        <f ca="1" t="shared" si="12"/>
        <v>1</v>
      </c>
      <c r="E422" s="4" t="b">
        <f ca="1">IF(ISNA(VLOOKUP(A422,freq_country_woman!A:A:freq_country_woman!GP:GP,198,0)),FALSE,VLOOKUP(A422,freq_country_woman!A:A:freq_country_woman!GP:GP,198,0))</f>
        <v>1</v>
      </c>
      <c r="F422" s="4" t="b">
        <f ca="1">IF(ISNA(VLOOKUP(A422,freq_country_man!A:A:freq_country_man!GP:GP,198,0)),FALSE,VLOOKUP(A422,freq_country_man!A:A:freq_country_man!GP:GP,198,0))</f>
        <v>1</v>
      </c>
      <c r="G422" s="4">
        <f ca="1">IF(ISNA(VLOOKUP(A422,freq_country_woman!A:A:freq_country_woman!GQ:GQ,199,0)),0,VLOOKUP(A422,freq_country_woman!A:A:freq_country_woman!GQ:GQ,199,0))</f>
        <v>0.00510204081632653</v>
      </c>
      <c r="H422" s="4">
        <f ca="1">IF(ISNA(VLOOKUP(A422,freq_country_man!A:A:freq_country_man!GQ:GQ,199,0)),0,VLOOKUP(A422,freq_country_man!A:A:freq_country_man!GQ:GQ,199,0))</f>
        <v>0.00510204081632653</v>
      </c>
      <c r="I422" s="4"/>
      <c r="J422" s="4" t="e">
        <f>VLOOKUP(A422,'词频排序表（数据中间处理）'!A:C,3,0)</f>
        <v>#N/A</v>
      </c>
      <c r="K422" t="e">
        <f>VLOOKUP(A422,'词频排序表（数据中间处理）'!G:I,3,0)</f>
        <v>#N/A</v>
      </c>
      <c r="L422">
        <f t="shared" si="13"/>
        <v>0</v>
      </c>
      <c r="M422" t="e">
        <f>VLOOKUP(A422,[1]total_freq!$A:$F,6,0)</f>
        <v>#N/A</v>
      </c>
      <c r="N422" t="e">
        <f>VLOOKUP(A422,[2]total_freq!$A:$F,6,0)</f>
        <v>#N/A</v>
      </c>
      <c r="O422" t="e">
        <f>VLOOKUP(A422,[3]total_freq!$A:$F,6,0)</f>
        <v>#N/A</v>
      </c>
      <c r="P422" t="e">
        <f>VLOOKUP(A422,[4]total_freq!$A:$F,6,0)</f>
        <v>#N/A</v>
      </c>
      <c r="Q422" t="e">
        <f>VLOOKUP(A422,[5]total_freq!$A:$F,6,0)</f>
        <v>#N/A</v>
      </c>
      <c r="R422" t="e">
        <f>VLOOKUP(A422,[6]total_freq!$A:$F,6,0)</f>
        <v>#N/A</v>
      </c>
      <c r="S422" t="e">
        <f>VLOOKUP(A422,[7]total_freq!$A:$F,6,0)</f>
        <v>#N/A</v>
      </c>
      <c r="T422" t="e">
        <f>VLOOKUP(A422,[8]total_freq!$A:$F,6,0)</f>
        <v>#N/A</v>
      </c>
    </row>
    <row r="423" ht="17" hidden="1" spans="1:22">
      <c r="A423" s="3" t="s">
        <v>4492</v>
      </c>
      <c r="B423" s="4">
        <v>11</v>
      </c>
      <c r="C423" s="4">
        <v>10</v>
      </c>
      <c r="D423" s="4" t="b">
        <f ca="1" t="shared" si="12"/>
        <v>1</v>
      </c>
      <c r="E423" s="4" t="b">
        <f ca="1">IF(ISNA(VLOOKUP(A423,freq_country_woman!A:A:freq_country_woman!GP:GP,198,0)),FALSE,VLOOKUP(A423,freq_country_woman!A:A:freq_country_woman!GP:GP,198,0))</f>
        <v>1</v>
      </c>
      <c r="F423" s="4" t="b">
        <f ca="1">IF(ISNA(VLOOKUP(A423,freq_country_man!A:A:freq_country_man!GP:GP,198,0)),FALSE,VLOOKUP(A423,freq_country_man!A:A:freq_country_man!GP:GP,198,0))</f>
        <v>1</v>
      </c>
      <c r="G423" s="4">
        <f ca="1">IF(ISNA(VLOOKUP(A423,freq_country_woman!A:A:freq_country_woman!GQ:GQ,199,0)),0,VLOOKUP(A423,freq_country_woman!A:A:freq_country_woman!GQ:GQ,199,0))</f>
        <v>0.00510204081632653</v>
      </c>
      <c r="H423" s="4">
        <f ca="1">IF(ISNA(VLOOKUP(A423,freq_country_man!A:A:freq_country_man!GQ:GQ,199,0)),0,VLOOKUP(A423,freq_country_man!A:A:freq_country_man!GQ:GQ,199,0))</f>
        <v>0.00510204081632653</v>
      </c>
      <c r="I423" s="4"/>
      <c r="J423" s="4" t="e">
        <f>VLOOKUP(A423,'词频排序表（数据中间处理）'!A:C,3,0)</f>
        <v>#N/A</v>
      </c>
      <c r="K423" t="e">
        <f>VLOOKUP(A423,'词频排序表（数据中间处理）'!G:I,3,0)</f>
        <v>#N/A</v>
      </c>
      <c r="L423">
        <f t="shared" si="13"/>
        <v>0</v>
      </c>
      <c r="M423">
        <f>VLOOKUP(A423,[1]total_freq!$A:$F,6,0)</f>
        <v>0.075</v>
      </c>
      <c r="N423" t="e">
        <f>VLOOKUP(A423,[2]total_freq!$A:$F,6,0)</f>
        <v>#N/A</v>
      </c>
      <c r="O423" t="e">
        <f>VLOOKUP(A423,[3]total_freq!$A:$F,6,0)</f>
        <v>#N/A</v>
      </c>
      <c r="P423" t="e">
        <f>VLOOKUP(A423,[4]total_freq!$A:$F,6,0)</f>
        <v>#N/A</v>
      </c>
      <c r="Q423" t="e">
        <f>VLOOKUP(A423,[5]total_freq!$A:$F,6,0)</f>
        <v>#N/A</v>
      </c>
      <c r="R423" t="e">
        <f>VLOOKUP(A423,[6]total_freq!$A:$F,6,0)</f>
        <v>#N/A</v>
      </c>
      <c r="S423" t="e">
        <f>VLOOKUP(A423,[7]total_freq!$A:$F,6,0)</f>
        <v>#N/A</v>
      </c>
      <c r="T423">
        <f>VLOOKUP(A423,[8]total_freq!$A:$F,6,0)</f>
        <v>0.0569999999999999</v>
      </c>
      <c r="U423" t="s">
        <v>4493</v>
      </c>
      <c r="V423">
        <v>2</v>
      </c>
    </row>
    <row r="424" ht="17" hidden="1" spans="1:22">
      <c r="A424" s="3" t="s">
        <v>4494</v>
      </c>
      <c r="B424" s="4">
        <v>11</v>
      </c>
      <c r="C424" s="4">
        <v>10</v>
      </c>
      <c r="D424" s="4" t="b">
        <f ca="1" t="shared" si="12"/>
        <v>1</v>
      </c>
      <c r="E424" s="4" t="b">
        <f ca="1">IF(ISNA(VLOOKUP(A424,freq_country_woman!A:A:freq_country_woman!GP:GP,198,0)),FALSE,VLOOKUP(A424,freq_country_woman!A:A:freq_country_woman!GP:GP,198,0))</f>
        <v>1</v>
      </c>
      <c r="F424" s="4" t="b">
        <f ca="1">IF(ISNA(VLOOKUP(A424,freq_country_man!A:A:freq_country_man!GP:GP,198,0)),FALSE,VLOOKUP(A424,freq_country_man!A:A:freq_country_man!GP:GP,198,0))</f>
        <v>1</v>
      </c>
      <c r="G424" s="4">
        <f ca="1">IF(ISNA(VLOOKUP(A424,freq_country_woman!A:A:freq_country_woman!GQ:GQ,199,0)),0,VLOOKUP(A424,freq_country_woman!A:A:freq_country_woman!GQ:GQ,199,0))</f>
        <v>0.00510204081632653</v>
      </c>
      <c r="H424" s="4">
        <f ca="1">IF(ISNA(VLOOKUP(A424,freq_country_man!A:A:freq_country_man!GQ:GQ,199,0)),0,VLOOKUP(A424,freq_country_man!A:A:freq_country_man!GQ:GQ,199,0))</f>
        <v>0.00510204081632653</v>
      </c>
      <c r="I424" s="4"/>
      <c r="J424" s="4" t="e">
        <f>VLOOKUP(A424,'词频排序表（数据中间处理）'!A:C,3,0)</f>
        <v>#N/A</v>
      </c>
      <c r="K424" t="e">
        <f>VLOOKUP(A424,'词频排序表（数据中间处理）'!G:I,3,0)</f>
        <v>#N/A</v>
      </c>
      <c r="L424">
        <f t="shared" si="13"/>
        <v>0</v>
      </c>
      <c r="M424" t="e">
        <f>VLOOKUP(A424,[1]total_freq!$A:$F,6,0)</f>
        <v>#N/A</v>
      </c>
      <c r="N424" t="e">
        <f>VLOOKUP(A424,[2]total_freq!$A:$F,6,0)</f>
        <v>#N/A</v>
      </c>
      <c r="O424" t="e">
        <f>VLOOKUP(A424,[3]total_freq!$A:$F,6,0)</f>
        <v>#N/A</v>
      </c>
      <c r="P424" t="e">
        <f>VLOOKUP(A424,[4]total_freq!$A:$F,6,0)</f>
        <v>#N/A</v>
      </c>
      <c r="Q424" t="e">
        <f>VLOOKUP(A424,[5]total_freq!$A:$F,6,0)</f>
        <v>#N/A</v>
      </c>
      <c r="R424" t="e">
        <f>VLOOKUP(A424,[6]total_freq!$A:$F,6,0)</f>
        <v>#N/A</v>
      </c>
      <c r="S424" t="e">
        <f>VLOOKUP(A424,[7]total_freq!$A:$F,6,0)</f>
        <v>#N/A</v>
      </c>
      <c r="T424" t="e">
        <f>VLOOKUP(A424,[8]total_freq!$A:$F,6,0)</f>
        <v>#N/A</v>
      </c>
      <c r="U424" t="s">
        <v>4495</v>
      </c>
      <c r="V424">
        <v>2</v>
      </c>
    </row>
    <row r="425" ht="17" hidden="1" spans="1:22">
      <c r="A425" s="3" t="s">
        <v>4496</v>
      </c>
      <c r="B425" s="4">
        <v>10</v>
      </c>
      <c r="C425" s="4">
        <v>9</v>
      </c>
      <c r="D425" s="4" t="b">
        <f ca="1" t="shared" si="12"/>
        <v>1</v>
      </c>
      <c r="E425" s="4" t="b">
        <f ca="1">IF(ISNA(VLOOKUP(A425,freq_country_woman!A:A:freq_country_woman!GP:GP,198,0)),FALSE,VLOOKUP(A425,freq_country_woman!A:A:freq_country_woman!GP:GP,198,0))</f>
        <v>1</v>
      </c>
      <c r="F425" s="4" t="b">
        <f ca="1">IF(ISNA(VLOOKUP(A425,freq_country_man!A:A:freq_country_man!GP:GP,198,0)),FALSE,VLOOKUP(A425,freq_country_man!A:A:freq_country_man!GP:GP,198,0))</f>
        <v>1</v>
      </c>
      <c r="G425" s="4">
        <f ca="1">IF(ISNA(VLOOKUP(A425,freq_country_woman!A:A:freq_country_woman!GQ:GQ,199,0)),0,VLOOKUP(A425,freq_country_woman!A:A:freq_country_woman!GQ:GQ,199,0))</f>
        <v>0.00510204081632653</v>
      </c>
      <c r="H425" s="4">
        <f ca="1">IF(ISNA(VLOOKUP(A425,freq_country_man!A:A:freq_country_man!GQ:GQ,199,0)),0,VLOOKUP(A425,freq_country_man!A:A:freq_country_man!GQ:GQ,199,0))</f>
        <v>0.00510204081632653</v>
      </c>
      <c r="I425" s="4"/>
      <c r="J425" s="4" t="e">
        <f>VLOOKUP(A425,'词频排序表（数据中间处理）'!A:C,3,0)</f>
        <v>#N/A</v>
      </c>
      <c r="K425" t="e">
        <f>VLOOKUP(A425,'词频排序表（数据中间处理）'!G:I,3,0)</f>
        <v>#N/A</v>
      </c>
      <c r="L425">
        <f t="shared" si="13"/>
        <v>0</v>
      </c>
      <c r="M425" t="e">
        <f>VLOOKUP(A425,[1]total_freq!$A:$F,6,0)</f>
        <v>#N/A</v>
      </c>
      <c r="N425" t="e">
        <f>VLOOKUP(A425,[2]total_freq!$A:$F,6,0)</f>
        <v>#N/A</v>
      </c>
      <c r="O425" t="e">
        <f>VLOOKUP(A425,[3]total_freq!$A:$F,6,0)</f>
        <v>#N/A</v>
      </c>
      <c r="P425" t="e">
        <f>VLOOKUP(A425,[4]total_freq!$A:$F,6,0)</f>
        <v>#N/A</v>
      </c>
      <c r="Q425">
        <f>VLOOKUP(A425,[5]total_freq!$A:$F,6,0)</f>
        <v>0.035</v>
      </c>
      <c r="R425" t="e">
        <f>VLOOKUP(A425,[6]total_freq!$A:$F,6,0)</f>
        <v>#N/A</v>
      </c>
      <c r="S425" t="e">
        <f>VLOOKUP(A425,[7]total_freq!$A:$F,6,0)</f>
        <v>#N/A</v>
      </c>
      <c r="T425" t="e">
        <f>VLOOKUP(A425,[8]total_freq!$A:$F,6,0)</f>
        <v>#N/A</v>
      </c>
    </row>
    <row r="426" ht="17" hidden="1" spans="1:22">
      <c r="A426" s="3" t="s">
        <v>4497</v>
      </c>
      <c r="B426" s="4">
        <v>10</v>
      </c>
      <c r="C426" s="4">
        <v>9</v>
      </c>
      <c r="D426" s="4" t="b">
        <f ca="1" t="shared" si="12"/>
        <v>1</v>
      </c>
      <c r="E426" s="4" t="b">
        <f ca="1">IF(ISNA(VLOOKUP(A426,freq_country_woman!A:A:freq_country_woman!GP:GP,198,0)),FALSE,VLOOKUP(A426,freq_country_woman!A:A:freq_country_woman!GP:GP,198,0))</f>
        <v>1</v>
      </c>
      <c r="F426" s="4" t="b">
        <f ca="1">IF(ISNA(VLOOKUP(A426,freq_country_man!A:A:freq_country_man!GP:GP,198,0)),FALSE,VLOOKUP(A426,freq_country_man!A:A:freq_country_man!GP:GP,198,0))</f>
        <v>1</v>
      </c>
      <c r="G426" s="4">
        <f ca="1">IF(ISNA(VLOOKUP(A426,freq_country_woman!A:A:freq_country_woman!GQ:GQ,199,0)),0,VLOOKUP(A426,freq_country_woman!A:A:freq_country_woman!GQ:GQ,199,0))</f>
        <v>0.00510204081632653</v>
      </c>
      <c r="H426" s="4">
        <f ca="1">IF(ISNA(VLOOKUP(A426,freq_country_man!A:A:freq_country_man!GQ:GQ,199,0)),0,VLOOKUP(A426,freq_country_man!A:A:freq_country_man!GQ:GQ,199,0))</f>
        <v>0.00510204081632653</v>
      </c>
      <c r="I426" s="4"/>
      <c r="J426" s="4" t="e">
        <f>VLOOKUP(A426,'词频排序表（数据中间处理）'!A:C,3,0)</f>
        <v>#N/A</v>
      </c>
      <c r="K426" t="e">
        <f>VLOOKUP(A426,'词频排序表（数据中间处理）'!G:I,3,0)</f>
        <v>#N/A</v>
      </c>
      <c r="L426">
        <f t="shared" si="13"/>
        <v>0</v>
      </c>
      <c r="M426" t="e">
        <f>VLOOKUP(A426,[1]total_freq!$A:$F,6,0)</f>
        <v>#N/A</v>
      </c>
      <c r="N426" t="e">
        <f>VLOOKUP(A426,[2]total_freq!$A:$F,6,0)</f>
        <v>#N/A</v>
      </c>
      <c r="O426" t="e">
        <f>VLOOKUP(A426,[3]total_freq!$A:$F,6,0)</f>
        <v>#N/A</v>
      </c>
      <c r="P426">
        <f>VLOOKUP(A426,[4]total_freq!$A:$F,6,0)</f>
        <v>0.0519999999999999</v>
      </c>
      <c r="Q426" t="e">
        <f>VLOOKUP(A426,[5]total_freq!$A:$F,6,0)</f>
        <v>#N/A</v>
      </c>
      <c r="R426" t="e">
        <f>VLOOKUP(A426,[6]total_freq!$A:$F,6,0)</f>
        <v>#N/A</v>
      </c>
      <c r="S426">
        <f>VLOOKUP(A426,[7]total_freq!$A:$F,6,0)</f>
        <v>0.0409999999999999</v>
      </c>
      <c r="T426" t="e">
        <f>VLOOKUP(A426,[8]total_freq!$A:$F,6,0)</f>
        <v>#N/A</v>
      </c>
    </row>
    <row r="427" ht="17" hidden="1" spans="1:22">
      <c r="A427" s="3" t="s">
        <v>4498</v>
      </c>
      <c r="B427" s="4">
        <v>10</v>
      </c>
      <c r="C427" s="4">
        <v>9</v>
      </c>
      <c r="D427" s="4" t="b">
        <f ca="1" t="shared" si="12"/>
        <v>1</v>
      </c>
      <c r="E427" s="4" t="b">
        <f ca="1">IF(ISNA(VLOOKUP(A427,freq_country_woman!A:A:freq_country_woman!GP:GP,198,0)),FALSE,VLOOKUP(A427,freq_country_woman!A:A:freq_country_woman!GP:GP,198,0))</f>
        <v>1</v>
      </c>
      <c r="F427" s="4" t="b">
        <f ca="1">IF(ISNA(VLOOKUP(A427,freq_country_man!A:A:freq_country_man!GP:GP,198,0)),FALSE,VLOOKUP(A427,freq_country_man!A:A:freq_country_man!GP:GP,198,0))</f>
        <v>1</v>
      </c>
      <c r="G427" s="4">
        <f ca="1">IF(ISNA(VLOOKUP(A427,freq_country_woman!A:A:freq_country_woman!GQ:GQ,199,0)),0,VLOOKUP(A427,freq_country_woman!A:A:freq_country_woman!GQ:GQ,199,0))</f>
        <v>0.00510204081632653</v>
      </c>
      <c r="H427" s="4">
        <f ca="1">IF(ISNA(VLOOKUP(A427,freq_country_man!A:A:freq_country_man!GQ:GQ,199,0)),0,VLOOKUP(A427,freq_country_man!A:A:freq_country_man!GQ:GQ,199,0))</f>
        <v>0.00510204081632653</v>
      </c>
      <c r="I427" s="4"/>
      <c r="J427" s="4" t="e">
        <f>VLOOKUP(A427,'词频排序表（数据中间处理）'!A:C,3,0)</f>
        <v>#N/A</v>
      </c>
      <c r="K427" t="e">
        <f>VLOOKUP(A427,'词频排序表（数据中间处理）'!G:I,3,0)</f>
        <v>#N/A</v>
      </c>
      <c r="L427">
        <f t="shared" si="13"/>
        <v>0</v>
      </c>
      <c r="M427" t="e">
        <f>VLOOKUP(A427,[1]total_freq!$A:$F,6,0)</f>
        <v>#N/A</v>
      </c>
      <c r="N427" t="e">
        <f>VLOOKUP(A427,[2]total_freq!$A:$F,6,0)</f>
        <v>#N/A</v>
      </c>
      <c r="O427" t="e">
        <f>VLOOKUP(A427,[3]total_freq!$A:$F,6,0)</f>
        <v>#N/A</v>
      </c>
      <c r="P427" t="e">
        <f>VLOOKUP(A427,[4]total_freq!$A:$F,6,0)</f>
        <v>#N/A</v>
      </c>
      <c r="Q427">
        <f>VLOOKUP(A427,[5]total_freq!$A:$F,6,0)</f>
        <v>0.035</v>
      </c>
      <c r="R427" t="e">
        <f>VLOOKUP(A427,[6]total_freq!$A:$F,6,0)</f>
        <v>#N/A</v>
      </c>
      <c r="S427" t="e">
        <f>VLOOKUP(A427,[7]total_freq!$A:$F,6,0)</f>
        <v>#N/A</v>
      </c>
      <c r="T427" t="e">
        <f>VLOOKUP(A427,[8]total_freq!$A:$F,6,0)</f>
        <v>#N/A</v>
      </c>
    </row>
    <row r="428" ht="17" hidden="1" spans="1:22">
      <c r="A428" s="3" t="s">
        <v>4499</v>
      </c>
      <c r="B428" s="4">
        <v>10</v>
      </c>
      <c r="C428" s="4">
        <v>10</v>
      </c>
      <c r="D428" s="4" t="b">
        <f ca="1" t="shared" si="12"/>
        <v>1</v>
      </c>
      <c r="E428" s="4" t="b">
        <f ca="1">IF(ISNA(VLOOKUP(A428,freq_country_woman!A:A:freq_country_woman!GP:GP,198,0)),FALSE,VLOOKUP(A428,freq_country_woman!A:A:freq_country_woman!GP:GP,198,0))</f>
        <v>1</v>
      </c>
      <c r="F428" s="4" t="b">
        <f ca="1">IF(ISNA(VLOOKUP(A428,freq_country_man!A:A:freq_country_man!GP:GP,198,0)),FALSE,VLOOKUP(A428,freq_country_man!A:A:freq_country_man!GP:GP,198,0))</f>
        <v>1</v>
      </c>
      <c r="G428" s="4">
        <f ca="1">IF(ISNA(VLOOKUP(A428,freq_country_woman!A:A:freq_country_woman!GQ:GQ,199,0)),0,VLOOKUP(A428,freq_country_woman!A:A:freq_country_woman!GQ:GQ,199,0))</f>
        <v>0.00510204081632653</v>
      </c>
      <c r="H428" s="4">
        <f ca="1">IF(ISNA(VLOOKUP(A428,freq_country_man!A:A:freq_country_man!GQ:GQ,199,0)),0,VLOOKUP(A428,freq_country_man!A:A:freq_country_man!GQ:GQ,199,0))</f>
        <v>0.00510204081632653</v>
      </c>
      <c r="I428" s="4"/>
      <c r="J428" s="4" t="e">
        <f>VLOOKUP(A428,'词频排序表（数据中间处理）'!A:C,3,0)</f>
        <v>#N/A</v>
      </c>
      <c r="K428" t="e">
        <f>VLOOKUP(A428,'词频排序表（数据中间处理）'!G:I,3,0)</f>
        <v>#N/A</v>
      </c>
      <c r="L428">
        <f t="shared" si="13"/>
        <v>0</v>
      </c>
      <c r="M428">
        <f>VLOOKUP(A428,[1]total_freq!$A:$F,6,0)</f>
        <v>0.019</v>
      </c>
      <c r="N428" t="e">
        <f>VLOOKUP(A428,[2]total_freq!$A:$F,6,0)</f>
        <v>#N/A</v>
      </c>
      <c r="O428" t="e">
        <f>VLOOKUP(A428,[3]total_freq!$A:$F,6,0)</f>
        <v>#N/A</v>
      </c>
      <c r="P428" t="e">
        <f>VLOOKUP(A428,[4]total_freq!$A:$F,6,0)</f>
        <v>#N/A</v>
      </c>
      <c r="Q428" t="e">
        <f>VLOOKUP(A428,[5]total_freq!$A:$F,6,0)</f>
        <v>#N/A</v>
      </c>
      <c r="R428" t="e">
        <f>VLOOKUP(A428,[6]total_freq!$A:$F,6,0)</f>
        <v>#N/A</v>
      </c>
      <c r="S428">
        <f>VLOOKUP(A428,[7]total_freq!$A:$F,6,0)</f>
        <v>-0.00600000000000001</v>
      </c>
      <c r="T428" t="e">
        <f>VLOOKUP(A428,[8]total_freq!$A:$F,6,0)</f>
        <v>#N/A</v>
      </c>
      <c r="U428" t="s">
        <v>4500</v>
      </c>
      <c r="V428">
        <v>2</v>
      </c>
    </row>
    <row r="429" ht="17" hidden="1" spans="1:22">
      <c r="A429" s="3" t="s">
        <v>4501</v>
      </c>
      <c r="B429" s="4">
        <v>10</v>
      </c>
      <c r="C429" s="4">
        <v>10</v>
      </c>
      <c r="D429" s="4" t="b">
        <f ca="1" t="shared" si="12"/>
        <v>1</v>
      </c>
      <c r="E429" s="4" t="b">
        <f ca="1">IF(ISNA(VLOOKUP(A429,freq_country_woman!A:A:freq_country_woman!GP:GP,198,0)),FALSE,VLOOKUP(A429,freq_country_woman!A:A:freq_country_woman!GP:GP,198,0))</f>
        <v>1</v>
      </c>
      <c r="F429" s="4" t="b">
        <f ca="1">IF(ISNA(VLOOKUP(A429,freq_country_man!A:A:freq_country_man!GP:GP,198,0)),FALSE,VLOOKUP(A429,freq_country_man!A:A:freq_country_man!GP:GP,198,0))</f>
        <v>1</v>
      </c>
      <c r="G429" s="4">
        <f ca="1">IF(ISNA(VLOOKUP(A429,freq_country_woman!A:A:freq_country_woman!GQ:GQ,199,0)),0,VLOOKUP(A429,freq_country_woman!A:A:freq_country_woman!GQ:GQ,199,0))</f>
        <v>0.00510204081632653</v>
      </c>
      <c r="H429" s="4">
        <f ca="1">IF(ISNA(VLOOKUP(A429,freq_country_man!A:A:freq_country_man!GQ:GQ,199,0)),0,VLOOKUP(A429,freq_country_man!A:A:freq_country_man!GQ:GQ,199,0))</f>
        <v>0.00510204081632653</v>
      </c>
      <c r="I429" s="4"/>
      <c r="J429" s="4" t="e">
        <f>VLOOKUP(A429,'词频排序表（数据中间处理）'!A:C,3,0)</f>
        <v>#N/A</v>
      </c>
      <c r="K429" t="e">
        <f>VLOOKUP(A429,'词频排序表（数据中间处理）'!G:I,3,0)</f>
        <v>#N/A</v>
      </c>
      <c r="L429">
        <f t="shared" si="13"/>
        <v>0</v>
      </c>
      <c r="M429">
        <f>VLOOKUP(A429,[1]total_freq!$A:$F,6,0)</f>
        <v>0.019</v>
      </c>
      <c r="N429" t="e">
        <f>VLOOKUP(A429,[2]total_freq!$A:$F,6,0)</f>
        <v>#N/A</v>
      </c>
      <c r="O429" t="e">
        <f>VLOOKUP(A429,[3]total_freq!$A:$F,6,0)</f>
        <v>#N/A</v>
      </c>
      <c r="P429" t="e">
        <f>VLOOKUP(A429,[4]total_freq!$A:$F,6,0)</f>
        <v>#N/A</v>
      </c>
      <c r="Q429" t="e">
        <f>VLOOKUP(A429,[5]total_freq!$A:$F,6,0)</f>
        <v>#N/A</v>
      </c>
      <c r="R429" t="e">
        <f>VLOOKUP(A429,[6]total_freq!$A:$F,6,0)</f>
        <v>#N/A</v>
      </c>
      <c r="S429">
        <f>VLOOKUP(A429,[7]total_freq!$A:$F,6,0)</f>
        <v>-0.00600000000000001</v>
      </c>
      <c r="T429" t="e">
        <f>VLOOKUP(A429,[8]total_freq!$A:$F,6,0)</f>
        <v>#N/A</v>
      </c>
      <c r="U429" t="s">
        <v>4502</v>
      </c>
      <c r="V429">
        <v>2</v>
      </c>
    </row>
    <row r="430" ht="17" hidden="1" spans="1:22">
      <c r="A430" s="3" t="s">
        <v>4503</v>
      </c>
      <c r="B430" s="4">
        <v>10</v>
      </c>
      <c r="C430" s="4">
        <v>10</v>
      </c>
      <c r="D430" s="4" t="b">
        <f ca="1" t="shared" si="12"/>
        <v>1</v>
      </c>
      <c r="E430" s="4" t="b">
        <f ca="1">IF(ISNA(VLOOKUP(A430,freq_country_woman!A:A:freq_country_woman!GP:GP,198,0)),FALSE,VLOOKUP(A430,freq_country_woman!A:A:freq_country_woman!GP:GP,198,0))</f>
        <v>1</v>
      </c>
      <c r="F430" s="4" t="b">
        <f ca="1">IF(ISNA(VLOOKUP(A430,freq_country_man!A:A:freq_country_man!GP:GP,198,0)),FALSE,VLOOKUP(A430,freq_country_man!A:A:freq_country_man!GP:GP,198,0))</f>
        <v>1</v>
      </c>
      <c r="G430" s="4">
        <f ca="1">IF(ISNA(VLOOKUP(A430,freq_country_woman!A:A:freq_country_woman!GQ:GQ,199,0)),0,VLOOKUP(A430,freq_country_woman!A:A:freq_country_woman!GQ:GQ,199,0))</f>
        <v>0.00510204081632653</v>
      </c>
      <c r="H430" s="4">
        <f ca="1">IF(ISNA(VLOOKUP(A430,freq_country_man!A:A:freq_country_man!GQ:GQ,199,0)),0,VLOOKUP(A430,freq_country_man!A:A:freq_country_man!GQ:GQ,199,0))</f>
        <v>0.00510204081632653</v>
      </c>
      <c r="I430" s="4"/>
      <c r="J430" s="4" t="e">
        <f>VLOOKUP(A430,'词频排序表（数据中间处理）'!A:C,3,0)</f>
        <v>#N/A</v>
      </c>
      <c r="K430" t="e">
        <f>VLOOKUP(A430,'词频排序表（数据中间处理）'!G:I,3,0)</f>
        <v>#N/A</v>
      </c>
      <c r="L430">
        <f t="shared" si="13"/>
        <v>0</v>
      </c>
      <c r="M430" t="e">
        <f>VLOOKUP(A430,[1]total_freq!$A:$F,6,0)</f>
        <v>#N/A</v>
      </c>
      <c r="N430" t="e">
        <f>VLOOKUP(A430,[2]total_freq!$A:$F,6,0)</f>
        <v>#N/A</v>
      </c>
      <c r="O430" t="e">
        <f>VLOOKUP(A430,[3]total_freq!$A:$F,6,0)</f>
        <v>#N/A</v>
      </c>
      <c r="P430" t="e">
        <f>VLOOKUP(A430,[4]total_freq!$A:$F,6,0)</f>
        <v>#N/A</v>
      </c>
      <c r="Q430">
        <f>VLOOKUP(A430,[5]total_freq!$A:$F,6,0)</f>
        <v>-0.001</v>
      </c>
      <c r="R430">
        <f>VLOOKUP(A430,[6]total_freq!$A:$F,6,0)</f>
        <v>0.012</v>
      </c>
      <c r="S430" t="e">
        <f>VLOOKUP(A430,[7]total_freq!$A:$F,6,0)</f>
        <v>#N/A</v>
      </c>
      <c r="T430" t="e">
        <f>VLOOKUP(A430,[8]total_freq!$A:$F,6,0)</f>
        <v>#N/A</v>
      </c>
      <c r="U430" t="s">
        <v>4504</v>
      </c>
      <c r="V430">
        <v>2</v>
      </c>
    </row>
    <row r="431" ht="17" hidden="1" spans="1:22">
      <c r="A431" s="3" t="s">
        <v>4505</v>
      </c>
      <c r="B431" s="4">
        <v>10</v>
      </c>
      <c r="C431" s="4">
        <v>10</v>
      </c>
      <c r="D431" s="4" t="b">
        <f ca="1" t="shared" si="12"/>
        <v>1</v>
      </c>
      <c r="E431" s="4" t="b">
        <f ca="1">IF(ISNA(VLOOKUP(A431,freq_country_woman!A:A:freq_country_woman!GP:GP,198,0)),FALSE,VLOOKUP(A431,freq_country_woman!A:A:freq_country_woman!GP:GP,198,0))</f>
        <v>1</v>
      </c>
      <c r="F431" s="4" t="b">
        <f ca="1">IF(ISNA(VLOOKUP(A431,freq_country_man!A:A:freq_country_man!GP:GP,198,0)),FALSE,VLOOKUP(A431,freq_country_man!A:A:freq_country_man!GP:GP,198,0))</f>
        <v>1</v>
      </c>
      <c r="G431" s="4">
        <f ca="1">IF(ISNA(VLOOKUP(A431,freq_country_woman!A:A:freq_country_woman!GQ:GQ,199,0)),0,VLOOKUP(A431,freq_country_woman!A:A:freq_country_woman!GQ:GQ,199,0))</f>
        <v>0.00510204081632653</v>
      </c>
      <c r="H431" s="4">
        <f ca="1">IF(ISNA(VLOOKUP(A431,freq_country_man!A:A:freq_country_man!GQ:GQ,199,0)),0,VLOOKUP(A431,freq_country_man!A:A:freq_country_man!GQ:GQ,199,0))</f>
        <v>0.00510204081632653</v>
      </c>
      <c r="I431" s="4"/>
      <c r="J431" s="4" t="e">
        <f>VLOOKUP(A431,'词频排序表（数据中间处理）'!A:C,3,0)</f>
        <v>#N/A</v>
      </c>
      <c r="K431" t="e">
        <f>VLOOKUP(A431,'词频排序表（数据中间处理）'!G:I,3,0)</f>
        <v>#N/A</v>
      </c>
      <c r="L431">
        <f t="shared" si="13"/>
        <v>0</v>
      </c>
      <c r="M431" t="e">
        <f>VLOOKUP(A431,[1]total_freq!$A:$F,6,0)</f>
        <v>#N/A</v>
      </c>
      <c r="N431" t="e">
        <f>VLOOKUP(A431,[2]total_freq!$A:$F,6,0)</f>
        <v>#N/A</v>
      </c>
      <c r="O431" t="e">
        <f>VLOOKUP(A431,[3]total_freq!$A:$F,6,0)</f>
        <v>#N/A</v>
      </c>
      <c r="P431" t="e">
        <f>VLOOKUP(A431,[4]total_freq!$A:$F,6,0)</f>
        <v>#N/A</v>
      </c>
      <c r="Q431">
        <f>VLOOKUP(A431,[5]total_freq!$A:$F,6,0)</f>
        <v>-0.001</v>
      </c>
      <c r="R431" t="e">
        <f>VLOOKUP(A431,[6]total_freq!$A:$F,6,0)</f>
        <v>#N/A</v>
      </c>
      <c r="S431" t="e">
        <f>VLOOKUP(A431,[7]total_freq!$A:$F,6,0)</f>
        <v>#N/A</v>
      </c>
      <c r="T431">
        <f>VLOOKUP(A431,[8]total_freq!$A:$F,6,0)</f>
        <v>0.00800000000000001</v>
      </c>
      <c r="U431" t="s">
        <v>4506</v>
      </c>
      <c r="V431">
        <v>2</v>
      </c>
    </row>
    <row r="432" ht="17" hidden="1" spans="1:22">
      <c r="A432" s="3" t="s">
        <v>4507</v>
      </c>
      <c r="B432" s="4">
        <v>10</v>
      </c>
      <c r="C432" s="4">
        <v>10</v>
      </c>
      <c r="D432" s="4" t="b">
        <f ca="1" t="shared" si="12"/>
        <v>1</v>
      </c>
      <c r="E432" s="4" t="b">
        <f ca="1">IF(ISNA(VLOOKUP(A432,freq_country_woman!A:A:freq_country_woman!GP:GP,198,0)),FALSE,VLOOKUP(A432,freq_country_woman!A:A:freq_country_woman!GP:GP,198,0))</f>
        <v>1</v>
      </c>
      <c r="F432" s="4" t="b">
        <f ca="1">IF(ISNA(VLOOKUP(A432,freq_country_man!A:A:freq_country_man!GP:GP,198,0)),FALSE,VLOOKUP(A432,freq_country_man!A:A:freq_country_man!GP:GP,198,0))</f>
        <v>1</v>
      </c>
      <c r="G432" s="4">
        <f ca="1">IF(ISNA(VLOOKUP(A432,freq_country_woman!A:A:freq_country_woman!GQ:GQ,199,0)),0,VLOOKUP(A432,freq_country_woman!A:A:freq_country_woman!GQ:GQ,199,0))</f>
        <v>0.00510204081632653</v>
      </c>
      <c r="H432" s="4">
        <f ca="1">IF(ISNA(VLOOKUP(A432,freq_country_man!A:A:freq_country_man!GQ:GQ,199,0)),0,VLOOKUP(A432,freq_country_man!A:A:freq_country_man!GQ:GQ,199,0))</f>
        <v>0.00510204081632653</v>
      </c>
      <c r="I432" s="4"/>
      <c r="J432" s="4" t="e">
        <f>VLOOKUP(A432,'词频排序表（数据中间处理）'!A:C,3,0)</f>
        <v>#N/A</v>
      </c>
      <c r="K432" t="e">
        <f>VLOOKUP(A432,'词频排序表（数据中间处理）'!G:I,3,0)</f>
        <v>#N/A</v>
      </c>
      <c r="L432">
        <f t="shared" si="13"/>
        <v>0</v>
      </c>
      <c r="M432" t="e">
        <f>VLOOKUP(A432,[1]total_freq!$A:$F,6,0)</f>
        <v>#N/A</v>
      </c>
      <c r="N432" t="e">
        <f>VLOOKUP(A432,[2]total_freq!$A:$F,6,0)</f>
        <v>#N/A</v>
      </c>
      <c r="O432" t="e">
        <f>VLOOKUP(A432,[3]total_freq!$A:$F,6,0)</f>
        <v>#N/A</v>
      </c>
      <c r="P432" t="e">
        <f>VLOOKUP(A432,[4]total_freq!$A:$F,6,0)</f>
        <v>#N/A</v>
      </c>
      <c r="Q432" t="e">
        <f>VLOOKUP(A432,[5]total_freq!$A:$F,6,0)</f>
        <v>#N/A</v>
      </c>
      <c r="R432" t="e">
        <f>VLOOKUP(A432,[6]total_freq!$A:$F,6,0)</f>
        <v>#N/A</v>
      </c>
      <c r="S432" t="e">
        <f>VLOOKUP(A432,[7]total_freq!$A:$F,6,0)</f>
        <v>#N/A</v>
      </c>
      <c r="T432">
        <f>VLOOKUP(A432,[8]total_freq!$A:$F,6,0)</f>
        <v>0.00800000000000001</v>
      </c>
      <c r="U432" t="s">
        <v>4508</v>
      </c>
      <c r="V432">
        <v>2</v>
      </c>
    </row>
    <row r="433" ht="17" hidden="1" spans="1:22">
      <c r="A433" s="3" t="s">
        <v>4509</v>
      </c>
      <c r="B433" s="4">
        <v>10</v>
      </c>
      <c r="C433" s="4">
        <v>10</v>
      </c>
      <c r="D433" s="4" t="b">
        <f ca="1" t="shared" si="12"/>
        <v>1</v>
      </c>
      <c r="E433" s="4" t="b">
        <f ca="1">IF(ISNA(VLOOKUP(A433,freq_country_woman!A:A:freq_country_woman!GP:GP,198,0)),FALSE,VLOOKUP(A433,freq_country_woman!A:A:freq_country_woman!GP:GP,198,0))</f>
        <v>1</v>
      </c>
      <c r="F433" s="4" t="b">
        <f ca="1">IF(ISNA(VLOOKUP(A433,freq_country_man!A:A:freq_country_man!GP:GP,198,0)),FALSE,VLOOKUP(A433,freq_country_man!A:A:freq_country_man!GP:GP,198,0))</f>
        <v>1</v>
      </c>
      <c r="G433" s="4">
        <f ca="1">IF(ISNA(VLOOKUP(A433,freq_country_woman!A:A:freq_country_woman!GQ:GQ,199,0)),0,VLOOKUP(A433,freq_country_woman!A:A:freq_country_woman!GQ:GQ,199,0))</f>
        <v>0.00510204081632653</v>
      </c>
      <c r="H433" s="4">
        <f ca="1">IF(ISNA(VLOOKUP(A433,freq_country_man!A:A:freq_country_man!GQ:GQ,199,0)),0,VLOOKUP(A433,freq_country_man!A:A:freq_country_man!GQ:GQ,199,0))</f>
        <v>0.00510204081632653</v>
      </c>
      <c r="I433" s="4"/>
      <c r="J433" s="4" t="e">
        <f>VLOOKUP(A433,'词频排序表（数据中间处理）'!A:C,3,0)</f>
        <v>#N/A</v>
      </c>
      <c r="K433" t="e">
        <f>VLOOKUP(A433,'词频排序表（数据中间处理）'!G:I,3,0)</f>
        <v>#N/A</v>
      </c>
      <c r="L433">
        <f t="shared" si="13"/>
        <v>0</v>
      </c>
      <c r="M433">
        <f>VLOOKUP(A433,[1]total_freq!$A:$F,6,0)</f>
        <v>0.019</v>
      </c>
      <c r="N433" t="e">
        <f>VLOOKUP(A433,[2]total_freq!$A:$F,6,0)</f>
        <v>#N/A</v>
      </c>
      <c r="O433" t="e">
        <f>VLOOKUP(A433,[3]total_freq!$A:$F,6,0)</f>
        <v>#N/A</v>
      </c>
      <c r="P433" t="e">
        <f>VLOOKUP(A433,[4]total_freq!$A:$F,6,0)</f>
        <v>#N/A</v>
      </c>
      <c r="Q433" t="e">
        <f>VLOOKUP(A433,[5]total_freq!$A:$F,6,0)</f>
        <v>#N/A</v>
      </c>
      <c r="R433" t="e">
        <f>VLOOKUP(A433,[6]total_freq!$A:$F,6,0)</f>
        <v>#N/A</v>
      </c>
      <c r="S433" t="e">
        <f>VLOOKUP(A433,[7]total_freq!$A:$F,6,0)</f>
        <v>#N/A</v>
      </c>
      <c r="T433" t="e">
        <f>VLOOKUP(A433,[8]total_freq!$A:$F,6,0)</f>
        <v>#N/A</v>
      </c>
      <c r="U433" t="s">
        <v>4510</v>
      </c>
      <c r="V433">
        <v>2</v>
      </c>
    </row>
    <row r="434" ht="17" hidden="1" spans="1:22">
      <c r="A434" s="3" t="s">
        <v>4511</v>
      </c>
      <c r="B434" s="4">
        <v>10</v>
      </c>
      <c r="C434" s="4">
        <v>10</v>
      </c>
      <c r="D434" s="4" t="b">
        <f ca="1" t="shared" si="12"/>
        <v>1</v>
      </c>
      <c r="E434" s="4" t="b">
        <f ca="1">IF(ISNA(VLOOKUP(A434,freq_country_woman!A:A:freq_country_woman!GP:GP,198,0)),FALSE,VLOOKUP(A434,freq_country_woman!A:A:freq_country_woman!GP:GP,198,0))</f>
        <v>1</v>
      </c>
      <c r="F434" s="4" t="b">
        <f ca="1">IF(ISNA(VLOOKUP(A434,freq_country_man!A:A:freq_country_man!GP:GP,198,0)),FALSE,VLOOKUP(A434,freq_country_man!A:A:freq_country_man!GP:GP,198,0))</f>
        <v>1</v>
      </c>
      <c r="G434" s="4">
        <f ca="1">IF(ISNA(VLOOKUP(A434,freq_country_woman!A:A:freq_country_woman!GQ:GQ,199,0)),0,VLOOKUP(A434,freq_country_woman!A:A:freq_country_woman!GQ:GQ,199,0))</f>
        <v>0.00510204081632653</v>
      </c>
      <c r="H434" s="4">
        <f ca="1">IF(ISNA(VLOOKUP(A434,freq_country_man!A:A:freq_country_man!GQ:GQ,199,0)),0,VLOOKUP(A434,freq_country_man!A:A:freq_country_man!GQ:GQ,199,0))</f>
        <v>0.00510204081632653</v>
      </c>
      <c r="I434" s="4"/>
      <c r="J434" s="4" t="e">
        <f>VLOOKUP(A434,'词频排序表（数据中间处理）'!A:C,3,0)</f>
        <v>#N/A</v>
      </c>
      <c r="K434" t="e">
        <f>VLOOKUP(A434,'词频排序表（数据中间处理）'!G:I,3,0)</f>
        <v>#N/A</v>
      </c>
      <c r="L434">
        <f t="shared" si="13"/>
        <v>0</v>
      </c>
      <c r="M434" t="e">
        <f>VLOOKUP(A434,[1]total_freq!$A:$F,6,0)</f>
        <v>#N/A</v>
      </c>
      <c r="N434" t="e">
        <f>VLOOKUP(A434,[2]total_freq!$A:$F,6,0)</f>
        <v>#N/A</v>
      </c>
      <c r="O434">
        <f>VLOOKUP(A434,[3]total_freq!$A:$F,6,0)</f>
        <v>-0.019</v>
      </c>
      <c r="P434" t="e">
        <f>VLOOKUP(A434,[4]total_freq!$A:$F,6,0)</f>
        <v>#N/A</v>
      </c>
      <c r="Q434" t="e">
        <f>VLOOKUP(A434,[5]total_freq!$A:$F,6,0)</f>
        <v>#N/A</v>
      </c>
      <c r="R434" t="e">
        <f>VLOOKUP(A434,[6]total_freq!$A:$F,6,0)</f>
        <v>#N/A</v>
      </c>
      <c r="S434" t="e">
        <f>VLOOKUP(A434,[7]total_freq!$A:$F,6,0)</f>
        <v>#N/A</v>
      </c>
      <c r="T434" t="e">
        <f>VLOOKUP(A434,[8]total_freq!$A:$F,6,0)</f>
        <v>#N/A</v>
      </c>
    </row>
    <row r="435" ht="17" hidden="1" spans="1:22">
      <c r="A435" s="3" t="s">
        <v>4512</v>
      </c>
      <c r="B435" s="4">
        <v>10</v>
      </c>
      <c r="C435" s="4">
        <v>9</v>
      </c>
      <c r="D435" s="4" t="b">
        <f ca="1" t="shared" si="12"/>
        <v>1</v>
      </c>
      <c r="E435" s="4" t="b">
        <f ca="1">IF(ISNA(VLOOKUP(A435,freq_country_woman!A:A:freq_country_woman!GP:GP,198,0)),FALSE,VLOOKUP(A435,freq_country_woman!A:A:freq_country_woman!GP:GP,198,0))</f>
        <v>1</v>
      </c>
      <c r="F435" s="4" t="b">
        <f ca="1">IF(ISNA(VLOOKUP(A435,freq_country_man!A:A:freq_country_man!GP:GP,198,0)),FALSE,VLOOKUP(A435,freq_country_man!A:A:freq_country_man!GP:GP,198,0))</f>
        <v>1</v>
      </c>
      <c r="G435" s="4">
        <f ca="1">IF(ISNA(VLOOKUP(A435,freq_country_woman!A:A:freq_country_woman!GQ:GQ,199,0)),0,VLOOKUP(A435,freq_country_woman!A:A:freq_country_woman!GQ:GQ,199,0))</f>
        <v>0.00510204081632653</v>
      </c>
      <c r="H435" s="4">
        <f ca="1">IF(ISNA(VLOOKUP(A435,freq_country_man!A:A:freq_country_man!GQ:GQ,199,0)),0,VLOOKUP(A435,freq_country_man!A:A:freq_country_man!GQ:GQ,199,0))</f>
        <v>0.00510204081632653</v>
      </c>
      <c r="I435" s="4"/>
      <c r="J435" s="4" t="e">
        <f>VLOOKUP(A435,'词频排序表（数据中间处理）'!A:C,3,0)</f>
        <v>#N/A</v>
      </c>
      <c r="K435" t="e">
        <f>VLOOKUP(A435,'词频排序表（数据中间处理）'!G:I,3,0)</f>
        <v>#N/A</v>
      </c>
      <c r="L435">
        <f t="shared" si="13"/>
        <v>0</v>
      </c>
      <c r="M435">
        <f>VLOOKUP(A435,[1]total_freq!$A:$F,6,0)</f>
        <v>0.0610000000000001</v>
      </c>
      <c r="N435" t="e">
        <f>VLOOKUP(A435,[2]total_freq!$A:$F,6,0)</f>
        <v>#N/A</v>
      </c>
      <c r="O435" t="e">
        <f>VLOOKUP(A435,[3]total_freq!$A:$F,6,0)</f>
        <v>#N/A</v>
      </c>
      <c r="P435" t="e">
        <f>VLOOKUP(A435,[4]total_freq!$A:$F,6,0)</f>
        <v>#N/A</v>
      </c>
      <c r="Q435" t="e">
        <f>VLOOKUP(A435,[5]total_freq!$A:$F,6,0)</f>
        <v>#N/A</v>
      </c>
      <c r="R435" t="e">
        <f>VLOOKUP(A435,[6]total_freq!$A:$F,6,0)</f>
        <v>#N/A</v>
      </c>
      <c r="S435">
        <f>VLOOKUP(A435,[7]total_freq!$A:$F,6,0)</f>
        <v>0.0409999999999999</v>
      </c>
      <c r="T435" t="e">
        <f>VLOOKUP(A435,[8]total_freq!$A:$F,6,0)</f>
        <v>#N/A</v>
      </c>
      <c r="U435" t="s">
        <v>4513</v>
      </c>
      <c r="V435">
        <v>2</v>
      </c>
    </row>
    <row r="436" ht="17" hidden="1" spans="1:22">
      <c r="A436" s="3" t="s">
        <v>4514</v>
      </c>
      <c r="B436" s="4">
        <v>10</v>
      </c>
      <c r="C436" s="4">
        <v>9</v>
      </c>
      <c r="D436" s="4" t="b">
        <f ca="1" t="shared" si="12"/>
        <v>1</v>
      </c>
      <c r="E436" s="4" t="b">
        <f ca="1">IF(ISNA(VLOOKUP(A436,freq_country_woman!A:A:freq_country_woman!GP:GP,198,0)),FALSE,VLOOKUP(A436,freq_country_woman!A:A:freq_country_woman!GP:GP,198,0))</f>
        <v>1</v>
      </c>
      <c r="F436" s="4" t="b">
        <f ca="1">IF(ISNA(VLOOKUP(A436,freq_country_man!A:A:freq_country_man!GP:GP,198,0)),FALSE,VLOOKUP(A436,freq_country_man!A:A:freq_country_man!GP:GP,198,0))</f>
        <v>1</v>
      </c>
      <c r="G436" s="4">
        <f ca="1">IF(ISNA(VLOOKUP(A436,freq_country_woman!A:A:freq_country_woman!GQ:GQ,199,0)),0,VLOOKUP(A436,freq_country_woman!A:A:freq_country_woman!GQ:GQ,199,0))</f>
        <v>0.00510204081632653</v>
      </c>
      <c r="H436" s="4">
        <f ca="1">IF(ISNA(VLOOKUP(A436,freq_country_man!A:A:freq_country_man!GQ:GQ,199,0)),0,VLOOKUP(A436,freq_country_man!A:A:freq_country_man!GQ:GQ,199,0))</f>
        <v>0.00510204081632653</v>
      </c>
      <c r="I436" s="4"/>
      <c r="J436" s="4" t="e">
        <f>VLOOKUP(A436,'词频排序表（数据中间处理）'!A:C,3,0)</f>
        <v>#N/A</v>
      </c>
      <c r="K436" t="e">
        <f>VLOOKUP(A436,'词频排序表（数据中间处理）'!G:I,3,0)</f>
        <v>#N/A</v>
      </c>
      <c r="L436">
        <f t="shared" si="13"/>
        <v>0</v>
      </c>
      <c r="M436" t="e">
        <f>VLOOKUP(A436,[1]total_freq!$A:$F,6,0)</f>
        <v>#N/A</v>
      </c>
      <c r="N436" t="e">
        <f>VLOOKUP(A436,[2]total_freq!$A:$F,6,0)</f>
        <v>#N/A</v>
      </c>
      <c r="O436" t="e">
        <f>VLOOKUP(A436,[3]total_freq!$A:$F,6,0)</f>
        <v>#N/A</v>
      </c>
      <c r="P436" t="e">
        <f>VLOOKUP(A436,[4]total_freq!$A:$F,6,0)</f>
        <v>#N/A</v>
      </c>
      <c r="Q436" t="e">
        <f>VLOOKUP(A436,[5]total_freq!$A:$F,6,0)</f>
        <v>#N/A</v>
      </c>
      <c r="R436" t="e">
        <f>VLOOKUP(A436,[6]total_freq!$A:$F,6,0)</f>
        <v>#N/A</v>
      </c>
      <c r="S436" t="e">
        <f>VLOOKUP(A436,[7]total_freq!$A:$F,6,0)</f>
        <v>#N/A</v>
      </c>
      <c r="T436">
        <f>VLOOKUP(A436,[8]total_freq!$A:$F,6,0)</f>
        <v>0.036</v>
      </c>
    </row>
    <row r="437" ht="17" hidden="1" spans="1:22">
      <c r="A437" s="3" t="s">
        <v>4515</v>
      </c>
      <c r="B437" s="4">
        <v>10</v>
      </c>
      <c r="C437" s="4">
        <v>10</v>
      </c>
      <c r="D437" s="4" t="b">
        <f ca="1" t="shared" si="12"/>
        <v>1</v>
      </c>
      <c r="E437" s="4" t="b">
        <f ca="1">IF(ISNA(VLOOKUP(A437,freq_country_woman!A:A:freq_country_woman!GP:GP,198,0)),FALSE,VLOOKUP(A437,freq_country_woman!A:A:freq_country_woman!GP:GP,198,0))</f>
        <v>1</v>
      </c>
      <c r="F437" s="4" t="b">
        <f ca="1">IF(ISNA(VLOOKUP(A437,freq_country_man!A:A:freq_country_man!GP:GP,198,0)),FALSE,VLOOKUP(A437,freq_country_man!A:A:freq_country_man!GP:GP,198,0))</f>
        <v>1</v>
      </c>
      <c r="G437" s="4">
        <f ca="1">IF(ISNA(VLOOKUP(A437,freq_country_woman!A:A:freq_country_woman!GQ:GQ,199,0)),0,VLOOKUP(A437,freq_country_woman!A:A:freq_country_woman!GQ:GQ,199,0))</f>
        <v>0.00510204081632653</v>
      </c>
      <c r="H437" s="4">
        <f ca="1">IF(ISNA(VLOOKUP(A437,freq_country_man!A:A:freq_country_man!GQ:GQ,199,0)),0,VLOOKUP(A437,freq_country_man!A:A:freq_country_man!GQ:GQ,199,0))</f>
        <v>0.00510204081632653</v>
      </c>
      <c r="I437" s="4"/>
      <c r="J437" s="4" t="e">
        <f>VLOOKUP(A437,'词频排序表（数据中间处理）'!A:C,3,0)</f>
        <v>#N/A</v>
      </c>
      <c r="K437" t="e">
        <f>VLOOKUP(A437,'词频排序表（数据中间处理）'!G:I,3,0)</f>
        <v>#N/A</v>
      </c>
      <c r="L437">
        <f t="shared" si="13"/>
        <v>0</v>
      </c>
      <c r="M437" t="e">
        <f>VLOOKUP(A437,[1]total_freq!$A:$F,6,0)</f>
        <v>#N/A</v>
      </c>
      <c r="N437" t="e">
        <f>VLOOKUP(A437,[2]total_freq!$A:$F,6,0)</f>
        <v>#N/A</v>
      </c>
      <c r="O437" t="e">
        <f>VLOOKUP(A437,[3]total_freq!$A:$F,6,0)</f>
        <v>#N/A</v>
      </c>
      <c r="P437">
        <f>VLOOKUP(A437,[4]total_freq!$A:$F,6,0)</f>
        <v>0.022</v>
      </c>
      <c r="Q437" t="e">
        <f>VLOOKUP(A437,[5]total_freq!$A:$F,6,0)</f>
        <v>#N/A</v>
      </c>
      <c r="R437" t="e">
        <f>VLOOKUP(A437,[6]total_freq!$A:$F,6,0)</f>
        <v>#N/A</v>
      </c>
      <c r="S437" t="e">
        <f>VLOOKUP(A437,[7]total_freq!$A:$F,6,0)</f>
        <v>#N/A</v>
      </c>
      <c r="T437" t="e">
        <f>VLOOKUP(A437,[8]total_freq!$A:$F,6,0)</f>
        <v>#N/A</v>
      </c>
    </row>
    <row r="438" ht="17" hidden="1" spans="1:22">
      <c r="A438" s="3" t="s">
        <v>4516</v>
      </c>
      <c r="B438" s="4">
        <v>10</v>
      </c>
      <c r="C438" s="4">
        <v>8</v>
      </c>
      <c r="D438" s="4" t="b">
        <f ca="1" t="shared" si="12"/>
        <v>1</v>
      </c>
      <c r="E438" s="4" t="b">
        <f ca="1">IF(ISNA(VLOOKUP(A438,freq_country_woman!A:A:freq_country_woman!GP:GP,198,0)),FALSE,VLOOKUP(A438,freq_country_woman!A:A:freq_country_woman!GP:GP,198,0))</f>
        <v>1</v>
      </c>
      <c r="F438" s="4" t="b">
        <f ca="1">IF(ISNA(VLOOKUP(A438,freq_country_man!A:A:freq_country_man!GP:GP,198,0)),FALSE,VLOOKUP(A438,freq_country_man!A:A:freq_country_man!GP:GP,198,0))</f>
        <v>1</v>
      </c>
      <c r="G438" s="4">
        <f ca="1">IF(ISNA(VLOOKUP(A438,freq_country_woman!A:A:freq_country_woman!GQ:GQ,199,0)),0,VLOOKUP(A438,freq_country_woman!A:A:freq_country_woman!GQ:GQ,199,0))</f>
        <v>0.00510204081632653</v>
      </c>
      <c r="H438" s="4">
        <f ca="1">IF(ISNA(VLOOKUP(A438,freq_country_man!A:A:freq_country_man!GQ:GQ,199,0)),0,VLOOKUP(A438,freq_country_man!A:A:freq_country_man!GQ:GQ,199,0))</f>
        <v>0.00510204081632653</v>
      </c>
      <c r="I438" s="4"/>
      <c r="J438" s="4" t="e">
        <f>VLOOKUP(A438,'词频排序表（数据中间处理）'!A:C,3,0)</f>
        <v>#N/A</v>
      </c>
      <c r="K438" t="e">
        <f>VLOOKUP(A438,'词频排序表（数据中间处理）'!G:I,3,0)</f>
        <v>#N/A</v>
      </c>
      <c r="L438">
        <f t="shared" si="13"/>
        <v>0</v>
      </c>
      <c r="M438">
        <f>VLOOKUP(A438,[1]total_freq!$A:$F,6,0)</f>
        <v>0.0980000000000001</v>
      </c>
      <c r="N438" t="e">
        <f>VLOOKUP(A438,[2]total_freq!$A:$F,6,0)</f>
        <v>#N/A</v>
      </c>
      <c r="O438" t="e">
        <f>VLOOKUP(A438,[3]total_freq!$A:$F,6,0)</f>
        <v>#N/A</v>
      </c>
      <c r="P438" t="e">
        <f>VLOOKUP(A438,[4]total_freq!$A:$F,6,0)</f>
        <v>#N/A</v>
      </c>
      <c r="Q438" t="e">
        <f>VLOOKUP(A438,[5]total_freq!$A:$F,6,0)</f>
        <v>#N/A</v>
      </c>
      <c r="R438" t="e">
        <f>VLOOKUP(A438,[6]total_freq!$A:$F,6,0)</f>
        <v>#N/A</v>
      </c>
      <c r="S438">
        <f>VLOOKUP(A438,[7]total_freq!$A:$F,6,0)</f>
        <v>0.096</v>
      </c>
      <c r="T438" t="e">
        <f>VLOOKUP(A438,[8]total_freq!$A:$F,6,0)</f>
        <v>#N/A</v>
      </c>
    </row>
    <row r="439" ht="17" hidden="1" spans="1:22">
      <c r="A439" s="3" t="s">
        <v>4517</v>
      </c>
      <c r="B439" s="4">
        <v>10</v>
      </c>
      <c r="C439" s="4">
        <v>9</v>
      </c>
      <c r="D439" s="4" t="b">
        <f ca="1" t="shared" si="12"/>
        <v>1</v>
      </c>
      <c r="E439" s="4" t="b">
        <f ca="1">IF(ISNA(VLOOKUP(A439,freq_country_woman!A:A:freq_country_woman!GP:GP,198,0)),FALSE,VLOOKUP(A439,freq_country_woman!A:A:freq_country_woman!GP:GP,198,0))</f>
        <v>1</v>
      </c>
      <c r="F439" s="4" t="b">
        <f ca="1">IF(ISNA(VLOOKUP(A439,freq_country_man!A:A:freq_country_man!GP:GP,198,0)),FALSE,VLOOKUP(A439,freq_country_man!A:A:freq_country_man!GP:GP,198,0))</f>
        <v>1</v>
      </c>
      <c r="G439" s="4">
        <f ca="1">IF(ISNA(VLOOKUP(A439,freq_country_woman!A:A:freq_country_woman!GQ:GQ,199,0)),0,VLOOKUP(A439,freq_country_woman!A:A:freq_country_woman!GQ:GQ,199,0))</f>
        <v>0.00510204081632653</v>
      </c>
      <c r="H439" s="4">
        <f ca="1">IF(ISNA(VLOOKUP(A439,freq_country_man!A:A:freq_country_man!GQ:GQ,199,0)),0,VLOOKUP(A439,freq_country_man!A:A:freq_country_man!GQ:GQ,199,0))</f>
        <v>0.00510204081632653</v>
      </c>
      <c r="I439" s="4"/>
      <c r="J439" s="4" t="e">
        <f>VLOOKUP(A439,'词频排序表（数据中间处理）'!A:C,3,0)</f>
        <v>#N/A</v>
      </c>
      <c r="K439" t="e">
        <f>VLOOKUP(A439,'词频排序表（数据中间处理）'!G:I,3,0)</f>
        <v>#N/A</v>
      </c>
      <c r="L439">
        <f t="shared" si="13"/>
        <v>0</v>
      </c>
      <c r="M439" t="e">
        <f>VLOOKUP(A439,[1]total_freq!$A:$F,6,0)</f>
        <v>#N/A</v>
      </c>
      <c r="N439" t="e">
        <f>VLOOKUP(A439,[2]total_freq!$A:$F,6,0)</f>
        <v>#N/A</v>
      </c>
      <c r="O439">
        <f>VLOOKUP(A439,[3]total_freq!$A:$F,6,0)</f>
        <v>0.0159999999999999</v>
      </c>
      <c r="P439" t="e">
        <f>VLOOKUP(A439,[4]total_freq!$A:$F,6,0)</f>
        <v>#N/A</v>
      </c>
      <c r="Q439" t="e">
        <f>VLOOKUP(A439,[5]total_freq!$A:$F,6,0)</f>
        <v>#N/A</v>
      </c>
      <c r="R439" t="e">
        <f>VLOOKUP(A439,[6]total_freq!$A:$F,6,0)</f>
        <v>#N/A</v>
      </c>
      <c r="S439" t="e">
        <f>VLOOKUP(A439,[7]total_freq!$A:$F,6,0)</f>
        <v>#N/A</v>
      </c>
      <c r="T439">
        <f>VLOOKUP(A439,[8]total_freq!$A:$F,6,0)</f>
        <v>0.036</v>
      </c>
    </row>
    <row r="440" ht="17" hidden="1" spans="1:22">
      <c r="A440" s="3" t="s">
        <v>4518</v>
      </c>
      <c r="B440" s="4">
        <v>10</v>
      </c>
      <c r="C440" s="4">
        <v>9</v>
      </c>
      <c r="D440" s="4" t="b">
        <f ca="1" t="shared" si="12"/>
        <v>1</v>
      </c>
      <c r="E440" s="4" t="b">
        <f ca="1">IF(ISNA(VLOOKUP(A440,freq_country_woman!A:A:freq_country_woman!GP:GP,198,0)),FALSE,VLOOKUP(A440,freq_country_woman!A:A:freq_country_woman!GP:GP,198,0))</f>
        <v>1</v>
      </c>
      <c r="F440" s="4" t="b">
        <f ca="1">IF(ISNA(VLOOKUP(A440,freq_country_man!A:A:freq_country_man!GP:GP,198,0)),FALSE,VLOOKUP(A440,freq_country_man!A:A:freq_country_man!GP:GP,198,0))</f>
        <v>1</v>
      </c>
      <c r="G440" s="4">
        <f ca="1">IF(ISNA(VLOOKUP(A440,freq_country_woman!A:A:freq_country_woman!GQ:GQ,199,0)),0,VLOOKUP(A440,freq_country_woman!A:A:freq_country_woman!GQ:GQ,199,0))</f>
        <v>0.00510204081632653</v>
      </c>
      <c r="H440" s="4">
        <f ca="1">IF(ISNA(VLOOKUP(A440,freq_country_man!A:A:freq_country_man!GQ:GQ,199,0)),0,VLOOKUP(A440,freq_country_man!A:A:freq_country_man!GQ:GQ,199,0))</f>
        <v>0.00510204081632653</v>
      </c>
      <c r="I440" s="4"/>
      <c r="J440" s="4" t="e">
        <f>VLOOKUP(A440,'词频排序表（数据中间处理）'!A:C,3,0)</f>
        <v>#N/A</v>
      </c>
      <c r="K440" t="e">
        <f>VLOOKUP(A440,'词频排序表（数据中间处理）'!G:I,3,0)</f>
        <v>#N/A</v>
      </c>
      <c r="L440">
        <f t="shared" si="13"/>
        <v>0</v>
      </c>
      <c r="M440" t="e">
        <f>VLOOKUP(A440,[1]total_freq!$A:$F,6,0)</f>
        <v>#N/A</v>
      </c>
      <c r="N440" t="e">
        <f>VLOOKUP(A440,[2]total_freq!$A:$F,6,0)</f>
        <v>#N/A</v>
      </c>
      <c r="O440" t="e">
        <f>VLOOKUP(A440,[3]total_freq!$A:$F,6,0)</f>
        <v>#N/A</v>
      </c>
      <c r="P440">
        <f>VLOOKUP(A440,[4]total_freq!$A:$F,6,0)</f>
        <v>0.0519999999999999</v>
      </c>
      <c r="Q440" t="e">
        <f>VLOOKUP(A440,[5]total_freq!$A:$F,6,0)</f>
        <v>#N/A</v>
      </c>
      <c r="R440" t="e">
        <f>VLOOKUP(A440,[6]total_freq!$A:$F,6,0)</f>
        <v>#N/A</v>
      </c>
      <c r="S440" t="e">
        <f>VLOOKUP(A440,[7]total_freq!$A:$F,6,0)</f>
        <v>#N/A</v>
      </c>
      <c r="T440" t="e">
        <f>VLOOKUP(A440,[8]total_freq!$A:$F,6,0)</f>
        <v>#N/A</v>
      </c>
      <c r="U440" t="s">
        <v>4519</v>
      </c>
      <c r="V440">
        <v>2</v>
      </c>
    </row>
    <row r="441" ht="17" hidden="1" spans="1:22">
      <c r="A441" s="3" t="s">
        <v>4520</v>
      </c>
      <c r="B441" s="4">
        <v>10</v>
      </c>
      <c r="C441" s="4">
        <v>10</v>
      </c>
      <c r="D441" s="4" t="b">
        <f ca="1" t="shared" si="12"/>
        <v>1</v>
      </c>
      <c r="E441" s="4" t="b">
        <f ca="1">IF(ISNA(VLOOKUP(A441,freq_country_woman!A:A:freq_country_woman!GP:GP,198,0)),FALSE,VLOOKUP(A441,freq_country_woman!A:A:freq_country_woman!GP:GP,198,0))</f>
        <v>1</v>
      </c>
      <c r="F441" s="4" t="b">
        <f ca="1">IF(ISNA(VLOOKUP(A441,freq_country_man!A:A:freq_country_man!GP:GP,198,0)),FALSE,VLOOKUP(A441,freq_country_man!A:A:freq_country_man!GP:GP,198,0))</f>
        <v>1</v>
      </c>
      <c r="G441" s="4">
        <f ca="1">IF(ISNA(VLOOKUP(A441,freq_country_woman!A:A:freq_country_woman!GQ:GQ,199,0)),0,VLOOKUP(A441,freq_country_woman!A:A:freq_country_woman!GQ:GQ,199,0))</f>
        <v>0.00510204081632653</v>
      </c>
      <c r="H441" s="4">
        <f ca="1">IF(ISNA(VLOOKUP(A441,freq_country_man!A:A:freq_country_man!GQ:GQ,199,0)),0,VLOOKUP(A441,freq_country_man!A:A:freq_country_man!GQ:GQ,199,0))</f>
        <v>0.00510204081632653</v>
      </c>
      <c r="I441" s="4"/>
      <c r="J441" s="4" t="e">
        <f>VLOOKUP(A441,'词频排序表（数据中间处理）'!A:C,3,0)</f>
        <v>#N/A</v>
      </c>
      <c r="K441" t="e">
        <f>VLOOKUP(A441,'词频排序表（数据中间处理）'!G:I,3,0)</f>
        <v>#N/A</v>
      </c>
      <c r="L441">
        <f t="shared" si="13"/>
        <v>0</v>
      </c>
      <c r="M441" t="e">
        <f>VLOOKUP(A441,[1]total_freq!$A:$F,6,0)</f>
        <v>#N/A</v>
      </c>
      <c r="N441">
        <f>VLOOKUP(A441,[2]total_freq!$A:$F,6,0)</f>
        <v>0.0369999999999999</v>
      </c>
      <c r="O441" t="e">
        <f>VLOOKUP(A441,[3]total_freq!$A:$F,6,0)</f>
        <v>#N/A</v>
      </c>
      <c r="P441" t="e">
        <f>VLOOKUP(A441,[4]total_freq!$A:$F,6,0)</f>
        <v>#N/A</v>
      </c>
      <c r="Q441" t="e">
        <f>VLOOKUP(A441,[5]total_freq!$A:$F,6,0)</f>
        <v>#N/A</v>
      </c>
      <c r="R441" t="e">
        <f>VLOOKUP(A441,[6]total_freq!$A:$F,6,0)</f>
        <v>#N/A</v>
      </c>
      <c r="S441" t="e">
        <f>VLOOKUP(A441,[7]total_freq!$A:$F,6,0)</f>
        <v>#N/A</v>
      </c>
      <c r="T441">
        <f>VLOOKUP(A441,[8]total_freq!$A:$F,6,0)</f>
        <v>0.00800000000000001</v>
      </c>
      <c r="U441" t="s">
        <v>4521</v>
      </c>
      <c r="V441">
        <v>2</v>
      </c>
    </row>
    <row r="442" ht="17" hidden="1" spans="1:22">
      <c r="A442" s="3" t="s">
        <v>4522</v>
      </c>
      <c r="B442" s="4">
        <v>10</v>
      </c>
      <c r="C442" s="4">
        <v>10</v>
      </c>
      <c r="D442" s="4" t="b">
        <f ca="1" t="shared" si="12"/>
        <v>1</v>
      </c>
      <c r="E442" s="4" t="b">
        <f ca="1">IF(ISNA(VLOOKUP(A442,freq_country_woman!A:A:freq_country_woman!GP:GP,198,0)),FALSE,VLOOKUP(A442,freq_country_woman!A:A:freq_country_woman!GP:GP,198,0))</f>
        <v>1</v>
      </c>
      <c r="F442" s="4" t="b">
        <f ca="1">IF(ISNA(VLOOKUP(A442,freq_country_man!A:A:freq_country_man!GP:GP,198,0)),FALSE,VLOOKUP(A442,freq_country_man!A:A:freq_country_man!GP:GP,198,0))</f>
        <v>1</v>
      </c>
      <c r="G442" s="4">
        <f ca="1">IF(ISNA(VLOOKUP(A442,freq_country_woman!A:A:freq_country_woman!GQ:GQ,199,0)),0,VLOOKUP(A442,freq_country_woman!A:A:freq_country_woman!GQ:GQ,199,0))</f>
        <v>0.00510204081632653</v>
      </c>
      <c r="H442" s="4">
        <f ca="1">IF(ISNA(VLOOKUP(A442,freq_country_man!A:A:freq_country_man!GQ:GQ,199,0)),0,VLOOKUP(A442,freq_country_man!A:A:freq_country_man!GQ:GQ,199,0))</f>
        <v>0.00510204081632653</v>
      </c>
      <c r="I442" s="4"/>
      <c r="J442" s="4" t="e">
        <f>VLOOKUP(A442,'词频排序表（数据中间处理）'!A:C,3,0)</f>
        <v>#N/A</v>
      </c>
      <c r="K442" t="e">
        <f>VLOOKUP(A442,'词频排序表（数据中间处理）'!G:I,3,0)</f>
        <v>#N/A</v>
      </c>
      <c r="L442">
        <f t="shared" si="13"/>
        <v>0</v>
      </c>
      <c r="M442" t="e">
        <f>VLOOKUP(A442,[1]total_freq!$A:$F,6,0)</f>
        <v>#N/A</v>
      </c>
      <c r="N442" t="e">
        <f>VLOOKUP(A442,[2]total_freq!$A:$F,6,0)</f>
        <v>#N/A</v>
      </c>
      <c r="O442" t="e">
        <f>VLOOKUP(A442,[3]total_freq!$A:$F,6,0)</f>
        <v>#N/A</v>
      </c>
      <c r="P442" t="e">
        <f>VLOOKUP(A442,[4]total_freq!$A:$F,6,0)</f>
        <v>#N/A</v>
      </c>
      <c r="Q442" t="e">
        <f>VLOOKUP(A442,[5]total_freq!$A:$F,6,0)</f>
        <v>#N/A</v>
      </c>
      <c r="R442" t="e">
        <f>VLOOKUP(A442,[6]total_freq!$A:$F,6,0)</f>
        <v>#N/A</v>
      </c>
      <c r="S442" t="e">
        <f>VLOOKUP(A442,[7]total_freq!$A:$F,6,0)</f>
        <v>#N/A</v>
      </c>
      <c r="T442" t="e">
        <f>VLOOKUP(A442,[8]total_freq!$A:$F,6,0)</f>
        <v>#N/A</v>
      </c>
    </row>
    <row r="443" ht="17" hidden="1" spans="1:22">
      <c r="A443" s="3" t="s">
        <v>4523</v>
      </c>
      <c r="B443" s="4">
        <v>10</v>
      </c>
      <c r="C443" s="4">
        <v>8</v>
      </c>
      <c r="D443" s="4" t="b">
        <f ca="1" t="shared" si="12"/>
        <v>1</v>
      </c>
      <c r="E443" s="4" t="b">
        <f ca="1">IF(ISNA(VLOOKUP(A443,freq_country_woman!A:A:freq_country_woman!GP:GP,198,0)),FALSE,VLOOKUP(A443,freq_country_woman!A:A:freq_country_woman!GP:GP,198,0))</f>
        <v>1</v>
      </c>
      <c r="F443" s="4" t="b">
        <f ca="1">IF(ISNA(VLOOKUP(A443,freq_country_man!A:A:freq_country_man!GP:GP,198,0)),FALSE,VLOOKUP(A443,freq_country_man!A:A:freq_country_man!GP:GP,198,0))</f>
        <v>1</v>
      </c>
      <c r="G443" s="4">
        <f ca="1">IF(ISNA(VLOOKUP(A443,freq_country_woman!A:A:freq_country_woman!GQ:GQ,199,0)),0,VLOOKUP(A443,freq_country_woman!A:A:freq_country_woman!GQ:GQ,199,0))</f>
        <v>0.00510204081632653</v>
      </c>
      <c r="H443" s="4">
        <f ca="1">IF(ISNA(VLOOKUP(A443,freq_country_man!A:A:freq_country_man!GQ:GQ,199,0)),0,VLOOKUP(A443,freq_country_man!A:A:freq_country_man!GQ:GQ,199,0))</f>
        <v>0.00510204081632653</v>
      </c>
      <c r="I443" s="4"/>
      <c r="J443" s="4" t="e">
        <f>VLOOKUP(A443,'词频排序表（数据中间处理）'!A:C,3,0)</f>
        <v>#N/A</v>
      </c>
      <c r="K443" t="e">
        <f>VLOOKUP(A443,'词频排序表（数据中间处理）'!G:I,3,0)</f>
        <v>#N/A</v>
      </c>
      <c r="L443">
        <f t="shared" si="13"/>
        <v>0</v>
      </c>
      <c r="M443">
        <f>VLOOKUP(A443,[1]total_freq!$A:$F,6,0)</f>
        <v>0.0980000000000001</v>
      </c>
      <c r="N443" t="e">
        <f>VLOOKUP(A443,[2]total_freq!$A:$F,6,0)</f>
        <v>#N/A</v>
      </c>
      <c r="O443" t="e">
        <f>VLOOKUP(A443,[3]total_freq!$A:$F,6,0)</f>
        <v>#N/A</v>
      </c>
      <c r="P443" t="e">
        <f>VLOOKUP(A443,[4]total_freq!$A:$F,6,0)</f>
        <v>#N/A</v>
      </c>
      <c r="Q443" t="e">
        <f>VLOOKUP(A443,[5]total_freq!$A:$F,6,0)</f>
        <v>#N/A</v>
      </c>
      <c r="R443" t="e">
        <f>VLOOKUP(A443,[6]total_freq!$A:$F,6,0)</f>
        <v>#N/A</v>
      </c>
      <c r="S443">
        <f>VLOOKUP(A443,[7]total_freq!$A:$F,6,0)</f>
        <v>0.096</v>
      </c>
      <c r="T443" t="e">
        <f>VLOOKUP(A443,[8]total_freq!$A:$F,6,0)</f>
        <v>#N/A</v>
      </c>
    </row>
    <row r="444" ht="17" hidden="1" spans="1:22">
      <c r="A444" s="3" t="s">
        <v>4524</v>
      </c>
      <c r="B444" s="4">
        <v>10</v>
      </c>
      <c r="C444" s="4">
        <v>11</v>
      </c>
      <c r="D444" s="4" t="b">
        <f ca="1" t="shared" si="12"/>
        <v>1</v>
      </c>
      <c r="E444" s="4" t="b">
        <f ca="1">IF(ISNA(VLOOKUP(A444,freq_country_woman!A:A:freq_country_woman!GP:GP,198,0)),FALSE,VLOOKUP(A444,freq_country_woman!A:A:freq_country_woman!GP:GP,198,0))</f>
        <v>1</v>
      </c>
      <c r="F444" s="4" t="b">
        <f ca="1">IF(ISNA(VLOOKUP(A444,freq_country_man!A:A:freq_country_man!GP:GP,198,0)),FALSE,VLOOKUP(A444,freq_country_man!A:A:freq_country_man!GP:GP,198,0))</f>
        <v>1</v>
      </c>
      <c r="G444" s="4">
        <f ca="1">IF(ISNA(VLOOKUP(A444,freq_country_woman!A:A:freq_country_woman!GQ:GQ,199,0)),0,VLOOKUP(A444,freq_country_woman!A:A:freq_country_woman!GQ:GQ,199,0))</f>
        <v>0.00510204081632653</v>
      </c>
      <c r="H444" s="4">
        <f ca="1">IF(ISNA(VLOOKUP(A444,freq_country_man!A:A:freq_country_man!GQ:GQ,199,0)),0,VLOOKUP(A444,freq_country_man!A:A:freq_country_man!GQ:GQ,199,0))</f>
        <v>0.00510204081632653</v>
      </c>
      <c r="I444" s="4"/>
      <c r="J444" s="4" t="e">
        <f>VLOOKUP(A444,'词频排序表（数据中间处理）'!A:C,3,0)</f>
        <v>#N/A</v>
      </c>
      <c r="K444" t="e">
        <f>VLOOKUP(A444,'词频排序表（数据中间处理）'!G:I,3,0)</f>
        <v>#N/A</v>
      </c>
      <c r="L444">
        <f t="shared" si="13"/>
        <v>0</v>
      </c>
      <c r="M444" t="e">
        <f>VLOOKUP(A444,[1]total_freq!$A:$F,6,0)</f>
        <v>#N/A</v>
      </c>
      <c r="N444" t="e">
        <f>VLOOKUP(A444,[2]total_freq!$A:$F,6,0)</f>
        <v>#N/A</v>
      </c>
      <c r="O444" t="e">
        <f>VLOOKUP(A444,[3]total_freq!$A:$F,6,0)</f>
        <v>#N/A</v>
      </c>
      <c r="P444">
        <f>VLOOKUP(A444,[4]total_freq!$A:$F,6,0)</f>
        <v>-0.037</v>
      </c>
      <c r="Q444" t="e">
        <f>VLOOKUP(A444,[5]total_freq!$A:$F,6,0)</f>
        <v>#N/A</v>
      </c>
      <c r="R444" t="e">
        <f>VLOOKUP(A444,[6]total_freq!$A:$F,6,0)</f>
        <v>#N/A</v>
      </c>
      <c r="S444" t="e">
        <f>VLOOKUP(A444,[7]total_freq!$A:$F,6,0)</f>
        <v>#N/A</v>
      </c>
      <c r="T444" t="e">
        <f>VLOOKUP(A444,[8]total_freq!$A:$F,6,0)</f>
        <v>#N/A</v>
      </c>
      <c r="U444" t="s">
        <v>4525</v>
      </c>
      <c r="V444">
        <v>2</v>
      </c>
    </row>
    <row r="445" ht="17" hidden="1" spans="1:22">
      <c r="A445" s="3" t="s">
        <v>4526</v>
      </c>
      <c r="B445" s="4">
        <v>10</v>
      </c>
      <c r="C445" s="4">
        <v>2</v>
      </c>
      <c r="D445" s="4" t="b">
        <f ca="1" t="shared" si="12"/>
        <v>1</v>
      </c>
      <c r="E445" s="4" t="b">
        <f ca="1">IF(ISNA(VLOOKUP(A445,freq_country_woman!A:A:freq_country_woman!GP:GP,198,0)),FALSE,VLOOKUP(A445,freq_country_woman!A:A:freq_country_woman!GP:GP,198,0))</f>
        <v>0</v>
      </c>
      <c r="F445" s="4" t="b">
        <f ca="1">IF(ISNA(VLOOKUP(A445,freq_country_man!A:A:freq_country_man!GP:GP,198,0)),FALSE,VLOOKUP(A445,freq_country_man!A:A:freq_country_man!GP:GP,198,0))</f>
        <v>1</v>
      </c>
      <c r="G445" s="4">
        <f ca="1">IF(ISNA(VLOOKUP(A445,freq_country_woman!A:A:freq_country_woman!GQ:GQ,199,0)),0,VLOOKUP(A445,freq_country_woman!A:A:freq_country_woman!GQ:GQ,199,0))</f>
        <v>0.0102040816326531</v>
      </c>
      <c r="H445" s="4">
        <f ca="1">IF(ISNA(VLOOKUP(A445,freq_country_man!A:A:freq_country_man!GQ:GQ,199,0)),0,VLOOKUP(A445,freq_country_man!A:A:freq_country_man!GQ:GQ,199,0))</f>
        <v>0.00510204081632653</v>
      </c>
      <c r="I445" s="4"/>
      <c r="J445" s="4" t="e">
        <f>VLOOKUP(A445,'词频排序表（数据中间处理）'!A:C,3,0)</f>
        <v>#N/A</v>
      </c>
      <c r="K445" t="e">
        <f>VLOOKUP(A445,'词频排序表（数据中间处理）'!G:I,3,0)</f>
        <v>#N/A</v>
      </c>
      <c r="L445">
        <f t="shared" si="13"/>
        <v>0</v>
      </c>
      <c r="M445" t="e">
        <f>VLOOKUP(A445,[1]total_freq!$A:$F,6,0)</f>
        <v>#N/A</v>
      </c>
      <c r="N445">
        <f>VLOOKUP(A445,[2]total_freq!$A:$F,6,0)</f>
        <v>0.002</v>
      </c>
      <c r="O445">
        <f>VLOOKUP(A445,[3]total_freq!$A:$F,6,0)</f>
        <v>-0.402</v>
      </c>
      <c r="P445">
        <f>VLOOKUP(A445,[4]total_freq!$A:$F,6,0)</f>
        <v>0.411</v>
      </c>
      <c r="Q445">
        <f>VLOOKUP(A445,[5]total_freq!$A:$F,6,0)</f>
        <v>0.648</v>
      </c>
      <c r="R445">
        <f>VLOOKUP(A445,[6]total_freq!$A:$F,6,0)</f>
        <v>0.002</v>
      </c>
      <c r="S445">
        <f>VLOOKUP(A445,[7]total_freq!$A:$F,6,0)</f>
        <v>-0.394</v>
      </c>
      <c r="T445">
        <f>VLOOKUP(A445,[8]total_freq!$A:$F,6,0)</f>
        <v>0.538</v>
      </c>
    </row>
    <row r="446" ht="17" hidden="1" spans="1:22">
      <c r="A446" s="3" t="s">
        <v>4527</v>
      </c>
      <c r="B446" s="4">
        <v>10</v>
      </c>
      <c r="C446" s="4">
        <v>10</v>
      </c>
      <c r="D446" s="4" t="b">
        <f ca="1" t="shared" si="12"/>
        <v>1</v>
      </c>
      <c r="E446" s="4" t="b">
        <f ca="1">IF(ISNA(VLOOKUP(A446,freq_country_woman!A:A:freq_country_woman!GP:GP,198,0)),FALSE,VLOOKUP(A446,freq_country_woman!A:A:freq_country_woman!GP:GP,198,0))</f>
        <v>1</v>
      </c>
      <c r="F446" s="4" t="b">
        <f ca="1">IF(ISNA(VLOOKUP(A446,freq_country_man!A:A:freq_country_man!GP:GP,198,0)),FALSE,VLOOKUP(A446,freq_country_man!A:A:freq_country_man!GP:GP,198,0))</f>
        <v>1</v>
      </c>
      <c r="G446" s="4">
        <f ca="1">IF(ISNA(VLOOKUP(A446,freq_country_woman!A:A:freq_country_woman!GQ:GQ,199,0)),0,VLOOKUP(A446,freq_country_woman!A:A:freq_country_woman!GQ:GQ,199,0))</f>
        <v>0.00510204081632653</v>
      </c>
      <c r="H446" s="4">
        <f ca="1">IF(ISNA(VLOOKUP(A446,freq_country_man!A:A:freq_country_man!GQ:GQ,199,0)),0,VLOOKUP(A446,freq_country_man!A:A:freq_country_man!GQ:GQ,199,0))</f>
        <v>0.00510204081632653</v>
      </c>
      <c r="I446" s="4"/>
      <c r="J446" s="4" t="e">
        <f>VLOOKUP(A446,'词频排序表（数据中间处理）'!A:C,3,0)</f>
        <v>#N/A</v>
      </c>
      <c r="K446" t="e">
        <f>VLOOKUP(A446,'词频排序表（数据中间处理）'!G:I,3,0)</f>
        <v>#N/A</v>
      </c>
      <c r="L446">
        <f t="shared" si="13"/>
        <v>0</v>
      </c>
      <c r="M446" t="e">
        <f>VLOOKUP(A446,[1]total_freq!$A:$F,6,0)</f>
        <v>#N/A</v>
      </c>
      <c r="N446" t="e">
        <f>VLOOKUP(A446,[2]total_freq!$A:$F,6,0)</f>
        <v>#N/A</v>
      </c>
      <c r="O446" t="e">
        <f>VLOOKUP(A446,[3]total_freq!$A:$F,6,0)</f>
        <v>#N/A</v>
      </c>
      <c r="P446" t="e">
        <f>VLOOKUP(A446,[4]total_freq!$A:$F,6,0)</f>
        <v>#N/A</v>
      </c>
      <c r="Q446">
        <f>VLOOKUP(A446,[5]total_freq!$A:$F,6,0)</f>
        <v>-0.001</v>
      </c>
      <c r="R446" t="e">
        <f>VLOOKUP(A446,[6]total_freq!$A:$F,6,0)</f>
        <v>#N/A</v>
      </c>
      <c r="S446" t="e">
        <f>VLOOKUP(A446,[7]total_freq!$A:$F,6,0)</f>
        <v>#N/A</v>
      </c>
      <c r="T446" t="e">
        <f>VLOOKUP(A446,[8]total_freq!$A:$F,6,0)</f>
        <v>#N/A</v>
      </c>
      <c r="U446" t="s">
        <v>4528</v>
      </c>
      <c r="V446">
        <v>2</v>
      </c>
    </row>
    <row r="447" ht="17" hidden="1" spans="1:22">
      <c r="A447" s="3" t="s">
        <v>4529</v>
      </c>
      <c r="B447" s="4">
        <v>10</v>
      </c>
      <c r="C447" s="4">
        <v>10</v>
      </c>
      <c r="D447" s="4" t="b">
        <f ca="1" t="shared" si="12"/>
        <v>1</v>
      </c>
      <c r="E447" s="4" t="b">
        <f ca="1">IF(ISNA(VLOOKUP(A447,freq_country_woman!A:A:freq_country_woman!GP:GP,198,0)),FALSE,VLOOKUP(A447,freq_country_woman!A:A:freq_country_woman!GP:GP,198,0))</f>
        <v>1</v>
      </c>
      <c r="F447" s="4" t="b">
        <f ca="1">IF(ISNA(VLOOKUP(A447,freq_country_man!A:A:freq_country_man!GP:GP,198,0)),FALSE,VLOOKUP(A447,freq_country_man!A:A:freq_country_man!GP:GP,198,0))</f>
        <v>1</v>
      </c>
      <c r="G447" s="4">
        <f ca="1">IF(ISNA(VLOOKUP(A447,freq_country_woman!A:A:freq_country_woman!GQ:GQ,199,0)),0,VLOOKUP(A447,freq_country_woman!A:A:freq_country_woman!GQ:GQ,199,0))</f>
        <v>0.00510204081632653</v>
      </c>
      <c r="H447" s="4">
        <f ca="1">IF(ISNA(VLOOKUP(A447,freq_country_man!A:A:freq_country_man!GQ:GQ,199,0)),0,VLOOKUP(A447,freq_country_man!A:A:freq_country_man!GQ:GQ,199,0))</f>
        <v>0.00510204081632653</v>
      </c>
      <c r="I447" s="4"/>
      <c r="J447" s="4" t="e">
        <f>VLOOKUP(A447,'词频排序表（数据中间处理）'!A:C,3,0)</f>
        <v>#N/A</v>
      </c>
      <c r="K447" t="e">
        <f>VLOOKUP(A447,'词频排序表（数据中间处理）'!G:I,3,0)</f>
        <v>#N/A</v>
      </c>
      <c r="L447">
        <f t="shared" si="13"/>
        <v>0</v>
      </c>
      <c r="M447" t="e">
        <f>VLOOKUP(A447,[1]total_freq!$A:$F,6,0)</f>
        <v>#N/A</v>
      </c>
      <c r="N447" t="e">
        <f>VLOOKUP(A447,[2]total_freq!$A:$F,6,0)</f>
        <v>#N/A</v>
      </c>
      <c r="O447" t="e">
        <f>VLOOKUP(A447,[3]total_freq!$A:$F,6,0)</f>
        <v>#N/A</v>
      </c>
      <c r="P447" t="e">
        <f>VLOOKUP(A447,[4]total_freq!$A:$F,6,0)</f>
        <v>#N/A</v>
      </c>
      <c r="Q447" t="e">
        <f>VLOOKUP(A447,[5]total_freq!$A:$F,6,0)</f>
        <v>#N/A</v>
      </c>
      <c r="R447" t="e">
        <f>VLOOKUP(A447,[6]total_freq!$A:$F,6,0)</f>
        <v>#N/A</v>
      </c>
      <c r="S447" t="e">
        <f>VLOOKUP(A447,[7]total_freq!$A:$F,6,0)</f>
        <v>#N/A</v>
      </c>
      <c r="T447" t="e">
        <f>VLOOKUP(A447,[8]total_freq!$A:$F,6,0)</f>
        <v>#N/A</v>
      </c>
      <c r="U447" t="s">
        <v>4530</v>
      </c>
      <c r="V447">
        <v>2</v>
      </c>
    </row>
    <row r="448" ht="17" hidden="1" spans="1:22">
      <c r="A448" s="3" t="s">
        <v>4531</v>
      </c>
      <c r="B448" s="4">
        <v>10</v>
      </c>
      <c r="C448" s="4">
        <v>10</v>
      </c>
      <c r="D448" s="4" t="b">
        <f ca="1" t="shared" si="12"/>
        <v>1</v>
      </c>
      <c r="E448" s="4" t="b">
        <f ca="1">IF(ISNA(VLOOKUP(A448,freq_country_woman!A:A:freq_country_woman!GP:GP,198,0)),FALSE,VLOOKUP(A448,freq_country_woman!A:A:freq_country_woman!GP:GP,198,0))</f>
        <v>1</v>
      </c>
      <c r="F448" s="4" t="b">
        <f ca="1">IF(ISNA(VLOOKUP(A448,freq_country_man!A:A:freq_country_man!GP:GP,198,0)),FALSE,VLOOKUP(A448,freq_country_man!A:A:freq_country_man!GP:GP,198,0))</f>
        <v>1</v>
      </c>
      <c r="G448" s="4">
        <f ca="1">IF(ISNA(VLOOKUP(A448,freq_country_woman!A:A:freq_country_woman!GQ:GQ,199,0)),0,VLOOKUP(A448,freq_country_woman!A:A:freq_country_woman!GQ:GQ,199,0))</f>
        <v>0.00510204081632653</v>
      </c>
      <c r="H448" s="4">
        <f ca="1">IF(ISNA(VLOOKUP(A448,freq_country_man!A:A:freq_country_man!GQ:GQ,199,0)),0,VLOOKUP(A448,freq_country_man!A:A:freq_country_man!GQ:GQ,199,0))</f>
        <v>0.00510204081632653</v>
      </c>
      <c r="I448" s="4"/>
      <c r="J448" s="4" t="e">
        <f>VLOOKUP(A448,'词频排序表（数据中间处理）'!A:C,3,0)</f>
        <v>#N/A</v>
      </c>
      <c r="K448" t="e">
        <f>VLOOKUP(A448,'词频排序表（数据中间处理）'!G:I,3,0)</f>
        <v>#N/A</v>
      </c>
      <c r="L448">
        <f t="shared" si="13"/>
        <v>0</v>
      </c>
      <c r="M448" t="e">
        <f>VLOOKUP(A448,[1]total_freq!$A:$F,6,0)</f>
        <v>#N/A</v>
      </c>
      <c r="N448" t="e">
        <f>VLOOKUP(A448,[2]total_freq!$A:$F,6,0)</f>
        <v>#N/A</v>
      </c>
      <c r="O448" t="e">
        <f>VLOOKUP(A448,[3]total_freq!$A:$F,6,0)</f>
        <v>#N/A</v>
      </c>
      <c r="P448" t="e">
        <f>VLOOKUP(A448,[4]total_freq!$A:$F,6,0)</f>
        <v>#N/A</v>
      </c>
      <c r="Q448">
        <f>VLOOKUP(A448,[5]total_freq!$A:$F,6,0)</f>
        <v>-0.001</v>
      </c>
      <c r="R448" t="e">
        <f>VLOOKUP(A448,[6]total_freq!$A:$F,6,0)</f>
        <v>#N/A</v>
      </c>
      <c r="S448" t="e">
        <f>VLOOKUP(A448,[7]total_freq!$A:$F,6,0)</f>
        <v>#N/A</v>
      </c>
      <c r="T448" t="e">
        <f>VLOOKUP(A448,[8]total_freq!$A:$F,6,0)</f>
        <v>#N/A</v>
      </c>
    </row>
    <row r="449" ht="17" hidden="1" spans="1:22">
      <c r="A449" s="3" t="s">
        <v>4532</v>
      </c>
      <c r="B449" s="4">
        <v>10</v>
      </c>
      <c r="C449" s="4">
        <v>10</v>
      </c>
      <c r="D449" s="4" t="b">
        <f ca="1" t="shared" si="12"/>
        <v>1</v>
      </c>
      <c r="E449" s="4" t="b">
        <f ca="1">IF(ISNA(VLOOKUP(A449,freq_country_woman!A:A:freq_country_woman!GP:GP,198,0)),FALSE,VLOOKUP(A449,freq_country_woman!A:A:freq_country_woman!GP:GP,198,0))</f>
        <v>1</v>
      </c>
      <c r="F449" s="4" t="b">
        <f ca="1">IF(ISNA(VLOOKUP(A449,freq_country_man!A:A:freq_country_man!GP:GP,198,0)),FALSE,VLOOKUP(A449,freq_country_man!A:A:freq_country_man!GP:GP,198,0))</f>
        <v>1</v>
      </c>
      <c r="G449" s="4">
        <f ca="1">IF(ISNA(VLOOKUP(A449,freq_country_woman!A:A:freq_country_woman!GQ:GQ,199,0)),0,VLOOKUP(A449,freq_country_woman!A:A:freq_country_woman!GQ:GQ,199,0))</f>
        <v>0.00510204081632653</v>
      </c>
      <c r="H449" s="4">
        <f ca="1">IF(ISNA(VLOOKUP(A449,freq_country_man!A:A:freq_country_man!GQ:GQ,199,0)),0,VLOOKUP(A449,freq_country_man!A:A:freq_country_man!GQ:GQ,199,0))</f>
        <v>0.00510204081632653</v>
      </c>
      <c r="I449" s="4"/>
      <c r="J449" s="4" t="e">
        <f>VLOOKUP(A449,'词频排序表（数据中间处理）'!A:C,3,0)</f>
        <v>#N/A</v>
      </c>
      <c r="K449" t="e">
        <f>VLOOKUP(A449,'词频排序表（数据中间处理）'!G:I,3,0)</f>
        <v>#N/A</v>
      </c>
      <c r="L449">
        <f t="shared" si="13"/>
        <v>0</v>
      </c>
      <c r="M449" t="e">
        <f>VLOOKUP(A449,[1]total_freq!$A:$F,6,0)</f>
        <v>#N/A</v>
      </c>
      <c r="N449" t="e">
        <f>VLOOKUP(A449,[2]total_freq!$A:$F,6,0)</f>
        <v>#N/A</v>
      </c>
      <c r="O449" t="e">
        <f>VLOOKUP(A449,[3]total_freq!$A:$F,6,0)</f>
        <v>#N/A</v>
      </c>
      <c r="P449" t="e">
        <f>VLOOKUP(A449,[4]total_freq!$A:$F,6,0)</f>
        <v>#N/A</v>
      </c>
      <c r="Q449" t="e">
        <f>VLOOKUP(A449,[5]total_freq!$A:$F,6,0)</f>
        <v>#N/A</v>
      </c>
      <c r="R449" t="e">
        <f>VLOOKUP(A449,[6]total_freq!$A:$F,6,0)</f>
        <v>#N/A</v>
      </c>
      <c r="S449" t="e">
        <f>VLOOKUP(A449,[7]total_freq!$A:$F,6,0)</f>
        <v>#N/A</v>
      </c>
      <c r="T449" t="e">
        <f>VLOOKUP(A449,[8]total_freq!$A:$F,6,0)</f>
        <v>#N/A</v>
      </c>
    </row>
    <row r="450" ht="17" hidden="1" spans="1:22">
      <c r="A450" s="3" t="s">
        <v>4533</v>
      </c>
      <c r="B450" s="4">
        <v>10</v>
      </c>
      <c r="C450" s="4">
        <v>10</v>
      </c>
      <c r="D450" s="4" t="b">
        <f ca="1" t="shared" si="12"/>
        <v>1</v>
      </c>
      <c r="E450" s="4" t="b">
        <f ca="1">IF(ISNA(VLOOKUP(A450,freq_country_woman!A:A:freq_country_woman!GP:GP,198,0)),FALSE,VLOOKUP(A450,freq_country_woman!A:A:freq_country_woman!GP:GP,198,0))</f>
        <v>1</v>
      </c>
      <c r="F450" s="4" t="b">
        <f ca="1">IF(ISNA(VLOOKUP(A450,freq_country_man!A:A:freq_country_man!GP:GP,198,0)),FALSE,VLOOKUP(A450,freq_country_man!A:A:freq_country_man!GP:GP,198,0))</f>
        <v>1</v>
      </c>
      <c r="G450" s="4">
        <f ca="1">IF(ISNA(VLOOKUP(A450,freq_country_woman!A:A:freq_country_woman!GQ:GQ,199,0)),0,VLOOKUP(A450,freq_country_woman!A:A:freq_country_woman!GQ:GQ,199,0))</f>
        <v>0.00510204081632653</v>
      </c>
      <c r="H450" s="4">
        <f ca="1">IF(ISNA(VLOOKUP(A450,freq_country_man!A:A:freq_country_man!GQ:GQ,199,0)),0,VLOOKUP(A450,freq_country_man!A:A:freq_country_man!GQ:GQ,199,0))</f>
        <v>0.00510204081632653</v>
      </c>
      <c r="I450" s="4"/>
      <c r="J450" s="4" t="e">
        <f>VLOOKUP(A450,'词频排序表（数据中间处理）'!A:C,3,0)</f>
        <v>#N/A</v>
      </c>
      <c r="K450" t="e">
        <f>VLOOKUP(A450,'词频排序表（数据中间处理）'!G:I,3,0)</f>
        <v>#N/A</v>
      </c>
      <c r="L450">
        <f t="shared" si="13"/>
        <v>0</v>
      </c>
      <c r="M450" t="e">
        <f>VLOOKUP(A450,[1]total_freq!$A:$F,6,0)</f>
        <v>#N/A</v>
      </c>
      <c r="N450">
        <f>VLOOKUP(A450,[2]total_freq!$A:$F,6,0)</f>
        <v>0.0369999999999999</v>
      </c>
      <c r="O450" t="e">
        <f>VLOOKUP(A450,[3]total_freq!$A:$F,6,0)</f>
        <v>#N/A</v>
      </c>
      <c r="P450" t="e">
        <f>VLOOKUP(A450,[4]total_freq!$A:$F,6,0)</f>
        <v>#N/A</v>
      </c>
      <c r="Q450" t="e">
        <f>VLOOKUP(A450,[5]total_freq!$A:$F,6,0)</f>
        <v>#N/A</v>
      </c>
      <c r="R450">
        <f>VLOOKUP(A450,[6]total_freq!$A:$F,6,0)</f>
        <v>0.012</v>
      </c>
      <c r="S450" t="e">
        <f>VLOOKUP(A450,[7]total_freq!$A:$F,6,0)</f>
        <v>#N/A</v>
      </c>
      <c r="T450" t="e">
        <f>VLOOKUP(A450,[8]total_freq!$A:$F,6,0)</f>
        <v>#N/A</v>
      </c>
      <c r="U450" t="s">
        <v>4534</v>
      </c>
      <c r="V450">
        <v>2</v>
      </c>
    </row>
    <row r="451" ht="17" hidden="1" spans="1:22">
      <c r="A451" s="3" t="s">
        <v>4535</v>
      </c>
      <c r="B451" s="4">
        <v>10</v>
      </c>
      <c r="C451" s="4">
        <v>9</v>
      </c>
      <c r="D451" s="4" t="b">
        <f ca="1" t="shared" ref="D451:D514" si="14">OR(E451,F451,G451&gt;0.98,H451&gt;0.98,I451)</f>
        <v>1</v>
      </c>
      <c r="E451" s="4" t="b">
        <f ca="1">IF(ISNA(VLOOKUP(A451,freq_country_woman!A:A:freq_country_woman!GP:GP,198,0)),FALSE,VLOOKUP(A451,freq_country_woman!A:A:freq_country_woman!GP:GP,198,0))</f>
        <v>1</v>
      </c>
      <c r="F451" s="4" t="b">
        <f ca="1">IF(ISNA(VLOOKUP(A451,freq_country_man!A:A:freq_country_man!GP:GP,198,0)),FALSE,VLOOKUP(A451,freq_country_man!A:A:freq_country_man!GP:GP,198,0))</f>
        <v>1</v>
      </c>
      <c r="G451" s="4">
        <f ca="1">IF(ISNA(VLOOKUP(A451,freq_country_woman!A:A:freq_country_woman!GQ:GQ,199,0)),0,VLOOKUP(A451,freq_country_woman!A:A:freq_country_woman!GQ:GQ,199,0))</f>
        <v>0.00510204081632653</v>
      </c>
      <c r="H451" s="4">
        <f ca="1">IF(ISNA(VLOOKUP(A451,freq_country_man!A:A:freq_country_man!GQ:GQ,199,0)),0,VLOOKUP(A451,freq_country_man!A:A:freq_country_man!GQ:GQ,199,0))</f>
        <v>0.00510204081632653</v>
      </c>
      <c r="I451" s="4"/>
      <c r="J451" s="4" t="e">
        <f>VLOOKUP(A451,'词频排序表（数据中间处理）'!A:C,3,0)</f>
        <v>#N/A</v>
      </c>
      <c r="K451" t="e">
        <f>VLOOKUP(A451,'词频排序表（数据中间处理）'!G:I,3,0)</f>
        <v>#N/A</v>
      </c>
      <c r="L451">
        <f t="shared" ref="L451:L514" si="15">IF(ISNA(J451),0,J451)-IF(ISNA(K451),0,K451)</f>
        <v>0</v>
      </c>
      <c r="M451">
        <f>VLOOKUP(A451,[1]total_freq!$A:$F,6,0)</f>
        <v>0.0610000000000001</v>
      </c>
      <c r="N451" t="e">
        <f>VLOOKUP(A451,[2]total_freq!$A:$F,6,0)</f>
        <v>#N/A</v>
      </c>
      <c r="O451" t="e">
        <f>VLOOKUP(A451,[3]total_freq!$A:$F,6,0)</f>
        <v>#N/A</v>
      </c>
      <c r="P451" t="e">
        <f>VLOOKUP(A451,[4]total_freq!$A:$F,6,0)</f>
        <v>#N/A</v>
      </c>
      <c r="Q451" t="e">
        <f>VLOOKUP(A451,[5]total_freq!$A:$F,6,0)</f>
        <v>#N/A</v>
      </c>
      <c r="R451">
        <f>VLOOKUP(A451,[6]total_freq!$A:$F,6,0)</f>
        <v>0.056</v>
      </c>
      <c r="S451" t="e">
        <f>VLOOKUP(A451,[7]total_freq!$A:$F,6,0)</f>
        <v>#N/A</v>
      </c>
      <c r="T451" t="e">
        <f>VLOOKUP(A451,[8]total_freq!$A:$F,6,0)</f>
        <v>#N/A</v>
      </c>
    </row>
    <row r="452" ht="17" hidden="1" spans="1:22">
      <c r="A452" s="3" t="s">
        <v>4536</v>
      </c>
      <c r="B452" s="4">
        <v>10</v>
      </c>
      <c r="C452" s="4">
        <v>9</v>
      </c>
      <c r="D452" s="4" t="b">
        <f ca="1" t="shared" si="14"/>
        <v>1</v>
      </c>
      <c r="E452" s="4" t="b">
        <f ca="1">IF(ISNA(VLOOKUP(A452,freq_country_woman!A:A:freq_country_woman!GP:GP,198,0)),FALSE,VLOOKUP(A452,freq_country_woman!A:A:freq_country_woman!GP:GP,198,0))</f>
        <v>1</v>
      </c>
      <c r="F452" s="4" t="b">
        <f ca="1">IF(ISNA(VLOOKUP(A452,freq_country_man!A:A:freq_country_man!GP:GP,198,0)),FALSE,VLOOKUP(A452,freq_country_man!A:A:freq_country_man!GP:GP,198,0))</f>
        <v>1</v>
      </c>
      <c r="G452" s="4">
        <f ca="1">IF(ISNA(VLOOKUP(A452,freq_country_woman!A:A:freq_country_woman!GQ:GQ,199,0)),0,VLOOKUP(A452,freq_country_woman!A:A:freq_country_woman!GQ:GQ,199,0))</f>
        <v>0.00510204081632653</v>
      </c>
      <c r="H452" s="4">
        <f ca="1">IF(ISNA(VLOOKUP(A452,freq_country_man!A:A:freq_country_man!GQ:GQ,199,0)),0,VLOOKUP(A452,freq_country_man!A:A:freq_country_man!GQ:GQ,199,0))</f>
        <v>0.00510204081632653</v>
      </c>
      <c r="I452" s="4"/>
      <c r="J452" s="4" t="e">
        <f>VLOOKUP(A452,'词频排序表（数据中间处理）'!A:C,3,0)</f>
        <v>#N/A</v>
      </c>
      <c r="K452" t="e">
        <f>VLOOKUP(A452,'词频排序表（数据中间处理）'!G:I,3,0)</f>
        <v>#N/A</v>
      </c>
      <c r="L452">
        <f t="shared" si="15"/>
        <v>0</v>
      </c>
      <c r="M452" t="e">
        <f>VLOOKUP(A452,[1]total_freq!$A:$F,6,0)</f>
        <v>#N/A</v>
      </c>
      <c r="N452" t="e">
        <f>VLOOKUP(A452,[2]total_freq!$A:$F,6,0)</f>
        <v>#N/A</v>
      </c>
      <c r="O452" t="e">
        <f>VLOOKUP(A452,[3]total_freq!$A:$F,6,0)</f>
        <v>#N/A</v>
      </c>
      <c r="P452" t="e">
        <f>VLOOKUP(A452,[4]total_freq!$A:$F,6,0)</f>
        <v>#N/A</v>
      </c>
      <c r="Q452">
        <f>VLOOKUP(A452,[5]total_freq!$A:$F,6,0)</f>
        <v>0.035</v>
      </c>
      <c r="R452" t="e">
        <f>VLOOKUP(A452,[6]total_freq!$A:$F,6,0)</f>
        <v>#N/A</v>
      </c>
      <c r="S452" t="e">
        <f>VLOOKUP(A452,[7]total_freq!$A:$F,6,0)</f>
        <v>#N/A</v>
      </c>
      <c r="T452" t="e">
        <f>VLOOKUP(A452,[8]total_freq!$A:$F,6,0)</f>
        <v>#N/A</v>
      </c>
      <c r="U452" t="s">
        <v>4537</v>
      </c>
      <c r="V452">
        <v>2</v>
      </c>
    </row>
    <row r="453" ht="17" hidden="1" spans="1:22">
      <c r="A453" s="3" t="s">
        <v>4538</v>
      </c>
      <c r="B453" s="4">
        <v>10</v>
      </c>
      <c r="C453" s="4">
        <v>10</v>
      </c>
      <c r="D453" s="4" t="b">
        <f ca="1" t="shared" si="14"/>
        <v>1</v>
      </c>
      <c r="E453" s="4" t="b">
        <f ca="1">IF(ISNA(VLOOKUP(A453,freq_country_woman!A:A:freq_country_woman!GP:GP,198,0)),FALSE,VLOOKUP(A453,freq_country_woman!A:A:freq_country_woman!GP:GP,198,0))</f>
        <v>1</v>
      </c>
      <c r="F453" s="4" t="b">
        <f ca="1">IF(ISNA(VLOOKUP(A453,freq_country_man!A:A:freq_country_man!GP:GP,198,0)),FALSE,VLOOKUP(A453,freq_country_man!A:A:freq_country_man!GP:GP,198,0))</f>
        <v>1</v>
      </c>
      <c r="G453" s="4">
        <f ca="1">IF(ISNA(VLOOKUP(A453,freq_country_woman!A:A:freq_country_woman!GQ:GQ,199,0)),0,VLOOKUP(A453,freq_country_woman!A:A:freq_country_woman!GQ:GQ,199,0))</f>
        <v>0.00510204081632653</v>
      </c>
      <c r="H453" s="4">
        <f ca="1">IF(ISNA(VLOOKUP(A453,freq_country_man!A:A:freq_country_man!GQ:GQ,199,0)),0,VLOOKUP(A453,freq_country_man!A:A:freq_country_man!GQ:GQ,199,0))</f>
        <v>0.00510204081632653</v>
      </c>
      <c r="I453" s="4"/>
      <c r="J453" s="4" t="e">
        <f>VLOOKUP(A453,'词频排序表（数据中间处理）'!A:C,3,0)</f>
        <v>#N/A</v>
      </c>
      <c r="K453" t="e">
        <f>VLOOKUP(A453,'词频排序表（数据中间处理）'!G:I,3,0)</f>
        <v>#N/A</v>
      </c>
      <c r="L453">
        <f t="shared" si="15"/>
        <v>0</v>
      </c>
      <c r="M453">
        <f>VLOOKUP(A453,[1]total_freq!$A:$F,6,0)</f>
        <v>0.019</v>
      </c>
      <c r="N453" t="e">
        <f>VLOOKUP(A453,[2]total_freq!$A:$F,6,0)</f>
        <v>#N/A</v>
      </c>
      <c r="O453" t="e">
        <f>VLOOKUP(A453,[3]total_freq!$A:$F,6,0)</f>
        <v>#N/A</v>
      </c>
      <c r="P453" t="e">
        <f>VLOOKUP(A453,[4]total_freq!$A:$F,6,0)</f>
        <v>#N/A</v>
      </c>
      <c r="Q453" t="e">
        <f>VLOOKUP(A453,[5]total_freq!$A:$F,6,0)</f>
        <v>#N/A</v>
      </c>
      <c r="R453" t="e">
        <f>VLOOKUP(A453,[6]total_freq!$A:$F,6,0)</f>
        <v>#N/A</v>
      </c>
      <c r="S453" t="e">
        <f>VLOOKUP(A453,[7]total_freq!$A:$F,6,0)</f>
        <v>#N/A</v>
      </c>
      <c r="T453" t="e">
        <f>VLOOKUP(A453,[8]total_freq!$A:$F,6,0)</f>
        <v>#N/A</v>
      </c>
      <c r="U453" t="s">
        <v>4539</v>
      </c>
      <c r="V453">
        <v>2</v>
      </c>
    </row>
    <row r="454" ht="17" hidden="1" spans="1:22">
      <c r="A454" s="3" t="s">
        <v>4540</v>
      </c>
      <c r="B454" s="4">
        <v>10</v>
      </c>
      <c r="C454" s="4">
        <v>10</v>
      </c>
      <c r="D454" s="4" t="b">
        <f ca="1" t="shared" si="14"/>
        <v>1</v>
      </c>
      <c r="E454" s="4" t="b">
        <f ca="1">IF(ISNA(VLOOKUP(A454,freq_country_woman!A:A:freq_country_woman!GP:GP,198,0)),FALSE,VLOOKUP(A454,freq_country_woman!A:A:freq_country_woman!GP:GP,198,0))</f>
        <v>1</v>
      </c>
      <c r="F454" s="4" t="b">
        <f ca="1">IF(ISNA(VLOOKUP(A454,freq_country_man!A:A:freq_country_man!GP:GP,198,0)),FALSE,VLOOKUP(A454,freq_country_man!A:A:freq_country_man!GP:GP,198,0))</f>
        <v>1</v>
      </c>
      <c r="G454" s="4">
        <f ca="1">IF(ISNA(VLOOKUP(A454,freq_country_woman!A:A:freq_country_woman!GQ:GQ,199,0)),0,VLOOKUP(A454,freq_country_woman!A:A:freq_country_woman!GQ:GQ,199,0))</f>
        <v>0.00510204081632653</v>
      </c>
      <c r="H454" s="4">
        <f ca="1">IF(ISNA(VLOOKUP(A454,freq_country_man!A:A:freq_country_man!GQ:GQ,199,0)),0,VLOOKUP(A454,freq_country_man!A:A:freq_country_man!GQ:GQ,199,0))</f>
        <v>0.00510204081632653</v>
      </c>
      <c r="I454" s="4"/>
      <c r="J454" s="4" t="e">
        <f>VLOOKUP(A454,'词频排序表（数据中间处理）'!A:C,3,0)</f>
        <v>#N/A</v>
      </c>
      <c r="K454" t="e">
        <f>VLOOKUP(A454,'词频排序表（数据中间处理）'!G:I,3,0)</f>
        <v>#N/A</v>
      </c>
      <c r="L454">
        <f t="shared" si="15"/>
        <v>0</v>
      </c>
      <c r="M454" t="e">
        <f>VLOOKUP(A454,[1]total_freq!$A:$F,6,0)</f>
        <v>#N/A</v>
      </c>
      <c r="N454" t="e">
        <f>VLOOKUP(A454,[2]total_freq!$A:$F,6,0)</f>
        <v>#N/A</v>
      </c>
      <c r="O454">
        <f>VLOOKUP(A454,[3]total_freq!$A:$F,6,0)</f>
        <v>-0.019</v>
      </c>
      <c r="P454" t="e">
        <f>VLOOKUP(A454,[4]total_freq!$A:$F,6,0)</f>
        <v>#N/A</v>
      </c>
      <c r="Q454" t="e">
        <f>VLOOKUP(A454,[5]total_freq!$A:$F,6,0)</f>
        <v>#N/A</v>
      </c>
      <c r="R454" t="e">
        <f>VLOOKUP(A454,[6]total_freq!$A:$F,6,0)</f>
        <v>#N/A</v>
      </c>
      <c r="S454">
        <f>VLOOKUP(A454,[7]total_freq!$A:$F,6,0)</f>
        <v>-0.00600000000000001</v>
      </c>
      <c r="T454" t="e">
        <f>VLOOKUP(A454,[8]total_freq!$A:$F,6,0)</f>
        <v>#N/A</v>
      </c>
      <c r="U454" t="s">
        <v>4541</v>
      </c>
      <c r="V454">
        <v>2</v>
      </c>
    </row>
    <row r="455" ht="17" hidden="1" spans="1:22">
      <c r="A455" s="3" t="s">
        <v>4542</v>
      </c>
      <c r="B455" s="4">
        <v>10</v>
      </c>
      <c r="C455" s="4">
        <v>10</v>
      </c>
      <c r="D455" s="4" t="b">
        <f ca="1" t="shared" si="14"/>
        <v>1</v>
      </c>
      <c r="E455" s="4" t="b">
        <f ca="1">IF(ISNA(VLOOKUP(A455,freq_country_woman!A:A:freq_country_woman!GP:GP,198,0)),FALSE,VLOOKUP(A455,freq_country_woman!A:A:freq_country_woman!GP:GP,198,0))</f>
        <v>1</v>
      </c>
      <c r="F455" s="4" t="b">
        <f ca="1">IF(ISNA(VLOOKUP(A455,freq_country_man!A:A:freq_country_man!GP:GP,198,0)),FALSE,VLOOKUP(A455,freq_country_man!A:A:freq_country_man!GP:GP,198,0))</f>
        <v>1</v>
      </c>
      <c r="G455" s="4">
        <f ca="1">IF(ISNA(VLOOKUP(A455,freq_country_woman!A:A:freq_country_woman!GQ:GQ,199,0)),0,VLOOKUP(A455,freq_country_woman!A:A:freq_country_woman!GQ:GQ,199,0))</f>
        <v>0.00510204081632653</v>
      </c>
      <c r="H455" s="4">
        <f ca="1">IF(ISNA(VLOOKUP(A455,freq_country_man!A:A:freq_country_man!GQ:GQ,199,0)),0,VLOOKUP(A455,freq_country_man!A:A:freq_country_man!GQ:GQ,199,0))</f>
        <v>0.00510204081632653</v>
      </c>
      <c r="I455" s="4"/>
      <c r="J455" s="4" t="e">
        <f>VLOOKUP(A455,'词频排序表（数据中间处理）'!A:C,3,0)</f>
        <v>#N/A</v>
      </c>
      <c r="K455" t="e">
        <f>VLOOKUP(A455,'词频排序表（数据中间处理）'!G:I,3,0)</f>
        <v>#N/A</v>
      </c>
      <c r="L455">
        <f t="shared" si="15"/>
        <v>0</v>
      </c>
      <c r="M455" t="e">
        <f>VLOOKUP(A455,[1]total_freq!$A:$F,6,0)</f>
        <v>#N/A</v>
      </c>
      <c r="N455" t="e">
        <f>VLOOKUP(A455,[2]total_freq!$A:$F,6,0)</f>
        <v>#N/A</v>
      </c>
      <c r="O455" t="e">
        <f>VLOOKUP(A455,[3]total_freq!$A:$F,6,0)</f>
        <v>#N/A</v>
      </c>
      <c r="P455" t="e">
        <f>VLOOKUP(A455,[4]total_freq!$A:$F,6,0)</f>
        <v>#N/A</v>
      </c>
      <c r="Q455">
        <f>VLOOKUP(A455,[5]total_freq!$A:$F,6,0)</f>
        <v>-0.001</v>
      </c>
      <c r="R455" t="e">
        <f>VLOOKUP(A455,[6]total_freq!$A:$F,6,0)</f>
        <v>#N/A</v>
      </c>
      <c r="S455" t="e">
        <f>VLOOKUP(A455,[7]total_freq!$A:$F,6,0)</f>
        <v>#N/A</v>
      </c>
      <c r="T455" t="e">
        <f>VLOOKUP(A455,[8]total_freq!$A:$F,6,0)</f>
        <v>#N/A</v>
      </c>
    </row>
    <row r="456" ht="17" hidden="1" spans="1:22">
      <c r="A456" s="3" t="s">
        <v>4543</v>
      </c>
      <c r="B456" s="4">
        <v>10</v>
      </c>
      <c r="C456" s="4">
        <v>10</v>
      </c>
      <c r="D456" s="4" t="b">
        <f ca="1" t="shared" si="14"/>
        <v>1</v>
      </c>
      <c r="E456" s="4" t="b">
        <f ca="1">IF(ISNA(VLOOKUP(A456,freq_country_woman!A:A:freq_country_woman!GP:GP,198,0)),FALSE,VLOOKUP(A456,freq_country_woman!A:A:freq_country_woman!GP:GP,198,0))</f>
        <v>1</v>
      </c>
      <c r="F456" s="4" t="b">
        <f ca="1">IF(ISNA(VLOOKUP(A456,freq_country_man!A:A:freq_country_man!GP:GP,198,0)),FALSE,VLOOKUP(A456,freq_country_man!A:A:freq_country_man!GP:GP,198,0))</f>
        <v>1</v>
      </c>
      <c r="G456" s="4">
        <f ca="1">IF(ISNA(VLOOKUP(A456,freq_country_woman!A:A:freq_country_woman!GQ:GQ,199,0)),0,VLOOKUP(A456,freq_country_woman!A:A:freq_country_woman!GQ:GQ,199,0))</f>
        <v>0.00510204081632653</v>
      </c>
      <c r="H456" s="4">
        <f ca="1">IF(ISNA(VLOOKUP(A456,freq_country_man!A:A:freq_country_man!GQ:GQ,199,0)),0,VLOOKUP(A456,freq_country_man!A:A:freq_country_man!GQ:GQ,199,0))</f>
        <v>0.00510204081632653</v>
      </c>
      <c r="I456" s="4"/>
      <c r="J456" s="4" t="e">
        <f>VLOOKUP(A456,'词频排序表（数据中间处理）'!A:C,3,0)</f>
        <v>#N/A</v>
      </c>
      <c r="K456" t="e">
        <f>VLOOKUP(A456,'词频排序表（数据中间处理）'!G:I,3,0)</f>
        <v>#N/A</v>
      </c>
      <c r="L456">
        <f t="shared" si="15"/>
        <v>0</v>
      </c>
      <c r="M456">
        <f>VLOOKUP(A456,[1]total_freq!$A:$F,6,0)</f>
        <v>0.019</v>
      </c>
      <c r="N456" t="e">
        <f>VLOOKUP(A456,[2]total_freq!$A:$F,6,0)</f>
        <v>#N/A</v>
      </c>
      <c r="O456" t="e">
        <f>VLOOKUP(A456,[3]total_freq!$A:$F,6,0)</f>
        <v>#N/A</v>
      </c>
      <c r="P456" t="e">
        <f>VLOOKUP(A456,[4]total_freq!$A:$F,6,0)</f>
        <v>#N/A</v>
      </c>
      <c r="Q456" t="e">
        <f>VLOOKUP(A456,[5]total_freq!$A:$F,6,0)</f>
        <v>#N/A</v>
      </c>
      <c r="R456" t="e">
        <f>VLOOKUP(A456,[6]total_freq!$A:$F,6,0)</f>
        <v>#N/A</v>
      </c>
      <c r="S456" t="e">
        <f>VLOOKUP(A456,[7]total_freq!$A:$F,6,0)</f>
        <v>#N/A</v>
      </c>
      <c r="T456">
        <f>VLOOKUP(A456,[8]total_freq!$A:$F,6,0)</f>
        <v>0.00800000000000001</v>
      </c>
    </row>
    <row r="457" ht="17" hidden="1" spans="1:22">
      <c r="A457" s="3" t="s">
        <v>4544</v>
      </c>
      <c r="B457" s="4">
        <v>10</v>
      </c>
      <c r="C457" s="4">
        <v>3</v>
      </c>
      <c r="D457" s="4" t="b">
        <f ca="1" t="shared" si="14"/>
        <v>1</v>
      </c>
      <c r="E457" s="4" t="b">
        <f ca="1">IF(ISNA(VLOOKUP(A457,freq_country_woman!A:A:freq_country_woman!GP:GP,198,0)),FALSE,VLOOKUP(A457,freq_country_woman!A:A:freq_country_woman!GP:GP,198,0))</f>
        <v>0</v>
      </c>
      <c r="F457" s="4" t="b">
        <f ca="1">IF(ISNA(VLOOKUP(A457,freq_country_man!A:A:freq_country_man!GP:GP,198,0)),FALSE,VLOOKUP(A457,freq_country_man!A:A:freq_country_man!GP:GP,198,0))</f>
        <v>1</v>
      </c>
      <c r="G457" s="4">
        <f ca="1">IF(ISNA(VLOOKUP(A457,freq_country_woman!A:A:freq_country_woman!GQ:GQ,199,0)),0,VLOOKUP(A457,freq_country_woman!A:A:freq_country_woman!GQ:GQ,199,0))</f>
        <v>0.0102040816326531</v>
      </c>
      <c r="H457" s="4">
        <f ca="1">IF(ISNA(VLOOKUP(A457,freq_country_man!A:A:freq_country_man!GQ:GQ,199,0)),0,VLOOKUP(A457,freq_country_man!A:A:freq_country_man!GQ:GQ,199,0))</f>
        <v>0.00510204081632653</v>
      </c>
      <c r="I457" s="4"/>
      <c r="J457" s="4" t="e">
        <f>VLOOKUP(A457,'词频排序表（数据中间处理）'!A:C,3,0)</f>
        <v>#N/A</v>
      </c>
      <c r="K457" t="e">
        <f>VLOOKUP(A457,'词频排序表（数据中间处理）'!G:I,3,0)</f>
        <v>#N/A</v>
      </c>
      <c r="L457">
        <f t="shared" si="15"/>
        <v>0</v>
      </c>
      <c r="M457" t="e">
        <f>VLOOKUP(A457,[1]total_freq!$A:$F,6,0)</f>
        <v>#N/A</v>
      </c>
      <c r="N457">
        <f>VLOOKUP(A457,[2]total_freq!$A:$F,6,0)</f>
        <v>0.002</v>
      </c>
      <c r="O457">
        <f>VLOOKUP(A457,[3]total_freq!$A:$F,6,0)</f>
        <v>-0.565</v>
      </c>
      <c r="P457" t="e">
        <f>VLOOKUP(A457,[4]total_freq!$A:$F,6,0)</f>
        <v>#N/A</v>
      </c>
      <c r="Q457">
        <f>VLOOKUP(A457,[5]total_freq!$A:$F,6,0)</f>
        <v>0.755</v>
      </c>
      <c r="R457" t="e">
        <f>VLOOKUP(A457,[6]total_freq!$A:$F,6,0)</f>
        <v>#N/A</v>
      </c>
      <c r="S457" t="e">
        <f>VLOOKUP(A457,[7]total_freq!$A:$F,6,0)</f>
        <v>#N/A</v>
      </c>
      <c r="T457" t="e">
        <f>VLOOKUP(A457,[8]total_freq!$A:$F,6,0)</f>
        <v>#N/A</v>
      </c>
    </row>
    <row r="458" ht="17" hidden="1" spans="1:22">
      <c r="A458" s="3" t="s">
        <v>4545</v>
      </c>
      <c r="B458" s="4">
        <v>10</v>
      </c>
      <c r="C458" s="4">
        <v>9</v>
      </c>
      <c r="D458" s="4" t="b">
        <f ca="1" t="shared" si="14"/>
        <v>1</v>
      </c>
      <c r="E458" s="4" t="b">
        <f ca="1">IF(ISNA(VLOOKUP(A458,freq_country_woman!A:A:freq_country_woman!GP:GP,198,0)),FALSE,VLOOKUP(A458,freq_country_woman!A:A:freq_country_woman!GP:GP,198,0))</f>
        <v>1</v>
      </c>
      <c r="F458" s="4" t="b">
        <f ca="1">IF(ISNA(VLOOKUP(A458,freq_country_man!A:A:freq_country_man!GP:GP,198,0)),FALSE,VLOOKUP(A458,freq_country_man!A:A:freq_country_man!GP:GP,198,0))</f>
        <v>1</v>
      </c>
      <c r="G458" s="4">
        <f ca="1">IF(ISNA(VLOOKUP(A458,freq_country_woman!A:A:freq_country_woman!GQ:GQ,199,0)),0,VLOOKUP(A458,freq_country_woman!A:A:freq_country_woman!GQ:GQ,199,0))</f>
        <v>0.00510204081632653</v>
      </c>
      <c r="H458" s="4">
        <f ca="1">IF(ISNA(VLOOKUP(A458,freq_country_man!A:A:freq_country_man!GQ:GQ,199,0)),0,VLOOKUP(A458,freq_country_man!A:A:freq_country_man!GQ:GQ,199,0))</f>
        <v>0.00510204081632653</v>
      </c>
      <c r="I458" s="4"/>
      <c r="J458" s="4" t="e">
        <f>VLOOKUP(A458,'词频排序表（数据中间处理）'!A:C,3,0)</f>
        <v>#N/A</v>
      </c>
      <c r="K458" t="e">
        <f>VLOOKUP(A458,'词频排序表（数据中间处理）'!G:I,3,0)</f>
        <v>#N/A</v>
      </c>
      <c r="L458">
        <f t="shared" si="15"/>
        <v>0</v>
      </c>
      <c r="M458" t="e">
        <f>VLOOKUP(A458,[1]total_freq!$A:$F,6,0)</f>
        <v>#N/A</v>
      </c>
      <c r="N458" t="e">
        <f>VLOOKUP(A458,[2]total_freq!$A:$F,6,0)</f>
        <v>#N/A</v>
      </c>
      <c r="O458">
        <f>VLOOKUP(A458,[3]total_freq!$A:$F,6,0)</f>
        <v>0.0159999999999999</v>
      </c>
      <c r="P458" t="e">
        <f>VLOOKUP(A458,[4]total_freq!$A:$F,6,0)</f>
        <v>#N/A</v>
      </c>
      <c r="Q458" t="e">
        <f>VLOOKUP(A458,[5]total_freq!$A:$F,6,0)</f>
        <v>#N/A</v>
      </c>
      <c r="R458" t="e">
        <f>VLOOKUP(A458,[6]total_freq!$A:$F,6,0)</f>
        <v>#N/A</v>
      </c>
      <c r="S458" t="e">
        <f>VLOOKUP(A458,[7]total_freq!$A:$F,6,0)</f>
        <v>#N/A</v>
      </c>
      <c r="T458">
        <f>VLOOKUP(A458,[8]total_freq!$A:$F,6,0)</f>
        <v>0.036</v>
      </c>
    </row>
    <row r="459" ht="17" hidden="1" spans="1:22">
      <c r="A459" s="3" t="s">
        <v>4546</v>
      </c>
      <c r="B459" s="4">
        <v>10</v>
      </c>
      <c r="C459" s="4">
        <v>9</v>
      </c>
      <c r="D459" s="4" t="b">
        <f ca="1" t="shared" si="14"/>
        <v>1</v>
      </c>
      <c r="E459" s="4" t="b">
        <f ca="1">IF(ISNA(VLOOKUP(A459,freq_country_woman!A:A:freq_country_woman!GP:GP,198,0)),FALSE,VLOOKUP(A459,freq_country_woman!A:A:freq_country_woman!GP:GP,198,0))</f>
        <v>1</v>
      </c>
      <c r="F459" s="4" t="b">
        <f ca="1">IF(ISNA(VLOOKUP(A459,freq_country_man!A:A:freq_country_man!GP:GP,198,0)),FALSE,VLOOKUP(A459,freq_country_man!A:A:freq_country_man!GP:GP,198,0))</f>
        <v>1</v>
      </c>
      <c r="G459" s="4">
        <f ca="1">IF(ISNA(VLOOKUP(A459,freq_country_woman!A:A:freq_country_woman!GQ:GQ,199,0)),0,VLOOKUP(A459,freq_country_woman!A:A:freq_country_woman!GQ:GQ,199,0))</f>
        <v>0.00510204081632653</v>
      </c>
      <c r="H459" s="4">
        <f ca="1">IF(ISNA(VLOOKUP(A459,freq_country_man!A:A:freq_country_man!GQ:GQ,199,0)),0,VLOOKUP(A459,freq_country_man!A:A:freq_country_man!GQ:GQ,199,0))</f>
        <v>0.00510204081632653</v>
      </c>
      <c r="I459" s="4"/>
      <c r="J459" s="4" t="e">
        <f>VLOOKUP(A459,'词频排序表（数据中间处理）'!A:C,3,0)</f>
        <v>#N/A</v>
      </c>
      <c r="K459" t="e">
        <f>VLOOKUP(A459,'词频排序表（数据中间处理）'!G:I,3,0)</f>
        <v>#N/A</v>
      </c>
      <c r="L459">
        <f t="shared" si="15"/>
        <v>0</v>
      </c>
      <c r="M459">
        <f>VLOOKUP(A459,[1]total_freq!$A:$F,6,0)</f>
        <v>0.0610000000000001</v>
      </c>
      <c r="N459" t="e">
        <f>VLOOKUP(A459,[2]total_freq!$A:$F,6,0)</f>
        <v>#N/A</v>
      </c>
      <c r="O459" t="e">
        <f>VLOOKUP(A459,[3]total_freq!$A:$F,6,0)</f>
        <v>#N/A</v>
      </c>
      <c r="P459" t="e">
        <f>VLOOKUP(A459,[4]total_freq!$A:$F,6,0)</f>
        <v>#N/A</v>
      </c>
      <c r="Q459" t="e">
        <f>VLOOKUP(A459,[5]total_freq!$A:$F,6,0)</f>
        <v>#N/A</v>
      </c>
      <c r="R459" t="e">
        <f>VLOOKUP(A459,[6]total_freq!$A:$F,6,0)</f>
        <v>#N/A</v>
      </c>
      <c r="S459">
        <f>VLOOKUP(A459,[7]total_freq!$A:$F,6,0)</f>
        <v>0.0409999999999999</v>
      </c>
      <c r="T459" t="e">
        <f>VLOOKUP(A459,[8]total_freq!$A:$F,6,0)</f>
        <v>#N/A</v>
      </c>
    </row>
    <row r="460" ht="17" hidden="1" spans="1:22">
      <c r="A460" s="3" t="s">
        <v>4547</v>
      </c>
      <c r="B460" s="4">
        <v>10</v>
      </c>
      <c r="C460" s="4">
        <v>10</v>
      </c>
      <c r="D460" s="4" t="b">
        <f ca="1" t="shared" si="14"/>
        <v>1</v>
      </c>
      <c r="E460" s="4" t="b">
        <f ca="1">IF(ISNA(VLOOKUP(A460,freq_country_woman!A:A:freq_country_woman!GP:GP,198,0)),FALSE,VLOOKUP(A460,freq_country_woman!A:A:freq_country_woman!GP:GP,198,0))</f>
        <v>1</v>
      </c>
      <c r="F460" s="4" t="b">
        <f ca="1">IF(ISNA(VLOOKUP(A460,freq_country_man!A:A:freq_country_man!GP:GP,198,0)),FALSE,VLOOKUP(A460,freq_country_man!A:A:freq_country_man!GP:GP,198,0))</f>
        <v>1</v>
      </c>
      <c r="G460" s="4">
        <f ca="1">IF(ISNA(VLOOKUP(A460,freq_country_woman!A:A:freq_country_woman!GQ:GQ,199,0)),0,VLOOKUP(A460,freq_country_woman!A:A:freq_country_woman!GQ:GQ,199,0))</f>
        <v>0.00510204081632653</v>
      </c>
      <c r="H460" s="4">
        <f ca="1">IF(ISNA(VLOOKUP(A460,freq_country_man!A:A:freq_country_man!GQ:GQ,199,0)),0,VLOOKUP(A460,freq_country_man!A:A:freq_country_man!GQ:GQ,199,0))</f>
        <v>0.00510204081632653</v>
      </c>
      <c r="I460" s="4"/>
      <c r="J460" s="4" t="e">
        <f>VLOOKUP(A460,'词频排序表（数据中间处理）'!A:C,3,0)</f>
        <v>#N/A</v>
      </c>
      <c r="K460" t="e">
        <f>VLOOKUP(A460,'词频排序表（数据中间处理）'!G:I,3,0)</f>
        <v>#N/A</v>
      </c>
      <c r="L460">
        <f t="shared" si="15"/>
        <v>0</v>
      </c>
      <c r="M460" t="e">
        <f>VLOOKUP(A460,[1]total_freq!$A:$F,6,0)</f>
        <v>#N/A</v>
      </c>
      <c r="N460" t="e">
        <f>VLOOKUP(A460,[2]total_freq!$A:$F,6,0)</f>
        <v>#N/A</v>
      </c>
      <c r="O460" t="e">
        <f>VLOOKUP(A460,[3]total_freq!$A:$F,6,0)</f>
        <v>#N/A</v>
      </c>
      <c r="P460" t="e">
        <f>VLOOKUP(A460,[4]total_freq!$A:$F,6,0)</f>
        <v>#N/A</v>
      </c>
      <c r="Q460" t="e">
        <f>VLOOKUP(A460,[5]total_freq!$A:$F,6,0)</f>
        <v>#N/A</v>
      </c>
      <c r="R460" t="e">
        <f>VLOOKUP(A460,[6]total_freq!$A:$F,6,0)</f>
        <v>#N/A</v>
      </c>
      <c r="S460" t="e">
        <f>VLOOKUP(A460,[7]total_freq!$A:$F,6,0)</f>
        <v>#N/A</v>
      </c>
      <c r="T460" t="e">
        <f>VLOOKUP(A460,[8]total_freq!$A:$F,6,0)</f>
        <v>#N/A</v>
      </c>
    </row>
    <row r="461" ht="17" hidden="1" spans="1:22">
      <c r="A461" s="3" t="s">
        <v>4548</v>
      </c>
      <c r="B461" s="4">
        <v>10</v>
      </c>
      <c r="C461" s="4">
        <v>10</v>
      </c>
      <c r="D461" s="4" t="b">
        <f ca="1" t="shared" si="14"/>
        <v>1</v>
      </c>
      <c r="E461" s="4" t="b">
        <f ca="1">IF(ISNA(VLOOKUP(A461,freq_country_woman!A:A:freq_country_woman!GP:GP,198,0)),FALSE,VLOOKUP(A461,freq_country_woman!A:A:freq_country_woman!GP:GP,198,0))</f>
        <v>1</v>
      </c>
      <c r="F461" s="4" t="b">
        <f ca="1">IF(ISNA(VLOOKUP(A461,freq_country_man!A:A:freq_country_man!GP:GP,198,0)),FALSE,VLOOKUP(A461,freq_country_man!A:A:freq_country_man!GP:GP,198,0))</f>
        <v>1</v>
      </c>
      <c r="G461" s="4">
        <f ca="1">IF(ISNA(VLOOKUP(A461,freq_country_woman!A:A:freq_country_woman!GQ:GQ,199,0)),0,VLOOKUP(A461,freq_country_woman!A:A:freq_country_woman!GQ:GQ,199,0))</f>
        <v>0.00510204081632653</v>
      </c>
      <c r="H461" s="4">
        <f ca="1">IF(ISNA(VLOOKUP(A461,freq_country_man!A:A:freq_country_man!GQ:GQ,199,0)),0,VLOOKUP(A461,freq_country_man!A:A:freq_country_man!GQ:GQ,199,0))</f>
        <v>0.00510204081632653</v>
      </c>
      <c r="I461" s="4"/>
      <c r="J461" s="4" t="e">
        <f>VLOOKUP(A461,'词频排序表（数据中间处理）'!A:C,3,0)</f>
        <v>#N/A</v>
      </c>
      <c r="K461" t="e">
        <f>VLOOKUP(A461,'词频排序表（数据中间处理）'!G:I,3,0)</f>
        <v>#N/A</v>
      </c>
      <c r="L461">
        <f t="shared" si="15"/>
        <v>0</v>
      </c>
      <c r="M461" t="e">
        <f>VLOOKUP(A461,[1]total_freq!$A:$F,6,0)</f>
        <v>#N/A</v>
      </c>
      <c r="N461" t="e">
        <f>VLOOKUP(A461,[2]total_freq!$A:$F,6,0)</f>
        <v>#N/A</v>
      </c>
      <c r="O461" t="e">
        <f>VLOOKUP(A461,[3]total_freq!$A:$F,6,0)</f>
        <v>#N/A</v>
      </c>
      <c r="P461" t="e">
        <f>VLOOKUP(A461,[4]total_freq!$A:$F,6,0)</f>
        <v>#N/A</v>
      </c>
      <c r="Q461">
        <f>VLOOKUP(A461,[5]total_freq!$A:$F,6,0)</f>
        <v>-0.001</v>
      </c>
      <c r="R461" t="e">
        <f>VLOOKUP(A461,[6]total_freq!$A:$F,6,0)</f>
        <v>#N/A</v>
      </c>
      <c r="S461" t="e">
        <f>VLOOKUP(A461,[7]total_freq!$A:$F,6,0)</f>
        <v>#N/A</v>
      </c>
      <c r="T461" t="e">
        <f>VLOOKUP(A461,[8]total_freq!$A:$F,6,0)</f>
        <v>#N/A</v>
      </c>
    </row>
    <row r="462" ht="17" hidden="1" spans="1:22">
      <c r="A462" s="3" t="s">
        <v>4549</v>
      </c>
      <c r="B462" s="4">
        <v>10</v>
      </c>
      <c r="C462" s="4">
        <v>8</v>
      </c>
      <c r="D462" s="4" t="b">
        <f ca="1" t="shared" si="14"/>
        <v>1</v>
      </c>
      <c r="E462" s="4" t="b">
        <f ca="1">IF(ISNA(VLOOKUP(A462,freq_country_woman!A:A:freq_country_woman!GP:GP,198,0)),FALSE,VLOOKUP(A462,freq_country_woman!A:A:freq_country_woman!GP:GP,198,0))</f>
        <v>1</v>
      </c>
      <c r="F462" s="4" t="b">
        <f ca="1">IF(ISNA(VLOOKUP(A462,freq_country_man!A:A:freq_country_man!GP:GP,198,0)),FALSE,VLOOKUP(A462,freq_country_man!A:A:freq_country_man!GP:GP,198,0))</f>
        <v>1</v>
      </c>
      <c r="G462" s="4">
        <f ca="1">IF(ISNA(VLOOKUP(A462,freq_country_woman!A:A:freq_country_woman!GQ:GQ,199,0)),0,VLOOKUP(A462,freq_country_woman!A:A:freq_country_woman!GQ:GQ,199,0))</f>
        <v>0.00510204081632653</v>
      </c>
      <c r="H462" s="4">
        <f ca="1">IF(ISNA(VLOOKUP(A462,freq_country_man!A:A:freq_country_man!GQ:GQ,199,0)),0,VLOOKUP(A462,freq_country_man!A:A:freq_country_man!GQ:GQ,199,0))</f>
        <v>0.00510204081632653</v>
      </c>
      <c r="I462" s="4"/>
      <c r="J462" s="4" t="e">
        <f>VLOOKUP(A462,'词频排序表（数据中间处理）'!A:C,3,0)</f>
        <v>#N/A</v>
      </c>
      <c r="K462" t="e">
        <f>VLOOKUP(A462,'词频排序表（数据中间处理）'!G:I,3,0)</f>
        <v>#N/A</v>
      </c>
      <c r="L462">
        <f t="shared" si="15"/>
        <v>0</v>
      </c>
      <c r="M462">
        <f>VLOOKUP(A462,[1]total_freq!$A:$F,6,0)</f>
        <v>0.0980000000000001</v>
      </c>
      <c r="N462" t="e">
        <f>VLOOKUP(A462,[2]total_freq!$A:$F,6,0)</f>
        <v>#N/A</v>
      </c>
      <c r="O462" t="e">
        <f>VLOOKUP(A462,[3]total_freq!$A:$F,6,0)</f>
        <v>#N/A</v>
      </c>
      <c r="P462" t="e">
        <f>VLOOKUP(A462,[4]total_freq!$A:$F,6,0)</f>
        <v>#N/A</v>
      </c>
      <c r="Q462" t="e">
        <f>VLOOKUP(A462,[5]total_freq!$A:$F,6,0)</f>
        <v>#N/A</v>
      </c>
      <c r="R462" t="e">
        <f>VLOOKUP(A462,[6]total_freq!$A:$F,6,0)</f>
        <v>#N/A</v>
      </c>
      <c r="S462" t="e">
        <f>VLOOKUP(A462,[7]total_freq!$A:$F,6,0)</f>
        <v>#N/A</v>
      </c>
      <c r="T462">
        <f>VLOOKUP(A462,[8]total_freq!$A:$F,6,0)</f>
        <v>0.0650000000000001</v>
      </c>
    </row>
    <row r="463" ht="17" hidden="1" spans="1:22">
      <c r="A463" s="3" t="s">
        <v>4550</v>
      </c>
      <c r="B463" s="4">
        <v>10</v>
      </c>
      <c r="C463" s="4">
        <v>8</v>
      </c>
      <c r="D463" s="4" t="b">
        <f ca="1" t="shared" si="14"/>
        <v>1</v>
      </c>
      <c r="E463" s="4" t="b">
        <f ca="1">IF(ISNA(VLOOKUP(A463,freq_country_woman!A:A:freq_country_woman!GP:GP,198,0)),FALSE,VLOOKUP(A463,freq_country_woman!A:A:freq_country_woman!GP:GP,198,0))</f>
        <v>1</v>
      </c>
      <c r="F463" s="4" t="b">
        <f ca="1">IF(ISNA(VLOOKUP(A463,freq_country_man!A:A:freq_country_man!GP:GP,198,0)),FALSE,VLOOKUP(A463,freq_country_man!A:A:freq_country_man!GP:GP,198,0))</f>
        <v>1</v>
      </c>
      <c r="G463" s="4">
        <f ca="1">IF(ISNA(VLOOKUP(A463,freq_country_woman!A:A:freq_country_woman!GQ:GQ,199,0)),0,VLOOKUP(A463,freq_country_woman!A:A:freq_country_woman!GQ:GQ,199,0))</f>
        <v>0.00510204081632653</v>
      </c>
      <c r="H463" s="4">
        <f ca="1">IF(ISNA(VLOOKUP(A463,freq_country_man!A:A:freq_country_man!GQ:GQ,199,0)),0,VLOOKUP(A463,freq_country_man!A:A:freq_country_man!GQ:GQ,199,0))</f>
        <v>0.00510204081632653</v>
      </c>
      <c r="I463" s="4"/>
      <c r="J463" s="4" t="e">
        <f>VLOOKUP(A463,'词频排序表（数据中间处理）'!A:C,3,0)</f>
        <v>#N/A</v>
      </c>
      <c r="K463" t="e">
        <f>VLOOKUP(A463,'词频排序表（数据中间处理）'!G:I,3,0)</f>
        <v>#N/A</v>
      </c>
      <c r="L463">
        <f t="shared" si="15"/>
        <v>0</v>
      </c>
      <c r="M463">
        <f>VLOOKUP(A463,[1]total_freq!$A:$F,6,0)</f>
        <v>0.0980000000000001</v>
      </c>
      <c r="N463" t="e">
        <f>VLOOKUP(A463,[2]total_freq!$A:$F,6,0)</f>
        <v>#N/A</v>
      </c>
      <c r="O463" t="e">
        <f>VLOOKUP(A463,[3]total_freq!$A:$F,6,0)</f>
        <v>#N/A</v>
      </c>
      <c r="P463" t="e">
        <f>VLOOKUP(A463,[4]total_freq!$A:$F,6,0)</f>
        <v>#N/A</v>
      </c>
      <c r="Q463" t="e">
        <f>VLOOKUP(A463,[5]total_freq!$A:$F,6,0)</f>
        <v>#N/A</v>
      </c>
      <c r="R463" t="e">
        <f>VLOOKUP(A463,[6]total_freq!$A:$F,6,0)</f>
        <v>#N/A</v>
      </c>
      <c r="S463">
        <f>VLOOKUP(A463,[7]total_freq!$A:$F,6,0)</f>
        <v>0.096</v>
      </c>
      <c r="T463" t="e">
        <f>VLOOKUP(A463,[8]total_freq!$A:$F,6,0)</f>
        <v>#N/A</v>
      </c>
    </row>
    <row r="464" ht="17" hidden="1" spans="1:22">
      <c r="A464" s="3" t="s">
        <v>4551</v>
      </c>
      <c r="B464" s="4">
        <v>10</v>
      </c>
      <c r="C464" s="4">
        <v>10</v>
      </c>
      <c r="D464" s="4" t="b">
        <f ca="1" t="shared" si="14"/>
        <v>1</v>
      </c>
      <c r="E464" s="4" t="b">
        <f ca="1">IF(ISNA(VLOOKUP(A464,freq_country_woman!A:A:freq_country_woman!GP:GP,198,0)),FALSE,VLOOKUP(A464,freq_country_woman!A:A:freq_country_woman!GP:GP,198,0))</f>
        <v>1</v>
      </c>
      <c r="F464" s="4" t="b">
        <f ca="1">IF(ISNA(VLOOKUP(A464,freq_country_man!A:A:freq_country_man!GP:GP,198,0)),FALSE,VLOOKUP(A464,freq_country_man!A:A:freq_country_man!GP:GP,198,0))</f>
        <v>1</v>
      </c>
      <c r="G464" s="4">
        <f ca="1">IF(ISNA(VLOOKUP(A464,freq_country_woman!A:A:freq_country_woman!GQ:GQ,199,0)),0,VLOOKUP(A464,freq_country_woman!A:A:freq_country_woman!GQ:GQ,199,0))</f>
        <v>0.00510204081632653</v>
      </c>
      <c r="H464" s="4">
        <f ca="1">IF(ISNA(VLOOKUP(A464,freq_country_man!A:A:freq_country_man!GQ:GQ,199,0)),0,VLOOKUP(A464,freq_country_man!A:A:freq_country_man!GQ:GQ,199,0))</f>
        <v>0.00510204081632653</v>
      </c>
      <c r="I464" s="4"/>
      <c r="J464" s="4" t="e">
        <f>VLOOKUP(A464,'词频排序表（数据中间处理）'!A:C,3,0)</f>
        <v>#N/A</v>
      </c>
      <c r="K464" t="e">
        <f>VLOOKUP(A464,'词频排序表（数据中间处理）'!G:I,3,0)</f>
        <v>#N/A</v>
      </c>
      <c r="L464">
        <f t="shared" si="15"/>
        <v>0</v>
      </c>
      <c r="M464" t="e">
        <f>VLOOKUP(A464,[1]total_freq!$A:$F,6,0)</f>
        <v>#N/A</v>
      </c>
      <c r="N464" t="e">
        <f>VLOOKUP(A464,[2]total_freq!$A:$F,6,0)</f>
        <v>#N/A</v>
      </c>
      <c r="O464" t="e">
        <f>VLOOKUP(A464,[3]total_freq!$A:$F,6,0)</f>
        <v>#N/A</v>
      </c>
      <c r="P464">
        <f>VLOOKUP(A464,[4]total_freq!$A:$F,6,0)</f>
        <v>0.022</v>
      </c>
      <c r="Q464" t="e">
        <f>VLOOKUP(A464,[5]total_freq!$A:$F,6,0)</f>
        <v>#N/A</v>
      </c>
      <c r="R464" t="e">
        <f>VLOOKUP(A464,[6]total_freq!$A:$F,6,0)</f>
        <v>#N/A</v>
      </c>
      <c r="S464">
        <f>VLOOKUP(A464,[7]total_freq!$A:$F,6,0)</f>
        <v>-0.00600000000000001</v>
      </c>
      <c r="T464" t="e">
        <f>VLOOKUP(A464,[8]total_freq!$A:$F,6,0)</f>
        <v>#N/A</v>
      </c>
    </row>
    <row r="465" ht="17" hidden="1" spans="1:20">
      <c r="A465" s="3" t="s">
        <v>4552</v>
      </c>
      <c r="B465" s="4">
        <v>10</v>
      </c>
      <c r="C465" s="4">
        <v>9</v>
      </c>
      <c r="D465" s="4" t="b">
        <f ca="1" t="shared" si="14"/>
        <v>1</v>
      </c>
      <c r="E465" s="4" t="b">
        <f ca="1">IF(ISNA(VLOOKUP(A465,freq_country_woman!A:A:freq_country_woman!GP:GP,198,0)),FALSE,VLOOKUP(A465,freq_country_woman!A:A:freq_country_woman!GP:GP,198,0))</f>
        <v>1</v>
      </c>
      <c r="F465" s="4" t="b">
        <f ca="1">IF(ISNA(VLOOKUP(A465,freq_country_man!A:A:freq_country_man!GP:GP,198,0)),FALSE,VLOOKUP(A465,freq_country_man!A:A:freq_country_man!GP:GP,198,0))</f>
        <v>1</v>
      </c>
      <c r="G465" s="4">
        <f ca="1">IF(ISNA(VLOOKUP(A465,freq_country_woman!A:A:freq_country_woman!GQ:GQ,199,0)),0,VLOOKUP(A465,freq_country_woman!A:A:freq_country_woman!GQ:GQ,199,0))</f>
        <v>0.00510204081632653</v>
      </c>
      <c r="H465" s="4">
        <f ca="1">IF(ISNA(VLOOKUP(A465,freq_country_man!A:A:freq_country_man!GQ:GQ,199,0)),0,VLOOKUP(A465,freq_country_man!A:A:freq_country_man!GQ:GQ,199,0))</f>
        <v>0.00510204081632653</v>
      </c>
      <c r="I465" s="4"/>
      <c r="J465" s="4" t="e">
        <f>VLOOKUP(A465,'词频排序表（数据中间处理）'!A:C,3,0)</f>
        <v>#N/A</v>
      </c>
      <c r="K465" t="e">
        <f>VLOOKUP(A465,'词频排序表（数据中间处理）'!G:I,3,0)</f>
        <v>#N/A</v>
      </c>
      <c r="L465">
        <f t="shared" si="15"/>
        <v>0</v>
      </c>
      <c r="M465" t="e">
        <f>VLOOKUP(A465,[1]total_freq!$A:$F,6,0)</f>
        <v>#N/A</v>
      </c>
      <c r="N465" t="e">
        <f>VLOOKUP(A465,[2]total_freq!$A:$F,6,0)</f>
        <v>#N/A</v>
      </c>
      <c r="O465" t="e">
        <f>VLOOKUP(A465,[3]total_freq!$A:$F,6,0)</f>
        <v>#N/A</v>
      </c>
      <c r="P465" t="e">
        <f>VLOOKUP(A465,[4]total_freq!$A:$F,6,0)</f>
        <v>#N/A</v>
      </c>
      <c r="Q465">
        <f>VLOOKUP(A465,[5]total_freq!$A:$F,6,0)</f>
        <v>0.035</v>
      </c>
      <c r="R465" t="e">
        <f>VLOOKUP(A465,[6]total_freq!$A:$F,6,0)</f>
        <v>#N/A</v>
      </c>
      <c r="S465" t="e">
        <f>VLOOKUP(A465,[7]total_freq!$A:$F,6,0)</f>
        <v>#N/A</v>
      </c>
      <c r="T465">
        <f>VLOOKUP(A465,[8]total_freq!$A:$F,6,0)</f>
        <v>0.036</v>
      </c>
    </row>
    <row r="466" ht="17" hidden="1" spans="1:20">
      <c r="A466" s="3" t="s">
        <v>4553</v>
      </c>
      <c r="B466" s="4">
        <v>10</v>
      </c>
      <c r="C466" s="4">
        <v>10</v>
      </c>
      <c r="D466" s="4" t="b">
        <f ca="1" t="shared" si="14"/>
        <v>1</v>
      </c>
      <c r="E466" s="4" t="b">
        <f ca="1">IF(ISNA(VLOOKUP(A466,freq_country_woman!A:A:freq_country_woman!GP:GP,198,0)),FALSE,VLOOKUP(A466,freq_country_woman!A:A:freq_country_woman!GP:GP,198,0))</f>
        <v>1</v>
      </c>
      <c r="F466" s="4" t="b">
        <f ca="1">IF(ISNA(VLOOKUP(A466,freq_country_man!A:A:freq_country_man!GP:GP,198,0)),FALSE,VLOOKUP(A466,freq_country_man!A:A:freq_country_man!GP:GP,198,0))</f>
        <v>1</v>
      </c>
      <c r="G466" s="4">
        <f ca="1">IF(ISNA(VLOOKUP(A466,freq_country_woman!A:A:freq_country_woman!GQ:GQ,199,0)),0,VLOOKUP(A466,freq_country_woman!A:A:freq_country_woman!GQ:GQ,199,0))</f>
        <v>0.00510204081632653</v>
      </c>
      <c r="H466" s="4">
        <f ca="1">IF(ISNA(VLOOKUP(A466,freq_country_man!A:A:freq_country_man!GQ:GQ,199,0)),0,VLOOKUP(A466,freq_country_man!A:A:freq_country_man!GQ:GQ,199,0))</f>
        <v>0.00510204081632653</v>
      </c>
      <c r="I466" s="4"/>
      <c r="J466" s="4" t="e">
        <f>VLOOKUP(A466,'词频排序表（数据中间处理）'!A:C,3,0)</f>
        <v>#N/A</v>
      </c>
      <c r="K466" t="e">
        <f>VLOOKUP(A466,'词频排序表（数据中间处理）'!G:I,3,0)</f>
        <v>#N/A</v>
      </c>
      <c r="L466">
        <f t="shared" si="15"/>
        <v>0</v>
      </c>
      <c r="M466" t="e">
        <f>VLOOKUP(A466,[1]total_freq!$A:$F,6,0)</f>
        <v>#N/A</v>
      </c>
      <c r="N466" t="e">
        <f>VLOOKUP(A466,[2]total_freq!$A:$F,6,0)</f>
        <v>#N/A</v>
      </c>
      <c r="O466">
        <f>VLOOKUP(A466,[3]total_freq!$A:$F,6,0)</f>
        <v>-0.019</v>
      </c>
      <c r="P466" t="e">
        <f>VLOOKUP(A466,[4]total_freq!$A:$F,6,0)</f>
        <v>#N/A</v>
      </c>
      <c r="Q466" t="e">
        <f>VLOOKUP(A466,[5]total_freq!$A:$F,6,0)</f>
        <v>#N/A</v>
      </c>
      <c r="R466" t="e">
        <f>VLOOKUP(A466,[6]total_freq!$A:$F,6,0)</f>
        <v>#N/A</v>
      </c>
      <c r="S466" t="e">
        <f>VLOOKUP(A466,[7]total_freq!$A:$F,6,0)</f>
        <v>#N/A</v>
      </c>
      <c r="T466" t="e">
        <f>VLOOKUP(A466,[8]total_freq!$A:$F,6,0)</f>
        <v>#N/A</v>
      </c>
    </row>
    <row r="467" ht="17" hidden="1" spans="1:20">
      <c r="A467" s="3" t="s">
        <v>4554</v>
      </c>
      <c r="B467" s="4">
        <v>10</v>
      </c>
      <c r="C467" s="4">
        <v>9</v>
      </c>
      <c r="D467" s="4" t="b">
        <f ca="1" t="shared" si="14"/>
        <v>1</v>
      </c>
      <c r="E467" s="4" t="b">
        <f ca="1">IF(ISNA(VLOOKUP(A467,freq_country_woman!A:A:freq_country_woman!GP:GP,198,0)),FALSE,VLOOKUP(A467,freq_country_woman!A:A:freq_country_woman!GP:GP,198,0))</f>
        <v>0</v>
      </c>
      <c r="F467" s="4" t="b">
        <f ca="1">IF(ISNA(VLOOKUP(A467,freq_country_man!A:A:freq_country_man!GP:GP,198,0)),FALSE,VLOOKUP(A467,freq_country_man!A:A:freq_country_man!GP:GP,198,0))</f>
        <v>1</v>
      </c>
      <c r="G467" s="4">
        <f ca="1">IF(ISNA(VLOOKUP(A467,freq_country_woman!A:A:freq_country_woman!GQ:GQ,199,0)),0,VLOOKUP(A467,freq_country_woman!A:A:freq_country_woman!GQ:GQ,199,0))</f>
        <v>0.00510204081632653</v>
      </c>
      <c r="H467" s="4">
        <f ca="1">IF(ISNA(VLOOKUP(A467,freq_country_man!A:A:freq_country_man!GQ:GQ,199,0)),0,VLOOKUP(A467,freq_country_man!A:A:freq_country_man!GQ:GQ,199,0))</f>
        <v>0.00510204081632653</v>
      </c>
      <c r="I467" s="4"/>
      <c r="J467" s="4" t="e">
        <f>VLOOKUP(A467,'词频排序表（数据中间处理）'!A:C,3,0)</f>
        <v>#N/A</v>
      </c>
      <c r="K467" t="e">
        <f>VLOOKUP(A467,'词频排序表（数据中间处理）'!G:I,3,0)</f>
        <v>#N/A</v>
      </c>
      <c r="L467">
        <f t="shared" si="15"/>
        <v>0</v>
      </c>
      <c r="M467" t="e">
        <f>VLOOKUP(A467,[1]total_freq!$A:$F,6,0)</f>
        <v>#N/A</v>
      </c>
      <c r="N467" t="e">
        <f>VLOOKUP(A467,[2]total_freq!$A:$F,6,0)</f>
        <v>#N/A</v>
      </c>
      <c r="O467" t="e">
        <f>VLOOKUP(A467,[3]total_freq!$A:$F,6,0)</f>
        <v>#N/A</v>
      </c>
      <c r="P467">
        <f>VLOOKUP(A467,[4]total_freq!$A:$F,6,0)</f>
        <v>0.0519999999999999</v>
      </c>
      <c r="Q467" t="e">
        <f>VLOOKUP(A467,[5]total_freq!$A:$F,6,0)</f>
        <v>#N/A</v>
      </c>
      <c r="R467" t="e">
        <f>VLOOKUP(A467,[6]total_freq!$A:$F,6,0)</f>
        <v>#N/A</v>
      </c>
      <c r="S467" t="e">
        <f>VLOOKUP(A467,[7]total_freq!$A:$F,6,0)</f>
        <v>#N/A</v>
      </c>
      <c r="T467">
        <f>VLOOKUP(A467,[8]total_freq!$A:$F,6,0)</f>
        <v>0.002</v>
      </c>
    </row>
    <row r="468" ht="17" hidden="1" spans="1:20">
      <c r="A468" s="3" t="s">
        <v>4555</v>
      </c>
      <c r="B468" s="4">
        <v>10</v>
      </c>
      <c r="C468" s="4">
        <v>10</v>
      </c>
      <c r="D468" s="4" t="b">
        <f ca="1" t="shared" si="14"/>
        <v>1</v>
      </c>
      <c r="E468" s="4" t="b">
        <f ca="1">IF(ISNA(VLOOKUP(A468,freq_country_woman!A:A:freq_country_woman!GP:GP,198,0)),FALSE,VLOOKUP(A468,freq_country_woman!A:A:freq_country_woman!GP:GP,198,0))</f>
        <v>1</v>
      </c>
      <c r="F468" s="4" t="b">
        <f ca="1">IF(ISNA(VLOOKUP(A468,freq_country_man!A:A:freq_country_man!GP:GP,198,0)),FALSE,VLOOKUP(A468,freq_country_man!A:A:freq_country_man!GP:GP,198,0))</f>
        <v>1</v>
      </c>
      <c r="G468" s="4">
        <f ca="1">IF(ISNA(VLOOKUP(A468,freq_country_woman!A:A:freq_country_woman!GQ:GQ,199,0)),0,VLOOKUP(A468,freq_country_woman!A:A:freq_country_woman!GQ:GQ,199,0))</f>
        <v>0.00510204081632653</v>
      </c>
      <c r="H468" s="4">
        <f ca="1">IF(ISNA(VLOOKUP(A468,freq_country_man!A:A:freq_country_man!GQ:GQ,199,0)),0,VLOOKUP(A468,freq_country_man!A:A:freq_country_man!GQ:GQ,199,0))</f>
        <v>0.00510204081632653</v>
      </c>
      <c r="I468" s="4"/>
      <c r="J468" s="4" t="e">
        <f>VLOOKUP(A468,'词频排序表（数据中间处理）'!A:C,3,0)</f>
        <v>#N/A</v>
      </c>
      <c r="K468" t="e">
        <f>VLOOKUP(A468,'词频排序表（数据中间处理）'!G:I,3,0)</f>
        <v>#N/A</v>
      </c>
      <c r="L468">
        <f t="shared" si="15"/>
        <v>0</v>
      </c>
      <c r="M468" t="e">
        <f>VLOOKUP(A468,[1]total_freq!$A:$F,6,0)</f>
        <v>#N/A</v>
      </c>
      <c r="N468" t="e">
        <f>VLOOKUP(A468,[2]total_freq!$A:$F,6,0)</f>
        <v>#N/A</v>
      </c>
      <c r="O468" t="e">
        <f>VLOOKUP(A468,[3]total_freq!$A:$F,6,0)</f>
        <v>#N/A</v>
      </c>
      <c r="P468">
        <f>VLOOKUP(A468,[4]total_freq!$A:$F,6,0)</f>
        <v>0.022</v>
      </c>
      <c r="Q468" t="e">
        <f>VLOOKUP(A468,[5]total_freq!$A:$F,6,0)</f>
        <v>#N/A</v>
      </c>
      <c r="R468" t="e">
        <f>VLOOKUP(A468,[6]total_freq!$A:$F,6,0)</f>
        <v>#N/A</v>
      </c>
      <c r="S468" t="e">
        <f>VLOOKUP(A468,[7]total_freq!$A:$F,6,0)</f>
        <v>#N/A</v>
      </c>
      <c r="T468">
        <f>VLOOKUP(A468,[8]total_freq!$A:$F,6,0)</f>
        <v>0.00800000000000001</v>
      </c>
    </row>
    <row r="469" ht="17" hidden="1" spans="1:20">
      <c r="A469" s="3" t="s">
        <v>4556</v>
      </c>
      <c r="B469" s="4">
        <v>10</v>
      </c>
      <c r="C469" s="4">
        <v>10</v>
      </c>
      <c r="D469" s="4" t="b">
        <f ca="1" t="shared" si="14"/>
        <v>1</v>
      </c>
      <c r="E469" s="4" t="b">
        <f ca="1">IF(ISNA(VLOOKUP(A469,freq_country_woman!A:A:freq_country_woman!GP:GP,198,0)),FALSE,VLOOKUP(A469,freq_country_woman!A:A:freq_country_woman!GP:GP,198,0))</f>
        <v>1</v>
      </c>
      <c r="F469" s="4" t="b">
        <f ca="1">IF(ISNA(VLOOKUP(A469,freq_country_man!A:A:freq_country_man!GP:GP,198,0)),FALSE,VLOOKUP(A469,freq_country_man!A:A:freq_country_man!GP:GP,198,0))</f>
        <v>1</v>
      </c>
      <c r="G469" s="4">
        <f ca="1">IF(ISNA(VLOOKUP(A469,freq_country_woman!A:A:freq_country_woman!GQ:GQ,199,0)),0,VLOOKUP(A469,freq_country_woman!A:A:freq_country_woman!GQ:GQ,199,0))</f>
        <v>0.00510204081632653</v>
      </c>
      <c r="H469" s="4">
        <f ca="1">IF(ISNA(VLOOKUP(A469,freq_country_man!A:A:freq_country_man!GQ:GQ,199,0)),0,VLOOKUP(A469,freq_country_man!A:A:freq_country_man!GQ:GQ,199,0))</f>
        <v>0.00510204081632653</v>
      </c>
      <c r="I469" s="4"/>
      <c r="J469" s="4" t="e">
        <f>VLOOKUP(A469,'词频排序表（数据中间处理）'!A:C,3,0)</f>
        <v>#N/A</v>
      </c>
      <c r="K469" t="e">
        <f>VLOOKUP(A469,'词频排序表（数据中间处理）'!G:I,3,0)</f>
        <v>#N/A</v>
      </c>
      <c r="L469">
        <f t="shared" si="15"/>
        <v>0</v>
      </c>
      <c r="M469" t="e">
        <f>VLOOKUP(A469,[1]total_freq!$A:$F,6,0)</f>
        <v>#N/A</v>
      </c>
      <c r="N469" t="e">
        <f>VLOOKUP(A469,[2]total_freq!$A:$F,6,0)</f>
        <v>#N/A</v>
      </c>
      <c r="O469" t="e">
        <f>VLOOKUP(A469,[3]total_freq!$A:$F,6,0)</f>
        <v>#N/A</v>
      </c>
      <c r="P469" t="e">
        <f>VLOOKUP(A469,[4]total_freq!$A:$F,6,0)</f>
        <v>#N/A</v>
      </c>
      <c r="Q469">
        <f>VLOOKUP(A469,[5]total_freq!$A:$F,6,0)</f>
        <v>-0.001</v>
      </c>
      <c r="R469" t="e">
        <f>VLOOKUP(A469,[6]total_freq!$A:$F,6,0)</f>
        <v>#N/A</v>
      </c>
      <c r="S469" t="e">
        <f>VLOOKUP(A469,[7]total_freq!$A:$F,6,0)</f>
        <v>#N/A</v>
      </c>
      <c r="T469" t="e">
        <f>VLOOKUP(A469,[8]total_freq!$A:$F,6,0)</f>
        <v>#N/A</v>
      </c>
    </row>
    <row r="470" ht="17" hidden="1" spans="1:20">
      <c r="A470" s="3" t="s">
        <v>4557</v>
      </c>
      <c r="B470" s="4">
        <v>10</v>
      </c>
      <c r="C470" s="4">
        <v>10</v>
      </c>
      <c r="D470" s="4" t="b">
        <f ca="1" t="shared" si="14"/>
        <v>1</v>
      </c>
      <c r="E470" s="4" t="b">
        <f ca="1">IF(ISNA(VLOOKUP(A470,freq_country_woman!A:A:freq_country_woman!GP:GP,198,0)),FALSE,VLOOKUP(A470,freq_country_woman!A:A:freq_country_woman!GP:GP,198,0))</f>
        <v>1</v>
      </c>
      <c r="F470" s="4" t="b">
        <f ca="1">IF(ISNA(VLOOKUP(A470,freq_country_man!A:A:freq_country_man!GP:GP,198,0)),FALSE,VLOOKUP(A470,freq_country_man!A:A:freq_country_man!GP:GP,198,0))</f>
        <v>1</v>
      </c>
      <c r="G470" s="4">
        <f ca="1">IF(ISNA(VLOOKUP(A470,freq_country_woman!A:A:freq_country_woman!GQ:GQ,199,0)),0,VLOOKUP(A470,freq_country_woman!A:A:freq_country_woman!GQ:GQ,199,0))</f>
        <v>0.00510204081632653</v>
      </c>
      <c r="H470" s="4">
        <f ca="1">IF(ISNA(VLOOKUP(A470,freq_country_man!A:A:freq_country_man!GQ:GQ,199,0)),0,VLOOKUP(A470,freq_country_man!A:A:freq_country_man!GQ:GQ,199,0))</f>
        <v>0.00510204081632653</v>
      </c>
      <c r="I470" s="4"/>
      <c r="J470" s="4" t="e">
        <f>VLOOKUP(A470,'词频排序表（数据中间处理）'!A:C,3,0)</f>
        <v>#N/A</v>
      </c>
      <c r="K470" t="e">
        <f>VLOOKUP(A470,'词频排序表（数据中间处理）'!G:I,3,0)</f>
        <v>#N/A</v>
      </c>
      <c r="L470">
        <f t="shared" si="15"/>
        <v>0</v>
      </c>
      <c r="M470" t="e">
        <f>VLOOKUP(A470,[1]total_freq!$A:$F,6,0)</f>
        <v>#N/A</v>
      </c>
      <c r="N470">
        <f>VLOOKUP(A470,[2]total_freq!$A:$F,6,0)</f>
        <v>0.0369999999999999</v>
      </c>
      <c r="O470" t="e">
        <f>VLOOKUP(A470,[3]total_freq!$A:$F,6,0)</f>
        <v>#N/A</v>
      </c>
      <c r="P470" t="e">
        <f>VLOOKUP(A470,[4]total_freq!$A:$F,6,0)</f>
        <v>#N/A</v>
      </c>
      <c r="Q470" t="e">
        <f>VLOOKUP(A470,[5]total_freq!$A:$F,6,0)</f>
        <v>#N/A</v>
      </c>
      <c r="R470" t="e">
        <f>VLOOKUP(A470,[6]total_freq!$A:$F,6,0)</f>
        <v>#N/A</v>
      </c>
      <c r="S470" t="e">
        <f>VLOOKUP(A470,[7]total_freq!$A:$F,6,0)</f>
        <v>#N/A</v>
      </c>
      <c r="T470" t="e">
        <f>VLOOKUP(A470,[8]total_freq!$A:$F,6,0)</f>
        <v>#N/A</v>
      </c>
    </row>
    <row r="471" ht="17" hidden="1" spans="1:20">
      <c r="A471" s="3" t="s">
        <v>4558</v>
      </c>
      <c r="B471" s="4">
        <v>10</v>
      </c>
      <c r="C471" s="4">
        <v>10</v>
      </c>
      <c r="D471" s="4" t="b">
        <f ca="1" t="shared" si="14"/>
        <v>1</v>
      </c>
      <c r="E471" s="4" t="b">
        <f ca="1">IF(ISNA(VLOOKUP(A471,freq_country_woman!A:A:freq_country_woman!GP:GP,198,0)),FALSE,VLOOKUP(A471,freq_country_woman!A:A:freq_country_woman!GP:GP,198,0))</f>
        <v>1</v>
      </c>
      <c r="F471" s="4" t="b">
        <f ca="1">IF(ISNA(VLOOKUP(A471,freq_country_man!A:A:freq_country_man!GP:GP,198,0)),FALSE,VLOOKUP(A471,freq_country_man!A:A:freq_country_man!GP:GP,198,0))</f>
        <v>1</v>
      </c>
      <c r="G471" s="4">
        <f ca="1">IF(ISNA(VLOOKUP(A471,freq_country_woman!A:A:freq_country_woman!GQ:GQ,199,0)),0,VLOOKUP(A471,freq_country_woman!A:A:freq_country_woman!GQ:GQ,199,0))</f>
        <v>0.00510204081632653</v>
      </c>
      <c r="H471" s="4">
        <f ca="1">IF(ISNA(VLOOKUP(A471,freq_country_man!A:A:freq_country_man!GQ:GQ,199,0)),0,VLOOKUP(A471,freq_country_man!A:A:freq_country_man!GQ:GQ,199,0))</f>
        <v>0.00510204081632653</v>
      </c>
      <c r="I471" s="4"/>
      <c r="J471" s="4" t="e">
        <f>VLOOKUP(A471,'词频排序表（数据中间处理）'!A:C,3,0)</f>
        <v>#N/A</v>
      </c>
      <c r="K471" t="e">
        <f>VLOOKUP(A471,'词频排序表（数据中间处理）'!G:I,3,0)</f>
        <v>#N/A</v>
      </c>
      <c r="L471">
        <f t="shared" si="15"/>
        <v>0</v>
      </c>
      <c r="M471">
        <f>VLOOKUP(A471,[1]total_freq!$A:$F,6,0)</f>
        <v>0.019</v>
      </c>
      <c r="N471" t="e">
        <f>VLOOKUP(A471,[2]total_freq!$A:$F,6,0)</f>
        <v>#N/A</v>
      </c>
      <c r="O471" t="e">
        <f>VLOOKUP(A471,[3]total_freq!$A:$F,6,0)</f>
        <v>#N/A</v>
      </c>
      <c r="P471" t="e">
        <f>VLOOKUP(A471,[4]total_freq!$A:$F,6,0)</f>
        <v>#N/A</v>
      </c>
      <c r="Q471" t="e">
        <f>VLOOKUP(A471,[5]total_freq!$A:$F,6,0)</f>
        <v>#N/A</v>
      </c>
      <c r="R471">
        <f>VLOOKUP(A471,[6]total_freq!$A:$F,6,0)</f>
        <v>0.012</v>
      </c>
      <c r="S471" t="e">
        <f>VLOOKUP(A471,[7]total_freq!$A:$F,6,0)</f>
        <v>#N/A</v>
      </c>
      <c r="T471" t="e">
        <f>VLOOKUP(A471,[8]total_freq!$A:$F,6,0)</f>
        <v>#N/A</v>
      </c>
    </row>
    <row r="472" ht="17" hidden="1" spans="1:20">
      <c r="A472" s="3" t="s">
        <v>4559</v>
      </c>
      <c r="B472" s="4">
        <v>10</v>
      </c>
      <c r="C472" s="4">
        <v>10</v>
      </c>
      <c r="D472" s="4" t="b">
        <f ca="1" t="shared" si="14"/>
        <v>1</v>
      </c>
      <c r="E472" s="4" t="b">
        <f ca="1">IF(ISNA(VLOOKUP(A472,freq_country_woman!A:A:freq_country_woman!GP:GP,198,0)),FALSE,VLOOKUP(A472,freq_country_woman!A:A:freq_country_woman!GP:GP,198,0))</f>
        <v>1</v>
      </c>
      <c r="F472" s="4" t="b">
        <f ca="1">IF(ISNA(VLOOKUP(A472,freq_country_man!A:A:freq_country_man!GP:GP,198,0)),FALSE,VLOOKUP(A472,freq_country_man!A:A:freq_country_man!GP:GP,198,0))</f>
        <v>1</v>
      </c>
      <c r="G472" s="4">
        <f ca="1">IF(ISNA(VLOOKUP(A472,freq_country_woman!A:A:freq_country_woman!GQ:GQ,199,0)),0,VLOOKUP(A472,freq_country_woman!A:A:freq_country_woman!GQ:GQ,199,0))</f>
        <v>0.00510204081632653</v>
      </c>
      <c r="H472" s="4">
        <f ca="1">IF(ISNA(VLOOKUP(A472,freq_country_man!A:A:freq_country_man!GQ:GQ,199,0)),0,VLOOKUP(A472,freq_country_man!A:A:freq_country_man!GQ:GQ,199,0))</f>
        <v>0.00510204081632653</v>
      </c>
      <c r="I472" s="4"/>
      <c r="J472" s="4" t="e">
        <f>VLOOKUP(A472,'词频排序表（数据中间处理）'!A:C,3,0)</f>
        <v>#N/A</v>
      </c>
      <c r="K472" t="e">
        <f>VLOOKUP(A472,'词频排序表（数据中间处理）'!G:I,3,0)</f>
        <v>#N/A</v>
      </c>
      <c r="L472">
        <f t="shared" si="15"/>
        <v>0</v>
      </c>
      <c r="M472" t="e">
        <f>VLOOKUP(A472,[1]total_freq!$A:$F,6,0)</f>
        <v>#N/A</v>
      </c>
      <c r="N472" t="e">
        <f>VLOOKUP(A472,[2]total_freq!$A:$F,6,0)</f>
        <v>#N/A</v>
      </c>
      <c r="O472" t="e">
        <f>VLOOKUP(A472,[3]total_freq!$A:$F,6,0)</f>
        <v>#N/A</v>
      </c>
      <c r="P472" t="e">
        <f>VLOOKUP(A472,[4]total_freq!$A:$F,6,0)</f>
        <v>#N/A</v>
      </c>
      <c r="Q472">
        <f>VLOOKUP(A472,[5]total_freq!$A:$F,6,0)</f>
        <v>-0.001</v>
      </c>
      <c r="R472" t="e">
        <f>VLOOKUP(A472,[6]total_freq!$A:$F,6,0)</f>
        <v>#N/A</v>
      </c>
      <c r="S472" t="e">
        <f>VLOOKUP(A472,[7]total_freq!$A:$F,6,0)</f>
        <v>#N/A</v>
      </c>
      <c r="T472" t="e">
        <f>VLOOKUP(A472,[8]total_freq!$A:$F,6,0)</f>
        <v>#N/A</v>
      </c>
    </row>
    <row r="473" ht="17" hidden="1" spans="1:20">
      <c r="A473" s="3" t="s">
        <v>4560</v>
      </c>
      <c r="B473" s="4">
        <v>10</v>
      </c>
      <c r="C473" s="4">
        <v>10</v>
      </c>
      <c r="D473" s="4" t="b">
        <f ca="1" t="shared" si="14"/>
        <v>1</v>
      </c>
      <c r="E473" s="4" t="b">
        <f ca="1">IF(ISNA(VLOOKUP(A473,freq_country_woman!A:A:freq_country_woman!GP:GP,198,0)),FALSE,VLOOKUP(A473,freq_country_woman!A:A:freq_country_woman!GP:GP,198,0))</f>
        <v>1</v>
      </c>
      <c r="F473" s="4" t="b">
        <f ca="1">IF(ISNA(VLOOKUP(A473,freq_country_man!A:A:freq_country_man!GP:GP,198,0)),FALSE,VLOOKUP(A473,freq_country_man!A:A:freq_country_man!GP:GP,198,0))</f>
        <v>1</v>
      </c>
      <c r="G473" s="4">
        <f ca="1">IF(ISNA(VLOOKUP(A473,freq_country_woman!A:A:freq_country_woman!GQ:GQ,199,0)),0,VLOOKUP(A473,freq_country_woman!A:A:freq_country_woman!GQ:GQ,199,0))</f>
        <v>0.00510204081632653</v>
      </c>
      <c r="H473" s="4">
        <f ca="1">IF(ISNA(VLOOKUP(A473,freq_country_man!A:A:freq_country_man!GQ:GQ,199,0)),0,VLOOKUP(A473,freq_country_man!A:A:freq_country_man!GQ:GQ,199,0))</f>
        <v>0.00510204081632653</v>
      </c>
      <c r="I473" s="4"/>
      <c r="J473" s="4" t="e">
        <f>VLOOKUP(A473,'词频排序表（数据中间处理）'!A:C,3,0)</f>
        <v>#N/A</v>
      </c>
      <c r="K473" t="e">
        <f>VLOOKUP(A473,'词频排序表（数据中间处理）'!G:I,3,0)</f>
        <v>#N/A</v>
      </c>
      <c r="L473">
        <f t="shared" si="15"/>
        <v>0</v>
      </c>
      <c r="M473" t="e">
        <f>VLOOKUP(A473,[1]total_freq!$A:$F,6,0)</f>
        <v>#N/A</v>
      </c>
      <c r="N473" t="e">
        <f>VLOOKUP(A473,[2]total_freq!$A:$F,6,0)</f>
        <v>#N/A</v>
      </c>
      <c r="O473">
        <f>VLOOKUP(A473,[3]total_freq!$A:$F,6,0)</f>
        <v>-0.019</v>
      </c>
      <c r="P473" t="e">
        <f>VLOOKUP(A473,[4]total_freq!$A:$F,6,0)</f>
        <v>#N/A</v>
      </c>
      <c r="Q473" t="e">
        <f>VLOOKUP(A473,[5]total_freq!$A:$F,6,0)</f>
        <v>#N/A</v>
      </c>
      <c r="R473" t="e">
        <f>VLOOKUP(A473,[6]total_freq!$A:$F,6,0)</f>
        <v>#N/A</v>
      </c>
      <c r="S473" t="e">
        <f>VLOOKUP(A473,[7]total_freq!$A:$F,6,0)</f>
        <v>#N/A</v>
      </c>
      <c r="T473" t="e">
        <f>VLOOKUP(A473,[8]total_freq!$A:$F,6,0)</f>
        <v>#N/A</v>
      </c>
    </row>
    <row r="474" ht="17" hidden="1" spans="1:20">
      <c r="A474" s="3" t="s">
        <v>4561</v>
      </c>
      <c r="B474" s="4">
        <v>10</v>
      </c>
      <c r="C474" s="4">
        <v>10</v>
      </c>
      <c r="D474" s="4" t="b">
        <f ca="1" t="shared" si="14"/>
        <v>1</v>
      </c>
      <c r="E474" s="4" t="b">
        <f ca="1">IF(ISNA(VLOOKUP(A474,freq_country_woman!A:A:freq_country_woman!GP:GP,198,0)),FALSE,VLOOKUP(A474,freq_country_woman!A:A:freq_country_woman!GP:GP,198,0))</f>
        <v>1</v>
      </c>
      <c r="F474" s="4" t="b">
        <f ca="1">IF(ISNA(VLOOKUP(A474,freq_country_man!A:A:freq_country_man!GP:GP,198,0)),FALSE,VLOOKUP(A474,freq_country_man!A:A:freq_country_man!GP:GP,198,0))</f>
        <v>1</v>
      </c>
      <c r="G474" s="4">
        <f ca="1">IF(ISNA(VLOOKUP(A474,freq_country_woman!A:A:freq_country_woman!GQ:GQ,199,0)),0,VLOOKUP(A474,freq_country_woman!A:A:freq_country_woman!GQ:GQ,199,0))</f>
        <v>0.00510204081632653</v>
      </c>
      <c r="H474" s="4">
        <f ca="1">IF(ISNA(VLOOKUP(A474,freq_country_man!A:A:freq_country_man!GQ:GQ,199,0)),0,VLOOKUP(A474,freq_country_man!A:A:freq_country_man!GQ:GQ,199,0))</f>
        <v>0.00510204081632653</v>
      </c>
      <c r="I474" s="4"/>
      <c r="J474" s="4" t="e">
        <f>VLOOKUP(A474,'词频排序表（数据中间处理）'!A:C,3,0)</f>
        <v>#N/A</v>
      </c>
      <c r="K474" t="e">
        <f>VLOOKUP(A474,'词频排序表（数据中间处理）'!G:I,3,0)</f>
        <v>#N/A</v>
      </c>
      <c r="L474">
        <f t="shared" si="15"/>
        <v>0</v>
      </c>
      <c r="M474" t="e">
        <f>VLOOKUP(A474,[1]total_freq!$A:$F,6,0)</f>
        <v>#N/A</v>
      </c>
      <c r="N474" t="e">
        <f>VLOOKUP(A474,[2]total_freq!$A:$F,6,0)</f>
        <v>#N/A</v>
      </c>
      <c r="O474" t="e">
        <f>VLOOKUP(A474,[3]total_freq!$A:$F,6,0)</f>
        <v>#N/A</v>
      </c>
      <c r="P474" t="e">
        <f>VLOOKUP(A474,[4]total_freq!$A:$F,6,0)</f>
        <v>#N/A</v>
      </c>
      <c r="Q474">
        <f>VLOOKUP(A474,[5]total_freq!$A:$F,6,0)</f>
        <v>-0.001</v>
      </c>
      <c r="R474" t="e">
        <f>VLOOKUP(A474,[6]total_freq!$A:$F,6,0)</f>
        <v>#N/A</v>
      </c>
      <c r="S474" t="e">
        <f>VLOOKUP(A474,[7]total_freq!$A:$F,6,0)</f>
        <v>#N/A</v>
      </c>
      <c r="T474" t="e">
        <f>VLOOKUP(A474,[8]total_freq!$A:$F,6,0)</f>
        <v>#N/A</v>
      </c>
    </row>
    <row r="475" ht="17" hidden="1" spans="1:20">
      <c r="A475" s="3" t="s">
        <v>4562</v>
      </c>
      <c r="B475" s="4">
        <v>10</v>
      </c>
      <c r="C475" s="4">
        <v>8</v>
      </c>
      <c r="D475" s="4" t="b">
        <f ca="1" t="shared" si="14"/>
        <v>1</v>
      </c>
      <c r="E475" s="4" t="b">
        <f ca="1">IF(ISNA(VLOOKUP(A475,freq_country_woman!A:A:freq_country_woman!GP:GP,198,0)),FALSE,VLOOKUP(A475,freq_country_woman!A:A:freq_country_woman!GP:GP,198,0))</f>
        <v>1</v>
      </c>
      <c r="F475" s="4" t="b">
        <f ca="1">IF(ISNA(VLOOKUP(A475,freq_country_man!A:A:freq_country_man!GP:GP,198,0)),FALSE,VLOOKUP(A475,freq_country_man!A:A:freq_country_man!GP:GP,198,0))</f>
        <v>1</v>
      </c>
      <c r="G475" s="4">
        <f ca="1">IF(ISNA(VLOOKUP(A475,freq_country_woman!A:A:freq_country_woman!GQ:GQ,199,0)),0,VLOOKUP(A475,freq_country_woman!A:A:freq_country_woman!GQ:GQ,199,0))</f>
        <v>0.00510204081632653</v>
      </c>
      <c r="H475" s="4">
        <f ca="1">IF(ISNA(VLOOKUP(A475,freq_country_man!A:A:freq_country_man!GQ:GQ,199,0)),0,VLOOKUP(A475,freq_country_man!A:A:freq_country_man!GQ:GQ,199,0))</f>
        <v>0.00510204081632653</v>
      </c>
      <c r="I475" s="4"/>
      <c r="J475" s="4" t="e">
        <f>VLOOKUP(A475,'词频排序表（数据中间处理）'!A:C,3,0)</f>
        <v>#N/A</v>
      </c>
      <c r="K475" t="e">
        <f>VLOOKUP(A475,'词频排序表（数据中间处理）'!G:I,3,0)</f>
        <v>#N/A</v>
      </c>
      <c r="L475">
        <f t="shared" si="15"/>
        <v>0</v>
      </c>
      <c r="M475" t="e">
        <f>VLOOKUP(A475,[1]total_freq!$A:$F,6,0)</f>
        <v>#N/A</v>
      </c>
      <c r="N475" t="e">
        <f>VLOOKUP(A475,[2]total_freq!$A:$F,6,0)</f>
        <v>#N/A</v>
      </c>
      <c r="O475" t="e">
        <f>VLOOKUP(A475,[3]total_freq!$A:$F,6,0)</f>
        <v>#N/A</v>
      </c>
      <c r="P475">
        <f>VLOOKUP(A475,[4]total_freq!$A:$F,6,0)</f>
        <v>0.088</v>
      </c>
      <c r="Q475" t="e">
        <f>VLOOKUP(A475,[5]total_freq!$A:$F,6,0)</f>
        <v>#N/A</v>
      </c>
      <c r="R475" t="e">
        <f>VLOOKUP(A475,[6]total_freq!$A:$F,6,0)</f>
        <v>#N/A</v>
      </c>
      <c r="S475" t="e">
        <f>VLOOKUP(A475,[7]total_freq!$A:$F,6,0)</f>
        <v>#N/A</v>
      </c>
      <c r="T475" t="e">
        <f>VLOOKUP(A475,[8]total_freq!$A:$F,6,0)</f>
        <v>#N/A</v>
      </c>
    </row>
    <row r="476" ht="17" hidden="1" spans="1:20">
      <c r="A476" s="3" t="s">
        <v>4563</v>
      </c>
      <c r="B476" s="4">
        <v>10</v>
      </c>
      <c r="C476" s="4">
        <v>11</v>
      </c>
      <c r="D476" s="4" t="b">
        <f ca="1" t="shared" si="14"/>
        <v>1</v>
      </c>
      <c r="E476" s="4" t="b">
        <f ca="1">IF(ISNA(VLOOKUP(A476,freq_country_woman!A:A:freq_country_woman!GP:GP,198,0)),FALSE,VLOOKUP(A476,freq_country_woman!A:A:freq_country_woman!GP:GP,198,0))</f>
        <v>1</v>
      </c>
      <c r="F476" s="4" t="b">
        <f ca="1">IF(ISNA(VLOOKUP(A476,freq_country_man!A:A:freq_country_man!GP:GP,198,0)),FALSE,VLOOKUP(A476,freq_country_man!A:A:freq_country_man!GP:GP,198,0))</f>
        <v>0</v>
      </c>
      <c r="G476" s="4">
        <f ca="1">IF(ISNA(VLOOKUP(A476,freq_country_woman!A:A:freq_country_woman!GQ:GQ,199,0)),0,VLOOKUP(A476,freq_country_woman!A:A:freq_country_woman!GQ:GQ,199,0))</f>
        <v>0.00510204081632653</v>
      </c>
      <c r="H476" s="4">
        <f ca="1">IF(ISNA(VLOOKUP(A476,freq_country_man!A:A:freq_country_man!GQ:GQ,199,0)),0,VLOOKUP(A476,freq_country_man!A:A:freq_country_man!GQ:GQ,199,0))</f>
        <v>0.00510204081632653</v>
      </c>
      <c r="I476" s="4"/>
      <c r="J476" s="4" t="e">
        <f>VLOOKUP(A476,'词频排序表（数据中间处理）'!A:C,3,0)</f>
        <v>#N/A</v>
      </c>
      <c r="K476" t="e">
        <f>VLOOKUP(A476,'词频排序表（数据中间处理）'!G:I,3,0)</f>
        <v>#N/A</v>
      </c>
      <c r="L476">
        <f t="shared" si="15"/>
        <v>0</v>
      </c>
      <c r="M476" t="e">
        <f>VLOOKUP(A476,[1]total_freq!$A:$F,6,0)</f>
        <v>#N/A</v>
      </c>
      <c r="N476" t="e">
        <f>VLOOKUP(A476,[2]total_freq!$A:$F,6,0)</f>
        <v>#N/A</v>
      </c>
      <c r="O476" t="e">
        <f>VLOOKUP(A476,[3]total_freq!$A:$F,6,0)</f>
        <v>#N/A</v>
      </c>
      <c r="P476" t="e">
        <f>VLOOKUP(A476,[4]total_freq!$A:$F,6,0)</f>
        <v>#N/A</v>
      </c>
      <c r="Q476" t="e">
        <f>VLOOKUP(A476,[5]total_freq!$A:$F,6,0)</f>
        <v>#N/A</v>
      </c>
      <c r="R476" t="e">
        <f>VLOOKUP(A476,[6]total_freq!$A:$F,6,0)</f>
        <v>#N/A</v>
      </c>
      <c r="S476" t="e">
        <f>VLOOKUP(A476,[7]total_freq!$A:$F,6,0)</f>
        <v>#N/A</v>
      </c>
      <c r="T476" t="e">
        <f>VLOOKUP(A476,[8]total_freq!$A:$F,6,0)</f>
        <v>#N/A</v>
      </c>
    </row>
    <row r="477" ht="17" hidden="1" spans="1:20">
      <c r="A477" s="3" t="s">
        <v>4564</v>
      </c>
      <c r="B477" s="4">
        <v>10</v>
      </c>
      <c r="C477" s="4">
        <v>10</v>
      </c>
      <c r="D477" s="4" t="b">
        <f ca="1" t="shared" si="14"/>
        <v>1</v>
      </c>
      <c r="E477" s="4" t="b">
        <f ca="1">IF(ISNA(VLOOKUP(A477,freq_country_woman!A:A:freq_country_woman!GP:GP,198,0)),FALSE,VLOOKUP(A477,freq_country_woman!A:A:freq_country_woman!GP:GP,198,0))</f>
        <v>1</v>
      </c>
      <c r="F477" s="4" t="b">
        <f ca="1">IF(ISNA(VLOOKUP(A477,freq_country_man!A:A:freq_country_man!GP:GP,198,0)),FALSE,VLOOKUP(A477,freq_country_man!A:A:freq_country_man!GP:GP,198,0))</f>
        <v>1</v>
      </c>
      <c r="G477" s="4">
        <f ca="1">IF(ISNA(VLOOKUP(A477,freq_country_woman!A:A:freq_country_woman!GQ:GQ,199,0)),0,VLOOKUP(A477,freq_country_woman!A:A:freq_country_woman!GQ:GQ,199,0))</f>
        <v>0.00510204081632653</v>
      </c>
      <c r="H477" s="4">
        <f ca="1">IF(ISNA(VLOOKUP(A477,freq_country_man!A:A:freq_country_man!GQ:GQ,199,0)),0,VLOOKUP(A477,freq_country_man!A:A:freq_country_man!GQ:GQ,199,0))</f>
        <v>0.00510204081632653</v>
      </c>
      <c r="I477" s="4"/>
      <c r="J477" s="4" t="e">
        <f>VLOOKUP(A477,'词频排序表（数据中间处理）'!A:C,3,0)</f>
        <v>#N/A</v>
      </c>
      <c r="K477" t="e">
        <f>VLOOKUP(A477,'词频排序表（数据中间处理）'!G:I,3,0)</f>
        <v>#N/A</v>
      </c>
      <c r="L477">
        <f t="shared" si="15"/>
        <v>0</v>
      </c>
      <c r="M477" t="e">
        <f>VLOOKUP(A477,[1]total_freq!$A:$F,6,0)</f>
        <v>#N/A</v>
      </c>
      <c r="N477" t="e">
        <f>VLOOKUP(A477,[2]total_freq!$A:$F,6,0)</f>
        <v>#N/A</v>
      </c>
      <c r="O477" t="e">
        <f>VLOOKUP(A477,[3]total_freq!$A:$F,6,0)</f>
        <v>#N/A</v>
      </c>
      <c r="P477" t="e">
        <f>VLOOKUP(A477,[4]total_freq!$A:$F,6,0)</f>
        <v>#N/A</v>
      </c>
      <c r="Q477" t="e">
        <f>VLOOKUP(A477,[5]total_freq!$A:$F,6,0)</f>
        <v>#N/A</v>
      </c>
      <c r="R477" t="e">
        <f>VLOOKUP(A477,[6]total_freq!$A:$F,6,0)</f>
        <v>#N/A</v>
      </c>
      <c r="S477" t="e">
        <f>VLOOKUP(A477,[7]total_freq!$A:$F,6,0)</f>
        <v>#N/A</v>
      </c>
      <c r="T477" t="e">
        <f>VLOOKUP(A477,[8]total_freq!$A:$F,6,0)</f>
        <v>#N/A</v>
      </c>
    </row>
    <row r="478" ht="17" hidden="1" spans="1:20">
      <c r="A478" s="3" t="s">
        <v>4565</v>
      </c>
      <c r="B478" s="4">
        <v>10</v>
      </c>
      <c r="C478" s="4">
        <v>10</v>
      </c>
      <c r="D478" s="4" t="b">
        <f ca="1" t="shared" si="14"/>
        <v>1</v>
      </c>
      <c r="E478" s="4" t="b">
        <f ca="1">IF(ISNA(VLOOKUP(A478,freq_country_woman!A:A:freq_country_woman!GP:GP,198,0)),FALSE,VLOOKUP(A478,freq_country_woman!A:A:freq_country_woman!GP:GP,198,0))</f>
        <v>1</v>
      </c>
      <c r="F478" s="4" t="b">
        <f ca="1">IF(ISNA(VLOOKUP(A478,freq_country_man!A:A:freq_country_man!GP:GP,198,0)),FALSE,VLOOKUP(A478,freq_country_man!A:A:freq_country_man!GP:GP,198,0))</f>
        <v>1</v>
      </c>
      <c r="G478" s="4">
        <f ca="1">IF(ISNA(VLOOKUP(A478,freq_country_woman!A:A:freq_country_woman!GQ:GQ,199,0)),0,VLOOKUP(A478,freq_country_woman!A:A:freq_country_woman!GQ:GQ,199,0))</f>
        <v>0.00510204081632653</v>
      </c>
      <c r="H478" s="4">
        <f ca="1">IF(ISNA(VLOOKUP(A478,freq_country_man!A:A:freq_country_man!GQ:GQ,199,0)),0,VLOOKUP(A478,freq_country_man!A:A:freq_country_man!GQ:GQ,199,0))</f>
        <v>0.00510204081632653</v>
      </c>
      <c r="I478" s="4"/>
      <c r="J478" s="4" t="e">
        <f>VLOOKUP(A478,'词频排序表（数据中间处理）'!A:C,3,0)</f>
        <v>#N/A</v>
      </c>
      <c r="K478" t="e">
        <f>VLOOKUP(A478,'词频排序表（数据中间处理）'!G:I,3,0)</f>
        <v>#N/A</v>
      </c>
      <c r="L478">
        <f t="shared" si="15"/>
        <v>0</v>
      </c>
      <c r="M478" t="e">
        <f>VLOOKUP(A478,[1]total_freq!$A:$F,6,0)</f>
        <v>#N/A</v>
      </c>
      <c r="N478">
        <f>VLOOKUP(A478,[2]total_freq!$A:$F,6,0)</f>
        <v>0.0369999999999999</v>
      </c>
      <c r="O478" t="e">
        <f>VLOOKUP(A478,[3]total_freq!$A:$F,6,0)</f>
        <v>#N/A</v>
      </c>
      <c r="P478" t="e">
        <f>VLOOKUP(A478,[4]total_freq!$A:$F,6,0)</f>
        <v>#N/A</v>
      </c>
      <c r="Q478" t="e">
        <f>VLOOKUP(A478,[5]total_freq!$A:$F,6,0)</f>
        <v>#N/A</v>
      </c>
      <c r="R478" t="e">
        <f>VLOOKUP(A478,[6]total_freq!$A:$F,6,0)</f>
        <v>#N/A</v>
      </c>
      <c r="S478" t="e">
        <f>VLOOKUP(A478,[7]total_freq!$A:$F,6,0)</f>
        <v>#N/A</v>
      </c>
      <c r="T478">
        <f>VLOOKUP(A478,[8]total_freq!$A:$F,6,0)</f>
        <v>0.00800000000000001</v>
      </c>
    </row>
    <row r="479" ht="17" hidden="1" spans="1:20">
      <c r="A479" s="3" t="s">
        <v>4566</v>
      </c>
      <c r="B479" s="4">
        <v>10</v>
      </c>
      <c r="C479" s="4">
        <v>11</v>
      </c>
      <c r="D479" s="4" t="b">
        <f ca="1" t="shared" si="14"/>
        <v>1</v>
      </c>
      <c r="E479" s="4" t="b">
        <f ca="1">IF(ISNA(VLOOKUP(A479,freq_country_woman!A:A:freq_country_woman!GP:GP,198,0)),FALSE,VLOOKUP(A479,freq_country_woman!A:A:freq_country_woman!GP:GP,198,0))</f>
        <v>1</v>
      </c>
      <c r="F479" s="4" t="b">
        <f ca="1">IF(ISNA(VLOOKUP(A479,freq_country_man!A:A:freq_country_man!GP:GP,198,0)),FALSE,VLOOKUP(A479,freq_country_man!A:A:freq_country_man!GP:GP,198,0))</f>
        <v>1</v>
      </c>
      <c r="G479" s="4">
        <f ca="1">IF(ISNA(VLOOKUP(A479,freq_country_woman!A:A:freq_country_woman!GQ:GQ,199,0)),0,VLOOKUP(A479,freq_country_woman!A:A:freq_country_woman!GQ:GQ,199,0))</f>
        <v>0.00510204081632653</v>
      </c>
      <c r="H479" s="4">
        <f ca="1">IF(ISNA(VLOOKUP(A479,freq_country_man!A:A:freq_country_man!GQ:GQ,199,0)),0,VLOOKUP(A479,freq_country_man!A:A:freq_country_man!GQ:GQ,199,0))</f>
        <v>0.00510204081632653</v>
      </c>
      <c r="I479" s="4"/>
      <c r="J479" s="4" t="e">
        <f>VLOOKUP(A479,'词频排序表（数据中间处理）'!A:C,3,0)</f>
        <v>#N/A</v>
      </c>
      <c r="K479" t="e">
        <f>VLOOKUP(A479,'词频排序表（数据中间处理）'!G:I,3,0)</f>
        <v>#N/A</v>
      </c>
      <c r="L479">
        <f t="shared" si="15"/>
        <v>0</v>
      </c>
      <c r="M479" t="e">
        <f>VLOOKUP(A479,[1]total_freq!$A:$F,6,0)</f>
        <v>#N/A</v>
      </c>
      <c r="N479" t="e">
        <f>VLOOKUP(A479,[2]total_freq!$A:$F,6,0)</f>
        <v>#N/A</v>
      </c>
      <c r="O479" t="e">
        <f>VLOOKUP(A479,[3]total_freq!$A:$F,6,0)</f>
        <v>#N/A</v>
      </c>
      <c r="P479" t="e">
        <f>VLOOKUP(A479,[4]total_freq!$A:$F,6,0)</f>
        <v>#N/A</v>
      </c>
      <c r="Q479" t="e">
        <f>VLOOKUP(A479,[5]total_freq!$A:$F,6,0)</f>
        <v>#N/A</v>
      </c>
      <c r="R479" t="e">
        <f>VLOOKUP(A479,[6]total_freq!$A:$F,6,0)</f>
        <v>#N/A</v>
      </c>
      <c r="S479" t="e">
        <f>VLOOKUP(A479,[7]total_freq!$A:$F,6,0)</f>
        <v>#N/A</v>
      </c>
      <c r="T479" t="e">
        <f>VLOOKUP(A479,[8]total_freq!$A:$F,6,0)</f>
        <v>#N/A</v>
      </c>
    </row>
    <row r="480" ht="17" hidden="1" spans="1:20">
      <c r="A480" s="3" t="s">
        <v>4567</v>
      </c>
      <c r="B480" s="4">
        <v>10</v>
      </c>
      <c r="C480" s="4">
        <v>10</v>
      </c>
      <c r="D480" s="4" t="b">
        <f ca="1" t="shared" si="14"/>
        <v>1</v>
      </c>
      <c r="E480" s="4" t="b">
        <f ca="1">IF(ISNA(VLOOKUP(A480,freq_country_woman!A:A:freq_country_woman!GP:GP,198,0)),FALSE,VLOOKUP(A480,freq_country_woman!A:A:freq_country_woman!GP:GP,198,0))</f>
        <v>1</v>
      </c>
      <c r="F480" s="4" t="b">
        <f ca="1">IF(ISNA(VLOOKUP(A480,freq_country_man!A:A:freq_country_man!GP:GP,198,0)),FALSE,VLOOKUP(A480,freq_country_man!A:A:freq_country_man!GP:GP,198,0))</f>
        <v>1</v>
      </c>
      <c r="G480" s="4">
        <f ca="1">IF(ISNA(VLOOKUP(A480,freq_country_woman!A:A:freq_country_woman!GQ:GQ,199,0)),0,VLOOKUP(A480,freq_country_woman!A:A:freq_country_woman!GQ:GQ,199,0))</f>
        <v>0.00510204081632653</v>
      </c>
      <c r="H480" s="4">
        <f ca="1">IF(ISNA(VLOOKUP(A480,freq_country_man!A:A:freq_country_man!GQ:GQ,199,0)),0,VLOOKUP(A480,freq_country_man!A:A:freq_country_man!GQ:GQ,199,0))</f>
        <v>0.00510204081632653</v>
      </c>
      <c r="I480" s="4"/>
      <c r="J480" s="4" t="e">
        <f>VLOOKUP(A480,'词频排序表（数据中间处理）'!A:C,3,0)</f>
        <v>#N/A</v>
      </c>
      <c r="K480" t="e">
        <f>VLOOKUP(A480,'词频排序表（数据中间处理）'!G:I,3,0)</f>
        <v>#N/A</v>
      </c>
      <c r="L480">
        <f t="shared" si="15"/>
        <v>0</v>
      </c>
      <c r="M480" t="e">
        <f>VLOOKUP(A480,[1]total_freq!$A:$F,6,0)</f>
        <v>#N/A</v>
      </c>
      <c r="N480" t="e">
        <f>VLOOKUP(A480,[2]total_freq!$A:$F,6,0)</f>
        <v>#N/A</v>
      </c>
      <c r="O480" t="e">
        <f>VLOOKUP(A480,[3]total_freq!$A:$F,6,0)</f>
        <v>#N/A</v>
      </c>
      <c r="P480">
        <f>VLOOKUP(A480,[4]total_freq!$A:$F,6,0)</f>
        <v>0.022</v>
      </c>
      <c r="Q480" t="e">
        <f>VLOOKUP(A480,[5]total_freq!$A:$F,6,0)</f>
        <v>#N/A</v>
      </c>
      <c r="R480" t="e">
        <f>VLOOKUP(A480,[6]total_freq!$A:$F,6,0)</f>
        <v>#N/A</v>
      </c>
      <c r="S480" t="e">
        <f>VLOOKUP(A480,[7]total_freq!$A:$F,6,0)</f>
        <v>#N/A</v>
      </c>
      <c r="T480">
        <f>VLOOKUP(A480,[8]total_freq!$A:$F,6,0)</f>
        <v>0.00800000000000001</v>
      </c>
    </row>
    <row r="481" ht="17" hidden="1" spans="1:20">
      <c r="A481" s="3" t="s">
        <v>4568</v>
      </c>
      <c r="B481" s="4">
        <v>10</v>
      </c>
      <c r="C481" s="4">
        <v>10</v>
      </c>
      <c r="D481" s="4" t="b">
        <f ca="1" t="shared" si="14"/>
        <v>1</v>
      </c>
      <c r="E481" s="4" t="b">
        <f ca="1">IF(ISNA(VLOOKUP(A481,freq_country_woman!A:A:freq_country_woman!GP:GP,198,0)),FALSE,VLOOKUP(A481,freq_country_woman!A:A:freq_country_woman!GP:GP,198,0))</f>
        <v>1</v>
      </c>
      <c r="F481" s="4" t="b">
        <f ca="1">IF(ISNA(VLOOKUP(A481,freq_country_man!A:A:freq_country_man!GP:GP,198,0)),FALSE,VLOOKUP(A481,freq_country_man!A:A:freq_country_man!GP:GP,198,0))</f>
        <v>1</v>
      </c>
      <c r="G481" s="4">
        <f ca="1">IF(ISNA(VLOOKUP(A481,freq_country_woman!A:A:freq_country_woman!GQ:GQ,199,0)),0,VLOOKUP(A481,freq_country_woman!A:A:freq_country_woman!GQ:GQ,199,0))</f>
        <v>0.00510204081632653</v>
      </c>
      <c r="H481" s="4">
        <f ca="1">IF(ISNA(VLOOKUP(A481,freq_country_man!A:A:freq_country_man!GQ:GQ,199,0)),0,VLOOKUP(A481,freq_country_man!A:A:freq_country_man!GQ:GQ,199,0))</f>
        <v>0.00510204081632653</v>
      </c>
      <c r="I481" s="4"/>
      <c r="J481" s="4" t="e">
        <f>VLOOKUP(A481,'词频排序表（数据中间处理）'!A:C,3,0)</f>
        <v>#N/A</v>
      </c>
      <c r="K481" t="e">
        <f>VLOOKUP(A481,'词频排序表（数据中间处理）'!G:I,3,0)</f>
        <v>#N/A</v>
      </c>
      <c r="L481">
        <f t="shared" si="15"/>
        <v>0</v>
      </c>
      <c r="M481" t="e">
        <f>VLOOKUP(A481,[1]total_freq!$A:$F,6,0)</f>
        <v>#N/A</v>
      </c>
      <c r="N481" t="e">
        <f>VLOOKUP(A481,[2]total_freq!$A:$F,6,0)</f>
        <v>#N/A</v>
      </c>
      <c r="O481" t="e">
        <f>VLOOKUP(A481,[3]total_freq!$A:$F,6,0)</f>
        <v>#N/A</v>
      </c>
      <c r="P481" t="e">
        <f>VLOOKUP(A481,[4]total_freq!$A:$F,6,0)</f>
        <v>#N/A</v>
      </c>
      <c r="Q481">
        <f>VLOOKUP(A481,[5]total_freq!$A:$F,6,0)</f>
        <v>-0.001</v>
      </c>
      <c r="R481" t="e">
        <f>VLOOKUP(A481,[6]total_freq!$A:$F,6,0)</f>
        <v>#N/A</v>
      </c>
      <c r="S481" t="e">
        <f>VLOOKUP(A481,[7]total_freq!$A:$F,6,0)</f>
        <v>#N/A</v>
      </c>
      <c r="T481" t="e">
        <f>VLOOKUP(A481,[8]total_freq!$A:$F,6,0)</f>
        <v>#N/A</v>
      </c>
    </row>
    <row r="482" ht="17" hidden="1" spans="1:20">
      <c r="A482" s="3" t="s">
        <v>4569</v>
      </c>
      <c r="B482" s="4">
        <v>10</v>
      </c>
      <c r="C482" s="4">
        <v>9</v>
      </c>
      <c r="D482" s="4" t="b">
        <f ca="1" t="shared" si="14"/>
        <v>1</v>
      </c>
      <c r="E482" s="4" t="b">
        <f ca="1">IF(ISNA(VLOOKUP(A482,freq_country_woman!A:A:freq_country_woman!GP:GP,198,0)),FALSE,VLOOKUP(A482,freq_country_woman!A:A:freq_country_woman!GP:GP,198,0))</f>
        <v>1</v>
      </c>
      <c r="F482" s="4" t="b">
        <f ca="1">IF(ISNA(VLOOKUP(A482,freq_country_man!A:A:freq_country_man!GP:GP,198,0)),FALSE,VLOOKUP(A482,freq_country_man!A:A:freq_country_man!GP:GP,198,0))</f>
        <v>1</v>
      </c>
      <c r="G482" s="4">
        <f ca="1">IF(ISNA(VLOOKUP(A482,freq_country_woman!A:A:freq_country_woman!GQ:GQ,199,0)),0,VLOOKUP(A482,freq_country_woman!A:A:freq_country_woman!GQ:GQ,199,0))</f>
        <v>0.00510204081632653</v>
      </c>
      <c r="H482" s="4">
        <f ca="1">IF(ISNA(VLOOKUP(A482,freq_country_man!A:A:freq_country_man!GQ:GQ,199,0)),0,VLOOKUP(A482,freq_country_man!A:A:freq_country_man!GQ:GQ,199,0))</f>
        <v>0.00510204081632653</v>
      </c>
      <c r="I482" s="4"/>
      <c r="J482" s="4" t="e">
        <f>VLOOKUP(A482,'词频排序表（数据中间处理）'!A:C,3,0)</f>
        <v>#N/A</v>
      </c>
      <c r="K482" t="e">
        <f>VLOOKUP(A482,'词频排序表（数据中间处理）'!G:I,3,0)</f>
        <v>#N/A</v>
      </c>
      <c r="L482">
        <f t="shared" si="15"/>
        <v>0</v>
      </c>
      <c r="M482" t="e">
        <f>VLOOKUP(A482,[1]total_freq!$A:$F,6,0)</f>
        <v>#N/A</v>
      </c>
      <c r="N482" t="e">
        <f>VLOOKUP(A482,[2]total_freq!$A:$F,6,0)</f>
        <v>#N/A</v>
      </c>
      <c r="O482" t="e">
        <f>VLOOKUP(A482,[3]total_freq!$A:$F,6,0)</f>
        <v>#N/A</v>
      </c>
      <c r="P482">
        <f>VLOOKUP(A482,[4]total_freq!$A:$F,6,0)</f>
        <v>0.0519999999999999</v>
      </c>
      <c r="Q482" t="e">
        <f>VLOOKUP(A482,[5]total_freq!$A:$F,6,0)</f>
        <v>#N/A</v>
      </c>
      <c r="R482" t="e">
        <f>VLOOKUP(A482,[6]total_freq!$A:$F,6,0)</f>
        <v>#N/A</v>
      </c>
      <c r="S482" t="e">
        <f>VLOOKUP(A482,[7]total_freq!$A:$F,6,0)</f>
        <v>#N/A</v>
      </c>
      <c r="T482">
        <f>VLOOKUP(A482,[8]total_freq!$A:$F,6,0)</f>
        <v>0.036</v>
      </c>
    </row>
    <row r="483" ht="17" hidden="1" spans="1:20">
      <c r="A483" s="3" t="s">
        <v>4570</v>
      </c>
      <c r="B483" s="4">
        <v>10</v>
      </c>
      <c r="C483" s="4">
        <v>10</v>
      </c>
      <c r="D483" s="4" t="b">
        <f ca="1" t="shared" si="14"/>
        <v>1</v>
      </c>
      <c r="E483" s="4" t="b">
        <f ca="1">IF(ISNA(VLOOKUP(A483,freq_country_woman!A:A:freq_country_woman!GP:GP,198,0)),FALSE,VLOOKUP(A483,freq_country_woman!A:A:freq_country_woman!GP:GP,198,0))</f>
        <v>1</v>
      </c>
      <c r="F483" s="4" t="b">
        <f ca="1">IF(ISNA(VLOOKUP(A483,freq_country_man!A:A:freq_country_man!GP:GP,198,0)),FALSE,VLOOKUP(A483,freq_country_man!A:A:freq_country_man!GP:GP,198,0))</f>
        <v>1</v>
      </c>
      <c r="G483" s="4">
        <f ca="1">IF(ISNA(VLOOKUP(A483,freq_country_woman!A:A:freq_country_woman!GQ:GQ,199,0)),0,VLOOKUP(A483,freq_country_woman!A:A:freq_country_woman!GQ:GQ,199,0))</f>
        <v>0.00510204081632653</v>
      </c>
      <c r="H483" s="4">
        <f ca="1">IF(ISNA(VLOOKUP(A483,freq_country_man!A:A:freq_country_man!GQ:GQ,199,0)),0,VLOOKUP(A483,freq_country_man!A:A:freq_country_man!GQ:GQ,199,0))</f>
        <v>0.00510204081632653</v>
      </c>
      <c r="I483" s="4"/>
      <c r="J483" s="4" t="e">
        <f>VLOOKUP(A483,'词频排序表（数据中间处理）'!A:C,3,0)</f>
        <v>#N/A</v>
      </c>
      <c r="K483" t="e">
        <f>VLOOKUP(A483,'词频排序表（数据中间处理）'!G:I,3,0)</f>
        <v>#N/A</v>
      </c>
      <c r="L483">
        <f t="shared" si="15"/>
        <v>0</v>
      </c>
      <c r="M483" t="e">
        <f>VLOOKUP(A483,[1]total_freq!$A:$F,6,0)</f>
        <v>#N/A</v>
      </c>
      <c r="N483" t="e">
        <f>VLOOKUP(A483,[2]total_freq!$A:$F,6,0)</f>
        <v>#N/A</v>
      </c>
      <c r="O483" t="e">
        <f>VLOOKUP(A483,[3]total_freq!$A:$F,6,0)</f>
        <v>#N/A</v>
      </c>
      <c r="P483" t="e">
        <f>VLOOKUP(A483,[4]total_freq!$A:$F,6,0)</f>
        <v>#N/A</v>
      </c>
      <c r="Q483" t="e">
        <f>VLOOKUP(A483,[5]total_freq!$A:$F,6,0)</f>
        <v>#N/A</v>
      </c>
      <c r="R483" t="e">
        <f>VLOOKUP(A483,[6]total_freq!$A:$F,6,0)</f>
        <v>#N/A</v>
      </c>
      <c r="S483" t="e">
        <f>VLOOKUP(A483,[7]total_freq!$A:$F,6,0)</f>
        <v>#N/A</v>
      </c>
      <c r="T483" t="e">
        <f>VLOOKUP(A483,[8]total_freq!$A:$F,6,0)</f>
        <v>#N/A</v>
      </c>
    </row>
    <row r="484" ht="17" hidden="1" spans="1:20">
      <c r="A484" s="3" t="s">
        <v>4571</v>
      </c>
      <c r="B484" s="4">
        <v>10</v>
      </c>
      <c r="C484" s="4">
        <v>1</v>
      </c>
      <c r="D484" s="4" t="b">
        <f ca="1" t="shared" si="14"/>
        <v>1</v>
      </c>
      <c r="E484" s="4" t="b">
        <f ca="1">IF(ISNA(VLOOKUP(A484,freq_country_woman!A:A:freq_country_woman!GP:GP,198,0)),FALSE,VLOOKUP(A484,freq_country_woman!A:A:freq_country_woman!GP:GP,198,0))</f>
        <v>0</v>
      </c>
      <c r="F484" s="4" t="b">
        <f ca="1">IF(ISNA(VLOOKUP(A484,freq_country_man!A:A:freq_country_man!GP:GP,198,0)),FALSE,VLOOKUP(A484,freq_country_man!A:A:freq_country_man!GP:GP,198,0))</f>
        <v>1</v>
      </c>
      <c r="G484" s="4">
        <f ca="1">IF(ISNA(VLOOKUP(A484,freq_country_woman!A:A:freq_country_woman!GQ:GQ,199,0)),0,VLOOKUP(A484,freq_country_woman!A:A:freq_country_woman!GQ:GQ,199,0))</f>
        <v>0.0102040816326531</v>
      </c>
      <c r="H484" s="4">
        <f ca="1">IF(ISNA(VLOOKUP(A484,freq_country_man!A:A:freq_country_man!GQ:GQ,199,0)),0,VLOOKUP(A484,freq_country_man!A:A:freq_country_man!GQ:GQ,199,0))</f>
        <v>0</v>
      </c>
      <c r="I484" s="4"/>
      <c r="J484" s="4" t="e">
        <f>VLOOKUP(A484,'词频排序表（数据中间处理）'!A:C,3,0)</f>
        <v>#N/A</v>
      </c>
      <c r="K484" t="e">
        <f>VLOOKUP(A484,'词频排序表（数据中间处理）'!G:I,3,0)</f>
        <v>#N/A</v>
      </c>
      <c r="L484">
        <f t="shared" si="15"/>
        <v>0</v>
      </c>
      <c r="M484">
        <f>VLOOKUP(A484,[1]total_freq!$A:$F,6,0)</f>
        <v>0.682</v>
      </c>
      <c r="N484">
        <f>VLOOKUP(A484,[2]total_freq!$A:$F,6,0)</f>
        <v>0.564</v>
      </c>
      <c r="O484">
        <f>VLOOKUP(A484,[3]total_freq!$A:$F,6,0)</f>
        <v>0.002</v>
      </c>
      <c r="P484" t="e">
        <f>VLOOKUP(A484,[4]total_freq!$A:$F,6,0)</f>
        <v>#N/A</v>
      </c>
      <c r="Q484" t="e">
        <f>VLOOKUP(A484,[5]total_freq!$A:$F,6,0)</f>
        <v>#N/A</v>
      </c>
      <c r="R484">
        <f>VLOOKUP(A484,[6]total_freq!$A:$F,6,0)</f>
        <v>0.002</v>
      </c>
      <c r="S484">
        <f>VLOOKUP(A484,[7]total_freq!$A:$F,6,0)</f>
        <v>0.52</v>
      </c>
      <c r="T484">
        <f>VLOOKUP(A484,[8]total_freq!$A:$F,6,0)</f>
        <v>0.002</v>
      </c>
    </row>
    <row r="485" ht="17" hidden="1" spans="1:20">
      <c r="A485" s="3" t="s">
        <v>4572</v>
      </c>
      <c r="B485" s="4">
        <v>10</v>
      </c>
      <c r="C485" s="4">
        <v>8</v>
      </c>
      <c r="D485" s="4" t="b">
        <f ca="1" t="shared" si="14"/>
        <v>1</v>
      </c>
      <c r="E485" s="4" t="b">
        <f ca="1">IF(ISNA(VLOOKUP(A485,freq_country_woman!A:A:freq_country_woman!GP:GP,198,0)),FALSE,VLOOKUP(A485,freq_country_woman!A:A:freq_country_woman!GP:GP,198,0))</f>
        <v>1</v>
      </c>
      <c r="F485" s="4" t="b">
        <f ca="1">IF(ISNA(VLOOKUP(A485,freq_country_man!A:A:freq_country_man!GP:GP,198,0)),FALSE,VLOOKUP(A485,freq_country_man!A:A:freq_country_man!GP:GP,198,0))</f>
        <v>1</v>
      </c>
      <c r="G485" s="4">
        <f ca="1">IF(ISNA(VLOOKUP(A485,freq_country_woman!A:A:freq_country_woman!GQ:GQ,199,0)),0,VLOOKUP(A485,freq_country_woman!A:A:freq_country_woman!GQ:GQ,199,0))</f>
        <v>0.00510204081632653</v>
      </c>
      <c r="H485" s="4">
        <f ca="1">IF(ISNA(VLOOKUP(A485,freq_country_man!A:A:freq_country_man!GQ:GQ,199,0)),0,VLOOKUP(A485,freq_country_man!A:A:freq_country_man!GQ:GQ,199,0))</f>
        <v>0.00510204081632653</v>
      </c>
      <c r="I485" s="4"/>
      <c r="J485" s="4" t="e">
        <f>VLOOKUP(A485,'词频排序表（数据中间处理）'!A:C,3,0)</f>
        <v>#N/A</v>
      </c>
      <c r="K485" t="e">
        <f>VLOOKUP(A485,'词频排序表（数据中间处理）'!G:I,3,0)</f>
        <v>#N/A</v>
      </c>
      <c r="L485">
        <f t="shared" si="15"/>
        <v>0</v>
      </c>
      <c r="M485">
        <f>VLOOKUP(A485,[1]total_freq!$A:$F,6,0)</f>
        <v>0.0980000000000001</v>
      </c>
      <c r="N485" t="e">
        <f>VLOOKUP(A485,[2]total_freq!$A:$F,6,0)</f>
        <v>#N/A</v>
      </c>
      <c r="O485" t="e">
        <f>VLOOKUP(A485,[3]total_freq!$A:$F,6,0)</f>
        <v>#N/A</v>
      </c>
      <c r="P485" t="e">
        <f>VLOOKUP(A485,[4]total_freq!$A:$F,6,0)</f>
        <v>#N/A</v>
      </c>
      <c r="Q485" t="e">
        <f>VLOOKUP(A485,[5]total_freq!$A:$F,6,0)</f>
        <v>#N/A</v>
      </c>
      <c r="R485" t="e">
        <f>VLOOKUP(A485,[6]total_freq!$A:$F,6,0)</f>
        <v>#N/A</v>
      </c>
      <c r="S485">
        <f>VLOOKUP(A485,[7]total_freq!$A:$F,6,0)</f>
        <v>0.096</v>
      </c>
      <c r="T485" t="e">
        <f>VLOOKUP(A485,[8]total_freq!$A:$F,6,0)</f>
        <v>#N/A</v>
      </c>
    </row>
    <row r="486" ht="17" hidden="1" spans="1:20">
      <c r="A486" s="3" t="s">
        <v>4573</v>
      </c>
      <c r="B486" s="4">
        <v>10</v>
      </c>
      <c r="C486" s="4">
        <v>10</v>
      </c>
      <c r="D486" s="4" t="b">
        <f ca="1" t="shared" si="14"/>
        <v>1</v>
      </c>
      <c r="E486" s="4" t="b">
        <f ca="1">IF(ISNA(VLOOKUP(A486,freq_country_woman!A:A:freq_country_woman!GP:GP,198,0)),FALSE,VLOOKUP(A486,freq_country_woman!A:A:freq_country_woman!GP:GP,198,0))</f>
        <v>1</v>
      </c>
      <c r="F486" s="4" t="b">
        <f ca="1">IF(ISNA(VLOOKUP(A486,freq_country_man!A:A:freq_country_man!GP:GP,198,0)),FALSE,VLOOKUP(A486,freq_country_man!A:A:freq_country_man!GP:GP,198,0))</f>
        <v>1</v>
      </c>
      <c r="G486" s="4">
        <f ca="1">IF(ISNA(VLOOKUP(A486,freq_country_woman!A:A:freq_country_woman!GQ:GQ,199,0)),0,VLOOKUP(A486,freq_country_woman!A:A:freq_country_woman!GQ:GQ,199,0))</f>
        <v>0.00510204081632653</v>
      </c>
      <c r="H486" s="4">
        <f ca="1">IF(ISNA(VLOOKUP(A486,freq_country_man!A:A:freq_country_man!GQ:GQ,199,0)),0,VLOOKUP(A486,freq_country_man!A:A:freq_country_man!GQ:GQ,199,0))</f>
        <v>0.00510204081632653</v>
      </c>
      <c r="I486" s="4"/>
      <c r="J486" s="4" t="e">
        <f>VLOOKUP(A486,'词频排序表（数据中间处理）'!A:C,3,0)</f>
        <v>#N/A</v>
      </c>
      <c r="K486" t="e">
        <f>VLOOKUP(A486,'词频排序表（数据中间处理）'!G:I,3,0)</f>
        <v>#N/A</v>
      </c>
      <c r="L486">
        <f t="shared" si="15"/>
        <v>0</v>
      </c>
      <c r="M486">
        <f>VLOOKUP(A486,[1]total_freq!$A:$F,6,0)</f>
        <v>0.019</v>
      </c>
      <c r="N486" t="e">
        <f>VLOOKUP(A486,[2]total_freq!$A:$F,6,0)</f>
        <v>#N/A</v>
      </c>
      <c r="O486" t="e">
        <f>VLOOKUP(A486,[3]total_freq!$A:$F,6,0)</f>
        <v>#N/A</v>
      </c>
      <c r="P486" t="e">
        <f>VLOOKUP(A486,[4]total_freq!$A:$F,6,0)</f>
        <v>#N/A</v>
      </c>
      <c r="Q486" t="e">
        <f>VLOOKUP(A486,[5]total_freq!$A:$F,6,0)</f>
        <v>#N/A</v>
      </c>
      <c r="R486">
        <f>VLOOKUP(A486,[6]total_freq!$A:$F,6,0)</f>
        <v>0.012</v>
      </c>
      <c r="S486" t="e">
        <f>VLOOKUP(A486,[7]total_freq!$A:$F,6,0)</f>
        <v>#N/A</v>
      </c>
      <c r="T486" t="e">
        <f>VLOOKUP(A486,[8]total_freq!$A:$F,6,0)</f>
        <v>#N/A</v>
      </c>
    </row>
    <row r="487" ht="17" hidden="1" spans="1:20">
      <c r="A487" s="3" t="s">
        <v>4574</v>
      </c>
      <c r="B487" s="4">
        <v>10</v>
      </c>
      <c r="C487" s="4">
        <v>10</v>
      </c>
      <c r="D487" s="4" t="b">
        <f ca="1" t="shared" si="14"/>
        <v>1</v>
      </c>
      <c r="E487" s="4" t="b">
        <f ca="1">IF(ISNA(VLOOKUP(A487,freq_country_woman!A:A:freq_country_woman!GP:GP,198,0)),FALSE,VLOOKUP(A487,freq_country_woman!A:A:freq_country_woman!GP:GP,198,0))</f>
        <v>1</v>
      </c>
      <c r="F487" s="4" t="b">
        <f ca="1">IF(ISNA(VLOOKUP(A487,freq_country_man!A:A:freq_country_man!GP:GP,198,0)),FALSE,VLOOKUP(A487,freq_country_man!A:A:freq_country_man!GP:GP,198,0))</f>
        <v>1</v>
      </c>
      <c r="G487" s="4">
        <f ca="1">IF(ISNA(VLOOKUP(A487,freq_country_woman!A:A:freq_country_woman!GQ:GQ,199,0)),0,VLOOKUP(A487,freq_country_woman!A:A:freq_country_woman!GQ:GQ,199,0))</f>
        <v>0.00510204081632653</v>
      </c>
      <c r="H487" s="4">
        <f ca="1">IF(ISNA(VLOOKUP(A487,freq_country_man!A:A:freq_country_man!GQ:GQ,199,0)),0,VLOOKUP(A487,freq_country_man!A:A:freq_country_man!GQ:GQ,199,0))</f>
        <v>0.00510204081632653</v>
      </c>
      <c r="I487" s="4"/>
      <c r="J487" s="4" t="e">
        <f>VLOOKUP(A487,'词频排序表（数据中间处理）'!A:C,3,0)</f>
        <v>#N/A</v>
      </c>
      <c r="K487" t="e">
        <f>VLOOKUP(A487,'词频排序表（数据中间处理）'!G:I,3,0)</f>
        <v>#N/A</v>
      </c>
      <c r="L487">
        <f t="shared" si="15"/>
        <v>0</v>
      </c>
      <c r="M487" t="e">
        <f>VLOOKUP(A487,[1]total_freq!$A:$F,6,0)</f>
        <v>#N/A</v>
      </c>
      <c r="N487">
        <f>VLOOKUP(A487,[2]total_freq!$A:$F,6,0)</f>
        <v>0.0369999999999999</v>
      </c>
      <c r="O487" t="e">
        <f>VLOOKUP(A487,[3]total_freq!$A:$F,6,0)</f>
        <v>#N/A</v>
      </c>
      <c r="P487" t="e">
        <f>VLOOKUP(A487,[4]total_freq!$A:$F,6,0)</f>
        <v>#N/A</v>
      </c>
      <c r="Q487" t="e">
        <f>VLOOKUP(A487,[5]total_freq!$A:$F,6,0)</f>
        <v>#N/A</v>
      </c>
      <c r="R487">
        <f>VLOOKUP(A487,[6]total_freq!$A:$F,6,0)</f>
        <v>0.012</v>
      </c>
      <c r="S487" t="e">
        <f>VLOOKUP(A487,[7]total_freq!$A:$F,6,0)</f>
        <v>#N/A</v>
      </c>
      <c r="T487" t="e">
        <f>VLOOKUP(A487,[8]total_freq!$A:$F,6,0)</f>
        <v>#N/A</v>
      </c>
    </row>
    <row r="488" ht="17" hidden="1" spans="1:20">
      <c r="A488" s="3" t="s">
        <v>4575</v>
      </c>
      <c r="B488" s="4">
        <v>10</v>
      </c>
      <c r="C488" s="4">
        <v>10</v>
      </c>
      <c r="D488" s="4" t="b">
        <f ca="1" t="shared" si="14"/>
        <v>1</v>
      </c>
      <c r="E488" s="4" t="b">
        <f ca="1">IF(ISNA(VLOOKUP(A488,freq_country_woman!A:A:freq_country_woman!GP:GP,198,0)),FALSE,VLOOKUP(A488,freq_country_woman!A:A:freq_country_woman!GP:GP,198,0))</f>
        <v>1</v>
      </c>
      <c r="F488" s="4" t="b">
        <f ca="1">IF(ISNA(VLOOKUP(A488,freq_country_man!A:A:freq_country_man!GP:GP,198,0)),FALSE,VLOOKUP(A488,freq_country_man!A:A:freq_country_man!GP:GP,198,0))</f>
        <v>1</v>
      </c>
      <c r="G488" s="4">
        <f ca="1">IF(ISNA(VLOOKUP(A488,freq_country_woman!A:A:freq_country_woman!GQ:GQ,199,0)),0,VLOOKUP(A488,freq_country_woman!A:A:freq_country_woman!GQ:GQ,199,0))</f>
        <v>0.00510204081632653</v>
      </c>
      <c r="H488" s="4">
        <f ca="1">IF(ISNA(VLOOKUP(A488,freq_country_man!A:A:freq_country_man!GQ:GQ,199,0)),0,VLOOKUP(A488,freq_country_man!A:A:freq_country_man!GQ:GQ,199,0))</f>
        <v>0.00510204081632653</v>
      </c>
      <c r="I488" s="4"/>
      <c r="J488" s="4" t="e">
        <f>VLOOKUP(A488,'词频排序表（数据中间处理）'!A:C,3,0)</f>
        <v>#N/A</v>
      </c>
      <c r="K488" t="e">
        <f>VLOOKUP(A488,'词频排序表（数据中间处理）'!G:I,3,0)</f>
        <v>#N/A</v>
      </c>
      <c r="L488">
        <f t="shared" si="15"/>
        <v>0</v>
      </c>
      <c r="M488" t="e">
        <f>VLOOKUP(A488,[1]total_freq!$A:$F,6,0)</f>
        <v>#N/A</v>
      </c>
      <c r="N488" t="e">
        <f>VLOOKUP(A488,[2]total_freq!$A:$F,6,0)</f>
        <v>#N/A</v>
      </c>
      <c r="O488" t="e">
        <f>VLOOKUP(A488,[3]total_freq!$A:$F,6,0)</f>
        <v>#N/A</v>
      </c>
      <c r="P488" t="e">
        <f>VLOOKUP(A488,[4]total_freq!$A:$F,6,0)</f>
        <v>#N/A</v>
      </c>
      <c r="Q488">
        <f>VLOOKUP(A488,[5]total_freq!$A:$F,6,0)</f>
        <v>-0.001</v>
      </c>
      <c r="R488" t="e">
        <f>VLOOKUP(A488,[6]total_freq!$A:$F,6,0)</f>
        <v>#N/A</v>
      </c>
      <c r="S488" t="e">
        <f>VLOOKUP(A488,[7]total_freq!$A:$F,6,0)</f>
        <v>#N/A</v>
      </c>
      <c r="T488" t="e">
        <f>VLOOKUP(A488,[8]total_freq!$A:$F,6,0)</f>
        <v>#N/A</v>
      </c>
    </row>
    <row r="489" ht="17" hidden="1" spans="1:20">
      <c r="A489" s="3" t="s">
        <v>4576</v>
      </c>
      <c r="B489" s="4">
        <v>10</v>
      </c>
      <c r="C489" s="4">
        <v>9</v>
      </c>
      <c r="D489" s="4" t="b">
        <f ca="1" t="shared" si="14"/>
        <v>1</v>
      </c>
      <c r="E489" s="4" t="b">
        <f ca="1">IF(ISNA(VLOOKUP(A489,freq_country_woman!A:A:freq_country_woman!GP:GP,198,0)),FALSE,VLOOKUP(A489,freq_country_woman!A:A:freq_country_woman!GP:GP,198,0))</f>
        <v>1</v>
      </c>
      <c r="F489" s="4" t="b">
        <f ca="1">IF(ISNA(VLOOKUP(A489,freq_country_man!A:A:freq_country_man!GP:GP,198,0)),FALSE,VLOOKUP(A489,freq_country_man!A:A:freq_country_man!GP:GP,198,0))</f>
        <v>1</v>
      </c>
      <c r="G489" s="4">
        <f ca="1">IF(ISNA(VLOOKUP(A489,freq_country_woman!A:A:freq_country_woman!GQ:GQ,199,0)),0,VLOOKUP(A489,freq_country_woman!A:A:freq_country_woman!GQ:GQ,199,0))</f>
        <v>0.00510204081632653</v>
      </c>
      <c r="H489" s="4">
        <f ca="1">IF(ISNA(VLOOKUP(A489,freq_country_man!A:A:freq_country_man!GQ:GQ,199,0)),0,VLOOKUP(A489,freq_country_man!A:A:freq_country_man!GQ:GQ,199,0))</f>
        <v>0.00510204081632653</v>
      </c>
      <c r="I489" s="4"/>
      <c r="J489" s="4" t="e">
        <f>VLOOKUP(A489,'词频排序表（数据中间处理）'!A:C,3,0)</f>
        <v>#N/A</v>
      </c>
      <c r="K489" t="e">
        <f>VLOOKUP(A489,'词频排序表（数据中间处理）'!G:I,3,0)</f>
        <v>#N/A</v>
      </c>
      <c r="L489">
        <f t="shared" si="15"/>
        <v>0</v>
      </c>
      <c r="M489" t="e">
        <f>VLOOKUP(A489,[1]total_freq!$A:$F,6,0)</f>
        <v>#N/A</v>
      </c>
      <c r="N489" t="e">
        <f>VLOOKUP(A489,[2]total_freq!$A:$F,6,0)</f>
        <v>#N/A</v>
      </c>
      <c r="O489" t="e">
        <f>VLOOKUP(A489,[3]total_freq!$A:$F,6,0)</f>
        <v>#N/A</v>
      </c>
      <c r="P489" t="e">
        <f>VLOOKUP(A489,[4]total_freq!$A:$F,6,0)</f>
        <v>#N/A</v>
      </c>
      <c r="Q489">
        <f>VLOOKUP(A489,[5]total_freq!$A:$F,6,0)</f>
        <v>0.035</v>
      </c>
      <c r="R489" t="e">
        <f>VLOOKUP(A489,[6]total_freq!$A:$F,6,0)</f>
        <v>#N/A</v>
      </c>
      <c r="S489" t="e">
        <f>VLOOKUP(A489,[7]total_freq!$A:$F,6,0)</f>
        <v>#N/A</v>
      </c>
      <c r="T489" t="e">
        <f>VLOOKUP(A489,[8]total_freq!$A:$F,6,0)</f>
        <v>#N/A</v>
      </c>
    </row>
    <row r="490" ht="17" hidden="1" spans="1:20">
      <c r="A490" s="3" t="s">
        <v>4577</v>
      </c>
      <c r="B490" s="4">
        <v>10</v>
      </c>
      <c r="C490" s="4">
        <v>9</v>
      </c>
      <c r="D490" s="4" t="b">
        <f ca="1" t="shared" si="14"/>
        <v>1</v>
      </c>
      <c r="E490" s="4" t="b">
        <f ca="1">IF(ISNA(VLOOKUP(A490,freq_country_woman!A:A:freq_country_woman!GP:GP,198,0)),FALSE,VLOOKUP(A490,freq_country_woman!A:A:freq_country_woman!GP:GP,198,0))</f>
        <v>1</v>
      </c>
      <c r="F490" s="4" t="b">
        <f ca="1">IF(ISNA(VLOOKUP(A490,freq_country_man!A:A:freq_country_man!GP:GP,198,0)),FALSE,VLOOKUP(A490,freq_country_man!A:A:freq_country_man!GP:GP,198,0))</f>
        <v>1</v>
      </c>
      <c r="G490" s="4">
        <f ca="1">IF(ISNA(VLOOKUP(A490,freq_country_woman!A:A:freq_country_woman!GQ:GQ,199,0)),0,VLOOKUP(A490,freq_country_woman!A:A:freq_country_woman!GQ:GQ,199,0))</f>
        <v>0.00510204081632653</v>
      </c>
      <c r="H490" s="4">
        <f ca="1">IF(ISNA(VLOOKUP(A490,freq_country_man!A:A:freq_country_man!GQ:GQ,199,0)),0,VLOOKUP(A490,freq_country_man!A:A:freq_country_man!GQ:GQ,199,0))</f>
        <v>0.00510204081632653</v>
      </c>
      <c r="I490" s="4"/>
      <c r="J490" s="4" t="e">
        <f>VLOOKUP(A490,'词频排序表（数据中间处理）'!A:C,3,0)</f>
        <v>#N/A</v>
      </c>
      <c r="K490" t="e">
        <f>VLOOKUP(A490,'词频排序表（数据中间处理）'!G:I,3,0)</f>
        <v>#N/A</v>
      </c>
      <c r="L490">
        <f t="shared" si="15"/>
        <v>0</v>
      </c>
      <c r="M490" t="e">
        <f>VLOOKUP(A490,[1]total_freq!$A:$F,6,0)</f>
        <v>#N/A</v>
      </c>
      <c r="N490" t="e">
        <f>VLOOKUP(A490,[2]total_freq!$A:$F,6,0)</f>
        <v>#N/A</v>
      </c>
      <c r="O490" t="e">
        <f>VLOOKUP(A490,[3]total_freq!$A:$F,6,0)</f>
        <v>#N/A</v>
      </c>
      <c r="P490">
        <f>VLOOKUP(A490,[4]total_freq!$A:$F,6,0)</f>
        <v>0.0519999999999999</v>
      </c>
      <c r="Q490" t="e">
        <f>VLOOKUP(A490,[5]total_freq!$A:$F,6,0)</f>
        <v>#N/A</v>
      </c>
      <c r="R490" t="e">
        <f>VLOOKUP(A490,[6]total_freq!$A:$F,6,0)</f>
        <v>#N/A</v>
      </c>
      <c r="S490" t="e">
        <f>VLOOKUP(A490,[7]total_freq!$A:$F,6,0)</f>
        <v>#N/A</v>
      </c>
      <c r="T490">
        <f>VLOOKUP(A490,[8]total_freq!$A:$F,6,0)</f>
        <v>0.036</v>
      </c>
    </row>
    <row r="491" ht="17" hidden="1" spans="1:20">
      <c r="A491" s="3" t="s">
        <v>4578</v>
      </c>
      <c r="B491" s="4">
        <v>10</v>
      </c>
      <c r="C491" s="4">
        <v>11</v>
      </c>
      <c r="D491" s="4" t="b">
        <f ca="1" t="shared" si="14"/>
        <v>1</v>
      </c>
      <c r="E491" s="4" t="b">
        <f ca="1">IF(ISNA(VLOOKUP(A491,freq_country_woman!A:A:freq_country_woman!GP:GP,198,0)),FALSE,VLOOKUP(A491,freq_country_woman!A:A:freq_country_woman!GP:GP,198,0))</f>
        <v>1</v>
      </c>
      <c r="F491" s="4" t="b">
        <f ca="1">IF(ISNA(VLOOKUP(A491,freq_country_man!A:A:freq_country_man!GP:GP,198,0)),FALSE,VLOOKUP(A491,freq_country_man!A:A:freq_country_man!GP:GP,198,0))</f>
        <v>1</v>
      </c>
      <c r="G491" s="4">
        <f ca="1">IF(ISNA(VLOOKUP(A491,freq_country_woman!A:A:freq_country_woman!GQ:GQ,199,0)),0,VLOOKUP(A491,freq_country_woman!A:A:freq_country_woman!GQ:GQ,199,0))</f>
        <v>0.00510204081632653</v>
      </c>
      <c r="H491" s="4">
        <f ca="1">IF(ISNA(VLOOKUP(A491,freq_country_man!A:A:freq_country_man!GQ:GQ,199,0)),0,VLOOKUP(A491,freq_country_man!A:A:freq_country_man!GQ:GQ,199,0))</f>
        <v>0.00510204081632653</v>
      </c>
      <c r="I491" s="4"/>
      <c r="J491" s="4" t="e">
        <f>VLOOKUP(A491,'词频排序表（数据中间处理）'!A:C,3,0)</f>
        <v>#N/A</v>
      </c>
      <c r="K491" t="e">
        <f>VLOOKUP(A491,'词频排序表（数据中间处理）'!G:I,3,0)</f>
        <v>#N/A</v>
      </c>
      <c r="L491">
        <f t="shared" si="15"/>
        <v>0</v>
      </c>
      <c r="M491" t="e">
        <f>VLOOKUP(A491,[1]total_freq!$A:$F,6,0)</f>
        <v>#N/A</v>
      </c>
      <c r="N491" t="e">
        <f>VLOOKUP(A491,[2]total_freq!$A:$F,6,0)</f>
        <v>#N/A</v>
      </c>
      <c r="O491" t="e">
        <f>VLOOKUP(A491,[3]total_freq!$A:$F,6,0)</f>
        <v>#N/A</v>
      </c>
      <c r="P491" t="e">
        <f>VLOOKUP(A491,[4]total_freq!$A:$F,6,0)</f>
        <v>#N/A</v>
      </c>
      <c r="Q491" t="e">
        <f>VLOOKUP(A491,[5]total_freq!$A:$F,6,0)</f>
        <v>#N/A</v>
      </c>
      <c r="R491" t="e">
        <f>VLOOKUP(A491,[6]total_freq!$A:$F,6,0)</f>
        <v>#N/A</v>
      </c>
      <c r="S491" t="e">
        <f>VLOOKUP(A491,[7]total_freq!$A:$F,6,0)</f>
        <v>#N/A</v>
      </c>
      <c r="T491" t="e">
        <f>VLOOKUP(A491,[8]total_freq!$A:$F,6,0)</f>
        <v>#N/A</v>
      </c>
    </row>
    <row r="492" ht="17" hidden="1" spans="1:20">
      <c r="A492" s="3" t="s">
        <v>4579</v>
      </c>
      <c r="B492" s="4">
        <v>10</v>
      </c>
      <c r="C492" s="4">
        <v>10</v>
      </c>
      <c r="D492" s="4" t="b">
        <f ca="1" t="shared" si="14"/>
        <v>1</v>
      </c>
      <c r="E492" s="4" t="b">
        <f ca="1">IF(ISNA(VLOOKUP(A492,freq_country_woman!A:A:freq_country_woman!GP:GP,198,0)),FALSE,VLOOKUP(A492,freq_country_woman!A:A:freq_country_woman!GP:GP,198,0))</f>
        <v>1</v>
      </c>
      <c r="F492" s="4" t="b">
        <f ca="1">IF(ISNA(VLOOKUP(A492,freq_country_man!A:A:freq_country_man!GP:GP,198,0)),FALSE,VLOOKUP(A492,freq_country_man!A:A:freq_country_man!GP:GP,198,0))</f>
        <v>1</v>
      </c>
      <c r="G492" s="4">
        <f ca="1">IF(ISNA(VLOOKUP(A492,freq_country_woman!A:A:freq_country_woman!GQ:GQ,199,0)),0,VLOOKUP(A492,freq_country_woman!A:A:freq_country_woman!GQ:GQ,199,0))</f>
        <v>0.00510204081632653</v>
      </c>
      <c r="H492" s="4">
        <f ca="1">IF(ISNA(VLOOKUP(A492,freq_country_man!A:A:freq_country_man!GQ:GQ,199,0)),0,VLOOKUP(A492,freq_country_man!A:A:freq_country_man!GQ:GQ,199,0))</f>
        <v>0.00510204081632653</v>
      </c>
      <c r="I492" s="4"/>
      <c r="J492" s="4" t="e">
        <f>VLOOKUP(A492,'词频排序表（数据中间处理）'!A:C,3,0)</f>
        <v>#N/A</v>
      </c>
      <c r="K492" t="e">
        <f>VLOOKUP(A492,'词频排序表（数据中间处理）'!G:I,3,0)</f>
        <v>#N/A</v>
      </c>
      <c r="L492">
        <f t="shared" si="15"/>
        <v>0</v>
      </c>
      <c r="M492" t="e">
        <f>VLOOKUP(A492,[1]total_freq!$A:$F,6,0)</f>
        <v>#N/A</v>
      </c>
      <c r="N492" t="e">
        <f>VLOOKUP(A492,[2]total_freq!$A:$F,6,0)</f>
        <v>#N/A</v>
      </c>
      <c r="O492" t="e">
        <f>VLOOKUP(A492,[3]total_freq!$A:$F,6,0)</f>
        <v>#N/A</v>
      </c>
      <c r="P492" t="e">
        <f>VLOOKUP(A492,[4]total_freq!$A:$F,6,0)</f>
        <v>#N/A</v>
      </c>
      <c r="Q492">
        <f>VLOOKUP(A492,[5]total_freq!$A:$F,6,0)</f>
        <v>-0.001</v>
      </c>
      <c r="R492" t="e">
        <f>VLOOKUP(A492,[6]total_freq!$A:$F,6,0)</f>
        <v>#N/A</v>
      </c>
      <c r="S492" t="e">
        <f>VLOOKUP(A492,[7]total_freq!$A:$F,6,0)</f>
        <v>#N/A</v>
      </c>
      <c r="T492" t="e">
        <f>VLOOKUP(A492,[8]total_freq!$A:$F,6,0)</f>
        <v>#N/A</v>
      </c>
    </row>
    <row r="493" ht="17" hidden="1" spans="1:20">
      <c r="A493" s="3" t="s">
        <v>4580</v>
      </c>
      <c r="B493" s="4">
        <v>10</v>
      </c>
      <c r="C493" s="4">
        <v>9</v>
      </c>
      <c r="D493" s="4" t="b">
        <f ca="1" t="shared" si="14"/>
        <v>1</v>
      </c>
      <c r="E493" s="4" t="b">
        <f ca="1">IF(ISNA(VLOOKUP(A493,freq_country_woman!A:A:freq_country_woman!GP:GP,198,0)),FALSE,VLOOKUP(A493,freq_country_woman!A:A:freq_country_woman!GP:GP,198,0))</f>
        <v>1</v>
      </c>
      <c r="F493" s="4" t="b">
        <f ca="1">IF(ISNA(VLOOKUP(A493,freq_country_man!A:A:freq_country_man!GP:GP,198,0)),FALSE,VLOOKUP(A493,freq_country_man!A:A:freq_country_man!GP:GP,198,0))</f>
        <v>1</v>
      </c>
      <c r="G493" s="4">
        <f ca="1">IF(ISNA(VLOOKUP(A493,freq_country_woman!A:A:freq_country_woman!GQ:GQ,199,0)),0,VLOOKUP(A493,freq_country_woman!A:A:freq_country_woman!GQ:GQ,199,0))</f>
        <v>0.00510204081632653</v>
      </c>
      <c r="H493" s="4">
        <f ca="1">IF(ISNA(VLOOKUP(A493,freq_country_man!A:A:freq_country_man!GQ:GQ,199,0)),0,VLOOKUP(A493,freq_country_man!A:A:freq_country_man!GQ:GQ,199,0))</f>
        <v>0.00510204081632653</v>
      </c>
      <c r="I493" s="4"/>
      <c r="J493" s="4" t="e">
        <f>VLOOKUP(A493,'词频排序表（数据中间处理）'!A:C,3,0)</f>
        <v>#N/A</v>
      </c>
      <c r="K493" t="e">
        <f>VLOOKUP(A493,'词频排序表（数据中间处理）'!G:I,3,0)</f>
        <v>#N/A</v>
      </c>
      <c r="L493">
        <f t="shared" si="15"/>
        <v>0</v>
      </c>
      <c r="M493" t="e">
        <f>VLOOKUP(A493,[1]total_freq!$A:$F,6,0)</f>
        <v>#N/A</v>
      </c>
      <c r="N493" t="e">
        <f>VLOOKUP(A493,[2]total_freq!$A:$F,6,0)</f>
        <v>#N/A</v>
      </c>
      <c r="O493">
        <f>VLOOKUP(A493,[3]total_freq!$A:$F,6,0)</f>
        <v>0.0159999999999999</v>
      </c>
      <c r="P493" t="e">
        <f>VLOOKUP(A493,[4]total_freq!$A:$F,6,0)</f>
        <v>#N/A</v>
      </c>
      <c r="Q493" t="e">
        <f>VLOOKUP(A493,[5]total_freq!$A:$F,6,0)</f>
        <v>#N/A</v>
      </c>
      <c r="R493">
        <f>VLOOKUP(A493,[6]total_freq!$A:$F,6,0)</f>
        <v>0.056</v>
      </c>
      <c r="S493" t="e">
        <f>VLOOKUP(A493,[7]total_freq!$A:$F,6,0)</f>
        <v>#N/A</v>
      </c>
      <c r="T493" t="e">
        <f>VLOOKUP(A493,[8]total_freq!$A:$F,6,0)</f>
        <v>#N/A</v>
      </c>
    </row>
    <row r="494" ht="17" hidden="1" spans="1:20">
      <c r="A494" s="3" t="s">
        <v>4581</v>
      </c>
      <c r="B494" s="4">
        <v>10</v>
      </c>
      <c r="C494" s="4">
        <v>10</v>
      </c>
      <c r="D494" s="4" t="b">
        <f ca="1" t="shared" si="14"/>
        <v>1</v>
      </c>
      <c r="E494" s="4" t="b">
        <f ca="1">IF(ISNA(VLOOKUP(A494,freq_country_woman!A:A:freq_country_woman!GP:GP,198,0)),FALSE,VLOOKUP(A494,freq_country_woman!A:A:freq_country_woman!GP:GP,198,0))</f>
        <v>1</v>
      </c>
      <c r="F494" s="4" t="b">
        <f ca="1">IF(ISNA(VLOOKUP(A494,freq_country_man!A:A:freq_country_man!GP:GP,198,0)),FALSE,VLOOKUP(A494,freq_country_man!A:A:freq_country_man!GP:GP,198,0))</f>
        <v>1</v>
      </c>
      <c r="G494" s="4">
        <f ca="1">IF(ISNA(VLOOKUP(A494,freq_country_woman!A:A:freq_country_woman!GQ:GQ,199,0)),0,VLOOKUP(A494,freq_country_woman!A:A:freq_country_woman!GQ:GQ,199,0))</f>
        <v>0.00510204081632653</v>
      </c>
      <c r="H494" s="4">
        <f ca="1">IF(ISNA(VLOOKUP(A494,freq_country_man!A:A:freq_country_man!GQ:GQ,199,0)),0,VLOOKUP(A494,freq_country_man!A:A:freq_country_man!GQ:GQ,199,0))</f>
        <v>0.00510204081632653</v>
      </c>
      <c r="I494" s="4"/>
      <c r="J494" s="4" t="e">
        <f>VLOOKUP(A494,'词频排序表（数据中间处理）'!A:C,3,0)</f>
        <v>#N/A</v>
      </c>
      <c r="K494" t="e">
        <f>VLOOKUP(A494,'词频排序表（数据中间处理）'!G:I,3,0)</f>
        <v>#N/A</v>
      </c>
      <c r="L494">
        <f t="shared" si="15"/>
        <v>0</v>
      </c>
      <c r="M494" t="e">
        <f>VLOOKUP(A494,[1]total_freq!$A:$F,6,0)</f>
        <v>#N/A</v>
      </c>
      <c r="N494" t="e">
        <f>VLOOKUP(A494,[2]total_freq!$A:$F,6,0)</f>
        <v>#N/A</v>
      </c>
      <c r="O494" t="e">
        <f>VLOOKUP(A494,[3]total_freq!$A:$F,6,0)</f>
        <v>#N/A</v>
      </c>
      <c r="P494" t="e">
        <f>VLOOKUP(A494,[4]total_freq!$A:$F,6,0)</f>
        <v>#N/A</v>
      </c>
      <c r="Q494">
        <f>VLOOKUP(A494,[5]total_freq!$A:$F,6,0)</f>
        <v>-0.001</v>
      </c>
      <c r="R494" t="e">
        <f>VLOOKUP(A494,[6]total_freq!$A:$F,6,0)</f>
        <v>#N/A</v>
      </c>
      <c r="S494" t="e">
        <f>VLOOKUP(A494,[7]total_freq!$A:$F,6,0)</f>
        <v>#N/A</v>
      </c>
      <c r="T494">
        <f>VLOOKUP(A494,[8]total_freq!$A:$F,6,0)</f>
        <v>0.00800000000000001</v>
      </c>
    </row>
    <row r="495" ht="17" hidden="1" spans="1:20">
      <c r="A495" s="3" t="s">
        <v>4582</v>
      </c>
      <c r="B495" s="4">
        <v>10</v>
      </c>
      <c r="C495" s="4">
        <v>9</v>
      </c>
      <c r="D495" s="4" t="b">
        <f ca="1" t="shared" si="14"/>
        <v>1</v>
      </c>
      <c r="E495" s="4" t="b">
        <f ca="1">IF(ISNA(VLOOKUP(A495,freq_country_woman!A:A:freq_country_woman!GP:GP,198,0)),FALSE,VLOOKUP(A495,freq_country_woman!A:A:freq_country_woman!GP:GP,198,0))</f>
        <v>1</v>
      </c>
      <c r="F495" s="4" t="b">
        <f ca="1">IF(ISNA(VLOOKUP(A495,freq_country_man!A:A:freq_country_man!GP:GP,198,0)),FALSE,VLOOKUP(A495,freq_country_man!A:A:freq_country_man!GP:GP,198,0))</f>
        <v>1</v>
      </c>
      <c r="G495" s="4">
        <f ca="1">IF(ISNA(VLOOKUP(A495,freq_country_woman!A:A:freq_country_woman!GQ:GQ,199,0)),0,VLOOKUP(A495,freq_country_woman!A:A:freq_country_woman!GQ:GQ,199,0))</f>
        <v>0.00510204081632653</v>
      </c>
      <c r="H495" s="4">
        <f ca="1">IF(ISNA(VLOOKUP(A495,freq_country_man!A:A:freq_country_man!GQ:GQ,199,0)),0,VLOOKUP(A495,freq_country_man!A:A:freq_country_man!GQ:GQ,199,0))</f>
        <v>0.00510204081632653</v>
      </c>
      <c r="I495" s="4"/>
      <c r="J495" s="4" t="e">
        <f>VLOOKUP(A495,'词频排序表（数据中间处理）'!A:C,3,0)</f>
        <v>#N/A</v>
      </c>
      <c r="K495" t="e">
        <f>VLOOKUP(A495,'词频排序表（数据中间处理）'!G:I,3,0)</f>
        <v>#N/A</v>
      </c>
      <c r="L495">
        <f t="shared" si="15"/>
        <v>0</v>
      </c>
      <c r="M495" t="e">
        <f>VLOOKUP(A495,[1]total_freq!$A:$F,6,0)</f>
        <v>#N/A</v>
      </c>
      <c r="N495" t="e">
        <f>VLOOKUP(A495,[2]total_freq!$A:$F,6,0)</f>
        <v>#N/A</v>
      </c>
      <c r="O495">
        <f>VLOOKUP(A495,[3]total_freq!$A:$F,6,0)</f>
        <v>0.0159999999999999</v>
      </c>
      <c r="P495" t="e">
        <f>VLOOKUP(A495,[4]total_freq!$A:$F,6,0)</f>
        <v>#N/A</v>
      </c>
      <c r="Q495" t="e">
        <f>VLOOKUP(A495,[5]total_freq!$A:$F,6,0)</f>
        <v>#N/A</v>
      </c>
      <c r="R495">
        <f>VLOOKUP(A495,[6]total_freq!$A:$F,6,0)</f>
        <v>0.056</v>
      </c>
      <c r="S495" t="e">
        <f>VLOOKUP(A495,[7]total_freq!$A:$F,6,0)</f>
        <v>#N/A</v>
      </c>
      <c r="T495" t="e">
        <f>VLOOKUP(A495,[8]total_freq!$A:$F,6,0)</f>
        <v>#N/A</v>
      </c>
    </row>
    <row r="496" ht="17" hidden="1" spans="1:20">
      <c r="A496" s="3" t="s">
        <v>4583</v>
      </c>
      <c r="B496" s="4">
        <v>10</v>
      </c>
      <c r="C496" s="4">
        <v>8</v>
      </c>
      <c r="D496" s="4" t="b">
        <f ca="1" t="shared" si="14"/>
        <v>1</v>
      </c>
      <c r="E496" s="4" t="b">
        <f ca="1">IF(ISNA(VLOOKUP(A496,freq_country_woman!A:A:freq_country_woman!GP:GP,198,0)),FALSE,VLOOKUP(A496,freq_country_woman!A:A:freq_country_woman!GP:GP,198,0))</f>
        <v>1</v>
      </c>
      <c r="F496" s="4" t="b">
        <f ca="1">IF(ISNA(VLOOKUP(A496,freq_country_man!A:A:freq_country_man!GP:GP,198,0)),FALSE,VLOOKUP(A496,freq_country_man!A:A:freq_country_man!GP:GP,198,0))</f>
        <v>1</v>
      </c>
      <c r="G496" s="4">
        <f ca="1">IF(ISNA(VLOOKUP(A496,freq_country_woman!A:A:freq_country_woman!GQ:GQ,199,0)),0,VLOOKUP(A496,freq_country_woman!A:A:freq_country_woman!GQ:GQ,199,0))</f>
        <v>0.00510204081632653</v>
      </c>
      <c r="H496" s="4">
        <f ca="1">IF(ISNA(VLOOKUP(A496,freq_country_man!A:A:freq_country_man!GQ:GQ,199,0)),0,VLOOKUP(A496,freq_country_man!A:A:freq_country_man!GQ:GQ,199,0))</f>
        <v>0.00510204081632653</v>
      </c>
      <c r="I496" s="4"/>
      <c r="J496" s="4" t="e">
        <f>VLOOKUP(A496,'词频排序表（数据中间处理）'!A:C,3,0)</f>
        <v>#N/A</v>
      </c>
      <c r="K496" t="e">
        <f>VLOOKUP(A496,'词频排序表（数据中间处理）'!G:I,3,0)</f>
        <v>#N/A</v>
      </c>
      <c r="L496">
        <f t="shared" si="15"/>
        <v>0</v>
      </c>
      <c r="M496" t="e">
        <f>VLOOKUP(A496,[1]total_freq!$A:$F,6,0)</f>
        <v>#N/A</v>
      </c>
      <c r="N496" t="e">
        <f>VLOOKUP(A496,[2]total_freq!$A:$F,6,0)</f>
        <v>#N/A</v>
      </c>
      <c r="O496">
        <f>VLOOKUP(A496,[3]total_freq!$A:$F,6,0)</f>
        <v>0.0319999999999999</v>
      </c>
      <c r="P496" t="e">
        <f>VLOOKUP(A496,[4]total_freq!$A:$F,6,0)</f>
        <v>#N/A</v>
      </c>
      <c r="Q496" t="e">
        <f>VLOOKUP(A496,[5]total_freq!$A:$F,6,0)</f>
        <v>#N/A</v>
      </c>
      <c r="R496" t="e">
        <f>VLOOKUP(A496,[6]total_freq!$A:$F,6,0)</f>
        <v>#N/A</v>
      </c>
      <c r="S496" t="e">
        <f>VLOOKUP(A496,[7]total_freq!$A:$F,6,0)</f>
        <v>#N/A</v>
      </c>
      <c r="T496">
        <f>VLOOKUP(A496,[8]total_freq!$A:$F,6,0)</f>
        <v>0.0650000000000001</v>
      </c>
    </row>
    <row r="497" ht="17" hidden="1" spans="1:20">
      <c r="A497" s="3" t="s">
        <v>4584</v>
      </c>
      <c r="B497" s="4">
        <v>10</v>
      </c>
      <c r="C497" s="4">
        <v>10</v>
      </c>
      <c r="D497" s="4" t="b">
        <f ca="1" t="shared" si="14"/>
        <v>1</v>
      </c>
      <c r="E497" s="4" t="b">
        <f ca="1">IF(ISNA(VLOOKUP(A497,freq_country_woman!A:A:freq_country_woman!GP:GP,198,0)),FALSE,VLOOKUP(A497,freq_country_woman!A:A:freq_country_woman!GP:GP,198,0))</f>
        <v>1</v>
      </c>
      <c r="F497" s="4" t="b">
        <f ca="1">IF(ISNA(VLOOKUP(A497,freq_country_man!A:A:freq_country_man!GP:GP,198,0)),FALSE,VLOOKUP(A497,freq_country_man!A:A:freq_country_man!GP:GP,198,0))</f>
        <v>1</v>
      </c>
      <c r="G497" s="4">
        <f ca="1">IF(ISNA(VLOOKUP(A497,freq_country_woman!A:A:freq_country_woman!GQ:GQ,199,0)),0,VLOOKUP(A497,freq_country_woman!A:A:freq_country_woman!GQ:GQ,199,0))</f>
        <v>0.00510204081632653</v>
      </c>
      <c r="H497" s="4">
        <f ca="1">IF(ISNA(VLOOKUP(A497,freq_country_man!A:A:freq_country_man!GQ:GQ,199,0)),0,VLOOKUP(A497,freq_country_man!A:A:freq_country_man!GQ:GQ,199,0))</f>
        <v>0.00510204081632653</v>
      </c>
      <c r="I497" s="4"/>
      <c r="J497" s="4" t="e">
        <f>VLOOKUP(A497,'词频排序表（数据中间处理）'!A:C,3,0)</f>
        <v>#N/A</v>
      </c>
      <c r="K497" t="e">
        <f>VLOOKUP(A497,'词频排序表（数据中间处理）'!G:I,3,0)</f>
        <v>#N/A</v>
      </c>
      <c r="L497">
        <f t="shared" si="15"/>
        <v>0</v>
      </c>
      <c r="M497" t="e">
        <f>VLOOKUP(A497,[1]total_freq!$A:$F,6,0)</f>
        <v>#N/A</v>
      </c>
      <c r="N497">
        <f>VLOOKUP(A497,[2]total_freq!$A:$F,6,0)</f>
        <v>0.0369999999999999</v>
      </c>
      <c r="O497" t="e">
        <f>VLOOKUP(A497,[3]total_freq!$A:$F,6,0)</f>
        <v>#N/A</v>
      </c>
      <c r="P497" t="e">
        <f>VLOOKUP(A497,[4]total_freq!$A:$F,6,0)</f>
        <v>#N/A</v>
      </c>
      <c r="Q497" t="e">
        <f>VLOOKUP(A497,[5]total_freq!$A:$F,6,0)</f>
        <v>#N/A</v>
      </c>
      <c r="R497" t="e">
        <f>VLOOKUP(A497,[6]total_freq!$A:$F,6,0)</f>
        <v>#N/A</v>
      </c>
      <c r="S497" t="e">
        <f>VLOOKUP(A497,[7]total_freq!$A:$F,6,0)</f>
        <v>#N/A</v>
      </c>
      <c r="T497" t="e">
        <f>VLOOKUP(A497,[8]total_freq!$A:$F,6,0)</f>
        <v>#N/A</v>
      </c>
    </row>
    <row r="498" ht="17" hidden="1" spans="1:20">
      <c r="A498" s="3" t="s">
        <v>4585</v>
      </c>
      <c r="B498" s="4">
        <v>10</v>
      </c>
      <c r="C498" s="4">
        <v>10</v>
      </c>
      <c r="D498" s="4" t="b">
        <f ca="1" t="shared" si="14"/>
        <v>1</v>
      </c>
      <c r="E498" s="4" t="b">
        <f ca="1">IF(ISNA(VLOOKUP(A498,freq_country_woman!A:A:freq_country_woman!GP:GP,198,0)),FALSE,VLOOKUP(A498,freq_country_woman!A:A:freq_country_woman!GP:GP,198,0))</f>
        <v>1</v>
      </c>
      <c r="F498" s="4" t="b">
        <f ca="1">IF(ISNA(VLOOKUP(A498,freq_country_man!A:A:freq_country_man!GP:GP,198,0)),FALSE,VLOOKUP(A498,freq_country_man!A:A:freq_country_man!GP:GP,198,0))</f>
        <v>1</v>
      </c>
      <c r="G498" s="4">
        <f ca="1">IF(ISNA(VLOOKUP(A498,freq_country_woman!A:A:freq_country_woman!GQ:GQ,199,0)),0,VLOOKUP(A498,freq_country_woman!A:A:freq_country_woman!GQ:GQ,199,0))</f>
        <v>0.00510204081632653</v>
      </c>
      <c r="H498" s="4">
        <f ca="1">IF(ISNA(VLOOKUP(A498,freq_country_man!A:A:freq_country_man!GQ:GQ,199,0)),0,VLOOKUP(A498,freq_country_man!A:A:freq_country_man!GQ:GQ,199,0))</f>
        <v>0.00510204081632653</v>
      </c>
      <c r="I498" s="4"/>
      <c r="J498" s="4" t="e">
        <f>VLOOKUP(A498,'词频排序表（数据中间处理）'!A:C,3,0)</f>
        <v>#N/A</v>
      </c>
      <c r="K498" t="e">
        <f>VLOOKUP(A498,'词频排序表（数据中间处理）'!G:I,3,0)</f>
        <v>#N/A</v>
      </c>
      <c r="L498">
        <f t="shared" si="15"/>
        <v>0</v>
      </c>
      <c r="M498">
        <f>VLOOKUP(A498,[1]total_freq!$A:$F,6,0)</f>
        <v>0.019</v>
      </c>
      <c r="N498" t="e">
        <f>VLOOKUP(A498,[2]total_freq!$A:$F,6,0)</f>
        <v>#N/A</v>
      </c>
      <c r="O498" t="e">
        <f>VLOOKUP(A498,[3]total_freq!$A:$F,6,0)</f>
        <v>#N/A</v>
      </c>
      <c r="P498" t="e">
        <f>VLOOKUP(A498,[4]total_freq!$A:$F,6,0)</f>
        <v>#N/A</v>
      </c>
      <c r="Q498" t="e">
        <f>VLOOKUP(A498,[5]total_freq!$A:$F,6,0)</f>
        <v>#N/A</v>
      </c>
      <c r="R498">
        <f>VLOOKUP(A498,[6]total_freq!$A:$F,6,0)</f>
        <v>0.012</v>
      </c>
      <c r="S498" t="e">
        <f>VLOOKUP(A498,[7]total_freq!$A:$F,6,0)</f>
        <v>#N/A</v>
      </c>
      <c r="T498" t="e">
        <f>VLOOKUP(A498,[8]total_freq!$A:$F,6,0)</f>
        <v>#N/A</v>
      </c>
    </row>
    <row r="499" ht="17" hidden="1" spans="1:20">
      <c r="A499" s="3" t="s">
        <v>4586</v>
      </c>
      <c r="B499" s="4">
        <v>10</v>
      </c>
      <c r="C499" s="4">
        <v>10</v>
      </c>
      <c r="D499" s="4" t="b">
        <f ca="1" t="shared" si="14"/>
        <v>1</v>
      </c>
      <c r="E499" s="4" t="b">
        <f ca="1">IF(ISNA(VLOOKUP(A499,freq_country_woman!A:A:freq_country_woman!GP:GP,198,0)),FALSE,VLOOKUP(A499,freq_country_woman!A:A:freq_country_woman!GP:GP,198,0))</f>
        <v>1</v>
      </c>
      <c r="F499" s="4" t="b">
        <f ca="1">IF(ISNA(VLOOKUP(A499,freq_country_man!A:A:freq_country_man!GP:GP,198,0)),FALSE,VLOOKUP(A499,freq_country_man!A:A:freq_country_man!GP:GP,198,0))</f>
        <v>1</v>
      </c>
      <c r="G499" s="4">
        <f ca="1">IF(ISNA(VLOOKUP(A499,freq_country_woman!A:A:freq_country_woman!GQ:GQ,199,0)),0,VLOOKUP(A499,freq_country_woman!A:A:freq_country_woman!GQ:GQ,199,0))</f>
        <v>0.00510204081632653</v>
      </c>
      <c r="H499" s="4">
        <f ca="1">IF(ISNA(VLOOKUP(A499,freq_country_man!A:A:freq_country_man!GQ:GQ,199,0)),0,VLOOKUP(A499,freq_country_man!A:A:freq_country_man!GQ:GQ,199,0))</f>
        <v>0.00510204081632653</v>
      </c>
      <c r="I499" s="4"/>
      <c r="J499" s="4" t="e">
        <f>VLOOKUP(A499,'词频排序表（数据中间处理）'!A:C,3,0)</f>
        <v>#N/A</v>
      </c>
      <c r="K499" t="e">
        <f>VLOOKUP(A499,'词频排序表（数据中间处理）'!G:I,3,0)</f>
        <v>#N/A</v>
      </c>
      <c r="L499">
        <f t="shared" si="15"/>
        <v>0</v>
      </c>
      <c r="M499" t="e">
        <f>VLOOKUP(A499,[1]total_freq!$A:$F,6,0)</f>
        <v>#N/A</v>
      </c>
      <c r="N499" t="e">
        <f>VLOOKUP(A499,[2]total_freq!$A:$F,6,0)</f>
        <v>#N/A</v>
      </c>
      <c r="O499" t="e">
        <f>VLOOKUP(A499,[3]total_freq!$A:$F,6,0)</f>
        <v>#N/A</v>
      </c>
      <c r="P499" t="e">
        <f>VLOOKUP(A499,[4]total_freq!$A:$F,6,0)</f>
        <v>#N/A</v>
      </c>
      <c r="Q499">
        <f>VLOOKUP(A499,[5]total_freq!$A:$F,6,0)</f>
        <v>-0.001</v>
      </c>
      <c r="R499" t="e">
        <f>VLOOKUP(A499,[6]total_freq!$A:$F,6,0)</f>
        <v>#N/A</v>
      </c>
      <c r="S499" t="e">
        <f>VLOOKUP(A499,[7]total_freq!$A:$F,6,0)</f>
        <v>#N/A</v>
      </c>
      <c r="T499" t="e">
        <f>VLOOKUP(A499,[8]total_freq!$A:$F,6,0)</f>
        <v>#N/A</v>
      </c>
    </row>
    <row r="500" ht="17" hidden="1" spans="1:20">
      <c r="A500" s="3" t="s">
        <v>4587</v>
      </c>
      <c r="B500" s="4">
        <v>10</v>
      </c>
      <c r="C500" s="4">
        <v>10</v>
      </c>
      <c r="D500" s="4" t="b">
        <f ca="1" t="shared" si="14"/>
        <v>1</v>
      </c>
      <c r="E500" s="4" t="b">
        <f ca="1">IF(ISNA(VLOOKUP(A500,freq_country_woman!A:A:freq_country_woman!GP:GP,198,0)),FALSE,VLOOKUP(A500,freq_country_woman!A:A:freq_country_woman!GP:GP,198,0))</f>
        <v>1</v>
      </c>
      <c r="F500" s="4" t="b">
        <f ca="1">IF(ISNA(VLOOKUP(A500,freq_country_man!A:A:freq_country_man!GP:GP,198,0)),FALSE,VLOOKUP(A500,freq_country_man!A:A:freq_country_man!GP:GP,198,0))</f>
        <v>1</v>
      </c>
      <c r="G500" s="4">
        <f ca="1">IF(ISNA(VLOOKUP(A500,freq_country_woman!A:A:freq_country_woman!GQ:GQ,199,0)),0,VLOOKUP(A500,freq_country_woman!A:A:freq_country_woman!GQ:GQ,199,0))</f>
        <v>0.00510204081632653</v>
      </c>
      <c r="H500" s="4">
        <f ca="1">IF(ISNA(VLOOKUP(A500,freq_country_man!A:A:freq_country_man!GQ:GQ,199,0)),0,VLOOKUP(A500,freq_country_man!A:A:freq_country_man!GQ:GQ,199,0))</f>
        <v>0.00510204081632653</v>
      </c>
      <c r="I500" s="4"/>
      <c r="J500" s="4" t="e">
        <f>VLOOKUP(A500,'词频排序表（数据中间处理）'!A:C,3,0)</f>
        <v>#N/A</v>
      </c>
      <c r="K500" t="e">
        <f>VLOOKUP(A500,'词频排序表（数据中间处理）'!G:I,3,0)</f>
        <v>#N/A</v>
      </c>
      <c r="L500">
        <f t="shared" si="15"/>
        <v>0</v>
      </c>
      <c r="M500" t="e">
        <f>VLOOKUP(A500,[1]total_freq!$A:$F,6,0)</f>
        <v>#N/A</v>
      </c>
      <c r="N500" t="e">
        <f>VLOOKUP(A500,[2]total_freq!$A:$F,6,0)</f>
        <v>#N/A</v>
      </c>
      <c r="O500">
        <f>VLOOKUP(A500,[3]total_freq!$A:$F,6,0)</f>
        <v>-0.019</v>
      </c>
      <c r="P500" t="e">
        <f>VLOOKUP(A500,[4]total_freq!$A:$F,6,0)</f>
        <v>#N/A</v>
      </c>
      <c r="Q500" t="e">
        <f>VLOOKUP(A500,[5]total_freq!$A:$F,6,0)</f>
        <v>#N/A</v>
      </c>
      <c r="R500">
        <f>VLOOKUP(A500,[6]total_freq!$A:$F,6,0)</f>
        <v>0.012</v>
      </c>
      <c r="S500" t="e">
        <f>VLOOKUP(A500,[7]total_freq!$A:$F,6,0)</f>
        <v>#N/A</v>
      </c>
      <c r="T500" t="e">
        <f>VLOOKUP(A500,[8]total_freq!$A:$F,6,0)</f>
        <v>#N/A</v>
      </c>
    </row>
    <row r="501" ht="17" hidden="1" spans="1:20">
      <c r="A501" s="3" t="s">
        <v>4588</v>
      </c>
      <c r="B501" s="4">
        <v>10</v>
      </c>
      <c r="C501" s="4">
        <v>8</v>
      </c>
      <c r="D501" s="4" t="b">
        <f ca="1" t="shared" si="14"/>
        <v>1</v>
      </c>
      <c r="E501" s="4" t="b">
        <f ca="1">IF(ISNA(VLOOKUP(A501,freq_country_woman!A:A:freq_country_woman!GP:GP,198,0)),FALSE,VLOOKUP(A501,freq_country_woman!A:A:freq_country_woman!GP:GP,198,0))</f>
        <v>1</v>
      </c>
      <c r="F501" s="4" t="b">
        <f ca="1">IF(ISNA(VLOOKUP(A501,freq_country_man!A:A:freq_country_man!GP:GP,198,0)),FALSE,VLOOKUP(A501,freq_country_man!A:A:freq_country_man!GP:GP,198,0))</f>
        <v>1</v>
      </c>
      <c r="G501" s="4">
        <f ca="1">IF(ISNA(VLOOKUP(A501,freq_country_woman!A:A:freq_country_woman!GQ:GQ,199,0)),0,VLOOKUP(A501,freq_country_woman!A:A:freq_country_woman!GQ:GQ,199,0))</f>
        <v>0.00510204081632653</v>
      </c>
      <c r="H501" s="4">
        <f ca="1">IF(ISNA(VLOOKUP(A501,freq_country_man!A:A:freq_country_man!GQ:GQ,199,0)),0,VLOOKUP(A501,freq_country_man!A:A:freq_country_man!GQ:GQ,199,0))</f>
        <v>0.00510204081632653</v>
      </c>
      <c r="I501" s="4"/>
      <c r="J501" s="4" t="e">
        <f>VLOOKUP(A501,'词频排序表（数据中间处理）'!A:C,3,0)</f>
        <v>#N/A</v>
      </c>
      <c r="K501" t="e">
        <f>VLOOKUP(A501,'词频排序表（数据中间处理）'!G:I,3,0)</f>
        <v>#N/A</v>
      </c>
      <c r="L501">
        <f t="shared" si="15"/>
        <v>0</v>
      </c>
      <c r="M501" t="e">
        <f>VLOOKUP(A501,[1]total_freq!$A:$F,6,0)</f>
        <v>#N/A</v>
      </c>
      <c r="N501">
        <f>VLOOKUP(A501,[2]total_freq!$A:$F,6,0)</f>
        <v>0.105</v>
      </c>
      <c r="O501" t="e">
        <f>VLOOKUP(A501,[3]total_freq!$A:$F,6,0)</f>
        <v>#N/A</v>
      </c>
      <c r="P501" t="e">
        <f>VLOOKUP(A501,[4]total_freq!$A:$F,6,0)</f>
        <v>#N/A</v>
      </c>
      <c r="Q501" t="e">
        <f>VLOOKUP(A501,[5]total_freq!$A:$F,6,0)</f>
        <v>#N/A</v>
      </c>
      <c r="R501" t="e">
        <f>VLOOKUP(A501,[6]total_freq!$A:$F,6,0)</f>
        <v>#N/A</v>
      </c>
      <c r="S501" t="e">
        <f>VLOOKUP(A501,[7]total_freq!$A:$F,6,0)</f>
        <v>#N/A</v>
      </c>
      <c r="T501">
        <f>VLOOKUP(A501,[8]total_freq!$A:$F,6,0)</f>
        <v>0.0650000000000001</v>
      </c>
    </row>
    <row r="502" ht="17" hidden="1" spans="1:20">
      <c r="A502" s="3" t="s">
        <v>4589</v>
      </c>
      <c r="B502" s="4">
        <v>9</v>
      </c>
      <c r="C502" s="4">
        <v>9</v>
      </c>
      <c r="D502" s="4" t="b">
        <f ca="1" t="shared" si="14"/>
        <v>1</v>
      </c>
      <c r="E502" s="4" t="b">
        <f ca="1">IF(ISNA(VLOOKUP(A502,freq_country_woman!A:A:freq_country_woman!GP:GP,198,0)),FALSE,VLOOKUP(A502,freq_country_woman!A:A:freq_country_woman!GP:GP,198,0))</f>
        <v>1</v>
      </c>
      <c r="F502" s="4" t="b">
        <f ca="1">IF(ISNA(VLOOKUP(A502,freq_country_man!A:A:freq_country_man!GP:GP,198,0)),FALSE,VLOOKUP(A502,freq_country_man!A:A:freq_country_man!GP:GP,198,0))</f>
        <v>1</v>
      </c>
      <c r="G502" s="4">
        <f ca="1">IF(ISNA(VLOOKUP(A502,freq_country_woman!A:A:freq_country_woman!GQ:GQ,199,0)),0,VLOOKUP(A502,freq_country_woman!A:A:freq_country_woman!GQ:GQ,199,0))</f>
        <v>0.00510204081632653</v>
      </c>
      <c r="H502" s="4">
        <f ca="1">IF(ISNA(VLOOKUP(A502,freq_country_man!A:A:freq_country_man!GQ:GQ,199,0)),0,VLOOKUP(A502,freq_country_man!A:A:freq_country_man!GQ:GQ,199,0))</f>
        <v>0.00510204081632653</v>
      </c>
      <c r="I502" s="4"/>
      <c r="J502" s="4" t="e">
        <f>VLOOKUP(A502,'词频排序表（数据中间处理）'!A:C,3,0)</f>
        <v>#N/A</v>
      </c>
      <c r="K502" t="e">
        <f>VLOOKUP(A502,'词频排序表（数据中间处理）'!G:I,3,0)</f>
        <v>#N/A</v>
      </c>
      <c r="L502">
        <f t="shared" si="15"/>
        <v>0</v>
      </c>
      <c r="M502" t="e">
        <f>VLOOKUP(A502,[1]total_freq!$A:$F,6,0)</f>
        <v>#N/A</v>
      </c>
      <c r="N502" t="e">
        <f>VLOOKUP(A502,[2]total_freq!$A:$F,6,0)</f>
        <v>#N/A</v>
      </c>
      <c r="O502" t="e">
        <f>VLOOKUP(A502,[3]total_freq!$A:$F,6,0)</f>
        <v>#N/A</v>
      </c>
      <c r="P502">
        <f>VLOOKUP(A502,[4]total_freq!$A:$F,6,0)</f>
        <v>0.00700000000000001</v>
      </c>
      <c r="Q502" t="e">
        <f>VLOOKUP(A502,[5]total_freq!$A:$F,6,0)</f>
        <v>#N/A</v>
      </c>
      <c r="R502" t="e">
        <f>VLOOKUP(A502,[6]total_freq!$A:$F,6,0)</f>
        <v>#N/A</v>
      </c>
      <c r="S502" t="e">
        <f>VLOOKUP(A502,[7]total_freq!$A:$F,6,0)</f>
        <v>#N/A</v>
      </c>
      <c r="T502" t="e">
        <f>VLOOKUP(A502,[8]total_freq!$A:$F,6,0)</f>
        <v>#N/A</v>
      </c>
    </row>
    <row r="503" ht="17" hidden="1" spans="1:20">
      <c r="A503" s="3" t="s">
        <v>4590</v>
      </c>
      <c r="B503" s="4">
        <v>9</v>
      </c>
      <c r="C503" s="4">
        <v>10</v>
      </c>
      <c r="D503" s="4" t="b">
        <f ca="1" t="shared" si="14"/>
        <v>1</v>
      </c>
      <c r="E503" s="4" t="b">
        <f ca="1">IF(ISNA(VLOOKUP(A503,freq_country_woman!A:A:freq_country_woman!GP:GP,198,0)),FALSE,VLOOKUP(A503,freq_country_woman!A:A:freq_country_woman!GP:GP,198,0))</f>
        <v>1</v>
      </c>
      <c r="F503" s="4" t="b">
        <f ca="1">IF(ISNA(VLOOKUP(A503,freq_country_man!A:A:freq_country_man!GP:GP,198,0)),FALSE,VLOOKUP(A503,freq_country_man!A:A:freq_country_man!GP:GP,198,0))</f>
        <v>1</v>
      </c>
      <c r="G503" s="4">
        <f ca="1">IF(ISNA(VLOOKUP(A503,freq_country_woman!A:A:freq_country_woman!GQ:GQ,199,0)),0,VLOOKUP(A503,freq_country_woman!A:A:freq_country_woman!GQ:GQ,199,0))</f>
        <v>0.00510204081632653</v>
      </c>
      <c r="H503" s="4">
        <f ca="1">IF(ISNA(VLOOKUP(A503,freq_country_man!A:A:freq_country_man!GQ:GQ,199,0)),0,VLOOKUP(A503,freq_country_man!A:A:freq_country_man!GQ:GQ,199,0))</f>
        <v>0.00510204081632653</v>
      </c>
      <c r="I503" s="4"/>
      <c r="J503" s="4" t="e">
        <f>VLOOKUP(A503,'词频排序表（数据中间处理）'!A:C,3,0)</f>
        <v>#N/A</v>
      </c>
      <c r="K503" t="e">
        <f>VLOOKUP(A503,'词频排序表（数据中间处理）'!G:I,3,0)</f>
        <v>#N/A</v>
      </c>
      <c r="L503">
        <f t="shared" si="15"/>
        <v>0</v>
      </c>
      <c r="M503">
        <f>VLOOKUP(A503,[1]total_freq!$A:$F,6,0)</f>
        <v>-0.013</v>
      </c>
      <c r="N503" t="e">
        <f>VLOOKUP(A503,[2]total_freq!$A:$F,6,0)</f>
        <v>#N/A</v>
      </c>
      <c r="O503" t="e">
        <f>VLOOKUP(A503,[3]total_freq!$A:$F,6,0)</f>
        <v>#N/A</v>
      </c>
      <c r="P503" t="e">
        <f>VLOOKUP(A503,[4]total_freq!$A:$F,6,0)</f>
        <v>#N/A</v>
      </c>
      <c r="Q503" t="e">
        <f>VLOOKUP(A503,[5]total_freq!$A:$F,6,0)</f>
        <v>#N/A</v>
      </c>
      <c r="R503">
        <f>VLOOKUP(A503,[6]total_freq!$A:$F,6,0)</f>
        <v>-0.022</v>
      </c>
      <c r="S503" t="e">
        <f>VLOOKUP(A503,[7]total_freq!$A:$F,6,0)</f>
        <v>#N/A</v>
      </c>
      <c r="T503" t="e">
        <f>VLOOKUP(A503,[8]total_freq!$A:$F,6,0)</f>
        <v>#N/A</v>
      </c>
    </row>
    <row r="504" ht="17" hidden="1" spans="1:20">
      <c r="A504" s="3" t="s">
        <v>4591</v>
      </c>
      <c r="B504" s="4">
        <v>9</v>
      </c>
      <c r="C504" s="4">
        <v>10</v>
      </c>
      <c r="D504" s="4" t="b">
        <f ca="1" t="shared" si="14"/>
        <v>1</v>
      </c>
      <c r="E504" s="4" t="b">
        <f ca="1">IF(ISNA(VLOOKUP(A504,freq_country_woman!A:A:freq_country_woman!GP:GP,198,0)),FALSE,VLOOKUP(A504,freq_country_woman!A:A:freq_country_woman!GP:GP,198,0))</f>
        <v>1</v>
      </c>
      <c r="F504" s="4" t="b">
        <f ca="1">IF(ISNA(VLOOKUP(A504,freq_country_man!A:A:freq_country_man!GP:GP,198,0)),FALSE,VLOOKUP(A504,freq_country_man!A:A:freq_country_man!GP:GP,198,0))</f>
        <v>1</v>
      </c>
      <c r="G504" s="4">
        <f ca="1">IF(ISNA(VLOOKUP(A504,freq_country_woman!A:A:freq_country_woman!GQ:GQ,199,0)),0,VLOOKUP(A504,freq_country_woman!A:A:freq_country_woman!GQ:GQ,199,0))</f>
        <v>0.00510204081632653</v>
      </c>
      <c r="H504" s="4">
        <f ca="1">IF(ISNA(VLOOKUP(A504,freq_country_man!A:A:freq_country_man!GQ:GQ,199,0)),0,VLOOKUP(A504,freq_country_man!A:A:freq_country_man!GQ:GQ,199,0))</f>
        <v>0.00510204081632653</v>
      </c>
      <c r="I504" s="4"/>
      <c r="J504" s="4" t="e">
        <f>VLOOKUP(A504,'词频排序表（数据中间处理）'!A:C,3,0)</f>
        <v>#N/A</v>
      </c>
      <c r="K504" t="e">
        <f>VLOOKUP(A504,'词频排序表（数据中间处理）'!G:I,3,0)</f>
        <v>#N/A</v>
      </c>
      <c r="L504">
        <f t="shared" si="15"/>
        <v>0</v>
      </c>
      <c r="M504" t="e">
        <f>VLOOKUP(A504,[1]total_freq!$A:$F,6,0)</f>
        <v>#N/A</v>
      </c>
      <c r="N504" t="e">
        <f>VLOOKUP(A504,[2]total_freq!$A:$F,6,0)</f>
        <v>#N/A</v>
      </c>
      <c r="O504" t="e">
        <f>VLOOKUP(A504,[3]total_freq!$A:$F,6,0)</f>
        <v>#N/A</v>
      </c>
      <c r="P504" t="e">
        <f>VLOOKUP(A504,[4]total_freq!$A:$F,6,0)</f>
        <v>#N/A</v>
      </c>
      <c r="Q504">
        <f>VLOOKUP(A504,[5]total_freq!$A:$F,6,0)</f>
        <v>-0.028</v>
      </c>
      <c r="R504" t="e">
        <f>VLOOKUP(A504,[6]total_freq!$A:$F,6,0)</f>
        <v>#N/A</v>
      </c>
      <c r="S504" t="e">
        <f>VLOOKUP(A504,[7]total_freq!$A:$F,6,0)</f>
        <v>#N/A</v>
      </c>
      <c r="T504" t="e">
        <f>VLOOKUP(A504,[8]total_freq!$A:$F,6,0)</f>
        <v>#N/A</v>
      </c>
    </row>
    <row r="505" ht="17" hidden="1" spans="1:20">
      <c r="A505" s="3" t="s">
        <v>4592</v>
      </c>
      <c r="B505" s="4">
        <v>9</v>
      </c>
      <c r="C505" s="4">
        <v>10</v>
      </c>
      <c r="D505" s="4" t="b">
        <f ca="1" t="shared" si="14"/>
        <v>1</v>
      </c>
      <c r="E505" s="4" t="b">
        <f ca="1">IF(ISNA(VLOOKUP(A505,freq_country_woman!A:A:freq_country_woman!GP:GP,198,0)),FALSE,VLOOKUP(A505,freq_country_woman!A:A:freq_country_woman!GP:GP,198,0))</f>
        <v>1</v>
      </c>
      <c r="F505" s="4" t="b">
        <f ca="1">IF(ISNA(VLOOKUP(A505,freq_country_man!A:A:freq_country_man!GP:GP,198,0)),FALSE,VLOOKUP(A505,freq_country_man!A:A:freq_country_man!GP:GP,198,0))</f>
        <v>1</v>
      </c>
      <c r="G505" s="4">
        <f ca="1">IF(ISNA(VLOOKUP(A505,freq_country_woman!A:A:freq_country_woman!GQ:GQ,199,0)),0,VLOOKUP(A505,freq_country_woman!A:A:freq_country_woman!GQ:GQ,199,0))</f>
        <v>0.00510204081632653</v>
      </c>
      <c r="H505" s="4">
        <f ca="1">IF(ISNA(VLOOKUP(A505,freq_country_man!A:A:freq_country_man!GQ:GQ,199,0)),0,VLOOKUP(A505,freq_country_man!A:A:freq_country_man!GQ:GQ,199,0))</f>
        <v>0.00510204081632653</v>
      </c>
      <c r="I505" s="4"/>
      <c r="J505" s="4" t="e">
        <f>VLOOKUP(A505,'词频排序表（数据中间处理）'!A:C,3,0)</f>
        <v>#N/A</v>
      </c>
      <c r="K505" t="e">
        <f>VLOOKUP(A505,'词频排序表（数据中间处理）'!G:I,3,0)</f>
        <v>#N/A</v>
      </c>
      <c r="L505">
        <f t="shared" si="15"/>
        <v>0</v>
      </c>
      <c r="M505">
        <f>VLOOKUP(A505,[1]total_freq!$A:$F,6,0)</f>
        <v>-0.013</v>
      </c>
      <c r="N505" t="e">
        <f>VLOOKUP(A505,[2]total_freq!$A:$F,6,0)</f>
        <v>#N/A</v>
      </c>
      <c r="O505" t="e">
        <f>VLOOKUP(A505,[3]total_freq!$A:$F,6,0)</f>
        <v>#N/A</v>
      </c>
      <c r="P505" t="e">
        <f>VLOOKUP(A505,[4]total_freq!$A:$F,6,0)</f>
        <v>#N/A</v>
      </c>
      <c r="Q505" t="e">
        <f>VLOOKUP(A505,[5]total_freq!$A:$F,6,0)</f>
        <v>#N/A</v>
      </c>
      <c r="R505" t="e">
        <f>VLOOKUP(A505,[6]total_freq!$A:$F,6,0)</f>
        <v>#N/A</v>
      </c>
      <c r="S505" t="e">
        <f>VLOOKUP(A505,[7]total_freq!$A:$F,6,0)</f>
        <v>#N/A</v>
      </c>
      <c r="T505" t="e">
        <f>VLOOKUP(A505,[8]total_freq!$A:$F,6,0)</f>
        <v>#N/A</v>
      </c>
    </row>
    <row r="506" ht="17" hidden="1" spans="1:20">
      <c r="A506" s="3" t="s">
        <v>4593</v>
      </c>
      <c r="B506" s="4">
        <v>9</v>
      </c>
      <c r="C506" s="4">
        <v>10</v>
      </c>
      <c r="D506" s="4" t="b">
        <f ca="1" t="shared" si="14"/>
        <v>1</v>
      </c>
      <c r="E506" s="4" t="b">
        <f ca="1">IF(ISNA(VLOOKUP(A506,freq_country_woman!A:A:freq_country_woman!GP:GP,198,0)),FALSE,VLOOKUP(A506,freq_country_woman!A:A:freq_country_woman!GP:GP,198,0))</f>
        <v>1</v>
      </c>
      <c r="F506" s="4" t="b">
        <f ca="1">IF(ISNA(VLOOKUP(A506,freq_country_man!A:A:freq_country_man!GP:GP,198,0)),FALSE,VLOOKUP(A506,freq_country_man!A:A:freq_country_man!GP:GP,198,0))</f>
        <v>1</v>
      </c>
      <c r="G506" s="4">
        <f ca="1">IF(ISNA(VLOOKUP(A506,freq_country_woman!A:A:freq_country_woman!GQ:GQ,199,0)),0,VLOOKUP(A506,freq_country_woman!A:A:freq_country_woman!GQ:GQ,199,0))</f>
        <v>0.00510204081632653</v>
      </c>
      <c r="H506" s="4">
        <f ca="1">IF(ISNA(VLOOKUP(A506,freq_country_man!A:A:freq_country_man!GQ:GQ,199,0)),0,VLOOKUP(A506,freq_country_man!A:A:freq_country_man!GQ:GQ,199,0))</f>
        <v>0.00510204081632653</v>
      </c>
      <c r="I506" s="4"/>
      <c r="J506" s="4" t="e">
        <f>VLOOKUP(A506,'词频排序表（数据中间处理）'!A:C,3,0)</f>
        <v>#N/A</v>
      </c>
      <c r="K506" t="e">
        <f>VLOOKUP(A506,'词频排序表（数据中间处理）'!G:I,3,0)</f>
        <v>#N/A</v>
      </c>
      <c r="L506">
        <f t="shared" si="15"/>
        <v>0</v>
      </c>
      <c r="M506" t="e">
        <f>VLOOKUP(A506,[1]total_freq!$A:$F,6,0)</f>
        <v>#N/A</v>
      </c>
      <c r="N506" t="e">
        <f>VLOOKUP(A506,[2]total_freq!$A:$F,6,0)</f>
        <v>#N/A</v>
      </c>
      <c r="O506">
        <f>VLOOKUP(A506,[3]total_freq!$A:$F,6,0)</f>
        <v>-0.0519999999999999</v>
      </c>
      <c r="P506" t="e">
        <f>VLOOKUP(A506,[4]total_freq!$A:$F,6,0)</f>
        <v>#N/A</v>
      </c>
      <c r="Q506" t="e">
        <f>VLOOKUP(A506,[5]total_freq!$A:$F,6,0)</f>
        <v>#N/A</v>
      </c>
      <c r="R506" t="e">
        <f>VLOOKUP(A506,[6]total_freq!$A:$F,6,0)</f>
        <v>#N/A</v>
      </c>
      <c r="S506" t="e">
        <f>VLOOKUP(A506,[7]total_freq!$A:$F,6,0)</f>
        <v>#N/A</v>
      </c>
      <c r="T506">
        <f>VLOOKUP(A506,[8]total_freq!$A:$F,6,0)</f>
        <v>-0.022</v>
      </c>
    </row>
    <row r="507" ht="17" hidden="1" spans="1:20">
      <c r="A507" s="3" t="s">
        <v>4594</v>
      </c>
      <c r="B507" s="4">
        <v>9</v>
      </c>
      <c r="C507" s="4">
        <v>9</v>
      </c>
      <c r="D507" s="4" t="b">
        <f ca="1" t="shared" si="14"/>
        <v>1</v>
      </c>
      <c r="E507" s="4" t="b">
        <f ca="1">IF(ISNA(VLOOKUP(A507,freq_country_woman!A:A:freq_country_woman!GP:GP,198,0)),FALSE,VLOOKUP(A507,freq_country_woman!A:A:freq_country_woman!GP:GP,198,0))</f>
        <v>1</v>
      </c>
      <c r="F507" s="4" t="b">
        <f ca="1">IF(ISNA(VLOOKUP(A507,freq_country_man!A:A:freq_country_man!GP:GP,198,0)),FALSE,VLOOKUP(A507,freq_country_man!A:A:freq_country_man!GP:GP,198,0))</f>
        <v>1</v>
      </c>
      <c r="G507" s="4">
        <f ca="1">IF(ISNA(VLOOKUP(A507,freq_country_woman!A:A:freq_country_woman!GQ:GQ,199,0)),0,VLOOKUP(A507,freq_country_woman!A:A:freq_country_woman!GQ:GQ,199,0))</f>
        <v>0.00510204081632653</v>
      </c>
      <c r="H507" s="4">
        <f ca="1">IF(ISNA(VLOOKUP(A507,freq_country_man!A:A:freq_country_man!GQ:GQ,199,0)),0,VLOOKUP(A507,freq_country_man!A:A:freq_country_man!GQ:GQ,199,0))</f>
        <v>0.00510204081632653</v>
      </c>
      <c r="I507" s="4"/>
      <c r="J507" s="4" t="e">
        <f>VLOOKUP(A507,'词频排序表（数据中间处理）'!A:C,3,0)</f>
        <v>#N/A</v>
      </c>
      <c r="K507" t="e">
        <f>VLOOKUP(A507,'词频排序表（数据中间处理）'!G:I,3,0)</f>
        <v>#N/A</v>
      </c>
      <c r="L507">
        <f t="shared" si="15"/>
        <v>0</v>
      </c>
      <c r="M507">
        <f>VLOOKUP(A507,[1]total_freq!$A:$F,6,0)</f>
        <v>0.029</v>
      </c>
      <c r="N507" t="e">
        <f>VLOOKUP(A507,[2]total_freq!$A:$F,6,0)</f>
        <v>#N/A</v>
      </c>
      <c r="O507" t="e">
        <f>VLOOKUP(A507,[3]total_freq!$A:$F,6,0)</f>
        <v>#N/A</v>
      </c>
      <c r="P507" t="e">
        <f>VLOOKUP(A507,[4]total_freq!$A:$F,6,0)</f>
        <v>#N/A</v>
      </c>
      <c r="Q507" t="e">
        <f>VLOOKUP(A507,[5]total_freq!$A:$F,6,0)</f>
        <v>#N/A</v>
      </c>
      <c r="R507">
        <f>VLOOKUP(A507,[6]total_freq!$A:$F,6,0)</f>
        <v>0.022</v>
      </c>
      <c r="S507" t="e">
        <f>VLOOKUP(A507,[7]total_freq!$A:$F,6,0)</f>
        <v>#N/A</v>
      </c>
      <c r="T507" t="e">
        <f>VLOOKUP(A507,[8]total_freq!$A:$F,6,0)</f>
        <v>#N/A</v>
      </c>
    </row>
    <row r="508" ht="17" hidden="1" spans="1:20">
      <c r="A508" s="3" t="s">
        <v>4595</v>
      </c>
      <c r="B508" s="4">
        <v>9</v>
      </c>
      <c r="C508" s="4">
        <v>9</v>
      </c>
      <c r="D508" s="4" t="b">
        <f ca="1" t="shared" si="14"/>
        <v>1</v>
      </c>
      <c r="E508" s="4" t="b">
        <f ca="1">IF(ISNA(VLOOKUP(A508,freq_country_woman!A:A:freq_country_woman!GP:GP,198,0)),FALSE,VLOOKUP(A508,freq_country_woman!A:A:freq_country_woman!GP:GP,198,0))</f>
        <v>1</v>
      </c>
      <c r="F508" s="4" t="b">
        <f ca="1">IF(ISNA(VLOOKUP(A508,freq_country_man!A:A:freq_country_man!GP:GP,198,0)),FALSE,VLOOKUP(A508,freq_country_man!A:A:freq_country_man!GP:GP,198,0))</f>
        <v>1</v>
      </c>
      <c r="G508" s="4">
        <f ca="1">IF(ISNA(VLOOKUP(A508,freq_country_woman!A:A:freq_country_woman!GQ:GQ,199,0)),0,VLOOKUP(A508,freq_country_woman!A:A:freq_country_woman!GQ:GQ,199,0))</f>
        <v>0.00510204081632653</v>
      </c>
      <c r="H508" s="4">
        <f ca="1">IF(ISNA(VLOOKUP(A508,freq_country_man!A:A:freq_country_man!GQ:GQ,199,0)),0,VLOOKUP(A508,freq_country_man!A:A:freq_country_man!GQ:GQ,199,0))</f>
        <v>0.00510204081632653</v>
      </c>
      <c r="I508" s="4"/>
      <c r="J508" s="4" t="e">
        <f>VLOOKUP(A508,'词频排序表（数据中间处理）'!A:C,3,0)</f>
        <v>#N/A</v>
      </c>
      <c r="K508" t="e">
        <f>VLOOKUP(A508,'词频排序表（数据中间处理）'!G:I,3,0)</f>
        <v>#N/A</v>
      </c>
      <c r="L508">
        <f t="shared" si="15"/>
        <v>0</v>
      </c>
      <c r="M508" t="e">
        <f>VLOOKUP(A508,[1]total_freq!$A:$F,6,0)</f>
        <v>#N/A</v>
      </c>
      <c r="N508">
        <f>VLOOKUP(A508,[2]total_freq!$A:$F,6,0)</f>
        <v>0.033</v>
      </c>
      <c r="O508" t="e">
        <f>VLOOKUP(A508,[3]total_freq!$A:$F,6,0)</f>
        <v>#N/A</v>
      </c>
      <c r="P508" t="e">
        <f>VLOOKUP(A508,[4]total_freq!$A:$F,6,0)</f>
        <v>#N/A</v>
      </c>
      <c r="Q508" t="e">
        <f>VLOOKUP(A508,[5]total_freq!$A:$F,6,0)</f>
        <v>#N/A</v>
      </c>
      <c r="R508" t="e">
        <f>VLOOKUP(A508,[6]total_freq!$A:$F,6,0)</f>
        <v>#N/A</v>
      </c>
      <c r="S508" t="e">
        <f>VLOOKUP(A508,[7]total_freq!$A:$F,6,0)</f>
        <v>#N/A</v>
      </c>
      <c r="T508" t="e">
        <f>VLOOKUP(A508,[8]total_freq!$A:$F,6,0)</f>
        <v>#N/A</v>
      </c>
    </row>
    <row r="509" ht="17" hidden="1" spans="1:20">
      <c r="A509" s="3" t="s">
        <v>4596</v>
      </c>
      <c r="B509" s="4">
        <v>9</v>
      </c>
      <c r="C509" s="4">
        <v>13</v>
      </c>
      <c r="D509" s="4" t="b">
        <f ca="1" t="shared" si="14"/>
        <v>1</v>
      </c>
      <c r="E509" s="4" t="b">
        <f ca="1">IF(ISNA(VLOOKUP(A509,freq_country_woman!A:A:freq_country_woman!GP:GP,198,0)),FALSE,VLOOKUP(A509,freq_country_woman!A:A:freq_country_woman!GP:GP,198,0))</f>
        <v>1</v>
      </c>
      <c r="F509" s="4" t="b">
        <f ca="1">IF(ISNA(VLOOKUP(A509,freq_country_man!A:A:freq_country_man!GP:GP,198,0)),FALSE,VLOOKUP(A509,freq_country_man!A:A:freq_country_man!GP:GP,198,0))</f>
        <v>0</v>
      </c>
      <c r="G509" s="4">
        <f ca="1">IF(ISNA(VLOOKUP(A509,freq_country_woman!A:A:freq_country_woman!GQ:GQ,199,0)),0,VLOOKUP(A509,freq_country_woman!A:A:freq_country_woman!GQ:GQ,199,0))</f>
        <v>0.00510204081632653</v>
      </c>
      <c r="H509" s="4">
        <f ca="1">IF(ISNA(VLOOKUP(A509,freq_country_man!A:A:freq_country_man!GQ:GQ,199,0)),0,VLOOKUP(A509,freq_country_man!A:A:freq_country_man!GQ:GQ,199,0))</f>
        <v>0.0102040816326531</v>
      </c>
      <c r="I509" s="4"/>
      <c r="J509" s="4" t="e">
        <f>VLOOKUP(A509,'词频排序表（数据中间处理）'!A:C,3,0)</f>
        <v>#N/A</v>
      </c>
      <c r="K509" t="e">
        <f>VLOOKUP(A509,'词频排序表（数据中间处理）'!G:I,3,0)</f>
        <v>#N/A</v>
      </c>
      <c r="L509">
        <f t="shared" si="15"/>
        <v>0</v>
      </c>
      <c r="M509" t="e">
        <f>VLOOKUP(A509,[1]total_freq!$A:$F,6,0)</f>
        <v>#N/A</v>
      </c>
      <c r="N509" t="e">
        <f>VLOOKUP(A509,[2]total_freq!$A:$F,6,0)</f>
        <v>#N/A</v>
      </c>
      <c r="O509" t="e">
        <f>VLOOKUP(A509,[3]total_freq!$A:$F,6,0)</f>
        <v>#N/A</v>
      </c>
      <c r="P509">
        <f>VLOOKUP(A509,[4]total_freq!$A:$F,6,0)</f>
        <v>-0.564</v>
      </c>
      <c r="Q509">
        <f>VLOOKUP(A509,[5]total_freq!$A:$F,6,0)</f>
        <v>-0.028</v>
      </c>
      <c r="R509" t="e">
        <f>VLOOKUP(A509,[6]total_freq!$A:$F,6,0)</f>
        <v>#N/A</v>
      </c>
      <c r="S509" t="e">
        <f>VLOOKUP(A509,[7]total_freq!$A:$F,6,0)</f>
        <v>#N/A</v>
      </c>
      <c r="T509" t="e">
        <f>VLOOKUP(A509,[8]total_freq!$A:$F,6,0)</f>
        <v>#N/A</v>
      </c>
    </row>
    <row r="510" ht="17" hidden="1" spans="1:20">
      <c r="A510" s="3" t="s">
        <v>4597</v>
      </c>
      <c r="B510" s="4">
        <v>9</v>
      </c>
      <c r="C510" s="4">
        <v>10</v>
      </c>
      <c r="D510" s="4" t="b">
        <f ca="1" t="shared" si="14"/>
        <v>1</v>
      </c>
      <c r="E510" s="4" t="b">
        <f ca="1">IF(ISNA(VLOOKUP(A510,freq_country_woman!A:A:freq_country_woman!GP:GP,198,0)),FALSE,VLOOKUP(A510,freq_country_woman!A:A:freq_country_woman!GP:GP,198,0))</f>
        <v>1</v>
      </c>
      <c r="F510" s="4" t="b">
        <f ca="1">IF(ISNA(VLOOKUP(A510,freq_country_man!A:A:freq_country_man!GP:GP,198,0)),FALSE,VLOOKUP(A510,freq_country_man!A:A:freq_country_man!GP:GP,198,0))</f>
        <v>1</v>
      </c>
      <c r="G510" s="4">
        <f ca="1">IF(ISNA(VLOOKUP(A510,freq_country_woman!A:A:freq_country_woman!GQ:GQ,199,0)),0,VLOOKUP(A510,freq_country_woman!A:A:freq_country_woman!GQ:GQ,199,0))</f>
        <v>0.00510204081632653</v>
      </c>
      <c r="H510" s="4">
        <f ca="1">IF(ISNA(VLOOKUP(A510,freq_country_man!A:A:freq_country_man!GQ:GQ,199,0)),0,VLOOKUP(A510,freq_country_man!A:A:freq_country_man!GQ:GQ,199,0))</f>
        <v>0.00510204081632653</v>
      </c>
      <c r="I510" s="4"/>
      <c r="J510" s="4" t="e">
        <f>VLOOKUP(A510,'词频排序表（数据中间处理）'!A:C,3,0)</f>
        <v>#N/A</v>
      </c>
      <c r="K510" t="e">
        <f>VLOOKUP(A510,'词频排序表（数据中间处理）'!G:I,3,0)</f>
        <v>#N/A</v>
      </c>
      <c r="L510">
        <f t="shared" si="15"/>
        <v>0</v>
      </c>
      <c r="M510">
        <f>VLOOKUP(A510,[1]total_freq!$A:$F,6,0)</f>
        <v>-0.013</v>
      </c>
      <c r="N510" t="e">
        <f>VLOOKUP(A510,[2]total_freq!$A:$F,6,0)</f>
        <v>#N/A</v>
      </c>
      <c r="O510" t="e">
        <f>VLOOKUP(A510,[3]total_freq!$A:$F,6,0)</f>
        <v>#N/A</v>
      </c>
      <c r="P510" t="e">
        <f>VLOOKUP(A510,[4]total_freq!$A:$F,6,0)</f>
        <v>#N/A</v>
      </c>
      <c r="Q510" t="e">
        <f>VLOOKUP(A510,[5]total_freq!$A:$F,6,0)</f>
        <v>#N/A</v>
      </c>
      <c r="R510" t="e">
        <f>VLOOKUP(A510,[6]total_freq!$A:$F,6,0)</f>
        <v>#N/A</v>
      </c>
      <c r="S510" t="e">
        <f>VLOOKUP(A510,[7]total_freq!$A:$F,6,0)</f>
        <v>#N/A</v>
      </c>
      <c r="T510">
        <f>VLOOKUP(A510,[8]total_freq!$A:$F,6,0)</f>
        <v>-0.022</v>
      </c>
    </row>
    <row r="511" ht="17" hidden="1" spans="1:20">
      <c r="A511" s="3" t="s">
        <v>4598</v>
      </c>
      <c r="B511" s="4">
        <v>9</v>
      </c>
      <c r="C511" s="4">
        <v>6</v>
      </c>
      <c r="D511" s="4" t="b">
        <f ca="1" t="shared" si="14"/>
        <v>1</v>
      </c>
      <c r="E511" s="4" t="b">
        <f ca="1">IF(ISNA(VLOOKUP(A511,freq_country_woman!A:A:freq_country_woman!GP:GP,198,0)),FALSE,VLOOKUP(A511,freq_country_woman!A:A:freq_country_woman!GP:GP,198,0))</f>
        <v>1</v>
      </c>
      <c r="F511" s="4" t="b">
        <f ca="1">IF(ISNA(VLOOKUP(A511,freq_country_man!A:A:freq_country_man!GP:GP,198,0)),FALSE,VLOOKUP(A511,freq_country_man!A:A:freq_country_man!GP:GP,198,0))</f>
        <v>1</v>
      </c>
      <c r="G511" s="4">
        <f ca="1">IF(ISNA(VLOOKUP(A511,freq_country_woman!A:A:freq_country_woman!GQ:GQ,199,0)),0,VLOOKUP(A511,freq_country_woman!A:A:freq_country_woman!GQ:GQ,199,0))</f>
        <v>0.00510204081632653</v>
      </c>
      <c r="H511" s="4">
        <f ca="1">IF(ISNA(VLOOKUP(A511,freq_country_man!A:A:freq_country_man!GQ:GQ,199,0)),0,VLOOKUP(A511,freq_country_man!A:A:freq_country_man!GQ:GQ,199,0))</f>
        <v>0.00510204081632653</v>
      </c>
      <c r="I511" s="4"/>
      <c r="J511" s="4" t="e">
        <f>VLOOKUP(A511,'词频排序表（数据中间处理）'!A:C,3,0)</f>
        <v>#N/A</v>
      </c>
      <c r="K511" t="e">
        <f>VLOOKUP(A511,'词频排序表（数据中间处理）'!G:I,3,0)</f>
        <v>#N/A</v>
      </c>
      <c r="L511">
        <f t="shared" si="15"/>
        <v>0</v>
      </c>
      <c r="M511" t="e">
        <f>VLOOKUP(A511,[1]total_freq!$A:$F,6,0)</f>
        <v>#N/A</v>
      </c>
      <c r="N511">
        <f>VLOOKUP(A511,[2]total_freq!$A:$F,6,0)</f>
        <v>0.124</v>
      </c>
      <c r="O511" t="e">
        <f>VLOOKUP(A511,[3]total_freq!$A:$F,6,0)</f>
        <v>#N/A</v>
      </c>
      <c r="P511" t="e">
        <f>VLOOKUP(A511,[4]total_freq!$A:$F,6,0)</f>
        <v>#N/A</v>
      </c>
      <c r="Q511" t="e">
        <f>VLOOKUP(A511,[5]total_freq!$A:$F,6,0)</f>
        <v>#N/A</v>
      </c>
      <c r="R511" t="e">
        <f>VLOOKUP(A511,[6]total_freq!$A:$F,6,0)</f>
        <v>#N/A</v>
      </c>
      <c r="S511">
        <f>VLOOKUP(A511,[7]total_freq!$A:$F,6,0)</f>
        <v>0.113</v>
      </c>
      <c r="T511" t="e">
        <f>VLOOKUP(A511,[8]total_freq!$A:$F,6,0)</f>
        <v>#N/A</v>
      </c>
    </row>
    <row r="512" ht="17" hidden="1" spans="1:20">
      <c r="A512" s="3" t="s">
        <v>4599</v>
      </c>
      <c r="B512" s="4">
        <v>9</v>
      </c>
      <c r="C512" s="4">
        <v>10</v>
      </c>
      <c r="D512" s="4" t="b">
        <f ca="1" t="shared" si="14"/>
        <v>1</v>
      </c>
      <c r="E512" s="4" t="b">
        <f ca="1">IF(ISNA(VLOOKUP(A512,freq_country_woman!A:A:freq_country_woman!GP:GP,198,0)),FALSE,VLOOKUP(A512,freq_country_woman!A:A:freq_country_woman!GP:GP,198,0))</f>
        <v>1</v>
      </c>
      <c r="F512" s="4" t="b">
        <f ca="1">IF(ISNA(VLOOKUP(A512,freq_country_man!A:A:freq_country_man!GP:GP,198,0)),FALSE,VLOOKUP(A512,freq_country_man!A:A:freq_country_man!GP:GP,198,0))</f>
        <v>1</v>
      </c>
      <c r="G512" s="4">
        <f ca="1">IF(ISNA(VLOOKUP(A512,freq_country_woman!A:A:freq_country_woman!GQ:GQ,199,0)),0,VLOOKUP(A512,freq_country_woman!A:A:freq_country_woman!GQ:GQ,199,0))</f>
        <v>0.00510204081632653</v>
      </c>
      <c r="H512" s="4">
        <f ca="1">IF(ISNA(VLOOKUP(A512,freq_country_man!A:A:freq_country_man!GQ:GQ,199,0)),0,VLOOKUP(A512,freq_country_man!A:A:freq_country_man!GQ:GQ,199,0))</f>
        <v>0.00510204081632653</v>
      </c>
      <c r="I512" s="4"/>
      <c r="J512" s="4" t="e">
        <f>VLOOKUP(A512,'词频排序表（数据中间处理）'!A:C,3,0)</f>
        <v>#N/A</v>
      </c>
      <c r="K512" t="e">
        <f>VLOOKUP(A512,'词频排序表（数据中间处理）'!G:I,3,0)</f>
        <v>#N/A</v>
      </c>
      <c r="L512">
        <f t="shared" si="15"/>
        <v>0</v>
      </c>
      <c r="M512" t="e">
        <f>VLOOKUP(A512,[1]total_freq!$A:$F,6,0)</f>
        <v>#N/A</v>
      </c>
      <c r="N512" t="e">
        <f>VLOOKUP(A512,[2]total_freq!$A:$F,6,0)</f>
        <v>#N/A</v>
      </c>
      <c r="O512" t="e">
        <f>VLOOKUP(A512,[3]total_freq!$A:$F,6,0)</f>
        <v>#N/A</v>
      </c>
      <c r="P512" t="e">
        <f>VLOOKUP(A512,[4]total_freq!$A:$F,6,0)</f>
        <v>#N/A</v>
      </c>
      <c r="Q512" t="e">
        <f>VLOOKUP(A512,[5]total_freq!$A:$F,6,0)</f>
        <v>#N/A</v>
      </c>
      <c r="R512" t="e">
        <f>VLOOKUP(A512,[6]total_freq!$A:$F,6,0)</f>
        <v>#N/A</v>
      </c>
      <c r="S512" t="e">
        <f>VLOOKUP(A512,[7]total_freq!$A:$F,6,0)</f>
        <v>#N/A</v>
      </c>
      <c r="T512" t="e">
        <f>VLOOKUP(A512,[8]total_freq!$A:$F,6,0)</f>
        <v>#N/A</v>
      </c>
    </row>
    <row r="513" ht="17" hidden="1" spans="1:20">
      <c r="A513" s="3" t="s">
        <v>4600</v>
      </c>
      <c r="B513" s="4">
        <v>9</v>
      </c>
      <c r="C513" s="4">
        <v>10</v>
      </c>
      <c r="D513" s="4" t="b">
        <f ca="1" t="shared" si="14"/>
        <v>1</v>
      </c>
      <c r="E513" s="4" t="b">
        <f ca="1">IF(ISNA(VLOOKUP(A513,freq_country_woman!A:A:freq_country_woman!GP:GP,198,0)),FALSE,VLOOKUP(A513,freq_country_woman!A:A:freq_country_woman!GP:GP,198,0))</f>
        <v>1</v>
      </c>
      <c r="F513" s="4" t="b">
        <f ca="1">IF(ISNA(VLOOKUP(A513,freq_country_man!A:A:freq_country_man!GP:GP,198,0)),FALSE,VLOOKUP(A513,freq_country_man!A:A:freq_country_man!GP:GP,198,0))</f>
        <v>1</v>
      </c>
      <c r="G513" s="4">
        <f ca="1">IF(ISNA(VLOOKUP(A513,freq_country_woman!A:A:freq_country_woman!GQ:GQ,199,0)),0,VLOOKUP(A513,freq_country_woman!A:A:freq_country_woman!GQ:GQ,199,0))</f>
        <v>0.00510204081632653</v>
      </c>
      <c r="H513" s="4">
        <f ca="1">IF(ISNA(VLOOKUP(A513,freq_country_man!A:A:freq_country_man!GQ:GQ,199,0)),0,VLOOKUP(A513,freq_country_man!A:A:freq_country_man!GQ:GQ,199,0))</f>
        <v>0.00510204081632653</v>
      </c>
      <c r="I513" s="4"/>
      <c r="J513" s="4" t="e">
        <f>VLOOKUP(A513,'词频排序表（数据中间处理）'!A:C,3,0)</f>
        <v>#N/A</v>
      </c>
      <c r="K513" t="e">
        <f>VLOOKUP(A513,'词频排序表（数据中间处理）'!G:I,3,0)</f>
        <v>#N/A</v>
      </c>
      <c r="L513">
        <f t="shared" si="15"/>
        <v>0</v>
      </c>
      <c r="M513" t="e">
        <f>VLOOKUP(A513,[1]total_freq!$A:$F,6,0)</f>
        <v>#N/A</v>
      </c>
      <c r="N513" t="e">
        <f>VLOOKUP(A513,[2]total_freq!$A:$F,6,0)</f>
        <v>#N/A</v>
      </c>
      <c r="O513" t="e">
        <f>VLOOKUP(A513,[3]total_freq!$A:$F,6,0)</f>
        <v>#N/A</v>
      </c>
      <c r="P513" t="e">
        <f>VLOOKUP(A513,[4]total_freq!$A:$F,6,0)</f>
        <v>#N/A</v>
      </c>
      <c r="Q513" t="e">
        <f>VLOOKUP(A513,[5]total_freq!$A:$F,6,0)</f>
        <v>#N/A</v>
      </c>
      <c r="R513" t="e">
        <f>VLOOKUP(A513,[6]total_freq!$A:$F,6,0)</f>
        <v>#N/A</v>
      </c>
      <c r="S513" t="e">
        <f>VLOOKUP(A513,[7]total_freq!$A:$F,6,0)</f>
        <v>#N/A</v>
      </c>
      <c r="T513" t="e">
        <f>VLOOKUP(A513,[8]total_freq!$A:$F,6,0)</f>
        <v>#N/A</v>
      </c>
    </row>
    <row r="514" ht="17" hidden="1" spans="1:20">
      <c r="A514" s="3" t="s">
        <v>4601</v>
      </c>
      <c r="B514" s="4">
        <v>9</v>
      </c>
      <c r="C514" s="4">
        <v>9</v>
      </c>
      <c r="D514" s="4" t="b">
        <f ca="1" t="shared" si="14"/>
        <v>1</v>
      </c>
      <c r="E514" s="4" t="b">
        <f ca="1">IF(ISNA(VLOOKUP(A514,freq_country_woman!A:A:freq_country_woman!GP:GP,198,0)),FALSE,VLOOKUP(A514,freq_country_woman!A:A:freq_country_woman!GP:GP,198,0))</f>
        <v>1</v>
      </c>
      <c r="F514" s="4" t="b">
        <f ca="1">IF(ISNA(VLOOKUP(A514,freq_country_man!A:A:freq_country_man!GP:GP,198,0)),FALSE,VLOOKUP(A514,freq_country_man!A:A:freq_country_man!GP:GP,198,0))</f>
        <v>1</v>
      </c>
      <c r="G514" s="4">
        <f ca="1">IF(ISNA(VLOOKUP(A514,freq_country_woman!A:A:freq_country_woman!GQ:GQ,199,0)),0,VLOOKUP(A514,freq_country_woman!A:A:freq_country_woman!GQ:GQ,199,0))</f>
        <v>0.00510204081632653</v>
      </c>
      <c r="H514" s="4">
        <f ca="1">IF(ISNA(VLOOKUP(A514,freq_country_man!A:A:freq_country_man!GQ:GQ,199,0)),0,VLOOKUP(A514,freq_country_man!A:A:freq_country_man!GQ:GQ,199,0))</f>
        <v>0.00510204081632653</v>
      </c>
      <c r="I514" s="4"/>
      <c r="J514" s="4" t="e">
        <f>VLOOKUP(A514,'词频排序表（数据中间处理）'!A:C,3,0)</f>
        <v>#N/A</v>
      </c>
      <c r="K514" t="e">
        <f>VLOOKUP(A514,'词频排序表（数据中间处理）'!G:I,3,0)</f>
        <v>#N/A</v>
      </c>
      <c r="L514">
        <f t="shared" si="15"/>
        <v>0</v>
      </c>
      <c r="M514" t="e">
        <f>VLOOKUP(A514,[1]total_freq!$A:$F,6,0)</f>
        <v>#N/A</v>
      </c>
      <c r="N514">
        <f>VLOOKUP(A514,[2]total_freq!$A:$F,6,0)</f>
        <v>0.033</v>
      </c>
      <c r="O514" t="e">
        <f>VLOOKUP(A514,[3]total_freq!$A:$F,6,0)</f>
        <v>#N/A</v>
      </c>
      <c r="P514" t="e">
        <f>VLOOKUP(A514,[4]total_freq!$A:$F,6,0)</f>
        <v>#N/A</v>
      </c>
      <c r="Q514" t="e">
        <f>VLOOKUP(A514,[5]total_freq!$A:$F,6,0)</f>
        <v>#N/A</v>
      </c>
      <c r="R514" t="e">
        <f>VLOOKUP(A514,[6]total_freq!$A:$F,6,0)</f>
        <v>#N/A</v>
      </c>
      <c r="S514" t="e">
        <f>VLOOKUP(A514,[7]total_freq!$A:$F,6,0)</f>
        <v>#N/A</v>
      </c>
      <c r="T514" t="e">
        <f>VLOOKUP(A514,[8]total_freq!$A:$F,6,0)</f>
        <v>#N/A</v>
      </c>
    </row>
    <row r="515" ht="17" hidden="1" spans="1:20">
      <c r="A515" s="3" t="s">
        <v>4602</v>
      </c>
      <c r="B515" s="4">
        <v>9</v>
      </c>
      <c r="C515" s="4">
        <v>8</v>
      </c>
      <c r="D515" s="4" t="b">
        <f ca="1" t="shared" ref="D515:D578" si="16">OR(E515,F515,G515&gt;0.98,H515&gt;0.98,I515)</f>
        <v>1</v>
      </c>
      <c r="E515" s="4" t="b">
        <f ca="1">IF(ISNA(VLOOKUP(A515,freq_country_woman!A:A:freq_country_woman!GP:GP,198,0)),FALSE,VLOOKUP(A515,freq_country_woman!A:A:freq_country_woman!GP:GP,198,0))</f>
        <v>1</v>
      </c>
      <c r="F515" s="4" t="b">
        <f ca="1">IF(ISNA(VLOOKUP(A515,freq_country_man!A:A:freq_country_man!GP:GP,198,0)),FALSE,VLOOKUP(A515,freq_country_man!A:A:freq_country_man!GP:GP,198,0))</f>
        <v>1</v>
      </c>
      <c r="G515" s="4">
        <f ca="1">IF(ISNA(VLOOKUP(A515,freq_country_woman!A:A:freq_country_woman!GQ:GQ,199,0)),0,VLOOKUP(A515,freq_country_woman!A:A:freq_country_woman!GQ:GQ,199,0))</f>
        <v>0.00510204081632653</v>
      </c>
      <c r="H515" s="4">
        <f ca="1">IF(ISNA(VLOOKUP(A515,freq_country_man!A:A:freq_country_man!GQ:GQ,199,0)),0,VLOOKUP(A515,freq_country_man!A:A:freq_country_man!GQ:GQ,199,0))</f>
        <v>0.00510204081632653</v>
      </c>
      <c r="I515" s="4"/>
      <c r="J515" s="4" t="e">
        <f>VLOOKUP(A515,'词频排序表（数据中间处理）'!A:C,3,0)</f>
        <v>#N/A</v>
      </c>
      <c r="K515" t="e">
        <f>VLOOKUP(A515,'词频排序表（数据中间处理）'!G:I,3,0)</f>
        <v>#N/A</v>
      </c>
      <c r="L515">
        <f t="shared" ref="L515:L578" si="17">IF(ISNA(J515),0,J515)-IF(ISNA(K515),0,K515)</f>
        <v>0</v>
      </c>
      <c r="M515">
        <f>VLOOKUP(A515,[1]total_freq!$A:$F,6,0)</f>
        <v>0.0660000000000001</v>
      </c>
      <c r="N515" t="e">
        <f>VLOOKUP(A515,[2]total_freq!$A:$F,6,0)</f>
        <v>#N/A</v>
      </c>
      <c r="O515" t="e">
        <f>VLOOKUP(A515,[3]total_freq!$A:$F,6,0)</f>
        <v>#N/A</v>
      </c>
      <c r="P515" t="e">
        <f>VLOOKUP(A515,[4]total_freq!$A:$F,6,0)</f>
        <v>#N/A</v>
      </c>
      <c r="Q515" t="e">
        <f>VLOOKUP(A515,[5]total_freq!$A:$F,6,0)</f>
        <v>#N/A</v>
      </c>
      <c r="R515" t="e">
        <f>VLOOKUP(A515,[6]total_freq!$A:$F,6,0)</f>
        <v>#N/A</v>
      </c>
      <c r="S515">
        <f>VLOOKUP(A515,[7]total_freq!$A:$F,6,0)</f>
        <v>0.054</v>
      </c>
      <c r="T515" t="e">
        <f>VLOOKUP(A515,[8]total_freq!$A:$F,6,0)</f>
        <v>#N/A</v>
      </c>
    </row>
    <row r="516" ht="17" hidden="1" spans="1:20">
      <c r="A516" s="3" t="s">
        <v>4603</v>
      </c>
      <c r="B516" s="4">
        <v>9</v>
      </c>
      <c r="C516" s="4">
        <v>9</v>
      </c>
      <c r="D516" s="4" t="b">
        <f ca="1" t="shared" si="16"/>
        <v>1</v>
      </c>
      <c r="E516" s="4" t="b">
        <f ca="1">IF(ISNA(VLOOKUP(A516,freq_country_woman!A:A:freq_country_woman!GP:GP,198,0)),FALSE,VLOOKUP(A516,freq_country_woman!A:A:freq_country_woman!GP:GP,198,0))</f>
        <v>1</v>
      </c>
      <c r="F516" s="4" t="b">
        <f ca="1">IF(ISNA(VLOOKUP(A516,freq_country_man!A:A:freq_country_man!GP:GP,198,0)),FALSE,VLOOKUP(A516,freq_country_man!A:A:freq_country_man!GP:GP,198,0))</f>
        <v>1</v>
      </c>
      <c r="G516" s="4">
        <f ca="1">IF(ISNA(VLOOKUP(A516,freq_country_woman!A:A:freq_country_woman!GQ:GQ,199,0)),0,VLOOKUP(A516,freq_country_woman!A:A:freq_country_woman!GQ:GQ,199,0))</f>
        <v>0.00510204081632653</v>
      </c>
      <c r="H516" s="4">
        <f ca="1">IF(ISNA(VLOOKUP(A516,freq_country_man!A:A:freq_country_man!GQ:GQ,199,0)),0,VLOOKUP(A516,freq_country_man!A:A:freq_country_man!GQ:GQ,199,0))</f>
        <v>0.00510204081632653</v>
      </c>
      <c r="I516" s="4"/>
      <c r="J516" s="4" t="e">
        <f>VLOOKUP(A516,'词频排序表（数据中间处理）'!A:C,3,0)</f>
        <v>#N/A</v>
      </c>
      <c r="K516" t="e">
        <f>VLOOKUP(A516,'词频排序表（数据中间处理）'!G:I,3,0)</f>
        <v>#N/A</v>
      </c>
      <c r="L516">
        <f t="shared" si="17"/>
        <v>0</v>
      </c>
      <c r="M516" t="e">
        <f>VLOOKUP(A516,[1]total_freq!$A:$F,6,0)</f>
        <v>#N/A</v>
      </c>
      <c r="N516" t="e">
        <f>VLOOKUP(A516,[2]total_freq!$A:$F,6,0)</f>
        <v>#N/A</v>
      </c>
      <c r="O516" t="e">
        <f>VLOOKUP(A516,[3]total_freq!$A:$F,6,0)</f>
        <v>#N/A</v>
      </c>
      <c r="P516" t="e">
        <f>VLOOKUP(A516,[4]total_freq!$A:$F,6,0)</f>
        <v>#N/A</v>
      </c>
      <c r="Q516" t="e">
        <f>VLOOKUP(A516,[5]total_freq!$A:$F,6,0)</f>
        <v>#N/A</v>
      </c>
      <c r="R516" t="e">
        <f>VLOOKUP(A516,[6]total_freq!$A:$F,6,0)</f>
        <v>#N/A</v>
      </c>
      <c r="S516">
        <f>VLOOKUP(A516,[7]total_freq!$A:$F,6,0)</f>
        <v>-0.001</v>
      </c>
      <c r="T516" t="e">
        <f>VLOOKUP(A516,[8]total_freq!$A:$F,6,0)</f>
        <v>#N/A</v>
      </c>
    </row>
    <row r="517" ht="17" hidden="1" spans="1:20">
      <c r="A517" s="3" t="s">
        <v>4604</v>
      </c>
      <c r="B517" s="4">
        <v>9</v>
      </c>
      <c r="C517" s="4">
        <v>9</v>
      </c>
      <c r="D517" s="4" t="b">
        <f ca="1" t="shared" si="16"/>
        <v>1</v>
      </c>
      <c r="E517" s="4" t="b">
        <f ca="1">IF(ISNA(VLOOKUP(A517,freq_country_woman!A:A:freq_country_woman!GP:GP,198,0)),FALSE,VLOOKUP(A517,freq_country_woman!A:A:freq_country_woman!GP:GP,198,0))</f>
        <v>1</v>
      </c>
      <c r="F517" s="4" t="b">
        <f ca="1">IF(ISNA(VLOOKUP(A517,freq_country_man!A:A:freq_country_man!GP:GP,198,0)),FALSE,VLOOKUP(A517,freq_country_man!A:A:freq_country_man!GP:GP,198,0))</f>
        <v>1</v>
      </c>
      <c r="G517" s="4">
        <f ca="1">IF(ISNA(VLOOKUP(A517,freq_country_woman!A:A:freq_country_woman!GQ:GQ,199,0)),0,VLOOKUP(A517,freq_country_woman!A:A:freq_country_woman!GQ:GQ,199,0))</f>
        <v>0.00510204081632653</v>
      </c>
      <c r="H517" s="4">
        <f ca="1">IF(ISNA(VLOOKUP(A517,freq_country_man!A:A:freq_country_man!GQ:GQ,199,0)),0,VLOOKUP(A517,freq_country_man!A:A:freq_country_man!GQ:GQ,199,0))</f>
        <v>0.00510204081632653</v>
      </c>
      <c r="I517" s="4"/>
      <c r="J517" s="4" t="e">
        <f>VLOOKUP(A517,'词频排序表（数据中间处理）'!A:C,3,0)</f>
        <v>#N/A</v>
      </c>
      <c r="K517" t="e">
        <f>VLOOKUP(A517,'词频排序表（数据中间处理）'!G:I,3,0)</f>
        <v>#N/A</v>
      </c>
      <c r="L517">
        <f t="shared" si="17"/>
        <v>0</v>
      </c>
      <c r="M517" t="e">
        <f>VLOOKUP(A517,[1]total_freq!$A:$F,6,0)</f>
        <v>#N/A</v>
      </c>
      <c r="N517" t="e">
        <f>VLOOKUP(A517,[2]total_freq!$A:$F,6,0)</f>
        <v>#N/A</v>
      </c>
      <c r="O517">
        <f>VLOOKUP(A517,[3]total_freq!$A:$F,6,0)</f>
        <v>-0.017</v>
      </c>
      <c r="P517" t="e">
        <f>VLOOKUP(A517,[4]total_freq!$A:$F,6,0)</f>
        <v>#N/A</v>
      </c>
      <c r="Q517" t="e">
        <f>VLOOKUP(A517,[5]total_freq!$A:$F,6,0)</f>
        <v>#N/A</v>
      </c>
      <c r="R517" t="e">
        <f>VLOOKUP(A517,[6]total_freq!$A:$F,6,0)</f>
        <v>#N/A</v>
      </c>
      <c r="S517" t="e">
        <f>VLOOKUP(A517,[7]total_freq!$A:$F,6,0)</f>
        <v>#N/A</v>
      </c>
      <c r="T517" t="e">
        <f>VLOOKUP(A517,[8]total_freq!$A:$F,6,0)</f>
        <v>#N/A</v>
      </c>
    </row>
    <row r="518" ht="17" hidden="1" spans="1:20">
      <c r="A518" s="3" t="s">
        <v>4605</v>
      </c>
      <c r="B518" s="4">
        <v>9</v>
      </c>
      <c r="C518" s="4">
        <v>10</v>
      </c>
      <c r="D518" s="4" t="b">
        <f ca="1" t="shared" si="16"/>
        <v>1</v>
      </c>
      <c r="E518" s="4" t="b">
        <f ca="1">IF(ISNA(VLOOKUP(A518,freq_country_woman!A:A:freq_country_woman!GP:GP,198,0)),FALSE,VLOOKUP(A518,freq_country_woman!A:A:freq_country_woman!GP:GP,198,0))</f>
        <v>1</v>
      </c>
      <c r="F518" s="4" t="b">
        <f ca="1">IF(ISNA(VLOOKUP(A518,freq_country_man!A:A:freq_country_man!GP:GP,198,0)),FALSE,VLOOKUP(A518,freq_country_man!A:A:freq_country_man!GP:GP,198,0))</f>
        <v>1</v>
      </c>
      <c r="G518" s="4">
        <f ca="1">IF(ISNA(VLOOKUP(A518,freq_country_woman!A:A:freq_country_woman!GQ:GQ,199,0)),0,VLOOKUP(A518,freq_country_woman!A:A:freq_country_woman!GQ:GQ,199,0))</f>
        <v>0.00510204081632653</v>
      </c>
      <c r="H518" s="4">
        <f ca="1">IF(ISNA(VLOOKUP(A518,freq_country_man!A:A:freq_country_man!GQ:GQ,199,0)),0,VLOOKUP(A518,freq_country_man!A:A:freq_country_man!GQ:GQ,199,0))</f>
        <v>0.00510204081632653</v>
      </c>
      <c r="I518" s="4"/>
      <c r="J518" s="4" t="e">
        <f>VLOOKUP(A518,'词频排序表（数据中间处理）'!A:C,3,0)</f>
        <v>#N/A</v>
      </c>
      <c r="K518" t="e">
        <f>VLOOKUP(A518,'词频排序表（数据中间处理）'!G:I,3,0)</f>
        <v>#N/A</v>
      </c>
      <c r="L518">
        <f t="shared" si="17"/>
        <v>0</v>
      </c>
      <c r="M518" t="e">
        <f>VLOOKUP(A518,[1]total_freq!$A:$F,6,0)</f>
        <v>#N/A</v>
      </c>
      <c r="N518" t="e">
        <f>VLOOKUP(A518,[2]total_freq!$A:$F,6,0)</f>
        <v>#N/A</v>
      </c>
      <c r="O518" t="e">
        <f>VLOOKUP(A518,[3]total_freq!$A:$F,6,0)</f>
        <v>#N/A</v>
      </c>
      <c r="P518">
        <f>VLOOKUP(A518,[4]total_freq!$A:$F,6,0)</f>
        <v>-0.0229999999999999</v>
      </c>
      <c r="Q518" t="e">
        <f>VLOOKUP(A518,[5]total_freq!$A:$F,6,0)</f>
        <v>#N/A</v>
      </c>
      <c r="R518" t="e">
        <f>VLOOKUP(A518,[6]total_freq!$A:$F,6,0)</f>
        <v>#N/A</v>
      </c>
      <c r="S518" t="e">
        <f>VLOOKUP(A518,[7]total_freq!$A:$F,6,0)</f>
        <v>#N/A</v>
      </c>
      <c r="T518">
        <f>VLOOKUP(A518,[8]total_freq!$A:$F,6,0)</f>
        <v>-0.022</v>
      </c>
    </row>
    <row r="519" ht="17" hidden="1" spans="1:20">
      <c r="A519" s="3" t="s">
        <v>4606</v>
      </c>
      <c r="B519" s="4">
        <v>9</v>
      </c>
      <c r="C519" s="4">
        <v>10</v>
      </c>
      <c r="D519" s="4" t="b">
        <f ca="1" t="shared" si="16"/>
        <v>1</v>
      </c>
      <c r="E519" s="4" t="b">
        <f ca="1">IF(ISNA(VLOOKUP(A519,freq_country_woman!A:A:freq_country_woman!GP:GP,198,0)),FALSE,VLOOKUP(A519,freq_country_woman!A:A:freq_country_woman!GP:GP,198,0))</f>
        <v>1</v>
      </c>
      <c r="F519" s="4" t="b">
        <f ca="1">IF(ISNA(VLOOKUP(A519,freq_country_man!A:A:freq_country_man!GP:GP,198,0)),FALSE,VLOOKUP(A519,freq_country_man!A:A:freq_country_man!GP:GP,198,0))</f>
        <v>1</v>
      </c>
      <c r="G519" s="4">
        <f ca="1">IF(ISNA(VLOOKUP(A519,freq_country_woman!A:A:freq_country_woman!GQ:GQ,199,0)),0,VLOOKUP(A519,freq_country_woman!A:A:freq_country_woman!GQ:GQ,199,0))</f>
        <v>0.00510204081632653</v>
      </c>
      <c r="H519" s="4">
        <f ca="1">IF(ISNA(VLOOKUP(A519,freq_country_man!A:A:freq_country_man!GQ:GQ,199,0)),0,VLOOKUP(A519,freq_country_man!A:A:freq_country_man!GQ:GQ,199,0))</f>
        <v>0.00510204081632653</v>
      </c>
      <c r="I519" s="4"/>
      <c r="J519" s="4" t="e">
        <f>VLOOKUP(A519,'词频排序表（数据中间处理）'!A:C,3,0)</f>
        <v>#N/A</v>
      </c>
      <c r="K519" t="e">
        <f>VLOOKUP(A519,'词频排序表（数据中间处理）'!G:I,3,0)</f>
        <v>#N/A</v>
      </c>
      <c r="L519">
        <f t="shared" si="17"/>
        <v>0</v>
      </c>
      <c r="M519" t="e">
        <f>VLOOKUP(A519,[1]total_freq!$A:$F,6,0)</f>
        <v>#N/A</v>
      </c>
      <c r="N519" t="e">
        <f>VLOOKUP(A519,[2]total_freq!$A:$F,6,0)</f>
        <v>#N/A</v>
      </c>
      <c r="O519" t="e">
        <f>VLOOKUP(A519,[3]total_freq!$A:$F,6,0)</f>
        <v>#N/A</v>
      </c>
      <c r="P519" t="e">
        <f>VLOOKUP(A519,[4]total_freq!$A:$F,6,0)</f>
        <v>#N/A</v>
      </c>
      <c r="Q519" t="e">
        <f>VLOOKUP(A519,[5]total_freq!$A:$F,6,0)</f>
        <v>#N/A</v>
      </c>
      <c r="R519" t="e">
        <f>VLOOKUP(A519,[6]total_freq!$A:$F,6,0)</f>
        <v>#N/A</v>
      </c>
      <c r="S519" t="e">
        <f>VLOOKUP(A519,[7]total_freq!$A:$F,6,0)</f>
        <v>#N/A</v>
      </c>
      <c r="T519" t="e">
        <f>VLOOKUP(A519,[8]total_freq!$A:$F,6,0)</f>
        <v>#N/A</v>
      </c>
    </row>
    <row r="520" ht="17" hidden="1" spans="1:20">
      <c r="A520" s="3" t="s">
        <v>4607</v>
      </c>
      <c r="B520" s="4">
        <v>9</v>
      </c>
      <c r="C520" s="4">
        <v>10</v>
      </c>
      <c r="D520" s="4" t="b">
        <f ca="1" t="shared" si="16"/>
        <v>1</v>
      </c>
      <c r="E520" s="4" t="b">
        <f ca="1">IF(ISNA(VLOOKUP(A520,freq_country_woman!A:A:freq_country_woman!GP:GP,198,0)),FALSE,VLOOKUP(A520,freq_country_woman!A:A:freq_country_woman!GP:GP,198,0))</f>
        <v>1</v>
      </c>
      <c r="F520" s="4" t="b">
        <f ca="1">IF(ISNA(VLOOKUP(A520,freq_country_man!A:A:freq_country_man!GP:GP,198,0)),FALSE,VLOOKUP(A520,freq_country_man!A:A:freq_country_man!GP:GP,198,0))</f>
        <v>1</v>
      </c>
      <c r="G520" s="4">
        <f ca="1">IF(ISNA(VLOOKUP(A520,freq_country_woman!A:A:freq_country_woman!GQ:GQ,199,0)),0,VLOOKUP(A520,freq_country_woman!A:A:freq_country_woman!GQ:GQ,199,0))</f>
        <v>0.00510204081632653</v>
      </c>
      <c r="H520" s="4">
        <f ca="1">IF(ISNA(VLOOKUP(A520,freq_country_man!A:A:freq_country_man!GQ:GQ,199,0)),0,VLOOKUP(A520,freq_country_man!A:A:freq_country_man!GQ:GQ,199,0))</f>
        <v>0.00510204081632653</v>
      </c>
      <c r="I520" s="4"/>
      <c r="J520" s="4" t="e">
        <f>VLOOKUP(A520,'词频排序表（数据中间处理）'!A:C,3,0)</f>
        <v>#N/A</v>
      </c>
      <c r="K520" t="e">
        <f>VLOOKUP(A520,'词频排序表（数据中间处理）'!G:I,3,0)</f>
        <v>#N/A</v>
      </c>
      <c r="L520">
        <f t="shared" si="17"/>
        <v>0</v>
      </c>
      <c r="M520" t="e">
        <f>VLOOKUP(A520,[1]total_freq!$A:$F,6,0)</f>
        <v>#N/A</v>
      </c>
      <c r="N520" t="e">
        <f>VLOOKUP(A520,[2]total_freq!$A:$F,6,0)</f>
        <v>#N/A</v>
      </c>
      <c r="O520" t="e">
        <f>VLOOKUP(A520,[3]total_freq!$A:$F,6,0)</f>
        <v>#N/A</v>
      </c>
      <c r="P520" t="e">
        <f>VLOOKUP(A520,[4]total_freq!$A:$F,6,0)</f>
        <v>#N/A</v>
      </c>
      <c r="Q520">
        <f>VLOOKUP(A520,[5]total_freq!$A:$F,6,0)</f>
        <v>-0.028</v>
      </c>
      <c r="R520" t="e">
        <f>VLOOKUP(A520,[6]total_freq!$A:$F,6,0)</f>
        <v>#N/A</v>
      </c>
      <c r="S520" t="e">
        <f>VLOOKUP(A520,[7]total_freq!$A:$F,6,0)</f>
        <v>#N/A</v>
      </c>
      <c r="T520" t="e">
        <f>VLOOKUP(A520,[8]total_freq!$A:$F,6,0)</f>
        <v>#N/A</v>
      </c>
    </row>
    <row r="521" ht="17" hidden="1" spans="1:20">
      <c r="A521" s="3" t="s">
        <v>4608</v>
      </c>
      <c r="B521" s="4">
        <v>9</v>
      </c>
      <c r="C521" s="4">
        <v>10</v>
      </c>
      <c r="D521" s="4" t="b">
        <f ca="1" t="shared" si="16"/>
        <v>1</v>
      </c>
      <c r="E521" s="4" t="b">
        <f ca="1">IF(ISNA(VLOOKUP(A521,freq_country_woman!A:A:freq_country_woman!GP:GP,198,0)),FALSE,VLOOKUP(A521,freq_country_woman!A:A:freq_country_woman!GP:GP,198,0))</f>
        <v>1</v>
      </c>
      <c r="F521" s="4" t="b">
        <f ca="1">IF(ISNA(VLOOKUP(A521,freq_country_man!A:A:freq_country_man!GP:GP,198,0)),FALSE,VLOOKUP(A521,freq_country_man!A:A:freq_country_man!GP:GP,198,0))</f>
        <v>1</v>
      </c>
      <c r="G521" s="4">
        <f ca="1">IF(ISNA(VLOOKUP(A521,freq_country_woman!A:A:freq_country_woman!GQ:GQ,199,0)),0,VLOOKUP(A521,freq_country_woman!A:A:freq_country_woman!GQ:GQ,199,0))</f>
        <v>0.00510204081632653</v>
      </c>
      <c r="H521" s="4">
        <f ca="1">IF(ISNA(VLOOKUP(A521,freq_country_man!A:A:freq_country_man!GQ:GQ,199,0)),0,VLOOKUP(A521,freq_country_man!A:A:freq_country_man!GQ:GQ,199,0))</f>
        <v>0.00510204081632653</v>
      </c>
      <c r="I521" s="4"/>
      <c r="J521" s="4" t="e">
        <f>VLOOKUP(A521,'词频排序表（数据中间处理）'!A:C,3,0)</f>
        <v>#N/A</v>
      </c>
      <c r="K521" t="e">
        <f>VLOOKUP(A521,'词频排序表（数据中间处理）'!G:I,3,0)</f>
        <v>#N/A</v>
      </c>
      <c r="L521">
        <f t="shared" si="17"/>
        <v>0</v>
      </c>
      <c r="M521" t="e">
        <f>VLOOKUP(A521,[1]total_freq!$A:$F,6,0)</f>
        <v>#N/A</v>
      </c>
      <c r="N521" t="e">
        <f>VLOOKUP(A521,[2]total_freq!$A:$F,6,0)</f>
        <v>#N/A</v>
      </c>
      <c r="O521">
        <f>VLOOKUP(A521,[3]total_freq!$A:$F,6,0)</f>
        <v>-0.0519999999999999</v>
      </c>
      <c r="P521" t="e">
        <f>VLOOKUP(A521,[4]total_freq!$A:$F,6,0)</f>
        <v>#N/A</v>
      </c>
      <c r="Q521" t="e">
        <f>VLOOKUP(A521,[5]total_freq!$A:$F,6,0)</f>
        <v>#N/A</v>
      </c>
      <c r="R521" t="e">
        <f>VLOOKUP(A521,[6]total_freq!$A:$F,6,0)</f>
        <v>#N/A</v>
      </c>
      <c r="S521">
        <f>VLOOKUP(A521,[7]total_freq!$A:$F,6,0)</f>
        <v>-0.0479999999999999</v>
      </c>
      <c r="T521" t="e">
        <f>VLOOKUP(A521,[8]total_freq!$A:$F,6,0)</f>
        <v>#N/A</v>
      </c>
    </row>
    <row r="522" ht="17" hidden="1" spans="1:20">
      <c r="A522" s="3" t="s">
        <v>4609</v>
      </c>
      <c r="B522" s="4">
        <v>9</v>
      </c>
      <c r="C522" s="4">
        <v>10</v>
      </c>
      <c r="D522" s="4" t="b">
        <f ca="1" t="shared" si="16"/>
        <v>1</v>
      </c>
      <c r="E522" s="4" t="b">
        <f ca="1">IF(ISNA(VLOOKUP(A522,freq_country_woman!A:A:freq_country_woman!GP:GP,198,0)),FALSE,VLOOKUP(A522,freq_country_woman!A:A:freq_country_woman!GP:GP,198,0))</f>
        <v>1</v>
      </c>
      <c r="F522" s="4" t="b">
        <f ca="1">IF(ISNA(VLOOKUP(A522,freq_country_man!A:A:freq_country_man!GP:GP,198,0)),FALSE,VLOOKUP(A522,freq_country_man!A:A:freq_country_man!GP:GP,198,0))</f>
        <v>1</v>
      </c>
      <c r="G522" s="4">
        <f ca="1">IF(ISNA(VLOOKUP(A522,freq_country_woman!A:A:freq_country_woman!GQ:GQ,199,0)),0,VLOOKUP(A522,freq_country_woman!A:A:freq_country_woman!GQ:GQ,199,0))</f>
        <v>0.00510204081632653</v>
      </c>
      <c r="H522" s="4">
        <f ca="1">IF(ISNA(VLOOKUP(A522,freq_country_man!A:A:freq_country_man!GQ:GQ,199,0)),0,VLOOKUP(A522,freq_country_man!A:A:freq_country_man!GQ:GQ,199,0))</f>
        <v>0.00510204081632653</v>
      </c>
      <c r="I522" s="4"/>
      <c r="J522" s="4" t="e">
        <f>VLOOKUP(A522,'词频排序表（数据中间处理）'!A:C,3,0)</f>
        <v>#N/A</v>
      </c>
      <c r="K522" t="e">
        <f>VLOOKUP(A522,'词频排序表（数据中间处理）'!G:I,3,0)</f>
        <v>#N/A</v>
      </c>
      <c r="L522">
        <f t="shared" si="17"/>
        <v>0</v>
      </c>
      <c r="M522" t="e">
        <f>VLOOKUP(A522,[1]total_freq!$A:$F,6,0)</f>
        <v>#N/A</v>
      </c>
      <c r="N522" t="e">
        <f>VLOOKUP(A522,[2]total_freq!$A:$F,6,0)</f>
        <v>#N/A</v>
      </c>
      <c r="O522" t="e">
        <f>VLOOKUP(A522,[3]total_freq!$A:$F,6,0)</f>
        <v>#N/A</v>
      </c>
      <c r="P522" t="e">
        <f>VLOOKUP(A522,[4]total_freq!$A:$F,6,0)</f>
        <v>#N/A</v>
      </c>
      <c r="Q522" t="e">
        <f>VLOOKUP(A522,[5]total_freq!$A:$F,6,0)</f>
        <v>#N/A</v>
      </c>
      <c r="R522" t="e">
        <f>VLOOKUP(A522,[6]total_freq!$A:$F,6,0)</f>
        <v>#N/A</v>
      </c>
      <c r="S522" t="e">
        <f>VLOOKUP(A522,[7]total_freq!$A:$F,6,0)</f>
        <v>#N/A</v>
      </c>
      <c r="T522" t="e">
        <f>VLOOKUP(A522,[8]total_freq!$A:$F,6,0)</f>
        <v>#N/A</v>
      </c>
    </row>
    <row r="523" ht="17" hidden="1" spans="1:20">
      <c r="A523" s="3" t="s">
        <v>4610</v>
      </c>
      <c r="B523" s="4">
        <v>9</v>
      </c>
      <c r="C523" s="4">
        <v>10</v>
      </c>
      <c r="D523" s="4" t="b">
        <f ca="1" t="shared" si="16"/>
        <v>1</v>
      </c>
      <c r="E523" s="4" t="b">
        <f ca="1">IF(ISNA(VLOOKUP(A523,freq_country_woman!A:A:freq_country_woman!GP:GP,198,0)),FALSE,VLOOKUP(A523,freq_country_woman!A:A:freq_country_woman!GP:GP,198,0))</f>
        <v>1</v>
      </c>
      <c r="F523" s="4" t="b">
        <f ca="1">IF(ISNA(VLOOKUP(A523,freq_country_man!A:A:freq_country_man!GP:GP,198,0)),FALSE,VLOOKUP(A523,freq_country_man!A:A:freq_country_man!GP:GP,198,0))</f>
        <v>1</v>
      </c>
      <c r="G523" s="4">
        <f ca="1">IF(ISNA(VLOOKUP(A523,freq_country_woman!A:A:freq_country_woman!GQ:GQ,199,0)),0,VLOOKUP(A523,freq_country_woman!A:A:freq_country_woman!GQ:GQ,199,0))</f>
        <v>0.00510204081632653</v>
      </c>
      <c r="H523" s="4">
        <f ca="1">IF(ISNA(VLOOKUP(A523,freq_country_man!A:A:freq_country_man!GQ:GQ,199,0)),0,VLOOKUP(A523,freq_country_man!A:A:freq_country_man!GQ:GQ,199,0))</f>
        <v>0.00510204081632653</v>
      </c>
      <c r="I523" s="4"/>
      <c r="J523" s="4" t="e">
        <f>VLOOKUP(A523,'词频排序表（数据中间处理）'!A:C,3,0)</f>
        <v>#N/A</v>
      </c>
      <c r="K523" t="e">
        <f>VLOOKUP(A523,'词频排序表（数据中间处理）'!G:I,3,0)</f>
        <v>#N/A</v>
      </c>
      <c r="L523">
        <f t="shared" si="17"/>
        <v>0</v>
      </c>
      <c r="M523" t="e">
        <f>VLOOKUP(A523,[1]total_freq!$A:$F,6,0)</f>
        <v>#N/A</v>
      </c>
      <c r="N523" t="e">
        <f>VLOOKUP(A523,[2]total_freq!$A:$F,6,0)</f>
        <v>#N/A</v>
      </c>
      <c r="O523">
        <f>VLOOKUP(A523,[3]total_freq!$A:$F,6,0)</f>
        <v>-0.0519999999999999</v>
      </c>
      <c r="P523" t="e">
        <f>VLOOKUP(A523,[4]total_freq!$A:$F,6,0)</f>
        <v>#N/A</v>
      </c>
      <c r="Q523" t="e">
        <f>VLOOKUP(A523,[5]total_freq!$A:$F,6,0)</f>
        <v>#N/A</v>
      </c>
      <c r="R523" t="e">
        <f>VLOOKUP(A523,[6]total_freq!$A:$F,6,0)</f>
        <v>#N/A</v>
      </c>
      <c r="S523">
        <f>VLOOKUP(A523,[7]total_freq!$A:$F,6,0)</f>
        <v>-0.0479999999999999</v>
      </c>
      <c r="T523" t="e">
        <f>VLOOKUP(A523,[8]total_freq!$A:$F,6,0)</f>
        <v>#N/A</v>
      </c>
    </row>
    <row r="524" ht="17" hidden="1" spans="1:20">
      <c r="A524" s="3" t="s">
        <v>4611</v>
      </c>
      <c r="B524" s="4">
        <v>9</v>
      </c>
      <c r="C524" s="4">
        <v>9</v>
      </c>
      <c r="D524" s="4" t="b">
        <f ca="1" t="shared" si="16"/>
        <v>1</v>
      </c>
      <c r="E524" s="4" t="b">
        <f ca="1">IF(ISNA(VLOOKUP(A524,freq_country_woman!A:A:freq_country_woman!GP:GP,198,0)),FALSE,VLOOKUP(A524,freq_country_woman!A:A:freq_country_woman!GP:GP,198,0))</f>
        <v>1</v>
      </c>
      <c r="F524" s="4" t="b">
        <f ca="1">IF(ISNA(VLOOKUP(A524,freq_country_man!A:A:freq_country_man!GP:GP,198,0)),FALSE,VLOOKUP(A524,freq_country_man!A:A:freq_country_man!GP:GP,198,0))</f>
        <v>1</v>
      </c>
      <c r="G524" s="4">
        <f ca="1">IF(ISNA(VLOOKUP(A524,freq_country_woman!A:A:freq_country_woman!GQ:GQ,199,0)),0,VLOOKUP(A524,freq_country_woman!A:A:freq_country_woman!GQ:GQ,199,0))</f>
        <v>0.00510204081632653</v>
      </c>
      <c r="H524" s="4">
        <f ca="1">IF(ISNA(VLOOKUP(A524,freq_country_man!A:A:freq_country_man!GQ:GQ,199,0)),0,VLOOKUP(A524,freq_country_man!A:A:freq_country_man!GQ:GQ,199,0))</f>
        <v>0.00510204081632653</v>
      </c>
      <c r="I524" s="4"/>
      <c r="J524" s="4" t="e">
        <f>VLOOKUP(A524,'词频排序表（数据中间处理）'!A:C,3,0)</f>
        <v>#N/A</v>
      </c>
      <c r="K524" t="e">
        <f>VLOOKUP(A524,'词频排序表（数据中间处理）'!G:I,3,0)</f>
        <v>#N/A</v>
      </c>
      <c r="L524">
        <f t="shared" si="17"/>
        <v>0</v>
      </c>
      <c r="M524" t="e">
        <f>VLOOKUP(A524,[1]total_freq!$A:$F,6,0)</f>
        <v>#N/A</v>
      </c>
      <c r="N524" t="e">
        <f>VLOOKUP(A524,[2]total_freq!$A:$F,6,0)</f>
        <v>#N/A</v>
      </c>
      <c r="O524">
        <f>VLOOKUP(A524,[3]total_freq!$A:$F,6,0)</f>
        <v>-0.017</v>
      </c>
      <c r="P524" t="e">
        <f>VLOOKUP(A524,[4]total_freq!$A:$F,6,0)</f>
        <v>#N/A</v>
      </c>
      <c r="Q524" t="e">
        <f>VLOOKUP(A524,[5]total_freq!$A:$F,6,0)</f>
        <v>#N/A</v>
      </c>
      <c r="R524">
        <f>VLOOKUP(A524,[6]total_freq!$A:$F,6,0)</f>
        <v>0.022</v>
      </c>
      <c r="S524" t="e">
        <f>VLOOKUP(A524,[7]total_freq!$A:$F,6,0)</f>
        <v>#N/A</v>
      </c>
      <c r="T524" t="e">
        <f>VLOOKUP(A524,[8]total_freq!$A:$F,6,0)</f>
        <v>#N/A</v>
      </c>
    </row>
    <row r="525" ht="17" hidden="1" spans="1:20">
      <c r="A525" s="3" t="s">
        <v>4612</v>
      </c>
      <c r="B525" s="4">
        <v>9</v>
      </c>
      <c r="C525" s="4">
        <v>10</v>
      </c>
      <c r="D525" s="4" t="b">
        <f ca="1" t="shared" si="16"/>
        <v>1</v>
      </c>
      <c r="E525" s="4" t="b">
        <f ca="1">IF(ISNA(VLOOKUP(A525,freq_country_woman!A:A:freq_country_woman!GP:GP,198,0)),FALSE,VLOOKUP(A525,freq_country_woman!A:A:freq_country_woman!GP:GP,198,0))</f>
        <v>1</v>
      </c>
      <c r="F525" s="4" t="b">
        <f ca="1">IF(ISNA(VLOOKUP(A525,freq_country_man!A:A:freq_country_man!GP:GP,198,0)),FALSE,VLOOKUP(A525,freq_country_man!A:A:freq_country_man!GP:GP,198,0))</f>
        <v>1</v>
      </c>
      <c r="G525" s="4">
        <f ca="1">IF(ISNA(VLOOKUP(A525,freq_country_woman!A:A:freq_country_woman!GQ:GQ,199,0)),0,VLOOKUP(A525,freq_country_woman!A:A:freq_country_woman!GQ:GQ,199,0))</f>
        <v>0.00510204081632653</v>
      </c>
      <c r="H525" s="4">
        <f ca="1">IF(ISNA(VLOOKUP(A525,freq_country_man!A:A:freq_country_man!GQ:GQ,199,0)),0,VLOOKUP(A525,freq_country_man!A:A:freq_country_man!GQ:GQ,199,0))</f>
        <v>0.00510204081632653</v>
      </c>
      <c r="I525" s="4"/>
      <c r="J525" s="4" t="e">
        <f>VLOOKUP(A525,'词频排序表（数据中间处理）'!A:C,3,0)</f>
        <v>#N/A</v>
      </c>
      <c r="K525" t="e">
        <f>VLOOKUP(A525,'词频排序表（数据中间处理）'!G:I,3,0)</f>
        <v>#N/A</v>
      </c>
      <c r="L525">
        <f t="shared" si="17"/>
        <v>0</v>
      </c>
      <c r="M525" t="e">
        <f>VLOOKUP(A525,[1]total_freq!$A:$F,6,0)</f>
        <v>#N/A</v>
      </c>
      <c r="N525" t="e">
        <f>VLOOKUP(A525,[2]total_freq!$A:$F,6,0)</f>
        <v>#N/A</v>
      </c>
      <c r="O525">
        <f>VLOOKUP(A525,[3]total_freq!$A:$F,6,0)</f>
        <v>-0.0519999999999999</v>
      </c>
      <c r="P525" t="e">
        <f>VLOOKUP(A525,[4]total_freq!$A:$F,6,0)</f>
        <v>#N/A</v>
      </c>
      <c r="Q525" t="e">
        <f>VLOOKUP(A525,[5]total_freq!$A:$F,6,0)</f>
        <v>#N/A</v>
      </c>
      <c r="R525" t="e">
        <f>VLOOKUP(A525,[6]total_freq!$A:$F,6,0)</f>
        <v>#N/A</v>
      </c>
      <c r="S525" t="e">
        <f>VLOOKUP(A525,[7]total_freq!$A:$F,6,0)</f>
        <v>#N/A</v>
      </c>
      <c r="T525" t="e">
        <f>VLOOKUP(A525,[8]total_freq!$A:$F,6,0)</f>
        <v>#N/A</v>
      </c>
    </row>
    <row r="526" ht="17" hidden="1" spans="1:20">
      <c r="A526" s="3" t="s">
        <v>4613</v>
      </c>
      <c r="B526" s="4">
        <v>9</v>
      </c>
      <c r="C526" s="4">
        <v>9</v>
      </c>
      <c r="D526" s="4" t="b">
        <f ca="1" t="shared" si="16"/>
        <v>1</v>
      </c>
      <c r="E526" s="4" t="b">
        <f ca="1">IF(ISNA(VLOOKUP(A526,freq_country_woman!A:A:freq_country_woman!GP:GP,198,0)),FALSE,VLOOKUP(A526,freq_country_woman!A:A:freq_country_woman!GP:GP,198,0))</f>
        <v>1</v>
      </c>
      <c r="F526" s="4" t="b">
        <f ca="1">IF(ISNA(VLOOKUP(A526,freq_country_man!A:A:freq_country_man!GP:GP,198,0)),FALSE,VLOOKUP(A526,freq_country_man!A:A:freq_country_man!GP:GP,198,0))</f>
        <v>1</v>
      </c>
      <c r="G526" s="4">
        <f ca="1">IF(ISNA(VLOOKUP(A526,freq_country_woman!A:A:freq_country_woman!GQ:GQ,199,0)),0,VLOOKUP(A526,freq_country_woman!A:A:freq_country_woman!GQ:GQ,199,0))</f>
        <v>0.00510204081632653</v>
      </c>
      <c r="H526" s="4">
        <f ca="1">IF(ISNA(VLOOKUP(A526,freq_country_man!A:A:freq_country_man!GQ:GQ,199,0)),0,VLOOKUP(A526,freq_country_man!A:A:freq_country_man!GQ:GQ,199,0))</f>
        <v>0.00510204081632653</v>
      </c>
      <c r="I526" s="4"/>
      <c r="J526" s="4" t="e">
        <f>VLOOKUP(A526,'词频排序表（数据中间处理）'!A:C,3,0)</f>
        <v>#N/A</v>
      </c>
      <c r="K526" t="e">
        <f>VLOOKUP(A526,'词频排序表（数据中间处理）'!G:I,3,0)</f>
        <v>#N/A</v>
      </c>
      <c r="L526">
        <f t="shared" si="17"/>
        <v>0</v>
      </c>
      <c r="M526">
        <f>VLOOKUP(A526,[1]total_freq!$A:$F,6,0)</f>
        <v>0.029</v>
      </c>
      <c r="N526" t="e">
        <f>VLOOKUP(A526,[2]total_freq!$A:$F,6,0)</f>
        <v>#N/A</v>
      </c>
      <c r="O526" t="e">
        <f>VLOOKUP(A526,[3]total_freq!$A:$F,6,0)</f>
        <v>#N/A</v>
      </c>
      <c r="P526" t="e">
        <f>VLOOKUP(A526,[4]total_freq!$A:$F,6,0)</f>
        <v>#N/A</v>
      </c>
      <c r="Q526" t="e">
        <f>VLOOKUP(A526,[5]total_freq!$A:$F,6,0)</f>
        <v>#N/A</v>
      </c>
      <c r="R526" t="e">
        <f>VLOOKUP(A526,[6]total_freq!$A:$F,6,0)</f>
        <v>#N/A</v>
      </c>
      <c r="S526">
        <f>VLOOKUP(A526,[7]total_freq!$A:$F,6,0)</f>
        <v>-0.001</v>
      </c>
      <c r="T526" t="e">
        <f>VLOOKUP(A526,[8]total_freq!$A:$F,6,0)</f>
        <v>#N/A</v>
      </c>
    </row>
    <row r="527" ht="17" hidden="1" spans="1:20">
      <c r="A527" s="3" t="s">
        <v>4614</v>
      </c>
      <c r="B527" s="4">
        <v>9</v>
      </c>
      <c r="C527" s="4">
        <v>10</v>
      </c>
      <c r="D527" s="4" t="b">
        <f ca="1" t="shared" si="16"/>
        <v>1</v>
      </c>
      <c r="E527" s="4" t="b">
        <f ca="1">IF(ISNA(VLOOKUP(A527,freq_country_woman!A:A:freq_country_woman!GP:GP,198,0)),FALSE,VLOOKUP(A527,freq_country_woman!A:A:freq_country_woman!GP:GP,198,0))</f>
        <v>1</v>
      </c>
      <c r="F527" s="4" t="b">
        <f ca="1">IF(ISNA(VLOOKUP(A527,freq_country_man!A:A:freq_country_man!GP:GP,198,0)),FALSE,VLOOKUP(A527,freq_country_man!A:A:freq_country_man!GP:GP,198,0))</f>
        <v>1</v>
      </c>
      <c r="G527" s="4">
        <f ca="1">IF(ISNA(VLOOKUP(A527,freq_country_woman!A:A:freq_country_woman!GQ:GQ,199,0)),0,VLOOKUP(A527,freq_country_woman!A:A:freq_country_woman!GQ:GQ,199,0))</f>
        <v>0.00510204081632653</v>
      </c>
      <c r="H527" s="4">
        <f ca="1">IF(ISNA(VLOOKUP(A527,freq_country_man!A:A:freq_country_man!GQ:GQ,199,0)),0,VLOOKUP(A527,freq_country_man!A:A:freq_country_man!GQ:GQ,199,0))</f>
        <v>0.00510204081632653</v>
      </c>
      <c r="I527" s="4"/>
      <c r="J527" s="4" t="e">
        <f>VLOOKUP(A527,'词频排序表（数据中间处理）'!A:C,3,0)</f>
        <v>#N/A</v>
      </c>
      <c r="K527" t="e">
        <f>VLOOKUP(A527,'词频排序表（数据中间处理）'!G:I,3,0)</f>
        <v>#N/A</v>
      </c>
      <c r="L527">
        <f t="shared" si="17"/>
        <v>0</v>
      </c>
      <c r="M527" t="e">
        <f>VLOOKUP(A527,[1]total_freq!$A:$F,6,0)</f>
        <v>#N/A</v>
      </c>
      <c r="N527" t="e">
        <f>VLOOKUP(A527,[2]total_freq!$A:$F,6,0)</f>
        <v>#N/A</v>
      </c>
      <c r="O527" t="e">
        <f>VLOOKUP(A527,[3]total_freq!$A:$F,6,0)</f>
        <v>#N/A</v>
      </c>
      <c r="P527">
        <f>VLOOKUP(A527,[4]total_freq!$A:$F,6,0)</f>
        <v>-0.0229999999999999</v>
      </c>
      <c r="Q527" t="e">
        <f>VLOOKUP(A527,[5]total_freq!$A:$F,6,0)</f>
        <v>#N/A</v>
      </c>
      <c r="R527" t="e">
        <f>VLOOKUP(A527,[6]total_freq!$A:$F,6,0)</f>
        <v>#N/A</v>
      </c>
      <c r="S527">
        <f>VLOOKUP(A527,[7]total_freq!$A:$F,6,0)</f>
        <v>-0.0479999999999999</v>
      </c>
      <c r="T527" t="e">
        <f>VLOOKUP(A527,[8]total_freq!$A:$F,6,0)</f>
        <v>#N/A</v>
      </c>
    </row>
    <row r="528" ht="17" hidden="1" spans="1:20">
      <c r="A528" s="3" t="s">
        <v>4615</v>
      </c>
      <c r="B528" s="4">
        <v>9</v>
      </c>
      <c r="C528" s="4">
        <v>7</v>
      </c>
      <c r="D528" s="4" t="b">
        <f ca="1" t="shared" si="16"/>
        <v>1</v>
      </c>
      <c r="E528" s="4" t="b">
        <f ca="1">IF(ISNA(VLOOKUP(A528,freq_country_woman!A:A:freq_country_woman!GP:GP,198,0)),FALSE,VLOOKUP(A528,freq_country_woman!A:A:freq_country_woman!GP:GP,198,0))</f>
        <v>1</v>
      </c>
      <c r="F528" s="4" t="b">
        <f ca="1">IF(ISNA(VLOOKUP(A528,freq_country_man!A:A:freq_country_man!GP:GP,198,0)),FALSE,VLOOKUP(A528,freq_country_man!A:A:freq_country_man!GP:GP,198,0))</f>
        <v>1</v>
      </c>
      <c r="G528" s="4">
        <f ca="1">IF(ISNA(VLOOKUP(A528,freq_country_woman!A:A:freq_country_woman!GQ:GQ,199,0)),0,VLOOKUP(A528,freq_country_woman!A:A:freq_country_woman!GQ:GQ,199,0))</f>
        <v>0.00510204081632653</v>
      </c>
      <c r="H528" s="4">
        <f ca="1">IF(ISNA(VLOOKUP(A528,freq_country_man!A:A:freq_country_man!GQ:GQ,199,0)),0,VLOOKUP(A528,freq_country_man!A:A:freq_country_man!GQ:GQ,199,0))</f>
        <v>0.00510204081632653</v>
      </c>
      <c r="I528" s="4"/>
      <c r="J528" s="4" t="e">
        <f>VLOOKUP(A528,'词频排序表（数据中间处理）'!A:C,3,0)</f>
        <v>#N/A</v>
      </c>
      <c r="K528" t="e">
        <f>VLOOKUP(A528,'词频排序表（数据中间处理）'!G:I,3,0)</f>
        <v>#N/A</v>
      </c>
      <c r="L528">
        <f t="shared" si="17"/>
        <v>0</v>
      </c>
      <c r="M528" t="e">
        <f>VLOOKUP(A528,[1]total_freq!$A:$F,6,0)</f>
        <v>#N/A</v>
      </c>
      <c r="N528" t="e">
        <f>VLOOKUP(A528,[2]total_freq!$A:$F,6,0)</f>
        <v>#N/A</v>
      </c>
      <c r="O528" t="e">
        <f>VLOOKUP(A528,[3]total_freq!$A:$F,6,0)</f>
        <v>#N/A</v>
      </c>
      <c r="P528">
        <f>VLOOKUP(A528,[4]total_freq!$A:$F,6,0)</f>
        <v>0.0590000000000001</v>
      </c>
      <c r="Q528" t="e">
        <f>VLOOKUP(A528,[5]total_freq!$A:$F,6,0)</f>
        <v>#N/A</v>
      </c>
      <c r="R528" t="e">
        <f>VLOOKUP(A528,[6]total_freq!$A:$F,6,0)</f>
        <v>#N/A</v>
      </c>
      <c r="S528">
        <f>VLOOKUP(A528,[7]total_freq!$A:$F,6,0)</f>
        <v>0.0760000000000001</v>
      </c>
      <c r="T528" t="e">
        <f>VLOOKUP(A528,[8]total_freq!$A:$F,6,0)</f>
        <v>#N/A</v>
      </c>
    </row>
    <row r="529" ht="17" hidden="1" spans="1:20">
      <c r="A529" s="3" t="s">
        <v>4616</v>
      </c>
      <c r="B529" s="4">
        <v>9</v>
      </c>
      <c r="C529" s="4">
        <v>10</v>
      </c>
      <c r="D529" s="4" t="b">
        <f ca="1" t="shared" si="16"/>
        <v>1</v>
      </c>
      <c r="E529" s="4" t="b">
        <f ca="1">IF(ISNA(VLOOKUP(A529,freq_country_woman!A:A:freq_country_woman!GP:GP,198,0)),FALSE,VLOOKUP(A529,freq_country_woman!A:A:freq_country_woman!GP:GP,198,0))</f>
        <v>1</v>
      </c>
      <c r="F529" s="4" t="b">
        <f ca="1">IF(ISNA(VLOOKUP(A529,freq_country_man!A:A:freq_country_man!GP:GP,198,0)),FALSE,VLOOKUP(A529,freq_country_man!A:A:freq_country_man!GP:GP,198,0))</f>
        <v>1</v>
      </c>
      <c r="G529" s="4">
        <f ca="1">IF(ISNA(VLOOKUP(A529,freq_country_woman!A:A:freq_country_woman!GQ:GQ,199,0)),0,VLOOKUP(A529,freq_country_woman!A:A:freq_country_woman!GQ:GQ,199,0))</f>
        <v>0.00510204081632653</v>
      </c>
      <c r="H529" s="4">
        <f ca="1">IF(ISNA(VLOOKUP(A529,freq_country_man!A:A:freq_country_man!GQ:GQ,199,0)),0,VLOOKUP(A529,freq_country_man!A:A:freq_country_man!GQ:GQ,199,0))</f>
        <v>0.00510204081632653</v>
      </c>
      <c r="I529" s="4"/>
      <c r="J529" s="4" t="e">
        <f>VLOOKUP(A529,'词频排序表（数据中间处理）'!A:C,3,0)</f>
        <v>#N/A</v>
      </c>
      <c r="K529" t="e">
        <f>VLOOKUP(A529,'词频排序表（数据中间处理）'!G:I,3,0)</f>
        <v>#N/A</v>
      </c>
      <c r="L529">
        <f t="shared" si="17"/>
        <v>0</v>
      </c>
      <c r="M529" t="e">
        <f>VLOOKUP(A529,[1]total_freq!$A:$F,6,0)</f>
        <v>#N/A</v>
      </c>
      <c r="N529" t="e">
        <f>VLOOKUP(A529,[2]total_freq!$A:$F,6,0)</f>
        <v>#N/A</v>
      </c>
      <c r="O529" t="e">
        <f>VLOOKUP(A529,[3]total_freq!$A:$F,6,0)</f>
        <v>#N/A</v>
      </c>
      <c r="P529">
        <f>VLOOKUP(A529,[4]total_freq!$A:$F,6,0)</f>
        <v>-0.0229999999999999</v>
      </c>
      <c r="Q529" t="e">
        <f>VLOOKUP(A529,[5]total_freq!$A:$F,6,0)</f>
        <v>#N/A</v>
      </c>
      <c r="R529" t="e">
        <f>VLOOKUP(A529,[6]total_freq!$A:$F,6,0)</f>
        <v>#N/A</v>
      </c>
      <c r="S529">
        <f>VLOOKUP(A529,[7]total_freq!$A:$F,6,0)</f>
        <v>-0.0479999999999999</v>
      </c>
      <c r="T529" t="e">
        <f>VLOOKUP(A529,[8]total_freq!$A:$F,6,0)</f>
        <v>#N/A</v>
      </c>
    </row>
    <row r="530" ht="17" hidden="1" spans="1:20">
      <c r="A530" s="3" t="s">
        <v>4617</v>
      </c>
      <c r="B530" s="4">
        <v>9</v>
      </c>
      <c r="C530" s="4">
        <v>10</v>
      </c>
      <c r="D530" s="4" t="b">
        <f ca="1" t="shared" si="16"/>
        <v>1</v>
      </c>
      <c r="E530" s="4" t="b">
        <f ca="1">IF(ISNA(VLOOKUP(A530,freq_country_woman!A:A:freq_country_woman!GP:GP,198,0)),FALSE,VLOOKUP(A530,freq_country_woman!A:A:freq_country_woman!GP:GP,198,0))</f>
        <v>1</v>
      </c>
      <c r="F530" s="4" t="b">
        <f ca="1">IF(ISNA(VLOOKUP(A530,freq_country_man!A:A:freq_country_man!GP:GP,198,0)),FALSE,VLOOKUP(A530,freq_country_man!A:A:freq_country_man!GP:GP,198,0))</f>
        <v>1</v>
      </c>
      <c r="G530" s="4">
        <f ca="1">IF(ISNA(VLOOKUP(A530,freq_country_woman!A:A:freq_country_woman!GQ:GQ,199,0)),0,VLOOKUP(A530,freq_country_woman!A:A:freq_country_woman!GQ:GQ,199,0))</f>
        <v>0.00510204081632653</v>
      </c>
      <c r="H530" s="4">
        <f ca="1">IF(ISNA(VLOOKUP(A530,freq_country_man!A:A:freq_country_man!GQ:GQ,199,0)),0,VLOOKUP(A530,freq_country_man!A:A:freq_country_man!GQ:GQ,199,0))</f>
        <v>0.00510204081632653</v>
      </c>
      <c r="I530" s="4"/>
      <c r="J530" s="4" t="e">
        <f>VLOOKUP(A530,'词频排序表（数据中间处理）'!A:C,3,0)</f>
        <v>#N/A</v>
      </c>
      <c r="K530" t="e">
        <f>VLOOKUP(A530,'词频排序表（数据中间处理）'!G:I,3,0)</f>
        <v>#N/A</v>
      </c>
      <c r="L530">
        <f t="shared" si="17"/>
        <v>0</v>
      </c>
      <c r="M530" t="e">
        <f>VLOOKUP(A530,[1]total_freq!$A:$F,6,0)</f>
        <v>#N/A</v>
      </c>
      <c r="N530" t="e">
        <f>VLOOKUP(A530,[2]total_freq!$A:$F,6,0)</f>
        <v>#N/A</v>
      </c>
      <c r="O530" t="e">
        <f>VLOOKUP(A530,[3]total_freq!$A:$F,6,0)</f>
        <v>#N/A</v>
      </c>
      <c r="P530" t="e">
        <f>VLOOKUP(A530,[4]total_freq!$A:$F,6,0)</f>
        <v>#N/A</v>
      </c>
      <c r="Q530" t="e">
        <f>VLOOKUP(A530,[5]total_freq!$A:$F,6,0)</f>
        <v>#N/A</v>
      </c>
      <c r="R530" t="e">
        <f>VLOOKUP(A530,[6]total_freq!$A:$F,6,0)</f>
        <v>#N/A</v>
      </c>
      <c r="S530" t="e">
        <f>VLOOKUP(A530,[7]total_freq!$A:$F,6,0)</f>
        <v>#N/A</v>
      </c>
      <c r="T530">
        <f>VLOOKUP(A530,[8]total_freq!$A:$F,6,0)</f>
        <v>-0.022</v>
      </c>
    </row>
    <row r="531" ht="17" hidden="1" spans="1:20">
      <c r="A531" s="3" t="s">
        <v>4618</v>
      </c>
      <c r="B531" s="4">
        <v>9</v>
      </c>
      <c r="C531" s="4">
        <v>10</v>
      </c>
      <c r="D531" s="4" t="b">
        <f ca="1" t="shared" si="16"/>
        <v>1</v>
      </c>
      <c r="E531" s="4" t="b">
        <f ca="1">IF(ISNA(VLOOKUP(A531,freq_country_woman!A:A:freq_country_woman!GP:GP,198,0)),FALSE,VLOOKUP(A531,freq_country_woman!A:A:freq_country_woman!GP:GP,198,0))</f>
        <v>1</v>
      </c>
      <c r="F531" s="4" t="b">
        <f ca="1">IF(ISNA(VLOOKUP(A531,freq_country_man!A:A:freq_country_man!GP:GP,198,0)),FALSE,VLOOKUP(A531,freq_country_man!A:A:freq_country_man!GP:GP,198,0))</f>
        <v>1</v>
      </c>
      <c r="G531" s="4">
        <f ca="1">IF(ISNA(VLOOKUP(A531,freq_country_woman!A:A:freq_country_woman!GQ:GQ,199,0)),0,VLOOKUP(A531,freq_country_woman!A:A:freq_country_woman!GQ:GQ,199,0))</f>
        <v>0.00510204081632653</v>
      </c>
      <c r="H531" s="4">
        <f ca="1">IF(ISNA(VLOOKUP(A531,freq_country_man!A:A:freq_country_man!GQ:GQ,199,0)),0,VLOOKUP(A531,freq_country_man!A:A:freq_country_man!GQ:GQ,199,0))</f>
        <v>0.00510204081632653</v>
      </c>
      <c r="I531" s="4"/>
      <c r="J531" s="4" t="e">
        <f>VLOOKUP(A531,'词频排序表（数据中间处理）'!A:C,3,0)</f>
        <v>#N/A</v>
      </c>
      <c r="K531" t="e">
        <f>VLOOKUP(A531,'词频排序表（数据中间处理）'!G:I,3,0)</f>
        <v>#N/A</v>
      </c>
      <c r="L531">
        <f t="shared" si="17"/>
        <v>0</v>
      </c>
      <c r="M531" t="e">
        <f>VLOOKUP(A531,[1]total_freq!$A:$F,6,0)</f>
        <v>#N/A</v>
      </c>
      <c r="N531">
        <f>VLOOKUP(A531,[2]total_freq!$A:$F,6,0)</f>
        <v>0.001</v>
      </c>
      <c r="O531" t="e">
        <f>VLOOKUP(A531,[3]total_freq!$A:$F,6,0)</f>
        <v>#N/A</v>
      </c>
      <c r="P531" t="e">
        <f>VLOOKUP(A531,[4]total_freq!$A:$F,6,0)</f>
        <v>#N/A</v>
      </c>
      <c r="Q531" t="e">
        <f>VLOOKUP(A531,[5]total_freq!$A:$F,6,0)</f>
        <v>#N/A</v>
      </c>
      <c r="R531" t="e">
        <f>VLOOKUP(A531,[6]total_freq!$A:$F,6,0)</f>
        <v>#N/A</v>
      </c>
      <c r="S531" t="e">
        <f>VLOOKUP(A531,[7]total_freq!$A:$F,6,0)</f>
        <v>#N/A</v>
      </c>
      <c r="T531">
        <f>VLOOKUP(A531,[8]total_freq!$A:$F,6,0)</f>
        <v>-0.022</v>
      </c>
    </row>
    <row r="532" ht="17" hidden="1" spans="1:20">
      <c r="A532" s="3" t="s">
        <v>4619</v>
      </c>
      <c r="B532" s="4">
        <v>9</v>
      </c>
      <c r="C532" s="4">
        <v>10</v>
      </c>
      <c r="D532" s="4" t="b">
        <f ca="1" t="shared" si="16"/>
        <v>1</v>
      </c>
      <c r="E532" s="4" t="b">
        <f ca="1">IF(ISNA(VLOOKUP(A532,freq_country_woman!A:A:freq_country_woman!GP:GP,198,0)),FALSE,VLOOKUP(A532,freq_country_woman!A:A:freq_country_woman!GP:GP,198,0))</f>
        <v>1</v>
      </c>
      <c r="F532" s="4" t="b">
        <f ca="1">IF(ISNA(VLOOKUP(A532,freq_country_man!A:A:freq_country_man!GP:GP,198,0)),FALSE,VLOOKUP(A532,freq_country_man!A:A:freq_country_man!GP:GP,198,0))</f>
        <v>1</v>
      </c>
      <c r="G532" s="4">
        <f ca="1">IF(ISNA(VLOOKUP(A532,freq_country_woman!A:A:freq_country_woman!GQ:GQ,199,0)),0,VLOOKUP(A532,freq_country_woman!A:A:freq_country_woman!GQ:GQ,199,0))</f>
        <v>0.00510204081632653</v>
      </c>
      <c r="H532" s="4">
        <f ca="1">IF(ISNA(VLOOKUP(A532,freq_country_man!A:A:freq_country_man!GQ:GQ,199,0)),0,VLOOKUP(A532,freq_country_man!A:A:freq_country_man!GQ:GQ,199,0))</f>
        <v>0.00510204081632653</v>
      </c>
      <c r="I532" s="4"/>
      <c r="J532" s="4" t="e">
        <f>VLOOKUP(A532,'词频排序表（数据中间处理）'!A:C,3,0)</f>
        <v>#N/A</v>
      </c>
      <c r="K532" t="e">
        <f>VLOOKUP(A532,'词频排序表（数据中间处理）'!G:I,3,0)</f>
        <v>#N/A</v>
      </c>
      <c r="L532">
        <f t="shared" si="17"/>
        <v>0</v>
      </c>
      <c r="M532">
        <f>VLOOKUP(A532,[1]total_freq!$A:$F,6,0)</f>
        <v>-0.013</v>
      </c>
      <c r="N532" t="e">
        <f>VLOOKUP(A532,[2]total_freq!$A:$F,6,0)</f>
        <v>#N/A</v>
      </c>
      <c r="O532" t="e">
        <f>VLOOKUP(A532,[3]total_freq!$A:$F,6,0)</f>
        <v>#N/A</v>
      </c>
      <c r="P532" t="e">
        <f>VLOOKUP(A532,[4]total_freq!$A:$F,6,0)</f>
        <v>#N/A</v>
      </c>
      <c r="Q532" t="e">
        <f>VLOOKUP(A532,[5]total_freq!$A:$F,6,0)</f>
        <v>#N/A</v>
      </c>
      <c r="R532">
        <f>VLOOKUP(A532,[6]total_freq!$A:$F,6,0)</f>
        <v>-0.022</v>
      </c>
      <c r="S532" t="e">
        <f>VLOOKUP(A532,[7]total_freq!$A:$F,6,0)</f>
        <v>#N/A</v>
      </c>
      <c r="T532" t="e">
        <f>VLOOKUP(A532,[8]total_freq!$A:$F,6,0)</f>
        <v>#N/A</v>
      </c>
    </row>
    <row r="533" ht="17" hidden="1" spans="1:20">
      <c r="A533" s="3" t="s">
        <v>4620</v>
      </c>
      <c r="B533" s="4">
        <v>9</v>
      </c>
      <c r="C533" s="4">
        <v>10</v>
      </c>
      <c r="D533" s="4" t="b">
        <f ca="1" t="shared" si="16"/>
        <v>1</v>
      </c>
      <c r="E533" s="4" t="b">
        <f ca="1">IF(ISNA(VLOOKUP(A533,freq_country_woman!A:A:freq_country_woman!GP:GP,198,0)),FALSE,VLOOKUP(A533,freq_country_woman!A:A:freq_country_woman!GP:GP,198,0))</f>
        <v>1</v>
      </c>
      <c r="F533" s="4" t="b">
        <f ca="1">IF(ISNA(VLOOKUP(A533,freq_country_man!A:A:freq_country_man!GP:GP,198,0)),FALSE,VLOOKUP(A533,freq_country_man!A:A:freq_country_man!GP:GP,198,0))</f>
        <v>1</v>
      </c>
      <c r="G533" s="4">
        <f ca="1">IF(ISNA(VLOOKUP(A533,freq_country_woman!A:A:freq_country_woman!GQ:GQ,199,0)),0,VLOOKUP(A533,freq_country_woman!A:A:freq_country_woman!GQ:GQ,199,0))</f>
        <v>0.00510204081632653</v>
      </c>
      <c r="H533" s="4">
        <f ca="1">IF(ISNA(VLOOKUP(A533,freq_country_man!A:A:freq_country_man!GQ:GQ,199,0)),0,VLOOKUP(A533,freq_country_man!A:A:freq_country_man!GQ:GQ,199,0))</f>
        <v>0.00510204081632653</v>
      </c>
      <c r="I533" s="4"/>
      <c r="J533" s="4" t="e">
        <f>VLOOKUP(A533,'词频排序表（数据中间处理）'!A:C,3,0)</f>
        <v>#N/A</v>
      </c>
      <c r="K533" t="e">
        <f>VLOOKUP(A533,'词频排序表（数据中间处理）'!G:I,3,0)</f>
        <v>#N/A</v>
      </c>
      <c r="L533">
        <f t="shared" si="17"/>
        <v>0</v>
      </c>
      <c r="M533" t="e">
        <f>VLOOKUP(A533,[1]total_freq!$A:$F,6,0)</f>
        <v>#N/A</v>
      </c>
      <c r="N533" t="e">
        <f>VLOOKUP(A533,[2]total_freq!$A:$F,6,0)</f>
        <v>#N/A</v>
      </c>
      <c r="O533" t="e">
        <f>VLOOKUP(A533,[3]total_freq!$A:$F,6,0)</f>
        <v>#N/A</v>
      </c>
      <c r="P533">
        <f>VLOOKUP(A533,[4]total_freq!$A:$F,6,0)</f>
        <v>-0.0229999999999999</v>
      </c>
      <c r="Q533" t="e">
        <f>VLOOKUP(A533,[5]total_freq!$A:$F,6,0)</f>
        <v>#N/A</v>
      </c>
      <c r="R533">
        <f>VLOOKUP(A533,[6]total_freq!$A:$F,6,0)</f>
        <v>-0.022</v>
      </c>
      <c r="S533" t="e">
        <f>VLOOKUP(A533,[7]total_freq!$A:$F,6,0)</f>
        <v>#N/A</v>
      </c>
      <c r="T533" t="e">
        <f>VLOOKUP(A533,[8]total_freq!$A:$F,6,0)</f>
        <v>#N/A</v>
      </c>
    </row>
    <row r="534" ht="17" hidden="1" spans="1:20">
      <c r="A534" s="3" t="s">
        <v>4621</v>
      </c>
      <c r="B534" s="4">
        <v>9</v>
      </c>
      <c r="C534" s="4">
        <v>8</v>
      </c>
      <c r="D534" s="4" t="b">
        <f ca="1" t="shared" si="16"/>
        <v>1</v>
      </c>
      <c r="E534" s="4" t="b">
        <f ca="1">IF(ISNA(VLOOKUP(A534,freq_country_woman!A:A:freq_country_woman!GP:GP,198,0)),FALSE,VLOOKUP(A534,freq_country_woman!A:A:freq_country_woman!GP:GP,198,0))</f>
        <v>1</v>
      </c>
      <c r="F534" s="4" t="b">
        <f ca="1">IF(ISNA(VLOOKUP(A534,freq_country_man!A:A:freq_country_man!GP:GP,198,0)),FALSE,VLOOKUP(A534,freq_country_man!A:A:freq_country_man!GP:GP,198,0))</f>
        <v>1</v>
      </c>
      <c r="G534" s="4">
        <f ca="1">IF(ISNA(VLOOKUP(A534,freq_country_woman!A:A:freq_country_woman!GQ:GQ,199,0)),0,VLOOKUP(A534,freq_country_woman!A:A:freq_country_woman!GQ:GQ,199,0))</f>
        <v>0.00510204081632653</v>
      </c>
      <c r="H534" s="4">
        <f ca="1">IF(ISNA(VLOOKUP(A534,freq_country_man!A:A:freq_country_man!GQ:GQ,199,0)),0,VLOOKUP(A534,freq_country_man!A:A:freq_country_man!GQ:GQ,199,0))</f>
        <v>0.00510204081632653</v>
      </c>
      <c r="I534" s="4"/>
      <c r="J534" s="4" t="e">
        <f>VLOOKUP(A534,'词频排序表（数据中间处理）'!A:C,3,0)</f>
        <v>#N/A</v>
      </c>
      <c r="K534" t="e">
        <f>VLOOKUP(A534,'词频排序表（数据中间处理）'!G:I,3,0)</f>
        <v>#N/A</v>
      </c>
      <c r="L534">
        <f t="shared" si="17"/>
        <v>0</v>
      </c>
      <c r="M534" t="e">
        <f>VLOOKUP(A534,[1]total_freq!$A:$F,6,0)</f>
        <v>#N/A</v>
      </c>
      <c r="N534" t="e">
        <f>VLOOKUP(A534,[2]total_freq!$A:$F,6,0)</f>
        <v>#N/A</v>
      </c>
      <c r="O534" t="e">
        <f>VLOOKUP(A534,[3]total_freq!$A:$F,6,0)</f>
        <v>#N/A</v>
      </c>
      <c r="P534" t="e">
        <f>VLOOKUP(A534,[4]total_freq!$A:$F,6,0)</f>
        <v>#N/A</v>
      </c>
      <c r="Q534" t="e">
        <f>VLOOKUP(A534,[5]total_freq!$A:$F,6,0)</f>
        <v>#N/A</v>
      </c>
      <c r="R534" t="e">
        <f>VLOOKUP(A534,[6]total_freq!$A:$F,6,0)</f>
        <v>#N/A</v>
      </c>
      <c r="S534" t="e">
        <f>VLOOKUP(A534,[7]total_freq!$A:$F,6,0)</f>
        <v>#N/A</v>
      </c>
      <c r="T534" t="e">
        <f>VLOOKUP(A534,[8]total_freq!$A:$F,6,0)</f>
        <v>#N/A</v>
      </c>
    </row>
    <row r="535" ht="17" hidden="1" spans="1:20">
      <c r="A535" s="3" t="s">
        <v>4622</v>
      </c>
      <c r="B535" s="4">
        <v>9</v>
      </c>
      <c r="C535" s="4">
        <v>3</v>
      </c>
      <c r="D535" s="4" t="b">
        <f ca="1" t="shared" si="16"/>
        <v>1</v>
      </c>
      <c r="E535" s="4" t="b">
        <f ca="1">IF(ISNA(VLOOKUP(A535,freq_country_woman!A:A:freq_country_woman!GP:GP,198,0)),FALSE,VLOOKUP(A535,freq_country_woman!A:A:freq_country_woman!GP:GP,198,0))</f>
        <v>0</v>
      </c>
      <c r="F535" s="4" t="b">
        <f ca="1">IF(ISNA(VLOOKUP(A535,freq_country_man!A:A:freq_country_man!GP:GP,198,0)),FALSE,VLOOKUP(A535,freq_country_man!A:A:freq_country_man!GP:GP,198,0))</f>
        <v>1</v>
      </c>
      <c r="G535" s="4">
        <f ca="1">IF(ISNA(VLOOKUP(A535,freq_country_woman!A:A:freq_country_woman!GQ:GQ,199,0)),0,VLOOKUP(A535,freq_country_woman!A:A:freq_country_woman!GQ:GQ,199,0))</f>
        <v>0.00510204081632653</v>
      </c>
      <c r="H535" s="4">
        <f ca="1">IF(ISNA(VLOOKUP(A535,freq_country_man!A:A:freq_country_man!GQ:GQ,199,0)),0,VLOOKUP(A535,freq_country_man!A:A:freq_country_man!GQ:GQ,199,0))</f>
        <v>0.00510204081632653</v>
      </c>
      <c r="I535" s="4"/>
      <c r="J535" s="4" t="e">
        <f>VLOOKUP(A535,'词频排序表（数据中间处理）'!A:C,3,0)</f>
        <v>#N/A</v>
      </c>
      <c r="K535" t="e">
        <f>VLOOKUP(A535,'词频排序表（数据中间处理）'!G:I,3,0)</f>
        <v>#N/A</v>
      </c>
      <c r="L535">
        <f t="shared" si="17"/>
        <v>0</v>
      </c>
      <c r="M535" t="e">
        <f>VLOOKUP(A535,[1]total_freq!$A:$F,6,0)</f>
        <v>#N/A</v>
      </c>
      <c r="N535">
        <f>VLOOKUP(A535,[2]total_freq!$A:$F,6,0)</f>
        <v>0.564</v>
      </c>
      <c r="O535">
        <f>VLOOKUP(A535,[3]total_freq!$A:$F,6,0)</f>
        <v>0.533</v>
      </c>
      <c r="P535" t="e">
        <f>VLOOKUP(A535,[4]total_freq!$A:$F,6,0)</f>
        <v>#N/A</v>
      </c>
      <c r="Q535">
        <f>VLOOKUP(A535,[5]total_freq!$A:$F,6,0)</f>
        <v>0.002</v>
      </c>
      <c r="R535" t="e">
        <f>VLOOKUP(A535,[6]total_freq!$A:$F,6,0)</f>
        <v>#N/A</v>
      </c>
      <c r="S535">
        <f>VLOOKUP(A535,[7]total_freq!$A:$F,6,0)</f>
        <v>0.588</v>
      </c>
      <c r="T535">
        <f>VLOOKUP(A535,[8]total_freq!$A:$F,6,0)</f>
        <v>0.002</v>
      </c>
    </row>
    <row r="536" ht="17" hidden="1" spans="1:20">
      <c r="A536" s="3" t="s">
        <v>4623</v>
      </c>
      <c r="B536" s="4">
        <v>9</v>
      </c>
      <c r="C536" s="4">
        <v>7</v>
      </c>
      <c r="D536" s="4" t="b">
        <f ca="1" t="shared" si="16"/>
        <v>1</v>
      </c>
      <c r="E536" s="4" t="b">
        <f ca="1">IF(ISNA(VLOOKUP(A536,freq_country_woman!A:A:freq_country_woman!GP:GP,198,0)),FALSE,VLOOKUP(A536,freq_country_woman!A:A:freq_country_woman!GP:GP,198,0))</f>
        <v>1</v>
      </c>
      <c r="F536" s="4" t="b">
        <f ca="1">IF(ISNA(VLOOKUP(A536,freq_country_man!A:A:freq_country_man!GP:GP,198,0)),FALSE,VLOOKUP(A536,freq_country_man!A:A:freq_country_man!GP:GP,198,0))</f>
        <v>1</v>
      </c>
      <c r="G536" s="4">
        <f ca="1">IF(ISNA(VLOOKUP(A536,freq_country_woman!A:A:freq_country_woman!GQ:GQ,199,0)),0,VLOOKUP(A536,freq_country_woman!A:A:freq_country_woman!GQ:GQ,199,0))</f>
        <v>0.00510204081632653</v>
      </c>
      <c r="H536" s="4">
        <f ca="1">IF(ISNA(VLOOKUP(A536,freq_country_man!A:A:freq_country_man!GQ:GQ,199,0)),0,VLOOKUP(A536,freq_country_man!A:A:freq_country_man!GQ:GQ,199,0))</f>
        <v>0.00510204081632653</v>
      </c>
      <c r="I536" s="4"/>
      <c r="J536" s="4" t="e">
        <f>VLOOKUP(A536,'词频排序表（数据中间处理）'!A:C,3,0)</f>
        <v>#N/A</v>
      </c>
      <c r="K536" t="e">
        <f>VLOOKUP(A536,'词频排序表（数据中间处理）'!G:I,3,0)</f>
        <v>#N/A</v>
      </c>
      <c r="L536">
        <f t="shared" si="17"/>
        <v>0</v>
      </c>
      <c r="M536" t="e">
        <f>VLOOKUP(A536,[1]total_freq!$A:$F,6,0)</f>
        <v>#N/A</v>
      </c>
      <c r="N536">
        <f>VLOOKUP(A536,[2]total_freq!$A:$F,6,0)</f>
        <v>0.0920000000000001</v>
      </c>
      <c r="O536" t="e">
        <f>VLOOKUP(A536,[3]total_freq!$A:$F,6,0)</f>
        <v>#N/A</v>
      </c>
      <c r="P536" t="e">
        <f>VLOOKUP(A536,[4]total_freq!$A:$F,6,0)</f>
        <v>#N/A</v>
      </c>
      <c r="Q536" t="e">
        <f>VLOOKUP(A536,[5]total_freq!$A:$F,6,0)</f>
        <v>#N/A</v>
      </c>
      <c r="R536">
        <f>VLOOKUP(A536,[6]total_freq!$A:$F,6,0)</f>
        <v>0.0630000000000001</v>
      </c>
      <c r="S536" t="e">
        <f>VLOOKUP(A536,[7]total_freq!$A:$F,6,0)</f>
        <v>#N/A</v>
      </c>
      <c r="T536" t="e">
        <f>VLOOKUP(A536,[8]total_freq!$A:$F,6,0)</f>
        <v>#N/A</v>
      </c>
    </row>
    <row r="537" ht="17" hidden="1" spans="1:20">
      <c r="A537" s="3" t="s">
        <v>4624</v>
      </c>
      <c r="B537" s="4">
        <v>9</v>
      </c>
      <c r="C537" s="4">
        <v>10</v>
      </c>
      <c r="D537" s="4" t="b">
        <f ca="1" t="shared" si="16"/>
        <v>1</v>
      </c>
      <c r="E537" s="4" t="b">
        <f ca="1">IF(ISNA(VLOOKUP(A537,freq_country_woman!A:A:freq_country_woman!GP:GP,198,0)),FALSE,VLOOKUP(A537,freq_country_woman!A:A:freq_country_woman!GP:GP,198,0))</f>
        <v>1</v>
      </c>
      <c r="F537" s="4" t="b">
        <f ca="1">IF(ISNA(VLOOKUP(A537,freq_country_man!A:A:freq_country_man!GP:GP,198,0)),FALSE,VLOOKUP(A537,freq_country_man!A:A:freq_country_man!GP:GP,198,0))</f>
        <v>1</v>
      </c>
      <c r="G537" s="4">
        <f ca="1">IF(ISNA(VLOOKUP(A537,freq_country_woman!A:A:freq_country_woman!GQ:GQ,199,0)),0,VLOOKUP(A537,freq_country_woman!A:A:freq_country_woman!GQ:GQ,199,0))</f>
        <v>0.00510204081632653</v>
      </c>
      <c r="H537" s="4">
        <f ca="1">IF(ISNA(VLOOKUP(A537,freq_country_man!A:A:freq_country_man!GQ:GQ,199,0)),0,VLOOKUP(A537,freq_country_man!A:A:freq_country_man!GQ:GQ,199,0))</f>
        <v>0.00510204081632653</v>
      </c>
      <c r="I537" s="4"/>
      <c r="J537" s="4" t="e">
        <f>VLOOKUP(A537,'词频排序表（数据中间处理）'!A:C,3,0)</f>
        <v>#N/A</v>
      </c>
      <c r="K537" t="e">
        <f>VLOOKUP(A537,'词频排序表（数据中间处理）'!G:I,3,0)</f>
        <v>#N/A</v>
      </c>
      <c r="L537">
        <f t="shared" si="17"/>
        <v>0</v>
      </c>
      <c r="M537">
        <f>VLOOKUP(A537,[1]total_freq!$A:$F,6,0)</f>
        <v>-0.013</v>
      </c>
      <c r="N537" t="e">
        <f>VLOOKUP(A537,[2]total_freq!$A:$F,6,0)</f>
        <v>#N/A</v>
      </c>
      <c r="O537" t="e">
        <f>VLOOKUP(A537,[3]total_freq!$A:$F,6,0)</f>
        <v>#N/A</v>
      </c>
      <c r="P537" t="e">
        <f>VLOOKUP(A537,[4]total_freq!$A:$F,6,0)</f>
        <v>#N/A</v>
      </c>
      <c r="Q537" t="e">
        <f>VLOOKUP(A537,[5]total_freq!$A:$F,6,0)</f>
        <v>#N/A</v>
      </c>
      <c r="R537">
        <f>VLOOKUP(A537,[6]total_freq!$A:$F,6,0)</f>
        <v>-0.022</v>
      </c>
      <c r="S537" t="e">
        <f>VLOOKUP(A537,[7]total_freq!$A:$F,6,0)</f>
        <v>#N/A</v>
      </c>
      <c r="T537" t="e">
        <f>VLOOKUP(A537,[8]total_freq!$A:$F,6,0)</f>
        <v>#N/A</v>
      </c>
    </row>
    <row r="538" ht="17" hidden="1" spans="1:20">
      <c r="A538" s="3" t="s">
        <v>4625</v>
      </c>
      <c r="B538" s="4">
        <v>9</v>
      </c>
      <c r="C538" s="4">
        <v>8</v>
      </c>
      <c r="D538" s="4" t="b">
        <f ca="1" t="shared" si="16"/>
        <v>1</v>
      </c>
      <c r="E538" s="4" t="b">
        <f ca="1">IF(ISNA(VLOOKUP(A538,freq_country_woman!A:A:freq_country_woman!GP:GP,198,0)),FALSE,VLOOKUP(A538,freq_country_woman!A:A:freq_country_woman!GP:GP,198,0))</f>
        <v>1</v>
      </c>
      <c r="F538" s="4" t="b">
        <f ca="1">IF(ISNA(VLOOKUP(A538,freq_country_man!A:A:freq_country_man!GP:GP,198,0)),FALSE,VLOOKUP(A538,freq_country_man!A:A:freq_country_man!GP:GP,198,0))</f>
        <v>1</v>
      </c>
      <c r="G538" s="4">
        <f ca="1">IF(ISNA(VLOOKUP(A538,freq_country_woman!A:A:freq_country_woman!GQ:GQ,199,0)),0,VLOOKUP(A538,freq_country_woman!A:A:freq_country_woman!GQ:GQ,199,0))</f>
        <v>0.00510204081632653</v>
      </c>
      <c r="H538" s="4">
        <f ca="1">IF(ISNA(VLOOKUP(A538,freq_country_man!A:A:freq_country_man!GQ:GQ,199,0)),0,VLOOKUP(A538,freq_country_man!A:A:freq_country_man!GQ:GQ,199,0))</f>
        <v>0.00510204081632653</v>
      </c>
      <c r="I538" s="4"/>
      <c r="J538" s="4" t="e">
        <f>VLOOKUP(A538,'词频排序表（数据中间处理）'!A:C,3,0)</f>
        <v>#N/A</v>
      </c>
      <c r="K538" t="e">
        <f>VLOOKUP(A538,'词频排序表（数据中间处理）'!G:I,3,0)</f>
        <v>#N/A</v>
      </c>
      <c r="L538">
        <f t="shared" si="17"/>
        <v>0</v>
      </c>
      <c r="M538" t="e">
        <f>VLOOKUP(A538,[1]total_freq!$A:$F,6,0)</f>
        <v>#N/A</v>
      </c>
      <c r="N538" t="e">
        <f>VLOOKUP(A538,[2]total_freq!$A:$F,6,0)</f>
        <v>#N/A</v>
      </c>
      <c r="O538" t="e">
        <f>VLOOKUP(A538,[3]total_freq!$A:$F,6,0)</f>
        <v>#N/A</v>
      </c>
      <c r="P538">
        <f>VLOOKUP(A538,[4]total_freq!$A:$F,6,0)</f>
        <v>0.043</v>
      </c>
      <c r="Q538" t="e">
        <f>VLOOKUP(A538,[5]total_freq!$A:$F,6,0)</f>
        <v>#N/A</v>
      </c>
      <c r="R538" t="e">
        <f>VLOOKUP(A538,[6]total_freq!$A:$F,6,0)</f>
        <v>#N/A</v>
      </c>
      <c r="S538">
        <f>VLOOKUP(A538,[7]total_freq!$A:$F,6,0)</f>
        <v>0.054</v>
      </c>
      <c r="T538" t="e">
        <f>VLOOKUP(A538,[8]total_freq!$A:$F,6,0)</f>
        <v>#N/A</v>
      </c>
    </row>
    <row r="539" ht="17" hidden="1" spans="1:20">
      <c r="A539" s="3" t="s">
        <v>4626</v>
      </c>
      <c r="B539" s="4">
        <v>9</v>
      </c>
      <c r="C539" s="4">
        <v>10</v>
      </c>
      <c r="D539" s="4" t="b">
        <f ca="1" t="shared" si="16"/>
        <v>1</v>
      </c>
      <c r="E539" s="4" t="b">
        <f ca="1">IF(ISNA(VLOOKUP(A539,freq_country_woman!A:A:freq_country_woman!GP:GP,198,0)),FALSE,VLOOKUP(A539,freq_country_woman!A:A:freq_country_woman!GP:GP,198,0))</f>
        <v>1</v>
      </c>
      <c r="F539" s="4" t="b">
        <f ca="1">IF(ISNA(VLOOKUP(A539,freq_country_man!A:A:freq_country_man!GP:GP,198,0)),FALSE,VLOOKUP(A539,freq_country_man!A:A:freq_country_man!GP:GP,198,0))</f>
        <v>1</v>
      </c>
      <c r="G539" s="4">
        <f ca="1">IF(ISNA(VLOOKUP(A539,freq_country_woman!A:A:freq_country_woman!GQ:GQ,199,0)),0,VLOOKUP(A539,freq_country_woman!A:A:freq_country_woman!GQ:GQ,199,0))</f>
        <v>0.00510204081632653</v>
      </c>
      <c r="H539" s="4">
        <f ca="1">IF(ISNA(VLOOKUP(A539,freq_country_man!A:A:freq_country_man!GQ:GQ,199,0)),0,VLOOKUP(A539,freq_country_man!A:A:freq_country_man!GQ:GQ,199,0))</f>
        <v>0.00510204081632653</v>
      </c>
      <c r="I539" s="4"/>
      <c r="J539" s="4" t="e">
        <f>VLOOKUP(A539,'词频排序表（数据中间处理）'!A:C,3,0)</f>
        <v>#N/A</v>
      </c>
      <c r="K539" t="e">
        <f>VLOOKUP(A539,'词频排序表（数据中间处理）'!G:I,3,0)</f>
        <v>#N/A</v>
      </c>
      <c r="L539">
        <f t="shared" si="17"/>
        <v>0</v>
      </c>
      <c r="M539" t="e">
        <f>VLOOKUP(A539,[1]total_freq!$A:$F,6,0)</f>
        <v>#N/A</v>
      </c>
      <c r="N539" t="e">
        <f>VLOOKUP(A539,[2]total_freq!$A:$F,6,0)</f>
        <v>#N/A</v>
      </c>
      <c r="O539" t="e">
        <f>VLOOKUP(A539,[3]total_freq!$A:$F,6,0)</f>
        <v>#N/A</v>
      </c>
      <c r="P539" t="e">
        <f>VLOOKUP(A539,[4]total_freq!$A:$F,6,0)</f>
        <v>#N/A</v>
      </c>
      <c r="Q539">
        <f>VLOOKUP(A539,[5]total_freq!$A:$F,6,0)</f>
        <v>-0.028</v>
      </c>
      <c r="R539">
        <f>VLOOKUP(A539,[6]total_freq!$A:$F,6,0)</f>
        <v>-0.022</v>
      </c>
      <c r="S539" t="e">
        <f>VLOOKUP(A539,[7]total_freq!$A:$F,6,0)</f>
        <v>#N/A</v>
      </c>
      <c r="T539" t="e">
        <f>VLOOKUP(A539,[8]total_freq!$A:$F,6,0)</f>
        <v>#N/A</v>
      </c>
    </row>
    <row r="540" ht="17" hidden="1" spans="1:20">
      <c r="A540" s="3" t="s">
        <v>4627</v>
      </c>
      <c r="B540" s="4">
        <v>9</v>
      </c>
      <c r="C540" s="4">
        <v>10</v>
      </c>
      <c r="D540" s="4" t="b">
        <f ca="1" t="shared" si="16"/>
        <v>1</v>
      </c>
      <c r="E540" s="4" t="b">
        <f ca="1">IF(ISNA(VLOOKUP(A540,freq_country_woman!A:A:freq_country_woman!GP:GP,198,0)),FALSE,VLOOKUP(A540,freq_country_woman!A:A:freq_country_woman!GP:GP,198,0))</f>
        <v>1</v>
      </c>
      <c r="F540" s="4" t="b">
        <f ca="1">IF(ISNA(VLOOKUP(A540,freq_country_man!A:A:freq_country_man!GP:GP,198,0)),FALSE,VLOOKUP(A540,freq_country_man!A:A:freq_country_man!GP:GP,198,0))</f>
        <v>1</v>
      </c>
      <c r="G540" s="4">
        <f ca="1">IF(ISNA(VLOOKUP(A540,freq_country_woman!A:A:freq_country_woman!GQ:GQ,199,0)),0,VLOOKUP(A540,freq_country_woman!A:A:freq_country_woman!GQ:GQ,199,0))</f>
        <v>0.00510204081632653</v>
      </c>
      <c r="H540" s="4">
        <f ca="1">IF(ISNA(VLOOKUP(A540,freq_country_man!A:A:freq_country_man!GQ:GQ,199,0)),0,VLOOKUP(A540,freq_country_man!A:A:freq_country_man!GQ:GQ,199,0))</f>
        <v>0.00510204081632653</v>
      </c>
      <c r="I540" s="4"/>
      <c r="J540" s="4" t="e">
        <f>VLOOKUP(A540,'词频排序表（数据中间处理）'!A:C,3,0)</f>
        <v>#N/A</v>
      </c>
      <c r="K540" t="e">
        <f>VLOOKUP(A540,'词频排序表（数据中间处理）'!G:I,3,0)</f>
        <v>#N/A</v>
      </c>
      <c r="L540">
        <f t="shared" si="17"/>
        <v>0</v>
      </c>
      <c r="M540" t="e">
        <f>VLOOKUP(A540,[1]total_freq!$A:$F,6,0)</f>
        <v>#N/A</v>
      </c>
      <c r="N540">
        <f>VLOOKUP(A540,[2]total_freq!$A:$F,6,0)</f>
        <v>0.001</v>
      </c>
      <c r="O540" t="e">
        <f>VLOOKUP(A540,[3]total_freq!$A:$F,6,0)</f>
        <v>#N/A</v>
      </c>
      <c r="P540" t="e">
        <f>VLOOKUP(A540,[4]total_freq!$A:$F,6,0)</f>
        <v>#N/A</v>
      </c>
      <c r="Q540" t="e">
        <f>VLOOKUP(A540,[5]total_freq!$A:$F,6,0)</f>
        <v>#N/A</v>
      </c>
      <c r="R540">
        <f>VLOOKUP(A540,[6]total_freq!$A:$F,6,0)</f>
        <v>-0.022</v>
      </c>
      <c r="S540" t="e">
        <f>VLOOKUP(A540,[7]total_freq!$A:$F,6,0)</f>
        <v>#N/A</v>
      </c>
      <c r="T540" t="e">
        <f>VLOOKUP(A540,[8]total_freq!$A:$F,6,0)</f>
        <v>#N/A</v>
      </c>
    </row>
    <row r="541" ht="17" hidden="1" spans="1:20">
      <c r="A541" s="3" t="s">
        <v>4628</v>
      </c>
      <c r="B541" s="4">
        <v>9</v>
      </c>
      <c r="C541" s="4">
        <v>9</v>
      </c>
      <c r="D541" s="4" t="b">
        <f ca="1" t="shared" si="16"/>
        <v>1</v>
      </c>
      <c r="E541" s="4" t="b">
        <f ca="1">IF(ISNA(VLOOKUP(A541,freq_country_woman!A:A:freq_country_woman!GP:GP,198,0)),FALSE,VLOOKUP(A541,freq_country_woman!A:A:freq_country_woman!GP:GP,198,0))</f>
        <v>1</v>
      </c>
      <c r="F541" s="4" t="b">
        <f ca="1">IF(ISNA(VLOOKUP(A541,freq_country_man!A:A:freq_country_man!GP:GP,198,0)),FALSE,VLOOKUP(A541,freq_country_man!A:A:freq_country_man!GP:GP,198,0))</f>
        <v>1</v>
      </c>
      <c r="G541" s="4">
        <f ca="1">IF(ISNA(VLOOKUP(A541,freq_country_woman!A:A:freq_country_woman!GQ:GQ,199,0)),0,VLOOKUP(A541,freq_country_woman!A:A:freq_country_woman!GQ:GQ,199,0))</f>
        <v>0.00510204081632653</v>
      </c>
      <c r="H541" s="4">
        <f ca="1">IF(ISNA(VLOOKUP(A541,freq_country_man!A:A:freq_country_man!GQ:GQ,199,0)),0,VLOOKUP(A541,freq_country_man!A:A:freq_country_man!GQ:GQ,199,0))</f>
        <v>0.00510204081632653</v>
      </c>
      <c r="I541" s="4"/>
      <c r="J541" s="4" t="e">
        <f>VLOOKUP(A541,'词频排序表（数据中间处理）'!A:C,3,0)</f>
        <v>#N/A</v>
      </c>
      <c r="K541" t="e">
        <f>VLOOKUP(A541,'词频排序表（数据中间处理）'!G:I,3,0)</f>
        <v>#N/A</v>
      </c>
      <c r="L541">
        <f t="shared" si="17"/>
        <v>0</v>
      </c>
      <c r="M541" t="e">
        <f>VLOOKUP(A541,[1]total_freq!$A:$F,6,0)</f>
        <v>#N/A</v>
      </c>
      <c r="N541" t="e">
        <f>VLOOKUP(A541,[2]total_freq!$A:$F,6,0)</f>
        <v>#N/A</v>
      </c>
      <c r="O541" t="e">
        <f>VLOOKUP(A541,[3]total_freq!$A:$F,6,0)</f>
        <v>#N/A</v>
      </c>
      <c r="P541" t="e">
        <f>VLOOKUP(A541,[4]total_freq!$A:$F,6,0)</f>
        <v>#N/A</v>
      </c>
      <c r="Q541">
        <f>VLOOKUP(A541,[5]total_freq!$A:$F,6,0)</f>
        <v>0.00800000000000001</v>
      </c>
      <c r="R541" t="e">
        <f>VLOOKUP(A541,[6]total_freq!$A:$F,6,0)</f>
        <v>#N/A</v>
      </c>
      <c r="S541" t="e">
        <f>VLOOKUP(A541,[7]total_freq!$A:$F,6,0)</f>
        <v>#N/A</v>
      </c>
      <c r="T541" t="e">
        <f>VLOOKUP(A541,[8]total_freq!$A:$F,6,0)</f>
        <v>#N/A</v>
      </c>
    </row>
    <row r="542" ht="17" hidden="1" spans="1:20">
      <c r="A542" s="3" t="s">
        <v>4629</v>
      </c>
      <c r="B542" s="4">
        <v>9</v>
      </c>
      <c r="C542" s="4">
        <v>10</v>
      </c>
      <c r="D542" s="4" t="b">
        <f ca="1" t="shared" si="16"/>
        <v>1</v>
      </c>
      <c r="E542" s="4" t="b">
        <f ca="1">IF(ISNA(VLOOKUP(A542,freq_country_woman!A:A:freq_country_woman!GP:GP,198,0)),FALSE,VLOOKUP(A542,freq_country_woman!A:A:freq_country_woman!GP:GP,198,0))</f>
        <v>1</v>
      </c>
      <c r="F542" s="4" t="b">
        <f ca="1">IF(ISNA(VLOOKUP(A542,freq_country_man!A:A:freq_country_man!GP:GP,198,0)),FALSE,VLOOKUP(A542,freq_country_man!A:A:freq_country_man!GP:GP,198,0))</f>
        <v>1</v>
      </c>
      <c r="G542" s="4">
        <f ca="1">IF(ISNA(VLOOKUP(A542,freq_country_woman!A:A:freq_country_woman!GQ:GQ,199,0)),0,VLOOKUP(A542,freq_country_woman!A:A:freq_country_woman!GQ:GQ,199,0))</f>
        <v>0.00510204081632653</v>
      </c>
      <c r="H542" s="4">
        <f ca="1">IF(ISNA(VLOOKUP(A542,freq_country_man!A:A:freq_country_man!GQ:GQ,199,0)),0,VLOOKUP(A542,freq_country_man!A:A:freq_country_man!GQ:GQ,199,0))</f>
        <v>0.00510204081632653</v>
      </c>
      <c r="I542" s="4"/>
      <c r="J542" s="4" t="e">
        <f>VLOOKUP(A542,'词频排序表（数据中间处理）'!A:C,3,0)</f>
        <v>#N/A</v>
      </c>
      <c r="K542" t="e">
        <f>VLOOKUP(A542,'词频排序表（数据中间处理）'!G:I,3,0)</f>
        <v>#N/A</v>
      </c>
      <c r="L542">
        <f t="shared" si="17"/>
        <v>0</v>
      </c>
      <c r="M542" t="e">
        <f>VLOOKUP(A542,[1]total_freq!$A:$F,6,0)</f>
        <v>#N/A</v>
      </c>
      <c r="N542" t="e">
        <f>VLOOKUP(A542,[2]total_freq!$A:$F,6,0)</f>
        <v>#N/A</v>
      </c>
      <c r="O542" t="e">
        <f>VLOOKUP(A542,[3]total_freq!$A:$F,6,0)</f>
        <v>#N/A</v>
      </c>
      <c r="P542" t="e">
        <f>VLOOKUP(A542,[4]total_freq!$A:$F,6,0)</f>
        <v>#N/A</v>
      </c>
      <c r="Q542">
        <f>VLOOKUP(A542,[5]total_freq!$A:$F,6,0)</f>
        <v>-0.028</v>
      </c>
      <c r="R542" t="e">
        <f>VLOOKUP(A542,[6]total_freq!$A:$F,6,0)</f>
        <v>#N/A</v>
      </c>
      <c r="S542" t="e">
        <f>VLOOKUP(A542,[7]total_freq!$A:$F,6,0)</f>
        <v>#N/A</v>
      </c>
      <c r="T542" t="e">
        <f>VLOOKUP(A542,[8]total_freq!$A:$F,6,0)</f>
        <v>#N/A</v>
      </c>
    </row>
    <row r="543" ht="17" hidden="1" spans="1:20">
      <c r="A543" s="3" t="s">
        <v>4630</v>
      </c>
      <c r="B543" s="4">
        <v>9</v>
      </c>
      <c r="C543" s="4">
        <v>9</v>
      </c>
      <c r="D543" s="4" t="b">
        <f ca="1" t="shared" si="16"/>
        <v>1</v>
      </c>
      <c r="E543" s="4" t="b">
        <f ca="1">IF(ISNA(VLOOKUP(A543,freq_country_woman!A:A:freq_country_woman!GP:GP,198,0)),FALSE,VLOOKUP(A543,freq_country_woman!A:A:freq_country_woman!GP:GP,198,0))</f>
        <v>1</v>
      </c>
      <c r="F543" s="4" t="b">
        <f ca="1">IF(ISNA(VLOOKUP(A543,freq_country_man!A:A:freq_country_man!GP:GP,198,0)),FALSE,VLOOKUP(A543,freq_country_man!A:A:freq_country_man!GP:GP,198,0))</f>
        <v>1</v>
      </c>
      <c r="G543" s="4">
        <f ca="1">IF(ISNA(VLOOKUP(A543,freq_country_woman!A:A:freq_country_woman!GQ:GQ,199,0)),0,VLOOKUP(A543,freq_country_woman!A:A:freq_country_woman!GQ:GQ,199,0))</f>
        <v>0.00510204081632653</v>
      </c>
      <c r="H543" s="4">
        <f ca="1">IF(ISNA(VLOOKUP(A543,freq_country_man!A:A:freq_country_man!GQ:GQ,199,0)),0,VLOOKUP(A543,freq_country_man!A:A:freq_country_man!GQ:GQ,199,0))</f>
        <v>0.00510204081632653</v>
      </c>
      <c r="I543" s="4"/>
      <c r="J543" s="4" t="e">
        <f>VLOOKUP(A543,'词频排序表（数据中间处理）'!A:C,3,0)</f>
        <v>#N/A</v>
      </c>
      <c r="K543" t="e">
        <f>VLOOKUP(A543,'词频排序表（数据中间处理）'!G:I,3,0)</f>
        <v>#N/A</v>
      </c>
      <c r="L543">
        <f t="shared" si="17"/>
        <v>0</v>
      </c>
      <c r="M543">
        <f>VLOOKUP(A543,[1]total_freq!$A:$F,6,0)</f>
        <v>0.029</v>
      </c>
      <c r="N543" t="e">
        <f>VLOOKUP(A543,[2]total_freq!$A:$F,6,0)</f>
        <v>#N/A</v>
      </c>
      <c r="O543" t="e">
        <f>VLOOKUP(A543,[3]total_freq!$A:$F,6,0)</f>
        <v>#N/A</v>
      </c>
      <c r="P543" t="e">
        <f>VLOOKUP(A543,[4]total_freq!$A:$F,6,0)</f>
        <v>#N/A</v>
      </c>
      <c r="Q543" t="e">
        <f>VLOOKUP(A543,[5]total_freq!$A:$F,6,0)</f>
        <v>#N/A</v>
      </c>
      <c r="R543">
        <f>VLOOKUP(A543,[6]total_freq!$A:$F,6,0)</f>
        <v>0.022</v>
      </c>
      <c r="S543" t="e">
        <f>VLOOKUP(A543,[7]total_freq!$A:$F,6,0)</f>
        <v>#N/A</v>
      </c>
      <c r="T543" t="e">
        <f>VLOOKUP(A543,[8]total_freq!$A:$F,6,0)</f>
        <v>#N/A</v>
      </c>
    </row>
    <row r="544" ht="17" hidden="1" spans="1:20">
      <c r="A544" s="3" t="s">
        <v>4631</v>
      </c>
      <c r="B544" s="4">
        <v>9</v>
      </c>
      <c r="C544" s="4">
        <v>10</v>
      </c>
      <c r="D544" s="4" t="b">
        <f ca="1" t="shared" si="16"/>
        <v>1</v>
      </c>
      <c r="E544" s="4" t="b">
        <f ca="1">IF(ISNA(VLOOKUP(A544,freq_country_woman!A:A:freq_country_woman!GP:GP,198,0)),FALSE,VLOOKUP(A544,freq_country_woman!A:A:freq_country_woman!GP:GP,198,0))</f>
        <v>1</v>
      </c>
      <c r="F544" s="4" t="b">
        <f ca="1">IF(ISNA(VLOOKUP(A544,freq_country_man!A:A:freq_country_man!GP:GP,198,0)),FALSE,VLOOKUP(A544,freq_country_man!A:A:freq_country_man!GP:GP,198,0))</f>
        <v>1</v>
      </c>
      <c r="G544" s="4">
        <f ca="1">IF(ISNA(VLOOKUP(A544,freq_country_woman!A:A:freq_country_woman!GQ:GQ,199,0)),0,VLOOKUP(A544,freq_country_woman!A:A:freq_country_woman!GQ:GQ,199,0))</f>
        <v>0.00510204081632653</v>
      </c>
      <c r="H544" s="4">
        <f ca="1">IF(ISNA(VLOOKUP(A544,freq_country_man!A:A:freq_country_man!GQ:GQ,199,0)),0,VLOOKUP(A544,freq_country_man!A:A:freq_country_man!GQ:GQ,199,0))</f>
        <v>0.00510204081632653</v>
      </c>
      <c r="I544" s="4"/>
      <c r="J544" s="4" t="e">
        <f>VLOOKUP(A544,'词频排序表（数据中间处理）'!A:C,3,0)</f>
        <v>#N/A</v>
      </c>
      <c r="K544" t="e">
        <f>VLOOKUP(A544,'词频排序表（数据中间处理）'!G:I,3,0)</f>
        <v>#N/A</v>
      </c>
      <c r="L544">
        <f t="shared" si="17"/>
        <v>0</v>
      </c>
      <c r="M544" t="e">
        <f>VLOOKUP(A544,[1]total_freq!$A:$F,6,0)</f>
        <v>#N/A</v>
      </c>
      <c r="N544" t="e">
        <f>VLOOKUP(A544,[2]total_freq!$A:$F,6,0)</f>
        <v>#N/A</v>
      </c>
      <c r="O544">
        <f>VLOOKUP(A544,[3]total_freq!$A:$F,6,0)</f>
        <v>-0.0519999999999999</v>
      </c>
      <c r="P544" t="e">
        <f>VLOOKUP(A544,[4]total_freq!$A:$F,6,0)</f>
        <v>#N/A</v>
      </c>
      <c r="Q544" t="e">
        <f>VLOOKUP(A544,[5]total_freq!$A:$F,6,0)</f>
        <v>#N/A</v>
      </c>
      <c r="R544" t="e">
        <f>VLOOKUP(A544,[6]total_freq!$A:$F,6,0)</f>
        <v>#N/A</v>
      </c>
      <c r="S544" t="e">
        <f>VLOOKUP(A544,[7]total_freq!$A:$F,6,0)</f>
        <v>#N/A</v>
      </c>
      <c r="T544">
        <f>VLOOKUP(A544,[8]total_freq!$A:$F,6,0)</f>
        <v>-0.022</v>
      </c>
    </row>
    <row r="545" ht="17" hidden="1" spans="1:20">
      <c r="A545" s="3" t="s">
        <v>4632</v>
      </c>
      <c r="B545" s="4">
        <v>9</v>
      </c>
      <c r="C545" s="4">
        <v>10</v>
      </c>
      <c r="D545" s="4" t="b">
        <f ca="1" t="shared" si="16"/>
        <v>1</v>
      </c>
      <c r="E545" s="4" t="b">
        <f ca="1">IF(ISNA(VLOOKUP(A545,freq_country_woman!A:A:freq_country_woman!GP:GP,198,0)),FALSE,VLOOKUP(A545,freq_country_woman!A:A:freq_country_woman!GP:GP,198,0))</f>
        <v>1</v>
      </c>
      <c r="F545" s="4" t="b">
        <f ca="1">IF(ISNA(VLOOKUP(A545,freq_country_man!A:A:freq_country_man!GP:GP,198,0)),FALSE,VLOOKUP(A545,freq_country_man!A:A:freq_country_man!GP:GP,198,0))</f>
        <v>1</v>
      </c>
      <c r="G545" s="4">
        <f ca="1">IF(ISNA(VLOOKUP(A545,freq_country_woman!A:A:freq_country_woman!GQ:GQ,199,0)),0,VLOOKUP(A545,freq_country_woman!A:A:freq_country_woman!GQ:GQ,199,0))</f>
        <v>0.00510204081632653</v>
      </c>
      <c r="H545" s="4">
        <f ca="1">IF(ISNA(VLOOKUP(A545,freq_country_man!A:A:freq_country_man!GQ:GQ,199,0)),0,VLOOKUP(A545,freq_country_man!A:A:freq_country_man!GQ:GQ,199,0))</f>
        <v>0.00510204081632653</v>
      </c>
      <c r="I545" s="4"/>
      <c r="J545" s="4" t="e">
        <f>VLOOKUP(A545,'词频排序表（数据中间处理）'!A:C,3,0)</f>
        <v>#N/A</v>
      </c>
      <c r="K545" t="e">
        <f>VLOOKUP(A545,'词频排序表（数据中间处理）'!G:I,3,0)</f>
        <v>#N/A</v>
      </c>
      <c r="L545">
        <f t="shared" si="17"/>
        <v>0</v>
      </c>
      <c r="M545" t="e">
        <f>VLOOKUP(A545,[1]total_freq!$A:$F,6,0)</f>
        <v>#N/A</v>
      </c>
      <c r="N545" t="e">
        <f>VLOOKUP(A545,[2]total_freq!$A:$F,6,0)</f>
        <v>#N/A</v>
      </c>
      <c r="O545">
        <f>VLOOKUP(A545,[3]total_freq!$A:$F,6,0)</f>
        <v>-0.0519999999999999</v>
      </c>
      <c r="P545" t="e">
        <f>VLOOKUP(A545,[4]total_freq!$A:$F,6,0)</f>
        <v>#N/A</v>
      </c>
      <c r="Q545" t="e">
        <f>VLOOKUP(A545,[5]total_freq!$A:$F,6,0)</f>
        <v>#N/A</v>
      </c>
      <c r="R545" t="e">
        <f>VLOOKUP(A545,[6]total_freq!$A:$F,6,0)</f>
        <v>#N/A</v>
      </c>
      <c r="S545" t="e">
        <f>VLOOKUP(A545,[7]total_freq!$A:$F,6,0)</f>
        <v>#N/A</v>
      </c>
      <c r="T545">
        <f>VLOOKUP(A545,[8]total_freq!$A:$F,6,0)</f>
        <v>-0.022</v>
      </c>
    </row>
    <row r="546" ht="17" hidden="1" spans="1:20">
      <c r="A546" s="3" t="s">
        <v>4633</v>
      </c>
      <c r="B546" s="4">
        <v>9</v>
      </c>
      <c r="C546" s="4">
        <v>10</v>
      </c>
      <c r="D546" s="4" t="b">
        <f ca="1" t="shared" si="16"/>
        <v>1</v>
      </c>
      <c r="E546" s="4" t="b">
        <f ca="1">IF(ISNA(VLOOKUP(A546,freq_country_woman!A:A:freq_country_woman!GP:GP,198,0)),FALSE,VLOOKUP(A546,freq_country_woman!A:A:freq_country_woman!GP:GP,198,0))</f>
        <v>1</v>
      </c>
      <c r="F546" s="4" t="b">
        <f ca="1">IF(ISNA(VLOOKUP(A546,freq_country_man!A:A:freq_country_man!GP:GP,198,0)),FALSE,VLOOKUP(A546,freq_country_man!A:A:freq_country_man!GP:GP,198,0))</f>
        <v>1</v>
      </c>
      <c r="G546" s="4">
        <f ca="1">IF(ISNA(VLOOKUP(A546,freq_country_woman!A:A:freq_country_woman!GQ:GQ,199,0)),0,VLOOKUP(A546,freq_country_woman!A:A:freq_country_woman!GQ:GQ,199,0))</f>
        <v>0.00510204081632653</v>
      </c>
      <c r="H546" s="4">
        <f ca="1">IF(ISNA(VLOOKUP(A546,freq_country_man!A:A:freq_country_man!GQ:GQ,199,0)),0,VLOOKUP(A546,freq_country_man!A:A:freq_country_man!GQ:GQ,199,0))</f>
        <v>0.00510204081632653</v>
      </c>
      <c r="I546" s="4"/>
      <c r="J546" s="4" t="e">
        <f>VLOOKUP(A546,'词频排序表（数据中间处理）'!A:C,3,0)</f>
        <v>#N/A</v>
      </c>
      <c r="K546" t="e">
        <f>VLOOKUP(A546,'词频排序表（数据中间处理）'!G:I,3,0)</f>
        <v>#N/A</v>
      </c>
      <c r="L546">
        <f t="shared" si="17"/>
        <v>0</v>
      </c>
      <c r="M546" t="e">
        <f>VLOOKUP(A546,[1]total_freq!$A:$F,6,0)</f>
        <v>#N/A</v>
      </c>
      <c r="N546">
        <f>VLOOKUP(A546,[2]total_freq!$A:$F,6,0)</f>
        <v>0.001</v>
      </c>
      <c r="O546" t="e">
        <f>VLOOKUP(A546,[3]total_freq!$A:$F,6,0)</f>
        <v>#N/A</v>
      </c>
      <c r="P546" t="e">
        <f>VLOOKUP(A546,[4]total_freq!$A:$F,6,0)</f>
        <v>#N/A</v>
      </c>
      <c r="Q546" t="e">
        <f>VLOOKUP(A546,[5]total_freq!$A:$F,6,0)</f>
        <v>#N/A</v>
      </c>
      <c r="R546" t="e">
        <f>VLOOKUP(A546,[6]total_freq!$A:$F,6,0)</f>
        <v>#N/A</v>
      </c>
      <c r="S546">
        <f>VLOOKUP(A546,[7]total_freq!$A:$F,6,0)</f>
        <v>-0.0479999999999999</v>
      </c>
      <c r="T546" t="e">
        <f>VLOOKUP(A546,[8]total_freq!$A:$F,6,0)</f>
        <v>#N/A</v>
      </c>
    </row>
    <row r="547" ht="17" hidden="1" spans="1:20">
      <c r="A547" s="3" t="s">
        <v>4634</v>
      </c>
      <c r="B547" s="4">
        <v>9</v>
      </c>
      <c r="C547" s="4">
        <v>8</v>
      </c>
      <c r="D547" s="4" t="b">
        <f ca="1" t="shared" si="16"/>
        <v>1</v>
      </c>
      <c r="E547" s="4" t="b">
        <f ca="1">IF(ISNA(VLOOKUP(A547,freq_country_woman!A:A:freq_country_woman!GP:GP,198,0)),FALSE,VLOOKUP(A547,freq_country_woman!A:A:freq_country_woman!GP:GP,198,0))</f>
        <v>1</v>
      </c>
      <c r="F547" s="4" t="b">
        <f ca="1">IF(ISNA(VLOOKUP(A547,freq_country_man!A:A:freq_country_man!GP:GP,198,0)),FALSE,VLOOKUP(A547,freq_country_man!A:A:freq_country_man!GP:GP,198,0))</f>
        <v>1</v>
      </c>
      <c r="G547" s="4">
        <f ca="1">IF(ISNA(VLOOKUP(A547,freq_country_woman!A:A:freq_country_woman!GQ:GQ,199,0)),0,VLOOKUP(A547,freq_country_woman!A:A:freq_country_woman!GQ:GQ,199,0))</f>
        <v>0.00510204081632653</v>
      </c>
      <c r="H547" s="4">
        <f ca="1">IF(ISNA(VLOOKUP(A547,freq_country_man!A:A:freq_country_man!GQ:GQ,199,0)),0,VLOOKUP(A547,freq_country_man!A:A:freq_country_man!GQ:GQ,199,0))</f>
        <v>0.00510204081632653</v>
      </c>
      <c r="I547" s="4"/>
      <c r="J547" s="4" t="e">
        <f>VLOOKUP(A547,'词频排序表（数据中间处理）'!A:C,3,0)</f>
        <v>#N/A</v>
      </c>
      <c r="K547" t="e">
        <f>VLOOKUP(A547,'词频排序表（数据中间处理）'!G:I,3,0)</f>
        <v>#N/A</v>
      </c>
      <c r="L547">
        <f t="shared" si="17"/>
        <v>0</v>
      </c>
      <c r="M547" t="e">
        <f>VLOOKUP(A547,[1]total_freq!$A:$F,6,0)</f>
        <v>#N/A</v>
      </c>
      <c r="N547" t="e">
        <f>VLOOKUP(A547,[2]total_freq!$A:$F,6,0)</f>
        <v>#N/A</v>
      </c>
      <c r="O547" t="e">
        <f>VLOOKUP(A547,[3]total_freq!$A:$F,6,0)</f>
        <v>#N/A</v>
      </c>
      <c r="P547" t="e">
        <f>VLOOKUP(A547,[4]total_freq!$A:$F,6,0)</f>
        <v>#N/A</v>
      </c>
      <c r="Q547" t="e">
        <f>VLOOKUP(A547,[5]total_freq!$A:$F,6,0)</f>
        <v>#N/A</v>
      </c>
      <c r="R547" t="e">
        <f>VLOOKUP(A547,[6]total_freq!$A:$F,6,0)</f>
        <v>#N/A</v>
      </c>
      <c r="S547" t="e">
        <f>VLOOKUP(A547,[7]total_freq!$A:$F,6,0)</f>
        <v>#N/A</v>
      </c>
      <c r="T547" t="e">
        <f>VLOOKUP(A547,[8]total_freq!$A:$F,6,0)</f>
        <v>#N/A</v>
      </c>
    </row>
    <row r="548" ht="17" hidden="1" spans="1:20">
      <c r="A548" s="3" t="s">
        <v>4635</v>
      </c>
      <c r="B548" s="4">
        <v>9</v>
      </c>
      <c r="C548" s="4">
        <v>8</v>
      </c>
      <c r="D548" s="4" t="b">
        <f ca="1" t="shared" si="16"/>
        <v>1</v>
      </c>
      <c r="E548" s="4" t="b">
        <f ca="1">IF(ISNA(VLOOKUP(A548,freq_country_woman!A:A:freq_country_woman!GP:GP,198,0)),FALSE,VLOOKUP(A548,freq_country_woman!A:A:freq_country_woman!GP:GP,198,0))</f>
        <v>1</v>
      </c>
      <c r="F548" s="4" t="b">
        <f ca="1">IF(ISNA(VLOOKUP(A548,freq_country_man!A:A:freq_country_man!GP:GP,198,0)),FALSE,VLOOKUP(A548,freq_country_man!A:A:freq_country_man!GP:GP,198,0))</f>
        <v>1</v>
      </c>
      <c r="G548" s="4">
        <f ca="1">IF(ISNA(VLOOKUP(A548,freq_country_woman!A:A:freq_country_woman!GQ:GQ,199,0)),0,VLOOKUP(A548,freq_country_woman!A:A:freq_country_woman!GQ:GQ,199,0))</f>
        <v>0.00510204081632653</v>
      </c>
      <c r="H548" s="4">
        <f ca="1">IF(ISNA(VLOOKUP(A548,freq_country_man!A:A:freq_country_man!GQ:GQ,199,0)),0,VLOOKUP(A548,freq_country_man!A:A:freq_country_man!GQ:GQ,199,0))</f>
        <v>0.00510204081632653</v>
      </c>
      <c r="I548" s="4"/>
      <c r="J548" s="4" t="e">
        <f>VLOOKUP(A548,'词频排序表（数据中间处理）'!A:C,3,0)</f>
        <v>#N/A</v>
      </c>
      <c r="K548" t="e">
        <f>VLOOKUP(A548,'词频排序表（数据中间处理）'!G:I,3,0)</f>
        <v>#N/A</v>
      </c>
      <c r="L548">
        <f t="shared" si="17"/>
        <v>0</v>
      </c>
      <c r="M548" t="e">
        <f>VLOOKUP(A548,[1]total_freq!$A:$F,6,0)</f>
        <v>#N/A</v>
      </c>
      <c r="N548">
        <f>VLOOKUP(A548,[2]total_freq!$A:$F,6,0)</f>
        <v>0.0690000000000001</v>
      </c>
      <c r="O548" t="e">
        <f>VLOOKUP(A548,[3]total_freq!$A:$F,6,0)</f>
        <v>#N/A</v>
      </c>
      <c r="P548" t="e">
        <f>VLOOKUP(A548,[4]total_freq!$A:$F,6,0)</f>
        <v>#N/A</v>
      </c>
      <c r="Q548" t="e">
        <f>VLOOKUP(A548,[5]total_freq!$A:$F,6,0)</f>
        <v>#N/A</v>
      </c>
      <c r="R548" t="e">
        <f>VLOOKUP(A548,[6]total_freq!$A:$F,6,0)</f>
        <v>#N/A</v>
      </c>
      <c r="S548">
        <f>VLOOKUP(A548,[7]total_freq!$A:$F,6,0)</f>
        <v>0.054</v>
      </c>
      <c r="T548" t="e">
        <f>VLOOKUP(A548,[8]total_freq!$A:$F,6,0)</f>
        <v>#N/A</v>
      </c>
    </row>
    <row r="549" ht="17" hidden="1" spans="1:20">
      <c r="A549" s="3" t="s">
        <v>4636</v>
      </c>
      <c r="B549" s="4">
        <v>9</v>
      </c>
      <c r="C549" s="4">
        <v>8</v>
      </c>
      <c r="D549" s="4" t="b">
        <f ca="1" t="shared" si="16"/>
        <v>1</v>
      </c>
      <c r="E549" s="4" t="b">
        <f ca="1">IF(ISNA(VLOOKUP(A549,freq_country_woman!A:A:freq_country_woman!GP:GP,198,0)),FALSE,VLOOKUP(A549,freq_country_woman!A:A:freq_country_woman!GP:GP,198,0))</f>
        <v>1</v>
      </c>
      <c r="F549" s="4" t="b">
        <f ca="1">IF(ISNA(VLOOKUP(A549,freq_country_man!A:A:freq_country_man!GP:GP,198,0)),FALSE,VLOOKUP(A549,freq_country_man!A:A:freq_country_man!GP:GP,198,0))</f>
        <v>1</v>
      </c>
      <c r="G549" s="4">
        <f ca="1">IF(ISNA(VLOOKUP(A549,freq_country_woman!A:A:freq_country_woman!GQ:GQ,199,0)),0,VLOOKUP(A549,freq_country_woman!A:A:freq_country_woman!GQ:GQ,199,0))</f>
        <v>0.00510204081632653</v>
      </c>
      <c r="H549" s="4">
        <f ca="1">IF(ISNA(VLOOKUP(A549,freq_country_man!A:A:freq_country_man!GQ:GQ,199,0)),0,VLOOKUP(A549,freq_country_man!A:A:freq_country_man!GQ:GQ,199,0))</f>
        <v>0.00510204081632653</v>
      </c>
      <c r="I549" s="4"/>
      <c r="J549" s="4" t="e">
        <f>VLOOKUP(A549,'词频排序表（数据中间处理）'!A:C,3,0)</f>
        <v>#N/A</v>
      </c>
      <c r="K549" t="e">
        <f>VLOOKUP(A549,'词频排序表（数据中间处理）'!G:I,3,0)</f>
        <v>#N/A</v>
      </c>
      <c r="L549">
        <f t="shared" si="17"/>
        <v>0</v>
      </c>
      <c r="M549" t="e">
        <f>VLOOKUP(A549,[1]total_freq!$A:$F,6,0)</f>
        <v>#N/A</v>
      </c>
      <c r="N549" t="e">
        <f>VLOOKUP(A549,[2]total_freq!$A:$F,6,0)</f>
        <v>#N/A</v>
      </c>
      <c r="O549" t="e">
        <f>VLOOKUP(A549,[3]total_freq!$A:$F,6,0)</f>
        <v>#N/A</v>
      </c>
      <c r="P549" t="e">
        <f>VLOOKUP(A549,[4]total_freq!$A:$F,6,0)</f>
        <v>#N/A</v>
      </c>
      <c r="Q549" t="e">
        <f>VLOOKUP(A549,[5]total_freq!$A:$F,6,0)</f>
        <v>#N/A</v>
      </c>
      <c r="R549" t="e">
        <f>VLOOKUP(A549,[6]total_freq!$A:$F,6,0)</f>
        <v>#N/A</v>
      </c>
      <c r="S549" t="e">
        <f>VLOOKUP(A549,[7]total_freq!$A:$F,6,0)</f>
        <v>#N/A</v>
      </c>
      <c r="T549" t="e">
        <f>VLOOKUP(A549,[8]total_freq!$A:$F,6,0)</f>
        <v>#N/A</v>
      </c>
    </row>
    <row r="550" ht="17" hidden="1" spans="1:20">
      <c r="A550" s="3" t="s">
        <v>4637</v>
      </c>
      <c r="B550" s="4">
        <v>9</v>
      </c>
      <c r="C550" s="4">
        <v>9</v>
      </c>
      <c r="D550" s="4" t="b">
        <f ca="1" t="shared" si="16"/>
        <v>1</v>
      </c>
      <c r="E550" s="4" t="b">
        <f ca="1">IF(ISNA(VLOOKUP(A550,freq_country_woman!A:A:freq_country_woman!GP:GP,198,0)),FALSE,VLOOKUP(A550,freq_country_woman!A:A:freq_country_woman!GP:GP,198,0))</f>
        <v>1</v>
      </c>
      <c r="F550" s="4" t="b">
        <f ca="1">IF(ISNA(VLOOKUP(A550,freq_country_man!A:A:freq_country_man!GP:GP,198,0)),FALSE,VLOOKUP(A550,freq_country_man!A:A:freq_country_man!GP:GP,198,0))</f>
        <v>1</v>
      </c>
      <c r="G550" s="4">
        <f ca="1">IF(ISNA(VLOOKUP(A550,freq_country_woman!A:A:freq_country_woman!GQ:GQ,199,0)),0,VLOOKUP(A550,freq_country_woman!A:A:freq_country_woman!GQ:GQ,199,0))</f>
        <v>0.00510204081632653</v>
      </c>
      <c r="H550" s="4">
        <f ca="1">IF(ISNA(VLOOKUP(A550,freq_country_man!A:A:freq_country_man!GQ:GQ,199,0)),0,VLOOKUP(A550,freq_country_man!A:A:freq_country_man!GQ:GQ,199,0))</f>
        <v>0.00510204081632653</v>
      </c>
      <c r="I550" s="4"/>
      <c r="J550" s="4" t="e">
        <f>VLOOKUP(A550,'词频排序表（数据中间处理）'!A:C,3,0)</f>
        <v>#N/A</v>
      </c>
      <c r="K550" t="e">
        <f>VLOOKUP(A550,'词频排序表（数据中间处理）'!G:I,3,0)</f>
        <v>#N/A</v>
      </c>
      <c r="L550">
        <f t="shared" si="17"/>
        <v>0</v>
      </c>
      <c r="M550" t="e">
        <f>VLOOKUP(A550,[1]total_freq!$A:$F,6,0)</f>
        <v>#N/A</v>
      </c>
      <c r="N550" t="e">
        <f>VLOOKUP(A550,[2]total_freq!$A:$F,6,0)</f>
        <v>#N/A</v>
      </c>
      <c r="O550">
        <f>VLOOKUP(A550,[3]total_freq!$A:$F,6,0)</f>
        <v>-0.017</v>
      </c>
      <c r="P550" t="e">
        <f>VLOOKUP(A550,[4]total_freq!$A:$F,6,0)</f>
        <v>#N/A</v>
      </c>
      <c r="Q550" t="e">
        <f>VLOOKUP(A550,[5]total_freq!$A:$F,6,0)</f>
        <v>#N/A</v>
      </c>
      <c r="R550" t="e">
        <f>VLOOKUP(A550,[6]total_freq!$A:$F,6,0)</f>
        <v>#N/A</v>
      </c>
      <c r="S550" t="e">
        <f>VLOOKUP(A550,[7]total_freq!$A:$F,6,0)</f>
        <v>#N/A</v>
      </c>
      <c r="T550">
        <f>VLOOKUP(A550,[8]total_freq!$A:$F,6,0)</f>
        <v>0.00600000000000001</v>
      </c>
    </row>
    <row r="551" ht="17" hidden="1" spans="1:20">
      <c r="A551" s="3" t="s">
        <v>4638</v>
      </c>
      <c r="B551" s="4">
        <v>9</v>
      </c>
      <c r="C551" s="4">
        <v>10</v>
      </c>
      <c r="D551" s="4" t="b">
        <f ca="1" t="shared" si="16"/>
        <v>1</v>
      </c>
      <c r="E551" s="4" t="b">
        <f ca="1">IF(ISNA(VLOOKUP(A551,freq_country_woman!A:A:freq_country_woman!GP:GP,198,0)),FALSE,VLOOKUP(A551,freq_country_woman!A:A:freq_country_woman!GP:GP,198,0))</f>
        <v>1</v>
      </c>
      <c r="F551" s="4" t="b">
        <f ca="1">IF(ISNA(VLOOKUP(A551,freq_country_man!A:A:freq_country_man!GP:GP,198,0)),FALSE,VLOOKUP(A551,freq_country_man!A:A:freq_country_man!GP:GP,198,0))</f>
        <v>1</v>
      </c>
      <c r="G551" s="4">
        <f ca="1">IF(ISNA(VLOOKUP(A551,freq_country_woman!A:A:freq_country_woman!GQ:GQ,199,0)),0,VLOOKUP(A551,freq_country_woman!A:A:freq_country_woman!GQ:GQ,199,0))</f>
        <v>0.00510204081632653</v>
      </c>
      <c r="H551" s="4">
        <f ca="1">IF(ISNA(VLOOKUP(A551,freq_country_man!A:A:freq_country_man!GQ:GQ,199,0)),0,VLOOKUP(A551,freq_country_man!A:A:freq_country_man!GQ:GQ,199,0))</f>
        <v>0.00510204081632653</v>
      </c>
      <c r="I551" s="4"/>
      <c r="J551" s="4" t="e">
        <f>VLOOKUP(A551,'词频排序表（数据中间处理）'!A:C,3,0)</f>
        <v>#N/A</v>
      </c>
      <c r="K551" t="e">
        <f>VLOOKUP(A551,'词频排序表（数据中间处理）'!G:I,3,0)</f>
        <v>#N/A</v>
      </c>
      <c r="L551">
        <f t="shared" si="17"/>
        <v>0</v>
      </c>
      <c r="M551">
        <f>VLOOKUP(A551,[1]total_freq!$A:$F,6,0)</f>
        <v>-0.013</v>
      </c>
      <c r="N551" t="e">
        <f>VLOOKUP(A551,[2]total_freq!$A:$F,6,0)</f>
        <v>#N/A</v>
      </c>
      <c r="O551" t="e">
        <f>VLOOKUP(A551,[3]total_freq!$A:$F,6,0)</f>
        <v>#N/A</v>
      </c>
      <c r="P551" t="e">
        <f>VLOOKUP(A551,[4]total_freq!$A:$F,6,0)</f>
        <v>#N/A</v>
      </c>
      <c r="Q551" t="e">
        <f>VLOOKUP(A551,[5]total_freq!$A:$F,6,0)</f>
        <v>#N/A</v>
      </c>
      <c r="R551">
        <f>VLOOKUP(A551,[6]total_freq!$A:$F,6,0)</f>
        <v>-0.022</v>
      </c>
      <c r="S551" t="e">
        <f>VLOOKUP(A551,[7]total_freq!$A:$F,6,0)</f>
        <v>#N/A</v>
      </c>
      <c r="T551" t="e">
        <f>VLOOKUP(A551,[8]total_freq!$A:$F,6,0)</f>
        <v>#N/A</v>
      </c>
    </row>
    <row r="552" ht="17" hidden="1" spans="1:20">
      <c r="A552" s="3" t="s">
        <v>4639</v>
      </c>
      <c r="B552" s="4">
        <v>8</v>
      </c>
      <c r="C552" s="4">
        <v>11</v>
      </c>
      <c r="D552" s="4" t="b">
        <f ca="1" t="shared" si="16"/>
        <v>1</v>
      </c>
      <c r="E552" s="4" t="b">
        <f ca="1">IF(ISNA(VLOOKUP(A552,freq_country_woman!A:A:freq_country_woman!GP:GP,198,0)),FALSE,VLOOKUP(A552,freq_country_woman!A:A:freq_country_woman!GP:GP,198,0))</f>
        <v>1</v>
      </c>
      <c r="F552" s="4" t="b">
        <f ca="1">IF(ISNA(VLOOKUP(A552,freq_country_man!A:A:freq_country_man!GP:GP,198,0)),FALSE,VLOOKUP(A552,freq_country_man!A:A:freq_country_man!GP:GP,198,0))</f>
        <v>1</v>
      </c>
      <c r="G552" s="4">
        <f ca="1">IF(ISNA(VLOOKUP(A552,freq_country_woman!A:A:freq_country_woman!GQ:GQ,199,0)),0,VLOOKUP(A552,freq_country_woman!A:A:freq_country_woman!GQ:GQ,199,0))</f>
        <v>0.00510204081632653</v>
      </c>
      <c r="H552" s="4">
        <f ca="1">IF(ISNA(VLOOKUP(A552,freq_country_man!A:A:freq_country_man!GQ:GQ,199,0)),0,VLOOKUP(A552,freq_country_man!A:A:freq_country_man!GQ:GQ,199,0))</f>
        <v>0.00510204081632653</v>
      </c>
      <c r="I552" s="4"/>
      <c r="J552" s="4" t="e">
        <f>VLOOKUP(A552,'词频排序表（数据中间处理）'!A:C,3,0)</f>
        <v>#N/A</v>
      </c>
      <c r="K552" t="e">
        <f>VLOOKUP(A552,'词频排序表（数据中间处理）'!G:I,3,0)</f>
        <v>#N/A</v>
      </c>
      <c r="L552">
        <f t="shared" si="17"/>
        <v>0</v>
      </c>
      <c r="M552" t="e">
        <f>VLOOKUP(A552,[1]total_freq!$A:$F,6,0)</f>
        <v>#N/A</v>
      </c>
      <c r="N552" t="e">
        <f>VLOOKUP(A552,[2]total_freq!$A:$F,6,0)</f>
        <v>#N/A</v>
      </c>
      <c r="O552">
        <f>VLOOKUP(A552,[3]total_freq!$A:$F,6,0)</f>
        <v>-0.11</v>
      </c>
      <c r="P552" t="e">
        <f>VLOOKUP(A552,[4]total_freq!$A:$F,6,0)</f>
        <v>#N/A</v>
      </c>
      <c r="Q552" t="e">
        <f>VLOOKUP(A552,[5]total_freq!$A:$F,6,0)</f>
        <v>#N/A</v>
      </c>
      <c r="R552" t="e">
        <f>VLOOKUP(A552,[6]total_freq!$A:$F,6,0)</f>
        <v>#N/A</v>
      </c>
      <c r="S552">
        <f>VLOOKUP(A552,[7]total_freq!$A:$F,6,0)</f>
        <v>-0.127</v>
      </c>
      <c r="T552" t="e">
        <f>VLOOKUP(A552,[8]total_freq!$A:$F,6,0)</f>
        <v>#N/A</v>
      </c>
    </row>
    <row r="553" ht="17" hidden="1" spans="1:20">
      <c r="A553" s="3" t="s">
        <v>4640</v>
      </c>
      <c r="B553" s="4">
        <v>8</v>
      </c>
      <c r="C553" s="4">
        <v>10</v>
      </c>
      <c r="D553" s="4" t="b">
        <f ca="1" t="shared" si="16"/>
        <v>1</v>
      </c>
      <c r="E553" s="4" t="b">
        <f ca="1">IF(ISNA(VLOOKUP(A553,freq_country_woman!A:A:freq_country_woman!GP:GP,198,0)),FALSE,VLOOKUP(A553,freq_country_woman!A:A:freq_country_woman!GP:GP,198,0))</f>
        <v>1</v>
      </c>
      <c r="F553" s="4" t="b">
        <f ca="1">IF(ISNA(VLOOKUP(A553,freq_country_man!A:A:freq_country_man!GP:GP,198,0)),FALSE,VLOOKUP(A553,freq_country_man!A:A:freq_country_man!GP:GP,198,0))</f>
        <v>1</v>
      </c>
      <c r="G553" s="4">
        <f ca="1">IF(ISNA(VLOOKUP(A553,freq_country_woman!A:A:freq_country_woman!GQ:GQ,199,0)),0,VLOOKUP(A553,freq_country_woman!A:A:freq_country_woman!GQ:GQ,199,0))</f>
        <v>0.00510204081632653</v>
      </c>
      <c r="H553" s="4">
        <f ca="1">IF(ISNA(VLOOKUP(A553,freq_country_man!A:A:freq_country_man!GQ:GQ,199,0)),0,VLOOKUP(A553,freq_country_man!A:A:freq_country_man!GQ:GQ,199,0))</f>
        <v>0.00510204081632653</v>
      </c>
      <c r="I553" s="4"/>
      <c r="J553" s="4" t="e">
        <f>VLOOKUP(A553,'词频排序表（数据中间处理）'!A:C,3,0)</f>
        <v>#N/A</v>
      </c>
      <c r="K553" t="e">
        <f>VLOOKUP(A553,'词频排序表（数据中间处理）'!G:I,3,0)</f>
        <v>#N/A</v>
      </c>
      <c r="L553">
        <f t="shared" si="17"/>
        <v>0</v>
      </c>
      <c r="M553" t="e">
        <f>VLOOKUP(A553,[1]total_freq!$A:$F,6,0)</f>
        <v>#N/A</v>
      </c>
      <c r="N553">
        <f>VLOOKUP(A553,[2]total_freq!$A:$F,6,0)</f>
        <v>-0.036</v>
      </c>
      <c r="O553" t="e">
        <f>VLOOKUP(A553,[3]total_freq!$A:$F,6,0)</f>
        <v>#N/A</v>
      </c>
      <c r="P553" t="e">
        <f>VLOOKUP(A553,[4]total_freq!$A:$F,6,0)</f>
        <v>#N/A</v>
      </c>
      <c r="Q553" t="e">
        <f>VLOOKUP(A553,[5]total_freq!$A:$F,6,0)</f>
        <v>#N/A</v>
      </c>
      <c r="R553" t="e">
        <f>VLOOKUP(A553,[6]total_freq!$A:$F,6,0)</f>
        <v>#N/A</v>
      </c>
      <c r="S553" t="e">
        <f>VLOOKUP(A553,[7]total_freq!$A:$F,6,0)</f>
        <v>#N/A</v>
      </c>
      <c r="T553" t="e">
        <f>VLOOKUP(A553,[8]total_freq!$A:$F,6,0)</f>
        <v>#N/A</v>
      </c>
    </row>
    <row r="554" ht="17" hidden="1" spans="1:20">
      <c r="A554" s="3" t="s">
        <v>4641</v>
      </c>
      <c r="B554" s="4">
        <v>8</v>
      </c>
      <c r="C554" s="4">
        <v>7</v>
      </c>
      <c r="D554" s="4" t="b">
        <f ca="1" t="shared" si="16"/>
        <v>1</v>
      </c>
      <c r="E554" s="4" t="b">
        <f ca="1">IF(ISNA(VLOOKUP(A554,freq_country_woman!A:A:freq_country_woman!GP:GP,198,0)),FALSE,VLOOKUP(A554,freq_country_woman!A:A:freq_country_woman!GP:GP,198,0))</f>
        <v>1</v>
      </c>
      <c r="F554" s="4" t="b">
        <f ca="1">IF(ISNA(VLOOKUP(A554,freq_country_man!A:A:freq_country_man!GP:GP,198,0)),FALSE,VLOOKUP(A554,freq_country_man!A:A:freq_country_man!GP:GP,198,0))</f>
        <v>1</v>
      </c>
      <c r="G554" s="4">
        <f ca="1">IF(ISNA(VLOOKUP(A554,freq_country_woman!A:A:freq_country_woman!GQ:GQ,199,0)),0,VLOOKUP(A554,freq_country_woman!A:A:freq_country_woman!GQ:GQ,199,0))</f>
        <v>0.00510204081632653</v>
      </c>
      <c r="H554" s="4">
        <f ca="1">IF(ISNA(VLOOKUP(A554,freq_country_man!A:A:freq_country_man!GQ:GQ,199,0)),0,VLOOKUP(A554,freq_country_man!A:A:freq_country_man!GQ:GQ,199,0))</f>
        <v>0.00510204081632653</v>
      </c>
      <c r="I554" s="4"/>
      <c r="J554" s="4" t="e">
        <f>VLOOKUP(A554,'词频排序表（数据中间处理）'!A:C,3,0)</f>
        <v>#N/A</v>
      </c>
      <c r="K554" t="e">
        <f>VLOOKUP(A554,'词频排序表（数据中间处理）'!G:I,3,0)</f>
        <v>#N/A</v>
      </c>
      <c r="L554">
        <f t="shared" si="17"/>
        <v>0</v>
      </c>
      <c r="M554">
        <f>VLOOKUP(A554,[1]total_freq!$A:$F,6,0)</f>
        <v>0.0609999999999999</v>
      </c>
      <c r="N554" t="e">
        <f>VLOOKUP(A554,[2]total_freq!$A:$F,6,0)</f>
        <v>#N/A</v>
      </c>
      <c r="O554" t="e">
        <f>VLOOKUP(A554,[3]total_freq!$A:$F,6,0)</f>
        <v>#N/A</v>
      </c>
      <c r="P554" t="e">
        <f>VLOOKUP(A554,[4]total_freq!$A:$F,6,0)</f>
        <v>#N/A</v>
      </c>
      <c r="Q554" t="e">
        <f>VLOOKUP(A554,[5]total_freq!$A:$F,6,0)</f>
        <v>#N/A</v>
      </c>
      <c r="R554" t="e">
        <f>VLOOKUP(A554,[6]total_freq!$A:$F,6,0)</f>
        <v>#N/A</v>
      </c>
      <c r="S554">
        <f>VLOOKUP(A554,[7]total_freq!$A:$F,6,0)</f>
        <v>0.034</v>
      </c>
      <c r="T554" t="e">
        <f>VLOOKUP(A554,[8]total_freq!$A:$F,6,0)</f>
        <v>#N/A</v>
      </c>
    </row>
    <row r="555" ht="17" hidden="1" spans="1:20">
      <c r="A555" s="3" t="s">
        <v>4642</v>
      </c>
      <c r="B555" s="4">
        <v>8</v>
      </c>
      <c r="C555" s="4">
        <v>8</v>
      </c>
      <c r="D555" s="4" t="b">
        <f ca="1" t="shared" si="16"/>
        <v>1</v>
      </c>
      <c r="E555" s="4" t="b">
        <f ca="1">IF(ISNA(VLOOKUP(A555,freq_country_woman!A:A:freq_country_woman!GP:GP,198,0)),FALSE,VLOOKUP(A555,freq_country_woman!A:A:freq_country_woman!GP:GP,198,0))</f>
        <v>1</v>
      </c>
      <c r="F555" s="4" t="b">
        <f ca="1">IF(ISNA(VLOOKUP(A555,freq_country_man!A:A:freq_country_man!GP:GP,198,0)),FALSE,VLOOKUP(A555,freq_country_man!A:A:freq_country_man!GP:GP,198,0))</f>
        <v>1</v>
      </c>
      <c r="G555" s="4">
        <f ca="1">IF(ISNA(VLOOKUP(A555,freq_country_woman!A:A:freq_country_woman!GQ:GQ,199,0)),0,VLOOKUP(A555,freq_country_woman!A:A:freq_country_woman!GQ:GQ,199,0))</f>
        <v>0.00510204081632653</v>
      </c>
      <c r="H555" s="4">
        <f ca="1">IF(ISNA(VLOOKUP(A555,freq_country_man!A:A:freq_country_man!GQ:GQ,199,0)),0,VLOOKUP(A555,freq_country_man!A:A:freq_country_man!GQ:GQ,199,0))</f>
        <v>0.00510204081632653</v>
      </c>
      <c r="I555" s="4"/>
      <c r="J555" s="4" t="e">
        <f>VLOOKUP(A555,'词频排序表（数据中间处理）'!A:C,3,0)</f>
        <v>#N/A</v>
      </c>
      <c r="K555" t="e">
        <f>VLOOKUP(A555,'词频排序表（数据中间处理）'!G:I,3,0)</f>
        <v>#N/A</v>
      </c>
      <c r="L555">
        <f t="shared" si="17"/>
        <v>0</v>
      </c>
      <c r="M555" t="e">
        <f>VLOOKUP(A555,[1]total_freq!$A:$F,6,0)</f>
        <v>#N/A</v>
      </c>
      <c r="N555" t="e">
        <f>VLOOKUP(A555,[2]total_freq!$A:$F,6,0)</f>
        <v>#N/A</v>
      </c>
      <c r="O555">
        <f>VLOOKUP(A555,[3]total_freq!$A:$F,6,0)</f>
        <v>-0.022</v>
      </c>
      <c r="P555" t="e">
        <f>VLOOKUP(A555,[4]total_freq!$A:$F,6,0)</f>
        <v>#N/A</v>
      </c>
      <c r="Q555" t="e">
        <f>VLOOKUP(A555,[5]total_freq!$A:$F,6,0)</f>
        <v>#N/A</v>
      </c>
      <c r="R555" t="e">
        <f>VLOOKUP(A555,[6]total_freq!$A:$F,6,0)</f>
        <v>#N/A</v>
      </c>
      <c r="S555">
        <f>VLOOKUP(A555,[7]total_freq!$A:$F,6,0)</f>
        <v>0.012</v>
      </c>
      <c r="T555" t="e">
        <f>VLOOKUP(A555,[8]total_freq!$A:$F,6,0)</f>
        <v>#N/A</v>
      </c>
    </row>
    <row r="556" ht="17" hidden="1" spans="1:20">
      <c r="A556" s="3" t="s">
        <v>4643</v>
      </c>
      <c r="B556" s="4">
        <v>8</v>
      </c>
      <c r="C556" s="4">
        <v>1</v>
      </c>
      <c r="D556" s="4" t="b">
        <f ca="1" t="shared" si="16"/>
        <v>1</v>
      </c>
      <c r="E556" s="4" t="b">
        <f ca="1">IF(ISNA(VLOOKUP(A556,freq_country_woman!A:A:freq_country_woman!GP:GP,198,0)),FALSE,VLOOKUP(A556,freq_country_woman!A:A:freq_country_woman!GP:GP,198,0))</f>
        <v>0</v>
      </c>
      <c r="F556" s="4" t="b">
        <f ca="1">IF(ISNA(VLOOKUP(A556,freq_country_man!A:A:freq_country_man!GP:GP,198,0)),FALSE,VLOOKUP(A556,freq_country_man!A:A:freq_country_man!GP:GP,198,0))</f>
        <v>1</v>
      </c>
      <c r="G556" s="4">
        <f ca="1">IF(ISNA(VLOOKUP(A556,freq_country_woman!A:A:freq_country_woman!GQ:GQ,199,0)),0,VLOOKUP(A556,freq_country_woman!A:A:freq_country_woman!GQ:GQ,199,0))</f>
        <v>0.00510204081632653</v>
      </c>
      <c r="H556" s="4">
        <f ca="1">IF(ISNA(VLOOKUP(A556,freq_country_man!A:A:freq_country_man!GQ:GQ,199,0)),0,VLOOKUP(A556,freq_country_man!A:A:freq_country_man!GQ:GQ,199,0))</f>
        <v>0</v>
      </c>
      <c r="I556" s="4"/>
      <c r="J556" s="4" t="e">
        <f>VLOOKUP(A556,'词频排序表（数据中间处理）'!A:C,3,0)</f>
        <v>#N/A</v>
      </c>
      <c r="K556" t="e">
        <f>VLOOKUP(A556,'词频排序表（数据中间处理）'!G:I,3,0)</f>
        <v>#N/A</v>
      </c>
      <c r="L556">
        <f t="shared" si="17"/>
        <v>0</v>
      </c>
      <c r="M556">
        <f>VLOOKUP(A556,[1]total_freq!$A:$F,6,0)</f>
        <v>0</v>
      </c>
      <c r="N556" t="e">
        <f>VLOOKUP(A556,[2]total_freq!$A:$F,6,0)</f>
        <v>#N/A</v>
      </c>
      <c r="O556" t="e">
        <f>VLOOKUP(A556,[3]total_freq!$A:$F,6,0)</f>
        <v>#N/A</v>
      </c>
      <c r="P556">
        <f>VLOOKUP(A556,[4]total_freq!$A:$F,6,0)</f>
        <v>0.002</v>
      </c>
      <c r="Q556">
        <f>VLOOKUP(A556,[5]total_freq!$A:$F,6,0)</f>
        <v>0.648</v>
      </c>
      <c r="R556" t="e">
        <f>VLOOKUP(A556,[6]total_freq!$A:$F,6,0)</f>
        <v>#N/A</v>
      </c>
      <c r="S556" t="e">
        <f>VLOOKUP(A556,[7]total_freq!$A:$F,6,0)</f>
        <v>#N/A</v>
      </c>
      <c r="T556">
        <f>VLOOKUP(A556,[8]total_freq!$A:$F,6,0)</f>
        <v>-0.002</v>
      </c>
    </row>
    <row r="557" ht="17" hidden="1" spans="1:20">
      <c r="A557" s="3" t="s">
        <v>4644</v>
      </c>
      <c r="B557" s="4">
        <v>8</v>
      </c>
      <c r="C557" s="4">
        <v>9</v>
      </c>
      <c r="D557" s="4" t="b">
        <f ca="1" t="shared" si="16"/>
        <v>1</v>
      </c>
      <c r="E557" s="4" t="b">
        <f ca="1">IF(ISNA(VLOOKUP(A557,freq_country_woman!A:A:freq_country_woman!GP:GP,198,0)),FALSE,VLOOKUP(A557,freq_country_woman!A:A:freq_country_woman!GP:GP,198,0))</f>
        <v>1</v>
      </c>
      <c r="F557" s="4" t="b">
        <f ca="1">IF(ISNA(VLOOKUP(A557,freq_country_man!A:A:freq_country_man!GP:GP,198,0)),FALSE,VLOOKUP(A557,freq_country_man!A:A:freq_country_man!GP:GP,198,0))</f>
        <v>1</v>
      </c>
      <c r="G557" s="4">
        <f ca="1">IF(ISNA(VLOOKUP(A557,freq_country_woman!A:A:freq_country_woman!GQ:GQ,199,0)),0,VLOOKUP(A557,freq_country_woman!A:A:freq_country_woman!GQ:GQ,199,0))</f>
        <v>0.00510204081632653</v>
      </c>
      <c r="H557" s="4">
        <f ca="1">IF(ISNA(VLOOKUP(A557,freq_country_man!A:A:freq_country_man!GQ:GQ,199,0)),0,VLOOKUP(A557,freq_country_man!A:A:freq_country_man!GQ:GQ,199,0))</f>
        <v>0.00510204081632653</v>
      </c>
      <c r="I557" s="4"/>
      <c r="J557" s="4" t="e">
        <f>VLOOKUP(A557,'词频排序表（数据中间处理）'!A:C,3,0)</f>
        <v>#N/A</v>
      </c>
      <c r="K557" t="e">
        <f>VLOOKUP(A557,'词频排序表（数据中间处理）'!G:I,3,0)</f>
        <v>#N/A</v>
      </c>
      <c r="L557">
        <f t="shared" si="17"/>
        <v>0</v>
      </c>
      <c r="M557">
        <f>VLOOKUP(A557,[1]total_freq!$A:$F,6,0)</f>
        <v>0.001</v>
      </c>
      <c r="N557" t="e">
        <f>VLOOKUP(A557,[2]total_freq!$A:$F,6,0)</f>
        <v>#N/A</v>
      </c>
      <c r="O557" t="e">
        <f>VLOOKUP(A557,[3]total_freq!$A:$F,6,0)</f>
        <v>#N/A</v>
      </c>
      <c r="P557" t="e">
        <f>VLOOKUP(A557,[4]total_freq!$A:$F,6,0)</f>
        <v>#N/A</v>
      </c>
      <c r="Q557" t="e">
        <f>VLOOKUP(A557,[5]total_freq!$A:$F,6,0)</f>
        <v>#N/A</v>
      </c>
      <c r="R557" t="e">
        <f>VLOOKUP(A557,[6]total_freq!$A:$F,6,0)</f>
        <v>#N/A</v>
      </c>
      <c r="S557">
        <f>VLOOKUP(A557,[7]total_freq!$A:$F,6,0)</f>
        <v>-0.043</v>
      </c>
      <c r="T557" t="e">
        <f>VLOOKUP(A557,[8]total_freq!$A:$F,6,0)</f>
        <v>#N/A</v>
      </c>
    </row>
    <row r="558" ht="17" hidden="1" spans="1:20">
      <c r="A558" s="3" t="s">
        <v>4645</v>
      </c>
      <c r="B558" s="4">
        <v>8</v>
      </c>
      <c r="C558" s="4">
        <v>9</v>
      </c>
      <c r="D558" s="4" t="b">
        <f ca="1" t="shared" si="16"/>
        <v>1</v>
      </c>
      <c r="E558" s="4" t="b">
        <f ca="1">IF(ISNA(VLOOKUP(A558,freq_country_woman!A:A:freq_country_woman!GP:GP,198,0)),FALSE,VLOOKUP(A558,freq_country_woman!A:A:freq_country_woman!GP:GP,198,0))</f>
        <v>1</v>
      </c>
      <c r="F558" s="4" t="b">
        <f ca="1">IF(ISNA(VLOOKUP(A558,freq_country_man!A:A:freq_country_man!GP:GP,198,0)),FALSE,VLOOKUP(A558,freq_country_man!A:A:freq_country_man!GP:GP,198,0))</f>
        <v>1</v>
      </c>
      <c r="G558" s="4">
        <f ca="1">IF(ISNA(VLOOKUP(A558,freq_country_woman!A:A:freq_country_woman!GQ:GQ,199,0)),0,VLOOKUP(A558,freq_country_woman!A:A:freq_country_woman!GQ:GQ,199,0))</f>
        <v>0.00510204081632653</v>
      </c>
      <c r="H558" s="4">
        <f ca="1">IF(ISNA(VLOOKUP(A558,freq_country_man!A:A:freq_country_man!GQ:GQ,199,0)),0,VLOOKUP(A558,freq_country_man!A:A:freq_country_man!GQ:GQ,199,0))</f>
        <v>0.00510204081632653</v>
      </c>
      <c r="I558" s="4"/>
      <c r="J558" s="4" t="e">
        <f>VLOOKUP(A558,'词频排序表（数据中间处理）'!A:C,3,0)</f>
        <v>#N/A</v>
      </c>
      <c r="K558" t="e">
        <f>VLOOKUP(A558,'词频排序表（数据中间处理）'!G:I,3,0)</f>
        <v>#N/A</v>
      </c>
      <c r="L558">
        <f t="shared" si="17"/>
        <v>0</v>
      </c>
      <c r="M558" t="e">
        <f>VLOOKUP(A558,[1]total_freq!$A:$F,6,0)</f>
        <v>#N/A</v>
      </c>
      <c r="N558" t="e">
        <f>VLOOKUP(A558,[2]total_freq!$A:$F,6,0)</f>
        <v>#N/A</v>
      </c>
      <c r="O558">
        <f>VLOOKUP(A558,[3]total_freq!$A:$F,6,0)</f>
        <v>-0.038</v>
      </c>
      <c r="P558" t="e">
        <f>VLOOKUP(A558,[4]total_freq!$A:$F,6,0)</f>
        <v>#N/A</v>
      </c>
      <c r="Q558" t="e">
        <f>VLOOKUP(A558,[5]total_freq!$A:$F,6,0)</f>
        <v>#N/A</v>
      </c>
      <c r="R558" t="e">
        <f>VLOOKUP(A558,[6]total_freq!$A:$F,6,0)</f>
        <v>#N/A</v>
      </c>
      <c r="S558" t="e">
        <f>VLOOKUP(A558,[7]total_freq!$A:$F,6,0)</f>
        <v>#N/A</v>
      </c>
      <c r="T558" t="e">
        <f>VLOOKUP(A558,[8]total_freq!$A:$F,6,0)</f>
        <v>#N/A</v>
      </c>
    </row>
    <row r="559" ht="17" hidden="1" spans="1:20">
      <c r="A559" s="3" t="s">
        <v>4646</v>
      </c>
      <c r="B559" s="4">
        <v>8</v>
      </c>
      <c r="C559" s="4">
        <v>9</v>
      </c>
      <c r="D559" s="4" t="b">
        <f ca="1" t="shared" si="16"/>
        <v>1</v>
      </c>
      <c r="E559" s="4" t="b">
        <f ca="1">IF(ISNA(VLOOKUP(A559,freq_country_woman!A:A:freq_country_woman!GP:GP,198,0)),FALSE,VLOOKUP(A559,freq_country_woman!A:A:freq_country_woman!GP:GP,198,0))</f>
        <v>1</v>
      </c>
      <c r="F559" s="4" t="b">
        <f ca="1">IF(ISNA(VLOOKUP(A559,freq_country_man!A:A:freq_country_man!GP:GP,198,0)),FALSE,VLOOKUP(A559,freq_country_man!A:A:freq_country_man!GP:GP,198,0))</f>
        <v>1</v>
      </c>
      <c r="G559" s="4">
        <f ca="1">IF(ISNA(VLOOKUP(A559,freq_country_woman!A:A:freq_country_woman!GQ:GQ,199,0)),0,VLOOKUP(A559,freq_country_woman!A:A:freq_country_woman!GQ:GQ,199,0))</f>
        <v>0.00510204081632653</v>
      </c>
      <c r="H559" s="4">
        <f ca="1">IF(ISNA(VLOOKUP(A559,freq_country_man!A:A:freq_country_man!GQ:GQ,199,0)),0,VLOOKUP(A559,freq_country_man!A:A:freq_country_man!GQ:GQ,199,0))</f>
        <v>0.00510204081632653</v>
      </c>
      <c r="I559" s="4"/>
      <c r="J559" s="4" t="e">
        <f>VLOOKUP(A559,'词频排序表（数据中间处理）'!A:C,3,0)</f>
        <v>#N/A</v>
      </c>
      <c r="K559" t="e">
        <f>VLOOKUP(A559,'词频排序表（数据中间处理）'!G:I,3,0)</f>
        <v>#N/A</v>
      </c>
      <c r="L559">
        <f t="shared" si="17"/>
        <v>0</v>
      </c>
      <c r="M559" t="e">
        <f>VLOOKUP(A559,[1]total_freq!$A:$F,6,0)</f>
        <v>#N/A</v>
      </c>
      <c r="N559">
        <f>VLOOKUP(A559,[2]total_freq!$A:$F,6,0)</f>
        <v>-0.004</v>
      </c>
      <c r="O559" t="e">
        <f>VLOOKUP(A559,[3]total_freq!$A:$F,6,0)</f>
        <v>#N/A</v>
      </c>
      <c r="P559" t="e">
        <f>VLOOKUP(A559,[4]total_freq!$A:$F,6,0)</f>
        <v>#N/A</v>
      </c>
      <c r="Q559" t="e">
        <f>VLOOKUP(A559,[5]total_freq!$A:$F,6,0)</f>
        <v>#N/A</v>
      </c>
      <c r="R559" t="e">
        <f>VLOOKUP(A559,[6]total_freq!$A:$F,6,0)</f>
        <v>#N/A</v>
      </c>
      <c r="S559" t="e">
        <f>VLOOKUP(A559,[7]total_freq!$A:$F,6,0)</f>
        <v>#N/A</v>
      </c>
      <c r="T559" t="e">
        <f>VLOOKUP(A559,[8]total_freq!$A:$F,6,0)</f>
        <v>#N/A</v>
      </c>
    </row>
    <row r="560" ht="17" hidden="1" spans="1:20">
      <c r="A560" s="3" t="s">
        <v>4647</v>
      </c>
      <c r="B560" s="4">
        <v>8</v>
      </c>
      <c r="C560" s="4">
        <v>7</v>
      </c>
      <c r="D560" s="4" t="b">
        <f ca="1" t="shared" si="16"/>
        <v>1</v>
      </c>
      <c r="E560" s="4" t="b">
        <f ca="1">IF(ISNA(VLOOKUP(A560,freq_country_woman!A:A:freq_country_woman!GP:GP,198,0)),FALSE,VLOOKUP(A560,freq_country_woman!A:A:freq_country_woman!GP:GP,198,0))</f>
        <v>1</v>
      </c>
      <c r="F560" s="4" t="b">
        <f ca="1">IF(ISNA(VLOOKUP(A560,freq_country_man!A:A:freq_country_man!GP:GP,198,0)),FALSE,VLOOKUP(A560,freq_country_man!A:A:freq_country_man!GP:GP,198,0))</f>
        <v>1</v>
      </c>
      <c r="G560" s="4">
        <f ca="1">IF(ISNA(VLOOKUP(A560,freq_country_woman!A:A:freq_country_woman!GQ:GQ,199,0)),0,VLOOKUP(A560,freq_country_woman!A:A:freq_country_woman!GQ:GQ,199,0))</f>
        <v>0.00510204081632653</v>
      </c>
      <c r="H560" s="4">
        <f ca="1">IF(ISNA(VLOOKUP(A560,freq_country_man!A:A:freq_country_man!GQ:GQ,199,0)),0,VLOOKUP(A560,freq_country_man!A:A:freq_country_man!GQ:GQ,199,0))</f>
        <v>0.00510204081632653</v>
      </c>
      <c r="I560" s="4"/>
      <c r="J560" s="4" t="e">
        <f>VLOOKUP(A560,'词频排序表（数据中间处理）'!A:C,3,0)</f>
        <v>#N/A</v>
      </c>
      <c r="K560" t="e">
        <f>VLOOKUP(A560,'词频排序表（数据中间处理）'!G:I,3,0)</f>
        <v>#N/A</v>
      </c>
      <c r="L560">
        <f t="shared" si="17"/>
        <v>0</v>
      </c>
      <c r="M560" t="e">
        <f>VLOOKUP(A560,[1]total_freq!$A:$F,6,0)</f>
        <v>#N/A</v>
      </c>
      <c r="N560">
        <f>VLOOKUP(A560,[2]total_freq!$A:$F,6,0)</f>
        <v>0.055</v>
      </c>
      <c r="O560" t="e">
        <f>VLOOKUP(A560,[3]total_freq!$A:$F,6,0)</f>
        <v>#N/A</v>
      </c>
      <c r="P560" t="e">
        <f>VLOOKUP(A560,[4]total_freq!$A:$F,6,0)</f>
        <v>#N/A</v>
      </c>
      <c r="Q560" t="e">
        <f>VLOOKUP(A560,[5]total_freq!$A:$F,6,0)</f>
        <v>#N/A</v>
      </c>
      <c r="R560">
        <f>VLOOKUP(A560,[6]total_freq!$A:$F,6,0)</f>
        <v>0.042</v>
      </c>
      <c r="S560" t="e">
        <f>VLOOKUP(A560,[7]total_freq!$A:$F,6,0)</f>
        <v>#N/A</v>
      </c>
      <c r="T560" t="e">
        <f>VLOOKUP(A560,[8]total_freq!$A:$F,6,0)</f>
        <v>#N/A</v>
      </c>
    </row>
    <row r="561" ht="17" hidden="1" spans="1:20">
      <c r="A561" s="3" t="s">
        <v>4648</v>
      </c>
      <c r="B561" s="4">
        <v>8</v>
      </c>
      <c r="C561" s="4">
        <v>10</v>
      </c>
      <c r="D561" s="4" t="b">
        <f ca="1" t="shared" si="16"/>
        <v>1</v>
      </c>
      <c r="E561" s="4" t="b">
        <f ca="1">IF(ISNA(VLOOKUP(A561,freq_country_woman!A:A:freq_country_woman!GP:GP,198,0)),FALSE,VLOOKUP(A561,freq_country_woman!A:A:freq_country_woman!GP:GP,198,0))</f>
        <v>1</v>
      </c>
      <c r="F561" s="4" t="b">
        <f ca="1">IF(ISNA(VLOOKUP(A561,freq_country_man!A:A:freq_country_man!GP:GP,198,0)),FALSE,VLOOKUP(A561,freq_country_man!A:A:freq_country_man!GP:GP,198,0))</f>
        <v>1</v>
      </c>
      <c r="G561" s="4">
        <f ca="1">IF(ISNA(VLOOKUP(A561,freq_country_woman!A:A:freq_country_woman!GQ:GQ,199,0)),0,VLOOKUP(A561,freq_country_woman!A:A:freq_country_woman!GQ:GQ,199,0))</f>
        <v>0.00510204081632653</v>
      </c>
      <c r="H561" s="4">
        <f ca="1">IF(ISNA(VLOOKUP(A561,freq_country_man!A:A:freq_country_man!GQ:GQ,199,0)),0,VLOOKUP(A561,freq_country_man!A:A:freq_country_man!GQ:GQ,199,0))</f>
        <v>0.00510204081632653</v>
      </c>
      <c r="I561" s="4"/>
      <c r="J561" s="4" t="e">
        <f>VLOOKUP(A561,'词频排序表（数据中间处理）'!A:C,3,0)</f>
        <v>#N/A</v>
      </c>
      <c r="K561" t="e">
        <f>VLOOKUP(A561,'词频排序表（数据中间处理）'!G:I,3,0)</f>
        <v>#N/A</v>
      </c>
      <c r="L561">
        <f t="shared" si="17"/>
        <v>0</v>
      </c>
      <c r="M561" t="e">
        <f>VLOOKUP(A561,[1]total_freq!$A:$F,6,0)</f>
        <v>#N/A</v>
      </c>
      <c r="N561">
        <f>VLOOKUP(A561,[2]total_freq!$A:$F,6,0)</f>
        <v>-0.036</v>
      </c>
      <c r="O561" t="e">
        <f>VLOOKUP(A561,[3]total_freq!$A:$F,6,0)</f>
        <v>#N/A</v>
      </c>
      <c r="P561" t="e">
        <f>VLOOKUP(A561,[4]total_freq!$A:$F,6,0)</f>
        <v>#N/A</v>
      </c>
      <c r="Q561" t="e">
        <f>VLOOKUP(A561,[5]total_freq!$A:$F,6,0)</f>
        <v>#N/A</v>
      </c>
      <c r="R561">
        <f>VLOOKUP(A561,[6]total_freq!$A:$F,6,0)</f>
        <v>-0.043</v>
      </c>
      <c r="S561" t="e">
        <f>VLOOKUP(A561,[7]total_freq!$A:$F,6,0)</f>
        <v>#N/A</v>
      </c>
      <c r="T561" t="e">
        <f>VLOOKUP(A561,[8]total_freq!$A:$F,6,0)</f>
        <v>#N/A</v>
      </c>
    </row>
    <row r="562" ht="17" hidden="1" spans="1:20">
      <c r="A562" s="3" t="s">
        <v>4649</v>
      </c>
      <c r="B562" s="4">
        <v>8</v>
      </c>
      <c r="C562" s="4">
        <v>10</v>
      </c>
      <c r="D562" s="4" t="b">
        <f ca="1" t="shared" si="16"/>
        <v>1</v>
      </c>
      <c r="E562" s="4" t="b">
        <f ca="1">IF(ISNA(VLOOKUP(A562,freq_country_woman!A:A:freq_country_woman!GP:GP,198,0)),FALSE,VLOOKUP(A562,freq_country_woman!A:A:freq_country_woman!GP:GP,198,0))</f>
        <v>1</v>
      </c>
      <c r="F562" s="4" t="b">
        <f ca="1">IF(ISNA(VLOOKUP(A562,freq_country_man!A:A:freq_country_man!GP:GP,198,0)),FALSE,VLOOKUP(A562,freq_country_man!A:A:freq_country_man!GP:GP,198,0))</f>
        <v>1</v>
      </c>
      <c r="G562" s="4">
        <f ca="1">IF(ISNA(VLOOKUP(A562,freq_country_woman!A:A:freq_country_woman!GQ:GQ,199,0)),0,VLOOKUP(A562,freq_country_woman!A:A:freq_country_woman!GQ:GQ,199,0))</f>
        <v>0.00510204081632653</v>
      </c>
      <c r="H562" s="4">
        <f ca="1">IF(ISNA(VLOOKUP(A562,freq_country_man!A:A:freq_country_man!GQ:GQ,199,0)),0,VLOOKUP(A562,freq_country_man!A:A:freq_country_man!GQ:GQ,199,0))</f>
        <v>0.00510204081632653</v>
      </c>
      <c r="I562" s="4"/>
      <c r="J562" s="4" t="e">
        <f>VLOOKUP(A562,'词频排序表（数据中间处理）'!A:C,3,0)</f>
        <v>#N/A</v>
      </c>
      <c r="K562" t="e">
        <f>VLOOKUP(A562,'词频排序表（数据中间处理）'!G:I,3,0)</f>
        <v>#N/A</v>
      </c>
      <c r="L562">
        <f t="shared" si="17"/>
        <v>0</v>
      </c>
      <c r="M562">
        <f>VLOOKUP(A562,[1]total_freq!$A:$F,6,0)</f>
        <v>-0.041</v>
      </c>
      <c r="N562" t="e">
        <f>VLOOKUP(A562,[2]total_freq!$A:$F,6,0)</f>
        <v>#N/A</v>
      </c>
      <c r="O562" t="e">
        <f>VLOOKUP(A562,[3]total_freq!$A:$F,6,0)</f>
        <v>#N/A</v>
      </c>
      <c r="P562" t="e">
        <f>VLOOKUP(A562,[4]total_freq!$A:$F,6,0)</f>
        <v>#N/A</v>
      </c>
      <c r="Q562" t="e">
        <f>VLOOKUP(A562,[5]total_freq!$A:$F,6,0)</f>
        <v>#N/A</v>
      </c>
      <c r="R562" t="e">
        <f>VLOOKUP(A562,[6]total_freq!$A:$F,6,0)</f>
        <v>#N/A</v>
      </c>
      <c r="S562">
        <f>VLOOKUP(A562,[7]total_freq!$A:$F,6,0)</f>
        <v>-0.09</v>
      </c>
      <c r="T562" t="e">
        <f>VLOOKUP(A562,[8]total_freq!$A:$F,6,0)</f>
        <v>#N/A</v>
      </c>
    </row>
    <row r="563" ht="17" hidden="1" spans="1:20">
      <c r="A563" s="3" t="s">
        <v>4650</v>
      </c>
      <c r="B563" s="4">
        <v>8</v>
      </c>
      <c r="C563" s="4">
        <v>9</v>
      </c>
      <c r="D563" s="4" t="b">
        <f ca="1" t="shared" si="16"/>
        <v>1</v>
      </c>
      <c r="E563" s="4" t="b">
        <f ca="1">IF(ISNA(VLOOKUP(A563,freq_country_woman!A:A:freq_country_woman!GP:GP,198,0)),FALSE,VLOOKUP(A563,freq_country_woman!A:A:freq_country_woman!GP:GP,198,0))</f>
        <v>1</v>
      </c>
      <c r="F563" s="4" t="b">
        <f ca="1">IF(ISNA(VLOOKUP(A563,freq_country_man!A:A:freq_country_man!GP:GP,198,0)),FALSE,VLOOKUP(A563,freq_country_man!A:A:freq_country_man!GP:GP,198,0))</f>
        <v>1</v>
      </c>
      <c r="G563" s="4">
        <f ca="1">IF(ISNA(VLOOKUP(A563,freq_country_woman!A:A:freq_country_woman!GQ:GQ,199,0)),0,VLOOKUP(A563,freq_country_woman!A:A:freq_country_woman!GQ:GQ,199,0))</f>
        <v>0.00510204081632653</v>
      </c>
      <c r="H563" s="4">
        <f ca="1">IF(ISNA(VLOOKUP(A563,freq_country_man!A:A:freq_country_man!GQ:GQ,199,0)),0,VLOOKUP(A563,freq_country_man!A:A:freq_country_man!GQ:GQ,199,0))</f>
        <v>0.00510204081632653</v>
      </c>
      <c r="I563" s="4"/>
      <c r="J563" s="4" t="e">
        <f>VLOOKUP(A563,'词频排序表（数据中间处理）'!A:C,3,0)</f>
        <v>#N/A</v>
      </c>
      <c r="K563" t="e">
        <f>VLOOKUP(A563,'词频排序表（数据中间处理）'!G:I,3,0)</f>
        <v>#N/A</v>
      </c>
      <c r="L563">
        <f t="shared" si="17"/>
        <v>0</v>
      </c>
      <c r="M563" t="e">
        <f>VLOOKUP(A563,[1]total_freq!$A:$F,6,0)</f>
        <v>#N/A</v>
      </c>
      <c r="N563">
        <f>VLOOKUP(A563,[2]total_freq!$A:$F,6,0)</f>
        <v>-0.004</v>
      </c>
      <c r="O563" t="e">
        <f>VLOOKUP(A563,[3]total_freq!$A:$F,6,0)</f>
        <v>#N/A</v>
      </c>
      <c r="P563" t="e">
        <f>VLOOKUP(A563,[4]total_freq!$A:$F,6,0)</f>
        <v>#N/A</v>
      </c>
      <c r="Q563" t="e">
        <f>VLOOKUP(A563,[5]total_freq!$A:$F,6,0)</f>
        <v>#N/A</v>
      </c>
      <c r="R563" t="e">
        <f>VLOOKUP(A563,[6]total_freq!$A:$F,6,0)</f>
        <v>#N/A</v>
      </c>
      <c r="S563">
        <f>VLOOKUP(A563,[7]total_freq!$A:$F,6,0)</f>
        <v>-0.043</v>
      </c>
      <c r="T563" t="e">
        <f>VLOOKUP(A563,[8]total_freq!$A:$F,6,0)</f>
        <v>#N/A</v>
      </c>
    </row>
    <row r="564" ht="17" hidden="1" spans="1:20">
      <c r="A564" s="3" t="s">
        <v>4651</v>
      </c>
      <c r="B564" s="4">
        <v>8</v>
      </c>
      <c r="C564" s="4">
        <v>10</v>
      </c>
      <c r="D564" s="4" t="b">
        <f ca="1" t="shared" si="16"/>
        <v>1</v>
      </c>
      <c r="E564" s="4" t="b">
        <f ca="1">IF(ISNA(VLOOKUP(A564,freq_country_woman!A:A:freq_country_woman!GP:GP,198,0)),FALSE,VLOOKUP(A564,freq_country_woman!A:A:freq_country_woman!GP:GP,198,0))</f>
        <v>1</v>
      </c>
      <c r="F564" s="4" t="b">
        <f ca="1">IF(ISNA(VLOOKUP(A564,freq_country_man!A:A:freq_country_man!GP:GP,198,0)),FALSE,VLOOKUP(A564,freq_country_man!A:A:freq_country_man!GP:GP,198,0))</f>
        <v>1</v>
      </c>
      <c r="G564" s="4">
        <f ca="1">IF(ISNA(VLOOKUP(A564,freq_country_woman!A:A:freq_country_woman!GQ:GQ,199,0)),0,VLOOKUP(A564,freq_country_woman!A:A:freq_country_woman!GQ:GQ,199,0))</f>
        <v>0.00510204081632653</v>
      </c>
      <c r="H564" s="4">
        <f ca="1">IF(ISNA(VLOOKUP(A564,freq_country_man!A:A:freq_country_man!GQ:GQ,199,0)),0,VLOOKUP(A564,freq_country_man!A:A:freq_country_man!GQ:GQ,199,0))</f>
        <v>0.00510204081632653</v>
      </c>
      <c r="I564" s="4"/>
      <c r="J564" s="4" t="e">
        <f>VLOOKUP(A564,'词频排序表（数据中间处理）'!A:C,3,0)</f>
        <v>#N/A</v>
      </c>
      <c r="K564" t="e">
        <f>VLOOKUP(A564,'词频排序表（数据中间处理）'!G:I,3,0)</f>
        <v>#N/A</v>
      </c>
      <c r="L564">
        <f t="shared" si="17"/>
        <v>0</v>
      </c>
      <c r="M564">
        <f>VLOOKUP(A564,[1]total_freq!$A:$F,6,0)</f>
        <v>-0.041</v>
      </c>
      <c r="N564" t="e">
        <f>VLOOKUP(A564,[2]total_freq!$A:$F,6,0)</f>
        <v>#N/A</v>
      </c>
      <c r="O564" t="e">
        <f>VLOOKUP(A564,[3]total_freq!$A:$F,6,0)</f>
        <v>#N/A</v>
      </c>
      <c r="P564" t="e">
        <f>VLOOKUP(A564,[4]total_freq!$A:$F,6,0)</f>
        <v>#N/A</v>
      </c>
      <c r="Q564" t="e">
        <f>VLOOKUP(A564,[5]total_freq!$A:$F,6,0)</f>
        <v>#N/A</v>
      </c>
      <c r="R564" t="e">
        <f>VLOOKUP(A564,[6]total_freq!$A:$F,6,0)</f>
        <v>#N/A</v>
      </c>
      <c r="S564" t="e">
        <f>VLOOKUP(A564,[7]total_freq!$A:$F,6,0)</f>
        <v>#N/A</v>
      </c>
      <c r="T564">
        <f>VLOOKUP(A564,[8]total_freq!$A:$F,6,0)</f>
        <v>-0.044</v>
      </c>
    </row>
    <row r="565" ht="17" hidden="1" spans="1:20">
      <c r="A565" s="3" t="s">
        <v>4652</v>
      </c>
      <c r="B565" s="4">
        <v>8</v>
      </c>
      <c r="C565" s="4">
        <v>10</v>
      </c>
      <c r="D565" s="4" t="b">
        <f ca="1" t="shared" si="16"/>
        <v>1</v>
      </c>
      <c r="E565" s="4" t="b">
        <f ca="1">IF(ISNA(VLOOKUP(A565,freq_country_woman!A:A:freq_country_woman!GP:GP,198,0)),FALSE,VLOOKUP(A565,freq_country_woman!A:A:freq_country_woman!GP:GP,198,0))</f>
        <v>1</v>
      </c>
      <c r="F565" s="4" t="b">
        <f ca="1">IF(ISNA(VLOOKUP(A565,freq_country_man!A:A:freq_country_man!GP:GP,198,0)),FALSE,VLOOKUP(A565,freq_country_man!A:A:freq_country_man!GP:GP,198,0))</f>
        <v>1</v>
      </c>
      <c r="G565" s="4">
        <f ca="1">IF(ISNA(VLOOKUP(A565,freq_country_woman!A:A:freq_country_woman!GQ:GQ,199,0)),0,VLOOKUP(A565,freq_country_woman!A:A:freq_country_woman!GQ:GQ,199,0))</f>
        <v>0.00510204081632653</v>
      </c>
      <c r="H565" s="4">
        <f ca="1">IF(ISNA(VLOOKUP(A565,freq_country_man!A:A:freq_country_man!GQ:GQ,199,0)),0,VLOOKUP(A565,freq_country_man!A:A:freq_country_man!GQ:GQ,199,0))</f>
        <v>0.00510204081632653</v>
      </c>
      <c r="I565" s="4"/>
      <c r="J565" s="4" t="e">
        <f>VLOOKUP(A565,'词频排序表（数据中间处理）'!A:C,3,0)</f>
        <v>#N/A</v>
      </c>
      <c r="K565" t="e">
        <f>VLOOKUP(A565,'词频排序表（数据中间处理）'!G:I,3,0)</f>
        <v>#N/A</v>
      </c>
      <c r="L565">
        <f t="shared" si="17"/>
        <v>0</v>
      </c>
      <c r="M565" t="e">
        <f>VLOOKUP(A565,[1]total_freq!$A:$F,6,0)</f>
        <v>#N/A</v>
      </c>
      <c r="N565" t="e">
        <f>VLOOKUP(A565,[2]total_freq!$A:$F,6,0)</f>
        <v>#N/A</v>
      </c>
      <c r="O565" t="e">
        <f>VLOOKUP(A565,[3]total_freq!$A:$F,6,0)</f>
        <v>#N/A</v>
      </c>
      <c r="P565" t="e">
        <f>VLOOKUP(A565,[4]total_freq!$A:$F,6,0)</f>
        <v>#N/A</v>
      </c>
      <c r="Q565">
        <f>VLOOKUP(A565,[5]total_freq!$A:$F,6,0)</f>
        <v>-0.052</v>
      </c>
      <c r="R565" t="e">
        <f>VLOOKUP(A565,[6]total_freq!$A:$F,6,0)</f>
        <v>#N/A</v>
      </c>
      <c r="S565" t="e">
        <f>VLOOKUP(A565,[7]total_freq!$A:$F,6,0)</f>
        <v>#N/A</v>
      </c>
      <c r="T565">
        <f>VLOOKUP(A565,[8]total_freq!$A:$F,6,0)</f>
        <v>-0.044</v>
      </c>
    </row>
    <row r="566" ht="17" hidden="1" spans="1:20">
      <c r="A566" s="3" t="s">
        <v>4653</v>
      </c>
      <c r="B566" s="4">
        <v>8</v>
      </c>
      <c r="C566" s="4">
        <v>10</v>
      </c>
      <c r="D566" s="4" t="b">
        <f ca="1" t="shared" si="16"/>
        <v>1</v>
      </c>
      <c r="E566" s="4" t="b">
        <f ca="1">IF(ISNA(VLOOKUP(A566,freq_country_woman!A:A:freq_country_woman!GP:GP,198,0)),FALSE,VLOOKUP(A566,freq_country_woman!A:A:freq_country_woman!GP:GP,198,0))</f>
        <v>1</v>
      </c>
      <c r="F566" s="4" t="b">
        <f ca="1">IF(ISNA(VLOOKUP(A566,freq_country_man!A:A:freq_country_man!GP:GP,198,0)),FALSE,VLOOKUP(A566,freq_country_man!A:A:freq_country_man!GP:GP,198,0))</f>
        <v>1</v>
      </c>
      <c r="G566" s="4">
        <f ca="1">IF(ISNA(VLOOKUP(A566,freq_country_woman!A:A:freq_country_woman!GQ:GQ,199,0)),0,VLOOKUP(A566,freq_country_woman!A:A:freq_country_woman!GQ:GQ,199,0))</f>
        <v>0.00510204081632653</v>
      </c>
      <c r="H566" s="4">
        <f ca="1">IF(ISNA(VLOOKUP(A566,freq_country_man!A:A:freq_country_man!GQ:GQ,199,0)),0,VLOOKUP(A566,freq_country_man!A:A:freq_country_man!GQ:GQ,199,0))</f>
        <v>0.00510204081632653</v>
      </c>
      <c r="I566" s="4"/>
      <c r="J566" s="4" t="e">
        <f>VLOOKUP(A566,'词频排序表（数据中间处理）'!A:C,3,0)</f>
        <v>#N/A</v>
      </c>
      <c r="K566" t="e">
        <f>VLOOKUP(A566,'词频排序表（数据中间处理）'!G:I,3,0)</f>
        <v>#N/A</v>
      </c>
      <c r="L566">
        <f t="shared" si="17"/>
        <v>0</v>
      </c>
      <c r="M566" t="e">
        <f>VLOOKUP(A566,[1]total_freq!$A:$F,6,0)</f>
        <v>#N/A</v>
      </c>
      <c r="N566">
        <f>VLOOKUP(A566,[2]total_freq!$A:$F,6,0)</f>
        <v>-0.036</v>
      </c>
      <c r="O566" t="e">
        <f>VLOOKUP(A566,[3]total_freq!$A:$F,6,0)</f>
        <v>#N/A</v>
      </c>
      <c r="P566" t="e">
        <f>VLOOKUP(A566,[4]total_freq!$A:$F,6,0)</f>
        <v>#N/A</v>
      </c>
      <c r="Q566" t="e">
        <f>VLOOKUP(A566,[5]total_freq!$A:$F,6,0)</f>
        <v>#N/A</v>
      </c>
      <c r="R566" t="e">
        <f>VLOOKUP(A566,[6]total_freq!$A:$F,6,0)</f>
        <v>#N/A</v>
      </c>
      <c r="S566" t="e">
        <f>VLOOKUP(A566,[7]total_freq!$A:$F,6,0)</f>
        <v>#N/A</v>
      </c>
      <c r="T566" t="e">
        <f>VLOOKUP(A566,[8]total_freq!$A:$F,6,0)</f>
        <v>#N/A</v>
      </c>
    </row>
    <row r="567" ht="17" hidden="1" spans="1:20">
      <c r="A567" s="3" t="s">
        <v>4654</v>
      </c>
      <c r="B567" s="4">
        <v>8</v>
      </c>
      <c r="C567" s="4">
        <v>10</v>
      </c>
      <c r="D567" s="4" t="b">
        <f ca="1" t="shared" si="16"/>
        <v>1</v>
      </c>
      <c r="E567" s="4" t="b">
        <f ca="1">IF(ISNA(VLOOKUP(A567,freq_country_woman!A:A:freq_country_woman!GP:GP,198,0)),FALSE,VLOOKUP(A567,freq_country_woman!A:A:freq_country_woman!GP:GP,198,0))</f>
        <v>1</v>
      </c>
      <c r="F567" s="4" t="b">
        <f ca="1">IF(ISNA(VLOOKUP(A567,freq_country_man!A:A:freq_country_man!GP:GP,198,0)),FALSE,VLOOKUP(A567,freq_country_man!A:A:freq_country_man!GP:GP,198,0))</f>
        <v>1</v>
      </c>
      <c r="G567" s="4">
        <f ca="1">IF(ISNA(VLOOKUP(A567,freq_country_woman!A:A:freq_country_woman!GQ:GQ,199,0)),0,VLOOKUP(A567,freq_country_woman!A:A:freq_country_woman!GQ:GQ,199,0))</f>
        <v>0.00510204081632653</v>
      </c>
      <c r="H567" s="4">
        <f ca="1">IF(ISNA(VLOOKUP(A567,freq_country_man!A:A:freq_country_man!GQ:GQ,199,0)),0,VLOOKUP(A567,freq_country_man!A:A:freq_country_man!GQ:GQ,199,0))</f>
        <v>0.00510204081632653</v>
      </c>
      <c r="I567" s="4"/>
      <c r="J567" s="4" t="e">
        <f>VLOOKUP(A567,'词频排序表（数据中间处理）'!A:C,3,0)</f>
        <v>#N/A</v>
      </c>
      <c r="K567" t="e">
        <f>VLOOKUP(A567,'词频排序表（数据中间处理）'!G:I,3,0)</f>
        <v>#N/A</v>
      </c>
      <c r="L567">
        <f t="shared" si="17"/>
        <v>0</v>
      </c>
      <c r="M567" t="e">
        <f>VLOOKUP(A567,[1]total_freq!$A:$F,6,0)</f>
        <v>#N/A</v>
      </c>
      <c r="N567" t="e">
        <f>VLOOKUP(A567,[2]total_freq!$A:$F,6,0)</f>
        <v>#N/A</v>
      </c>
      <c r="O567" t="e">
        <f>VLOOKUP(A567,[3]total_freq!$A:$F,6,0)</f>
        <v>#N/A</v>
      </c>
      <c r="P567" t="e">
        <f>VLOOKUP(A567,[4]total_freq!$A:$F,6,0)</f>
        <v>#N/A</v>
      </c>
      <c r="Q567">
        <f>VLOOKUP(A567,[5]total_freq!$A:$F,6,0)</f>
        <v>-0.052</v>
      </c>
      <c r="R567" t="e">
        <f>VLOOKUP(A567,[6]total_freq!$A:$F,6,0)</f>
        <v>#N/A</v>
      </c>
      <c r="S567" t="e">
        <f>VLOOKUP(A567,[7]total_freq!$A:$F,6,0)</f>
        <v>#N/A</v>
      </c>
      <c r="T567" t="e">
        <f>VLOOKUP(A567,[8]total_freq!$A:$F,6,0)</f>
        <v>#N/A</v>
      </c>
    </row>
    <row r="568" ht="17" hidden="1" spans="1:20">
      <c r="A568" s="3" t="s">
        <v>4655</v>
      </c>
      <c r="B568" s="4">
        <v>8</v>
      </c>
      <c r="C568" s="4">
        <v>10</v>
      </c>
      <c r="D568" s="4" t="b">
        <f ca="1" t="shared" si="16"/>
        <v>1</v>
      </c>
      <c r="E568" s="4" t="b">
        <f ca="1">IF(ISNA(VLOOKUP(A568,freq_country_woman!A:A:freq_country_woman!GP:GP,198,0)),FALSE,VLOOKUP(A568,freq_country_woman!A:A:freq_country_woman!GP:GP,198,0))</f>
        <v>1</v>
      </c>
      <c r="F568" s="4" t="b">
        <f ca="1">IF(ISNA(VLOOKUP(A568,freq_country_man!A:A:freq_country_man!GP:GP,198,0)),FALSE,VLOOKUP(A568,freq_country_man!A:A:freq_country_man!GP:GP,198,0))</f>
        <v>1</v>
      </c>
      <c r="G568" s="4">
        <f ca="1">IF(ISNA(VLOOKUP(A568,freq_country_woman!A:A:freq_country_woman!GQ:GQ,199,0)),0,VLOOKUP(A568,freq_country_woman!A:A:freq_country_woman!GQ:GQ,199,0))</f>
        <v>0.00510204081632653</v>
      </c>
      <c r="H568" s="4">
        <f ca="1">IF(ISNA(VLOOKUP(A568,freq_country_man!A:A:freq_country_man!GQ:GQ,199,0)),0,VLOOKUP(A568,freq_country_man!A:A:freq_country_man!GQ:GQ,199,0))</f>
        <v>0.00510204081632653</v>
      </c>
      <c r="I568" s="4"/>
      <c r="J568" s="4" t="e">
        <f>VLOOKUP(A568,'词频排序表（数据中间处理）'!A:C,3,0)</f>
        <v>#N/A</v>
      </c>
      <c r="K568" t="e">
        <f>VLOOKUP(A568,'词频排序表（数据中间处理）'!G:I,3,0)</f>
        <v>#N/A</v>
      </c>
      <c r="L568">
        <f t="shared" si="17"/>
        <v>0</v>
      </c>
      <c r="M568">
        <f>VLOOKUP(A568,[1]total_freq!$A:$F,6,0)</f>
        <v>-0.041</v>
      </c>
      <c r="N568" t="e">
        <f>VLOOKUP(A568,[2]total_freq!$A:$F,6,0)</f>
        <v>#N/A</v>
      </c>
      <c r="O568" t="e">
        <f>VLOOKUP(A568,[3]total_freq!$A:$F,6,0)</f>
        <v>#N/A</v>
      </c>
      <c r="P568" t="e">
        <f>VLOOKUP(A568,[4]total_freq!$A:$F,6,0)</f>
        <v>#N/A</v>
      </c>
      <c r="Q568" t="e">
        <f>VLOOKUP(A568,[5]total_freq!$A:$F,6,0)</f>
        <v>#N/A</v>
      </c>
      <c r="R568">
        <f>VLOOKUP(A568,[6]total_freq!$A:$F,6,0)</f>
        <v>-0.043</v>
      </c>
      <c r="S568" t="e">
        <f>VLOOKUP(A568,[7]total_freq!$A:$F,6,0)</f>
        <v>#N/A</v>
      </c>
      <c r="T568" t="e">
        <f>VLOOKUP(A568,[8]total_freq!$A:$F,6,0)</f>
        <v>#N/A</v>
      </c>
    </row>
    <row r="569" ht="17" hidden="1" spans="1:20">
      <c r="A569" s="3" t="s">
        <v>4656</v>
      </c>
      <c r="B569" s="4">
        <v>8</v>
      </c>
      <c r="C569" s="4">
        <v>9</v>
      </c>
      <c r="D569" s="4" t="b">
        <f ca="1" t="shared" si="16"/>
        <v>1</v>
      </c>
      <c r="E569" s="4" t="b">
        <f ca="1">IF(ISNA(VLOOKUP(A569,freq_country_woman!A:A:freq_country_woman!GP:GP,198,0)),FALSE,VLOOKUP(A569,freq_country_woman!A:A:freq_country_woman!GP:GP,198,0))</f>
        <v>1</v>
      </c>
      <c r="F569" s="4" t="b">
        <f ca="1">IF(ISNA(VLOOKUP(A569,freq_country_man!A:A:freq_country_man!GP:GP,198,0)),FALSE,VLOOKUP(A569,freq_country_man!A:A:freq_country_man!GP:GP,198,0))</f>
        <v>1</v>
      </c>
      <c r="G569" s="4">
        <f ca="1">IF(ISNA(VLOOKUP(A569,freq_country_woman!A:A:freq_country_woman!GQ:GQ,199,0)),0,VLOOKUP(A569,freq_country_woman!A:A:freq_country_woman!GQ:GQ,199,0))</f>
        <v>0.00510204081632653</v>
      </c>
      <c r="H569" s="4">
        <f ca="1">IF(ISNA(VLOOKUP(A569,freq_country_man!A:A:freq_country_man!GQ:GQ,199,0)),0,VLOOKUP(A569,freq_country_man!A:A:freq_country_man!GQ:GQ,199,0))</f>
        <v>0.00510204081632653</v>
      </c>
      <c r="I569" s="4"/>
      <c r="J569" s="4" t="e">
        <f>VLOOKUP(A569,'词频排序表（数据中间处理）'!A:C,3,0)</f>
        <v>#N/A</v>
      </c>
      <c r="K569" t="e">
        <f>VLOOKUP(A569,'词频排序表（数据中间处理）'!G:I,3,0)</f>
        <v>#N/A</v>
      </c>
      <c r="L569">
        <f t="shared" si="17"/>
        <v>0</v>
      </c>
      <c r="M569" t="e">
        <f>VLOOKUP(A569,[1]total_freq!$A:$F,6,0)</f>
        <v>#N/A</v>
      </c>
      <c r="N569" t="e">
        <f>VLOOKUP(A569,[2]total_freq!$A:$F,6,0)</f>
        <v>#N/A</v>
      </c>
      <c r="O569" t="e">
        <f>VLOOKUP(A569,[3]total_freq!$A:$F,6,0)</f>
        <v>#N/A</v>
      </c>
      <c r="P569" t="e">
        <f>VLOOKUP(A569,[4]total_freq!$A:$F,6,0)</f>
        <v>#N/A</v>
      </c>
      <c r="Q569" t="e">
        <f>VLOOKUP(A569,[5]total_freq!$A:$F,6,0)</f>
        <v>#N/A</v>
      </c>
      <c r="R569" t="e">
        <f>VLOOKUP(A569,[6]total_freq!$A:$F,6,0)</f>
        <v>#N/A</v>
      </c>
      <c r="S569">
        <f>VLOOKUP(A569,[7]total_freq!$A:$F,6,0)</f>
        <v>-0.043</v>
      </c>
      <c r="T569" t="e">
        <f>VLOOKUP(A569,[8]total_freq!$A:$F,6,0)</f>
        <v>#N/A</v>
      </c>
    </row>
    <row r="570" ht="17" hidden="1" spans="1:20">
      <c r="A570" s="3" t="s">
        <v>4657</v>
      </c>
      <c r="B570" s="4">
        <v>8</v>
      </c>
      <c r="C570" s="4">
        <v>10</v>
      </c>
      <c r="D570" s="4" t="b">
        <f ca="1" t="shared" si="16"/>
        <v>1</v>
      </c>
      <c r="E570" s="4" t="b">
        <f ca="1">IF(ISNA(VLOOKUP(A570,freq_country_woman!A:A:freq_country_woman!GP:GP,198,0)),FALSE,VLOOKUP(A570,freq_country_woman!A:A:freq_country_woman!GP:GP,198,0))</f>
        <v>1</v>
      </c>
      <c r="F570" s="4" t="b">
        <f ca="1">IF(ISNA(VLOOKUP(A570,freq_country_man!A:A:freq_country_man!GP:GP,198,0)),FALSE,VLOOKUP(A570,freq_country_man!A:A:freq_country_man!GP:GP,198,0))</f>
        <v>1</v>
      </c>
      <c r="G570" s="4">
        <f ca="1">IF(ISNA(VLOOKUP(A570,freq_country_woman!A:A:freq_country_woman!GQ:GQ,199,0)),0,VLOOKUP(A570,freq_country_woman!A:A:freq_country_woman!GQ:GQ,199,0))</f>
        <v>0.00510204081632653</v>
      </c>
      <c r="H570" s="4">
        <f ca="1">IF(ISNA(VLOOKUP(A570,freq_country_man!A:A:freq_country_man!GQ:GQ,199,0)),0,VLOOKUP(A570,freq_country_man!A:A:freq_country_man!GQ:GQ,199,0))</f>
        <v>0.00510204081632653</v>
      </c>
      <c r="I570" s="4"/>
      <c r="J570" s="4" t="e">
        <f>VLOOKUP(A570,'词频排序表（数据中间处理）'!A:C,3,0)</f>
        <v>#N/A</v>
      </c>
      <c r="K570" t="e">
        <f>VLOOKUP(A570,'词频排序表（数据中间处理）'!G:I,3,0)</f>
        <v>#N/A</v>
      </c>
      <c r="L570">
        <f t="shared" si="17"/>
        <v>0</v>
      </c>
      <c r="M570" t="e">
        <f>VLOOKUP(A570,[1]total_freq!$A:$F,6,0)</f>
        <v>#N/A</v>
      </c>
      <c r="N570" t="e">
        <f>VLOOKUP(A570,[2]total_freq!$A:$F,6,0)</f>
        <v>#N/A</v>
      </c>
      <c r="O570" t="e">
        <f>VLOOKUP(A570,[3]total_freq!$A:$F,6,0)</f>
        <v>#N/A</v>
      </c>
      <c r="P570">
        <f>VLOOKUP(A570,[4]total_freq!$A:$F,6,0)</f>
        <v>-0.0469999999999999</v>
      </c>
      <c r="Q570" t="e">
        <f>VLOOKUP(A570,[5]total_freq!$A:$F,6,0)</f>
        <v>#N/A</v>
      </c>
      <c r="R570" t="e">
        <f>VLOOKUP(A570,[6]total_freq!$A:$F,6,0)</f>
        <v>#N/A</v>
      </c>
      <c r="S570" t="e">
        <f>VLOOKUP(A570,[7]total_freq!$A:$F,6,0)</f>
        <v>#N/A</v>
      </c>
      <c r="T570" t="e">
        <f>VLOOKUP(A570,[8]total_freq!$A:$F,6,0)</f>
        <v>#N/A</v>
      </c>
    </row>
    <row r="571" ht="17" hidden="1" spans="1:20">
      <c r="A571" s="3" t="s">
        <v>4658</v>
      </c>
      <c r="B571" s="4">
        <v>8</v>
      </c>
      <c r="C571" s="4">
        <v>6</v>
      </c>
      <c r="D571" s="4" t="b">
        <f ca="1" t="shared" si="16"/>
        <v>1</v>
      </c>
      <c r="E571" s="4" t="b">
        <f ca="1">IF(ISNA(VLOOKUP(A571,freq_country_woman!A:A:freq_country_woman!GP:GP,198,0)),FALSE,VLOOKUP(A571,freq_country_woman!A:A:freq_country_woman!GP:GP,198,0))</f>
        <v>1</v>
      </c>
      <c r="F571" s="4" t="b">
        <f ca="1">IF(ISNA(VLOOKUP(A571,freq_country_man!A:A:freq_country_man!GP:GP,198,0)),FALSE,VLOOKUP(A571,freq_country_man!A:A:freq_country_man!GP:GP,198,0))</f>
        <v>1</v>
      </c>
      <c r="G571" s="4">
        <f ca="1">IF(ISNA(VLOOKUP(A571,freq_country_woman!A:A:freq_country_woman!GQ:GQ,199,0)),0,VLOOKUP(A571,freq_country_woman!A:A:freq_country_woman!GQ:GQ,199,0))</f>
        <v>0.00510204081632653</v>
      </c>
      <c r="H571" s="4">
        <f ca="1">IF(ISNA(VLOOKUP(A571,freq_country_man!A:A:freq_country_man!GQ:GQ,199,0)),0,VLOOKUP(A571,freq_country_man!A:A:freq_country_man!GQ:GQ,199,0))</f>
        <v>0.00510204081632653</v>
      </c>
      <c r="I571" s="4"/>
      <c r="J571" s="4" t="e">
        <f>VLOOKUP(A571,'词频排序表（数据中间处理）'!A:C,3,0)</f>
        <v>#N/A</v>
      </c>
      <c r="K571" t="e">
        <f>VLOOKUP(A571,'词频排序表（数据中间处理）'!G:I,3,0)</f>
        <v>#N/A</v>
      </c>
      <c r="L571">
        <f t="shared" si="17"/>
        <v>0</v>
      </c>
      <c r="M571" t="e">
        <f>VLOOKUP(A571,[1]total_freq!$A:$F,6,0)</f>
        <v>#N/A</v>
      </c>
      <c r="N571" t="e">
        <f>VLOOKUP(A571,[2]total_freq!$A:$F,6,0)</f>
        <v>#N/A</v>
      </c>
      <c r="O571" t="e">
        <f>VLOOKUP(A571,[3]total_freq!$A:$F,6,0)</f>
        <v>#N/A</v>
      </c>
      <c r="P571">
        <f>VLOOKUP(A571,[4]total_freq!$A:$F,6,0)</f>
        <v>0.0630000000000001</v>
      </c>
      <c r="Q571" t="e">
        <f>VLOOKUP(A571,[5]total_freq!$A:$F,6,0)</f>
        <v>#N/A</v>
      </c>
      <c r="R571" t="e">
        <f>VLOOKUP(A571,[6]total_freq!$A:$F,6,0)</f>
        <v>#N/A</v>
      </c>
      <c r="S571" t="e">
        <f>VLOOKUP(A571,[7]total_freq!$A:$F,6,0)</f>
        <v>#N/A</v>
      </c>
      <c r="T571">
        <f>VLOOKUP(A571,[8]total_freq!$A:$F,6,0)</f>
        <v>0.0679999999999999</v>
      </c>
    </row>
    <row r="572" ht="17" hidden="1" spans="1:20">
      <c r="A572" s="3" t="s">
        <v>4659</v>
      </c>
      <c r="B572" s="4">
        <v>8</v>
      </c>
      <c r="C572" s="4">
        <v>2</v>
      </c>
      <c r="D572" s="4" t="b">
        <f ca="1" t="shared" si="16"/>
        <v>1</v>
      </c>
      <c r="E572" s="4" t="b">
        <f ca="1">IF(ISNA(VLOOKUP(A572,freq_country_woman!A:A:freq_country_woman!GP:GP,198,0)),FALSE,VLOOKUP(A572,freq_country_woman!A:A:freq_country_woman!GP:GP,198,0))</f>
        <v>1</v>
      </c>
      <c r="F572" s="4" t="b">
        <f ca="1">IF(ISNA(VLOOKUP(A572,freq_country_man!A:A:freq_country_man!GP:GP,198,0)),FALSE,VLOOKUP(A572,freq_country_man!A:A:freq_country_man!GP:GP,198,0))</f>
        <v>1</v>
      </c>
      <c r="G572" s="4">
        <f ca="1">IF(ISNA(VLOOKUP(A572,freq_country_woman!A:A:freq_country_woman!GQ:GQ,199,0)),0,VLOOKUP(A572,freq_country_woman!A:A:freq_country_woman!GQ:GQ,199,0))</f>
        <v>0.00510204081632653</v>
      </c>
      <c r="H572" s="4">
        <f ca="1">IF(ISNA(VLOOKUP(A572,freq_country_man!A:A:freq_country_man!GQ:GQ,199,0)),0,VLOOKUP(A572,freq_country_man!A:A:freq_country_man!GQ:GQ,199,0))</f>
        <v>0.00510204081632653</v>
      </c>
      <c r="I572" s="4"/>
      <c r="J572" s="4" t="e">
        <f>VLOOKUP(A572,'词频排序表（数据中间处理）'!A:C,3,0)</f>
        <v>#N/A</v>
      </c>
      <c r="K572" t="e">
        <f>VLOOKUP(A572,'词频排序表（数据中间处理）'!G:I,3,0)</f>
        <v>#N/A</v>
      </c>
      <c r="L572">
        <f t="shared" si="17"/>
        <v>0</v>
      </c>
      <c r="M572" t="e">
        <f>VLOOKUP(A572,[1]total_freq!$A:$F,6,0)</f>
        <v>#N/A</v>
      </c>
      <c r="N572" t="e">
        <f>VLOOKUP(A572,[2]total_freq!$A:$F,6,0)</f>
        <v>#N/A</v>
      </c>
      <c r="O572" t="e">
        <f>VLOOKUP(A572,[3]total_freq!$A:$F,6,0)</f>
        <v>#N/A</v>
      </c>
      <c r="P572">
        <f>VLOOKUP(A572,[4]total_freq!$A:$F,6,0)</f>
        <v>0.345</v>
      </c>
      <c r="Q572" t="e">
        <f>VLOOKUP(A572,[5]total_freq!$A:$F,6,0)</f>
        <v>#N/A</v>
      </c>
      <c r="R572">
        <f>VLOOKUP(A572,[6]total_freq!$A:$F,6,0)</f>
        <v>0.397</v>
      </c>
      <c r="S572" t="e">
        <f>VLOOKUP(A572,[7]total_freq!$A:$F,6,0)</f>
        <v>#N/A</v>
      </c>
      <c r="T572" t="e">
        <f>VLOOKUP(A572,[8]total_freq!$A:$F,6,0)</f>
        <v>#N/A</v>
      </c>
    </row>
    <row r="573" ht="17" hidden="1" spans="1:20">
      <c r="A573" s="3" t="s">
        <v>4660</v>
      </c>
      <c r="B573" s="4">
        <v>8</v>
      </c>
      <c r="C573" s="4">
        <v>10</v>
      </c>
      <c r="D573" s="4" t="b">
        <f ca="1" t="shared" si="16"/>
        <v>1</v>
      </c>
      <c r="E573" s="4" t="b">
        <f ca="1">IF(ISNA(VLOOKUP(A573,freq_country_woman!A:A:freq_country_woman!GP:GP,198,0)),FALSE,VLOOKUP(A573,freq_country_woman!A:A:freq_country_woman!GP:GP,198,0))</f>
        <v>1</v>
      </c>
      <c r="F573" s="4" t="b">
        <f ca="1">IF(ISNA(VLOOKUP(A573,freq_country_man!A:A:freq_country_man!GP:GP,198,0)),FALSE,VLOOKUP(A573,freq_country_man!A:A:freq_country_man!GP:GP,198,0))</f>
        <v>1</v>
      </c>
      <c r="G573" s="4">
        <f ca="1">IF(ISNA(VLOOKUP(A573,freq_country_woman!A:A:freq_country_woman!GQ:GQ,199,0)),0,VLOOKUP(A573,freq_country_woman!A:A:freq_country_woman!GQ:GQ,199,0))</f>
        <v>0.00510204081632653</v>
      </c>
      <c r="H573" s="4">
        <f ca="1">IF(ISNA(VLOOKUP(A573,freq_country_man!A:A:freq_country_man!GQ:GQ,199,0)),0,VLOOKUP(A573,freq_country_man!A:A:freq_country_man!GQ:GQ,199,0))</f>
        <v>0.00510204081632653</v>
      </c>
      <c r="I573" s="4"/>
      <c r="J573" s="4" t="e">
        <f>VLOOKUP(A573,'词频排序表（数据中间处理）'!A:C,3,0)</f>
        <v>#N/A</v>
      </c>
      <c r="K573" t="e">
        <f>VLOOKUP(A573,'词频排序表（数据中间处理）'!G:I,3,0)</f>
        <v>#N/A</v>
      </c>
      <c r="L573">
        <f t="shared" si="17"/>
        <v>0</v>
      </c>
      <c r="M573" t="e">
        <f>VLOOKUP(A573,[1]total_freq!$A:$F,6,0)</f>
        <v>#N/A</v>
      </c>
      <c r="N573" t="e">
        <f>VLOOKUP(A573,[2]total_freq!$A:$F,6,0)</f>
        <v>#N/A</v>
      </c>
      <c r="O573" t="e">
        <f>VLOOKUP(A573,[3]total_freq!$A:$F,6,0)</f>
        <v>#N/A</v>
      </c>
      <c r="P573">
        <f>VLOOKUP(A573,[4]total_freq!$A:$F,6,0)</f>
        <v>-0.0469999999999999</v>
      </c>
      <c r="Q573" t="e">
        <f>VLOOKUP(A573,[5]total_freq!$A:$F,6,0)</f>
        <v>#N/A</v>
      </c>
      <c r="R573" t="e">
        <f>VLOOKUP(A573,[6]total_freq!$A:$F,6,0)</f>
        <v>#N/A</v>
      </c>
      <c r="S573" t="e">
        <f>VLOOKUP(A573,[7]total_freq!$A:$F,6,0)</f>
        <v>#N/A</v>
      </c>
      <c r="T573" t="e">
        <f>VLOOKUP(A573,[8]total_freq!$A:$F,6,0)</f>
        <v>#N/A</v>
      </c>
    </row>
    <row r="574" ht="17" hidden="1" spans="1:20">
      <c r="A574" s="3" t="s">
        <v>4661</v>
      </c>
      <c r="B574" s="4">
        <v>8</v>
      </c>
      <c r="C574" s="4">
        <v>9</v>
      </c>
      <c r="D574" s="4" t="b">
        <f ca="1" t="shared" si="16"/>
        <v>1</v>
      </c>
      <c r="E574" s="4" t="b">
        <f ca="1">IF(ISNA(VLOOKUP(A574,freq_country_woman!A:A:freq_country_woman!GP:GP,198,0)),FALSE,VLOOKUP(A574,freq_country_woman!A:A:freq_country_woman!GP:GP,198,0))</f>
        <v>1</v>
      </c>
      <c r="F574" s="4" t="b">
        <f ca="1">IF(ISNA(VLOOKUP(A574,freq_country_man!A:A:freq_country_man!GP:GP,198,0)),FALSE,VLOOKUP(A574,freq_country_man!A:A:freq_country_man!GP:GP,198,0))</f>
        <v>1</v>
      </c>
      <c r="G574" s="4">
        <f ca="1">IF(ISNA(VLOOKUP(A574,freq_country_woman!A:A:freq_country_woman!GQ:GQ,199,0)),0,VLOOKUP(A574,freq_country_woman!A:A:freq_country_woman!GQ:GQ,199,0))</f>
        <v>0.00510204081632653</v>
      </c>
      <c r="H574" s="4">
        <f ca="1">IF(ISNA(VLOOKUP(A574,freq_country_man!A:A:freq_country_man!GQ:GQ,199,0)),0,VLOOKUP(A574,freq_country_man!A:A:freq_country_man!GQ:GQ,199,0))</f>
        <v>0.00510204081632653</v>
      </c>
      <c r="I574" s="4"/>
      <c r="J574" s="4" t="e">
        <f>VLOOKUP(A574,'词频排序表（数据中间处理）'!A:C,3,0)</f>
        <v>#N/A</v>
      </c>
      <c r="K574" t="e">
        <f>VLOOKUP(A574,'词频排序表（数据中间处理）'!G:I,3,0)</f>
        <v>#N/A</v>
      </c>
      <c r="L574">
        <f t="shared" si="17"/>
        <v>0</v>
      </c>
      <c r="M574" t="e">
        <f>VLOOKUP(A574,[1]total_freq!$A:$F,6,0)</f>
        <v>#N/A</v>
      </c>
      <c r="N574">
        <f>VLOOKUP(A574,[2]total_freq!$A:$F,6,0)</f>
        <v>-0.004</v>
      </c>
      <c r="O574" t="e">
        <f>VLOOKUP(A574,[3]total_freq!$A:$F,6,0)</f>
        <v>#N/A</v>
      </c>
      <c r="P574" t="e">
        <f>VLOOKUP(A574,[4]total_freq!$A:$F,6,0)</f>
        <v>#N/A</v>
      </c>
      <c r="Q574" t="e">
        <f>VLOOKUP(A574,[5]total_freq!$A:$F,6,0)</f>
        <v>#N/A</v>
      </c>
      <c r="R574" t="e">
        <f>VLOOKUP(A574,[6]total_freq!$A:$F,6,0)</f>
        <v>#N/A</v>
      </c>
      <c r="S574" t="e">
        <f>VLOOKUP(A574,[7]total_freq!$A:$F,6,0)</f>
        <v>#N/A</v>
      </c>
      <c r="T574" t="e">
        <f>VLOOKUP(A574,[8]total_freq!$A:$F,6,0)</f>
        <v>#N/A</v>
      </c>
    </row>
    <row r="575" ht="17" hidden="1" spans="1:20">
      <c r="A575" s="3" t="s">
        <v>4662</v>
      </c>
      <c r="B575" s="4">
        <v>7</v>
      </c>
      <c r="C575" s="4">
        <v>6</v>
      </c>
      <c r="D575" s="4" t="b">
        <f ca="1" t="shared" si="16"/>
        <v>1</v>
      </c>
      <c r="E575" s="4" t="b">
        <f ca="1">IF(ISNA(VLOOKUP(A575,freq_country_woman!A:A:freq_country_woman!GP:GP,198,0)),FALSE,VLOOKUP(A575,freq_country_woman!A:A:freq_country_woman!GP:GP,198,0))</f>
        <v>1</v>
      </c>
      <c r="F575" s="4" t="b">
        <f ca="1">IF(ISNA(VLOOKUP(A575,freq_country_man!A:A:freq_country_man!GP:GP,198,0)),FALSE,VLOOKUP(A575,freq_country_man!A:A:freq_country_man!GP:GP,198,0))</f>
        <v>1</v>
      </c>
      <c r="G575" s="4">
        <f ca="1">IF(ISNA(VLOOKUP(A575,freq_country_woman!A:A:freq_country_woman!GQ:GQ,199,0)),0,VLOOKUP(A575,freq_country_woman!A:A:freq_country_woman!GQ:GQ,199,0))</f>
        <v>0.00510204081632653</v>
      </c>
      <c r="H575" s="4">
        <f ca="1">IF(ISNA(VLOOKUP(A575,freq_country_man!A:A:freq_country_man!GQ:GQ,199,0)),0,VLOOKUP(A575,freq_country_man!A:A:freq_country_man!GQ:GQ,199,0))</f>
        <v>0.00510204081632653</v>
      </c>
      <c r="I575" s="4"/>
      <c r="J575" s="4" t="e">
        <f>VLOOKUP(A575,'词频排序表（数据中间处理）'!A:C,3,0)</f>
        <v>#N/A</v>
      </c>
      <c r="K575" t="e">
        <f>VLOOKUP(A575,'词频排序表（数据中间处理）'!G:I,3,0)</f>
        <v>#N/A</v>
      </c>
      <c r="L575">
        <f t="shared" si="17"/>
        <v>0</v>
      </c>
      <c r="M575" t="e">
        <f>VLOOKUP(A575,[1]total_freq!$A:$F,6,0)</f>
        <v>#N/A</v>
      </c>
      <c r="N575">
        <f>VLOOKUP(A575,[2]total_freq!$A:$F,6,0)</f>
        <v>0.0609999999999999</v>
      </c>
      <c r="O575" t="e">
        <f>VLOOKUP(A575,[3]total_freq!$A:$F,6,0)</f>
        <v>#N/A</v>
      </c>
      <c r="P575" t="e">
        <f>VLOOKUP(A575,[4]total_freq!$A:$F,6,0)</f>
        <v>#N/A</v>
      </c>
      <c r="Q575" t="e">
        <f>VLOOKUP(A575,[5]total_freq!$A:$F,6,0)</f>
        <v>#N/A</v>
      </c>
      <c r="R575">
        <f>VLOOKUP(A575,[6]total_freq!$A:$F,6,0)</f>
        <v>0.0569999999999999</v>
      </c>
      <c r="S575" t="e">
        <f>VLOOKUP(A575,[7]total_freq!$A:$F,6,0)</f>
        <v>#N/A</v>
      </c>
      <c r="T575" t="e">
        <f>VLOOKUP(A575,[8]total_freq!$A:$F,6,0)</f>
        <v>#N/A</v>
      </c>
    </row>
    <row r="576" ht="17" hidden="1" spans="1:20">
      <c r="A576" s="3" t="s">
        <v>4663</v>
      </c>
      <c r="B576" s="4">
        <v>7</v>
      </c>
      <c r="C576" s="4">
        <v>10</v>
      </c>
      <c r="D576" s="4" t="b">
        <f ca="1" t="shared" si="16"/>
        <v>1</v>
      </c>
      <c r="E576" s="4" t="b">
        <f ca="1">IF(ISNA(VLOOKUP(A576,freq_country_woman!A:A:freq_country_woman!GP:GP,198,0)),FALSE,VLOOKUP(A576,freq_country_woman!A:A:freq_country_woman!GP:GP,198,0))</f>
        <v>1</v>
      </c>
      <c r="F576" s="4" t="b">
        <f ca="1">IF(ISNA(VLOOKUP(A576,freq_country_man!A:A:freq_country_man!GP:GP,198,0)),FALSE,VLOOKUP(A576,freq_country_man!A:A:freq_country_man!GP:GP,198,0))</f>
        <v>1</v>
      </c>
      <c r="G576" s="4">
        <f ca="1">IF(ISNA(VLOOKUP(A576,freq_country_woman!A:A:freq_country_woman!GQ:GQ,199,0)),0,VLOOKUP(A576,freq_country_woman!A:A:freq_country_woman!GQ:GQ,199,0))</f>
        <v>0.00510204081632653</v>
      </c>
      <c r="H576" s="4">
        <f ca="1">IF(ISNA(VLOOKUP(A576,freq_country_man!A:A:freq_country_man!GQ:GQ,199,0)),0,VLOOKUP(A576,freq_country_man!A:A:freq_country_man!GQ:GQ,199,0))</f>
        <v>0.00510204081632653</v>
      </c>
      <c r="I576" s="4"/>
      <c r="J576" s="4" t="e">
        <f>VLOOKUP(A576,'词频排序表（数据中间处理）'!A:C,3,0)</f>
        <v>#N/A</v>
      </c>
      <c r="K576" t="e">
        <f>VLOOKUP(A576,'词频排序表（数据中间处理）'!G:I,3,0)</f>
        <v>#N/A</v>
      </c>
      <c r="L576">
        <f t="shared" si="17"/>
        <v>0</v>
      </c>
      <c r="M576" t="e">
        <f>VLOOKUP(A576,[1]total_freq!$A:$F,6,0)</f>
        <v>#N/A</v>
      </c>
      <c r="N576" t="e">
        <f>VLOOKUP(A576,[2]total_freq!$A:$F,6,0)</f>
        <v>#N/A</v>
      </c>
      <c r="O576">
        <f>VLOOKUP(A576,[3]total_freq!$A:$F,6,0)</f>
        <v>-0.111</v>
      </c>
      <c r="P576" t="e">
        <f>VLOOKUP(A576,[4]total_freq!$A:$F,6,0)</f>
        <v>#N/A</v>
      </c>
      <c r="Q576" t="e">
        <f>VLOOKUP(A576,[5]total_freq!$A:$F,6,0)</f>
        <v>#N/A</v>
      </c>
      <c r="R576">
        <f>VLOOKUP(A576,[6]total_freq!$A:$F,6,0)</f>
        <v>-0.0660000000000001</v>
      </c>
      <c r="S576" t="e">
        <f>VLOOKUP(A576,[7]total_freq!$A:$F,6,0)</f>
        <v>#N/A</v>
      </c>
      <c r="T576" t="e">
        <f>VLOOKUP(A576,[8]total_freq!$A:$F,6,0)</f>
        <v>#N/A</v>
      </c>
    </row>
    <row r="577" ht="17" hidden="1" spans="1:20">
      <c r="A577" s="3" t="s">
        <v>4664</v>
      </c>
      <c r="B577" s="4">
        <v>7</v>
      </c>
      <c r="C577" s="4">
        <v>9</v>
      </c>
      <c r="D577" s="4" t="b">
        <f ca="1" t="shared" si="16"/>
        <v>1</v>
      </c>
      <c r="E577" s="4" t="b">
        <f ca="1">IF(ISNA(VLOOKUP(A577,freq_country_woman!A:A:freq_country_woman!GP:GP,198,0)),FALSE,VLOOKUP(A577,freq_country_woman!A:A:freq_country_woman!GP:GP,198,0))</f>
        <v>1</v>
      </c>
      <c r="F577" s="4" t="b">
        <f ca="1">IF(ISNA(VLOOKUP(A577,freq_country_man!A:A:freq_country_man!GP:GP,198,0)),FALSE,VLOOKUP(A577,freq_country_man!A:A:freq_country_man!GP:GP,198,0))</f>
        <v>1</v>
      </c>
      <c r="G577" s="4">
        <f ca="1">IF(ISNA(VLOOKUP(A577,freq_country_woman!A:A:freq_country_woman!GQ:GQ,199,0)),0,VLOOKUP(A577,freq_country_woman!A:A:freq_country_woman!GQ:GQ,199,0))</f>
        <v>0.00510204081632653</v>
      </c>
      <c r="H577" s="4">
        <f ca="1">IF(ISNA(VLOOKUP(A577,freq_country_man!A:A:freq_country_man!GQ:GQ,199,0)),0,VLOOKUP(A577,freq_country_man!A:A:freq_country_man!GQ:GQ,199,0))</f>
        <v>0.00510204081632653</v>
      </c>
      <c r="I577" s="4"/>
      <c r="J577" s="4" t="e">
        <f>VLOOKUP(A577,'词频排序表（数据中间处理）'!A:C,3,0)</f>
        <v>#N/A</v>
      </c>
      <c r="K577" t="e">
        <f>VLOOKUP(A577,'词频排序表（数据中间处理）'!G:I,3,0)</f>
        <v>#N/A</v>
      </c>
      <c r="L577">
        <f t="shared" si="17"/>
        <v>0</v>
      </c>
      <c r="M577" t="e">
        <f>VLOOKUP(A577,[1]total_freq!$A:$F,6,0)</f>
        <v>#N/A</v>
      </c>
      <c r="N577" t="e">
        <f>VLOOKUP(A577,[2]total_freq!$A:$F,6,0)</f>
        <v>#N/A</v>
      </c>
      <c r="O577" t="e">
        <f>VLOOKUP(A577,[3]total_freq!$A:$F,6,0)</f>
        <v>#N/A</v>
      </c>
      <c r="P577">
        <f>VLOOKUP(A577,[4]total_freq!$A:$F,6,0)</f>
        <v>-0.049</v>
      </c>
      <c r="Q577" t="e">
        <f>VLOOKUP(A577,[5]total_freq!$A:$F,6,0)</f>
        <v>#N/A</v>
      </c>
      <c r="R577" t="e">
        <f>VLOOKUP(A577,[6]total_freq!$A:$F,6,0)</f>
        <v>#N/A</v>
      </c>
      <c r="S577" t="e">
        <f>VLOOKUP(A577,[7]total_freq!$A:$F,6,0)</f>
        <v>#N/A</v>
      </c>
      <c r="T577" t="e">
        <f>VLOOKUP(A577,[8]total_freq!$A:$F,6,0)</f>
        <v>#N/A</v>
      </c>
    </row>
    <row r="578" ht="17" hidden="1" spans="1:20">
      <c r="A578" s="3" t="s">
        <v>4665</v>
      </c>
      <c r="B578" s="4">
        <v>7</v>
      </c>
      <c r="C578" s="4">
        <v>9</v>
      </c>
      <c r="D578" s="4" t="b">
        <f ca="1" t="shared" si="16"/>
        <v>1</v>
      </c>
      <c r="E578" s="4" t="b">
        <f ca="1">IF(ISNA(VLOOKUP(A578,freq_country_woman!A:A:freq_country_woman!GP:GP,198,0)),FALSE,VLOOKUP(A578,freq_country_woman!A:A:freq_country_woman!GP:GP,198,0))</f>
        <v>1</v>
      </c>
      <c r="F578" s="4" t="b">
        <f ca="1">IF(ISNA(VLOOKUP(A578,freq_country_man!A:A:freq_country_man!GP:GP,198,0)),FALSE,VLOOKUP(A578,freq_country_man!A:A:freq_country_man!GP:GP,198,0))</f>
        <v>1</v>
      </c>
      <c r="G578" s="4">
        <f ca="1">IF(ISNA(VLOOKUP(A578,freq_country_woman!A:A:freq_country_woman!GQ:GQ,199,0)),0,VLOOKUP(A578,freq_country_woman!A:A:freq_country_woman!GQ:GQ,199,0))</f>
        <v>0.00510204081632653</v>
      </c>
      <c r="H578" s="4">
        <f ca="1">IF(ISNA(VLOOKUP(A578,freq_country_man!A:A:freq_country_man!GQ:GQ,199,0)),0,VLOOKUP(A578,freq_country_man!A:A:freq_country_man!GQ:GQ,199,0))</f>
        <v>0.00510204081632653</v>
      </c>
      <c r="I578" s="4"/>
      <c r="J578" s="4" t="e">
        <f>VLOOKUP(A578,'词频排序表（数据中间处理）'!A:C,3,0)</f>
        <v>#N/A</v>
      </c>
      <c r="K578" t="e">
        <f>VLOOKUP(A578,'词频排序表（数据中间处理）'!G:I,3,0)</f>
        <v>#N/A</v>
      </c>
      <c r="L578">
        <f t="shared" si="17"/>
        <v>0</v>
      </c>
      <c r="M578" t="e">
        <f>VLOOKUP(A578,[1]total_freq!$A:$F,6,0)</f>
        <v>#N/A</v>
      </c>
      <c r="N578">
        <f>VLOOKUP(A578,[2]total_freq!$A:$F,6,0)</f>
        <v>-0.03</v>
      </c>
      <c r="O578" t="e">
        <f>VLOOKUP(A578,[3]total_freq!$A:$F,6,0)</f>
        <v>#N/A</v>
      </c>
      <c r="P578" t="e">
        <f>VLOOKUP(A578,[4]total_freq!$A:$F,6,0)</f>
        <v>#N/A</v>
      </c>
      <c r="Q578" t="e">
        <f>VLOOKUP(A578,[5]total_freq!$A:$F,6,0)</f>
        <v>#N/A</v>
      </c>
      <c r="R578" t="e">
        <f>VLOOKUP(A578,[6]total_freq!$A:$F,6,0)</f>
        <v>#N/A</v>
      </c>
      <c r="S578">
        <f>VLOOKUP(A578,[7]total_freq!$A:$F,6,0)</f>
        <v>-0.092</v>
      </c>
      <c r="T578" t="e">
        <f>VLOOKUP(A578,[8]total_freq!$A:$F,6,0)</f>
        <v>#N/A</v>
      </c>
    </row>
    <row r="579" ht="17" hidden="1" spans="1:20">
      <c r="A579" s="3" t="s">
        <v>4666</v>
      </c>
      <c r="B579" s="4">
        <v>7</v>
      </c>
      <c r="C579" s="4">
        <v>10</v>
      </c>
      <c r="D579" s="4" t="b">
        <f ca="1" t="shared" ref="D579:D642" si="18">OR(E579,F579,G579&gt;0.98,H579&gt;0.98,I579)</f>
        <v>1</v>
      </c>
      <c r="E579" s="4" t="b">
        <f ca="1">IF(ISNA(VLOOKUP(A579,freq_country_woman!A:A:freq_country_woman!GP:GP,198,0)),FALSE,VLOOKUP(A579,freq_country_woman!A:A:freq_country_woman!GP:GP,198,0))</f>
        <v>1</v>
      </c>
      <c r="F579" s="4" t="b">
        <f ca="1">IF(ISNA(VLOOKUP(A579,freq_country_man!A:A:freq_country_man!GP:GP,198,0)),FALSE,VLOOKUP(A579,freq_country_man!A:A:freq_country_man!GP:GP,198,0))</f>
        <v>1</v>
      </c>
      <c r="G579" s="4">
        <f ca="1">IF(ISNA(VLOOKUP(A579,freq_country_woman!A:A:freq_country_woman!GQ:GQ,199,0)),0,VLOOKUP(A579,freq_country_woman!A:A:freq_country_woman!GQ:GQ,199,0))</f>
        <v>0.00510204081632653</v>
      </c>
      <c r="H579" s="4">
        <f ca="1">IF(ISNA(VLOOKUP(A579,freq_country_man!A:A:freq_country_man!GQ:GQ,199,0)),0,VLOOKUP(A579,freq_country_man!A:A:freq_country_man!GQ:GQ,199,0))</f>
        <v>0.00510204081632653</v>
      </c>
      <c r="I579" s="4"/>
      <c r="J579" s="4" t="e">
        <f>VLOOKUP(A579,'词频排序表（数据中间处理）'!A:C,3,0)</f>
        <v>#N/A</v>
      </c>
      <c r="K579" t="e">
        <f>VLOOKUP(A579,'词频排序表（数据中间处理）'!G:I,3,0)</f>
        <v>#N/A</v>
      </c>
      <c r="L579">
        <f t="shared" ref="L579:L642" si="19">IF(ISNA(J579),0,J579)-IF(ISNA(K579),0,K579)</f>
        <v>0</v>
      </c>
      <c r="M579" t="e">
        <f>VLOOKUP(A579,[1]total_freq!$A:$F,6,0)</f>
        <v>#N/A</v>
      </c>
      <c r="N579" t="e">
        <f>VLOOKUP(A579,[2]total_freq!$A:$F,6,0)</f>
        <v>#N/A</v>
      </c>
      <c r="O579" t="e">
        <f>VLOOKUP(A579,[3]total_freq!$A:$F,6,0)</f>
        <v>#N/A</v>
      </c>
      <c r="P579">
        <f>VLOOKUP(A579,[4]total_freq!$A:$F,6,0)</f>
        <v>-0.079</v>
      </c>
      <c r="Q579" t="e">
        <f>VLOOKUP(A579,[5]total_freq!$A:$F,6,0)</f>
        <v>#N/A</v>
      </c>
      <c r="R579" t="e">
        <f>VLOOKUP(A579,[6]total_freq!$A:$F,6,0)</f>
        <v>#N/A</v>
      </c>
      <c r="S579" t="e">
        <f>VLOOKUP(A579,[7]total_freq!$A:$F,6,0)</f>
        <v>#N/A</v>
      </c>
      <c r="T579" t="e">
        <f>VLOOKUP(A579,[8]total_freq!$A:$F,6,0)</f>
        <v>#N/A</v>
      </c>
    </row>
    <row r="580" ht="17" hidden="1" spans="1:20">
      <c r="A580" s="3" t="s">
        <v>4667</v>
      </c>
      <c r="B580" s="4">
        <v>7</v>
      </c>
      <c r="C580" s="4">
        <v>7</v>
      </c>
      <c r="D580" s="4" t="b">
        <f ca="1" t="shared" si="18"/>
        <v>1</v>
      </c>
      <c r="E580" s="4" t="b">
        <f ca="1">IF(ISNA(VLOOKUP(A580,freq_country_woman!A:A:freq_country_woman!GP:GP,198,0)),FALSE,VLOOKUP(A580,freq_country_woman!A:A:freq_country_woman!GP:GP,198,0))</f>
        <v>1</v>
      </c>
      <c r="F580" s="4" t="b">
        <f ca="1">IF(ISNA(VLOOKUP(A580,freq_country_man!A:A:freq_country_man!GP:GP,198,0)),FALSE,VLOOKUP(A580,freq_country_man!A:A:freq_country_man!GP:GP,198,0))</f>
        <v>1</v>
      </c>
      <c r="G580" s="4">
        <f ca="1">IF(ISNA(VLOOKUP(A580,freq_country_woman!A:A:freq_country_woman!GQ:GQ,199,0)),0,VLOOKUP(A580,freq_country_woman!A:A:freq_country_woman!GQ:GQ,199,0))</f>
        <v>0.00510204081632653</v>
      </c>
      <c r="H580" s="4">
        <f ca="1">IF(ISNA(VLOOKUP(A580,freq_country_man!A:A:freq_country_man!GQ:GQ,199,0)),0,VLOOKUP(A580,freq_country_man!A:A:freq_country_man!GQ:GQ,199,0))</f>
        <v>0.00510204081632653</v>
      </c>
      <c r="I580" s="4"/>
      <c r="J580" s="4" t="e">
        <f>VLOOKUP(A580,'词频排序表（数据中间处理）'!A:C,3,0)</f>
        <v>#N/A</v>
      </c>
      <c r="K580" t="e">
        <f>VLOOKUP(A580,'词频排序表（数据中间处理）'!G:I,3,0)</f>
        <v>#N/A</v>
      </c>
      <c r="L580">
        <f t="shared" si="19"/>
        <v>0</v>
      </c>
      <c r="M580" t="e">
        <f>VLOOKUP(A580,[1]total_freq!$A:$F,6,0)</f>
        <v>#N/A</v>
      </c>
      <c r="N580">
        <f>VLOOKUP(A580,[2]total_freq!$A:$F,6,0)</f>
        <v>0.029</v>
      </c>
      <c r="O580" t="e">
        <f>VLOOKUP(A580,[3]total_freq!$A:$F,6,0)</f>
        <v>#N/A</v>
      </c>
      <c r="P580" t="e">
        <f>VLOOKUP(A580,[4]total_freq!$A:$F,6,0)</f>
        <v>#N/A</v>
      </c>
      <c r="Q580" t="e">
        <f>VLOOKUP(A580,[5]total_freq!$A:$F,6,0)</f>
        <v>#N/A</v>
      </c>
      <c r="R580" t="e">
        <f>VLOOKUP(A580,[6]total_freq!$A:$F,6,0)</f>
        <v>#N/A</v>
      </c>
      <c r="S580" t="e">
        <f>VLOOKUP(A580,[7]total_freq!$A:$F,6,0)</f>
        <v>#N/A</v>
      </c>
      <c r="T580">
        <f>VLOOKUP(A580,[8]total_freq!$A:$F,6,0)</f>
        <v>0.017</v>
      </c>
    </row>
    <row r="581" ht="17" hidden="1" spans="1:20">
      <c r="A581" s="3" t="s">
        <v>4668</v>
      </c>
      <c r="B581" s="4">
        <v>7</v>
      </c>
      <c r="C581" s="4">
        <v>2</v>
      </c>
      <c r="D581" s="4" t="b">
        <f ca="1" t="shared" si="18"/>
        <v>1</v>
      </c>
      <c r="E581" s="4" t="b">
        <f ca="1">IF(ISNA(VLOOKUP(A581,freq_country_woman!A:A:freq_country_woman!GP:GP,198,0)),FALSE,VLOOKUP(A581,freq_country_woman!A:A:freq_country_woman!GP:GP,198,0))</f>
        <v>1</v>
      </c>
      <c r="F581" s="4" t="b">
        <f ca="1">IF(ISNA(VLOOKUP(A581,freq_country_man!A:A:freq_country_man!GP:GP,198,0)),FALSE,VLOOKUP(A581,freq_country_man!A:A:freq_country_man!GP:GP,198,0))</f>
        <v>1</v>
      </c>
      <c r="G581" s="4">
        <f ca="1">IF(ISNA(VLOOKUP(A581,freq_country_woman!A:A:freq_country_woman!GQ:GQ,199,0)),0,VLOOKUP(A581,freq_country_woman!A:A:freq_country_woman!GQ:GQ,199,0))</f>
        <v>0.00510204081632653</v>
      </c>
      <c r="H581" s="4">
        <f ca="1">IF(ISNA(VLOOKUP(A581,freq_country_man!A:A:freq_country_man!GQ:GQ,199,0)),0,VLOOKUP(A581,freq_country_man!A:A:freq_country_man!GQ:GQ,199,0))</f>
        <v>0.00510204081632653</v>
      </c>
      <c r="I581" s="4"/>
      <c r="J581" s="4" t="e">
        <f>VLOOKUP(A581,'词频排序表（数据中间处理）'!A:C,3,0)</f>
        <v>#N/A</v>
      </c>
      <c r="K581" t="e">
        <f>VLOOKUP(A581,'词频排序表（数据中间处理）'!G:I,3,0)</f>
        <v>#N/A</v>
      </c>
      <c r="L581">
        <f t="shared" si="19"/>
        <v>0</v>
      </c>
      <c r="M581" t="e">
        <f>VLOOKUP(A581,[1]total_freq!$A:$F,6,0)</f>
        <v>#N/A</v>
      </c>
      <c r="N581" t="e">
        <f>VLOOKUP(A581,[2]total_freq!$A:$F,6,0)</f>
        <v>#N/A</v>
      </c>
      <c r="O581" t="e">
        <f>VLOOKUP(A581,[3]total_freq!$A:$F,6,0)</f>
        <v>#N/A</v>
      </c>
      <c r="P581">
        <f>VLOOKUP(A581,[4]total_freq!$A:$F,6,0)</f>
        <v>0.313</v>
      </c>
      <c r="Q581" t="e">
        <f>VLOOKUP(A581,[5]total_freq!$A:$F,6,0)</f>
        <v>#N/A</v>
      </c>
      <c r="R581">
        <f>VLOOKUP(A581,[6]total_freq!$A:$F,6,0)</f>
        <v>0.374</v>
      </c>
      <c r="S581" t="e">
        <f>VLOOKUP(A581,[7]total_freq!$A:$F,6,0)</f>
        <v>#N/A</v>
      </c>
      <c r="T581" t="e">
        <f>VLOOKUP(A581,[8]total_freq!$A:$F,6,0)</f>
        <v>#N/A</v>
      </c>
    </row>
    <row r="582" ht="17" hidden="1" spans="1:20">
      <c r="A582" s="3" t="s">
        <v>4669</v>
      </c>
      <c r="B582" s="4">
        <v>7</v>
      </c>
      <c r="C582" s="4">
        <v>9</v>
      </c>
      <c r="D582" s="4" t="b">
        <f ca="1" t="shared" si="18"/>
        <v>1</v>
      </c>
      <c r="E582" s="4" t="b">
        <f ca="1">IF(ISNA(VLOOKUP(A582,freq_country_woman!A:A:freq_country_woman!GP:GP,198,0)),FALSE,VLOOKUP(A582,freq_country_woman!A:A:freq_country_woman!GP:GP,198,0))</f>
        <v>1</v>
      </c>
      <c r="F582" s="4" t="b">
        <f ca="1">IF(ISNA(VLOOKUP(A582,freq_country_man!A:A:freq_country_man!GP:GP,198,0)),FALSE,VLOOKUP(A582,freq_country_man!A:A:freq_country_man!GP:GP,198,0))</f>
        <v>1</v>
      </c>
      <c r="G582" s="4">
        <f ca="1">IF(ISNA(VLOOKUP(A582,freq_country_woman!A:A:freq_country_woman!GQ:GQ,199,0)),0,VLOOKUP(A582,freq_country_woman!A:A:freq_country_woman!GQ:GQ,199,0))</f>
        <v>0.00510204081632653</v>
      </c>
      <c r="H582" s="4">
        <f ca="1">IF(ISNA(VLOOKUP(A582,freq_country_man!A:A:freq_country_man!GQ:GQ,199,0)),0,VLOOKUP(A582,freq_country_man!A:A:freq_country_man!GQ:GQ,199,0))</f>
        <v>0.00510204081632653</v>
      </c>
      <c r="I582" s="4"/>
      <c r="J582" s="4" t="e">
        <f>VLOOKUP(A582,'词频排序表（数据中间处理）'!A:C,3,0)</f>
        <v>#N/A</v>
      </c>
      <c r="K582" t="e">
        <f>VLOOKUP(A582,'词频排序表（数据中间处理）'!G:I,3,0)</f>
        <v>#N/A</v>
      </c>
      <c r="L582">
        <f t="shared" si="19"/>
        <v>0</v>
      </c>
      <c r="M582">
        <f>VLOOKUP(A582,[1]total_freq!$A:$F,6,0)</f>
        <v>-0.018</v>
      </c>
      <c r="N582" t="e">
        <f>VLOOKUP(A582,[2]total_freq!$A:$F,6,0)</f>
        <v>#N/A</v>
      </c>
      <c r="O582" t="e">
        <f>VLOOKUP(A582,[3]total_freq!$A:$F,6,0)</f>
        <v>#N/A</v>
      </c>
      <c r="P582" t="e">
        <f>VLOOKUP(A582,[4]total_freq!$A:$F,6,0)</f>
        <v>#N/A</v>
      </c>
      <c r="Q582" t="e">
        <f>VLOOKUP(A582,[5]total_freq!$A:$F,6,0)</f>
        <v>#N/A</v>
      </c>
      <c r="R582" t="e">
        <f>VLOOKUP(A582,[6]total_freq!$A:$F,6,0)</f>
        <v>#N/A</v>
      </c>
      <c r="S582">
        <f>VLOOKUP(A582,[7]total_freq!$A:$F,6,0)</f>
        <v>-0.092</v>
      </c>
      <c r="T582" t="e">
        <f>VLOOKUP(A582,[8]total_freq!$A:$F,6,0)</f>
        <v>#N/A</v>
      </c>
    </row>
    <row r="583" ht="17" hidden="1" spans="1:20">
      <c r="A583" s="3" t="s">
        <v>4670</v>
      </c>
      <c r="B583" s="4">
        <v>7</v>
      </c>
      <c r="C583" s="4">
        <v>9</v>
      </c>
      <c r="D583" s="4" t="b">
        <f ca="1" t="shared" si="18"/>
        <v>1</v>
      </c>
      <c r="E583" s="4" t="b">
        <f ca="1">IF(ISNA(VLOOKUP(A583,freq_country_woman!A:A:freq_country_woman!GP:GP,198,0)),FALSE,VLOOKUP(A583,freq_country_woman!A:A:freq_country_woman!GP:GP,198,0))</f>
        <v>1</v>
      </c>
      <c r="F583" s="4" t="b">
        <f ca="1">IF(ISNA(VLOOKUP(A583,freq_country_man!A:A:freq_country_man!GP:GP,198,0)),FALSE,VLOOKUP(A583,freq_country_man!A:A:freq_country_man!GP:GP,198,0))</f>
        <v>1</v>
      </c>
      <c r="G583" s="4">
        <f ca="1">IF(ISNA(VLOOKUP(A583,freq_country_woman!A:A:freq_country_woman!GQ:GQ,199,0)),0,VLOOKUP(A583,freq_country_woman!A:A:freq_country_woman!GQ:GQ,199,0))</f>
        <v>0.00510204081632653</v>
      </c>
      <c r="H583" s="4">
        <f ca="1">IF(ISNA(VLOOKUP(A583,freq_country_man!A:A:freq_country_man!GQ:GQ,199,0)),0,VLOOKUP(A583,freq_country_man!A:A:freq_country_man!GQ:GQ,199,0))</f>
        <v>0.00510204081632653</v>
      </c>
      <c r="I583" s="4"/>
      <c r="J583" s="4" t="e">
        <f>VLOOKUP(A583,'词频排序表（数据中间处理）'!A:C,3,0)</f>
        <v>#N/A</v>
      </c>
      <c r="K583" t="e">
        <f>VLOOKUP(A583,'词频排序表（数据中间处理）'!G:I,3,0)</f>
        <v>#N/A</v>
      </c>
      <c r="L583">
        <f t="shared" si="19"/>
        <v>0</v>
      </c>
      <c r="M583" t="e">
        <f>VLOOKUP(A583,[1]total_freq!$A:$F,6,0)</f>
        <v>#N/A</v>
      </c>
      <c r="N583" t="e">
        <f>VLOOKUP(A583,[2]total_freq!$A:$F,6,0)</f>
        <v>#N/A</v>
      </c>
      <c r="O583" t="e">
        <f>VLOOKUP(A583,[3]total_freq!$A:$F,6,0)</f>
        <v>#N/A</v>
      </c>
      <c r="P583">
        <f>VLOOKUP(A583,[4]total_freq!$A:$F,6,0)</f>
        <v>-0.049</v>
      </c>
      <c r="Q583" t="e">
        <f>VLOOKUP(A583,[5]total_freq!$A:$F,6,0)</f>
        <v>#N/A</v>
      </c>
      <c r="R583" t="e">
        <f>VLOOKUP(A583,[6]total_freq!$A:$F,6,0)</f>
        <v>#N/A</v>
      </c>
      <c r="S583">
        <f>VLOOKUP(A583,[7]total_freq!$A:$F,6,0)</f>
        <v>-0.092</v>
      </c>
      <c r="T583" t="e">
        <f>VLOOKUP(A583,[8]total_freq!$A:$F,6,0)</f>
        <v>#N/A</v>
      </c>
    </row>
    <row r="584" ht="17" hidden="1" spans="1:20">
      <c r="A584" s="3" t="s">
        <v>4671</v>
      </c>
      <c r="B584" s="4">
        <v>7</v>
      </c>
      <c r="C584" s="4">
        <v>8</v>
      </c>
      <c r="D584" s="4" t="b">
        <f ca="1" t="shared" si="18"/>
        <v>1</v>
      </c>
      <c r="E584" s="4" t="b">
        <f ca="1">IF(ISNA(VLOOKUP(A584,freq_country_woman!A:A:freq_country_woman!GP:GP,198,0)),FALSE,VLOOKUP(A584,freq_country_woman!A:A:freq_country_woman!GP:GP,198,0))</f>
        <v>1</v>
      </c>
      <c r="F584" s="4" t="b">
        <f ca="1">IF(ISNA(VLOOKUP(A584,freq_country_man!A:A:freq_country_man!GP:GP,198,0)),FALSE,VLOOKUP(A584,freq_country_man!A:A:freq_country_man!GP:GP,198,0))</f>
        <v>1</v>
      </c>
      <c r="G584" s="4">
        <f ca="1">IF(ISNA(VLOOKUP(A584,freq_country_woman!A:A:freq_country_woman!GQ:GQ,199,0)),0,VLOOKUP(A584,freq_country_woman!A:A:freq_country_woman!GQ:GQ,199,0))</f>
        <v>0.00510204081632653</v>
      </c>
      <c r="H584" s="4">
        <f ca="1">IF(ISNA(VLOOKUP(A584,freq_country_man!A:A:freq_country_man!GQ:GQ,199,0)),0,VLOOKUP(A584,freq_country_man!A:A:freq_country_man!GQ:GQ,199,0))</f>
        <v>0.00510204081632653</v>
      </c>
      <c r="I584" s="4"/>
      <c r="J584" s="4" t="e">
        <f>VLOOKUP(A584,'词频排序表（数据中间处理）'!A:C,3,0)</f>
        <v>#N/A</v>
      </c>
      <c r="K584" t="e">
        <f>VLOOKUP(A584,'词频排序表（数据中间处理）'!G:I,3,0)</f>
        <v>#N/A</v>
      </c>
      <c r="L584">
        <f t="shared" si="19"/>
        <v>0</v>
      </c>
      <c r="M584" t="e">
        <f>VLOOKUP(A584,[1]total_freq!$A:$F,6,0)</f>
        <v>#N/A</v>
      </c>
      <c r="N584">
        <f>VLOOKUP(A584,[2]total_freq!$A:$F,6,0)</f>
        <v>0.00600000000000001</v>
      </c>
      <c r="O584" t="e">
        <f>VLOOKUP(A584,[3]total_freq!$A:$F,6,0)</f>
        <v>#N/A</v>
      </c>
      <c r="P584" t="e">
        <f>VLOOKUP(A584,[4]total_freq!$A:$F,6,0)</f>
        <v>#N/A</v>
      </c>
      <c r="Q584" t="e">
        <f>VLOOKUP(A584,[5]total_freq!$A:$F,6,0)</f>
        <v>#N/A</v>
      </c>
      <c r="R584" t="e">
        <f>VLOOKUP(A584,[6]total_freq!$A:$F,6,0)</f>
        <v>#N/A</v>
      </c>
      <c r="S584">
        <f>VLOOKUP(A584,[7]total_freq!$A:$F,6,0)</f>
        <v>-0.0369999999999999</v>
      </c>
      <c r="T584" t="e">
        <f>VLOOKUP(A584,[8]total_freq!$A:$F,6,0)</f>
        <v>#N/A</v>
      </c>
    </row>
    <row r="585" ht="17" hidden="1" spans="1:20">
      <c r="A585" s="3" t="s">
        <v>4672</v>
      </c>
      <c r="B585" s="4">
        <v>7</v>
      </c>
      <c r="C585" s="4">
        <v>8</v>
      </c>
      <c r="D585" s="4" t="b">
        <f ca="1" t="shared" si="18"/>
        <v>1</v>
      </c>
      <c r="E585" s="4" t="b">
        <f ca="1">IF(ISNA(VLOOKUP(A585,freq_country_woman!A:A:freq_country_woman!GP:GP,198,0)),FALSE,VLOOKUP(A585,freq_country_woman!A:A:freq_country_woman!GP:GP,198,0))</f>
        <v>1</v>
      </c>
      <c r="F585" s="4" t="b">
        <f ca="1">IF(ISNA(VLOOKUP(A585,freq_country_man!A:A:freq_country_man!GP:GP,198,0)),FALSE,VLOOKUP(A585,freq_country_man!A:A:freq_country_man!GP:GP,198,0))</f>
        <v>1</v>
      </c>
      <c r="G585" s="4">
        <f ca="1">IF(ISNA(VLOOKUP(A585,freq_country_woman!A:A:freq_country_woman!GQ:GQ,199,0)),0,VLOOKUP(A585,freq_country_woman!A:A:freq_country_woman!GQ:GQ,199,0))</f>
        <v>0.00510204081632653</v>
      </c>
      <c r="H585" s="4">
        <f ca="1">IF(ISNA(VLOOKUP(A585,freq_country_man!A:A:freq_country_man!GQ:GQ,199,0)),0,VLOOKUP(A585,freq_country_man!A:A:freq_country_man!GQ:GQ,199,0))</f>
        <v>0.00510204081632653</v>
      </c>
      <c r="I585" s="4"/>
      <c r="J585" s="4" t="e">
        <f>VLOOKUP(A585,'词频排序表（数据中间处理）'!A:C,3,0)</f>
        <v>#N/A</v>
      </c>
      <c r="K585" t="e">
        <f>VLOOKUP(A585,'词频排序表（数据中间处理）'!G:I,3,0)</f>
        <v>#N/A</v>
      </c>
      <c r="L585">
        <f t="shared" si="19"/>
        <v>0</v>
      </c>
      <c r="M585" t="e">
        <f>VLOOKUP(A585,[1]total_freq!$A:$F,6,0)</f>
        <v>#N/A</v>
      </c>
      <c r="N585" t="e">
        <f>VLOOKUP(A585,[2]total_freq!$A:$F,6,0)</f>
        <v>#N/A</v>
      </c>
      <c r="O585">
        <f>VLOOKUP(A585,[3]total_freq!$A:$F,6,0)</f>
        <v>-0.0600000000000001</v>
      </c>
      <c r="P585" t="e">
        <f>VLOOKUP(A585,[4]total_freq!$A:$F,6,0)</f>
        <v>#N/A</v>
      </c>
      <c r="Q585" t="e">
        <f>VLOOKUP(A585,[5]total_freq!$A:$F,6,0)</f>
        <v>#N/A</v>
      </c>
      <c r="R585" t="e">
        <f>VLOOKUP(A585,[6]total_freq!$A:$F,6,0)</f>
        <v>#N/A</v>
      </c>
      <c r="S585" t="e">
        <f>VLOOKUP(A585,[7]total_freq!$A:$F,6,0)</f>
        <v>#N/A</v>
      </c>
      <c r="T585" t="e">
        <f>VLOOKUP(A585,[8]total_freq!$A:$F,6,0)</f>
        <v>#N/A</v>
      </c>
    </row>
    <row r="586" ht="17" hidden="1" spans="1:20">
      <c r="A586" s="3" t="s">
        <v>4673</v>
      </c>
      <c r="B586" s="4">
        <v>7</v>
      </c>
      <c r="C586" s="4">
        <v>10</v>
      </c>
      <c r="D586" s="4" t="b">
        <f ca="1" t="shared" si="18"/>
        <v>1</v>
      </c>
      <c r="E586" s="4" t="b">
        <f ca="1">IF(ISNA(VLOOKUP(A586,freq_country_woman!A:A:freq_country_woman!GP:GP,198,0)),FALSE,VLOOKUP(A586,freq_country_woman!A:A:freq_country_woman!GP:GP,198,0))</f>
        <v>1</v>
      </c>
      <c r="F586" s="4" t="b">
        <f ca="1">IF(ISNA(VLOOKUP(A586,freq_country_man!A:A:freq_country_man!GP:GP,198,0)),FALSE,VLOOKUP(A586,freq_country_man!A:A:freq_country_man!GP:GP,198,0))</f>
        <v>1</v>
      </c>
      <c r="G586" s="4">
        <f ca="1">IF(ISNA(VLOOKUP(A586,freq_country_woman!A:A:freq_country_woman!GQ:GQ,199,0)),0,VLOOKUP(A586,freq_country_woman!A:A:freq_country_woman!GQ:GQ,199,0))</f>
        <v>0.00510204081632653</v>
      </c>
      <c r="H586" s="4">
        <f ca="1">IF(ISNA(VLOOKUP(A586,freq_country_man!A:A:freq_country_man!GQ:GQ,199,0)),0,VLOOKUP(A586,freq_country_man!A:A:freq_country_man!GQ:GQ,199,0))</f>
        <v>0.00510204081632653</v>
      </c>
      <c r="I586" s="4"/>
      <c r="J586" s="4" t="e">
        <f>VLOOKUP(A586,'词频排序表（数据中间处理）'!A:C,3,0)</f>
        <v>#N/A</v>
      </c>
      <c r="K586" t="e">
        <f>VLOOKUP(A586,'词频排序表（数据中间处理）'!G:I,3,0)</f>
        <v>#N/A</v>
      </c>
      <c r="L586">
        <f t="shared" si="19"/>
        <v>0</v>
      </c>
      <c r="M586" t="e">
        <f>VLOOKUP(A586,[1]total_freq!$A:$F,6,0)</f>
        <v>#N/A</v>
      </c>
      <c r="N586" t="e">
        <f>VLOOKUP(A586,[2]total_freq!$A:$F,6,0)</f>
        <v>#N/A</v>
      </c>
      <c r="O586">
        <f>VLOOKUP(A586,[3]total_freq!$A:$F,6,0)</f>
        <v>-0.111</v>
      </c>
      <c r="P586" t="e">
        <f>VLOOKUP(A586,[4]total_freq!$A:$F,6,0)</f>
        <v>#N/A</v>
      </c>
      <c r="Q586" t="e">
        <f>VLOOKUP(A586,[5]total_freq!$A:$F,6,0)</f>
        <v>#N/A</v>
      </c>
      <c r="R586">
        <f>VLOOKUP(A586,[6]total_freq!$A:$F,6,0)</f>
        <v>-0.0660000000000001</v>
      </c>
      <c r="S586" t="e">
        <f>VLOOKUP(A586,[7]total_freq!$A:$F,6,0)</f>
        <v>#N/A</v>
      </c>
      <c r="T586" t="e">
        <f>VLOOKUP(A586,[8]total_freq!$A:$F,6,0)</f>
        <v>#N/A</v>
      </c>
    </row>
    <row r="587" ht="17" hidden="1" spans="1:20">
      <c r="A587" s="3" t="s">
        <v>4674</v>
      </c>
      <c r="B587" s="4">
        <v>7</v>
      </c>
      <c r="C587" s="4">
        <v>9</v>
      </c>
      <c r="D587" s="4" t="b">
        <f ca="1" t="shared" si="18"/>
        <v>1</v>
      </c>
      <c r="E587" s="4" t="b">
        <f ca="1">IF(ISNA(VLOOKUP(A587,freq_country_woman!A:A:freq_country_woman!GP:GP,198,0)),FALSE,VLOOKUP(A587,freq_country_woman!A:A:freq_country_woman!GP:GP,198,0))</f>
        <v>1</v>
      </c>
      <c r="F587" s="4" t="b">
        <f ca="1">IF(ISNA(VLOOKUP(A587,freq_country_man!A:A:freq_country_man!GP:GP,198,0)),FALSE,VLOOKUP(A587,freq_country_man!A:A:freq_country_man!GP:GP,198,0))</f>
        <v>1</v>
      </c>
      <c r="G587" s="4">
        <f ca="1">IF(ISNA(VLOOKUP(A587,freq_country_woman!A:A:freq_country_woman!GQ:GQ,199,0)),0,VLOOKUP(A587,freq_country_woman!A:A:freq_country_woman!GQ:GQ,199,0))</f>
        <v>0.00510204081632653</v>
      </c>
      <c r="H587" s="4">
        <f ca="1">IF(ISNA(VLOOKUP(A587,freq_country_man!A:A:freq_country_man!GQ:GQ,199,0)),0,VLOOKUP(A587,freq_country_man!A:A:freq_country_man!GQ:GQ,199,0))</f>
        <v>0.00510204081632653</v>
      </c>
      <c r="I587" s="4"/>
      <c r="J587" s="4" t="e">
        <f>VLOOKUP(A587,'词频排序表（数据中间处理）'!A:C,3,0)</f>
        <v>#N/A</v>
      </c>
      <c r="K587" t="e">
        <f>VLOOKUP(A587,'词频排序表（数据中间处理）'!G:I,3,0)</f>
        <v>#N/A</v>
      </c>
      <c r="L587">
        <f t="shared" si="19"/>
        <v>0</v>
      </c>
      <c r="M587" t="e">
        <f>VLOOKUP(A587,[1]total_freq!$A:$F,6,0)</f>
        <v>#N/A</v>
      </c>
      <c r="N587" t="e">
        <f>VLOOKUP(A587,[2]total_freq!$A:$F,6,0)</f>
        <v>#N/A</v>
      </c>
      <c r="O587">
        <f>VLOOKUP(A587,[3]total_freq!$A:$F,6,0)</f>
        <v>-0.0760000000000001</v>
      </c>
      <c r="P587" t="e">
        <f>VLOOKUP(A587,[4]total_freq!$A:$F,6,0)</f>
        <v>#N/A</v>
      </c>
      <c r="Q587" t="e">
        <f>VLOOKUP(A587,[5]total_freq!$A:$F,6,0)</f>
        <v>#N/A</v>
      </c>
      <c r="R587" t="e">
        <f>VLOOKUP(A587,[6]total_freq!$A:$F,6,0)</f>
        <v>#N/A</v>
      </c>
      <c r="S587" t="e">
        <f>VLOOKUP(A587,[7]total_freq!$A:$F,6,0)</f>
        <v>#N/A</v>
      </c>
      <c r="T587" t="e">
        <f>VLOOKUP(A587,[8]total_freq!$A:$F,6,0)</f>
        <v>#N/A</v>
      </c>
    </row>
    <row r="588" ht="17" hidden="1" spans="1:20">
      <c r="A588" s="3" t="s">
        <v>4675</v>
      </c>
      <c r="B588" s="4">
        <v>7</v>
      </c>
      <c r="C588" s="4">
        <v>10</v>
      </c>
      <c r="D588" s="4" t="b">
        <f ca="1" t="shared" si="18"/>
        <v>1</v>
      </c>
      <c r="E588" s="4" t="b">
        <f ca="1">IF(ISNA(VLOOKUP(A588,freq_country_woman!A:A:freq_country_woman!GP:GP,198,0)),FALSE,VLOOKUP(A588,freq_country_woman!A:A:freq_country_woman!GP:GP,198,0))</f>
        <v>1</v>
      </c>
      <c r="F588" s="4" t="b">
        <f ca="1">IF(ISNA(VLOOKUP(A588,freq_country_man!A:A:freq_country_man!GP:GP,198,0)),FALSE,VLOOKUP(A588,freq_country_man!A:A:freq_country_man!GP:GP,198,0))</f>
        <v>1</v>
      </c>
      <c r="G588" s="4">
        <f ca="1">IF(ISNA(VLOOKUP(A588,freq_country_woman!A:A:freq_country_woman!GQ:GQ,199,0)),0,VLOOKUP(A588,freq_country_woman!A:A:freq_country_woman!GQ:GQ,199,0))</f>
        <v>0.00510204081632653</v>
      </c>
      <c r="H588" s="4">
        <f ca="1">IF(ISNA(VLOOKUP(A588,freq_country_man!A:A:freq_country_man!GQ:GQ,199,0)),0,VLOOKUP(A588,freq_country_man!A:A:freq_country_man!GQ:GQ,199,0))</f>
        <v>0.00510204081632653</v>
      </c>
      <c r="I588" s="4"/>
      <c r="J588" s="4" t="e">
        <f>VLOOKUP(A588,'词频排序表（数据中间处理）'!A:C,3,0)</f>
        <v>#N/A</v>
      </c>
      <c r="K588" t="e">
        <f>VLOOKUP(A588,'词频排序表（数据中间处理）'!G:I,3,0)</f>
        <v>#N/A</v>
      </c>
      <c r="L588">
        <f t="shared" si="19"/>
        <v>0</v>
      </c>
      <c r="M588" t="e">
        <f>VLOOKUP(A588,[1]total_freq!$A:$F,6,0)</f>
        <v>#N/A</v>
      </c>
      <c r="N588" t="e">
        <f>VLOOKUP(A588,[2]total_freq!$A:$F,6,0)</f>
        <v>#N/A</v>
      </c>
      <c r="O588">
        <f>VLOOKUP(A588,[3]total_freq!$A:$F,6,0)</f>
        <v>-0.111</v>
      </c>
      <c r="P588" t="e">
        <f>VLOOKUP(A588,[4]total_freq!$A:$F,6,0)</f>
        <v>#N/A</v>
      </c>
      <c r="Q588" t="e">
        <f>VLOOKUP(A588,[5]total_freq!$A:$F,6,0)</f>
        <v>#N/A</v>
      </c>
      <c r="R588" t="e">
        <f>VLOOKUP(A588,[6]total_freq!$A:$F,6,0)</f>
        <v>#N/A</v>
      </c>
      <c r="S588" t="e">
        <f>VLOOKUP(A588,[7]total_freq!$A:$F,6,0)</f>
        <v>#N/A</v>
      </c>
      <c r="T588" t="e">
        <f>VLOOKUP(A588,[8]total_freq!$A:$F,6,0)</f>
        <v>#N/A</v>
      </c>
    </row>
    <row r="589" ht="17" hidden="1" spans="1:20">
      <c r="A589" s="3" t="s">
        <v>4676</v>
      </c>
      <c r="B589" s="4">
        <v>7</v>
      </c>
      <c r="C589" s="4">
        <v>9</v>
      </c>
      <c r="D589" s="4" t="b">
        <f ca="1" t="shared" si="18"/>
        <v>1</v>
      </c>
      <c r="E589" s="4" t="b">
        <f ca="1">IF(ISNA(VLOOKUP(A589,freq_country_woman!A:A:freq_country_woman!GP:GP,198,0)),FALSE,VLOOKUP(A589,freq_country_woman!A:A:freq_country_woman!GP:GP,198,0))</f>
        <v>1</v>
      </c>
      <c r="F589" s="4" t="b">
        <f ca="1">IF(ISNA(VLOOKUP(A589,freq_country_man!A:A:freq_country_man!GP:GP,198,0)),FALSE,VLOOKUP(A589,freq_country_man!A:A:freq_country_man!GP:GP,198,0))</f>
        <v>1</v>
      </c>
      <c r="G589" s="4">
        <f ca="1">IF(ISNA(VLOOKUP(A589,freq_country_woman!A:A:freq_country_woman!GQ:GQ,199,0)),0,VLOOKUP(A589,freq_country_woman!A:A:freq_country_woman!GQ:GQ,199,0))</f>
        <v>0.00510204081632653</v>
      </c>
      <c r="H589" s="4">
        <f ca="1">IF(ISNA(VLOOKUP(A589,freq_country_man!A:A:freq_country_man!GQ:GQ,199,0)),0,VLOOKUP(A589,freq_country_man!A:A:freq_country_man!GQ:GQ,199,0))</f>
        <v>0.00510204081632653</v>
      </c>
      <c r="I589" s="4"/>
      <c r="J589" s="4" t="e">
        <f>VLOOKUP(A589,'词频排序表（数据中间处理）'!A:C,3,0)</f>
        <v>#N/A</v>
      </c>
      <c r="K589" t="e">
        <f>VLOOKUP(A589,'词频排序表（数据中间处理）'!G:I,3,0)</f>
        <v>#N/A</v>
      </c>
      <c r="L589">
        <f t="shared" si="19"/>
        <v>0</v>
      </c>
      <c r="M589">
        <f>VLOOKUP(A589,[1]total_freq!$A:$F,6,0)</f>
        <v>-0.018</v>
      </c>
      <c r="N589" t="e">
        <f>VLOOKUP(A589,[2]total_freq!$A:$F,6,0)</f>
        <v>#N/A</v>
      </c>
      <c r="O589" t="e">
        <f>VLOOKUP(A589,[3]total_freq!$A:$F,6,0)</f>
        <v>#N/A</v>
      </c>
      <c r="P589" t="e">
        <f>VLOOKUP(A589,[4]total_freq!$A:$F,6,0)</f>
        <v>#N/A</v>
      </c>
      <c r="Q589" t="e">
        <f>VLOOKUP(A589,[5]total_freq!$A:$F,6,0)</f>
        <v>#N/A</v>
      </c>
      <c r="R589" t="e">
        <f>VLOOKUP(A589,[6]total_freq!$A:$F,6,0)</f>
        <v>#N/A</v>
      </c>
      <c r="S589">
        <f>VLOOKUP(A589,[7]total_freq!$A:$F,6,0)</f>
        <v>-0.092</v>
      </c>
      <c r="T589" t="e">
        <f>VLOOKUP(A589,[8]total_freq!$A:$F,6,0)</f>
        <v>#N/A</v>
      </c>
    </row>
    <row r="590" ht="17" hidden="1" spans="1:20">
      <c r="A590" s="3" t="s">
        <v>4677</v>
      </c>
      <c r="B590" s="4">
        <v>7</v>
      </c>
      <c r="C590" s="4">
        <v>8</v>
      </c>
      <c r="D590" s="4" t="b">
        <f ca="1" t="shared" si="18"/>
        <v>1</v>
      </c>
      <c r="E590" s="4" t="b">
        <f ca="1">IF(ISNA(VLOOKUP(A590,freq_country_woman!A:A:freq_country_woman!GP:GP,198,0)),FALSE,VLOOKUP(A590,freq_country_woman!A:A:freq_country_woman!GP:GP,198,0))</f>
        <v>1</v>
      </c>
      <c r="F590" s="4" t="b">
        <f ca="1">IF(ISNA(VLOOKUP(A590,freq_country_man!A:A:freq_country_man!GP:GP,198,0)),FALSE,VLOOKUP(A590,freq_country_man!A:A:freq_country_man!GP:GP,198,0))</f>
        <v>1</v>
      </c>
      <c r="G590" s="4">
        <f ca="1">IF(ISNA(VLOOKUP(A590,freq_country_woman!A:A:freq_country_woman!GQ:GQ,199,0)),0,VLOOKUP(A590,freq_country_woman!A:A:freq_country_woman!GQ:GQ,199,0))</f>
        <v>0.00510204081632653</v>
      </c>
      <c r="H590" s="4">
        <f ca="1">IF(ISNA(VLOOKUP(A590,freq_country_man!A:A:freq_country_man!GQ:GQ,199,0)),0,VLOOKUP(A590,freq_country_man!A:A:freq_country_man!GQ:GQ,199,0))</f>
        <v>0.00510204081632653</v>
      </c>
      <c r="I590" s="4"/>
      <c r="J590" s="4" t="e">
        <f>VLOOKUP(A590,'词频排序表（数据中间处理）'!A:C,3,0)</f>
        <v>#N/A</v>
      </c>
      <c r="K590" t="e">
        <f>VLOOKUP(A590,'词频排序表（数据中间处理）'!G:I,3,0)</f>
        <v>#N/A</v>
      </c>
      <c r="L590">
        <f t="shared" si="19"/>
        <v>0</v>
      </c>
      <c r="M590" t="e">
        <f>VLOOKUP(A590,[1]total_freq!$A:$F,6,0)</f>
        <v>#N/A</v>
      </c>
      <c r="N590" t="e">
        <f>VLOOKUP(A590,[2]total_freq!$A:$F,6,0)</f>
        <v>#N/A</v>
      </c>
      <c r="O590" t="e">
        <f>VLOOKUP(A590,[3]total_freq!$A:$F,6,0)</f>
        <v>#N/A</v>
      </c>
      <c r="P590" t="e">
        <f>VLOOKUP(A590,[4]total_freq!$A:$F,6,0)</f>
        <v>#N/A</v>
      </c>
      <c r="Q590" t="e">
        <f>VLOOKUP(A590,[5]total_freq!$A:$F,6,0)</f>
        <v>#N/A</v>
      </c>
      <c r="R590" t="e">
        <f>VLOOKUP(A590,[6]total_freq!$A:$F,6,0)</f>
        <v>#N/A</v>
      </c>
      <c r="S590">
        <f>VLOOKUP(A590,[7]total_freq!$A:$F,6,0)</f>
        <v>-0.0369999999999999</v>
      </c>
      <c r="T590" t="e">
        <f>VLOOKUP(A590,[8]total_freq!$A:$F,6,0)</f>
        <v>#N/A</v>
      </c>
    </row>
    <row r="591" ht="17" hidden="1" spans="1:20">
      <c r="A591" s="3" t="s">
        <v>4678</v>
      </c>
      <c r="B591" s="4">
        <v>7</v>
      </c>
      <c r="C591" s="4">
        <v>8</v>
      </c>
      <c r="D591" s="4" t="b">
        <f ca="1" t="shared" si="18"/>
        <v>1</v>
      </c>
      <c r="E591" s="4" t="b">
        <f ca="1">IF(ISNA(VLOOKUP(A591,freq_country_woman!A:A:freq_country_woman!GP:GP,198,0)),FALSE,VLOOKUP(A591,freq_country_woman!A:A:freq_country_woman!GP:GP,198,0))</f>
        <v>1</v>
      </c>
      <c r="F591" s="4" t="b">
        <f ca="1">IF(ISNA(VLOOKUP(A591,freq_country_man!A:A:freq_country_man!GP:GP,198,0)),FALSE,VLOOKUP(A591,freq_country_man!A:A:freq_country_man!GP:GP,198,0))</f>
        <v>1</v>
      </c>
      <c r="G591" s="4">
        <f ca="1">IF(ISNA(VLOOKUP(A591,freq_country_woman!A:A:freq_country_woman!GQ:GQ,199,0)),0,VLOOKUP(A591,freq_country_woman!A:A:freq_country_woman!GQ:GQ,199,0))</f>
        <v>0.00510204081632653</v>
      </c>
      <c r="H591" s="4">
        <f ca="1">IF(ISNA(VLOOKUP(A591,freq_country_man!A:A:freq_country_man!GQ:GQ,199,0)),0,VLOOKUP(A591,freq_country_man!A:A:freq_country_man!GQ:GQ,199,0))</f>
        <v>0.00510204081632653</v>
      </c>
      <c r="I591" s="4"/>
      <c r="J591" s="4" t="e">
        <f>VLOOKUP(A591,'词频排序表（数据中间处理）'!A:C,3,0)</f>
        <v>#N/A</v>
      </c>
      <c r="K591" t="e">
        <f>VLOOKUP(A591,'词频排序表（数据中间处理）'!G:I,3,0)</f>
        <v>#N/A</v>
      </c>
      <c r="L591">
        <f t="shared" si="19"/>
        <v>0</v>
      </c>
      <c r="M591" t="e">
        <f>VLOOKUP(A591,[1]total_freq!$A:$F,6,0)</f>
        <v>#N/A</v>
      </c>
      <c r="N591" t="e">
        <f>VLOOKUP(A591,[2]total_freq!$A:$F,6,0)</f>
        <v>#N/A</v>
      </c>
      <c r="O591" t="e">
        <f>VLOOKUP(A591,[3]total_freq!$A:$F,6,0)</f>
        <v>#N/A</v>
      </c>
      <c r="P591" t="e">
        <f>VLOOKUP(A591,[4]total_freq!$A:$F,6,0)</f>
        <v>#N/A</v>
      </c>
      <c r="Q591">
        <f>VLOOKUP(A591,[5]total_freq!$A:$F,6,0)</f>
        <v>-0.019</v>
      </c>
      <c r="R591" t="e">
        <f>VLOOKUP(A591,[6]total_freq!$A:$F,6,0)</f>
        <v>#N/A</v>
      </c>
      <c r="S591" t="e">
        <f>VLOOKUP(A591,[7]total_freq!$A:$F,6,0)</f>
        <v>#N/A</v>
      </c>
      <c r="T591" t="e">
        <f>VLOOKUP(A591,[8]total_freq!$A:$F,6,0)</f>
        <v>#N/A</v>
      </c>
    </row>
    <row r="592" ht="17" hidden="1" spans="1:20">
      <c r="A592" s="3" t="s">
        <v>4679</v>
      </c>
      <c r="B592" s="4">
        <v>7</v>
      </c>
      <c r="C592" s="4">
        <v>5</v>
      </c>
      <c r="D592" s="4" t="b">
        <f ca="1" t="shared" si="18"/>
        <v>1</v>
      </c>
      <c r="E592" s="4" t="b">
        <f ca="1">IF(ISNA(VLOOKUP(A592,freq_country_woman!A:A:freq_country_woman!GP:GP,198,0)),FALSE,VLOOKUP(A592,freq_country_woman!A:A:freq_country_woman!GP:GP,198,0))</f>
        <v>1</v>
      </c>
      <c r="F592" s="4" t="b">
        <f ca="1">IF(ISNA(VLOOKUP(A592,freq_country_man!A:A:freq_country_man!GP:GP,198,0)),FALSE,VLOOKUP(A592,freq_country_man!A:A:freq_country_man!GP:GP,198,0))</f>
        <v>1</v>
      </c>
      <c r="G592" s="4">
        <f ca="1">IF(ISNA(VLOOKUP(A592,freq_country_woman!A:A:freq_country_woman!GQ:GQ,199,0)),0,VLOOKUP(A592,freq_country_woman!A:A:freq_country_woman!GQ:GQ,199,0))</f>
        <v>0.00510204081632653</v>
      </c>
      <c r="H592" s="4">
        <f ca="1">IF(ISNA(VLOOKUP(A592,freq_country_man!A:A:freq_country_man!GQ:GQ,199,0)),0,VLOOKUP(A592,freq_country_man!A:A:freq_country_man!GQ:GQ,199,0))</f>
        <v>0.00510204081632653</v>
      </c>
      <c r="I592" s="4"/>
      <c r="J592" s="4" t="e">
        <f>VLOOKUP(A592,'词频排序表（数据中间处理）'!A:C,3,0)</f>
        <v>#N/A</v>
      </c>
      <c r="K592" t="e">
        <f>VLOOKUP(A592,'词频排序表（数据中间处理）'!G:I,3,0)</f>
        <v>#N/A</v>
      </c>
      <c r="L592">
        <f t="shared" si="19"/>
        <v>0</v>
      </c>
      <c r="M592" t="e">
        <f>VLOOKUP(A592,[1]total_freq!$A:$F,6,0)</f>
        <v>#N/A</v>
      </c>
      <c r="N592" t="e">
        <f>VLOOKUP(A592,[2]total_freq!$A:$F,6,0)</f>
        <v>#N/A</v>
      </c>
      <c r="O592" t="e">
        <f>VLOOKUP(A592,[3]total_freq!$A:$F,6,0)</f>
        <v>#N/A</v>
      </c>
      <c r="P592" t="e">
        <f>VLOOKUP(A592,[4]total_freq!$A:$F,6,0)</f>
        <v>#N/A</v>
      </c>
      <c r="Q592">
        <f>VLOOKUP(A592,[5]total_freq!$A:$F,6,0)</f>
        <v>0.0689999999999999</v>
      </c>
      <c r="R592" t="e">
        <f>VLOOKUP(A592,[6]total_freq!$A:$F,6,0)</f>
        <v>#N/A</v>
      </c>
      <c r="S592" t="e">
        <f>VLOOKUP(A592,[7]total_freq!$A:$F,6,0)</f>
        <v>#N/A</v>
      </c>
      <c r="T592" t="e">
        <f>VLOOKUP(A592,[8]total_freq!$A:$F,6,0)</f>
        <v>#N/A</v>
      </c>
    </row>
    <row r="593" ht="17" hidden="1" spans="1:20">
      <c r="A593" s="3" t="s">
        <v>4680</v>
      </c>
      <c r="B593" s="4">
        <v>7</v>
      </c>
      <c r="C593" s="4">
        <v>8</v>
      </c>
      <c r="D593" s="4" t="b">
        <f ca="1" t="shared" si="18"/>
        <v>1</v>
      </c>
      <c r="E593" s="4" t="b">
        <f ca="1">IF(ISNA(VLOOKUP(A593,freq_country_woman!A:A:freq_country_woman!GP:GP,198,0)),FALSE,VLOOKUP(A593,freq_country_woman!A:A:freq_country_woman!GP:GP,198,0))</f>
        <v>1</v>
      </c>
      <c r="F593" s="4" t="b">
        <f ca="1">IF(ISNA(VLOOKUP(A593,freq_country_man!A:A:freq_country_man!GP:GP,198,0)),FALSE,VLOOKUP(A593,freq_country_man!A:A:freq_country_man!GP:GP,198,0))</f>
        <v>1</v>
      </c>
      <c r="G593" s="4">
        <f ca="1">IF(ISNA(VLOOKUP(A593,freq_country_woman!A:A:freq_country_woman!GQ:GQ,199,0)),0,VLOOKUP(A593,freq_country_woman!A:A:freq_country_woman!GQ:GQ,199,0))</f>
        <v>0.00510204081632653</v>
      </c>
      <c r="H593" s="4">
        <f ca="1">IF(ISNA(VLOOKUP(A593,freq_country_man!A:A:freq_country_man!GQ:GQ,199,0)),0,VLOOKUP(A593,freq_country_man!A:A:freq_country_man!GQ:GQ,199,0))</f>
        <v>0.00510204081632653</v>
      </c>
      <c r="I593" s="4"/>
      <c r="J593" s="4" t="e">
        <f>VLOOKUP(A593,'词频排序表（数据中间处理）'!A:C,3,0)</f>
        <v>#N/A</v>
      </c>
      <c r="K593" t="e">
        <f>VLOOKUP(A593,'词频排序表（数据中间处理）'!G:I,3,0)</f>
        <v>#N/A</v>
      </c>
      <c r="L593">
        <f t="shared" si="19"/>
        <v>0</v>
      </c>
      <c r="M593">
        <f>VLOOKUP(A593,[1]total_freq!$A:$F,6,0)</f>
        <v>0.019</v>
      </c>
      <c r="N593" t="e">
        <f>VLOOKUP(A593,[2]total_freq!$A:$F,6,0)</f>
        <v>#N/A</v>
      </c>
      <c r="O593" t="e">
        <f>VLOOKUP(A593,[3]total_freq!$A:$F,6,0)</f>
        <v>#N/A</v>
      </c>
      <c r="P593" t="e">
        <f>VLOOKUP(A593,[4]total_freq!$A:$F,6,0)</f>
        <v>#N/A</v>
      </c>
      <c r="Q593" t="e">
        <f>VLOOKUP(A593,[5]total_freq!$A:$F,6,0)</f>
        <v>#N/A</v>
      </c>
      <c r="R593" t="e">
        <f>VLOOKUP(A593,[6]total_freq!$A:$F,6,0)</f>
        <v>#N/A</v>
      </c>
      <c r="S593">
        <f>VLOOKUP(A593,[7]total_freq!$A:$F,6,0)</f>
        <v>-0.0369999999999999</v>
      </c>
      <c r="T593" t="e">
        <f>VLOOKUP(A593,[8]total_freq!$A:$F,6,0)</f>
        <v>#N/A</v>
      </c>
    </row>
    <row r="594" ht="17" hidden="1" spans="1:20">
      <c r="A594" s="3" t="s">
        <v>4681</v>
      </c>
      <c r="B594" s="4">
        <v>6</v>
      </c>
      <c r="C594" s="4">
        <v>5</v>
      </c>
      <c r="D594" s="4" t="b">
        <f ca="1" t="shared" si="18"/>
        <v>1</v>
      </c>
      <c r="E594" s="4" t="b">
        <f ca="1">IF(ISNA(VLOOKUP(A594,freq_country_woman!A:A:freq_country_woman!GP:GP,198,0)),FALSE,VLOOKUP(A594,freq_country_woman!A:A:freq_country_woman!GP:GP,198,0))</f>
        <v>1</v>
      </c>
      <c r="F594" s="4" t="b">
        <f ca="1">IF(ISNA(VLOOKUP(A594,freq_country_man!A:A:freq_country_man!GP:GP,198,0)),FALSE,VLOOKUP(A594,freq_country_man!A:A:freq_country_man!GP:GP,198,0))</f>
        <v>1</v>
      </c>
      <c r="G594" s="4">
        <f ca="1">IF(ISNA(VLOOKUP(A594,freq_country_woman!A:A:freq_country_woman!GQ:GQ,199,0)),0,VLOOKUP(A594,freq_country_woman!A:A:freq_country_woman!GQ:GQ,199,0))</f>
        <v>0.00510204081632653</v>
      </c>
      <c r="H594" s="4">
        <f ca="1">IF(ISNA(VLOOKUP(A594,freq_country_man!A:A:freq_country_man!GQ:GQ,199,0)),0,VLOOKUP(A594,freq_country_man!A:A:freq_country_man!GQ:GQ,199,0))</f>
        <v>0.00510204081632653</v>
      </c>
      <c r="I594" s="4"/>
      <c r="J594" s="4" t="e">
        <f>VLOOKUP(A594,'词频排序表（数据中间处理）'!A:C,3,0)</f>
        <v>#N/A</v>
      </c>
      <c r="K594" t="e">
        <f>VLOOKUP(A594,'词频排序表（数据中间处理）'!G:I,3,0)</f>
        <v>#N/A</v>
      </c>
      <c r="L594">
        <f t="shared" si="19"/>
        <v>0</v>
      </c>
      <c r="M594" t="e">
        <f>VLOOKUP(A594,[1]total_freq!$A:$F,6,0)</f>
        <v>#N/A</v>
      </c>
      <c r="N594" t="e">
        <f>VLOOKUP(A594,[2]total_freq!$A:$F,6,0)</f>
        <v>#N/A</v>
      </c>
      <c r="O594">
        <f>VLOOKUP(A594,[3]total_freq!$A:$F,6,0)</f>
        <v>-0.003</v>
      </c>
      <c r="P594" t="e">
        <f>VLOOKUP(A594,[4]total_freq!$A:$F,6,0)</f>
        <v>#N/A</v>
      </c>
      <c r="Q594" t="e">
        <f>VLOOKUP(A594,[5]total_freq!$A:$F,6,0)</f>
        <v>#N/A</v>
      </c>
      <c r="R594">
        <f>VLOOKUP(A594,[6]total_freq!$A:$F,6,0)</f>
        <v>0.053</v>
      </c>
      <c r="S594" t="e">
        <f>VLOOKUP(A594,[7]total_freq!$A:$F,6,0)</f>
        <v>#N/A</v>
      </c>
      <c r="T594" t="e">
        <f>VLOOKUP(A594,[8]total_freq!$A:$F,6,0)</f>
        <v>#N/A</v>
      </c>
    </row>
    <row r="595" ht="17" hidden="1" spans="1:20">
      <c r="A595" s="3" t="s">
        <v>4682</v>
      </c>
      <c r="B595" s="4">
        <v>6</v>
      </c>
      <c r="C595" s="4">
        <v>7</v>
      </c>
      <c r="D595" s="4" t="b">
        <f ca="1" t="shared" si="18"/>
        <v>1</v>
      </c>
      <c r="E595" s="4" t="b">
        <f ca="1">IF(ISNA(VLOOKUP(A595,freq_country_woman!A:A:freq_country_woman!GP:GP,198,0)),FALSE,VLOOKUP(A595,freq_country_woman!A:A:freq_country_woman!GP:GP,198,0))</f>
        <v>1</v>
      </c>
      <c r="F595" s="4" t="b">
        <f ca="1">IF(ISNA(VLOOKUP(A595,freq_country_man!A:A:freq_country_man!GP:GP,198,0)),FALSE,VLOOKUP(A595,freq_country_man!A:A:freq_country_man!GP:GP,198,0))</f>
        <v>1</v>
      </c>
      <c r="G595" s="4">
        <f ca="1">IF(ISNA(VLOOKUP(A595,freq_country_woman!A:A:freq_country_woman!GQ:GQ,199,0)),0,VLOOKUP(A595,freq_country_woman!A:A:freq_country_woman!GQ:GQ,199,0))</f>
        <v>0.00510204081632653</v>
      </c>
      <c r="H595" s="4">
        <f ca="1">IF(ISNA(VLOOKUP(A595,freq_country_man!A:A:freq_country_man!GQ:GQ,199,0)),0,VLOOKUP(A595,freq_country_man!A:A:freq_country_man!GQ:GQ,199,0))</f>
        <v>0.00510204081632653</v>
      </c>
      <c r="I595" s="4"/>
      <c r="J595" s="4" t="e">
        <f>VLOOKUP(A595,'词频排序表（数据中间处理）'!A:C,3,0)</f>
        <v>#N/A</v>
      </c>
      <c r="K595" t="e">
        <f>VLOOKUP(A595,'词频排序表（数据中间处理）'!G:I,3,0)</f>
        <v>#N/A</v>
      </c>
      <c r="L595">
        <f t="shared" si="19"/>
        <v>0</v>
      </c>
      <c r="M595" t="e">
        <f>VLOOKUP(A595,[1]total_freq!$A:$F,6,0)</f>
        <v>#N/A</v>
      </c>
      <c r="N595" t="e">
        <f>VLOOKUP(A595,[2]total_freq!$A:$F,6,0)</f>
        <v>#N/A</v>
      </c>
      <c r="O595">
        <f>VLOOKUP(A595,[3]total_freq!$A:$F,6,0)</f>
        <v>-0.0770000000000001</v>
      </c>
      <c r="P595" t="e">
        <f>VLOOKUP(A595,[4]total_freq!$A:$F,6,0)</f>
        <v>#N/A</v>
      </c>
      <c r="Q595" t="e">
        <f>VLOOKUP(A595,[5]total_freq!$A:$F,6,0)</f>
        <v>#N/A</v>
      </c>
      <c r="R595">
        <f>VLOOKUP(A595,[6]total_freq!$A:$F,6,0)</f>
        <v>-0.0229999999999999</v>
      </c>
      <c r="S595" t="e">
        <f>VLOOKUP(A595,[7]total_freq!$A:$F,6,0)</f>
        <v>#N/A</v>
      </c>
      <c r="T595" t="e">
        <f>VLOOKUP(A595,[8]total_freq!$A:$F,6,0)</f>
        <v>#N/A</v>
      </c>
    </row>
    <row r="596" ht="17" hidden="1" spans="1:20">
      <c r="A596" s="3" t="s">
        <v>4683</v>
      </c>
      <c r="B596" s="4">
        <v>6</v>
      </c>
      <c r="C596" s="4">
        <v>1</v>
      </c>
      <c r="D596" s="4" t="b">
        <f ca="1" t="shared" si="18"/>
        <v>1</v>
      </c>
      <c r="E596" s="4" t="b">
        <f ca="1">IF(ISNA(VLOOKUP(A596,freq_country_woman!A:A:freq_country_woman!GP:GP,198,0)),FALSE,VLOOKUP(A596,freq_country_woman!A:A:freq_country_woman!GP:GP,198,0))</f>
        <v>0</v>
      </c>
      <c r="F596" s="4" t="b">
        <f ca="1">IF(ISNA(VLOOKUP(A596,freq_country_man!A:A:freq_country_man!GP:GP,198,0)),FALSE,VLOOKUP(A596,freq_country_man!A:A:freq_country_man!GP:GP,198,0))</f>
        <v>1</v>
      </c>
      <c r="G596" s="4">
        <f ca="1">IF(ISNA(VLOOKUP(A596,freq_country_woman!A:A:freq_country_woman!GQ:GQ,199,0)),0,VLOOKUP(A596,freq_country_woman!A:A:freq_country_woman!GQ:GQ,199,0))</f>
        <v>0.00510204081632653</v>
      </c>
      <c r="H596" s="4">
        <f ca="1">IF(ISNA(VLOOKUP(A596,freq_country_man!A:A:freq_country_man!GQ:GQ,199,0)),0,VLOOKUP(A596,freq_country_man!A:A:freq_country_man!GQ:GQ,199,0))</f>
        <v>0</v>
      </c>
      <c r="I596" s="4"/>
      <c r="J596" s="4" t="e">
        <f>VLOOKUP(A596,'词频排序表（数据中间处理）'!A:C,3,0)</f>
        <v>#N/A</v>
      </c>
      <c r="K596" t="e">
        <f>VLOOKUP(A596,'词频排序表（数据中间处理）'!G:I,3,0)</f>
        <v>#N/A</v>
      </c>
      <c r="L596">
        <f t="shared" si="19"/>
        <v>0</v>
      </c>
      <c r="M596">
        <f>VLOOKUP(A596,[1]total_freq!$A:$F,6,0)</f>
        <v>0.556</v>
      </c>
      <c r="N596" t="e">
        <f>VLOOKUP(A596,[2]total_freq!$A:$F,6,0)</f>
        <v>#N/A</v>
      </c>
      <c r="O596">
        <f>VLOOKUP(A596,[3]total_freq!$A:$F,6,0)</f>
        <v>0.379</v>
      </c>
      <c r="P596">
        <f>VLOOKUP(A596,[4]total_freq!$A:$F,6,0)</f>
        <v>0.002</v>
      </c>
      <c r="Q596">
        <f>VLOOKUP(A596,[5]total_freq!$A:$F,6,0)</f>
        <v>-0.002</v>
      </c>
      <c r="R596">
        <f>VLOOKUP(A596,[6]total_freq!$A:$F,6,0)</f>
        <v>0.651</v>
      </c>
      <c r="S596">
        <f>VLOOKUP(A596,[7]total_freq!$A:$F,6,0)</f>
        <v>0.002</v>
      </c>
      <c r="T596">
        <f>VLOOKUP(A596,[8]total_freq!$A:$F,6,0)</f>
        <v>-0.002</v>
      </c>
    </row>
    <row r="597" ht="17" hidden="1" spans="1:20">
      <c r="A597" s="3" t="s">
        <v>4684</v>
      </c>
      <c r="B597" s="4">
        <v>6</v>
      </c>
      <c r="C597" s="4">
        <v>8</v>
      </c>
      <c r="D597" s="4" t="b">
        <f ca="1" t="shared" si="18"/>
        <v>1</v>
      </c>
      <c r="E597" s="4" t="b">
        <f ca="1">IF(ISNA(VLOOKUP(A597,freq_country_woman!A:A:freq_country_woman!GP:GP,198,0)),FALSE,VLOOKUP(A597,freq_country_woman!A:A:freq_country_woman!GP:GP,198,0))</f>
        <v>1</v>
      </c>
      <c r="F597" s="4" t="b">
        <f ca="1">IF(ISNA(VLOOKUP(A597,freq_country_man!A:A:freq_country_man!GP:GP,198,0)),FALSE,VLOOKUP(A597,freq_country_man!A:A:freq_country_man!GP:GP,198,0))</f>
        <v>1</v>
      </c>
      <c r="G597" s="4">
        <f ca="1">IF(ISNA(VLOOKUP(A597,freq_country_woman!A:A:freq_country_woman!GQ:GQ,199,0)),0,VLOOKUP(A597,freq_country_woman!A:A:freq_country_woman!GQ:GQ,199,0))</f>
        <v>0.00510204081632653</v>
      </c>
      <c r="H597" s="4">
        <f ca="1">IF(ISNA(VLOOKUP(A597,freq_country_man!A:A:freq_country_man!GQ:GQ,199,0)),0,VLOOKUP(A597,freq_country_man!A:A:freq_country_man!GQ:GQ,199,0))</f>
        <v>0.00510204081632653</v>
      </c>
      <c r="I597" s="4"/>
      <c r="J597" s="4" t="e">
        <f>VLOOKUP(A597,'词频排序表（数据中间处理）'!A:C,3,0)</f>
        <v>#N/A</v>
      </c>
      <c r="K597" t="e">
        <f>VLOOKUP(A597,'词频排序表（数据中间处理）'!G:I,3,0)</f>
        <v>#N/A</v>
      </c>
      <c r="L597">
        <f t="shared" si="19"/>
        <v>0</v>
      </c>
      <c r="M597" t="e">
        <f>VLOOKUP(A597,[1]total_freq!$A:$F,6,0)</f>
        <v>#N/A</v>
      </c>
      <c r="N597" t="e">
        <f>VLOOKUP(A597,[2]total_freq!$A:$F,6,0)</f>
        <v>#N/A</v>
      </c>
      <c r="O597">
        <f>VLOOKUP(A597,[3]total_freq!$A:$F,6,0)</f>
        <v>-0.0970000000000001</v>
      </c>
      <c r="P597" t="e">
        <f>VLOOKUP(A597,[4]total_freq!$A:$F,6,0)</f>
        <v>#N/A</v>
      </c>
      <c r="Q597" t="e">
        <f>VLOOKUP(A597,[5]total_freq!$A:$F,6,0)</f>
        <v>#N/A</v>
      </c>
      <c r="R597">
        <f>VLOOKUP(A597,[6]total_freq!$A:$F,6,0)</f>
        <v>-0.0529999999999999</v>
      </c>
      <c r="S597" t="e">
        <f>VLOOKUP(A597,[7]total_freq!$A:$F,6,0)</f>
        <v>#N/A</v>
      </c>
      <c r="T597" t="e">
        <f>VLOOKUP(A597,[8]total_freq!$A:$F,6,0)</f>
        <v>#N/A</v>
      </c>
    </row>
    <row r="598" ht="17" hidden="1" spans="1:20">
      <c r="A598" s="3" t="s">
        <v>4685</v>
      </c>
      <c r="B598" s="4">
        <v>6</v>
      </c>
      <c r="C598" s="4">
        <v>2</v>
      </c>
      <c r="D598" s="4" t="b">
        <f ca="1" t="shared" si="18"/>
        <v>1</v>
      </c>
      <c r="E598" s="4" t="b">
        <f ca="1">IF(ISNA(VLOOKUP(A598,freq_country_woman!A:A:freq_country_woman!GP:GP,198,0)),FALSE,VLOOKUP(A598,freq_country_woman!A:A:freq_country_woman!GP:GP,198,0))</f>
        <v>0</v>
      </c>
      <c r="F598" s="4" t="b">
        <f ca="1">IF(ISNA(VLOOKUP(A598,freq_country_man!A:A:freq_country_man!GP:GP,198,0)),FALSE,VLOOKUP(A598,freq_country_man!A:A:freq_country_man!GP:GP,198,0))</f>
        <v>1</v>
      </c>
      <c r="G598" s="4">
        <f ca="1">IF(ISNA(VLOOKUP(A598,freq_country_woman!A:A:freq_country_woman!GQ:GQ,199,0)),0,VLOOKUP(A598,freq_country_woman!A:A:freq_country_woman!GQ:GQ,199,0))</f>
        <v>0.0102040816326531</v>
      </c>
      <c r="H598" s="4">
        <f ca="1">IF(ISNA(VLOOKUP(A598,freq_country_man!A:A:freq_country_man!GQ:GQ,199,0)),0,VLOOKUP(A598,freq_country_man!A:A:freq_country_man!GQ:GQ,199,0))</f>
        <v>0.00510204081632653</v>
      </c>
      <c r="I598" s="4"/>
      <c r="J598" s="4" t="e">
        <f>VLOOKUP(A598,'词频排序表（数据中间处理）'!A:C,3,0)</f>
        <v>#N/A</v>
      </c>
      <c r="K598" t="e">
        <f>VLOOKUP(A598,'词频排序表（数据中间处理）'!G:I,3,0)</f>
        <v>#N/A</v>
      </c>
      <c r="L598">
        <f t="shared" si="19"/>
        <v>0</v>
      </c>
      <c r="M598" t="e">
        <f>VLOOKUP(A598,[1]total_freq!$A:$F,6,0)</f>
        <v>#N/A</v>
      </c>
      <c r="N598">
        <f>VLOOKUP(A598,[2]total_freq!$A:$F,6,0)</f>
        <v>-0.398</v>
      </c>
      <c r="O598">
        <f>VLOOKUP(A598,[3]total_freq!$A:$F,6,0)</f>
        <v>0.658</v>
      </c>
      <c r="P598" t="e">
        <f>VLOOKUP(A598,[4]total_freq!$A:$F,6,0)</f>
        <v>#N/A</v>
      </c>
      <c r="Q598" t="e">
        <f>VLOOKUP(A598,[5]total_freq!$A:$F,6,0)</f>
        <v>#N/A</v>
      </c>
      <c r="R598" t="e">
        <f>VLOOKUP(A598,[6]total_freq!$A:$F,6,0)</f>
        <v>#N/A</v>
      </c>
      <c r="S598" t="e">
        <f>VLOOKUP(A598,[7]total_freq!$A:$F,6,0)</f>
        <v>#N/A</v>
      </c>
      <c r="T598">
        <f>VLOOKUP(A598,[8]total_freq!$A:$F,6,0)</f>
        <v>0.275</v>
      </c>
    </row>
    <row r="599" ht="17" hidden="1" spans="1:20">
      <c r="A599" s="3" t="s">
        <v>4686</v>
      </c>
      <c r="B599" s="4">
        <v>6</v>
      </c>
      <c r="C599" s="4">
        <v>10</v>
      </c>
      <c r="D599" s="4" t="b">
        <f ca="1" t="shared" si="18"/>
        <v>1</v>
      </c>
      <c r="E599" s="4" t="b">
        <f ca="1">IF(ISNA(VLOOKUP(A599,freq_country_woman!A:A:freq_country_woman!GP:GP,198,0)),FALSE,VLOOKUP(A599,freq_country_woman!A:A:freq_country_woman!GP:GP,198,0))</f>
        <v>1</v>
      </c>
      <c r="F599" s="4" t="b">
        <f ca="1">IF(ISNA(VLOOKUP(A599,freq_country_man!A:A:freq_country_man!GP:GP,198,0)),FALSE,VLOOKUP(A599,freq_country_man!A:A:freq_country_man!GP:GP,198,0))</f>
        <v>1</v>
      </c>
      <c r="G599" s="4">
        <f ca="1">IF(ISNA(VLOOKUP(A599,freq_country_woman!A:A:freq_country_woman!GQ:GQ,199,0)),0,VLOOKUP(A599,freq_country_woman!A:A:freq_country_woman!GQ:GQ,199,0))</f>
        <v>0.00510204081632653</v>
      </c>
      <c r="H599" s="4">
        <f ca="1">IF(ISNA(VLOOKUP(A599,freq_country_man!A:A:freq_country_man!GQ:GQ,199,0)),0,VLOOKUP(A599,freq_country_man!A:A:freq_country_man!GQ:GQ,199,0))</f>
        <v>0.00510204081632653</v>
      </c>
      <c r="I599" s="4"/>
      <c r="J599" s="4" t="e">
        <f>VLOOKUP(A599,'词频排序表（数据中间处理）'!A:C,3,0)</f>
        <v>#N/A</v>
      </c>
      <c r="K599" t="e">
        <f>VLOOKUP(A599,'词频排序表（数据中间处理）'!G:I,3,0)</f>
        <v>#N/A</v>
      </c>
      <c r="L599">
        <f t="shared" si="19"/>
        <v>0</v>
      </c>
      <c r="M599" t="e">
        <f>VLOOKUP(A599,[1]total_freq!$A:$F,6,0)</f>
        <v>#N/A</v>
      </c>
      <c r="N599">
        <f>VLOOKUP(A599,[2]total_freq!$A:$F,6,0)</f>
        <v>-0.0920000000000001</v>
      </c>
      <c r="O599" t="e">
        <f>VLOOKUP(A599,[3]total_freq!$A:$F,6,0)</f>
        <v>#N/A</v>
      </c>
      <c r="P599" t="e">
        <f>VLOOKUP(A599,[4]total_freq!$A:$F,6,0)</f>
        <v>#N/A</v>
      </c>
      <c r="Q599" t="e">
        <f>VLOOKUP(A599,[5]total_freq!$A:$F,6,0)</f>
        <v>#N/A</v>
      </c>
      <c r="R599" t="e">
        <f>VLOOKUP(A599,[6]total_freq!$A:$F,6,0)</f>
        <v>#N/A</v>
      </c>
      <c r="S599" t="e">
        <f>VLOOKUP(A599,[7]total_freq!$A:$F,6,0)</f>
        <v>#N/A</v>
      </c>
      <c r="T599">
        <f>VLOOKUP(A599,[8]total_freq!$A:$F,6,0)</f>
        <v>-0.11</v>
      </c>
    </row>
    <row r="600" ht="17" hidden="1" spans="1:20">
      <c r="A600" s="3" t="s">
        <v>4687</v>
      </c>
      <c r="B600" s="4">
        <v>6</v>
      </c>
      <c r="C600" s="4">
        <v>16</v>
      </c>
      <c r="D600" s="4" t="b">
        <f ca="1" t="shared" si="18"/>
        <v>1</v>
      </c>
      <c r="E600" s="4" t="b">
        <f ca="1">IF(ISNA(VLOOKUP(A600,freq_country_woman!A:A:freq_country_woman!GP:GP,198,0)),FALSE,VLOOKUP(A600,freq_country_woman!A:A:freq_country_woman!GP:GP,198,0))</f>
        <v>1</v>
      </c>
      <c r="F600" s="4" t="b">
        <f ca="1">IF(ISNA(VLOOKUP(A600,freq_country_man!A:A:freq_country_man!GP:GP,198,0)),FALSE,VLOOKUP(A600,freq_country_man!A:A:freq_country_man!GP:GP,198,0))</f>
        <v>0</v>
      </c>
      <c r="G600" s="4">
        <f ca="1">IF(ISNA(VLOOKUP(A600,freq_country_woman!A:A:freq_country_woman!GQ:GQ,199,0)),0,VLOOKUP(A600,freq_country_woman!A:A:freq_country_woman!GQ:GQ,199,0))</f>
        <v>0.00510204081632653</v>
      </c>
      <c r="H600" s="4">
        <f ca="1">IF(ISNA(VLOOKUP(A600,freq_country_man!A:A:freq_country_man!GQ:GQ,199,0)),0,VLOOKUP(A600,freq_country_man!A:A:freq_country_man!GQ:GQ,199,0))</f>
        <v>0.0153061224489796</v>
      </c>
      <c r="I600" s="4"/>
      <c r="J600" s="4" t="e">
        <f>VLOOKUP(A600,'词频排序表（数据中间处理）'!A:C,3,0)</f>
        <v>#N/A</v>
      </c>
      <c r="K600" t="e">
        <f>VLOOKUP(A600,'词频排序表（数据中间处理）'!G:I,3,0)</f>
        <v>#N/A</v>
      </c>
      <c r="L600">
        <f t="shared" si="19"/>
        <v>0</v>
      </c>
      <c r="M600" t="e">
        <f>VLOOKUP(A600,[1]total_freq!$A:$F,6,0)</f>
        <v>#N/A</v>
      </c>
      <c r="N600" t="e">
        <f>VLOOKUP(A600,[2]total_freq!$A:$F,6,0)</f>
        <v>#N/A</v>
      </c>
      <c r="O600" t="e">
        <f>VLOOKUP(A600,[3]total_freq!$A:$F,6,0)</f>
        <v>#N/A</v>
      </c>
      <c r="P600">
        <f>VLOOKUP(A600,[4]total_freq!$A:$F,6,0)</f>
        <v>-0.764</v>
      </c>
      <c r="Q600">
        <f>VLOOKUP(A600,[5]total_freq!$A:$F,6,0)</f>
        <v>0.304</v>
      </c>
      <c r="R600" t="e">
        <f>VLOOKUP(A600,[6]total_freq!$A:$F,6,0)</f>
        <v>#N/A</v>
      </c>
      <c r="S600" t="e">
        <f>VLOOKUP(A600,[7]total_freq!$A:$F,6,0)</f>
        <v>#N/A</v>
      </c>
      <c r="T600" t="e">
        <f>VLOOKUP(A600,[8]total_freq!$A:$F,6,0)</f>
        <v>#N/A</v>
      </c>
    </row>
    <row r="601" ht="17" hidden="1" spans="1:20">
      <c r="A601" s="3" t="s">
        <v>4688</v>
      </c>
      <c r="B601" s="4">
        <v>6</v>
      </c>
      <c r="C601" s="4">
        <v>9</v>
      </c>
      <c r="D601" s="4" t="b">
        <f ca="1" t="shared" si="18"/>
        <v>1</v>
      </c>
      <c r="E601" s="4" t="b">
        <f ca="1">IF(ISNA(VLOOKUP(A601,freq_country_woman!A:A:freq_country_woman!GP:GP,198,0)),FALSE,VLOOKUP(A601,freq_country_woman!A:A:freq_country_woman!GP:GP,198,0))</f>
        <v>1</v>
      </c>
      <c r="F601" s="4" t="b">
        <f ca="1">IF(ISNA(VLOOKUP(A601,freq_country_man!A:A:freq_country_man!GP:GP,198,0)),FALSE,VLOOKUP(A601,freq_country_man!A:A:freq_country_man!GP:GP,198,0))</f>
        <v>1</v>
      </c>
      <c r="G601" s="4">
        <f ca="1">IF(ISNA(VLOOKUP(A601,freq_country_woman!A:A:freq_country_woman!GQ:GQ,199,0)),0,VLOOKUP(A601,freq_country_woman!A:A:freq_country_woman!GQ:GQ,199,0))</f>
        <v>0.00510204081632653</v>
      </c>
      <c r="H601" s="4">
        <f ca="1">IF(ISNA(VLOOKUP(A601,freq_country_man!A:A:freq_country_man!GQ:GQ,199,0)),0,VLOOKUP(A601,freq_country_man!A:A:freq_country_man!GQ:GQ,199,0))</f>
        <v>0.00510204081632653</v>
      </c>
      <c r="I601" s="4"/>
      <c r="J601" s="4" t="e">
        <f>VLOOKUP(A601,'词频排序表（数据中间处理）'!A:C,3,0)</f>
        <v>#N/A</v>
      </c>
      <c r="K601" t="e">
        <f>VLOOKUP(A601,'词频排序表（数据中间处理）'!G:I,3,0)</f>
        <v>#N/A</v>
      </c>
      <c r="L601">
        <f t="shared" si="19"/>
        <v>0</v>
      </c>
      <c r="M601" t="e">
        <f>VLOOKUP(A601,[1]total_freq!$A:$F,6,0)</f>
        <v>#N/A</v>
      </c>
      <c r="N601">
        <f>VLOOKUP(A601,[2]total_freq!$A:$F,6,0)</f>
        <v>-0.0600000000000001</v>
      </c>
      <c r="O601" t="e">
        <f>VLOOKUP(A601,[3]total_freq!$A:$F,6,0)</f>
        <v>#N/A</v>
      </c>
      <c r="P601" t="e">
        <f>VLOOKUP(A601,[4]total_freq!$A:$F,6,0)</f>
        <v>#N/A</v>
      </c>
      <c r="Q601" t="e">
        <f>VLOOKUP(A601,[5]total_freq!$A:$F,6,0)</f>
        <v>#N/A</v>
      </c>
      <c r="R601">
        <f>VLOOKUP(A601,[6]total_freq!$A:$F,6,0)</f>
        <v>-0.0639999999999999</v>
      </c>
      <c r="S601" t="e">
        <f>VLOOKUP(A601,[7]total_freq!$A:$F,6,0)</f>
        <v>#N/A</v>
      </c>
      <c r="T601" t="e">
        <f>VLOOKUP(A601,[8]total_freq!$A:$F,6,0)</f>
        <v>#N/A</v>
      </c>
    </row>
    <row r="602" ht="17" hidden="1" spans="1:20">
      <c r="A602" s="3" t="s">
        <v>4689</v>
      </c>
      <c r="B602" s="4">
        <v>6</v>
      </c>
      <c r="C602" s="4">
        <v>8</v>
      </c>
      <c r="D602" s="4" t="b">
        <f ca="1" t="shared" si="18"/>
        <v>1</v>
      </c>
      <c r="E602" s="4" t="b">
        <f ca="1">IF(ISNA(VLOOKUP(A602,freq_country_woman!A:A:freq_country_woman!GP:GP,198,0)),FALSE,VLOOKUP(A602,freq_country_woman!A:A:freq_country_woman!GP:GP,198,0))</f>
        <v>1</v>
      </c>
      <c r="F602" s="4" t="b">
        <f ca="1">IF(ISNA(VLOOKUP(A602,freq_country_man!A:A:freq_country_man!GP:GP,198,0)),FALSE,VLOOKUP(A602,freq_country_man!A:A:freq_country_man!GP:GP,198,0))</f>
        <v>1</v>
      </c>
      <c r="G602" s="4">
        <f ca="1">IF(ISNA(VLOOKUP(A602,freq_country_woman!A:A:freq_country_woman!GQ:GQ,199,0)),0,VLOOKUP(A602,freq_country_woman!A:A:freq_country_woman!GQ:GQ,199,0))</f>
        <v>0.00510204081632653</v>
      </c>
      <c r="H602" s="4">
        <f ca="1">IF(ISNA(VLOOKUP(A602,freq_country_man!A:A:freq_country_man!GQ:GQ,199,0)),0,VLOOKUP(A602,freq_country_man!A:A:freq_country_man!GQ:GQ,199,0))</f>
        <v>0.00510204081632653</v>
      </c>
      <c r="I602" s="4"/>
      <c r="J602" s="4" t="e">
        <f>VLOOKUP(A602,'词频排序表（数据中间处理）'!A:C,3,0)</f>
        <v>#N/A</v>
      </c>
      <c r="K602" t="e">
        <f>VLOOKUP(A602,'词频排序表（数据中间处理）'!G:I,3,0)</f>
        <v>#N/A</v>
      </c>
      <c r="L602">
        <f t="shared" si="19"/>
        <v>0</v>
      </c>
      <c r="M602" t="e">
        <f>VLOOKUP(A602,[1]total_freq!$A:$F,6,0)</f>
        <v>#N/A</v>
      </c>
      <c r="N602" t="e">
        <f>VLOOKUP(A602,[2]total_freq!$A:$F,6,0)</f>
        <v>#N/A</v>
      </c>
      <c r="O602" t="e">
        <f>VLOOKUP(A602,[3]total_freq!$A:$F,6,0)</f>
        <v>#N/A</v>
      </c>
      <c r="P602">
        <f>VLOOKUP(A602,[4]total_freq!$A:$F,6,0)</f>
        <v>-0.037</v>
      </c>
      <c r="Q602" t="e">
        <f>VLOOKUP(A602,[5]total_freq!$A:$F,6,0)</f>
        <v>#N/A</v>
      </c>
      <c r="R602" t="e">
        <f>VLOOKUP(A602,[6]total_freq!$A:$F,6,0)</f>
        <v>#N/A</v>
      </c>
      <c r="S602" t="e">
        <f>VLOOKUP(A602,[7]total_freq!$A:$F,6,0)</f>
        <v>#N/A</v>
      </c>
      <c r="T602">
        <f>VLOOKUP(A602,[8]total_freq!$A:$F,6,0)</f>
        <v>-0.0529999999999999</v>
      </c>
    </row>
    <row r="603" ht="17" hidden="1" spans="1:20">
      <c r="A603" s="3" t="s">
        <v>4690</v>
      </c>
      <c r="B603" s="4">
        <v>6</v>
      </c>
      <c r="C603" s="4">
        <v>1</v>
      </c>
      <c r="D603" s="4" t="b">
        <f ca="1" t="shared" si="18"/>
        <v>1</v>
      </c>
      <c r="E603" s="4" t="b">
        <f ca="1">IF(ISNA(VLOOKUP(A603,freq_country_woman!A:A:freq_country_woman!GP:GP,198,0)),FALSE,VLOOKUP(A603,freq_country_woman!A:A:freq_country_woman!GP:GP,198,0))</f>
        <v>0</v>
      </c>
      <c r="F603" s="4" t="b">
        <f ca="1">IF(ISNA(VLOOKUP(A603,freq_country_man!A:A:freq_country_man!GP:GP,198,0)),FALSE,VLOOKUP(A603,freq_country_man!A:A:freq_country_man!GP:GP,198,0))</f>
        <v>1</v>
      </c>
      <c r="G603" s="4">
        <f ca="1">IF(ISNA(VLOOKUP(A603,freq_country_woman!A:A:freq_country_woman!GQ:GQ,199,0)),0,VLOOKUP(A603,freq_country_woman!A:A:freq_country_woman!GQ:GQ,199,0))</f>
        <v>0.00510204081632653</v>
      </c>
      <c r="H603" s="4">
        <f ca="1">IF(ISNA(VLOOKUP(A603,freq_country_man!A:A:freq_country_man!GQ:GQ,199,0)),0,VLOOKUP(A603,freq_country_man!A:A:freq_country_man!GQ:GQ,199,0))</f>
        <v>0</v>
      </c>
      <c r="I603" s="4"/>
      <c r="J603" s="4" t="e">
        <f>VLOOKUP(A603,'词频排序表（数据中间处理）'!A:C,3,0)</f>
        <v>#N/A</v>
      </c>
      <c r="K603" t="e">
        <f>VLOOKUP(A603,'词频排序表（数据中间处理）'!G:I,3,0)</f>
        <v>#N/A</v>
      </c>
      <c r="L603">
        <f t="shared" si="19"/>
        <v>0</v>
      </c>
      <c r="M603" t="e">
        <f>VLOOKUP(A603,[1]total_freq!$A:$F,6,0)</f>
        <v>#N/A</v>
      </c>
      <c r="N603" t="e">
        <f>VLOOKUP(A603,[2]total_freq!$A:$F,6,0)</f>
        <v>#N/A</v>
      </c>
      <c r="O603">
        <f>VLOOKUP(A603,[3]total_freq!$A:$F,6,0)</f>
        <v>0.606</v>
      </c>
      <c r="P603">
        <f>VLOOKUP(A603,[4]total_freq!$A:$F,6,0)</f>
        <v>0.411</v>
      </c>
      <c r="Q603" t="e">
        <f>VLOOKUP(A603,[5]total_freq!$A:$F,6,0)</f>
        <v>#N/A</v>
      </c>
      <c r="R603" t="e">
        <f>VLOOKUP(A603,[6]total_freq!$A:$F,6,0)</f>
        <v>#N/A</v>
      </c>
      <c r="S603" t="e">
        <f>VLOOKUP(A603,[7]total_freq!$A:$F,6,0)</f>
        <v>#N/A</v>
      </c>
      <c r="T603">
        <f>VLOOKUP(A603,[8]total_freq!$A:$F,6,0)</f>
        <v>0.68</v>
      </c>
    </row>
    <row r="604" ht="17" hidden="1" spans="1:20">
      <c r="A604" s="3" t="s">
        <v>4691</v>
      </c>
      <c r="B604" s="4">
        <v>6</v>
      </c>
      <c r="C604" s="4">
        <v>1</v>
      </c>
      <c r="D604" s="4" t="b">
        <f ca="1" t="shared" si="18"/>
        <v>1</v>
      </c>
      <c r="E604" s="4" t="b">
        <f ca="1">IF(ISNA(VLOOKUP(A604,freq_country_woman!A:A:freq_country_woman!GP:GP,198,0)),FALSE,VLOOKUP(A604,freq_country_woman!A:A:freq_country_woman!GP:GP,198,0))</f>
        <v>0</v>
      </c>
      <c r="F604" s="4" t="b">
        <f ca="1">IF(ISNA(VLOOKUP(A604,freq_country_man!A:A:freq_country_man!GP:GP,198,0)),FALSE,VLOOKUP(A604,freq_country_man!A:A:freq_country_man!GP:GP,198,0))</f>
        <v>1</v>
      </c>
      <c r="G604" s="4">
        <f ca="1">IF(ISNA(VLOOKUP(A604,freq_country_woman!A:A:freq_country_woman!GQ:GQ,199,0)),0,VLOOKUP(A604,freq_country_woman!A:A:freq_country_woman!GQ:GQ,199,0))</f>
        <v>0.0102040816326531</v>
      </c>
      <c r="H604" s="4">
        <f ca="1">IF(ISNA(VLOOKUP(A604,freq_country_man!A:A:freq_country_man!GQ:GQ,199,0)),0,VLOOKUP(A604,freq_country_man!A:A:freq_country_man!GQ:GQ,199,0))</f>
        <v>0</v>
      </c>
      <c r="I604" s="4"/>
      <c r="J604" s="4" t="e">
        <f>VLOOKUP(A604,'词频排序表（数据中间处理）'!A:C,3,0)</f>
        <v>#N/A</v>
      </c>
      <c r="K604" t="e">
        <f>VLOOKUP(A604,'词频排序表（数据中间处理）'!G:I,3,0)</f>
        <v>#N/A</v>
      </c>
      <c r="L604">
        <f t="shared" si="19"/>
        <v>0</v>
      </c>
      <c r="M604" t="e">
        <f>VLOOKUP(A604,[1]total_freq!$A:$F,6,0)</f>
        <v>#N/A</v>
      </c>
      <c r="N604">
        <f>VLOOKUP(A604,[2]total_freq!$A:$F,6,0)</f>
        <v>0.002</v>
      </c>
      <c r="O604" t="e">
        <f>VLOOKUP(A604,[3]total_freq!$A:$F,6,0)</f>
        <v>#N/A</v>
      </c>
      <c r="P604">
        <f>VLOOKUP(A604,[4]total_freq!$A:$F,6,0)</f>
        <v>0.411</v>
      </c>
      <c r="Q604">
        <f>VLOOKUP(A604,[5]total_freq!$A:$F,6,0)</f>
        <v>0.407</v>
      </c>
      <c r="R604" t="e">
        <f>VLOOKUP(A604,[6]total_freq!$A:$F,6,0)</f>
        <v>#N/A</v>
      </c>
      <c r="S604" t="e">
        <f>VLOOKUP(A604,[7]total_freq!$A:$F,6,0)</f>
        <v>#N/A</v>
      </c>
      <c r="T604" t="e">
        <f>VLOOKUP(A604,[8]total_freq!$A:$F,6,0)</f>
        <v>#N/A</v>
      </c>
    </row>
    <row r="605" ht="17" hidden="1" spans="1:20">
      <c r="A605" s="3" t="s">
        <v>4692</v>
      </c>
      <c r="B605" s="4">
        <v>6</v>
      </c>
      <c r="C605" s="4">
        <v>9</v>
      </c>
      <c r="D605" s="4" t="b">
        <f ca="1" t="shared" si="18"/>
        <v>1</v>
      </c>
      <c r="E605" s="4" t="b">
        <f ca="1">IF(ISNA(VLOOKUP(A605,freq_country_woman!A:A:freq_country_woman!GP:GP,198,0)),FALSE,VLOOKUP(A605,freq_country_woman!A:A:freq_country_woman!GP:GP,198,0))</f>
        <v>1</v>
      </c>
      <c r="F605" s="4" t="b">
        <f ca="1">IF(ISNA(VLOOKUP(A605,freq_country_man!A:A:freq_country_man!GP:GP,198,0)),FALSE,VLOOKUP(A605,freq_country_man!A:A:freq_country_man!GP:GP,198,0))</f>
        <v>1</v>
      </c>
      <c r="G605" s="4">
        <f ca="1">IF(ISNA(VLOOKUP(A605,freq_country_woman!A:A:freq_country_woman!GQ:GQ,199,0)),0,VLOOKUP(A605,freq_country_woman!A:A:freq_country_woman!GQ:GQ,199,0))</f>
        <v>0.00510204081632653</v>
      </c>
      <c r="H605" s="4">
        <f ca="1">IF(ISNA(VLOOKUP(A605,freq_country_man!A:A:freq_country_man!GQ:GQ,199,0)),0,VLOOKUP(A605,freq_country_man!A:A:freq_country_man!GQ:GQ,199,0))</f>
        <v>0.00510204081632653</v>
      </c>
      <c r="I605" s="4"/>
      <c r="J605" s="4" t="e">
        <f>VLOOKUP(A605,'词频排序表（数据中间处理）'!A:C,3,0)</f>
        <v>#N/A</v>
      </c>
      <c r="K605" t="e">
        <f>VLOOKUP(A605,'词频排序表（数据中间处理）'!G:I,3,0)</f>
        <v>#N/A</v>
      </c>
      <c r="L605">
        <f t="shared" si="19"/>
        <v>0</v>
      </c>
      <c r="M605" t="e">
        <f>VLOOKUP(A605,[1]total_freq!$A:$F,6,0)</f>
        <v>#N/A</v>
      </c>
      <c r="N605">
        <f>VLOOKUP(A605,[2]total_freq!$A:$F,6,0)</f>
        <v>-0.0600000000000001</v>
      </c>
      <c r="O605" t="e">
        <f>VLOOKUP(A605,[3]total_freq!$A:$F,6,0)</f>
        <v>#N/A</v>
      </c>
      <c r="P605" t="e">
        <f>VLOOKUP(A605,[4]total_freq!$A:$F,6,0)</f>
        <v>#N/A</v>
      </c>
      <c r="Q605" t="e">
        <f>VLOOKUP(A605,[5]total_freq!$A:$F,6,0)</f>
        <v>#N/A</v>
      </c>
      <c r="R605">
        <f>VLOOKUP(A605,[6]total_freq!$A:$F,6,0)</f>
        <v>-0.0639999999999999</v>
      </c>
      <c r="S605" t="e">
        <f>VLOOKUP(A605,[7]total_freq!$A:$F,6,0)</f>
        <v>#N/A</v>
      </c>
      <c r="T605" t="e">
        <f>VLOOKUP(A605,[8]total_freq!$A:$F,6,0)</f>
        <v>#N/A</v>
      </c>
    </row>
    <row r="606" ht="17" hidden="1" spans="1:20">
      <c r="A606" s="3" t="s">
        <v>4693</v>
      </c>
      <c r="B606" s="4">
        <v>6</v>
      </c>
      <c r="C606" s="4">
        <v>9</v>
      </c>
      <c r="D606" s="4" t="b">
        <f ca="1" t="shared" si="18"/>
        <v>1</v>
      </c>
      <c r="E606" s="4" t="b">
        <f ca="1">IF(ISNA(VLOOKUP(A606,freq_country_woman!A:A:freq_country_woman!GP:GP,198,0)),FALSE,VLOOKUP(A606,freq_country_woman!A:A:freq_country_woman!GP:GP,198,0))</f>
        <v>1</v>
      </c>
      <c r="F606" s="4" t="b">
        <f ca="1">IF(ISNA(VLOOKUP(A606,freq_country_man!A:A:freq_country_man!GP:GP,198,0)),FALSE,VLOOKUP(A606,freq_country_man!A:A:freq_country_man!GP:GP,198,0))</f>
        <v>1</v>
      </c>
      <c r="G606" s="4">
        <f ca="1">IF(ISNA(VLOOKUP(A606,freq_country_woman!A:A:freq_country_woman!GQ:GQ,199,0)),0,VLOOKUP(A606,freq_country_woman!A:A:freq_country_woman!GQ:GQ,199,0))</f>
        <v>0.00510204081632653</v>
      </c>
      <c r="H606" s="4">
        <f ca="1">IF(ISNA(VLOOKUP(A606,freq_country_man!A:A:freq_country_man!GQ:GQ,199,0)),0,VLOOKUP(A606,freq_country_man!A:A:freq_country_man!GQ:GQ,199,0))</f>
        <v>0.00510204081632653</v>
      </c>
      <c r="I606" s="4"/>
      <c r="J606" s="4" t="e">
        <f>VLOOKUP(A606,'词频排序表（数据中间处理）'!A:C,3,0)</f>
        <v>#N/A</v>
      </c>
      <c r="K606" t="e">
        <f>VLOOKUP(A606,'词频排序表（数据中间处理）'!G:I,3,0)</f>
        <v>#N/A</v>
      </c>
      <c r="L606">
        <f t="shared" si="19"/>
        <v>0</v>
      </c>
      <c r="M606" t="e">
        <f>VLOOKUP(A606,[1]total_freq!$A:$F,6,0)</f>
        <v>#N/A</v>
      </c>
      <c r="N606" t="e">
        <f>VLOOKUP(A606,[2]total_freq!$A:$F,6,0)</f>
        <v>#N/A</v>
      </c>
      <c r="O606">
        <f>VLOOKUP(A606,[3]total_freq!$A:$F,6,0)</f>
        <v>-0.113</v>
      </c>
      <c r="P606" t="e">
        <f>VLOOKUP(A606,[4]total_freq!$A:$F,6,0)</f>
        <v>#N/A</v>
      </c>
      <c r="Q606" t="e">
        <f>VLOOKUP(A606,[5]total_freq!$A:$F,6,0)</f>
        <v>#N/A</v>
      </c>
      <c r="R606">
        <f>VLOOKUP(A606,[6]total_freq!$A:$F,6,0)</f>
        <v>-0.0639999999999999</v>
      </c>
      <c r="S606" t="e">
        <f>VLOOKUP(A606,[7]total_freq!$A:$F,6,0)</f>
        <v>#N/A</v>
      </c>
      <c r="T606" t="e">
        <f>VLOOKUP(A606,[8]total_freq!$A:$F,6,0)</f>
        <v>#N/A</v>
      </c>
    </row>
    <row r="607" ht="17" hidden="1" spans="1:20">
      <c r="A607" s="3" t="s">
        <v>4694</v>
      </c>
      <c r="B607" s="4">
        <v>6</v>
      </c>
      <c r="C607" s="4">
        <v>9</v>
      </c>
      <c r="D607" s="4" t="b">
        <f ca="1" t="shared" si="18"/>
        <v>1</v>
      </c>
      <c r="E607" s="4" t="b">
        <f ca="1">IF(ISNA(VLOOKUP(A607,freq_country_woman!A:A:freq_country_woman!GP:GP,198,0)),FALSE,VLOOKUP(A607,freq_country_woman!A:A:freq_country_woman!GP:GP,198,0))</f>
        <v>1</v>
      </c>
      <c r="F607" s="4" t="b">
        <f ca="1">IF(ISNA(VLOOKUP(A607,freq_country_man!A:A:freq_country_man!GP:GP,198,0)),FALSE,VLOOKUP(A607,freq_country_man!A:A:freq_country_man!GP:GP,198,0))</f>
        <v>1</v>
      </c>
      <c r="G607" s="4">
        <f ca="1">IF(ISNA(VLOOKUP(A607,freq_country_woman!A:A:freq_country_woman!GQ:GQ,199,0)),0,VLOOKUP(A607,freq_country_woman!A:A:freq_country_woman!GQ:GQ,199,0))</f>
        <v>0.00510204081632653</v>
      </c>
      <c r="H607" s="4">
        <f ca="1">IF(ISNA(VLOOKUP(A607,freq_country_man!A:A:freq_country_man!GQ:GQ,199,0)),0,VLOOKUP(A607,freq_country_man!A:A:freq_country_man!GQ:GQ,199,0))</f>
        <v>0.00510204081632653</v>
      </c>
      <c r="I607" s="4"/>
      <c r="J607" s="4" t="e">
        <f>VLOOKUP(A607,'词频排序表（数据中间处理）'!A:C,3,0)</f>
        <v>#N/A</v>
      </c>
      <c r="K607" t="e">
        <f>VLOOKUP(A607,'词频排序表（数据中间处理）'!G:I,3,0)</f>
        <v>#N/A</v>
      </c>
      <c r="L607">
        <f t="shared" si="19"/>
        <v>0</v>
      </c>
      <c r="M607" t="e">
        <f>VLOOKUP(A607,[1]total_freq!$A:$F,6,0)</f>
        <v>#N/A</v>
      </c>
      <c r="N607" t="e">
        <f>VLOOKUP(A607,[2]total_freq!$A:$F,6,0)</f>
        <v>#N/A</v>
      </c>
      <c r="O607">
        <f>VLOOKUP(A607,[3]total_freq!$A:$F,6,0)</f>
        <v>-0.113</v>
      </c>
      <c r="P607" t="e">
        <f>VLOOKUP(A607,[4]total_freq!$A:$F,6,0)</f>
        <v>#N/A</v>
      </c>
      <c r="Q607" t="e">
        <f>VLOOKUP(A607,[5]total_freq!$A:$F,6,0)</f>
        <v>#N/A</v>
      </c>
      <c r="R607" t="e">
        <f>VLOOKUP(A607,[6]total_freq!$A:$F,6,0)</f>
        <v>#N/A</v>
      </c>
      <c r="S607">
        <f>VLOOKUP(A607,[7]total_freq!$A:$F,6,0)</f>
        <v>-0.117</v>
      </c>
      <c r="T607" t="e">
        <f>VLOOKUP(A607,[8]total_freq!$A:$F,6,0)</f>
        <v>#N/A</v>
      </c>
    </row>
    <row r="608" ht="17" hidden="1" spans="1:20">
      <c r="A608" s="3" t="s">
        <v>4695</v>
      </c>
      <c r="B608" s="4">
        <v>5</v>
      </c>
      <c r="C608" s="4">
        <v>8</v>
      </c>
      <c r="D608" s="4" t="b">
        <f ca="1" t="shared" si="18"/>
        <v>1</v>
      </c>
      <c r="E608" s="4" t="b">
        <f ca="1">IF(ISNA(VLOOKUP(A608,freq_country_woman!A:A:freq_country_woman!GP:GP,198,0)),FALSE,VLOOKUP(A608,freq_country_woman!A:A:freq_country_woman!GP:GP,198,0))</f>
        <v>1</v>
      </c>
      <c r="F608" s="4" t="b">
        <f ca="1">IF(ISNA(VLOOKUP(A608,freq_country_man!A:A:freq_country_man!GP:GP,198,0)),FALSE,VLOOKUP(A608,freq_country_man!A:A:freq_country_man!GP:GP,198,0))</f>
        <v>1</v>
      </c>
      <c r="G608" s="4">
        <f ca="1">IF(ISNA(VLOOKUP(A608,freq_country_woman!A:A:freq_country_woman!GQ:GQ,199,0)),0,VLOOKUP(A608,freq_country_woman!A:A:freq_country_woman!GQ:GQ,199,0))</f>
        <v>0.00510204081632653</v>
      </c>
      <c r="H608" s="4">
        <f ca="1">IF(ISNA(VLOOKUP(A608,freq_country_man!A:A:freq_country_man!GQ:GQ,199,0)),0,VLOOKUP(A608,freq_country_man!A:A:freq_country_man!GQ:GQ,199,0))</f>
        <v>0.00510204081632653</v>
      </c>
      <c r="I608" s="4"/>
      <c r="J608" s="4" t="e">
        <f>VLOOKUP(A608,'词频排序表（数据中间处理）'!A:C,3,0)</f>
        <v>#N/A</v>
      </c>
      <c r="K608" t="e">
        <f>VLOOKUP(A608,'词频排序表（数据中间处理）'!G:I,3,0)</f>
        <v>#N/A</v>
      </c>
      <c r="L608">
        <f t="shared" si="19"/>
        <v>0</v>
      </c>
      <c r="M608" t="e">
        <f>VLOOKUP(A608,[1]total_freq!$A:$F,6,0)</f>
        <v>#N/A</v>
      </c>
      <c r="N608" t="e">
        <f>VLOOKUP(A608,[2]total_freq!$A:$F,6,0)</f>
        <v>#N/A</v>
      </c>
      <c r="O608" t="e">
        <f>VLOOKUP(A608,[3]total_freq!$A:$F,6,0)</f>
        <v>#N/A</v>
      </c>
      <c r="P608" t="e">
        <f>VLOOKUP(A608,[4]total_freq!$A:$F,6,0)</f>
        <v>#N/A</v>
      </c>
      <c r="Q608">
        <f>VLOOKUP(A608,[5]total_freq!$A:$F,6,0)</f>
        <v>-0.107</v>
      </c>
      <c r="R608" t="e">
        <f>VLOOKUP(A608,[6]total_freq!$A:$F,6,0)</f>
        <v>#N/A</v>
      </c>
      <c r="S608" t="e">
        <f>VLOOKUP(A608,[7]total_freq!$A:$F,6,0)</f>
        <v>#N/A</v>
      </c>
      <c r="T608" t="e">
        <f>VLOOKUP(A608,[8]total_freq!$A:$F,6,0)</f>
        <v>#N/A</v>
      </c>
    </row>
    <row r="609" ht="17" hidden="1" spans="1:20">
      <c r="A609" s="3" t="s">
        <v>4696</v>
      </c>
      <c r="B609" s="4">
        <v>5</v>
      </c>
      <c r="C609" s="4">
        <v>21</v>
      </c>
      <c r="D609" s="4" t="b">
        <f ca="1" t="shared" si="18"/>
        <v>1</v>
      </c>
      <c r="E609" s="4" t="b">
        <f ca="1">IF(ISNA(VLOOKUP(A609,freq_country_woman!A:A:freq_country_woman!GP:GP,198,0)),FALSE,VLOOKUP(A609,freq_country_woman!A:A:freq_country_woman!GP:GP,198,0))</f>
        <v>1</v>
      </c>
      <c r="F609" s="4" t="b">
        <f ca="1">IF(ISNA(VLOOKUP(A609,freq_country_man!A:A:freq_country_man!GP:GP,198,0)),FALSE,VLOOKUP(A609,freq_country_man!A:A:freq_country_man!GP:GP,198,0))</f>
        <v>0</v>
      </c>
      <c r="G609" s="4">
        <f ca="1">IF(ISNA(VLOOKUP(A609,freq_country_woman!A:A:freq_country_woman!GQ:GQ,199,0)),0,VLOOKUP(A609,freq_country_woman!A:A:freq_country_woman!GQ:GQ,199,0))</f>
        <v>0.00510204081632653</v>
      </c>
      <c r="H609" s="4">
        <f ca="1">IF(ISNA(VLOOKUP(A609,freq_country_man!A:A:freq_country_man!GQ:GQ,199,0)),0,VLOOKUP(A609,freq_country_man!A:A:freq_country_man!GQ:GQ,199,0))</f>
        <v>0.0204081632653061</v>
      </c>
      <c r="I609" s="4"/>
      <c r="J609" s="4" t="e">
        <f>VLOOKUP(A609,'词频排序表（数据中间处理）'!A:C,3,0)</f>
        <v>#N/A</v>
      </c>
      <c r="K609" t="e">
        <f>VLOOKUP(A609,'词频排序表（数据中间处理）'!G:I,3,0)</f>
        <v>#N/A</v>
      </c>
      <c r="L609">
        <f t="shared" si="19"/>
        <v>0</v>
      </c>
      <c r="M609">
        <f>VLOOKUP(A609,[1]total_freq!$A:$F,6,0)</f>
        <v>-0.497</v>
      </c>
      <c r="N609" t="e">
        <f>VLOOKUP(A609,[2]total_freq!$A:$F,6,0)</f>
        <v>#N/A</v>
      </c>
      <c r="O609">
        <f>VLOOKUP(A609,[3]total_freq!$A:$F,6,0)</f>
        <v>-0.404</v>
      </c>
      <c r="P609">
        <f>VLOOKUP(A609,[4]total_freq!$A:$F,6,0)</f>
        <v>-0.764</v>
      </c>
      <c r="Q609">
        <f>VLOOKUP(A609,[5]total_freq!$A:$F,6,0)</f>
        <v>0.255</v>
      </c>
      <c r="R609" t="e">
        <f>VLOOKUP(A609,[6]total_freq!$A:$F,6,0)</f>
        <v>#N/A</v>
      </c>
      <c r="S609">
        <f>VLOOKUP(A609,[7]total_freq!$A:$F,6,0)</f>
        <v>-0.002</v>
      </c>
      <c r="T609" t="e">
        <f>VLOOKUP(A609,[8]total_freq!$A:$F,6,0)</f>
        <v>#N/A</v>
      </c>
    </row>
    <row r="610" ht="17" hidden="1" spans="1:20">
      <c r="A610" s="3" t="s">
        <v>4697</v>
      </c>
      <c r="B610" s="4">
        <v>5</v>
      </c>
      <c r="C610" s="4">
        <v>10</v>
      </c>
      <c r="D610" s="4" t="b">
        <f ca="1" t="shared" si="18"/>
        <v>1</v>
      </c>
      <c r="E610" s="4" t="b">
        <f ca="1">IF(ISNA(VLOOKUP(A610,freq_country_woman!A:A:freq_country_woman!GP:GP,198,0)),FALSE,VLOOKUP(A610,freq_country_woman!A:A:freq_country_woman!GP:GP,198,0))</f>
        <v>1</v>
      </c>
      <c r="F610" s="4" t="b">
        <f ca="1">IF(ISNA(VLOOKUP(A610,freq_country_man!A:A:freq_country_man!GP:GP,198,0)),FALSE,VLOOKUP(A610,freq_country_man!A:A:freq_country_man!GP:GP,198,0))</f>
        <v>1</v>
      </c>
      <c r="G610" s="4">
        <f ca="1">IF(ISNA(VLOOKUP(A610,freq_country_woman!A:A:freq_country_woman!GQ:GQ,199,0)),0,VLOOKUP(A610,freq_country_woman!A:A:freq_country_woman!GQ:GQ,199,0))</f>
        <v>0.00510204081632653</v>
      </c>
      <c r="H610" s="4">
        <f ca="1">IF(ISNA(VLOOKUP(A610,freq_country_man!A:A:freq_country_man!GQ:GQ,199,0)),0,VLOOKUP(A610,freq_country_man!A:A:freq_country_man!GQ:GQ,199,0))</f>
        <v>0.00510204081632653</v>
      </c>
      <c r="I610" s="4"/>
      <c r="J610" s="4" t="e">
        <f>VLOOKUP(A610,'词频排序表（数据中间处理）'!A:C,3,0)</f>
        <v>#N/A</v>
      </c>
      <c r="K610" t="e">
        <f>VLOOKUP(A610,'词频排序表（数据中间处理）'!G:I,3,0)</f>
        <v>#N/A</v>
      </c>
      <c r="L610">
        <f t="shared" si="19"/>
        <v>0</v>
      </c>
      <c r="M610" t="e">
        <f>VLOOKUP(A610,[1]total_freq!$A:$F,6,0)</f>
        <v>#N/A</v>
      </c>
      <c r="N610">
        <f>VLOOKUP(A610,[2]total_freq!$A:$F,6,0)</f>
        <v>-0.124</v>
      </c>
      <c r="O610" t="e">
        <f>VLOOKUP(A610,[3]total_freq!$A:$F,6,0)</f>
        <v>#N/A</v>
      </c>
      <c r="P610" t="e">
        <f>VLOOKUP(A610,[4]total_freq!$A:$F,6,0)</f>
        <v>#N/A</v>
      </c>
      <c r="Q610" t="e">
        <f>VLOOKUP(A610,[5]total_freq!$A:$F,6,0)</f>
        <v>#N/A</v>
      </c>
      <c r="R610" t="e">
        <f>VLOOKUP(A610,[6]total_freq!$A:$F,6,0)</f>
        <v>#N/A</v>
      </c>
      <c r="S610" t="e">
        <f>VLOOKUP(A610,[7]total_freq!$A:$F,6,0)</f>
        <v>#N/A</v>
      </c>
      <c r="T610">
        <f>VLOOKUP(A610,[8]total_freq!$A:$F,6,0)</f>
        <v>-0.147</v>
      </c>
    </row>
    <row r="611" ht="17" hidden="1" spans="1:20">
      <c r="A611" s="3" t="s">
        <v>4698</v>
      </c>
      <c r="B611" s="4">
        <v>5</v>
      </c>
      <c r="C611" s="4">
        <v>1</v>
      </c>
      <c r="D611" s="4" t="b">
        <f ca="1" t="shared" si="18"/>
        <v>1</v>
      </c>
      <c r="E611" s="4" t="b">
        <f ca="1">IF(ISNA(VLOOKUP(A611,freq_country_woman!A:A:freq_country_woman!GP:GP,198,0)),FALSE,VLOOKUP(A611,freq_country_woman!A:A:freq_country_woman!GP:GP,198,0))</f>
        <v>0</v>
      </c>
      <c r="F611" s="4" t="b">
        <f ca="1">IF(ISNA(VLOOKUP(A611,freq_country_man!A:A:freq_country_man!GP:GP,198,0)),FALSE,VLOOKUP(A611,freq_country_man!A:A:freq_country_man!GP:GP,198,0))</f>
        <v>1</v>
      </c>
      <c r="G611" s="4">
        <f ca="1">IF(ISNA(VLOOKUP(A611,freq_country_woman!A:A:freq_country_woman!GQ:GQ,199,0)),0,VLOOKUP(A611,freq_country_woman!A:A:freq_country_woman!GQ:GQ,199,0))</f>
        <v>0</v>
      </c>
      <c r="H611" s="4">
        <f ca="1">IF(ISNA(VLOOKUP(A611,freq_country_man!A:A:freq_country_man!GQ:GQ,199,0)),0,VLOOKUP(A611,freq_country_man!A:A:freq_country_man!GQ:GQ,199,0))</f>
        <v>0</v>
      </c>
      <c r="I611" s="4"/>
      <c r="J611" s="4" t="e">
        <f>VLOOKUP(A611,'词频排序表（数据中间处理）'!A:C,3,0)</f>
        <v>#N/A</v>
      </c>
      <c r="K611" t="e">
        <f>VLOOKUP(A611,'词频排序表（数据中间处理）'!G:I,3,0)</f>
        <v>#N/A</v>
      </c>
      <c r="L611">
        <f t="shared" si="19"/>
        <v>0</v>
      </c>
      <c r="M611" t="e">
        <f>VLOOKUP(A611,[1]total_freq!$A:$F,6,0)</f>
        <v>#N/A</v>
      </c>
      <c r="N611">
        <f>VLOOKUP(A611,[2]total_freq!$A:$F,6,0)</f>
        <v>0.424</v>
      </c>
      <c r="O611">
        <f>VLOOKUP(A611,[3]total_freq!$A:$F,6,0)</f>
        <v>0.002</v>
      </c>
      <c r="P611" t="e">
        <f>VLOOKUP(A611,[4]total_freq!$A:$F,6,0)</f>
        <v>#N/A</v>
      </c>
      <c r="Q611">
        <f>VLOOKUP(A611,[5]total_freq!$A:$F,6,0)</f>
        <v>0.002</v>
      </c>
      <c r="R611">
        <f>VLOOKUP(A611,[6]total_freq!$A:$F,6,0)</f>
        <v>0</v>
      </c>
      <c r="S611" t="e">
        <f>VLOOKUP(A611,[7]total_freq!$A:$F,6,0)</f>
        <v>#N/A</v>
      </c>
      <c r="T611" t="e">
        <f>VLOOKUP(A611,[8]total_freq!$A:$F,6,0)</f>
        <v>#N/A</v>
      </c>
    </row>
    <row r="612" ht="17" hidden="1" spans="1:20">
      <c r="A612" s="3" t="s">
        <v>4699</v>
      </c>
      <c r="B612" s="4">
        <v>5</v>
      </c>
      <c r="C612" s="4">
        <v>10</v>
      </c>
      <c r="D612" s="4" t="b">
        <f ca="1" t="shared" si="18"/>
        <v>1</v>
      </c>
      <c r="E612" s="4" t="b">
        <f ca="1">IF(ISNA(VLOOKUP(A612,freq_country_woman!A:A:freq_country_woman!GP:GP,198,0)),FALSE,VLOOKUP(A612,freq_country_woman!A:A:freq_country_woman!GP:GP,198,0))</f>
        <v>1</v>
      </c>
      <c r="F612" s="4" t="b">
        <f ca="1">IF(ISNA(VLOOKUP(A612,freq_country_man!A:A:freq_country_man!GP:GP,198,0)),FALSE,VLOOKUP(A612,freq_country_man!A:A:freq_country_man!GP:GP,198,0))</f>
        <v>1</v>
      </c>
      <c r="G612" s="4">
        <f ca="1">IF(ISNA(VLOOKUP(A612,freq_country_woman!A:A:freq_country_woman!GQ:GQ,199,0)),0,VLOOKUP(A612,freq_country_woman!A:A:freq_country_woman!GQ:GQ,199,0))</f>
        <v>0.00510204081632653</v>
      </c>
      <c r="H612" s="4">
        <f ca="1">IF(ISNA(VLOOKUP(A612,freq_country_man!A:A:freq_country_man!GQ:GQ,199,0)),0,VLOOKUP(A612,freq_country_man!A:A:freq_country_man!GQ:GQ,199,0))</f>
        <v>0.00510204081632653</v>
      </c>
      <c r="I612" s="4"/>
      <c r="J612" s="4" t="e">
        <f>VLOOKUP(A612,'词频排序表（数据中间处理）'!A:C,3,0)</f>
        <v>#N/A</v>
      </c>
      <c r="K612" t="e">
        <f>VLOOKUP(A612,'词频排序表（数据中间处理）'!G:I,3,0)</f>
        <v>#N/A</v>
      </c>
      <c r="L612">
        <f t="shared" si="19"/>
        <v>0</v>
      </c>
      <c r="M612" t="e">
        <f>VLOOKUP(A612,[1]total_freq!$A:$F,6,0)</f>
        <v>#N/A</v>
      </c>
      <c r="N612" t="e">
        <f>VLOOKUP(A612,[2]total_freq!$A:$F,6,0)</f>
        <v>#N/A</v>
      </c>
      <c r="O612" t="e">
        <f>VLOOKUP(A612,[3]total_freq!$A:$F,6,0)</f>
        <v>#N/A</v>
      </c>
      <c r="P612" t="e">
        <f>VLOOKUP(A612,[4]total_freq!$A:$F,6,0)</f>
        <v>#N/A</v>
      </c>
      <c r="Q612" t="e">
        <f>VLOOKUP(A612,[5]total_freq!$A:$F,6,0)</f>
        <v>#N/A</v>
      </c>
      <c r="R612" t="e">
        <f>VLOOKUP(A612,[6]total_freq!$A:$F,6,0)</f>
        <v>#N/A</v>
      </c>
      <c r="S612" t="e">
        <f>VLOOKUP(A612,[7]total_freq!$A:$F,6,0)</f>
        <v>#N/A</v>
      </c>
      <c r="T612" t="e">
        <f>VLOOKUP(A612,[8]total_freq!$A:$F,6,0)</f>
        <v>#N/A</v>
      </c>
    </row>
    <row r="613" ht="17" hidden="1" spans="1:20">
      <c r="A613" s="3" t="s">
        <v>4700</v>
      </c>
      <c r="B613" s="4">
        <v>5</v>
      </c>
      <c r="C613" s="4">
        <v>10</v>
      </c>
      <c r="D613" s="4" t="b">
        <f ca="1" t="shared" si="18"/>
        <v>1</v>
      </c>
      <c r="E613" s="4" t="b">
        <f ca="1">IF(ISNA(VLOOKUP(A613,freq_country_woman!A:A:freq_country_woman!GP:GP,198,0)),FALSE,VLOOKUP(A613,freq_country_woman!A:A:freq_country_woman!GP:GP,198,0))</f>
        <v>1</v>
      </c>
      <c r="F613" s="4" t="b">
        <f ca="1">IF(ISNA(VLOOKUP(A613,freq_country_man!A:A:freq_country_man!GP:GP,198,0)),FALSE,VLOOKUP(A613,freq_country_man!A:A:freq_country_man!GP:GP,198,0))</f>
        <v>1</v>
      </c>
      <c r="G613" s="4">
        <f ca="1">IF(ISNA(VLOOKUP(A613,freq_country_woman!A:A:freq_country_woman!GQ:GQ,199,0)),0,VLOOKUP(A613,freq_country_woman!A:A:freq_country_woman!GQ:GQ,199,0))</f>
        <v>0.00510204081632653</v>
      </c>
      <c r="H613" s="4">
        <f ca="1">IF(ISNA(VLOOKUP(A613,freq_country_man!A:A:freq_country_man!GQ:GQ,199,0)),0,VLOOKUP(A613,freq_country_man!A:A:freq_country_man!GQ:GQ,199,0))</f>
        <v>0.00510204081632653</v>
      </c>
      <c r="I613" s="4"/>
      <c r="J613" s="4" t="e">
        <f>VLOOKUP(A613,'词频排序表（数据中间处理）'!A:C,3,0)</f>
        <v>#N/A</v>
      </c>
      <c r="K613" t="e">
        <f>VLOOKUP(A613,'词频排序表（数据中间处理）'!G:I,3,0)</f>
        <v>#N/A</v>
      </c>
      <c r="L613">
        <f t="shared" si="19"/>
        <v>0</v>
      </c>
      <c r="M613">
        <f>VLOOKUP(A613,[1]total_freq!$A:$F,6,0)</f>
        <v>-0.127</v>
      </c>
      <c r="N613" t="e">
        <f>VLOOKUP(A613,[2]total_freq!$A:$F,6,0)</f>
        <v>#N/A</v>
      </c>
      <c r="O613" t="e">
        <f>VLOOKUP(A613,[3]total_freq!$A:$F,6,0)</f>
        <v>#N/A</v>
      </c>
      <c r="P613" t="e">
        <f>VLOOKUP(A613,[4]total_freq!$A:$F,6,0)</f>
        <v>#N/A</v>
      </c>
      <c r="Q613" t="e">
        <f>VLOOKUP(A613,[5]total_freq!$A:$F,6,0)</f>
        <v>#N/A</v>
      </c>
      <c r="R613" t="e">
        <f>VLOOKUP(A613,[6]total_freq!$A:$F,6,0)</f>
        <v>#N/A</v>
      </c>
      <c r="S613" t="e">
        <f>VLOOKUP(A613,[7]total_freq!$A:$F,6,0)</f>
        <v>#N/A</v>
      </c>
      <c r="T613">
        <f>VLOOKUP(A613,[8]total_freq!$A:$F,6,0)</f>
        <v>-0.147</v>
      </c>
    </row>
    <row r="614" ht="17" hidden="1" spans="1:20">
      <c r="A614" s="3" t="s">
        <v>4701</v>
      </c>
      <c r="B614" s="4">
        <v>5</v>
      </c>
      <c r="C614" s="4">
        <v>9</v>
      </c>
      <c r="D614" s="4" t="b">
        <f ca="1" t="shared" si="18"/>
        <v>1</v>
      </c>
      <c r="E614" s="4" t="b">
        <f ca="1">IF(ISNA(VLOOKUP(A614,freq_country_woman!A:A:freq_country_woman!GP:GP,198,0)),FALSE,VLOOKUP(A614,freq_country_woman!A:A:freq_country_woman!GP:GP,198,0))</f>
        <v>1</v>
      </c>
      <c r="F614" s="4" t="b">
        <f ca="1">IF(ISNA(VLOOKUP(A614,freq_country_man!A:A:freq_country_man!GP:GP,198,0)),FALSE,VLOOKUP(A614,freq_country_man!A:A:freq_country_man!GP:GP,198,0))</f>
        <v>1</v>
      </c>
      <c r="G614" s="4">
        <f ca="1">IF(ISNA(VLOOKUP(A614,freq_country_woman!A:A:freq_country_woman!GQ:GQ,199,0)),0,VLOOKUP(A614,freq_country_woman!A:A:freq_country_woman!GQ:GQ,199,0))</f>
        <v>0.00510204081632653</v>
      </c>
      <c r="H614" s="4">
        <f ca="1">IF(ISNA(VLOOKUP(A614,freq_country_man!A:A:freq_country_man!GQ:GQ,199,0)),0,VLOOKUP(A614,freq_country_man!A:A:freq_country_man!GQ:GQ,199,0))</f>
        <v>0.00510204081632653</v>
      </c>
      <c r="I614" s="4"/>
      <c r="J614" s="4" t="e">
        <f>VLOOKUP(A614,'词频排序表（数据中间处理）'!A:C,3,0)</f>
        <v>#N/A</v>
      </c>
      <c r="K614" t="e">
        <f>VLOOKUP(A614,'词频排序表（数据中间处理）'!G:I,3,0)</f>
        <v>#N/A</v>
      </c>
      <c r="L614">
        <f t="shared" si="19"/>
        <v>0</v>
      </c>
      <c r="M614">
        <f>VLOOKUP(A614,[1]total_freq!$A:$F,6,0)</f>
        <v>-0.085</v>
      </c>
      <c r="N614" t="e">
        <f>VLOOKUP(A614,[2]total_freq!$A:$F,6,0)</f>
        <v>#N/A</v>
      </c>
      <c r="O614" t="e">
        <f>VLOOKUP(A614,[3]total_freq!$A:$F,6,0)</f>
        <v>#N/A</v>
      </c>
      <c r="P614" t="e">
        <f>VLOOKUP(A614,[4]total_freq!$A:$F,6,0)</f>
        <v>#N/A</v>
      </c>
      <c r="Q614" t="e">
        <f>VLOOKUP(A614,[5]total_freq!$A:$F,6,0)</f>
        <v>#N/A</v>
      </c>
      <c r="R614" t="e">
        <f>VLOOKUP(A614,[6]total_freq!$A:$F,6,0)</f>
        <v>#N/A</v>
      </c>
      <c r="S614" t="e">
        <f>VLOOKUP(A614,[7]total_freq!$A:$F,6,0)</f>
        <v>#N/A</v>
      </c>
      <c r="T614" t="e">
        <f>VLOOKUP(A614,[8]total_freq!$A:$F,6,0)</f>
        <v>#N/A</v>
      </c>
    </row>
    <row r="615" ht="17" hidden="1" spans="1:20">
      <c r="A615" s="3" t="s">
        <v>4702</v>
      </c>
      <c r="B615" s="4">
        <v>5</v>
      </c>
      <c r="C615" s="4">
        <v>1</v>
      </c>
      <c r="D615" s="4" t="b">
        <f ca="1" t="shared" si="18"/>
        <v>1</v>
      </c>
      <c r="E615" s="4" t="b">
        <f ca="1">IF(ISNA(VLOOKUP(A615,freq_country_woman!A:A:freq_country_woman!GP:GP,198,0)),FALSE,VLOOKUP(A615,freq_country_woman!A:A:freq_country_woman!GP:GP,198,0))</f>
        <v>1</v>
      </c>
      <c r="F615" s="4" t="b">
        <f ca="1">IF(ISNA(VLOOKUP(A615,freq_country_man!A:A:freq_country_man!GP:GP,198,0)),FALSE,VLOOKUP(A615,freq_country_man!A:A:freq_country_man!GP:GP,198,0))</f>
        <v>1</v>
      </c>
      <c r="G615" s="4">
        <f ca="1">IF(ISNA(VLOOKUP(A615,freq_country_woman!A:A:freq_country_woman!GQ:GQ,199,0)),0,VLOOKUP(A615,freq_country_woman!A:A:freq_country_woman!GQ:GQ,199,0))</f>
        <v>0.00510204081632653</v>
      </c>
      <c r="H615" s="4">
        <f ca="1">IF(ISNA(VLOOKUP(A615,freq_country_man!A:A:freq_country_man!GQ:GQ,199,0)),0,VLOOKUP(A615,freq_country_man!A:A:freq_country_man!GQ:GQ,199,0))</f>
        <v>0</v>
      </c>
      <c r="I615" s="4"/>
      <c r="J615" s="4" t="e">
        <f>VLOOKUP(A615,'词频排序表（数据中间处理）'!A:C,3,0)</f>
        <v>#N/A</v>
      </c>
      <c r="K615" t="e">
        <f>VLOOKUP(A615,'词频排序表（数据中间处理）'!G:I,3,0)</f>
        <v>#N/A</v>
      </c>
      <c r="L615">
        <f t="shared" si="19"/>
        <v>0</v>
      </c>
      <c r="M615">
        <f>VLOOKUP(A615,[1]total_freq!$A:$F,6,0)</f>
        <v>0.65</v>
      </c>
      <c r="N615" t="e">
        <f>VLOOKUP(A615,[2]total_freq!$A:$F,6,0)</f>
        <v>#N/A</v>
      </c>
      <c r="O615" t="e">
        <f>VLOOKUP(A615,[3]total_freq!$A:$F,6,0)</f>
        <v>#N/A</v>
      </c>
      <c r="P615" t="e">
        <f>VLOOKUP(A615,[4]total_freq!$A:$F,6,0)</f>
        <v>#N/A</v>
      </c>
      <c r="Q615" t="e">
        <f>VLOOKUP(A615,[5]total_freq!$A:$F,6,0)</f>
        <v>#N/A</v>
      </c>
      <c r="R615" t="e">
        <f>VLOOKUP(A615,[6]total_freq!$A:$F,6,0)</f>
        <v>#N/A</v>
      </c>
      <c r="S615" t="e">
        <f>VLOOKUP(A615,[7]total_freq!$A:$F,6,0)</f>
        <v>#N/A</v>
      </c>
      <c r="T615" t="e">
        <f>VLOOKUP(A615,[8]total_freq!$A:$F,6,0)</f>
        <v>#N/A</v>
      </c>
    </row>
    <row r="616" ht="17" hidden="1" spans="1:20">
      <c r="A616" s="3" t="s">
        <v>4703</v>
      </c>
      <c r="B616" s="4">
        <v>5</v>
      </c>
      <c r="C616" s="4">
        <v>1</v>
      </c>
      <c r="D616" s="4" t="b">
        <f ca="1" t="shared" si="18"/>
        <v>1</v>
      </c>
      <c r="E616" s="4" t="b">
        <f ca="1">IF(ISNA(VLOOKUP(A616,freq_country_woman!A:A:freq_country_woman!GP:GP,198,0)),FALSE,VLOOKUP(A616,freq_country_woman!A:A:freq_country_woman!GP:GP,198,0))</f>
        <v>0</v>
      </c>
      <c r="F616" s="4" t="b">
        <f ca="1">IF(ISNA(VLOOKUP(A616,freq_country_man!A:A:freq_country_man!GP:GP,198,0)),FALSE,VLOOKUP(A616,freq_country_man!A:A:freq_country_man!GP:GP,198,0))</f>
        <v>1</v>
      </c>
      <c r="G616" s="4">
        <f ca="1">IF(ISNA(VLOOKUP(A616,freq_country_woman!A:A:freq_country_woman!GQ:GQ,199,0)),0,VLOOKUP(A616,freq_country_woman!A:A:freq_country_woman!GQ:GQ,199,0))</f>
        <v>0.00510204081632653</v>
      </c>
      <c r="H616" s="4">
        <f ca="1">IF(ISNA(VLOOKUP(A616,freq_country_man!A:A:freq_country_man!GQ:GQ,199,0)),0,VLOOKUP(A616,freq_country_man!A:A:freq_country_man!GQ:GQ,199,0))</f>
        <v>0</v>
      </c>
      <c r="I616" s="4"/>
      <c r="J616" s="4" t="e">
        <f>VLOOKUP(A616,'词频排序表（数据中间处理）'!A:C,3,0)</f>
        <v>#N/A</v>
      </c>
      <c r="K616" t="e">
        <f>VLOOKUP(A616,'词频排序表（数据中间处理）'!G:I,3,0)</f>
        <v>#N/A</v>
      </c>
      <c r="L616">
        <f t="shared" si="19"/>
        <v>0</v>
      </c>
      <c r="M616">
        <f>VLOOKUP(A616,[1]total_freq!$A:$F,6,0)</f>
        <v>0.002</v>
      </c>
      <c r="N616" t="e">
        <f>VLOOKUP(A616,[2]total_freq!$A:$F,6,0)</f>
        <v>#N/A</v>
      </c>
      <c r="O616" t="e">
        <f>VLOOKUP(A616,[3]total_freq!$A:$F,6,0)</f>
        <v>#N/A</v>
      </c>
      <c r="P616" t="e">
        <f>VLOOKUP(A616,[4]total_freq!$A:$F,6,0)</f>
        <v>#N/A</v>
      </c>
      <c r="Q616">
        <f>VLOOKUP(A616,[5]total_freq!$A:$F,6,0)</f>
        <v>0.603</v>
      </c>
      <c r="R616" t="e">
        <f>VLOOKUP(A616,[6]total_freq!$A:$F,6,0)</f>
        <v>#N/A</v>
      </c>
      <c r="S616" t="e">
        <f>VLOOKUP(A616,[7]total_freq!$A:$F,6,0)</f>
        <v>#N/A</v>
      </c>
      <c r="T616">
        <f>VLOOKUP(A616,[8]total_freq!$A:$F,6,0)</f>
        <v>0.002</v>
      </c>
    </row>
    <row r="617" ht="17" hidden="1" spans="1:20">
      <c r="A617" s="3" t="s">
        <v>4704</v>
      </c>
      <c r="B617" s="4">
        <v>5</v>
      </c>
      <c r="C617" s="4">
        <v>10</v>
      </c>
      <c r="D617" s="4" t="b">
        <f ca="1" t="shared" si="18"/>
        <v>1</v>
      </c>
      <c r="E617" s="4" t="b">
        <f ca="1">IF(ISNA(VLOOKUP(A617,freq_country_woman!A:A:freq_country_woman!GP:GP,198,0)),FALSE,VLOOKUP(A617,freq_country_woman!A:A:freq_country_woman!GP:GP,198,0))</f>
        <v>1</v>
      </c>
      <c r="F617" s="4" t="b">
        <f ca="1">IF(ISNA(VLOOKUP(A617,freq_country_man!A:A:freq_country_man!GP:GP,198,0)),FALSE,VLOOKUP(A617,freq_country_man!A:A:freq_country_man!GP:GP,198,0))</f>
        <v>1</v>
      </c>
      <c r="G617" s="4">
        <f ca="1">IF(ISNA(VLOOKUP(A617,freq_country_woman!A:A:freq_country_woman!GQ:GQ,199,0)),0,VLOOKUP(A617,freq_country_woman!A:A:freq_country_woman!GQ:GQ,199,0))</f>
        <v>0.00510204081632653</v>
      </c>
      <c r="H617" s="4">
        <f ca="1">IF(ISNA(VLOOKUP(A617,freq_country_man!A:A:freq_country_man!GQ:GQ,199,0)),0,VLOOKUP(A617,freq_country_man!A:A:freq_country_man!GQ:GQ,199,0))</f>
        <v>0.00510204081632653</v>
      </c>
      <c r="I617" s="4"/>
      <c r="J617" s="4" t="e">
        <f>VLOOKUP(A617,'词频排序表（数据中间处理）'!A:C,3,0)</f>
        <v>#N/A</v>
      </c>
      <c r="K617" t="e">
        <f>VLOOKUP(A617,'词频排序表（数据中间处理）'!G:I,3,0)</f>
        <v>#N/A</v>
      </c>
      <c r="L617">
        <f t="shared" si="19"/>
        <v>0</v>
      </c>
      <c r="M617" t="e">
        <f>VLOOKUP(A617,[1]total_freq!$A:$F,6,0)</f>
        <v>#N/A</v>
      </c>
      <c r="N617">
        <f>VLOOKUP(A617,[2]total_freq!$A:$F,6,0)</f>
        <v>-0.124</v>
      </c>
      <c r="O617" t="e">
        <f>VLOOKUP(A617,[3]total_freq!$A:$F,6,0)</f>
        <v>#N/A</v>
      </c>
      <c r="P617" t="e">
        <f>VLOOKUP(A617,[4]total_freq!$A:$F,6,0)</f>
        <v>#N/A</v>
      </c>
      <c r="Q617" t="e">
        <f>VLOOKUP(A617,[5]total_freq!$A:$F,6,0)</f>
        <v>#N/A</v>
      </c>
      <c r="R617" t="e">
        <f>VLOOKUP(A617,[6]total_freq!$A:$F,6,0)</f>
        <v>#N/A</v>
      </c>
      <c r="S617" t="e">
        <f>VLOOKUP(A617,[7]total_freq!$A:$F,6,0)</f>
        <v>#N/A</v>
      </c>
      <c r="T617">
        <f>VLOOKUP(A617,[8]total_freq!$A:$F,6,0)</f>
        <v>-0.147</v>
      </c>
    </row>
    <row r="618" ht="17" hidden="1" spans="1:20">
      <c r="A618" s="3" t="s">
        <v>4705</v>
      </c>
      <c r="B618" s="4">
        <v>5</v>
      </c>
      <c r="C618" s="4">
        <v>7</v>
      </c>
      <c r="D618" s="4" t="b">
        <f ca="1" t="shared" si="18"/>
        <v>1</v>
      </c>
      <c r="E618" s="4" t="b">
        <f ca="1">IF(ISNA(VLOOKUP(A618,freq_country_woman!A:A:freq_country_woman!GP:GP,198,0)),FALSE,VLOOKUP(A618,freq_country_woman!A:A:freq_country_woman!GP:GP,198,0))</f>
        <v>1</v>
      </c>
      <c r="F618" s="4" t="b">
        <f ca="1">IF(ISNA(VLOOKUP(A618,freq_country_man!A:A:freq_country_man!GP:GP,198,0)),FALSE,VLOOKUP(A618,freq_country_man!A:A:freq_country_man!GP:GP,198,0))</f>
        <v>1</v>
      </c>
      <c r="G618" s="4">
        <f ca="1">IF(ISNA(VLOOKUP(A618,freq_country_woman!A:A:freq_country_woman!GQ:GQ,199,0)),0,VLOOKUP(A618,freq_country_woman!A:A:freq_country_woman!GQ:GQ,199,0))</f>
        <v>0.00510204081632653</v>
      </c>
      <c r="H618" s="4">
        <f ca="1">IF(ISNA(VLOOKUP(A618,freq_country_man!A:A:freq_country_man!GQ:GQ,199,0)),0,VLOOKUP(A618,freq_country_man!A:A:freq_country_man!GQ:GQ,199,0))</f>
        <v>0.00510204081632653</v>
      </c>
      <c r="I618" s="4"/>
      <c r="J618" s="4" t="e">
        <f>VLOOKUP(A618,'词频排序表（数据中间处理）'!A:C,3,0)</f>
        <v>#N/A</v>
      </c>
      <c r="K618" t="e">
        <f>VLOOKUP(A618,'词频排序表（数据中间处理）'!G:I,3,0)</f>
        <v>#N/A</v>
      </c>
      <c r="L618">
        <f t="shared" si="19"/>
        <v>0</v>
      </c>
      <c r="M618" t="e">
        <f>VLOOKUP(A618,[1]total_freq!$A:$F,6,0)</f>
        <v>#N/A</v>
      </c>
      <c r="N618" t="e">
        <f>VLOOKUP(A618,[2]total_freq!$A:$F,6,0)</f>
        <v>#N/A</v>
      </c>
      <c r="O618" t="e">
        <f>VLOOKUP(A618,[3]total_freq!$A:$F,6,0)</f>
        <v>#N/A</v>
      </c>
      <c r="P618" t="e">
        <f>VLOOKUP(A618,[4]total_freq!$A:$F,6,0)</f>
        <v>#N/A</v>
      </c>
      <c r="Q618">
        <f>VLOOKUP(A618,[5]total_freq!$A:$F,6,0)</f>
        <v>-0.087</v>
      </c>
      <c r="R618" t="e">
        <f>VLOOKUP(A618,[6]total_freq!$A:$F,6,0)</f>
        <v>#N/A</v>
      </c>
      <c r="S618" t="e">
        <f>VLOOKUP(A618,[7]total_freq!$A:$F,6,0)</f>
        <v>#N/A</v>
      </c>
      <c r="T618" t="e">
        <f>VLOOKUP(A618,[8]total_freq!$A:$F,6,0)</f>
        <v>#N/A</v>
      </c>
    </row>
    <row r="619" ht="17" hidden="1" spans="1:20">
      <c r="A619" s="3" t="s">
        <v>4706</v>
      </c>
      <c r="B619" s="4">
        <v>5</v>
      </c>
      <c r="C619" s="4">
        <v>1</v>
      </c>
      <c r="D619" s="4" t="b">
        <f ca="1" t="shared" si="18"/>
        <v>1</v>
      </c>
      <c r="E619" s="4" t="b">
        <f ca="1">IF(ISNA(VLOOKUP(A619,freq_country_woman!A:A:freq_country_woman!GP:GP,198,0)),FALSE,VLOOKUP(A619,freq_country_woman!A:A:freq_country_woman!GP:GP,198,0))</f>
        <v>0</v>
      </c>
      <c r="F619" s="4" t="b">
        <f ca="1">IF(ISNA(VLOOKUP(A619,freq_country_man!A:A:freq_country_man!GP:GP,198,0)),FALSE,VLOOKUP(A619,freq_country_man!A:A:freq_country_man!GP:GP,198,0))</f>
        <v>1</v>
      </c>
      <c r="G619" s="4">
        <f ca="1">IF(ISNA(VLOOKUP(A619,freq_country_woman!A:A:freq_country_woman!GQ:GQ,199,0)),0,VLOOKUP(A619,freq_country_woman!A:A:freq_country_woman!GQ:GQ,199,0))</f>
        <v>0</v>
      </c>
      <c r="H619" s="4">
        <f ca="1">IF(ISNA(VLOOKUP(A619,freq_country_man!A:A:freq_country_man!GQ:GQ,199,0)),0,VLOOKUP(A619,freq_country_man!A:A:freq_country_man!GQ:GQ,199,0))</f>
        <v>0</v>
      </c>
      <c r="I619" s="4"/>
      <c r="J619" s="4" t="e">
        <f>VLOOKUP(A619,'词频排序表（数据中间处理）'!A:C,3,0)</f>
        <v>#N/A</v>
      </c>
      <c r="K619" t="e">
        <f>VLOOKUP(A619,'词频排序表（数据中间处理）'!G:I,3,0)</f>
        <v>#N/A</v>
      </c>
      <c r="L619">
        <f t="shared" si="19"/>
        <v>0</v>
      </c>
      <c r="M619">
        <f>VLOOKUP(A619,[1]total_freq!$A:$F,6,0)</f>
        <v>0.002</v>
      </c>
      <c r="N619">
        <f>VLOOKUP(A619,[2]total_freq!$A:$F,6,0)</f>
        <v>0.424</v>
      </c>
      <c r="O619">
        <f>VLOOKUP(A619,[3]total_freq!$A:$F,6,0)</f>
        <v>0.002</v>
      </c>
      <c r="P619" t="e">
        <f>VLOOKUP(A619,[4]total_freq!$A:$F,6,0)</f>
        <v>#N/A</v>
      </c>
      <c r="Q619" t="e">
        <f>VLOOKUP(A619,[5]total_freq!$A:$F,6,0)</f>
        <v>#N/A</v>
      </c>
      <c r="R619">
        <f>VLOOKUP(A619,[6]total_freq!$A:$F,6,0)</f>
        <v>0.527</v>
      </c>
      <c r="S619">
        <f>VLOOKUP(A619,[7]total_freq!$A:$F,6,0)</f>
        <v>0.374</v>
      </c>
      <c r="T619" t="e">
        <f>VLOOKUP(A619,[8]total_freq!$A:$F,6,0)</f>
        <v>#N/A</v>
      </c>
    </row>
    <row r="620" ht="17" hidden="1" spans="1:20">
      <c r="A620" s="3" t="s">
        <v>4707</v>
      </c>
      <c r="B620" s="4">
        <v>5</v>
      </c>
      <c r="C620" s="4">
        <v>1</v>
      </c>
      <c r="D620" s="4" t="b">
        <f ca="1" t="shared" si="18"/>
        <v>1</v>
      </c>
      <c r="E620" s="4" t="b">
        <f ca="1">IF(ISNA(VLOOKUP(A620,freq_country_woman!A:A:freq_country_woman!GP:GP,198,0)),FALSE,VLOOKUP(A620,freq_country_woman!A:A:freq_country_woman!GP:GP,198,0))</f>
        <v>0</v>
      </c>
      <c r="F620" s="4" t="b">
        <f ca="1">IF(ISNA(VLOOKUP(A620,freq_country_man!A:A:freq_country_man!GP:GP,198,0)),FALSE,VLOOKUP(A620,freq_country_man!A:A:freq_country_man!GP:GP,198,0))</f>
        <v>1</v>
      </c>
      <c r="G620" s="4">
        <f ca="1">IF(ISNA(VLOOKUP(A620,freq_country_woman!A:A:freq_country_woman!GQ:GQ,199,0)),0,VLOOKUP(A620,freq_country_woman!A:A:freq_country_woman!GQ:GQ,199,0))</f>
        <v>0</v>
      </c>
      <c r="H620" s="4">
        <f ca="1">IF(ISNA(VLOOKUP(A620,freq_country_man!A:A:freq_country_man!GQ:GQ,199,0)),0,VLOOKUP(A620,freq_country_man!A:A:freq_country_man!GQ:GQ,199,0))</f>
        <v>0</v>
      </c>
      <c r="I620" s="4"/>
      <c r="J620" s="4" t="e">
        <f>VLOOKUP(A620,'词频排序表（数据中间处理）'!A:C,3,0)</f>
        <v>#N/A</v>
      </c>
      <c r="K620" t="e">
        <f>VLOOKUP(A620,'词频排序表（数据中间处理）'!G:I,3,0)</f>
        <v>#N/A</v>
      </c>
      <c r="L620">
        <f t="shared" si="19"/>
        <v>0</v>
      </c>
      <c r="M620" t="e">
        <f>VLOOKUP(A620,[1]total_freq!$A:$F,6,0)</f>
        <v>#N/A</v>
      </c>
      <c r="N620">
        <f>VLOOKUP(A620,[2]total_freq!$A:$F,6,0)</f>
        <v>0.426</v>
      </c>
      <c r="O620">
        <f>VLOOKUP(A620,[3]total_freq!$A:$F,6,0)</f>
        <v>0.002</v>
      </c>
      <c r="P620">
        <f>VLOOKUP(A620,[4]total_freq!$A:$F,6,0)</f>
        <v>0</v>
      </c>
      <c r="Q620" t="e">
        <f>VLOOKUP(A620,[5]total_freq!$A:$F,6,0)</f>
        <v>#N/A</v>
      </c>
      <c r="R620">
        <f>VLOOKUP(A620,[6]total_freq!$A:$F,6,0)</f>
        <v>0.002</v>
      </c>
      <c r="S620">
        <f>VLOOKUP(A620,[7]total_freq!$A:$F,6,0)</f>
        <v>0.374</v>
      </c>
      <c r="T620" t="e">
        <f>VLOOKUP(A620,[8]total_freq!$A:$F,6,0)</f>
        <v>#N/A</v>
      </c>
    </row>
    <row r="621" ht="17" hidden="1" spans="1:20">
      <c r="A621" s="3" t="s">
        <v>4708</v>
      </c>
      <c r="B621" s="4">
        <v>5</v>
      </c>
      <c r="C621" s="4">
        <v>1</v>
      </c>
      <c r="D621" s="4" t="b">
        <f ca="1" t="shared" si="18"/>
        <v>1</v>
      </c>
      <c r="E621" s="4" t="b">
        <f ca="1">IF(ISNA(VLOOKUP(A621,freq_country_woman!A:A:freq_country_woman!GP:GP,198,0)),FALSE,VLOOKUP(A621,freq_country_woman!A:A:freq_country_woman!GP:GP,198,0))</f>
        <v>1</v>
      </c>
      <c r="F621" s="4" t="b">
        <f ca="1">IF(ISNA(VLOOKUP(A621,freq_country_man!A:A:freq_country_man!GP:GP,198,0)),FALSE,VLOOKUP(A621,freq_country_man!A:A:freq_country_man!GP:GP,198,0))</f>
        <v>1</v>
      </c>
      <c r="G621" s="4">
        <f ca="1">IF(ISNA(VLOOKUP(A621,freq_country_woman!A:A:freq_country_woman!GQ:GQ,199,0)),0,VLOOKUP(A621,freq_country_woman!A:A:freq_country_woman!GQ:GQ,199,0))</f>
        <v>0.00510204081632653</v>
      </c>
      <c r="H621" s="4">
        <f ca="1">IF(ISNA(VLOOKUP(A621,freq_country_man!A:A:freq_country_man!GQ:GQ,199,0)),0,VLOOKUP(A621,freq_country_man!A:A:freq_country_man!GQ:GQ,199,0))</f>
        <v>0</v>
      </c>
      <c r="I621" s="4"/>
      <c r="J621" s="4" t="e">
        <f>VLOOKUP(A621,'词频排序表（数据中间处理）'!A:C,3,0)</f>
        <v>#N/A</v>
      </c>
      <c r="K621" t="e">
        <f>VLOOKUP(A621,'词频排序表（数据中间处理）'!G:I,3,0)</f>
        <v>#N/A</v>
      </c>
      <c r="L621">
        <f t="shared" si="19"/>
        <v>0</v>
      </c>
      <c r="M621" t="e">
        <f>VLOOKUP(A621,[1]total_freq!$A:$F,6,0)</f>
        <v>#N/A</v>
      </c>
      <c r="N621" t="e">
        <f>VLOOKUP(A621,[2]total_freq!$A:$F,6,0)</f>
        <v>#N/A</v>
      </c>
      <c r="O621" t="e">
        <f>VLOOKUP(A621,[3]total_freq!$A:$F,6,0)</f>
        <v>#N/A</v>
      </c>
      <c r="P621" t="e">
        <f>VLOOKUP(A621,[4]total_freq!$A:$F,6,0)</f>
        <v>#N/A</v>
      </c>
      <c r="Q621" t="e">
        <f>VLOOKUP(A621,[5]total_freq!$A:$F,6,0)</f>
        <v>#N/A</v>
      </c>
      <c r="R621" t="e">
        <f>VLOOKUP(A621,[6]total_freq!$A:$F,6,0)</f>
        <v>#N/A</v>
      </c>
      <c r="S621" t="e">
        <f>VLOOKUP(A621,[7]total_freq!$A:$F,6,0)</f>
        <v>#N/A</v>
      </c>
      <c r="T621" t="e">
        <f>VLOOKUP(A621,[8]total_freq!$A:$F,6,0)</f>
        <v>#N/A</v>
      </c>
    </row>
    <row r="622" ht="17" hidden="1" spans="1:20">
      <c r="A622" s="3" t="s">
        <v>4709</v>
      </c>
      <c r="B622" s="4">
        <v>5</v>
      </c>
      <c r="C622" s="4">
        <v>9</v>
      </c>
      <c r="D622" s="4" t="b">
        <f ca="1" t="shared" si="18"/>
        <v>1</v>
      </c>
      <c r="E622" s="4" t="b">
        <f ca="1">IF(ISNA(VLOOKUP(A622,freq_country_woman!A:A:freq_country_woman!GP:GP,198,0)),FALSE,VLOOKUP(A622,freq_country_woman!A:A:freq_country_woman!GP:GP,198,0))</f>
        <v>1</v>
      </c>
      <c r="F622" s="4" t="b">
        <f ca="1">IF(ISNA(VLOOKUP(A622,freq_country_man!A:A:freq_country_man!GP:GP,198,0)),FALSE,VLOOKUP(A622,freq_country_man!A:A:freq_country_man!GP:GP,198,0))</f>
        <v>1</v>
      </c>
      <c r="G622" s="4">
        <f ca="1">IF(ISNA(VLOOKUP(A622,freq_country_woman!A:A:freq_country_woman!GQ:GQ,199,0)),0,VLOOKUP(A622,freq_country_woman!A:A:freq_country_woman!GQ:GQ,199,0))</f>
        <v>0.00510204081632653</v>
      </c>
      <c r="H622" s="4">
        <f ca="1">IF(ISNA(VLOOKUP(A622,freq_country_man!A:A:freq_country_man!GQ:GQ,199,0)),0,VLOOKUP(A622,freq_country_man!A:A:freq_country_man!GQ:GQ,199,0))</f>
        <v>0.00510204081632653</v>
      </c>
      <c r="I622" s="4"/>
      <c r="J622" s="4" t="e">
        <f>VLOOKUP(A622,'词频排序表（数据中间处理）'!A:C,3,0)</f>
        <v>#N/A</v>
      </c>
      <c r="K622" t="e">
        <f>VLOOKUP(A622,'词频排序表（数据中间处理）'!G:I,3,0)</f>
        <v>#N/A</v>
      </c>
      <c r="L622">
        <f t="shared" si="19"/>
        <v>0</v>
      </c>
      <c r="M622" t="e">
        <f>VLOOKUP(A622,[1]total_freq!$A:$F,6,0)</f>
        <v>#N/A</v>
      </c>
      <c r="N622">
        <f>VLOOKUP(A622,[2]total_freq!$A:$F,6,0)</f>
        <v>-0.092</v>
      </c>
      <c r="O622" t="e">
        <f>VLOOKUP(A622,[3]total_freq!$A:$F,6,0)</f>
        <v>#N/A</v>
      </c>
      <c r="P622" t="e">
        <f>VLOOKUP(A622,[4]total_freq!$A:$F,6,0)</f>
        <v>#N/A</v>
      </c>
      <c r="Q622" t="e">
        <f>VLOOKUP(A622,[5]total_freq!$A:$F,6,0)</f>
        <v>#N/A</v>
      </c>
      <c r="R622">
        <f>VLOOKUP(A622,[6]total_freq!$A:$F,6,0)</f>
        <v>-0.093</v>
      </c>
      <c r="S622" t="e">
        <f>VLOOKUP(A622,[7]total_freq!$A:$F,6,0)</f>
        <v>#N/A</v>
      </c>
      <c r="T622" t="e">
        <f>VLOOKUP(A622,[8]total_freq!$A:$F,6,0)</f>
        <v>#N/A</v>
      </c>
    </row>
    <row r="623" ht="17" hidden="1" spans="1:20">
      <c r="A623" s="3" t="s">
        <v>4710</v>
      </c>
      <c r="B623" s="4">
        <v>5</v>
      </c>
      <c r="C623" s="4">
        <v>1</v>
      </c>
      <c r="D623" s="4" t="b">
        <f ca="1" t="shared" si="18"/>
        <v>1</v>
      </c>
      <c r="E623" s="4" t="b">
        <f ca="1">IF(ISNA(VLOOKUP(A623,freq_country_woman!A:A:freq_country_woman!GP:GP,198,0)),FALSE,VLOOKUP(A623,freq_country_woman!A:A:freq_country_woman!GP:GP,198,0))</f>
        <v>0</v>
      </c>
      <c r="F623" s="4" t="b">
        <f ca="1">IF(ISNA(VLOOKUP(A623,freq_country_man!A:A:freq_country_man!GP:GP,198,0)),FALSE,VLOOKUP(A623,freq_country_man!A:A:freq_country_man!GP:GP,198,0))</f>
        <v>1</v>
      </c>
      <c r="G623" s="4">
        <f ca="1">IF(ISNA(VLOOKUP(A623,freq_country_woman!A:A:freq_country_woman!GQ:GQ,199,0)),0,VLOOKUP(A623,freq_country_woman!A:A:freq_country_woman!GQ:GQ,199,0))</f>
        <v>0</v>
      </c>
      <c r="H623" s="4">
        <f ca="1">IF(ISNA(VLOOKUP(A623,freq_country_man!A:A:freq_country_man!GQ:GQ,199,0)),0,VLOOKUP(A623,freq_country_man!A:A:freq_country_man!GQ:GQ,199,0))</f>
        <v>0</v>
      </c>
      <c r="I623" s="4"/>
      <c r="J623" s="4" t="e">
        <f>VLOOKUP(A623,'词频排序表（数据中间处理）'!A:C,3,0)</f>
        <v>#N/A</v>
      </c>
      <c r="K623" t="e">
        <f>VLOOKUP(A623,'词频排序表（数据中间处理）'!G:I,3,0)</f>
        <v>#N/A</v>
      </c>
      <c r="L623">
        <f t="shared" si="19"/>
        <v>0</v>
      </c>
      <c r="M623" t="e">
        <f>VLOOKUP(A623,[1]total_freq!$A:$F,6,0)</f>
        <v>#N/A</v>
      </c>
      <c r="N623" t="e">
        <f>VLOOKUP(A623,[2]total_freq!$A:$F,6,0)</f>
        <v>#N/A</v>
      </c>
      <c r="O623">
        <f>VLOOKUP(A623,[3]total_freq!$A:$F,6,0)</f>
        <v>0.533</v>
      </c>
      <c r="P623" t="e">
        <f>VLOOKUP(A623,[4]total_freq!$A:$F,6,0)</f>
        <v>#N/A</v>
      </c>
      <c r="Q623">
        <f>VLOOKUP(A623,[5]total_freq!$A:$F,6,0)</f>
        <v>0</v>
      </c>
      <c r="R623" t="e">
        <f>VLOOKUP(A623,[6]total_freq!$A:$F,6,0)</f>
        <v>#N/A</v>
      </c>
      <c r="S623">
        <f>VLOOKUP(A623,[7]total_freq!$A:$F,6,0)</f>
        <v>0.002</v>
      </c>
      <c r="T623" t="e">
        <f>VLOOKUP(A623,[8]total_freq!$A:$F,6,0)</f>
        <v>#N/A</v>
      </c>
    </row>
    <row r="624" ht="17" hidden="1" spans="1:20">
      <c r="A624" s="3" t="s">
        <v>4711</v>
      </c>
      <c r="B624" s="4">
        <v>5</v>
      </c>
      <c r="C624" s="4">
        <v>8</v>
      </c>
      <c r="D624" s="4" t="b">
        <f ca="1" t="shared" si="18"/>
        <v>1</v>
      </c>
      <c r="E624" s="4" t="b">
        <f ca="1">IF(ISNA(VLOOKUP(A624,freq_country_woman!A:A:freq_country_woman!GP:GP,198,0)),FALSE,VLOOKUP(A624,freq_country_woman!A:A:freq_country_woman!GP:GP,198,0))</f>
        <v>1</v>
      </c>
      <c r="F624" s="4" t="b">
        <f ca="1">IF(ISNA(VLOOKUP(A624,freq_country_man!A:A:freq_country_man!GP:GP,198,0)),FALSE,VLOOKUP(A624,freq_country_man!A:A:freq_country_man!GP:GP,198,0))</f>
        <v>1</v>
      </c>
      <c r="G624" s="4">
        <f ca="1">IF(ISNA(VLOOKUP(A624,freq_country_woman!A:A:freq_country_woman!GQ:GQ,199,0)),0,VLOOKUP(A624,freq_country_woman!A:A:freq_country_woman!GQ:GQ,199,0))</f>
        <v>0.00510204081632653</v>
      </c>
      <c r="H624" s="4">
        <f ca="1">IF(ISNA(VLOOKUP(A624,freq_country_man!A:A:freq_country_man!GQ:GQ,199,0)),0,VLOOKUP(A624,freq_country_man!A:A:freq_country_man!GQ:GQ,199,0))</f>
        <v>0.00510204081632653</v>
      </c>
      <c r="I624" s="4"/>
      <c r="J624" s="4" t="e">
        <f>VLOOKUP(A624,'词频排序表（数据中间处理）'!A:C,3,0)</f>
        <v>#N/A</v>
      </c>
      <c r="K624" t="e">
        <f>VLOOKUP(A624,'词频排序表（数据中间处理）'!G:I,3,0)</f>
        <v>#N/A</v>
      </c>
      <c r="L624">
        <f t="shared" si="19"/>
        <v>0</v>
      </c>
      <c r="M624" t="e">
        <f>VLOOKUP(A624,[1]total_freq!$A:$F,6,0)</f>
        <v>#N/A</v>
      </c>
      <c r="N624" t="e">
        <f>VLOOKUP(A624,[2]total_freq!$A:$F,6,0)</f>
        <v>#N/A</v>
      </c>
      <c r="O624" t="e">
        <f>VLOOKUP(A624,[3]total_freq!$A:$F,6,0)</f>
        <v>#N/A</v>
      </c>
      <c r="P624">
        <f>VLOOKUP(A624,[4]total_freq!$A:$F,6,0)</f>
        <v>-0.0720000000000001</v>
      </c>
      <c r="Q624" t="e">
        <f>VLOOKUP(A624,[5]total_freq!$A:$F,6,0)</f>
        <v>#N/A</v>
      </c>
      <c r="R624" t="e">
        <f>VLOOKUP(A624,[6]total_freq!$A:$F,6,0)</f>
        <v>#N/A</v>
      </c>
      <c r="S624" t="e">
        <f>VLOOKUP(A624,[7]total_freq!$A:$F,6,0)</f>
        <v>#N/A</v>
      </c>
      <c r="T624">
        <f>VLOOKUP(A624,[8]total_freq!$A:$F,6,0)</f>
        <v>-0.09</v>
      </c>
    </row>
    <row r="625" ht="17" hidden="1" spans="1:20">
      <c r="A625" s="3" t="s">
        <v>4712</v>
      </c>
      <c r="B625" s="4">
        <v>5</v>
      </c>
      <c r="C625" s="4">
        <v>1</v>
      </c>
      <c r="D625" s="4" t="b">
        <f ca="1" t="shared" si="18"/>
        <v>1</v>
      </c>
      <c r="E625" s="4" t="b">
        <f ca="1">IF(ISNA(VLOOKUP(A625,freq_country_woman!A:A:freq_country_woman!GP:GP,198,0)),FALSE,VLOOKUP(A625,freq_country_woman!A:A:freq_country_woman!GP:GP,198,0))</f>
        <v>0</v>
      </c>
      <c r="F625" s="4" t="b">
        <f ca="1">IF(ISNA(VLOOKUP(A625,freq_country_man!A:A:freq_country_man!GP:GP,198,0)),FALSE,VLOOKUP(A625,freq_country_man!A:A:freq_country_man!GP:GP,198,0))</f>
        <v>1</v>
      </c>
      <c r="G625" s="4">
        <f ca="1">IF(ISNA(VLOOKUP(A625,freq_country_woman!A:A:freq_country_woman!GQ:GQ,199,0)),0,VLOOKUP(A625,freq_country_woman!A:A:freq_country_woman!GQ:GQ,199,0))</f>
        <v>0.00510204081632653</v>
      </c>
      <c r="H625" s="4">
        <f ca="1">IF(ISNA(VLOOKUP(A625,freq_country_man!A:A:freq_country_man!GQ:GQ,199,0)),0,VLOOKUP(A625,freq_country_man!A:A:freq_country_man!GQ:GQ,199,0))</f>
        <v>0</v>
      </c>
      <c r="I625" s="4"/>
      <c r="J625" s="4" t="e">
        <f>VLOOKUP(A625,'词频排序表（数据中间处理）'!A:C,3,0)</f>
        <v>#N/A</v>
      </c>
      <c r="K625" t="e">
        <f>VLOOKUP(A625,'词频排序表（数据中间处理）'!G:I,3,0)</f>
        <v>#N/A</v>
      </c>
      <c r="L625">
        <f t="shared" si="19"/>
        <v>0</v>
      </c>
      <c r="M625">
        <f>VLOOKUP(A625,[1]total_freq!$A:$F,6,0)</f>
        <v>0.429</v>
      </c>
      <c r="N625">
        <f>VLOOKUP(A625,[2]total_freq!$A:$F,6,0)</f>
        <v>0.426</v>
      </c>
      <c r="O625">
        <f>VLOOKUP(A625,[3]total_freq!$A:$F,6,0)</f>
        <v>0.002</v>
      </c>
      <c r="P625" t="e">
        <f>VLOOKUP(A625,[4]total_freq!$A:$F,6,0)</f>
        <v>#N/A</v>
      </c>
      <c r="Q625" t="e">
        <f>VLOOKUP(A625,[5]total_freq!$A:$F,6,0)</f>
        <v>#N/A</v>
      </c>
      <c r="R625">
        <f>VLOOKUP(A625,[6]total_freq!$A:$F,6,0)</f>
        <v>0.002</v>
      </c>
      <c r="S625">
        <f>VLOOKUP(A625,[7]total_freq!$A:$F,6,0)</f>
        <v>0</v>
      </c>
      <c r="T625">
        <f>VLOOKUP(A625,[8]total_freq!$A:$F,6,0)</f>
        <v>0.393</v>
      </c>
    </row>
    <row r="626" ht="17" hidden="1" spans="1:20">
      <c r="A626" s="3" t="s">
        <v>4713</v>
      </c>
      <c r="B626" s="4">
        <v>5</v>
      </c>
      <c r="C626" s="4">
        <v>1</v>
      </c>
      <c r="D626" s="4" t="b">
        <f ca="1" t="shared" si="18"/>
        <v>1</v>
      </c>
      <c r="E626" s="4" t="b">
        <f ca="1">IF(ISNA(VLOOKUP(A626,freq_country_woman!A:A:freq_country_woman!GP:GP,198,0)),FALSE,VLOOKUP(A626,freq_country_woman!A:A:freq_country_woman!GP:GP,198,0))</f>
        <v>0</v>
      </c>
      <c r="F626" s="4" t="b">
        <f ca="1">IF(ISNA(VLOOKUP(A626,freq_country_man!A:A:freq_country_man!GP:GP,198,0)),FALSE,VLOOKUP(A626,freq_country_man!A:A:freq_country_man!GP:GP,198,0))</f>
        <v>1</v>
      </c>
      <c r="G626" s="4">
        <f ca="1">IF(ISNA(VLOOKUP(A626,freq_country_woman!A:A:freq_country_woman!GQ:GQ,199,0)),0,VLOOKUP(A626,freq_country_woman!A:A:freq_country_woman!GQ:GQ,199,0))</f>
        <v>0</v>
      </c>
      <c r="H626" s="4">
        <f ca="1">IF(ISNA(VLOOKUP(A626,freq_country_man!A:A:freq_country_man!GQ:GQ,199,0)),0,VLOOKUP(A626,freq_country_man!A:A:freq_country_man!GQ:GQ,199,0))</f>
        <v>0</v>
      </c>
      <c r="I626" s="4"/>
      <c r="J626" s="4" t="e">
        <f>VLOOKUP(A626,'词频排序表（数据中间处理）'!A:C,3,0)</f>
        <v>#N/A</v>
      </c>
      <c r="K626" t="e">
        <f>VLOOKUP(A626,'词频排序表（数据中间处理）'!G:I,3,0)</f>
        <v>#N/A</v>
      </c>
      <c r="L626">
        <f t="shared" si="19"/>
        <v>0</v>
      </c>
      <c r="M626">
        <f>VLOOKUP(A626,[1]total_freq!$A:$F,6,0)</f>
        <v>-0.002</v>
      </c>
      <c r="N626">
        <f>VLOOKUP(A626,[2]total_freq!$A:$F,6,0)</f>
        <v>0.002</v>
      </c>
      <c r="O626">
        <f>VLOOKUP(A626,[3]total_freq!$A:$F,6,0)</f>
        <v>0.533</v>
      </c>
      <c r="P626" t="e">
        <f>VLOOKUP(A626,[4]total_freq!$A:$F,6,0)</f>
        <v>#N/A</v>
      </c>
      <c r="Q626" t="e">
        <f>VLOOKUP(A626,[5]total_freq!$A:$F,6,0)</f>
        <v>#N/A</v>
      </c>
      <c r="R626">
        <f>VLOOKUP(A626,[6]total_freq!$A:$F,6,0)</f>
        <v>0</v>
      </c>
      <c r="S626">
        <f>VLOOKUP(A626,[7]total_freq!$A:$F,6,0)</f>
        <v>0.002</v>
      </c>
      <c r="T626">
        <f>VLOOKUP(A626,[8]total_freq!$A:$F,6,0)</f>
        <v>0.538</v>
      </c>
    </row>
    <row r="627" ht="17" hidden="1" spans="1:20">
      <c r="A627" s="3" t="s">
        <v>4714</v>
      </c>
      <c r="B627" s="4">
        <v>4</v>
      </c>
      <c r="C627" s="4">
        <v>7</v>
      </c>
      <c r="D627" s="4" t="b">
        <f ca="1" t="shared" si="18"/>
        <v>1</v>
      </c>
      <c r="E627" s="4" t="b">
        <f ca="1">IF(ISNA(VLOOKUP(A627,freq_country_woman!A:A:freq_country_woman!GP:GP,198,0)),FALSE,VLOOKUP(A627,freq_country_woman!A:A:freq_country_woman!GP:GP,198,0))</f>
        <v>1</v>
      </c>
      <c r="F627" s="4" t="b">
        <f ca="1">IF(ISNA(VLOOKUP(A627,freq_country_man!A:A:freq_country_man!GP:GP,198,0)),FALSE,VLOOKUP(A627,freq_country_man!A:A:freq_country_man!GP:GP,198,0))</f>
        <v>1</v>
      </c>
      <c r="G627" s="4">
        <f ca="1">IF(ISNA(VLOOKUP(A627,freq_country_woman!A:A:freq_country_woman!GQ:GQ,199,0)),0,VLOOKUP(A627,freq_country_woman!A:A:freq_country_woman!GQ:GQ,199,0))</f>
        <v>0.00510204081632653</v>
      </c>
      <c r="H627" s="4">
        <f ca="1">IF(ISNA(VLOOKUP(A627,freq_country_man!A:A:freq_country_man!GQ:GQ,199,0)),0,VLOOKUP(A627,freq_country_man!A:A:freq_country_man!GQ:GQ,199,0))</f>
        <v>0.00510204081632653</v>
      </c>
      <c r="I627" s="4"/>
      <c r="J627" s="4" t="e">
        <f>VLOOKUP(A627,'词频排序表（数据中间处理）'!A:C,3,0)</f>
        <v>#N/A</v>
      </c>
      <c r="K627" t="e">
        <f>VLOOKUP(A627,'词频排序表（数据中间处理）'!G:I,3,0)</f>
        <v>#N/A</v>
      </c>
      <c r="L627">
        <f t="shared" si="19"/>
        <v>0</v>
      </c>
      <c r="M627" t="e">
        <f>VLOOKUP(A627,[1]total_freq!$A:$F,6,0)</f>
        <v>#N/A</v>
      </c>
      <c r="N627" t="e">
        <f>VLOOKUP(A627,[2]total_freq!$A:$F,6,0)</f>
        <v>#N/A</v>
      </c>
      <c r="O627" t="e">
        <f>VLOOKUP(A627,[3]total_freq!$A:$F,6,0)</f>
        <v>#N/A</v>
      </c>
      <c r="P627">
        <f>VLOOKUP(A627,[4]total_freq!$A:$F,6,0)</f>
        <v>-0.104</v>
      </c>
      <c r="Q627" t="e">
        <f>VLOOKUP(A627,[5]total_freq!$A:$F,6,0)</f>
        <v>#N/A</v>
      </c>
      <c r="R627" t="e">
        <f>VLOOKUP(A627,[6]total_freq!$A:$F,6,0)</f>
        <v>#N/A</v>
      </c>
      <c r="S627">
        <f>VLOOKUP(A627,[7]total_freq!$A:$F,6,0)</f>
        <v>-0.114</v>
      </c>
      <c r="T627" t="e">
        <f>VLOOKUP(A627,[8]total_freq!$A:$F,6,0)</f>
        <v>#N/A</v>
      </c>
    </row>
    <row r="628" ht="17" hidden="1" spans="1:20">
      <c r="A628" s="3" t="s">
        <v>4715</v>
      </c>
      <c r="B628" s="4">
        <v>4</v>
      </c>
      <c r="C628" s="4">
        <v>1</v>
      </c>
      <c r="D628" s="4" t="b">
        <f ca="1" t="shared" si="18"/>
        <v>1</v>
      </c>
      <c r="E628" s="4" t="b">
        <f ca="1">IF(ISNA(VLOOKUP(A628,freq_country_woman!A:A:freq_country_woman!GP:GP,198,0)),FALSE,VLOOKUP(A628,freq_country_woman!A:A:freq_country_woman!GP:GP,198,0))</f>
        <v>0</v>
      </c>
      <c r="F628" s="4" t="b">
        <f ca="1">IF(ISNA(VLOOKUP(A628,freq_country_man!A:A:freq_country_man!GP:GP,198,0)),FALSE,VLOOKUP(A628,freq_country_man!A:A:freq_country_man!GP:GP,198,0))</f>
        <v>1</v>
      </c>
      <c r="G628" s="4">
        <f ca="1">IF(ISNA(VLOOKUP(A628,freq_country_woman!A:A:freq_country_woman!GQ:GQ,199,0)),0,VLOOKUP(A628,freq_country_woman!A:A:freq_country_woman!GQ:GQ,199,0))</f>
        <v>0</v>
      </c>
      <c r="H628" s="4">
        <f ca="1">IF(ISNA(VLOOKUP(A628,freq_country_man!A:A:freq_country_man!GQ:GQ,199,0)),0,VLOOKUP(A628,freq_country_man!A:A:freq_country_man!GQ:GQ,199,0))</f>
        <v>0</v>
      </c>
      <c r="I628" s="4"/>
      <c r="J628" s="4" t="e">
        <f>VLOOKUP(A628,'词频排序表（数据中间处理）'!A:C,3,0)</f>
        <v>#N/A</v>
      </c>
      <c r="K628" t="e">
        <f>VLOOKUP(A628,'词频排序表（数据中间处理）'!G:I,3,0)</f>
        <v>#N/A</v>
      </c>
      <c r="L628">
        <f t="shared" si="19"/>
        <v>0</v>
      </c>
      <c r="M628" t="e">
        <f>VLOOKUP(A628,[1]total_freq!$A:$F,6,0)</f>
        <v>#N/A</v>
      </c>
      <c r="N628">
        <f>VLOOKUP(A628,[2]total_freq!$A:$F,6,0)</f>
        <v>0</v>
      </c>
      <c r="O628">
        <f>VLOOKUP(A628,[3]total_freq!$A:$F,6,0)</f>
        <v>0.002</v>
      </c>
      <c r="P628" t="e">
        <f>VLOOKUP(A628,[4]total_freq!$A:$F,6,0)</f>
        <v>#N/A</v>
      </c>
      <c r="Q628">
        <f>VLOOKUP(A628,[5]total_freq!$A:$F,6,0)</f>
        <v>0.002</v>
      </c>
      <c r="R628" t="e">
        <f>VLOOKUP(A628,[6]total_freq!$A:$F,6,0)</f>
        <v>#N/A</v>
      </c>
      <c r="S628">
        <f>VLOOKUP(A628,[7]total_freq!$A:$F,6,0)</f>
        <v>-0.002</v>
      </c>
      <c r="T628" t="e">
        <f>VLOOKUP(A628,[8]total_freq!$A:$F,6,0)</f>
        <v>#N/A</v>
      </c>
    </row>
    <row r="629" ht="17" hidden="1" spans="1:20">
      <c r="A629" s="3" t="s">
        <v>4716</v>
      </c>
      <c r="B629" s="4">
        <v>4</v>
      </c>
      <c r="C629" s="4">
        <v>6</v>
      </c>
      <c r="D629" s="4" t="b">
        <f ca="1" t="shared" si="18"/>
        <v>1</v>
      </c>
      <c r="E629" s="4" t="b">
        <f ca="1">IF(ISNA(VLOOKUP(A629,freq_country_woman!A:A:freq_country_woman!GP:GP,198,0)),FALSE,VLOOKUP(A629,freq_country_woman!A:A:freq_country_woman!GP:GP,198,0))</f>
        <v>1</v>
      </c>
      <c r="F629" s="4" t="b">
        <f ca="1">IF(ISNA(VLOOKUP(A629,freq_country_man!A:A:freq_country_man!GP:GP,198,0)),FALSE,VLOOKUP(A629,freq_country_man!A:A:freq_country_man!GP:GP,198,0))</f>
        <v>1</v>
      </c>
      <c r="G629" s="4">
        <f ca="1">IF(ISNA(VLOOKUP(A629,freq_country_woman!A:A:freq_country_woman!GQ:GQ,199,0)),0,VLOOKUP(A629,freq_country_woman!A:A:freq_country_woman!GQ:GQ,199,0))</f>
        <v>0.00510204081632653</v>
      </c>
      <c r="H629" s="4">
        <f ca="1">IF(ISNA(VLOOKUP(A629,freq_country_man!A:A:freq_country_man!GQ:GQ,199,0)),0,VLOOKUP(A629,freq_country_man!A:A:freq_country_man!GQ:GQ,199,0))</f>
        <v>0.00510204081632653</v>
      </c>
      <c r="I629" s="4"/>
      <c r="J629" s="4" t="e">
        <f>VLOOKUP(A629,'词频排序表（数据中间处理）'!A:C,3,0)</f>
        <v>#N/A</v>
      </c>
      <c r="K629" t="e">
        <f>VLOOKUP(A629,'词频排序表（数据中间处理）'!G:I,3,0)</f>
        <v>#N/A</v>
      </c>
      <c r="L629">
        <f t="shared" si="19"/>
        <v>0</v>
      </c>
      <c r="M629" t="e">
        <f>VLOOKUP(A629,[1]total_freq!$A:$F,6,0)</f>
        <v>#N/A</v>
      </c>
      <c r="N629">
        <f>VLOOKUP(A629,[2]total_freq!$A:$F,6,0)</f>
        <v>-0.047</v>
      </c>
      <c r="O629" t="e">
        <f>VLOOKUP(A629,[3]total_freq!$A:$F,6,0)</f>
        <v>#N/A</v>
      </c>
      <c r="P629" t="e">
        <f>VLOOKUP(A629,[4]total_freq!$A:$F,6,0)</f>
        <v>#N/A</v>
      </c>
      <c r="Q629" t="e">
        <f>VLOOKUP(A629,[5]total_freq!$A:$F,6,0)</f>
        <v>#N/A</v>
      </c>
      <c r="R629" t="e">
        <f>VLOOKUP(A629,[6]total_freq!$A:$F,6,0)</f>
        <v>#N/A</v>
      </c>
      <c r="S629" t="e">
        <f>VLOOKUP(A629,[7]total_freq!$A:$F,6,0)</f>
        <v>#N/A</v>
      </c>
      <c r="T629">
        <f>VLOOKUP(A629,[8]total_freq!$A:$F,6,0)</f>
        <v>-0.0680000000000001</v>
      </c>
    </row>
    <row r="630" ht="17" hidden="1" spans="1:20">
      <c r="A630" s="3" t="s">
        <v>4717</v>
      </c>
      <c r="B630" s="4">
        <v>4</v>
      </c>
      <c r="C630" s="4">
        <v>1</v>
      </c>
      <c r="D630" s="4" t="b">
        <f ca="1" t="shared" si="18"/>
        <v>1</v>
      </c>
      <c r="E630" s="4" t="b">
        <f ca="1">IF(ISNA(VLOOKUP(A630,freq_country_woman!A:A:freq_country_woman!GP:GP,198,0)),FALSE,VLOOKUP(A630,freq_country_woman!A:A:freq_country_woman!GP:GP,198,0))</f>
        <v>0</v>
      </c>
      <c r="F630" s="4" t="b">
        <f ca="1">IF(ISNA(VLOOKUP(A630,freq_country_man!A:A:freq_country_man!GP:GP,198,0)),FALSE,VLOOKUP(A630,freq_country_man!A:A:freq_country_man!GP:GP,198,0))</f>
        <v>1</v>
      </c>
      <c r="G630" s="4">
        <f ca="1">IF(ISNA(VLOOKUP(A630,freq_country_woman!A:A:freq_country_woman!GQ:GQ,199,0)),0,VLOOKUP(A630,freq_country_woman!A:A:freq_country_woman!GQ:GQ,199,0))</f>
        <v>0</v>
      </c>
      <c r="H630" s="4">
        <f ca="1">IF(ISNA(VLOOKUP(A630,freq_country_man!A:A:freq_country_man!GQ:GQ,199,0)),0,VLOOKUP(A630,freq_country_man!A:A:freq_country_man!GQ:GQ,199,0))</f>
        <v>0</v>
      </c>
      <c r="I630" s="4"/>
      <c r="J630" s="4" t="e">
        <f>VLOOKUP(A630,'词频排序表（数据中间处理）'!A:C,3,0)</f>
        <v>#N/A</v>
      </c>
      <c r="K630" t="e">
        <f>VLOOKUP(A630,'词频排序表（数据中间处理）'!G:I,3,0)</f>
        <v>#N/A</v>
      </c>
      <c r="L630">
        <f t="shared" si="19"/>
        <v>0</v>
      </c>
      <c r="M630">
        <f>VLOOKUP(A630,[1]total_freq!$A:$F,6,0)</f>
        <v>-0.002</v>
      </c>
      <c r="N630">
        <f>VLOOKUP(A630,[2]total_freq!$A:$F,6,0)</f>
        <v>0.002</v>
      </c>
      <c r="O630">
        <f>VLOOKUP(A630,[3]total_freq!$A:$F,6,0)</f>
        <v>0.379</v>
      </c>
      <c r="P630" t="e">
        <f>VLOOKUP(A630,[4]total_freq!$A:$F,6,0)</f>
        <v>#N/A</v>
      </c>
      <c r="Q630" t="e">
        <f>VLOOKUP(A630,[5]total_freq!$A:$F,6,0)</f>
        <v>#N/A</v>
      </c>
      <c r="R630" t="e">
        <f>VLOOKUP(A630,[6]total_freq!$A:$F,6,0)</f>
        <v>#N/A</v>
      </c>
      <c r="S630">
        <f>VLOOKUP(A630,[7]total_freq!$A:$F,6,0)</f>
        <v>-0.002</v>
      </c>
      <c r="T630" t="e">
        <f>VLOOKUP(A630,[8]total_freq!$A:$F,6,0)</f>
        <v>#N/A</v>
      </c>
    </row>
    <row r="631" ht="17" hidden="1" spans="1:20">
      <c r="A631" s="3" t="s">
        <v>4718</v>
      </c>
      <c r="B631" s="4">
        <v>4</v>
      </c>
      <c r="C631" s="4">
        <v>5</v>
      </c>
      <c r="D631" s="4" t="b">
        <f ca="1" t="shared" si="18"/>
        <v>1</v>
      </c>
      <c r="E631" s="4" t="b">
        <f ca="1">IF(ISNA(VLOOKUP(A631,freq_country_woman!A:A:freq_country_woman!GP:GP,198,0)),FALSE,VLOOKUP(A631,freq_country_woman!A:A:freq_country_woman!GP:GP,198,0))</f>
        <v>1</v>
      </c>
      <c r="F631" s="4" t="b">
        <f ca="1">IF(ISNA(VLOOKUP(A631,freq_country_man!A:A:freq_country_man!GP:GP,198,0)),FALSE,VLOOKUP(A631,freq_country_man!A:A:freq_country_man!GP:GP,198,0))</f>
        <v>1</v>
      </c>
      <c r="G631" s="4">
        <f ca="1">IF(ISNA(VLOOKUP(A631,freq_country_woman!A:A:freq_country_woman!GQ:GQ,199,0)),0,VLOOKUP(A631,freq_country_woman!A:A:freq_country_woman!GQ:GQ,199,0))</f>
        <v>0.00510204081632653</v>
      </c>
      <c r="H631" s="4">
        <f ca="1">IF(ISNA(VLOOKUP(A631,freq_country_man!A:A:freq_country_man!GQ:GQ,199,0)),0,VLOOKUP(A631,freq_country_man!A:A:freq_country_man!GQ:GQ,199,0))</f>
        <v>0.00510204081632653</v>
      </c>
      <c r="I631" s="4"/>
      <c r="J631" s="4" t="e">
        <f>VLOOKUP(A631,'词频排序表（数据中间处理）'!A:C,3,0)</f>
        <v>#N/A</v>
      </c>
      <c r="K631" t="e">
        <f>VLOOKUP(A631,'词频排序表（数据中间处理）'!G:I,3,0)</f>
        <v>#N/A</v>
      </c>
      <c r="L631">
        <f t="shared" si="19"/>
        <v>0</v>
      </c>
      <c r="M631" t="e">
        <f>VLOOKUP(A631,[1]total_freq!$A:$F,6,0)</f>
        <v>#N/A</v>
      </c>
      <c r="N631">
        <f>VLOOKUP(A631,[2]total_freq!$A:$F,6,0)</f>
        <v>-0.01</v>
      </c>
      <c r="O631" t="e">
        <f>VLOOKUP(A631,[3]total_freq!$A:$F,6,0)</f>
        <v>#N/A</v>
      </c>
      <c r="P631" t="e">
        <f>VLOOKUP(A631,[4]total_freq!$A:$F,6,0)</f>
        <v>#N/A</v>
      </c>
      <c r="Q631" t="e">
        <f>VLOOKUP(A631,[5]total_freq!$A:$F,6,0)</f>
        <v>#N/A</v>
      </c>
      <c r="R631">
        <f>VLOOKUP(A631,[6]total_freq!$A:$F,6,0)</f>
        <v>-0.025</v>
      </c>
      <c r="S631" t="e">
        <f>VLOOKUP(A631,[7]total_freq!$A:$F,6,0)</f>
        <v>#N/A</v>
      </c>
      <c r="T631" t="e">
        <f>VLOOKUP(A631,[8]total_freq!$A:$F,6,0)</f>
        <v>#N/A</v>
      </c>
    </row>
    <row r="632" ht="17" hidden="1" spans="1:20">
      <c r="A632" s="3" t="s">
        <v>4719</v>
      </c>
      <c r="B632" s="4">
        <v>4</v>
      </c>
      <c r="C632" s="4">
        <v>1</v>
      </c>
      <c r="D632" s="4" t="b">
        <f ca="1" t="shared" si="18"/>
        <v>1</v>
      </c>
      <c r="E632" s="4" t="b">
        <f ca="1">IF(ISNA(VLOOKUP(A632,freq_country_woman!A:A:freq_country_woman!GP:GP,198,0)),FALSE,VLOOKUP(A632,freq_country_woman!A:A:freq_country_woman!GP:GP,198,0))</f>
        <v>0</v>
      </c>
      <c r="F632" s="4" t="b">
        <f ca="1">IF(ISNA(VLOOKUP(A632,freq_country_man!A:A:freq_country_man!GP:GP,198,0)),FALSE,VLOOKUP(A632,freq_country_man!A:A:freq_country_man!GP:GP,198,0))</f>
        <v>1</v>
      </c>
      <c r="G632" s="4">
        <f ca="1">IF(ISNA(VLOOKUP(A632,freq_country_woman!A:A:freq_country_woman!GQ:GQ,199,0)),0,VLOOKUP(A632,freq_country_woman!A:A:freq_country_woman!GQ:GQ,199,0))</f>
        <v>0.0102040816326531</v>
      </c>
      <c r="H632" s="4">
        <f ca="1">IF(ISNA(VLOOKUP(A632,freq_country_man!A:A:freq_country_man!GQ:GQ,199,0)),0,VLOOKUP(A632,freq_country_man!A:A:freq_country_man!GQ:GQ,199,0))</f>
        <v>0</v>
      </c>
      <c r="I632" s="4"/>
      <c r="J632" s="4" t="e">
        <f>VLOOKUP(A632,'词频排序表（数据中间处理）'!A:C,3,0)</f>
        <v>#N/A</v>
      </c>
      <c r="K632" t="e">
        <f>VLOOKUP(A632,'词频排序表（数据中间处理）'!G:I,3,0)</f>
        <v>#N/A</v>
      </c>
      <c r="L632">
        <f t="shared" si="19"/>
        <v>0</v>
      </c>
      <c r="M632">
        <f>VLOOKUP(A632,[1]total_freq!$A:$F,6,0)</f>
        <v>0.431</v>
      </c>
      <c r="N632">
        <f>VLOOKUP(A632,[2]total_freq!$A:$F,6,0)</f>
        <v>-0.002</v>
      </c>
      <c r="O632" t="e">
        <f>VLOOKUP(A632,[3]total_freq!$A:$F,6,0)</f>
        <v>#N/A</v>
      </c>
      <c r="P632" t="e">
        <f>VLOOKUP(A632,[4]total_freq!$A:$F,6,0)</f>
        <v>#N/A</v>
      </c>
      <c r="Q632">
        <f>VLOOKUP(A632,[5]total_freq!$A:$F,6,0)</f>
        <v>0.409</v>
      </c>
      <c r="R632">
        <f>VLOOKUP(A632,[6]total_freq!$A:$F,6,0)</f>
        <v>0.602</v>
      </c>
      <c r="S632">
        <f>VLOOKUP(A632,[7]total_freq!$A:$F,6,0)</f>
        <v>-0.002</v>
      </c>
      <c r="T632" t="e">
        <f>VLOOKUP(A632,[8]total_freq!$A:$F,6,0)</f>
        <v>#N/A</v>
      </c>
    </row>
    <row r="633" ht="17" hidden="1" spans="1:20">
      <c r="A633" s="3" t="s">
        <v>4720</v>
      </c>
      <c r="B633" s="4">
        <v>4</v>
      </c>
      <c r="C633" s="4">
        <v>1</v>
      </c>
      <c r="D633" s="4" t="b">
        <f ca="1" t="shared" si="18"/>
        <v>1</v>
      </c>
      <c r="E633" s="4" t="b">
        <f ca="1">IF(ISNA(VLOOKUP(A633,freq_country_woman!A:A:freq_country_woman!GP:GP,198,0)),FALSE,VLOOKUP(A633,freq_country_woman!A:A:freq_country_woman!GP:GP,198,0))</f>
        <v>0</v>
      </c>
      <c r="F633" s="4" t="b">
        <f ca="1">IF(ISNA(VLOOKUP(A633,freq_country_man!A:A:freq_country_man!GP:GP,198,0)),FALSE,VLOOKUP(A633,freq_country_man!A:A:freq_country_man!GP:GP,198,0))</f>
        <v>1</v>
      </c>
      <c r="G633" s="4">
        <f ca="1">IF(ISNA(VLOOKUP(A633,freq_country_woman!A:A:freq_country_woman!GQ:GQ,199,0)),0,VLOOKUP(A633,freq_country_woman!A:A:freq_country_woman!GQ:GQ,199,0))</f>
        <v>0.0102040816326531</v>
      </c>
      <c r="H633" s="4">
        <f ca="1">IF(ISNA(VLOOKUP(A633,freq_country_man!A:A:freq_country_man!GQ:GQ,199,0)),0,VLOOKUP(A633,freq_country_man!A:A:freq_country_man!GQ:GQ,199,0))</f>
        <v>0</v>
      </c>
      <c r="I633" s="4"/>
      <c r="J633" s="4" t="e">
        <f>VLOOKUP(A633,'词频排序表（数据中间处理）'!A:C,3,0)</f>
        <v>#N/A</v>
      </c>
      <c r="K633" t="e">
        <f>VLOOKUP(A633,'词频排序表（数据中间处理）'!G:I,3,0)</f>
        <v>#N/A</v>
      </c>
      <c r="L633">
        <f t="shared" si="19"/>
        <v>0</v>
      </c>
      <c r="M633" t="e">
        <f>VLOOKUP(A633,[1]total_freq!$A:$F,6,0)</f>
        <v>#N/A</v>
      </c>
      <c r="N633" t="e">
        <f>VLOOKUP(A633,[2]total_freq!$A:$F,6,0)</f>
        <v>#N/A</v>
      </c>
      <c r="O633" t="e">
        <f>VLOOKUP(A633,[3]total_freq!$A:$F,6,0)</f>
        <v>#N/A</v>
      </c>
      <c r="P633" t="e">
        <f>VLOOKUP(A633,[4]total_freq!$A:$F,6,0)</f>
        <v>#N/A</v>
      </c>
      <c r="Q633">
        <f>VLOOKUP(A633,[5]total_freq!$A:$F,6,0)</f>
        <v>0.603</v>
      </c>
      <c r="R633" t="e">
        <f>VLOOKUP(A633,[6]total_freq!$A:$F,6,0)</f>
        <v>#N/A</v>
      </c>
      <c r="S633" t="e">
        <f>VLOOKUP(A633,[7]total_freq!$A:$F,6,0)</f>
        <v>#N/A</v>
      </c>
      <c r="T633" t="e">
        <f>VLOOKUP(A633,[8]total_freq!$A:$F,6,0)</f>
        <v>#N/A</v>
      </c>
    </row>
    <row r="634" ht="17" hidden="1" spans="1:20">
      <c r="A634" s="3" t="s">
        <v>4721</v>
      </c>
      <c r="B634" s="4">
        <v>4</v>
      </c>
      <c r="C634" s="4">
        <v>9</v>
      </c>
      <c r="D634" s="4" t="b">
        <f ca="1" t="shared" si="18"/>
        <v>1</v>
      </c>
      <c r="E634" s="4" t="b">
        <f ca="1">IF(ISNA(VLOOKUP(A634,freq_country_woman!A:A:freq_country_woman!GP:GP,198,0)),FALSE,VLOOKUP(A634,freq_country_woman!A:A:freq_country_woman!GP:GP,198,0))</f>
        <v>1</v>
      </c>
      <c r="F634" s="4" t="b">
        <f ca="1">IF(ISNA(VLOOKUP(A634,freq_country_man!A:A:freq_country_man!GP:GP,198,0)),FALSE,VLOOKUP(A634,freq_country_man!A:A:freq_country_man!GP:GP,198,0))</f>
        <v>1</v>
      </c>
      <c r="G634" s="4">
        <f ca="1">IF(ISNA(VLOOKUP(A634,freq_country_woman!A:A:freq_country_woman!GQ:GQ,199,0)),0,VLOOKUP(A634,freq_country_woman!A:A:freq_country_woman!GQ:GQ,199,0))</f>
        <v>0.00510204081632653</v>
      </c>
      <c r="H634" s="4">
        <f ca="1">IF(ISNA(VLOOKUP(A634,freq_country_man!A:A:freq_country_man!GQ:GQ,199,0)),0,VLOOKUP(A634,freq_country_man!A:A:freq_country_man!GQ:GQ,199,0))</f>
        <v>0.00510204081632653</v>
      </c>
      <c r="I634" s="4"/>
      <c r="J634" s="4" t="e">
        <f>VLOOKUP(A634,'词频排序表（数据中间处理）'!A:C,3,0)</f>
        <v>#N/A</v>
      </c>
      <c r="K634" t="e">
        <f>VLOOKUP(A634,'词频排序表（数据中间处理）'!G:I,3,0)</f>
        <v>#N/A</v>
      </c>
      <c r="L634">
        <f t="shared" si="19"/>
        <v>0</v>
      </c>
      <c r="M634">
        <f>VLOOKUP(A634,[1]total_freq!$A:$F,6,0)</f>
        <v>-0.117</v>
      </c>
      <c r="N634" t="e">
        <f>VLOOKUP(A634,[2]total_freq!$A:$F,6,0)</f>
        <v>#N/A</v>
      </c>
      <c r="O634" t="e">
        <f>VLOOKUP(A634,[3]total_freq!$A:$F,6,0)</f>
        <v>#N/A</v>
      </c>
      <c r="P634" t="e">
        <f>VLOOKUP(A634,[4]total_freq!$A:$F,6,0)</f>
        <v>#N/A</v>
      </c>
      <c r="Q634" t="e">
        <f>VLOOKUP(A634,[5]total_freq!$A:$F,6,0)</f>
        <v>#N/A</v>
      </c>
      <c r="R634">
        <f>VLOOKUP(A634,[6]total_freq!$A:$F,6,0)</f>
        <v>-0.142</v>
      </c>
      <c r="S634" t="e">
        <f>VLOOKUP(A634,[7]total_freq!$A:$F,6,0)</f>
        <v>#N/A</v>
      </c>
      <c r="T634" t="e">
        <f>VLOOKUP(A634,[8]total_freq!$A:$F,6,0)</f>
        <v>#N/A</v>
      </c>
    </row>
    <row r="635" ht="17" hidden="1" spans="1:20">
      <c r="A635" s="3" t="s">
        <v>4722</v>
      </c>
      <c r="B635" s="4">
        <v>4</v>
      </c>
      <c r="C635" s="4">
        <v>2</v>
      </c>
      <c r="D635" s="4" t="b">
        <f ca="1" t="shared" si="18"/>
        <v>1</v>
      </c>
      <c r="E635" s="4" t="b">
        <f ca="1">IF(ISNA(VLOOKUP(A635,freq_country_woman!A:A:freq_country_woman!GP:GP,198,0)),FALSE,VLOOKUP(A635,freq_country_woman!A:A:freq_country_woman!GP:GP,198,0))</f>
        <v>0</v>
      </c>
      <c r="F635" s="4" t="b">
        <f ca="1">IF(ISNA(VLOOKUP(A635,freq_country_man!A:A:freq_country_man!GP:GP,198,0)),FALSE,VLOOKUP(A635,freq_country_man!A:A:freq_country_man!GP:GP,198,0))</f>
        <v>1</v>
      </c>
      <c r="G635" s="4">
        <f ca="1">IF(ISNA(VLOOKUP(A635,freq_country_woman!A:A:freq_country_woman!GQ:GQ,199,0)),0,VLOOKUP(A635,freq_country_woman!A:A:freq_country_woman!GQ:GQ,199,0))</f>
        <v>0.00510204081632653</v>
      </c>
      <c r="H635" s="4">
        <f ca="1">IF(ISNA(VLOOKUP(A635,freq_country_man!A:A:freq_country_man!GQ:GQ,199,0)),0,VLOOKUP(A635,freq_country_man!A:A:freq_country_man!GQ:GQ,199,0))</f>
        <v>0.00510204081632653</v>
      </c>
      <c r="I635" s="4"/>
      <c r="J635" s="4" t="e">
        <f>VLOOKUP(A635,'词频排序表（数据中间处理）'!A:C,3,0)</f>
        <v>#N/A</v>
      </c>
      <c r="K635" t="e">
        <f>VLOOKUP(A635,'词频排序表（数据中间处理）'!G:I,3,0)</f>
        <v>#N/A</v>
      </c>
      <c r="L635">
        <f t="shared" si="19"/>
        <v>0</v>
      </c>
      <c r="M635" t="e">
        <f>VLOOKUP(A635,[1]total_freq!$A:$F,6,0)</f>
        <v>#N/A</v>
      </c>
      <c r="N635" t="e">
        <f>VLOOKUP(A635,[2]total_freq!$A:$F,6,0)</f>
        <v>#N/A</v>
      </c>
      <c r="O635">
        <f>VLOOKUP(A635,[3]total_freq!$A:$F,6,0)</f>
        <v>0.379</v>
      </c>
      <c r="P635">
        <f>VLOOKUP(A635,[4]total_freq!$A:$F,6,0)</f>
        <v>-0.027</v>
      </c>
      <c r="Q635" t="e">
        <f>VLOOKUP(A635,[5]total_freq!$A:$F,6,0)</f>
        <v>#N/A</v>
      </c>
      <c r="R635">
        <f>VLOOKUP(A635,[6]total_freq!$A:$F,6,0)</f>
        <v>0.181</v>
      </c>
      <c r="S635" t="e">
        <f>VLOOKUP(A635,[7]total_freq!$A:$F,6,0)</f>
        <v>#N/A</v>
      </c>
      <c r="T635">
        <f>VLOOKUP(A635,[8]total_freq!$A:$F,6,0)</f>
        <v>0.002</v>
      </c>
    </row>
    <row r="636" ht="17" hidden="1" spans="1:20">
      <c r="A636" s="3" t="s">
        <v>4723</v>
      </c>
      <c r="B636" s="4">
        <v>4</v>
      </c>
      <c r="C636" s="4">
        <v>1</v>
      </c>
      <c r="D636" s="4" t="b">
        <f ca="1" t="shared" si="18"/>
        <v>1</v>
      </c>
      <c r="E636" s="4" t="b">
        <f ca="1">IF(ISNA(VLOOKUP(A636,freq_country_woman!A:A:freq_country_woman!GP:GP,198,0)),FALSE,VLOOKUP(A636,freq_country_woman!A:A:freq_country_woman!GP:GP,198,0))</f>
        <v>0</v>
      </c>
      <c r="F636" s="4" t="b">
        <f ca="1">IF(ISNA(VLOOKUP(A636,freq_country_man!A:A:freq_country_man!GP:GP,198,0)),FALSE,VLOOKUP(A636,freq_country_man!A:A:freq_country_man!GP:GP,198,0))</f>
        <v>1</v>
      </c>
      <c r="G636" s="4">
        <f ca="1">IF(ISNA(VLOOKUP(A636,freq_country_woman!A:A:freq_country_woman!GQ:GQ,199,0)),0,VLOOKUP(A636,freq_country_woman!A:A:freq_country_woman!GQ:GQ,199,0))</f>
        <v>0</v>
      </c>
      <c r="H636" s="4">
        <f ca="1">IF(ISNA(VLOOKUP(A636,freq_country_man!A:A:freq_country_man!GQ:GQ,199,0)),0,VLOOKUP(A636,freq_country_man!A:A:freq_country_man!GQ:GQ,199,0))</f>
        <v>0</v>
      </c>
      <c r="I636" s="4"/>
      <c r="J636" s="4" t="e">
        <f>VLOOKUP(A636,'词频排序表（数据中间处理）'!A:C,3,0)</f>
        <v>#N/A</v>
      </c>
      <c r="K636" t="e">
        <f>VLOOKUP(A636,'词频排序表（数据中间处理）'!G:I,3,0)</f>
        <v>#N/A</v>
      </c>
      <c r="L636">
        <f t="shared" si="19"/>
        <v>0</v>
      </c>
      <c r="M636">
        <f>VLOOKUP(A636,[1]total_freq!$A:$F,6,0)</f>
        <v>0.002</v>
      </c>
      <c r="N636">
        <f>VLOOKUP(A636,[2]total_freq!$A:$F,6,0)</f>
        <v>0.002</v>
      </c>
      <c r="O636">
        <f>VLOOKUP(A636,[3]total_freq!$A:$F,6,0)</f>
        <v>0</v>
      </c>
      <c r="P636" t="e">
        <f>VLOOKUP(A636,[4]total_freq!$A:$F,6,0)</f>
        <v>#N/A</v>
      </c>
      <c r="Q636" t="e">
        <f>VLOOKUP(A636,[5]total_freq!$A:$F,6,0)</f>
        <v>#N/A</v>
      </c>
      <c r="R636">
        <f>VLOOKUP(A636,[6]total_freq!$A:$F,6,0)</f>
        <v>0.002</v>
      </c>
      <c r="S636">
        <f>VLOOKUP(A636,[7]total_freq!$A:$F,6,0)</f>
        <v>0.374</v>
      </c>
      <c r="T636">
        <f>VLOOKUP(A636,[8]total_freq!$A:$F,6,0)</f>
        <v>0.002</v>
      </c>
    </row>
    <row r="637" ht="17" hidden="1" spans="1:20">
      <c r="A637" s="3" t="s">
        <v>4724</v>
      </c>
      <c r="B637" s="4">
        <v>4</v>
      </c>
      <c r="C637" s="4">
        <v>1</v>
      </c>
      <c r="D637" s="4" t="b">
        <f ca="1" t="shared" si="18"/>
        <v>1</v>
      </c>
      <c r="E637" s="4" t="b">
        <f ca="1">IF(ISNA(VLOOKUP(A637,freq_country_woman!A:A:freq_country_woman!GP:GP,198,0)),FALSE,VLOOKUP(A637,freq_country_woman!A:A:freq_country_woman!GP:GP,198,0))</f>
        <v>0</v>
      </c>
      <c r="F637" s="4" t="b">
        <f ca="1">IF(ISNA(VLOOKUP(A637,freq_country_man!A:A:freq_country_man!GP:GP,198,0)),FALSE,VLOOKUP(A637,freq_country_man!A:A:freq_country_man!GP:GP,198,0))</f>
        <v>1</v>
      </c>
      <c r="G637" s="4">
        <f ca="1">IF(ISNA(VLOOKUP(A637,freq_country_woman!A:A:freq_country_woman!GQ:GQ,199,0)),0,VLOOKUP(A637,freq_country_woman!A:A:freq_country_woman!GQ:GQ,199,0))</f>
        <v>0.00510204081632653</v>
      </c>
      <c r="H637" s="4">
        <f ca="1">IF(ISNA(VLOOKUP(A637,freq_country_man!A:A:freq_country_man!GQ:GQ,199,0)),0,VLOOKUP(A637,freq_country_man!A:A:freq_country_man!GQ:GQ,199,0))</f>
        <v>0</v>
      </c>
      <c r="I637" s="4"/>
      <c r="J637" s="4" t="e">
        <f>VLOOKUP(A637,'词频排序表（数据中间处理）'!A:C,3,0)</f>
        <v>#N/A</v>
      </c>
      <c r="K637" t="e">
        <f>VLOOKUP(A637,'词频排序表（数据中间处理）'!G:I,3,0)</f>
        <v>#N/A</v>
      </c>
      <c r="L637">
        <f t="shared" si="19"/>
        <v>0</v>
      </c>
      <c r="M637" t="e">
        <f>VLOOKUP(A637,[1]total_freq!$A:$F,6,0)</f>
        <v>#N/A</v>
      </c>
      <c r="N637" t="e">
        <f>VLOOKUP(A637,[2]total_freq!$A:$F,6,0)</f>
        <v>#N/A</v>
      </c>
      <c r="O637">
        <f>VLOOKUP(A637,[3]total_freq!$A:$F,6,0)</f>
        <v>0.608</v>
      </c>
      <c r="P637">
        <f>VLOOKUP(A637,[4]total_freq!$A:$F,6,0)</f>
        <v>-0.002</v>
      </c>
      <c r="Q637" t="e">
        <f>VLOOKUP(A637,[5]total_freq!$A:$F,6,0)</f>
        <v>#N/A</v>
      </c>
      <c r="R637" t="e">
        <f>VLOOKUP(A637,[6]total_freq!$A:$F,6,0)</f>
        <v>#N/A</v>
      </c>
      <c r="S637" t="e">
        <f>VLOOKUP(A637,[7]total_freq!$A:$F,6,0)</f>
        <v>#N/A</v>
      </c>
      <c r="T637" t="e">
        <f>VLOOKUP(A637,[8]total_freq!$A:$F,6,0)</f>
        <v>#N/A</v>
      </c>
    </row>
    <row r="638" ht="17" hidden="1" spans="1:20">
      <c r="A638" s="3" t="s">
        <v>4725</v>
      </c>
      <c r="B638" s="4">
        <v>4</v>
      </c>
      <c r="C638" s="4">
        <v>3</v>
      </c>
      <c r="D638" s="4" t="b">
        <f ca="1" t="shared" si="18"/>
        <v>1</v>
      </c>
      <c r="E638" s="4" t="b">
        <f ca="1">IF(ISNA(VLOOKUP(A638,freq_country_woman!A:A:freq_country_woman!GP:GP,198,0)),FALSE,VLOOKUP(A638,freq_country_woman!A:A:freq_country_woman!GP:GP,198,0))</f>
        <v>1</v>
      </c>
      <c r="F638" s="4" t="b">
        <f ca="1">IF(ISNA(VLOOKUP(A638,freq_country_man!A:A:freq_country_man!GP:GP,198,0)),FALSE,VLOOKUP(A638,freq_country_man!A:A:freq_country_man!GP:GP,198,0))</f>
        <v>0</v>
      </c>
      <c r="G638" s="4">
        <f ca="1">IF(ISNA(VLOOKUP(A638,freq_country_woman!A:A:freq_country_woman!GQ:GQ,199,0)),0,VLOOKUP(A638,freq_country_woman!A:A:freq_country_woman!GQ:GQ,199,0))</f>
        <v>0.00510204081632653</v>
      </c>
      <c r="H638" s="4">
        <f ca="1">IF(ISNA(VLOOKUP(A638,freq_country_man!A:A:freq_country_man!GQ:GQ,199,0)),0,VLOOKUP(A638,freq_country_man!A:A:freq_country_man!GQ:GQ,199,0))</f>
        <v>0.00510204081632653</v>
      </c>
      <c r="I638" s="4"/>
      <c r="J638" s="4" t="e">
        <f>VLOOKUP(A638,'词频排序表（数据中间处理）'!A:C,3,0)</f>
        <v>#N/A</v>
      </c>
      <c r="K638" t="e">
        <f>VLOOKUP(A638,'词频排序表（数据中间处理）'!G:I,3,0)</f>
        <v>#N/A</v>
      </c>
      <c r="L638">
        <f t="shared" si="19"/>
        <v>0</v>
      </c>
      <c r="M638" t="e">
        <f>VLOOKUP(A638,[1]total_freq!$A:$F,6,0)</f>
        <v>#N/A</v>
      </c>
      <c r="N638" t="e">
        <f>VLOOKUP(A638,[2]total_freq!$A:$F,6,0)</f>
        <v>#N/A</v>
      </c>
      <c r="O638">
        <f>VLOOKUP(A638,[3]total_freq!$A:$F,6,0)</f>
        <v>0.204</v>
      </c>
      <c r="P638">
        <f>VLOOKUP(A638,[4]total_freq!$A:$F,6,0)</f>
        <v>-0.002</v>
      </c>
      <c r="Q638" t="e">
        <f>VLOOKUP(A638,[5]total_freq!$A:$F,6,0)</f>
        <v>#N/A</v>
      </c>
      <c r="R638" t="e">
        <f>VLOOKUP(A638,[6]total_freq!$A:$F,6,0)</f>
        <v>#N/A</v>
      </c>
      <c r="S638" t="e">
        <f>VLOOKUP(A638,[7]total_freq!$A:$F,6,0)</f>
        <v>#N/A</v>
      </c>
      <c r="T638" t="e">
        <f>VLOOKUP(A638,[8]total_freq!$A:$F,6,0)</f>
        <v>#N/A</v>
      </c>
    </row>
    <row r="639" ht="17" hidden="1" spans="1:20">
      <c r="A639" s="3" t="s">
        <v>4726</v>
      </c>
      <c r="B639" s="4">
        <v>4</v>
      </c>
      <c r="C639" s="4">
        <v>4</v>
      </c>
      <c r="D639" s="4" t="b">
        <f ca="1" t="shared" si="18"/>
        <v>1</v>
      </c>
      <c r="E639" s="4" t="b">
        <f ca="1">IF(ISNA(VLOOKUP(A639,freq_country_woman!A:A:freq_country_woman!GP:GP,198,0)),FALSE,VLOOKUP(A639,freq_country_woman!A:A:freq_country_woman!GP:GP,198,0))</f>
        <v>1</v>
      </c>
      <c r="F639" s="4" t="b">
        <f ca="1">IF(ISNA(VLOOKUP(A639,freq_country_man!A:A:freq_country_man!GP:GP,198,0)),FALSE,VLOOKUP(A639,freq_country_man!A:A:freq_country_man!GP:GP,198,0))</f>
        <v>1</v>
      </c>
      <c r="G639" s="4">
        <f ca="1">IF(ISNA(VLOOKUP(A639,freq_country_woman!A:A:freq_country_woman!GQ:GQ,199,0)),0,VLOOKUP(A639,freq_country_woman!A:A:freq_country_woman!GQ:GQ,199,0))</f>
        <v>0.00510204081632653</v>
      </c>
      <c r="H639" s="4">
        <f ca="1">IF(ISNA(VLOOKUP(A639,freq_country_man!A:A:freq_country_man!GQ:GQ,199,0)),0,VLOOKUP(A639,freq_country_man!A:A:freq_country_man!GQ:GQ,199,0))</f>
        <v>0.00510204081632653</v>
      </c>
      <c r="I639" s="4"/>
      <c r="J639" s="4" t="e">
        <f>VLOOKUP(A639,'词频排序表（数据中间处理）'!A:C,3,0)</f>
        <v>#N/A</v>
      </c>
      <c r="K639" t="e">
        <f>VLOOKUP(A639,'词频排序表（数据中间处理）'!G:I,3,0)</f>
        <v>#N/A</v>
      </c>
      <c r="L639">
        <f t="shared" si="19"/>
        <v>0</v>
      </c>
      <c r="M639" t="e">
        <f>VLOOKUP(A639,[1]total_freq!$A:$F,6,0)</f>
        <v>#N/A</v>
      </c>
      <c r="N639">
        <f>VLOOKUP(A639,[2]total_freq!$A:$F,6,0)</f>
        <v>0.024</v>
      </c>
      <c r="O639" t="e">
        <f>VLOOKUP(A639,[3]total_freq!$A:$F,6,0)</f>
        <v>#N/A</v>
      </c>
      <c r="P639" t="e">
        <f>VLOOKUP(A639,[4]total_freq!$A:$F,6,0)</f>
        <v>#N/A</v>
      </c>
      <c r="Q639" t="e">
        <f>VLOOKUP(A639,[5]total_freq!$A:$F,6,0)</f>
        <v>#N/A</v>
      </c>
      <c r="R639" t="e">
        <f>VLOOKUP(A639,[6]total_freq!$A:$F,6,0)</f>
        <v>#N/A</v>
      </c>
      <c r="S639" t="e">
        <f>VLOOKUP(A639,[7]total_freq!$A:$F,6,0)</f>
        <v>#N/A</v>
      </c>
      <c r="T639">
        <f>VLOOKUP(A639,[8]total_freq!$A:$F,6,0)</f>
        <v>0.001</v>
      </c>
    </row>
    <row r="640" ht="17" hidden="1" spans="1:20">
      <c r="A640" s="3" t="s">
        <v>4727</v>
      </c>
      <c r="B640" s="4">
        <v>4</v>
      </c>
      <c r="C640" s="4">
        <v>1</v>
      </c>
      <c r="D640" s="4" t="b">
        <f ca="1" t="shared" si="18"/>
        <v>1</v>
      </c>
      <c r="E640" s="4" t="b">
        <f ca="1">IF(ISNA(VLOOKUP(A640,freq_country_woman!A:A:freq_country_woman!GP:GP,198,0)),FALSE,VLOOKUP(A640,freq_country_woman!A:A:freq_country_woman!GP:GP,198,0))</f>
        <v>0</v>
      </c>
      <c r="F640" s="4" t="b">
        <f ca="1">IF(ISNA(VLOOKUP(A640,freq_country_man!A:A:freq_country_man!GP:GP,198,0)),FALSE,VLOOKUP(A640,freq_country_man!A:A:freq_country_man!GP:GP,198,0))</f>
        <v>1</v>
      </c>
      <c r="G640" s="4">
        <f ca="1">IF(ISNA(VLOOKUP(A640,freq_country_woman!A:A:freq_country_woman!GQ:GQ,199,0)),0,VLOOKUP(A640,freq_country_woman!A:A:freq_country_woman!GQ:GQ,199,0))</f>
        <v>0</v>
      </c>
      <c r="H640" s="4">
        <f ca="1">IF(ISNA(VLOOKUP(A640,freq_country_man!A:A:freq_country_man!GQ:GQ,199,0)),0,VLOOKUP(A640,freq_country_man!A:A:freq_country_man!GQ:GQ,199,0))</f>
        <v>0</v>
      </c>
      <c r="I640" s="4"/>
      <c r="J640" s="4" t="e">
        <f>VLOOKUP(A640,'词频排序表（数据中间处理）'!A:C,3,0)</f>
        <v>#N/A</v>
      </c>
      <c r="K640" t="e">
        <f>VLOOKUP(A640,'词频排序表（数据中间处理）'!G:I,3,0)</f>
        <v>#N/A</v>
      </c>
      <c r="L640">
        <f t="shared" si="19"/>
        <v>0</v>
      </c>
      <c r="M640" t="e">
        <f>VLOOKUP(A640,[1]total_freq!$A:$F,6,0)</f>
        <v>#N/A</v>
      </c>
      <c r="N640">
        <f>VLOOKUP(A640,[2]total_freq!$A:$F,6,0)</f>
        <v>0.002</v>
      </c>
      <c r="O640">
        <f>VLOOKUP(A640,[3]total_freq!$A:$F,6,0)</f>
        <v>0.002</v>
      </c>
      <c r="P640">
        <f>VLOOKUP(A640,[4]total_freq!$A:$F,6,0)</f>
        <v>0.002</v>
      </c>
      <c r="Q640">
        <f>VLOOKUP(A640,[5]total_freq!$A:$F,6,0)</f>
        <v>-0.002</v>
      </c>
      <c r="R640" t="e">
        <f>VLOOKUP(A640,[6]total_freq!$A:$F,6,0)</f>
        <v>#N/A</v>
      </c>
      <c r="S640" t="e">
        <f>VLOOKUP(A640,[7]total_freq!$A:$F,6,0)</f>
        <v>#N/A</v>
      </c>
      <c r="T640">
        <f>VLOOKUP(A640,[8]total_freq!$A:$F,6,0)</f>
        <v>0.393</v>
      </c>
    </row>
    <row r="641" hidden="1" spans="1:20">
      <c r="A641" s="3" t="s">
        <v>4728</v>
      </c>
      <c r="B641" s="4">
        <v>4</v>
      </c>
      <c r="C641" s="4"/>
      <c r="D641" s="4" t="b">
        <f ca="1" t="shared" si="18"/>
        <v>1</v>
      </c>
      <c r="E641" s="4" t="b">
        <f ca="1">IF(ISNA(VLOOKUP(A641,freq_country_woman!A:A:freq_country_woman!GP:GP,198,0)),FALSE,VLOOKUP(A641,freq_country_woman!A:A:freq_country_woman!GP:GP,198,0))</f>
        <v>0</v>
      </c>
      <c r="F641" s="4" t="b">
        <f ca="1">IF(ISNA(VLOOKUP(A641,freq_country_man!A:A:freq_country_man!GP:GP,198,0)),FALSE,VLOOKUP(A641,freq_country_man!A:A:freq_country_man!GP:GP,198,0))</f>
        <v>0</v>
      </c>
      <c r="G641" s="4">
        <f ca="1">IF(ISNA(VLOOKUP(A641,freq_country_woman!A:A:freq_country_woman!GQ:GQ,199,0)),0,VLOOKUP(A641,freq_country_woman!A:A:freq_country_woman!GQ:GQ,199,0))</f>
        <v>0.00510204081632653</v>
      </c>
      <c r="H641" s="4">
        <f ca="1">IF(ISNA(VLOOKUP(A641,freq_country_man!A:A:freq_country_man!GQ:GQ,199,0)),0,VLOOKUP(A641,freq_country_man!A:A:freq_country_man!GQ:GQ,199,0))</f>
        <v>0</v>
      </c>
      <c r="I641" s="4">
        <v>3</v>
      </c>
      <c r="J641" s="4" t="e">
        <f>VLOOKUP(A641,'词频排序表（数据中间处理）'!A:C,3,0)</f>
        <v>#N/A</v>
      </c>
      <c r="K641" t="e">
        <f>VLOOKUP(A641,'词频排序表（数据中间处理）'!G:I,3,0)</f>
        <v>#N/A</v>
      </c>
      <c r="L641">
        <f t="shared" si="19"/>
        <v>0</v>
      </c>
      <c r="M641" t="e">
        <f>VLOOKUP(A641,[1]total_freq!$A:$F,6,0)</f>
        <v>#N/A</v>
      </c>
      <c r="N641">
        <f>VLOOKUP(A641,[2]total_freq!$A:$F,6,0)</f>
        <v>0.002</v>
      </c>
      <c r="O641" t="e">
        <f>VLOOKUP(A641,[3]total_freq!$A:$F,6,0)</f>
        <v>#N/A</v>
      </c>
      <c r="P641" t="e">
        <f>VLOOKUP(A641,[4]total_freq!$A:$F,6,0)</f>
        <v>#N/A</v>
      </c>
      <c r="Q641" t="e">
        <f>VLOOKUP(A641,[5]total_freq!$A:$F,6,0)</f>
        <v>#N/A</v>
      </c>
      <c r="R641">
        <f>VLOOKUP(A641,[6]total_freq!$A:$F,6,0)</f>
        <v>0.002</v>
      </c>
      <c r="S641" t="e">
        <f>VLOOKUP(A641,[7]total_freq!$A:$F,6,0)</f>
        <v>#N/A</v>
      </c>
      <c r="T641" t="e">
        <f>VLOOKUP(A641,[8]total_freq!$A:$F,6,0)</f>
        <v>#N/A</v>
      </c>
    </row>
    <row r="642" hidden="1" spans="1:20">
      <c r="A642" s="3" t="s">
        <v>2309</v>
      </c>
      <c r="B642" s="4">
        <v>4</v>
      </c>
      <c r="C642" s="4"/>
      <c r="D642" s="4" t="b">
        <f ca="1" t="shared" si="18"/>
        <v>1</v>
      </c>
      <c r="E642" s="4" t="b">
        <f ca="1">IF(ISNA(VLOOKUP(A642,freq_country_woman!A:A:freq_country_woman!GP:GP,198,0)),FALSE,VLOOKUP(A642,freq_country_woman!A:A:freq_country_woman!GP:GP,198,0))</f>
        <v>0</v>
      </c>
      <c r="F642" s="4" t="b">
        <f ca="1">IF(ISNA(VLOOKUP(A642,freq_country_man!A:A:freq_country_man!GP:GP,198,0)),FALSE,VLOOKUP(A642,freq_country_man!A:A:freq_country_man!GP:GP,198,0))</f>
        <v>0</v>
      </c>
      <c r="G642" s="4">
        <f ca="1">IF(ISNA(VLOOKUP(A642,freq_country_woman!A:A:freq_country_woman!GQ:GQ,199,0)),0,VLOOKUP(A642,freq_country_woman!A:A:freq_country_woman!GQ:GQ,199,0))</f>
        <v>0.0102040816326531</v>
      </c>
      <c r="H642" s="4">
        <f ca="1">IF(ISNA(VLOOKUP(A642,freq_country_man!A:A:freq_country_man!GQ:GQ,199,0)),0,VLOOKUP(A642,freq_country_man!A:A:freq_country_man!GQ:GQ,199,0))</f>
        <v>0</v>
      </c>
      <c r="I642" s="4">
        <v>3</v>
      </c>
      <c r="J642" s="4" t="e">
        <f>VLOOKUP(A642,'词频排序表（数据中间处理）'!A:C,3,0)</f>
        <v>#N/A</v>
      </c>
      <c r="K642" t="e">
        <f>VLOOKUP(A642,'词频排序表（数据中间处理）'!G:I,3,0)</f>
        <v>#N/A</v>
      </c>
      <c r="L642">
        <f t="shared" si="19"/>
        <v>0</v>
      </c>
      <c r="M642" t="e">
        <f>VLOOKUP(A642,[1]total_freq!$A:$F,6,0)</f>
        <v>#N/A</v>
      </c>
      <c r="N642" t="e">
        <f>VLOOKUP(A642,[2]total_freq!$A:$F,6,0)</f>
        <v>#N/A</v>
      </c>
      <c r="O642" t="e">
        <f>VLOOKUP(A642,[3]total_freq!$A:$F,6,0)</f>
        <v>#N/A</v>
      </c>
      <c r="P642">
        <f>VLOOKUP(A642,[4]total_freq!$A:$F,6,0)</f>
        <v>0.411</v>
      </c>
      <c r="Q642" t="e">
        <f>VLOOKUP(A642,[5]total_freq!$A:$F,6,0)</f>
        <v>#N/A</v>
      </c>
      <c r="R642" t="e">
        <f>VLOOKUP(A642,[6]total_freq!$A:$F,6,0)</f>
        <v>#N/A</v>
      </c>
      <c r="S642" t="e">
        <f>VLOOKUP(A642,[7]total_freq!$A:$F,6,0)</f>
        <v>#N/A</v>
      </c>
      <c r="T642" t="e">
        <f>VLOOKUP(A642,[8]total_freq!$A:$F,6,0)</f>
        <v>#N/A</v>
      </c>
    </row>
    <row r="643" ht="17" hidden="1" spans="1:20">
      <c r="A643" s="3" t="s">
        <v>4729</v>
      </c>
      <c r="B643" s="4">
        <v>3</v>
      </c>
      <c r="C643" s="4">
        <v>1</v>
      </c>
      <c r="D643" s="4" t="b">
        <f ca="1" t="shared" ref="D643:D706" si="20">OR(E643,F643,G643&gt;0.98,H643&gt;0.98,I643)</f>
        <v>1</v>
      </c>
      <c r="E643" s="4" t="b">
        <f ca="1">IF(ISNA(VLOOKUP(A643,freq_country_woman!A:A:freq_country_woman!GP:GP,198,0)),FALSE,VLOOKUP(A643,freq_country_woman!A:A:freq_country_woman!GP:GP,198,0))</f>
        <v>1</v>
      </c>
      <c r="F643" s="4" t="b">
        <f ca="1">IF(ISNA(VLOOKUP(A643,freq_country_man!A:A:freq_country_man!GP:GP,198,0)),FALSE,VLOOKUP(A643,freq_country_man!A:A:freq_country_man!GP:GP,198,0))</f>
        <v>1</v>
      </c>
      <c r="G643" s="4">
        <f ca="1">IF(ISNA(VLOOKUP(A643,freq_country_woman!A:A:freq_country_woman!GQ:GQ,199,0)),0,VLOOKUP(A643,freq_country_woman!A:A:freq_country_woman!GQ:GQ,199,0))</f>
        <v>0.00510204081632653</v>
      </c>
      <c r="H643" s="4">
        <f ca="1">IF(ISNA(VLOOKUP(A643,freq_country_man!A:A:freq_country_man!GQ:GQ,199,0)),0,VLOOKUP(A643,freq_country_man!A:A:freq_country_man!GQ:GQ,199,0))</f>
        <v>0</v>
      </c>
      <c r="I643" s="4"/>
      <c r="J643" s="4" t="e">
        <f>VLOOKUP(A643,'词频排序表（数据中间处理）'!A:C,3,0)</f>
        <v>#N/A</v>
      </c>
      <c r="K643" t="e">
        <f>VLOOKUP(A643,'词频排序表（数据中间处理）'!G:I,3,0)</f>
        <v>#N/A</v>
      </c>
      <c r="L643">
        <f t="shared" ref="L643:L706" si="21">IF(ISNA(J643),0,J643)-IF(ISNA(K643),0,K643)</f>
        <v>0</v>
      </c>
      <c r="M643" t="e">
        <f>VLOOKUP(A643,[1]total_freq!$A:$F,6,0)</f>
        <v>#N/A</v>
      </c>
      <c r="N643" t="e">
        <f>VLOOKUP(A643,[2]total_freq!$A:$F,6,0)</f>
        <v>#N/A</v>
      </c>
      <c r="O643">
        <f>VLOOKUP(A643,[3]total_freq!$A:$F,6,0)</f>
        <v>0.531</v>
      </c>
      <c r="P643" t="e">
        <f>VLOOKUP(A643,[4]total_freq!$A:$F,6,0)</f>
        <v>#N/A</v>
      </c>
      <c r="Q643" t="e">
        <f>VLOOKUP(A643,[5]total_freq!$A:$F,6,0)</f>
        <v>#N/A</v>
      </c>
      <c r="R643" t="e">
        <f>VLOOKUP(A643,[6]total_freq!$A:$F,6,0)</f>
        <v>#N/A</v>
      </c>
      <c r="S643" t="e">
        <f>VLOOKUP(A643,[7]total_freq!$A:$F,6,0)</f>
        <v>#N/A</v>
      </c>
      <c r="T643">
        <f>VLOOKUP(A643,[8]total_freq!$A:$F,6,0)</f>
        <v>0.536</v>
      </c>
    </row>
    <row r="644" ht="17" hidden="1" spans="1:20">
      <c r="A644" s="3" t="s">
        <v>4730</v>
      </c>
      <c r="B644" s="4">
        <v>3</v>
      </c>
      <c r="C644" s="4">
        <v>3</v>
      </c>
      <c r="D644" s="4" t="b">
        <f ca="1" t="shared" si="20"/>
        <v>1</v>
      </c>
      <c r="E644" s="4" t="b">
        <f ca="1">IF(ISNA(VLOOKUP(A644,freq_country_woman!A:A:freq_country_woman!GP:GP,198,0)),FALSE,VLOOKUP(A644,freq_country_woman!A:A:freq_country_woman!GP:GP,198,0))</f>
        <v>1</v>
      </c>
      <c r="F644" s="4" t="b">
        <f ca="1">IF(ISNA(VLOOKUP(A644,freq_country_man!A:A:freq_country_man!GP:GP,198,0)),FALSE,VLOOKUP(A644,freq_country_man!A:A:freq_country_man!GP:GP,198,0))</f>
        <v>1</v>
      </c>
      <c r="G644" s="4">
        <f ca="1">IF(ISNA(VLOOKUP(A644,freq_country_woman!A:A:freq_country_woman!GQ:GQ,199,0)),0,VLOOKUP(A644,freq_country_woman!A:A:freq_country_woman!GQ:GQ,199,0))</f>
        <v>0.00510204081632653</v>
      </c>
      <c r="H644" s="4">
        <f ca="1">IF(ISNA(VLOOKUP(A644,freq_country_man!A:A:freq_country_man!GQ:GQ,199,0)),0,VLOOKUP(A644,freq_country_man!A:A:freq_country_man!GQ:GQ,199,0))</f>
        <v>0.00510204081632653</v>
      </c>
      <c r="I644" s="4"/>
      <c r="J644" s="4" t="e">
        <f>VLOOKUP(A644,'词频排序表（数据中间处理）'!A:C,3,0)</f>
        <v>#N/A</v>
      </c>
      <c r="K644" t="e">
        <f>VLOOKUP(A644,'词频排序表（数据中间处理）'!G:I,3,0)</f>
        <v>#N/A</v>
      </c>
      <c r="L644">
        <f t="shared" si="21"/>
        <v>0</v>
      </c>
      <c r="M644" t="e">
        <f>VLOOKUP(A644,[1]total_freq!$A:$F,6,0)</f>
        <v>#N/A</v>
      </c>
      <c r="N644" t="e">
        <f>VLOOKUP(A644,[2]total_freq!$A:$F,6,0)</f>
        <v>#N/A</v>
      </c>
      <c r="O644" t="e">
        <f>VLOOKUP(A644,[3]total_freq!$A:$F,6,0)</f>
        <v>#N/A</v>
      </c>
      <c r="P644" t="e">
        <f>VLOOKUP(A644,[4]total_freq!$A:$F,6,0)</f>
        <v>#N/A</v>
      </c>
      <c r="Q644">
        <f>VLOOKUP(A644,[5]total_freq!$A:$F,6,0)</f>
        <v>-0.00800000000000001</v>
      </c>
      <c r="R644" t="e">
        <f>VLOOKUP(A644,[6]total_freq!$A:$F,6,0)</f>
        <v>#N/A</v>
      </c>
      <c r="S644" t="e">
        <f>VLOOKUP(A644,[7]total_freq!$A:$F,6,0)</f>
        <v>#N/A</v>
      </c>
      <c r="T644" t="e">
        <f>VLOOKUP(A644,[8]total_freq!$A:$F,6,0)</f>
        <v>#N/A</v>
      </c>
    </row>
    <row r="645" ht="17" hidden="1" spans="1:20">
      <c r="A645" s="3" t="s">
        <v>4731</v>
      </c>
      <c r="B645" s="4">
        <v>3</v>
      </c>
      <c r="C645" s="4">
        <v>1</v>
      </c>
      <c r="D645" s="4" t="b">
        <f ca="1" t="shared" si="20"/>
        <v>1</v>
      </c>
      <c r="E645" s="4" t="b">
        <f ca="1">IF(ISNA(VLOOKUP(A645,freq_country_woman!A:A:freq_country_woman!GP:GP,198,0)),FALSE,VLOOKUP(A645,freq_country_woman!A:A:freq_country_woman!GP:GP,198,0))</f>
        <v>0</v>
      </c>
      <c r="F645" s="4" t="b">
        <f ca="1">IF(ISNA(VLOOKUP(A645,freq_country_man!A:A:freq_country_man!GP:GP,198,0)),FALSE,VLOOKUP(A645,freq_country_man!A:A:freq_country_man!GP:GP,198,0))</f>
        <v>1</v>
      </c>
      <c r="G645" s="4">
        <f ca="1">IF(ISNA(VLOOKUP(A645,freq_country_woman!A:A:freq_country_woman!GQ:GQ,199,0)),0,VLOOKUP(A645,freq_country_woman!A:A:freq_country_woman!GQ:GQ,199,0))</f>
        <v>0</v>
      </c>
      <c r="H645" s="4">
        <f ca="1">IF(ISNA(VLOOKUP(A645,freq_country_man!A:A:freq_country_man!GQ:GQ,199,0)),0,VLOOKUP(A645,freq_country_man!A:A:freq_country_man!GQ:GQ,199,0))</f>
        <v>0</v>
      </c>
      <c r="I645" s="4"/>
      <c r="J645" s="4" t="e">
        <f>VLOOKUP(A645,'词频排序表（数据中间处理）'!A:C,3,0)</f>
        <v>#N/A</v>
      </c>
      <c r="K645" t="e">
        <f>VLOOKUP(A645,'词频排序表（数据中间处理）'!G:I,3,0)</f>
        <v>#N/A</v>
      </c>
      <c r="L645">
        <f t="shared" si="21"/>
        <v>0</v>
      </c>
      <c r="M645">
        <f>VLOOKUP(A645,[1]total_freq!$A:$F,6,0)</f>
        <v>0.002</v>
      </c>
      <c r="N645">
        <f>VLOOKUP(A645,[2]total_freq!$A:$F,6,0)</f>
        <v>0.002</v>
      </c>
      <c r="O645">
        <f>VLOOKUP(A645,[3]total_freq!$A:$F,6,0)</f>
        <v>0.002</v>
      </c>
      <c r="P645" t="e">
        <f>VLOOKUP(A645,[4]total_freq!$A:$F,6,0)</f>
        <v>#N/A</v>
      </c>
      <c r="Q645" t="e">
        <f>VLOOKUP(A645,[5]total_freq!$A:$F,6,0)</f>
        <v>#N/A</v>
      </c>
      <c r="R645" t="e">
        <f>VLOOKUP(A645,[6]total_freq!$A:$F,6,0)</f>
        <v>#N/A</v>
      </c>
      <c r="S645">
        <f>VLOOKUP(A645,[7]total_freq!$A:$F,6,0)</f>
        <v>0.002</v>
      </c>
      <c r="T645">
        <f>VLOOKUP(A645,[8]total_freq!$A:$F,6,0)</f>
        <v>-0.002</v>
      </c>
    </row>
    <row r="646" ht="17" hidden="1" spans="1:20">
      <c r="A646" s="3" t="s">
        <v>4732</v>
      </c>
      <c r="B646" s="4">
        <v>3</v>
      </c>
      <c r="C646" s="4">
        <v>5</v>
      </c>
      <c r="D646" s="4" t="b">
        <f ca="1" t="shared" si="20"/>
        <v>1</v>
      </c>
      <c r="E646" s="4" t="b">
        <f ca="1">IF(ISNA(VLOOKUP(A646,freq_country_woman!A:A:freq_country_woman!GP:GP,198,0)),FALSE,VLOOKUP(A646,freq_country_woman!A:A:freq_country_woman!GP:GP,198,0))</f>
        <v>1</v>
      </c>
      <c r="F646" s="4" t="b">
        <f ca="1">IF(ISNA(VLOOKUP(A646,freq_country_man!A:A:freq_country_man!GP:GP,198,0)),FALSE,VLOOKUP(A646,freq_country_man!A:A:freq_country_man!GP:GP,198,0))</f>
        <v>0</v>
      </c>
      <c r="G646" s="4">
        <f ca="1">IF(ISNA(VLOOKUP(A646,freq_country_woman!A:A:freq_country_woman!GQ:GQ,199,0)),0,VLOOKUP(A646,freq_country_woman!A:A:freq_country_woman!GQ:GQ,199,0))</f>
        <v>0.00510204081632653</v>
      </c>
      <c r="H646" s="4">
        <f ca="1">IF(ISNA(VLOOKUP(A646,freq_country_man!A:A:freq_country_man!GQ:GQ,199,0)),0,VLOOKUP(A646,freq_country_man!A:A:freq_country_man!GQ:GQ,199,0))</f>
        <v>0.00510204081632653</v>
      </c>
      <c r="I646" s="4"/>
      <c r="J646" s="4" t="e">
        <f>VLOOKUP(A646,'词频排序表（数据中间处理）'!A:C,3,0)</f>
        <v>#N/A</v>
      </c>
      <c r="K646" t="e">
        <f>VLOOKUP(A646,'词频排序表（数据中间处理）'!G:I,3,0)</f>
        <v>#N/A</v>
      </c>
      <c r="L646">
        <f t="shared" si="21"/>
        <v>0</v>
      </c>
      <c r="M646" t="e">
        <f>VLOOKUP(A646,[1]total_freq!$A:$F,6,0)</f>
        <v>#N/A</v>
      </c>
      <c r="N646">
        <f>VLOOKUP(A646,[2]total_freq!$A:$F,6,0)</f>
        <v>-0.049</v>
      </c>
      <c r="O646" t="e">
        <f>VLOOKUP(A646,[3]total_freq!$A:$F,6,0)</f>
        <v>#N/A</v>
      </c>
      <c r="P646">
        <f>VLOOKUP(A646,[4]total_freq!$A:$F,6,0)</f>
        <v>-0.002</v>
      </c>
      <c r="Q646" t="e">
        <f>VLOOKUP(A646,[5]total_freq!$A:$F,6,0)</f>
        <v>#N/A</v>
      </c>
      <c r="R646" t="e">
        <f>VLOOKUP(A646,[6]total_freq!$A:$F,6,0)</f>
        <v>#N/A</v>
      </c>
      <c r="S646" t="e">
        <f>VLOOKUP(A646,[7]total_freq!$A:$F,6,0)</f>
        <v>#N/A</v>
      </c>
      <c r="T646">
        <f>VLOOKUP(A646,[8]total_freq!$A:$F,6,0)</f>
        <v>-0.104</v>
      </c>
    </row>
    <row r="647" ht="17" hidden="1" spans="1:20">
      <c r="A647" s="3" t="s">
        <v>4733</v>
      </c>
      <c r="B647" s="4">
        <v>3</v>
      </c>
      <c r="C647" s="4">
        <v>14</v>
      </c>
      <c r="D647" s="4" t="b">
        <f ca="1" t="shared" si="20"/>
        <v>1</v>
      </c>
      <c r="E647" s="4" t="b">
        <f ca="1">IF(ISNA(VLOOKUP(A647,freq_country_woman!A:A:freq_country_woman!GP:GP,198,0)),FALSE,VLOOKUP(A647,freq_country_woman!A:A:freq_country_woman!GP:GP,198,0))</f>
        <v>1</v>
      </c>
      <c r="F647" s="4" t="b">
        <f ca="1">IF(ISNA(VLOOKUP(A647,freq_country_man!A:A:freq_country_man!GP:GP,198,0)),FALSE,VLOOKUP(A647,freq_country_man!A:A:freq_country_man!GP:GP,198,0))</f>
        <v>0</v>
      </c>
      <c r="G647" s="4">
        <f ca="1">IF(ISNA(VLOOKUP(A647,freq_country_woman!A:A:freq_country_woman!GQ:GQ,199,0)),0,VLOOKUP(A647,freq_country_woman!A:A:freq_country_woman!GQ:GQ,199,0))</f>
        <v>0.00510204081632653</v>
      </c>
      <c r="H647" s="4">
        <f ca="1">IF(ISNA(VLOOKUP(A647,freq_country_man!A:A:freq_country_man!GQ:GQ,199,0)),0,VLOOKUP(A647,freq_country_man!A:A:freq_country_man!GQ:GQ,199,0))</f>
        <v>0.0102040816326531</v>
      </c>
      <c r="I647" s="4"/>
      <c r="J647" s="4" t="e">
        <f>VLOOKUP(A647,'词频排序表（数据中间处理）'!A:C,3,0)</f>
        <v>#N/A</v>
      </c>
      <c r="K647" t="e">
        <f>VLOOKUP(A647,'词频排序表（数据中间处理）'!G:I,3,0)</f>
        <v>#N/A</v>
      </c>
      <c r="L647">
        <f t="shared" si="21"/>
        <v>0</v>
      </c>
      <c r="M647">
        <f>VLOOKUP(A647,[1]total_freq!$A:$F,6,0)</f>
        <v>-0.002</v>
      </c>
      <c r="N647">
        <f>VLOOKUP(A647,[2]total_freq!$A:$F,6,0)</f>
        <v>-0.533</v>
      </c>
      <c r="O647" t="e">
        <f>VLOOKUP(A647,[3]total_freq!$A:$F,6,0)</f>
        <v>#N/A</v>
      </c>
      <c r="P647">
        <f>VLOOKUP(A647,[4]total_freq!$A:$F,6,0)</f>
        <v>-0.218</v>
      </c>
      <c r="Q647" t="e">
        <f>VLOOKUP(A647,[5]total_freq!$A:$F,6,0)</f>
        <v>#N/A</v>
      </c>
      <c r="R647">
        <f>VLOOKUP(A647,[6]total_freq!$A:$F,6,0)</f>
        <v>-0.002</v>
      </c>
      <c r="S647">
        <f>VLOOKUP(A647,[7]total_freq!$A:$F,6,0)</f>
        <v>-0.304</v>
      </c>
      <c r="T647">
        <f>VLOOKUP(A647,[8]total_freq!$A:$F,6,0)</f>
        <v>-0.55</v>
      </c>
    </row>
    <row r="648" ht="17" hidden="1" spans="1:20">
      <c r="A648" s="3" t="s">
        <v>4734</v>
      </c>
      <c r="B648" s="4">
        <v>3</v>
      </c>
      <c r="C648" s="4">
        <v>1</v>
      </c>
      <c r="D648" s="4" t="b">
        <f ca="1" t="shared" si="20"/>
        <v>1</v>
      </c>
      <c r="E648" s="4" t="b">
        <f ca="1">IF(ISNA(VLOOKUP(A648,freq_country_woman!A:A:freq_country_woman!GP:GP,198,0)),FALSE,VLOOKUP(A648,freq_country_woman!A:A:freq_country_woman!GP:GP,198,0))</f>
        <v>0</v>
      </c>
      <c r="F648" s="4" t="b">
        <f ca="1">IF(ISNA(VLOOKUP(A648,freq_country_man!A:A:freq_country_man!GP:GP,198,0)),FALSE,VLOOKUP(A648,freq_country_man!A:A:freq_country_man!GP:GP,198,0))</f>
        <v>1</v>
      </c>
      <c r="G648" s="4">
        <f ca="1">IF(ISNA(VLOOKUP(A648,freq_country_woman!A:A:freq_country_woman!GQ:GQ,199,0)),0,VLOOKUP(A648,freq_country_woman!A:A:freq_country_woman!GQ:GQ,199,0))</f>
        <v>0</v>
      </c>
      <c r="H648" s="4">
        <f ca="1">IF(ISNA(VLOOKUP(A648,freq_country_man!A:A:freq_country_man!GQ:GQ,199,0)),0,VLOOKUP(A648,freq_country_man!A:A:freq_country_man!GQ:GQ,199,0))</f>
        <v>0</v>
      </c>
      <c r="I648" s="4"/>
      <c r="J648" s="4" t="e">
        <f>VLOOKUP(A648,'词频排序表（数据中间处理）'!A:C,3,0)</f>
        <v>#N/A</v>
      </c>
      <c r="K648" t="e">
        <f>VLOOKUP(A648,'词频排序表（数据中间处理）'!G:I,3,0)</f>
        <v>#N/A</v>
      </c>
      <c r="L648">
        <f t="shared" si="21"/>
        <v>0</v>
      </c>
      <c r="M648">
        <f>VLOOKUP(A648,[1]total_freq!$A:$F,6,0)</f>
        <v>-0.002</v>
      </c>
      <c r="N648">
        <f>VLOOKUP(A648,[2]total_freq!$A:$F,6,0)</f>
        <v>0.002</v>
      </c>
      <c r="O648">
        <f>VLOOKUP(A648,[3]total_freq!$A:$F,6,0)</f>
        <v>0.002</v>
      </c>
      <c r="P648" t="e">
        <f>VLOOKUP(A648,[4]total_freq!$A:$F,6,0)</f>
        <v>#N/A</v>
      </c>
      <c r="Q648">
        <f>VLOOKUP(A648,[5]total_freq!$A:$F,6,0)</f>
        <v>0.002</v>
      </c>
      <c r="R648">
        <f>VLOOKUP(A648,[6]total_freq!$A:$F,6,0)</f>
        <v>0.002</v>
      </c>
      <c r="S648">
        <f>VLOOKUP(A648,[7]total_freq!$A:$F,6,0)</f>
        <v>0</v>
      </c>
      <c r="T648" t="e">
        <f>VLOOKUP(A648,[8]total_freq!$A:$F,6,0)</f>
        <v>#N/A</v>
      </c>
    </row>
    <row r="649" ht="17" hidden="1" spans="1:20">
      <c r="A649" s="3" t="s">
        <v>4735</v>
      </c>
      <c r="B649" s="4">
        <v>3</v>
      </c>
      <c r="C649" s="4">
        <v>2</v>
      </c>
      <c r="D649" s="4" t="b">
        <f ca="1" t="shared" si="20"/>
        <v>1</v>
      </c>
      <c r="E649" s="4" t="b">
        <f ca="1">IF(ISNA(VLOOKUP(A649,freq_country_woman!A:A:freq_country_woman!GP:GP,198,0)),FALSE,VLOOKUP(A649,freq_country_woman!A:A:freq_country_woman!GP:GP,198,0))</f>
        <v>1</v>
      </c>
      <c r="F649" s="4" t="b">
        <f ca="1">IF(ISNA(VLOOKUP(A649,freq_country_man!A:A:freq_country_man!GP:GP,198,0)),FALSE,VLOOKUP(A649,freq_country_man!A:A:freq_country_man!GP:GP,198,0))</f>
        <v>0</v>
      </c>
      <c r="G649" s="4">
        <f ca="1">IF(ISNA(VLOOKUP(A649,freq_country_woman!A:A:freq_country_woman!GQ:GQ,199,0)),0,VLOOKUP(A649,freq_country_woman!A:A:freq_country_woman!GQ:GQ,199,0))</f>
        <v>0.00510204081632653</v>
      </c>
      <c r="H649" s="4">
        <f ca="1">IF(ISNA(VLOOKUP(A649,freq_country_man!A:A:freq_country_man!GQ:GQ,199,0)),0,VLOOKUP(A649,freq_country_man!A:A:freq_country_man!GQ:GQ,199,0))</f>
        <v>0</v>
      </c>
      <c r="I649" s="4"/>
      <c r="J649" s="4" t="e">
        <f>VLOOKUP(A649,'词频排序表（数据中间处理）'!A:C,3,0)</f>
        <v>#N/A</v>
      </c>
      <c r="K649" t="e">
        <f>VLOOKUP(A649,'词频排序表（数据中间处理）'!G:I,3,0)</f>
        <v>#N/A</v>
      </c>
      <c r="L649">
        <f t="shared" si="21"/>
        <v>0</v>
      </c>
      <c r="M649" t="e">
        <f>VLOOKUP(A649,[1]total_freq!$A:$F,6,0)</f>
        <v>#N/A</v>
      </c>
      <c r="N649" t="e">
        <f>VLOOKUP(A649,[2]total_freq!$A:$F,6,0)</f>
        <v>#N/A</v>
      </c>
      <c r="O649">
        <f>VLOOKUP(A649,[3]total_freq!$A:$F,6,0)</f>
        <v>0.531</v>
      </c>
      <c r="P649">
        <f>VLOOKUP(A649,[4]total_freq!$A:$F,6,0)</f>
        <v>-0.002</v>
      </c>
      <c r="Q649" t="e">
        <f>VLOOKUP(A649,[5]total_freq!$A:$F,6,0)</f>
        <v>#N/A</v>
      </c>
      <c r="R649" t="e">
        <f>VLOOKUP(A649,[6]total_freq!$A:$F,6,0)</f>
        <v>#N/A</v>
      </c>
      <c r="S649" t="e">
        <f>VLOOKUP(A649,[7]total_freq!$A:$F,6,0)</f>
        <v>#N/A</v>
      </c>
      <c r="T649">
        <f>VLOOKUP(A649,[8]total_freq!$A:$F,6,0)</f>
        <v>0.131</v>
      </c>
    </row>
    <row r="650" ht="17" hidden="1" spans="1:20">
      <c r="A650" s="3" t="s">
        <v>4736</v>
      </c>
      <c r="B650" s="4">
        <v>3</v>
      </c>
      <c r="C650" s="4">
        <v>3</v>
      </c>
      <c r="D650" s="4" t="b">
        <f ca="1" t="shared" si="20"/>
        <v>1</v>
      </c>
      <c r="E650" s="4" t="b">
        <f ca="1">IF(ISNA(VLOOKUP(A650,freq_country_woman!A:A:freq_country_woman!GP:GP,198,0)),FALSE,VLOOKUP(A650,freq_country_woman!A:A:freq_country_woman!GP:GP,198,0))</f>
        <v>0</v>
      </c>
      <c r="F650" s="4" t="b">
        <f ca="1">IF(ISNA(VLOOKUP(A650,freq_country_man!A:A:freq_country_man!GP:GP,198,0)),FALSE,VLOOKUP(A650,freq_country_man!A:A:freq_country_man!GP:GP,198,0))</f>
        <v>1</v>
      </c>
      <c r="G650" s="4">
        <f ca="1">IF(ISNA(VLOOKUP(A650,freq_country_woman!A:A:freq_country_woman!GQ:GQ,199,0)),0,VLOOKUP(A650,freq_country_woman!A:A:freq_country_woman!GQ:GQ,199,0))</f>
        <v>0</v>
      </c>
      <c r="H650" s="4">
        <f ca="1">IF(ISNA(VLOOKUP(A650,freq_country_man!A:A:freq_country_man!GQ:GQ,199,0)),0,VLOOKUP(A650,freq_country_man!A:A:freq_country_man!GQ:GQ,199,0))</f>
        <v>0.00510204081632653</v>
      </c>
      <c r="I650" s="4"/>
      <c r="J650" s="4" t="e">
        <f>VLOOKUP(A650,'词频排序表（数据中间处理）'!A:C,3,0)</f>
        <v>#N/A</v>
      </c>
      <c r="K650" t="e">
        <f>VLOOKUP(A650,'词频排序表（数据中间处理）'!G:I,3,0)</f>
        <v>#N/A</v>
      </c>
      <c r="L650">
        <f t="shared" si="21"/>
        <v>0</v>
      </c>
      <c r="M650">
        <f>VLOOKUP(A650,[1]total_freq!$A:$F,6,0)</f>
        <v>-0.495</v>
      </c>
      <c r="N650" t="e">
        <f>VLOOKUP(A650,[2]total_freq!$A:$F,6,0)</f>
        <v>#N/A</v>
      </c>
      <c r="O650" t="e">
        <f>VLOOKUP(A650,[3]total_freq!$A:$F,6,0)</f>
        <v>#N/A</v>
      </c>
      <c r="P650">
        <f>VLOOKUP(A650,[4]total_freq!$A:$F,6,0)</f>
        <v>0.002</v>
      </c>
      <c r="Q650">
        <f>VLOOKUP(A650,[5]total_freq!$A:$F,6,0)</f>
        <v>0.002</v>
      </c>
      <c r="R650">
        <f>VLOOKUP(A650,[6]total_freq!$A:$F,6,0)</f>
        <v>0.002</v>
      </c>
      <c r="S650">
        <f>VLOOKUP(A650,[7]total_freq!$A:$F,6,0)</f>
        <v>-0.501</v>
      </c>
      <c r="T650">
        <f>VLOOKUP(A650,[8]total_freq!$A:$F,6,0)</f>
        <v>0.002</v>
      </c>
    </row>
    <row r="651" ht="17" hidden="1" spans="1:20">
      <c r="A651" s="3" t="s">
        <v>4737</v>
      </c>
      <c r="B651" s="4">
        <v>3</v>
      </c>
      <c r="C651" s="4">
        <v>1</v>
      </c>
      <c r="D651" s="4" t="b">
        <f ca="1" t="shared" si="20"/>
        <v>1</v>
      </c>
      <c r="E651" s="4" t="b">
        <f ca="1">IF(ISNA(VLOOKUP(A651,freq_country_woman!A:A:freq_country_woman!GP:GP,198,0)),FALSE,VLOOKUP(A651,freq_country_woman!A:A:freq_country_woman!GP:GP,198,0))</f>
        <v>0</v>
      </c>
      <c r="F651" s="4" t="b">
        <f ca="1">IF(ISNA(VLOOKUP(A651,freq_country_man!A:A:freq_country_man!GP:GP,198,0)),FALSE,VLOOKUP(A651,freq_country_man!A:A:freq_country_man!GP:GP,198,0))</f>
        <v>1</v>
      </c>
      <c r="G651" s="4">
        <f ca="1">IF(ISNA(VLOOKUP(A651,freq_country_woman!A:A:freq_country_woman!GQ:GQ,199,0)),0,VLOOKUP(A651,freq_country_woman!A:A:freq_country_woman!GQ:GQ,199,0))</f>
        <v>0</v>
      </c>
      <c r="H651" s="4">
        <f ca="1">IF(ISNA(VLOOKUP(A651,freq_country_man!A:A:freq_country_man!GQ:GQ,199,0)),0,VLOOKUP(A651,freq_country_man!A:A:freq_country_man!GQ:GQ,199,0))</f>
        <v>0</v>
      </c>
      <c r="I651" s="4"/>
      <c r="J651" s="4" t="e">
        <f>VLOOKUP(A651,'词频排序表（数据中间处理）'!A:C,3,0)</f>
        <v>#N/A</v>
      </c>
      <c r="K651" t="e">
        <f>VLOOKUP(A651,'词频排序表（数据中间处理）'!G:I,3,0)</f>
        <v>#N/A</v>
      </c>
      <c r="L651">
        <f t="shared" si="21"/>
        <v>0</v>
      </c>
      <c r="M651">
        <f>VLOOKUP(A651,[1]total_freq!$A:$F,6,0)</f>
        <v>0.429</v>
      </c>
      <c r="N651">
        <f>VLOOKUP(A651,[2]total_freq!$A:$F,6,0)</f>
        <v>0.002</v>
      </c>
      <c r="O651" t="e">
        <f>VLOOKUP(A651,[3]total_freq!$A:$F,6,0)</f>
        <v>#N/A</v>
      </c>
      <c r="P651" t="e">
        <f>VLOOKUP(A651,[4]total_freq!$A:$F,6,0)</f>
        <v>#N/A</v>
      </c>
      <c r="Q651" t="e">
        <f>VLOOKUP(A651,[5]total_freq!$A:$F,6,0)</f>
        <v>#N/A</v>
      </c>
      <c r="R651">
        <f>VLOOKUP(A651,[6]total_freq!$A:$F,6,0)</f>
        <v>0.002</v>
      </c>
      <c r="S651">
        <f>VLOOKUP(A651,[7]total_freq!$A:$F,6,0)</f>
        <v>0.372</v>
      </c>
      <c r="T651" t="e">
        <f>VLOOKUP(A651,[8]total_freq!$A:$F,6,0)</f>
        <v>#N/A</v>
      </c>
    </row>
    <row r="652" ht="17" hidden="1" spans="1:20">
      <c r="A652" s="3" t="s">
        <v>4738</v>
      </c>
      <c r="B652" s="4">
        <v>3</v>
      </c>
      <c r="C652" s="4">
        <v>1</v>
      </c>
      <c r="D652" s="4" t="b">
        <f ca="1" t="shared" si="20"/>
        <v>1</v>
      </c>
      <c r="E652" s="4" t="b">
        <f ca="1">IF(ISNA(VLOOKUP(A652,freq_country_woman!A:A:freq_country_woman!GP:GP,198,0)),FALSE,VLOOKUP(A652,freq_country_woman!A:A:freq_country_woman!GP:GP,198,0))</f>
        <v>0</v>
      </c>
      <c r="F652" s="4" t="b">
        <f ca="1">IF(ISNA(VLOOKUP(A652,freq_country_man!A:A:freq_country_man!GP:GP,198,0)),FALSE,VLOOKUP(A652,freq_country_man!A:A:freq_country_man!GP:GP,198,0))</f>
        <v>1</v>
      </c>
      <c r="G652" s="4">
        <f ca="1">IF(ISNA(VLOOKUP(A652,freq_country_woman!A:A:freq_country_woman!GQ:GQ,199,0)),0,VLOOKUP(A652,freq_country_woman!A:A:freq_country_woman!GQ:GQ,199,0))</f>
        <v>0</v>
      </c>
      <c r="H652" s="4">
        <f ca="1">IF(ISNA(VLOOKUP(A652,freq_country_man!A:A:freq_country_man!GQ:GQ,199,0)),0,VLOOKUP(A652,freq_country_man!A:A:freq_country_man!GQ:GQ,199,0))</f>
        <v>0</v>
      </c>
      <c r="I652" s="4"/>
      <c r="J652" s="4" t="e">
        <f>VLOOKUP(A652,'词频排序表（数据中间处理）'!A:C,3,0)</f>
        <v>#N/A</v>
      </c>
      <c r="K652" t="e">
        <f>VLOOKUP(A652,'词频排序表（数据中间处理）'!G:I,3,0)</f>
        <v>#N/A</v>
      </c>
      <c r="L652">
        <f t="shared" si="21"/>
        <v>0</v>
      </c>
      <c r="M652" t="e">
        <f>VLOOKUP(A652,[1]total_freq!$A:$F,6,0)</f>
        <v>#N/A</v>
      </c>
      <c r="N652">
        <f>VLOOKUP(A652,[2]total_freq!$A:$F,6,0)</f>
        <v>-0.002</v>
      </c>
      <c r="O652" t="e">
        <f>VLOOKUP(A652,[3]total_freq!$A:$F,6,0)</f>
        <v>#N/A</v>
      </c>
      <c r="P652">
        <f>VLOOKUP(A652,[4]total_freq!$A:$F,6,0)</f>
        <v>0.002</v>
      </c>
      <c r="Q652" t="e">
        <f>VLOOKUP(A652,[5]total_freq!$A:$F,6,0)</f>
        <v>#N/A</v>
      </c>
      <c r="R652">
        <f>VLOOKUP(A652,[6]total_freq!$A:$F,6,0)</f>
        <v>-0.002</v>
      </c>
      <c r="S652" t="e">
        <f>VLOOKUP(A652,[7]total_freq!$A:$F,6,0)</f>
        <v>#N/A</v>
      </c>
      <c r="T652">
        <f>VLOOKUP(A652,[8]total_freq!$A:$F,6,0)</f>
        <v>0.393</v>
      </c>
    </row>
    <row r="653" ht="17" hidden="1" spans="1:20">
      <c r="A653" s="3" t="s">
        <v>4739</v>
      </c>
      <c r="B653" s="4">
        <v>3</v>
      </c>
      <c r="C653" s="4">
        <v>100</v>
      </c>
      <c r="D653" s="4" t="b">
        <f ca="1" t="shared" si="20"/>
        <v>1</v>
      </c>
      <c r="E653" s="4" t="b">
        <f ca="1">IF(ISNA(VLOOKUP(A653,freq_country_woman!A:A:freq_country_woman!GP:GP,198,0)),FALSE,VLOOKUP(A653,freq_country_woman!A:A:freq_country_woman!GP:GP,198,0))</f>
        <v>1</v>
      </c>
      <c r="F653" s="4" t="b">
        <f ca="1">IF(ISNA(VLOOKUP(A653,freq_country_man!A:A:freq_country_man!GP:GP,198,0)),FALSE,VLOOKUP(A653,freq_country_man!A:A:freq_country_man!GP:GP,198,0))</f>
        <v>0</v>
      </c>
      <c r="G653" s="4">
        <f ca="1">IF(ISNA(VLOOKUP(A653,freq_country_woman!A:A:freq_country_woman!GQ:GQ,199,0)),0,VLOOKUP(A653,freq_country_woman!A:A:freq_country_woman!GQ:GQ,199,0))</f>
        <v>0.00510204081632653</v>
      </c>
      <c r="H653" s="4">
        <f ca="1">IF(ISNA(VLOOKUP(A653,freq_country_man!A:A:freq_country_man!GQ:GQ,199,0)),0,VLOOKUP(A653,freq_country_man!A:A:freq_country_man!GQ:GQ,199,0))</f>
        <v>0.0918367346938776</v>
      </c>
      <c r="I653" s="4"/>
      <c r="J653" s="4" t="e">
        <f>VLOOKUP(A653,'词频排序表（数据中间处理）'!A:C,3,0)</f>
        <v>#N/A</v>
      </c>
      <c r="K653" t="e">
        <f>VLOOKUP(A653,'词频排序表（数据中间处理）'!G:I,3,0)</f>
        <v>#N/A</v>
      </c>
      <c r="L653">
        <f t="shared" si="21"/>
        <v>0</v>
      </c>
      <c r="M653">
        <f>VLOOKUP(A653,[1]total_freq!$A:$F,6,0)</f>
        <v>-0.497</v>
      </c>
      <c r="N653">
        <f>VLOOKUP(A653,[2]total_freq!$A:$F,6,0)</f>
        <v>-0.775</v>
      </c>
      <c r="O653">
        <f>VLOOKUP(A653,[3]total_freq!$A:$F,6,0)</f>
        <v>-0.418</v>
      </c>
      <c r="P653">
        <f>VLOOKUP(A653,[4]total_freq!$A:$F,6,0)</f>
        <v>-0.923</v>
      </c>
      <c r="Q653">
        <f>VLOOKUP(A653,[5]total_freq!$A:$F,6,0)</f>
        <v>-0.959</v>
      </c>
      <c r="R653">
        <f>VLOOKUP(A653,[6]total_freq!$A:$F,6,0)</f>
        <v>-0.348</v>
      </c>
      <c r="S653">
        <f>VLOOKUP(A653,[7]total_freq!$A:$F,6,0)</f>
        <v>-0.863</v>
      </c>
      <c r="T653">
        <f>VLOOKUP(A653,[8]total_freq!$A:$F,6,0)</f>
        <v>-0.909</v>
      </c>
    </row>
    <row r="654" ht="17" hidden="1" spans="1:20">
      <c r="A654" s="3" t="s">
        <v>4740</v>
      </c>
      <c r="B654" s="4">
        <v>3</v>
      </c>
      <c r="C654" s="4">
        <v>1</v>
      </c>
      <c r="D654" s="4" t="b">
        <f ca="1" t="shared" si="20"/>
        <v>1</v>
      </c>
      <c r="E654" s="4" t="b">
        <f ca="1">IF(ISNA(VLOOKUP(A654,freq_country_woman!A:A:freq_country_woman!GP:GP,198,0)),FALSE,VLOOKUP(A654,freq_country_woman!A:A:freq_country_woman!GP:GP,198,0))</f>
        <v>0</v>
      </c>
      <c r="F654" s="4" t="b">
        <f ca="1">IF(ISNA(VLOOKUP(A654,freq_country_man!A:A:freq_country_man!GP:GP,198,0)),FALSE,VLOOKUP(A654,freq_country_man!A:A:freq_country_man!GP:GP,198,0))</f>
        <v>1</v>
      </c>
      <c r="G654" s="4">
        <f ca="1">IF(ISNA(VLOOKUP(A654,freq_country_woman!A:A:freq_country_woman!GQ:GQ,199,0)),0,VLOOKUP(A654,freq_country_woman!A:A:freq_country_woman!GQ:GQ,199,0))</f>
        <v>0.00510204081632653</v>
      </c>
      <c r="H654" s="4">
        <f ca="1">IF(ISNA(VLOOKUP(A654,freq_country_man!A:A:freq_country_man!GQ:GQ,199,0)),0,VLOOKUP(A654,freq_country_man!A:A:freq_country_man!GQ:GQ,199,0))</f>
        <v>0</v>
      </c>
      <c r="I654" s="4"/>
      <c r="J654" s="4" t="e">
        <f>VLOOKUP(A654,'词频排序表（数据中间处理）'!A:C,3,0)</f>
        <v>#N/A</v>
      </c>
      <c r="K654" t="e">
        <f>VLOOKUP(A654,'词频排序表（数据中间处理）'!G:I,3,0)</f>
        <v>#N/A</v>
      </c>
      <c r="L654">
        <f t="shared" si="21"/>
        <v>0</v>
      </c>
      <c r="M654" t="e">
        <f>VLOOKUP(A654,[1]total_freq!$A:$F,6,0)</f>
        <v>#N/A</v>
      </c>
      <c r="N654" t="e">
        <f>VLOOKUP(A654,[2]total_freq!$A:$F,6,0)</f>
        <v>#N/A</v>
      </c>
      <c r="O654" t="e">
        <f>VLOOKUP(A654,[3]total_freq!$A:$F,6,0)</f>
        <v>#N/A</v>
      </c>
      <c r="P654" t="e">
        <f>VLOOKUP(A654,[4]total_freq!$A:$F,6,0)</f>
        <v>#N/A</v>
      </c>
      <c r="Q654">
        <f>VLOOKUP(A654,[5]total_freq!$A:$F,6,0)</f>
        <v>0.528</v>
      </c>
      <c r="R654" t="e">
        <f>VLOOKUP(A654,[6]total_freq!$A:$F,6,0)</f>
        <v>#N/A</v>
      </c>
      <c r="S654" t="e">
        <f>VLOOKUP(A654,[7]total_freq!$A:$F,6,0)</f>
        <v>#N/A</v>
      </c>
      <c r="T654" t="e">
        <f>VLOOKUP(A654,[8]total_freq!$A:$F,6,0)</f>
        <v>#N/A</v>
      </c>
    </row>
    <row r="655" ht="17" hidden="1" spans="1:20">
      <c r="A655" s="3" t="s">
        <v>4741</v>
      </c>
      <c r="B655" s="4">
        <v>3</v>
      </c>
      <c r="C655" s="4"/>
      <c r="D655" s="4" t="b">
        <f ca="1" t="shared" si="20"/>
        <v>1</v>
      </c>
      <c r="E655" s="4" t="b">
        <f ca="1">IF(ISNA(VLOOKUP(A655,freq_country_woman!A:A:freq_country_woman!GP:GP,198,0)),FALSE,VLOOKUP(A655,freq_country_woman!A:A:freq_country_woman!GP:GP,198,0))</f>
        <v>1</v>
      </c>
      <c r="F655" s="4" t="b">
        <f ca="1">IF(ISNA(VLOOKUP(A655,freq_country_man!A:A:freq_country_man!GP:GP,198,0)),FALSE,VLOOKUP(A655,freq_country_man!A:A:freq_country_man!GP:GP,198,0))</f>
        <v>0</v>
      </c>
      <c r="G655" s="4">
        <f ca="1">IF(ISNA(VLOOKUP(A655,freq_country_woman!A:A:freq_country_woman!GQ:GQ,199,0)),0,VLOOKUP(A655,freq_country_woman!A:A:freq_country_woman!GQ:GQ,199,0))</f>
        <v>0.00510204081632653</v>
      </c>
      <c r="H655" s="4">
        <f ca="1">IF(ISNA(VLOOKUP(A655,freq_country_man!A:A:freq_country_man!GQ:GQ,199,0)),0,VLOOKUP(A655,freq_country_man!A:A:freq_country_man!GQ:GQ,199,0))</f>
        <v>0</v>
      </c>
      <c r="I655" s="4"/>
      <c r="J655" s="4" t="e">
        <f>VLOOKUP(A655,'词频排序表（数据中间处理）'!A:C,3,0)</f>
        <v>#N/A</v>
      </c>
      <c r="K655" t="e">
        <f>VLOOKUP(A655,'词频排序表（数据中间处理）'!G:I,3,0)</f>
        <v>#N/A</v>
      </c>
      <c r="L655">
        <f t="shared" si="21"/>
        <v>0</v>
      </c>
      <c r="M655" t="e">
        <f>VLOOKUP(A655,[1]total_freq!$A:$F,6,0)</f>
        <v>#N/A</v>
      </c>
      <c r="N655" t="e">
        <f>VLOOKUP(A655,[2]total_freq!$A:$F,6,0)</f>
        <v>#N/A</v>
      </c>
      <c r="O655" t="e">
        <f>VLOOKUP(A655,[3]total_freq!$A:$F,6,0)</f>
        <v>#N/A</v>
      </c>
      <c r="P655" t="e">
        <f>VLOOKUP(A655,[4]total_freq!$A:$F,6,0)</f>
        <v>#N/A</v>
      </c>
      <c r="Q655">
        <f>VLOOKUP(A655,[5]total_freq!$A:$F,6,0)</f>
        <v>0.53</v>
      </c>
      <c r="R655">
        <f>VLOOKUP(A655,[6]total_freq!$A:$F,6,0)</f>
        <v>0.529</v>
      </c>
      <c r="S655" t="e">
        <f>VLOOKUP(A655,[7]total_freq!$A:$F,6,0)</f>
        <v>#N/A</v>
      </c>
      <c r="T655" t="e">
        <f>VLOOKUP(A655,[8]total_freq!$A:$F,6,0)</f>
        <v>#N/A</v>
      </c>
    </row>
    <row r="656" ht="17" hidden="1" spans="1:20">
      <c r="A656" s="3" t="s">
        <v>4742</v>
      </c>
      <c r="B656" s="4">
        <v>3</v>
      </c>
      <c r="C656" s="4">
        <v>3</v>
      </c>
      <c r="D656" s="4" t="b">
        <f ca="1" t="shared" si="20"/>
        <v>1</v>
      </c>
      <c r="E656" s="4" t="b">
        <f ca="1">IF(ISNA(VLOOKUP(A656,freq_country_woman!A:A:freq_country_woman!GP:GP,198,0)),FALSE,VLOOKUP(A656,freq_country_woman!A:A:freq_country_woman!GP:GP,198,0))</f>
        <v>1</v>
      </c>
      <c r="F656" s="4" t="b">
        <f ca="1">IF(ISNA(VLOOKUP(A656,freq_country_man!A:A:freq_country_man!GP:GP,198,0)),FALSE,VLOOKUP(A656,freq_country_man!A:A:freq_country_man!GP:GP,198,0))</f>
        <v>0</v>
      </c>
      <c r="G656" s="4">
        <f ca="1">IF(ISNA(VLOOKUP(A656,freq_country_woman!A:A:freq_country_woman!GQ:GQ,199,0)),0,VLOOKUP(A656,freq_country_woman!A:A:freq_country_woman!GQ:GQ,199,0))</f>
        <v>0.00510204081632653</v>
      </c>
      <c r="H656" s="4">
        <f ca="1">IF(ISNA(VLOOKUP(A656,freq_country_man!A:A:freq_country_man!GQ:GQ,199,0)),0,VLOOKUP(A656,freq_country_man!A:A:freq_country_man!GQ:GQ,199,0))</f>
        <v>0</v>
      </c>
      <c r="I656" s="4"/>
      <c r="J656" s="4" t="e">
        <f>VLOOKUP(A656,'词频排序表（数据中间处理）'!A:C,3,0)</f>
        <v>#N/A</v>
      </c>
      <c r="K656" t="e">
        <f>VLOOKUP(A656,'词频排序表（数据中间处理）'!G:I,3,0)</f>
        <v>#N/A</v>
      </c>
      <c r="L656">
        <f t="shared" si="21"/>
        <v>0</v>
      </c>
      <c r="M656" t="e">
        <f>VLOOKUP(A656,[1]total_freq!$A:$F,6,0)</f>
        <v>#N/A</v>
      </c>
      <c r="N656">
        <f>VLOOKUP(A656,[2]total_freq!$A:$F,6,0)</f>
        <v>0.562</v>
      </c>
      <c r="O656">
        <f>VLOOKUP(A656,[3]total_freq!$A:$F,6,0)</f>
        <v>-0.002</v>
      </c>
      <c r="P656" t="e">
        <f>VLOOKUP(A656,[4]total_freq!$A:$F,6,0)</f>
        <v>#N/A</v>
      </c>
      <c r="Q656" t="e">
        <f>VLOOKUP(A656,[5]total_freq!$A:$F,6,0)</f>
        <v>#N/A</v>
      </c>
      <c r="R656" t="e">
        <f>VLOOKUP(A656,[6]total_freq!$A:$F,6,0)</f>
        <v>#N/A</v>
      </c>
      <c r="S656">
        <f>VLOOKUP(A656,[7]total_freq!$A:$F,6,0)</f>
        <v>0.52</v>
      </c>
      <c r="T656">
        <f>VLOOKUP(A656,[8]total_freq!$A:$F,6,0)</f>
        <v>-0.407</v>
      </c>
    </row>
    <row r="657" ht="17" hidden="1" spans="1:20">
      <c r="A657" s="3" t="s">
        <v>4743</v>
      </c>
      <c r="B657" s="4">
        <v>3</v>
      </c>
      <c r="C657" s="4">
        <v>2</v>
      </c>
      <c r="D657" s="4" t="b">
        <f ca="1" t="shared" si="20"/>
        <v>1</v>
      </c>
      <c r="E657" s="4" t="b">
        <f ca="1">IF(ISNA(VLOOKUP(A657,freq_country_woman!A:A:freq_country_woman!GP:GP,198,0)),FALSE,VLOOKUP(A657,freq_country_woman!A:A:freq_country_woman!GP:GP,198,0))</f>
        <v>0</v>
      </c>
      <c r="F657" s="4" t="b">
        <f ca="1">IF(ISNA(VLOOKUP(A657,freq_country_man!A:A:freq_country_man!GP:GP,198,0)),FALSE,VLOOKUP(A657,freq_country_man!A:A:freq_country_man!GP:GP,198,0))</f>
        <v>1</v>
      </c>
      <c r="G657" s="4">
        <f ca="1">IF(ISNA(VLOOKUP(A657,freq_country_woman!A:A:freq_country_woman!GQ:GQ,199,0)),0,VLOOKUP(A657,freq_country_woman!A:A:freq_country_woman!GQ:GQ,199,0))</f>
        <v>0.00510204081632653</v>
      </c>
      <c r="H657" s="4">
        <f ca="1">IF(ISNA(VLOOKUP(A657,freq_country_man!A:A:freq_country_man!GQ:GQ,199,0)),0,VLOOKUP(A657,freq_country_man!A:A:freq_country_man!GQ:GQ,199,0))</f>
        <v>0.00510204081632653</v>
      </c>
      <c r="I657" s="4"/>
      <c r="J657" s="4" t="e">
        <f>VLOOKUP(A657,'词频排序表（数据中间处理）'!A:C,3,0)</f>
        <v>#N/A</v>
      </c>
      <c r="K657" t="e">
        <f>VLOOKUP(A657,'词频排序表（数据中间处理）'!G:I,3,0)</f>
        <v>#N/A</v>
      </c>
      <c r="L657">
        <f t="shared" si="21"/>
        <v>0</v>
      </c>
      <c r="M657" t="e">
        <f>VLOOKUP(A657,[1]total_freq!$A:$F,6,0)</f>
        <v>#N/A</v>
      </c>
      <c r="N657">
        <f>VLOOKUP(A657,[2]total_freq!$A:$F,6,0)</f>
        <v>0.002</v>
      </c>
      <c r="O657" t="e">
        <f>VLOOKUP(A657,[3]total_freq!$A:$F,6,0)</f>
        <v>#N/A</v>
      </c>
      <c r="P657" t="e">
        <f>VLOOKUP(A657,[4]total_freq!$A:$F,6,0)</f>
        <v>#N/A</v>
      </c>
      <c r="Q657">
        <f>VLOOKUP(A657,[5]total_freq!$A:$F,6,0)</f>
        <v>0.016</v>
      </c>
      <c r="R657" t="e">
        <f>VLOOKUP(A657,[6]total_freq!$A:$F,6,0)</f>
        <v>#N/A</v>
      </c>
      <c r="S657" t="e">
        <f>VLOOKUP(A657,[7]total_freq!$A:$F,6,0)</f>
        <v>#N/A</v>
      </c>
      <c r="T657">
        <f>VLOOKUP(A657,[8]total_freq!$A:$F,6,0)</f>
        <v>0.002</v>
      </c>
    </row>
    <row r="658" ht="17" hidden="1" spans="1:20">
      <c r="A658" s="3" t="s">
        <v>4744</v>
      </c>
      <c r="B658" s="4">
        <v>3</v>
      </c>
      <c r="C658" s="4">
        <v>1</v>
      </c>
      <c r="D658" s="4" t="b">
        <f ca="1" t="shared" si="20"/>
        <v>1</v>
      </c>
      <c r="E658" s="4" t="b">
        <f ca="1">IF(ISNA(VLOOKUP(A658,freq_country_woman!A:A:freq_country_woman!GP:GP,198,0)),FALSE,VLOOKUP(A658,freq_country_woman!A:A:freq_country_woman!GP:GP,198,0))</f>
        <v>0</v>
      </c>
      <c r="F658" s="4" t="b">
        <f ca="1">IF(ISNA(VLOOKUP(A658,freq_country_man!A:A:freq_country_man!GP:GP,198,0)),FALSE,VLOOKUP(A658,freq_country_man!A:A:freq_country_man!GP:GP,198,0))</f>
        <v>1</v>
      </c>
      <c r="G658" s="4">
        <f ca="1">IF(ISNA(VLOOKUP(A658,freq_country_woman!A:A:freq_country_woman!GQ:GQ,199,0)),0,VLOOKUP(A658,freq_country_woman!A:A:freq_country_woman!GQ:GQ,199,0))</f>
        <v>0</v>
      </c>
      <c r="H658" s="4">
        <f ca="1">IF(ISNA(VLOOKUP(A658,freq_country_man!A:A:freq_country_man!GQ:GQ,199,0)),0,VLOOKUP(A658,freq_country_man!A:A:freq_country_man!GQ:GQ,199,0))</f>
        <v>0</v>
      </c>
      <c r="I658" s="4"/>
      <c r="J658" s="4" t="e">
        <f>VLOOKUP(A658,'词频排序表（数据中间处理）'!A:C,3,0)</f>
        <v>#N/A</v>
      </c>
      <c r="K658" t="e">
        <f>VLOOKUP(A658,'词频排序表（数据中间处理）'!G:I,3,0)</f>
        <v>#N/A</v>
      </c>
      <c r="L658">
        <f t="shared" si="21"/>
        <v>0</v>
      </c>
      <c r="M658">
        <f>VLOOKUP(A658,[1]total_freq!$A:$F,6,0)</f>
        <v>0.002</v>
      </c>
      <c r="N658" t="e">
        <f>VLOOKUP(A658,[2]total_freq!$A:$F,6,0)</f>
        <v>#N/A</v>
      </c>
      <c r="O658">
        <f>VLOOKUP(A658,[3]total_freq!$A:$F,6,0)</f>
        <v>0.379</v>
      </c>
      <c r="P658" t="e">
        <f>VLOOKUP(A658,[4]total_freq!$A:$F,6,0)</f>
        <v>#N/A</v>
      </c>
      <c r="Q658">
        <f>VLOOKUP(A658,[5]total_freq!$A:$F,6,0)</f>
        <v>-0.002</v>
      </c>
      <c r="R658">
        <f>VLOOKUP(A658,[6]total_freq!$A:$F,6,0)</f>
        <v>0.394</v>
      </c>
      <c r="S658">
        <f>VLOOKUP(A658,[7]total_freq!$A:$F,6,0)</f>
        <v>0.002</v>
      </c>
      <c r="T658">
        <f>VLOOKUP(A658,[8]total_freq!$A:$F,6,0)</f>
        <v>-0.002</v>
      </c>
    </row>
    <row r="659" ht="17" hidden="1" spans="1:20">
      <c r="A659" s="3" t="s">
        <v>4745</v>
      </c>
      <c r="B659" s="4">
        <v>3</v>
      </c>
      <c r="C659" s="4">
        <v>1</v>
      </c>
      <c r="D659" s="4" t="b">
        <f ca="1" t="shared" si="20"/>
        <v>1</v>
      </c>
      <c r="E659" s="4" t="b">
        <f ca="1">IF(ISNA(VLOOKUP(A659,freq_country_woman!A:A:freq_country_woman!GP:GP,198,0)),FALSE,VLOOKUP(A659,freq_country_woman!A:A:freq_country_woman!GP:GP,198,0))</f>
        <v>1</v>
      </c>
      <c r="F659" s="4" t="b">
        <f ca="1">IF(ISNA(VLOOKUP(A659,freq_country_man!A:A:freq_country_man!GP:GP,198,0)),FALSE,VLOOKUP(A659,freq_country_man!A:A:freq_country_man!GP:GP,198,0))</f>
        <v>1</v>
      </c>
      <c r="G659" s="4">
        <f ca="1">IF(ISNA(VLOOKUP(A659,freq_country_woman!A:A:freq_country_woman!GQ:GQ,199,0)),0,VLOOKUP(A659,freq_country_woman!A:A:freq_country_woman!GQ:GQ,199,0))</f>
        <v>0.00510204081632653</v>
      </c>
      <c r="H659" s="4">
        <f ca="1">IF(ISNA(VLOOKUP(A659,freq_country_man!A:A:freq_country_man!GQ:GQ,199,0)),0,VLOOKUP(A659,freq_country_man!A:A:freq_country_man!GQ:GQ,199,0))</f>
        <v>0</v>
      </c>
      <c r="I659" s="4"/>
      <c r="J659" s="4" t="e">
        <f>VLOOKUP(A659,'词频排序表（数据中间处理）'!A:C,3,0)</f>
        <v>#N/A</v>
      </c>
      <c r="K659" t="e">
        <f>VLOOKUP(A659,'词频排序表（数据中间处理）'!G:I,3,0)</f>
        <v>#N/A</v>
      </c>
      <c r="L659">
        <f t="shared" si="21"/>
        <v>0</v>
      </c>
      <c r="M659" t="e">
        <f>VLOOKUP(A659,[1]total_freq!$A:$F,6,0)</f>
        <v>#N/A</v>
      </c>
      <c r="N659" t="e">
        <f>VLOOKUP(A659,[2]total_freq!$A:$F,6,0)</f>
        <v>#N/A</v>
      </c>
      <c r="O659">
        <f>VLOOKUP(A659,[3]total_freq!$A:$F,6,0)</f>
        <v>0.531</v>
      </c>
      <c r="P659" t="e">
        <f>VLOOKUP(A659,[4]total_freq!$A:$F,6,0)</f>
        <v>#N/A</v>
      </c>
      <c r="Q659" t="e">
        <f>VLOOKUP(A659,[5]total_freq!$A:$F,6,0)</f>
        <v>#N/A</v>
      </c>
      <c r="R659" t="e">
        <f>VLOOKUP(A659,[6]total_freq!$A:$F,6,0)</f>
        <v>#N/A</v>
      </c>
      <c r="S659" t="e">
        <f>VLOOKUP(A659,[7]total_freq!$A:$F,6,0)</f>
        <v>#N/A</v>
      </c>
      <c r="T659">
        <f>VLOOKUP(A659,[8]total_freq!$A:$F,6,0)</f>
        <v>0.536</v>
      </c>
    </row>
    <row r="660" ht="17" hidden="1" spans="1:20">
      <c r="A660" s="3" t="s">
        <v>4746</v>
      </c>
      <c r="B660" s="4">
        <v>3</v>
      </c>
      <c r="C660" s="4">
        <v>6</v>
      </c>
      <c r="D660" s="4" t="b">
        <f ca="1" t="shared" si="20"/>
        <v>1</v>
      </c>
      <c r="E660" s="4" t="b">
        <f ca="1">IF(ISNA(VLOOKUP(A660,freq_country_woman!A:A:freq_country_woman!GP:GP,198,0)),FALSE,VLOOKUP(A660,freq_country_woman!A:A:freq_country_woman!GP:GP,198,0))</f>
        <v>1</v>
      </c>
      <c r="F660" s="4" t="b">
        <f ca="1">IF(ISNA(VLOOKUP(A660,freq_country_man!A:A:freq_country_man!GP:GP,198,0)),FALSE,VLOOKUP(A660,freq_country_man!A:A:freq_country_man!GP:GP,198,0))</f>
        <v>1</v>
      </c>
      <c r="G660" s="4">
        <f ca="1">IF(ISNA(VLOOKUP(A660,freq_country_woman!A:A:freq_country_woman!GQ:GQ,199,0)),0,VLOOKUP(A660,freq_country_woman!A:A:freq_country_woman!GQ:GQ,199,0))</f>
        <v>0.00510204081632653</v>
      </c>
      <c r="H660" s="4">
        <f ca="1">IF(ISNA(VLOOKUP(A660,freq_country_man!A:A:freq_country_man!GQ:GQ,199,0)),0,VLOOKUP(A660,freq_country_man!A:A:freq_country_man!GQ:GQ,199,0))</f>
        <v>0.00510204081632653</v>
      </c>
      <c r="I660" s="4"/>
      <c r="J660" s="4" t="e">
        <f>VLOOKUP(A660,'词频排序表（数据中间处理）'!A:C,3,0)</f>
        <v>#N/A</v>
      </c>
      <c r="K660" t="e">
        <f>VLOOKUP(A660,'词频排序表（数据中间处理）'!G:I,3,0)</f>
        <v>#N/A</v>
      </c>
      <c r="L660">
        <f t="shared" si="21"/>
        <v>0</v>
      </c>
      <c r="M660" t="e">
        <f>VLOOKUP(A660,[1]total_freq!$A:$F,6,0)</f>
        <v>#N/A</v>
      </c>
      <c r="N660" t="e">
        <f>VLOOKUP(A660,[2]total_freq!$A:$F,6,0)</f>
        <v>#N/A</v>
      </c>
      <c r="O660">
        <f>VLOOKUP(A660,[3]total_freq!$A:$F,6,0)</f>
        <v>-0.214</v>
      </c>
      <c r="P660" t="e">
        <f>VLOOKUP(A660,[4]total_freq!$A:$F,6,0)</f>
        <v>#N/A</v>
      </c>
      <c r="Q660" t="e">
        <f>VLOOKUP(A660,[5]total_freq!$A:$F,6,0)</f>
        <v>#N/A</v>
      </c>
      <c r="R660">
        <f>VLOOKUP(A660,[6]total_freq!$A:$F,6,0)</f>
        <v>-0.136</v>
      </c>
      <c r="S660" t="e">
        <f>VLOOKUP(A660,[7]total_freq!$A:$F,6,0)</f>
        <v>#N/A</v>
      </c>
      <c r="T660" t="e">
        <f>VLOOKUP(A660,[8]total_freq!$A:$F,6,0)</f>
        <v>#N/A</v>
      </c>
    </row>
    <row r="661" ht="17" hidden="1" spans="1:20">
      <c r="A661" s="3" t="s">
        <v>4747</v>
      </c>
      <c r="B661" s="4">
        <v>3</v>
      </c>
      <c r="C661" s="4">
        <v>1</v>
      </c>
      <c r="D661" s="4" t="b">
        <f ca="1" t="shared" si="20"/>
        <v>1</v>
      </c>
      <c r="E661" s="4" t="b">
        <f ca="1">IF(ISNA(VLOOKUP(A661,freq_country_woman!A:A:freq_country_woman!GP:GP,198,0)),FALSE,VLOOKUP(A661,freq_country_woman!A:A:freq_country_woman!GP:GP,198,0))</f>
        <v>0</v>
      </c>
      <c r="F661" s="4" t="b">
        <f ca="1">IF(ISNA(VLOOKUP(A661,freq_country_man!A:A:freq_country_man!GP:GP,198,0)),FALSE,VLOOKUP(A661,freq_country_man!A:A:freq_country_man!GP:GP,198,0))</f>
        <v>1</v>
      </c>
      <c r="G661" s="4">
        <f ca="1">IF(ISNA(VLOOKUP(A661,freq_country_woman!A:A:freq_country_woman!GQ:GQ,199,0)),0,VLOOKUP(A661,freq_country_woman!A:A:freq_country_woman!GQ:GQ,199,0))</f>
        <v>0</v>
      </c>
      <c r="H661" s="4">
        <f ca="1">IF(ISNA(VLOOKUP(A661,freq_country_man!A:A:freq_country_man!GQ:GQ,199,0)),0,VLOOKUP(A661,freq_country_man!A:A:freq_country_man!GQ:GQ,199,0))</f>
        <v>0</v>
      </c>
      <c r="I661" s="4"/>
      <c r="J661" s="4" t="e">
        <f>VLOOKUP(A661,'词频排序表（数据中间处理）'!A:C,3,0)</f>
        <v>#N/A</v>
      </c>
      <c r="K661" t="e">
        <f>VLOOKUP(A661,'词频排序表（数据中间处理）'!G:I,3,0)</f>
        <v>#N/A</v>
      </c>
      <c r="L661">
        <f t="shared" si="21"/>
        <v>0</v>
      </c>
      <c r="M661">
        <f>VLOOKUP(A661,[1]total_freq!$A:$F,6,0)</f>
        <v>0.431</v>
      </c>
      <c r="N661">
        <f>VLOOKUP(A661,[2]total_freq!$A:$F,6,0)</f>
        <v>0.002</v>
      </c>
      <c r="O661">
        <f>VLOOKUP(A661,[3]total_freq!$A:$F,6,0)</f>
        <v>-0.002</v>
      </c>
      <c r="P661" t="e">
        <f>VLOOKUP(A661,[4]total_freq!$A:$F,6,0)</f>
        <v>#N/A</v>
      </c>
      <c r="Q661" t="e">
        <f>VLOOKUP(A661,[5]total_freq!$A:$F,6,0)</f>
        <v>#N/A</v>
      </c>
      <c r="R661">
        <f>VLOOKUP(A661,[6]total_freq!$A:$F,6,0)</f>
        <v>-0.002</v>
      </c>
      <c r="S661">
        <f>VLOOKUP(A661,[7]total_freq!$A:$F,6,0)</f>
        <v>0.002</v>
      </c>
      <c r="T661">
        <f>VLOOKUP(A661,[8]total_freq!$A:$F,6,0)</f>
        <v>0.002</v>
      </c>
    </row>
    <row r="662" ht="17" hidden="1" spans="1:20">
      <c r="A662" s="3" t="s">
        <v>4748</v>
      </c>
      <c r="B662" s="4">
        <v>3</v>
      </c>
      <c r="C662" s="4">
        <v>7</v>
      </c>
      <c r="D662" s="4" t="b">
        <f ca="1" t="shared" si="20"/>
        <v>1</v>
      </c>
      <c r="E662" s="4" t="b">
        <f ca="1">IF(ISNA(VLOOKUP(A662,freq_country_woman!A:A:freq_country_woman!GP:GP,198,0)),FALSE,VLOOKUP(A662,freq_country_woman!A:A:freq_country_woman!GP:GP,198,0))</f>
        <v>1</v>
      </c>
      <c r="F662" s="4" t="b">
        <f ca="1">IF(ISNA(VLOOKUP(A662,freq_country_man!A:A:freq_country_man!GP:GP,198,0)),FALSE,VLOOKUP(A662,freq_country_man!A:A:freq_country_man!GP:GP,198,0))</f>
        <v>1</v>
      </c>
      <c r="G662" s="4">
        <f ca="1">IF(ISNA(VLOOKUP(A662,freq_country_woman!A:A:freq_country_woman!GQ:GQ,199,0)),0,VLOOKUP(A662,freq_country_woman!A:A:freq_country_woman!GQ:GQ,199,0))</f>
        <v>0.00510204081632653</v>
      </c>
      <c r="H662" s="4">
        <f ca="1">IF(ISNA(VLOOKUP(A662,freq_country_man!A:A:freq_country_man!GQ:GQ,199,0)),0,VLOOKUP(A662,freq_country_man!A:A:freq_country_man!GQ:GQ,199,0))</f>
        <v>0.00510204081632653</v>
      </c>
      <c r="I662" s="4"/>
      <c r="J662" s="4" t="e">
        <f>VLOOKUP(A662,'词频排序表（数据中间处理）'!A:C,3,0)</f>
        <v>#N/A</v>
      </c>
      <c r="K662" t="e">
        <f>VLOOKUP(A662,'词频排序表（数据中间处理）'!G:I,3,0)</f>
        <v>#N/A</v>
      </c>
      <c r="L662">
        <f t="shared" si="21"/>
        <v>0</v>
      </c>
      <c r="M662" t="e">
        <f>VLOOKUP(A662,[1]total_freq!$A:$F,6,0)</f>
        <v>#N/A</v>
      </c>
      <c r="N662" t="e">
        <f>VLOOKUP(A662,[2]total_freq!$A:$F,6,0)</f>
        <v>#N/A</v>
      </c>
      <c r="O662">
        <f>VLOOKUP(A662,[3]total_freq!$A:$F,6,0)</f>
        <v>-0.237</v>
      </c>
      <c r="P662" t="e">
        <f>VLOOKUP(A662,[4]total_freq!$A:$F,6,0)</f>
        <v>#N/A</v>
      </c>
      <c r="Q662" t="e">
        <f>VLOOKUP(A662,[5]total_freq!$A:$F,6,0)</f>
        <v>#N/A</v>
      </c>
      <c r="R662" t="e">
        <f>VLOOKUP(A662,[6]total_freq!$A:$F,6,0)</f>
        <v>#N/A</v>
      </c>
      <c r="S662" t="e">
        <f>VLOOKUP(A662,[7]total_freq!$A:$F,6,0)</f>
        <v>#N/A</v>
      </c>
      <c r="T662">
        <f>VLOOKUP(A662,[8]total_freq!$A:$F,6,0)</f>
        <v>-0.171</v>
      </c>
    </row>
    <row r="663" ht="17" hidden="1" spans="1:20">
      <c r="A663" s="3" t="s">
        <v>4749</v>
      </c>
      <c r="B663" s="4">
        <v>3</v>
      </c>
      <c r="C663" s="4">
        <v>1</v>
      </c>
      <c r="D663" s="4" t="b">
        <f ca="1" t="shared" si="20"/>
        <v>1</v>
      </c>
      <c r="E663" s="4" t="b">
        <f ca="1">IF(ISNA(VLOOKUP(A663,freq_country_woman!A:A:freq_country_woman!GP:GP,198,0)),FALSE,VLOOKUP(A663,freq_country_woman!A:A:freq_country_woman!GP:GP,198,0))</f>
        <v>0</v>
      </c>
      <c r="F663" s="4" t="b">
        <f ca="1">IF(ISNA(VLOOKUP(A663,freq_country_man!A:A:freq_country_man!GP:GP,198,0)),FALSE,VLOOKUP(A663,freq_country_man!A:A:freq_country_man!GP:GP,198,0))</f>
        <v>1</v>
      </c>
      <c r="G663" s="4">
        <f ca="1">IF(ISNA(VLOOKUP(A663,freq_country_woman!A:A:freq_country_woman!GQ:GQ,199,0)),0,VLOOKUP(A663,freq_country_woman!A:A:freq_country_woman!GQ:GQ,199,0))</f>
        <v>0.00510204081632653</v>
      </c>
      <c r="H663" s="4">
        <f ca="1">IF(ISNA(VLOOKUP(A663,freq_country_man!A:A:freq_country_man!GQ:GQ,199,0)),0,VLOOKUP(A663,freq_country_man!A:A:freq_country_man!GQ:GQ,199,0))</f>
        <v>0</v>
      </c>
      <c r="I663" s="4"/>
      <c r="J663" s="4" t="e">
        <f>VLOOKUP(A663,'词频排序表（数据中间处理）'!A:C,3,0)</f>
        <v>#N/A</v>
      </c>
      <c r="K663" t="e">
        <f>VLOOKUP(A663,'词频排序表（数据中间处理）'!G:I,3,0)</f>
        <v>#N/A</v>
      </c>
      <c r="L663">
        <f t="shared" si="21"/>
        <v>0</v>
      </c>
      <c r="M663" t="e">
        <f>VLOOKUP(A663,[1]total_freq!$A:$F,6,0)</f>
        <v>#N/A</v>
      </c>
      <c r="N663" t="e">
        <f>VLOOKUP(A663,[2]total_freq!$A:$F,6,0)</f>
        <v>#N/A</v>
      </c>
      <c r="O663" t="e">
        <f>VLOOKUP(A663,[3]total_freq!$A:$F,6,0)</f>
        <v>#N/A</v>
      </c>
      <c r="P663">
        <f>VLOOKUP(A663,[4]total_freq!$A:$F,6,0)</f>
        <v>-0.002</v>
      </c>
      <c r="Q663">
        <f>VLOOKUP(A663,[5]total_freq!$A:$F,6,0)</f>
        <v>0.53</v>
      </c>
      <c r="R663" t="e">
        <f>VLOOKUP(A663,[6]total_freq!$A:$F,6,0)</f>
        <v>#N/A</v>
      </c>
      <c r="S663" t="e">
        <f>VLOOKUP(A663,[7]total_freq!$A:$F,6,0)</f>
        <v>#N/A</v>
      </c>
      <c r="T663" t="e">
        <f>VLOOKUP(A663,[8]total_freq!$A:$F,6,0)</f>
        <v>#N/A</v>
      </c>
    </row>
    <row r="664" hidden="1" spans="1:20">
      <c r="A664" s="3" t="s">
        <v>4750</v>
      </c>
      <c r="B664" s="4">
        <v>3</v>
      </c>
      <c r="C664" s="4"/>
      <c r="D664" s="4" t="b">
        <f ca="1" t="shared" si="20"/>
        <v>1</v>
      </c>
      <c r="E664" s="4" t="b">
        <f ca="1">IF(ISNA(VLOOKUP(A664,freq_country_woman!A:A:freq_country_woman!GP:GP,198,0)),FALSE,VLOOKUP(A664,freq_country_woman!A:A:freq_country_woman!GP:GP,198,0))</f>
        <v>0</v>
      </c>
      <c r="F664" s="4" t="b">
        <f ca="1">IF(ISNA(VLOOKUP(A664,freq_country_man!A:A:freq_country_man!GP:GP,198,0)),FALSE,VLOOKUP(A664,freq_country_man!A:A:freq_country_man!GP:GP,198,0))</f>
        <v>0</v>
      </c>
      <c r="G664" s="4">
        <f ca="1">IF(ISNA(VLOOKUP(A664,freq_country_woman!A:A:freq_country_woman!GQ:GQ,199,0)),0,VLOOKUP(A664,freq_country_woman!A:A:freq_country_woman!GQ:GQ,199,0))</f>
        <v>0</v>
      </c>
      <c r="H664" s="4">
        <f ca="1">IF(ISNA(VLOOKUP(A664,freq_country_man!A:A:freq_country_man!GQ:GQ,199,0)),0,VLOOKUP(A664,freq_country_man!A:A:freq_country_man!GQ:GQ,199,0))</f>
        <v>0</v>
      </c>
      <c r="I664" s="4">
        <v>3</v>
      </c>
      <c r="J664" s="4" t="e">
        <f>VLOOKUP(A664,'词频排序表（数据中间处理）'!A:C,3,0)</f>
        <v>#N/A</v>
      </c>
      <c r="K664" t="e">
        <f>VLOOKUP(A664,'词频排序表（数据中间处理）'!G:I,3,0)</f>
        <v>#N/A</v>
      </c>
      <c r="L664">
        <f t="shared" si="21"/>
        <v>0</v>
      </c>
      <c r="M664" t="e">
        <f>VLOOKUP(A664,[1]total_freq!$A:$F,6,0)</f>
        <v>#N/A</v>
      </c>
      <c r="N664">
        <f>VLOOKUP(A664,[2]total_freq!$A:$F,6,0)</f>
        <v>0.002</v>
      </c>
      <c r="O664" t="e">
        <f>VLOOKUP(A664,[3]total_freq!$A:$F,6,0)</f>
        <v>#N/A</v>
      </c>
      <c r="P664" t="e">
        <f>VLOOKUP(A664,[4]total_freq!$A:$F,6,0)</f>
        <v>#N/A</v>
      </c>
      <c r="Q664" t="e">
        <f>VLOOKUP(A664,[5]total_freq!$A:$F,6,0)</f>
        <v>#N/A</v>
      </c>
      <c r="R664">
        <f>VLOOKUP(A664,[6]total_freq!$A:$F,6,0)</f>
        <v>0.002</v>
      </c>
      <c r="S664" t="e">
        <f>VLOOKUP(A664,[7]total_freq!$A:$F,6,0)</f>
        <v>#N/A</v>
      </c>
      <c r="T664" t="e">
        <f>VLOOKUP(A664,[8]total_freq!$A:$F,6,0)</f>
        <v>#N/A</v>
      </c>
    </row>
    <row r="665" hidden="1" spans="1:20">
      <c r="A665" s="3" t="s">
        <v>4751</v>
      </c>
      <c r="B665" s="4">
        <v>3</v>
      </c>
      <c r="C665" s="4"/>
      <c r="D665" s="4" t="b">
        <f ca="1" t="shared" si="20"/>
        <v>1</v>
      </c>
      <c r="E665" s="4" t="b">
        <f ca="1">IF(ISNA(VLOOKUP(A665,freq_country_woman!A:A:freq_country_woman!GP:GP,198,0)),FALSE,VLOOKUP(A665,freq_country_woman!A:A:freq_country_woman!GP:GP,198,0))</f>
        <v>0</v>
      </c>
      <c r="F665" s="4" t="b">
        <f ca="1">IF(ISNA(VLOOKUP(A665,freq_country_man!A:A:freq_country_man!GP:GP,198,0)),FALSE,VLOOKUP(A665,freq_country_man!A:A:freq_country_man!GP:GP,198,0))</f>
        <v>0</v>
      </c>
      <c r="G665" s="4">
        <f ca="1">IF(ISNA(VLOOKUP(A665,freq_country_woman!A:A:freq_country_woman!GQ:GQ,199,0)),0,VLOOKUP(A665,freq_country_woman!A:A:freq_country_woman!GQ:GQ,199,0))</f>
        <v>0.0153061224489796</v>
      </c>
      <c r="H665" s="4">
        <f ca="1">IF(ISNA(VLOOKUP(A665,freq_country_man!A:A:freq_country_man!GQ:GQ,199,0)),0,VLOOKUP(A665,freq_country_man!A:A:freq_country_man!GQ:GQ,199,0))</f>
        <v>0</v>
      </c>
      <c r="I665" s="4">
        <v>3</v>
      </c>
      <c r="J665" s="4" t="e">
        <f>VLOOKUP(A665,'词频排序表（数据中间处理）'!A:C,3,0)</f>
        <v>#N/A</v>
      </c>
      <c r="K665" t="e">
        <f>VLOOKUP(A665,'词频排序表（数据中间处理）'!G:I,3,0)</f>
        <v>#N/A</v>
      </c>
      <c r="L665">
        <f t="shared" si="21"/>
        <v>0</v>
      </c>
      <c r="M665">
        <f>VLOOKUP(A665,[1]total_freq!$A:$F,6,0)</f>
        <v>0.431</v>
      </c>
      <c r="N665">
        <f>VLOOKUP(A665,[2]total_freq!$A:$F,6,0)</f>
        <v>0.002</v>
      </c>
      <c r="O665" t="e">
        <f>VLOOKUP(A665,[3]total_freq!$A:$F,6,0)</f>
        <v>#N/A</v>
      </c>
      <c r="P665" t="e">
        <f>VLOOKUP(A665,[4]total_freq!$A:$F,6,0)</f>
        <v>#N/A</v>
      </c>
      <c r="Q665" t="e">
        <f>VLOOKUP(A665,[5]total_freq!$A:$F,6,0)</f>
        <v>#N/A</v>
      </c>
      <c r="R665">
        <f>VLOOKUP(A665,[6]total_freq!$A:$F,6,0)</f>
        <v>0.002</v>
      </c>
      <c r="S665" t="e">
        <f>VLOOKUP(A665,[7]total_freq!$A:$F,6,0)</f>
        <v>#N/A</v>
      </c>
      <c r="T665">
        <f>VLOOKUP(A665,[8]total_freq!$A:$F,6,0)</f>
        <v>0.002</v>
      </c>
    </row>
    <row r="666" ht="17" hidden="1" spans="1:20">
      <c r="A666" s="3" t="s">
        <v>4752</v>
      </c>
      <c r="B666" s="4">
        <v>3</v>
      </c>
      <c r="C666" s="4">
        <v>1</v>
      </c>
      <c r="D666" s="4" t="b">
        <f ca="1" t="shared" si="20"/>
        <v>1</v>
      </c>
      <c r="E666" s="4" t="b">
        <f ca="1">IF(ISNA(VLOOKUP(A666,freq_country_woman!A:A:freq_country_woman!GP:GP,198,0)),FALSE,VLOOKUP(A666,freq_country_woman!A:A:freq_country_woman!GP:GP,198,0))</f>
        <v>0</v>
      </c>
      <c r="F666" s="4" t="b">
        <f ca="1">IF(ISNA(VLOOKUP(A666,freq_country_man!A:A:freq_country_man!GP:GP,198,0)),FALSE,VLOOKUP(A666,freq_country_man!A:A:freq_country_man!GP:GP,198,0))</f>
        <v>1</v>
      </c>
      <c r="G666" s="4">
        <f ca="1">IF(ISNA(VLOOKUP(A666,freq_country_woman!A:A:freq_country_woman!GQ:GQ,199,0)),0,VLOOKUP(A666,freq_country_woman!A:A:freq_country_woman!GQ:GQ,199,0))</f>
        <v>0</v>
      </c>
      <c r="H666" s="4">
        <f ca="1">IF(ISNA(VLOOKUP(A666,freq_country_man!A:A:freq_country_man!GQ:GQ,199,0)),0,VLOOKUP(A666,freq_country_man!A:A:freq_country_man!GQ:GQ,199,0))</f>
        <v>0</v>
      </c>
      <c r="I666" s="4"/>
      <c r="J666" s="4" t="e">
        <f>VLOOKUP(A666,'词频排序表（数据中间处理）'!A:C,3,0)</f>
        <v>#N/A</v>
      </c>
      <c r="K666" t="e">
        <f>VLOOKUP(A666,'词频排序表（数据中间处理）'!G:I,3,0)</f>
        <v>#N/A</v>
      </c>
      <c r="L666">
        <f t="shared" si="21"/>
        <v>0</v>
      </c>
      <c r="M666">
        <f>VLOOKUP(A666,[1]total_freq!$A:$F,6,0)</f>
        <v>0.431</v>
      </c>
      <c r="N666">
        <f>VLOOKUP(A666,[2]total_freq!$A:$F,6,0)</f>
        <v>-0.002</v>
      </c>
      <c r="O666">
        <f>VLOOKUP(A666,[3]total_freq!$A:$F,6,0)</f>
        <v>0.002</v>
      </c>
      <c r="P666" t="e">
        <f>VLOOKUP(A666,[4]total_freq!$A:$F,6,0)</f>
        <v>#N/A</v>
      </c>
      <c r="Q666" t="e">
        <f>VLOOKUP(A666,[5]total_freq!$A:$F,6,0)</f>
        <v>#N/A</v>
      </c>
      <c r="R666">
        <f>VLOOKUP(A666,[6]total_freq!$A:$F,6,0)</f>
        <v>0.527</v>
      </c>
      <c r="S666" t="e">
        <f>VLOOKUP(A666,[7]total_freq!$A:$F,6,0)</f>
        <v>#N/A</v>
      </c>
      <c r="T666" t="e">
        <f>VLOOKUP(A666,[8]total_freq!$A:$F,6,0)</f>
        <v>#N/A</v>
      </c>
    </row>
    <row r="667" ht="17" hidden="1" spans="1:20">
      <c r="A667" s="3" t="s">
        <v>4753</v>
      </c>
      <c r="B667" s="4">
        <v>2</v>
      </c>
      <c r="C667" s="4">
        <v>4</v>
      </c>
      <c r="D667" s="4" t="b">
        <f ca="1" t="shared" si="20"/>
        <v>1</v>
      </c>
      <c r="E667" s="4" t="b">
        <f ca="1">IF(ISNA(VLOOKUP(A667,freq_country_woman!A:A:freq_country_woman!GP:GP,198,0)),FALSE,VLOOKUP(A667,freq_country_woman!A:A:freq_country_woman!GP:GP,198,0))</f>
        <v>1</v>
      </c>
      <c r="F667" s="4" t="b">
        <f ca="1">IF(ISNA(VLOOKUP(A667,freq_country_man!A:A:freq_country_man!GP:GP,198,0)),FALSE,VLOOKUP(A667,freq_country_man!A:A:freq_country_man!GP:GP,198,0))</f>
        <v>0</v>
      </c>
      <c r="G667" s="4">
        <f ca="1">IF(ISNA(VLOOKUP(A667,freq_country_woman!A:A:freq_country_woman!GQ:GQ,199,0)),0,VLOOKUP(A667,freq_country_woman!A:A:freq_country_woman!GQ:GQ,199,0))</f>
        <v>0.00510204081632653</v>
      </c>
      <c r="H667" s="4">
        <f ca="1">IF(ISNA(VLOOKUP(A667,freq_country_man!A:A:freq_country_man!GQ:GQ,199,0)),0,VLOOKUP(A667,freq_country_man!A:A:freq_country_man!GQ:GQ,199,0))</f>
        <v>0.0102040816326531</v>
      </c>
      <c r="I667" s="4"/>
      <c r="J667" s="4" t="e">
        <f>VLOOKUP(A667,'词频排序表（数据中间处理）'!A:C,3,0)</f>
        <v>#N/A</v>
      </c>
      <c r="K667" t="e">
        <f>VLOOKUP(A667,'词频排序表（数据中间处理）'!G:I,3,0)</f>
        <v>#N/A</v>
      </c>
      <c r="L667">
        <f t="shared" si="21"/>
        <v>0</v>
      </c>
      <c r="M667" t="e">
        <f>VLOOKUP(A667,[1]total_freq!$A:$F,6,0)</f>
        <v>#N/A</v>
      </c>
      <c r="N667" t="e">
        <f>VLOOKUP(A667,[2]total_freq!$A:$F,6,0)</f>
        <v>#N/A</v>
      </c>
      <c r="O667" t="e">
        <f>VLOOKUP(A667,[3]total_freq!$A:$F,6,0)</f>
        <v>#N/A</v>
      </c>
      <c r="P667" t="e">
        <f>VLOOKUP(A667,[4]total_freq!$A:$F,6,0)</f>
        <v>#N/A</v>
      </c>
      <c r="Q667">
        <f>VLOOKUP(A667,[5]total_freq!$A:$F,6,0)</f>
        <v>-0.208</v>
      </c>
      <c r="R667" t="e">
        <f>VLOOKUP(A667,[6]total_freq!$A:$F,6,0)</f>
        <v>#N/A</v>
      </c>
      <c r="S667" t="e">
        <f>VLOOKUP(A667,[7]total_freq!$A:$F,6,0)</f>
        <v>#N/A</v>
      </c>
      <c r="T667" t="e">
        <f>VLOOKUP(A667,[8]total_freq!$A:$F,6,0)</f>
        <v>#N/A</v>
      </c>
    </row>
    <row r="668" ht="17" hidden="1" spans="1:20">
      <c r="A668" s="3" t="s">
        <v>4754</v>
      </c>
      <c r="B668" s="4">
        <v>2</v>
      </c>
      <c r="C668" s="4"/>
      <c r="D668" s="4" t="b">
        <f ca="1" t="shared" si="20"/>
        <v>1</v>
      </c>
      <c r="E668" s="4" t="b">
        <f ca="1">IF(ISNA(VLOOKUP(A668,freq_country_woman!A:A:freq_country_woman!GP:GP,198,0)),FALSE,VLOOKUP(A668,freq_country_woman!A:A:freq_country_woman!GP:GP,198,0))</f>
        <v>1</v>
      </c>
      <c r="F668" s="4" t="b">
        <f ca="1">IF(ISNA(VLOOKUP(A668,freq_country_man!A:A:freq_country_man!GP:GP,198,0)),FALSE,VLOOKUP(A668,freq_country_man!A:A:freq_country_man!GP:GP,198,0))</f>
        <v>0</v>
      </c>
      <c r="G668" s="4">
        <f ca="1">IF(ISNA(VLOOKUP(A668,freq_country_woman!A:A:freq_country_woman!GQ:GQ,199,0)),0,VLOOKUP(A668,freq_country_woman!A:A:freq_country_woman!GQ:GQ,199,0))</f>
        <v>0.00510204081632653</v>
      </c>
      <c r="H668" s="4">
        <f ca="1">IF(ISNA(VLOOKUP(A668,freq_country_man!A:A:freq_country_man!GQ:GQ,199,0)),0,VLOOKUP(A668,freq_country_man!A:A:freq_country_man!GQ:GQ,199,0))</f>
        <v>0</v>
      </c>
      <c r="I668" s="4"/>
      <c r="J668" s="4" t="e">
        <f>VLOOKUP(A668,'词频排序表（数据中间处理）'!A:C,3,0)</f>
        <v>#N/A</v>
      </c>
      <c r="K668" t="e">
        <f>VLOOKUP(A668,'词频排序表（数据中间处理）'!G:I,3,0)</f>
        <v>#N/A</v>
      </c>
      <c r="L668">
        <f t="shared" si="21"/>
        <v>0</v>
      </c>
      <c r="M668" t="e">
        <f>VLOOKUP(A668,[1]total_freq!$A:$F,6,0)</f>
        <v>#N/A</v>
      </c>
      <c r="N668" t="e">
        <f>VLOOKUP(A668,[2]total_freq!$A:$F,6,0)</f>
        <v>#N/A</v>
      </c>
      <c r="O668" t="e">
        <f>VLOOKUP(A668,[3]total_freq!$A:$F,6,0)</f>
        <v>#N/A</v>
      </c>
      <c r="P668">
        <f>VLOOKUP(A668,[4]total_freq!$A:$F,6,0)</f>
        <v>0.411</v>
      </c>
      <c r="Q668" t="e">
        <f>VLOOKUP(A668,[5]total_freq!$A:$F,6,0)</f>
        <v>#N/A</v>
      </c>
      <c r="R668" t="e">
        <f>VLOOKUP(A668,[6]total_freq!$A:$F,6,0)</f>
        <v>#N/A</v>
      </c>
      <c r="S668" t="e">
        <f>VLOOKUP(A668,[7]total_freq!$A:$F,6,0)</f>
        <v>#N/A</v>
      </c>
      <c r="T668" t="e">
        <f>VLOOKUP(A668,[8]total_freq!$A:$F,6,0)</f>
        <v>#N/A</v>
      </c>
    </row>
    <row r="669" ht="17" hidden="1" spans="1:20">
      <c r="A669" s="3" t="s">
        <v>4755</v>
      </c>
      <c r="B669" s="4">
        <v>2</v>
      </c>
      <c r="C669" s="4">
        <v>1</v>
      </c>
      <c r="D669" s="4" t="b">
        <f ca="1" t="shared" si="20"/>
        <v>1</v>
      </c>
      <c r="E669" s="4" t="b">
        <f ca="1">IF(ISNA(VLOOKUP(A669,freq_country_woman!A:A:freq_country_woman!GP:GP,198,0)),FALSE,VLOOKUP(A669,freq_country_woman!A:A:freq_country_woman!GP:GP,198,0))</f>
        <v>0</v>
      </c>
      <c r="F669" s="4" t="b">
        <f ca="1">IF(ISNA(VLOOKUP(A669,freq_country_man!A:A:freq_country_man!GP:GP,198,0)),FALSE,VLOOKUP(A669,freq_country_man!A:A:freq_country_man!GP:GP,198,0))</f>
        <v>1</v>
      </c>
      <c r="G669" s="4">
        <f ca="1">IF(ISNA(VLOOKUP(A669,freq_country_woman!A:A:freq_country_woman!GQ:GQ,199,0)),0,VLOOKUP(A669,freq_country_woman!A:A:freq_country_woman!GQ:GQ,199,0))</f>
        <v>0</v>
      </c>
      <c r="H669" s="4">
        <f ca="1">IF(ISNA(VLOOKUP(A669,freq_country_man!A:A:freq_country_man!GQ:GQ,199,0)),0,VLOOKUP(A669,freq_country_man!A:A:freq_country_man!GQ:GQ,199,0))</f>
        <v>0</v>
      </c>
      <c r="I669" s="4"/>
      <c r="J669" s="4" t="e">
        <f>VLOOKUP(A669,'词频排序表（数据中间处理）'!A:C,3,0)</f>
        <v>#N/A</v>
      </c>
      <c r="K669" t="e">
        <f>VLOOKUP(A669,'词频排序表（数据中间处理）'!G:I,3,0)</f>
        <v>#N/A</v>
      </c>
      <c r="L669">
        <f t="shared" si="21"/>
        <v>0</v>
      </c>
      <c r="M669" t="e">
        <f>VLOOKUP(A669,[1]total_freq!$A:$F,6,0)</f>
        <v>#N/A</v>
      </c>
      <c r="N669" t="e">
        <f>VLOOKUP(A669,[2]total_freq!$A:$F,6,0)</f>
        <v>#N/A</v>
      </c>
      <c r="O669">
        <f>VLOOKUP(A669,[3]total_freq!$A:$F,6,0)</f>
        <v>0.002</v>
      </c>
      <c r="P669">
        <f>VLOOKUP(A669,[4]total_freq!$A:$F,6,0)</f>
        <v>0</v>
      </c>
      <c r="Q669" t="e">
        <f>VLOOKUP(A669,[5]total_freq!$A:$F,6,0)</f>
        <v>#N/A</v>
      </c>
      <c r="R669">
        <f>VLOOKUP(A669,[6]total_freq!$A:$F,6,0)</f>
        <v>0.392</v>
      </c>
      <c r="S669" t="e">
        <f>VLOOKUP(A669,[7]total_freq!$A:$F,6,0)</f>
        <v>#N/A</v>
      </c>
      <c r="T669" t="e">
        <f>VLOOKUP(A669,[8]total_freq!$A:$F,6,0)</f>
        <v>#N/A</v>
      </c>
    </row>
    <row r="670" ht="17" hidden="1" spans="1:20">
      <c r="A670" s="3" t="s">
        <v>4756</v>
      </c>
      <c r="B670" s="4">
        <v>2</v>
      </c>
      <c r="C670" s="4">
        <v>4</v>
      </c>
      <c r="D670" s="4" t="b">
        <f ca="1" t="shared" si="20"/>
        <v>1</v>
      </c>
      <c r="E670" s="4" t="b">
        <f ca="1">IF(ISNA(VLOOKUP(A670,freq_country_woman!A:A:freq_country_woman!GP:GP,198,0)),FALSE,VLOOKUP(A670,freq_country_woman!A:A:freq_country_woman!GP:GP,198,0))</f>
        <v>1</v>
      </c>
      <c r="F670" s="4" t="b">
        <f ca="1">IF(ISNA(VLOOKUP(A670,freq_country_man!A:A:freq_country_man!GP:GP,198,0)),FALSE,VLOOKUP(A670,freq_country_man!A:A:freq_country_man!GP:GP,198,0))</f>
        <v>0</v>
      </c>
      <c r="G670" s="4">
        <f ca="1">IF(ISNA(VLOOKUP(A670,freq_country_woman!A:A:freq_country_woman!GQ:GQ,199,0)),0,VLOOKUP(A670,freq_country_woman!A:A:freq_country_woman!GQ:GQ,199,0))</f>
        <v>0.00510204081632653</v>
      </c>
      <c r="H670" s="4">
        <f ca="1">IF(ISNA(VLOOKUP(A670,freq_country_man!A:A:freq_country_man!GQ:GQ,199,0)),0,VLOOKUP(A670,freq_country_man!A:A:freq_country_man!GQ:GQ,199,0))</f>
        <v>0</v>
      </c>
      <c r="I670" s="4"/>
      <c r="J670" s="4" t="e">
        <f>VLOOKUP(A670,'词频排序表（数据中间处理）'!A:C,3,0)</f>
        <v>#N/A</v>
      </c>
      <c r="K670" t="e">
        <f>VLOOKUP(A670,'词频排序表（数据中间处理）'!G:I,3,0)</f>
        <v>#N/A</v>
      </c>
      <c r="L670">
        <f t="shared" si="21"/>
        <v>0</v>
      </c>
      <c r="M670">
        <f>VLOOKUP(A670,[1]total_freq!$A:$F,6,0)</f>
        <v>-0.002</v>
      </c>
      <c r="N670">
        <f>VLOOKUP(A670,[2]total_freq!$A:$F,6,0)</f>
        <v>-0.4</v>
      </c>
      <c r="O670" t="e">
        <f>VLOOKUP(A670,[3]total_freq!$A:$F,6,0)</f>
        <v>#N/A</v>
      </c>
      <c r="P670" t="e">
        <f>VLOOKUP(A670,[4]total_freq!$A:$F,6,0)</f>
        <v>#N/A</v>
      </c>
      <c r="Q670" t="e">
        <f>VLOOKUP(A670,[5]total_freq!$A:$F,6,0)</f>
        <v>#N/A</v>
      </c>
      <c r="R670">
        <f>VLOOKUP(A670,[6]total_freq!$A:$F,6,0)</f>
        <v>-0.498</v>
      </c>
      <c r="S670" t="e">
        <f>VLOOKUP(A670,[7]total_freq!$A:$F,6,0)</f>
        <v>#N/A</v>
      </c>
      <c r="T670" t="e">
        <f>VLOOKUP(A670,[8]total_freq!$A:$F,6,0)</f>
        <v>#N/A</v>
      </c>
    </row>
    <row r="671" ht="17" hidden="1" spans="1:20">
      <c r="A671" s="3" t="s">
        <v>4757</v>
      </c>
      <c r="B671" s="4">
        <v>2</v>
      </c>
      <c r="C671" s="4">
        <v>2</v>
      </c>
      <c r="D671" s="4" t="b">
        <f ca="1" t="shared" si="20"/>
        <v>1</v>
      </c>
      <c r="E671" s="4" t="b">
        <f ca="1">IF(ISNA(VLOOKUP(A671,freq_country_woman!A:A:freq_country_woman!GP:GP,198,0)),FALSE,VLOOKUP(A671,freq_country_woman!A:A:freq_country_woman!GP:GP,198,0))</f>
        <v>1</v>
      </c>
      <c r="F671" s="4" t="b">
        <f ca="1">IF(ISNA(VLOOKUP(A671,freq_country_man!A:A:freq_country_man!GP:GP,198,0)),FALSE,VLOOKUP(A671,freq_country_man!A:A:freq_country_man!GP:GP,198,0))</f>
        <v>0</v>
      </c>
      <c r="G671" s="4">
        <f ca="1">IF(ISNA(VLOOKUP(A671,freq_country_woman!A:A:freq_country_woman!GQ:GQ,199,0)),0,VLOOKUP(A671,freq_country_woman!A:A:freq_country_woman!GQ:GQ,199,0))</f>
        <v>0.00510204081632653</v>
      </c>
      <c r="H671" s="4">
        <f ca="1">IF(ISNA(VLOOKUP(A671,freq_country_man!A:A:freq_country_man!GQ:GQ,199,0)),0,VLOOKUP(A671,freq_country_man!A:A:freq_country_man!GQ:GQ,199,0))</f>
        <v>0</v>
      </c>
      <c r="I671" s="4"/>
      <c r="J671" s="4" t="e">
        <f>VLOOKUP(A671,'词频排序表（数据中间处理）'!A:C,3,0)</f>
        <v>#N/A</v>
      </c>
      <c r="K671" t="e">
        <f>VLOOKUP(A671,'词频排序表（数据中间处理）'!G:I,3,0)</f>
        <v>#N/A</v>
      </c>
      <c r="L671">
        <f t="shared" si="21"/>
        <v>0</v>
      </c>
      <c r="M671" t="e">
        <f>VLOOKUP(A671,[1]total_freq!$A:$F,6,0)</f>
        <v>#N/A</v>
      </c>
      <c r="N671">
        <f>VLOOKUP(A671,[2]total_freq!$A:$F,6,0)</f>
        <v>-0.002</v>
      </c>
      <c r="O671" t="e">
        <f>VLOOKUP(A671,[3]total_freq!$A:$F,6,0)</f>
        <v>#N/A</v>
      </c>
      <c r="P671">
        <f>VLOOKUP(A671,[4]total_freq!$A:$F,6,0)</f>
        <v>0.411</v>
      </c>
      <c r="Q671" t="e">
        <f>VLOOKUP(A671,[5]total_freq!$A:$F,6,0)</f>
        <v>#N/A</v>
      </c>
      <c r="R671" t="e">
        <f>VLOOKUP(A671,[6]total_freq!$A:$F,6,0)</f>
        <v>#N/A</v>
      </c>
      <c r="S671">
        <f>VLOOKUP(A671,[7]total_freq!$A:$F,6,0)</f>
        <v>0.374</v>
      </c>
      <c r="T671">
        <f>VLOOKUP(A671,[8]total_freq!$A:$F,6,0)</f>
        <v>-0.407</v>
      </c>
    </row>
    <row r="672" ht="17" hidden="1" spans="1:20">
      <c r="A672" s="3" t="s">
        <v>4758</v>
      </c>
      <c r="B672" s="4">
        <v>2</v>
      </c>
      <c r="C672" s="4">
        <v>16</v>
      </c>
      <c r="D672" s="4" t="b">
        <f ca="1" t="shared" si="20"/>
        <v>1</v>
      </c>
      <c r="E672" s="4" t="b">
        <f ca="1">IF(ISNA(VLOOKUP(A672,freq_country_woman!A:A:freq_country_woman!GP:GP,198,0)),FALSE,VLOOKUP(A672,freq_country_woman!A:A:freq_country_woman!GP:GP,198,0))</f>
        <v>1</v>
      </c>
      <c r="F672" s="4" t="b">
        <f ca="1">IF(ISNA(VLOOKUP(A672,freq_country_man!A:A:freq_country_man!GP:GP,198,0)),FALSE,VLOOKUP(A672,freq_country_man!A:A:freq_country_man!GP:GP,198,0))</f>
        <v>0</v>
      </c>
      <c r="G672" s="4">
        <f ca="1">IF(ISNA(VLOOKUP(A672,freq_country_woman!A:A:freq_country_woman!GQ:GQ,199,0)),0,VLOOKUP(A672,freq_country_woman!A:A:freq_country_woman!GQ:GQ,199,0))</f>
        <v>0.00510204081632653</v>
      </c>
      <c r="H672" s="4">
        <f ca="1">IF(ISNA(VLOOKUP(A672,freq_country_man!A:A:freq_country_man!GQ:GQ,199,0)),0,VLOOKUP(A672,freq_country_man!A:A:freq_country_man!GQ:GQ,199,0))</f>
        <v>0.0204081632653061</v>
      </c>
      <c r="I672" s="4"/>
      <c r="J672" s="4" t="e">
        <f>VLOOKUP(A672,'词频排序表（数据中间处理）'!A:C,3,0)</f>
        <v>#N/A</v>
      </c>
      <c r="K672" t="e">
        <f>VLOOKUP(A672,'词频排序表（数据中间处理）'!G:I,3,0)</f>
        <v>#N/A</v>
      </c>
      <c r="L672">
        <f t="shared" si="21"/>
        <v>0</v>
      </c>
      <c r="M672">
        <f>VLOOKUP(A672,[1]total_freq!$A:$F,6,0)</f>
        <v>-0.002</v>
      </c>
      <c r="N672">
        <f>VLOOKUP(A672,[2]total_freq!$A:$F,6,0)</f>
        <v>-0.002</v>
      </c>
      <c r="O672">
        <f>VLOOKUP(A672,[3]total_freq!$A:$F,6,0)</f>
        <v>-0.404</v>
      </c>
      <c r="P672" t="e">
        <f>VLOOKUP(A672,[4]total_freq!$A:$F,6,0)</f>
        <v>#N/A</v>
      </c>
      <c r="Q672">
        <f>VLOOKUP(A672,[5]total_freq!$A:$F,6,0)</f>
        <v>-0.771</v>
      </c>
      <c r="R672">
        <f>VLOOKUP(A672,[6]total_freq!$A:$F,6,0)</f>
        <v>-0.002</v>
      </c>
      <c r="S672">
        <f>VLOOKUP(A672,[7]total_freq!$A:$F,6,0)</f>
        <v>-0.394</v>
      </c>
      <c r="T672">
        <f>VLOOKUP(A672,[8]total_freq!$A:$F,6,0)</f>
        <v>-0.002</v>
      </c>
    </row>
    <row r="673" ht="17" hidden="1" spans="1:20">
      <c r="A673" s="3" t="s">
        <v>4759</v>
      </c>
      <c r="B673" s="4">
        <v>2</v>
      </c>
      <c r="C673" s="4">
        <v>1</v>
      </c>
      <c r="D673" s="4" t="b">
        <f ca="1" t="shared" si="20"/>
        <v>1</v>
      </c>
      <c r="E673" s="4" t="b">
        <f ca="1">IF(ISNA(VLOOKUP(A673,freq_country_woman!A:A:freq_country_woman!GP:GP,198,0)),FALSE,VLOOKUP(A673,freq_country_woman!A:A:freq_country_woman!GP:GP,198,0))</f>
        <v>1</v>
      </c>
      <c r="F673" s="4" t="b">
        <f ca="1">IF(ISNA(VLOOKUP(A673,freq_country_man!A:A:freq_country_man!GP:GP,198,0)),FALSE,VLOOKUP(A673,freq_country_man!A:A:freq_country_man!GP:GP,198,0))</f>
        <v>1</v>
      </c>
      <c r="G673" s="4">
        <f ca="1">IF(ISNA(VLOOKUP(A673,freq_country_woman!A:A:freq_country_woman!GQ:GQ,199,0)),0,VLOOKUP(A673,freq_country_woman!A:A:freq_country_woman!GQ:GQ,199,0))</f>
        <v>0.00510204081632653</v>
      </c>
      <c r="H673" s="4">
        <f ca="1">IF(ISNA(VLOOKUP(A673,freq_country_man!A:A:freq_country_man!GQ:GQ,199,0)),0,VLOOKUP(A673,freq_country_man!A:A:freq_country_man!GQ:GQ,199,0))</f>
        <v>0</v>
      </c>
      <c r="I673" s="4"/>
      <c r="J673" s="4" t="e">
        <f>VLOOKUP(A673,'词频排序表（数据中间处理）'!A:C,3,0)</f>
        <v>#N/A</v>
      </c>
      <c r="K673" t="e">
        <f>VLOOKUP(A673,'词频排序表（数据中间处理）'!G:I,3,0)</f>
        <v>#N/A</v>
      </c>
      <c r="L673">
        <f t="shared" si="21"/>
        <v>0</v>
      </c>
      <c r="M673">
        <f>VLOOKUP(A673,[1]total_freq!$A:$F,6,0)</f>
        <v>0.431</v>
      </c>
      <c r="N673" t="e">
        <f>VLOOKUP(A673,[2]total_freq!$A:$F,6,0)</f>
        <v>#N/A</v>
      </c>
      <c r="O673" t="e">
        <f>VLOOKUP(A673,[3]total_freq!$A:$F,6,0)</f>
        <v>#N/A</v>
      </c>
      <c r="P673">
        <f>VLOOKUP(A673,[4]total_freq!$A:$F,6,0)</f>
        <v>-0.002</v>
      </c>
      <c r="Q673" t="e">
        <f>VLOOKUP(A673,[5]total_freq!$A:$F,6,0)</f>
        <v>#N/A</v>
      </c>
      <c r="R673" t="e">
        <f>VLOOKUP(A673,[6]total_freq!$A:$F,6,0)</f>
        <v>#N/A</v>
      </c>
      <c r="S673" t="e">
        <f>VLOOKUP(A673,[7]total_freq!$A:$F,6,0)</f>
        <v>#N/A</v>
      </c>
      <c r="T673">
        <f>VLOOKUP(A673,[8]total_freq!$A:$F,6,0)</f>
        <v>0.391</v>
      </c>
    </row>
    <row r="674" ht="17" hidden="1" spans="1:20">
      <c r="A674" s="3" t="s">
        <v>4760</v>
      </c>
      <c r="B674" s="4">
        <v>2</v>
      </c>
      <c r="C674" s="4">
        <v>1</v>
      </c>
      <c r="D674" s="4" t="b">
        <f ca="1" t="shared" si="20"/>
        <v>1</v>
      </c>
      <c r="E674" s="4" t="b">
        <f ca="1">IF(ISNA(VLOOKUP(A674,freq_country_woman!A:A:freq_country_woman!GP:GP,198,0)),FALSE,VLOOKUP(A674,freq_country_woman!A:A:freq_country_woman!GP:GP,198,0))</f>
        <v>1</v>
      </c>
      <c r="F674" s="4" t="b">
        <f ca="1">IF(ISNA(VLOOKUP(A674,freq_country_man!A:A:freq_country_man!GP:GP,198,0)),FALSE,VLOOKUP(A674,freq_country_man!A:A:freq_country_man!GP:GP,198,0))</f>
        <v>1</v>
      </c>
      <c r="G674" s="4">
        <f ca="1">IF(ISNA(VLOOKUP(A674,freq_country_woman!A:A:freq_country_woman!GQ:GQ,199,0)),0,VLOOKUP(A674,freq_country_woman!A:A:freq_country_woman!GQ:GQ,199,0))</f>
        <v>0.00510204081632653</v>
      </c>
      <c r="H674" s="4">
        <f ca="1">IF(ISNA(VLOOKUP(A674,freq_country_man!A:A:freq_country_man!GQ:GQ,199,0)),0,VLOOKUP(A674,freq_country_man!A:A:freq_country_man!GQ:GQ,199,0))</f>
        <v>0</v>
      </c>
      <c r="I674" s="4"/>
      <c r="J674" s="4" t="e">
        <f>VLOOKUP(A674,'词频排序表（数据中间处理）'!A:C,3,0)</f>
        <v>#N/A</v>
      </c>
      <c r="K674" t="e">
        <f>VLOOKUP(A674,'词频排序表（数据中间处理）'!G:I,3,0)</f>
        <v>#N/A</v>
      </c>
      <c r="L674">
        <f t="shared" si="21"/>
        <v>0</v>
      </c>
      <c r="M674" t="e">
        <f>VLOOKUP(A674,[1]total_freq!$A:$F,6,0)</f>
        <v>#N/A</v>
      </c>
      <c r="N674" t="e">
        <f>VLOOKUP(A674,[2]total_freq!$A:$F,6,0)</f>
        <v>#N/A</v>
      </c>
      <c r="O674">
        <f>VLOOKUP(A674,[3]total_freq!$A:$F,6,0)</f>
        <v>0.377</v>
      </c>
      <c r="P674" t="e">
        <f>VLOOKUP(A674,[4]total_freq!$A:$F,6,0)</f>
        <v>#N/A</v>
      </c>
      <c r="Q674" t="e">
        <f>VLOOKUP(A674,[5]total_freq!$A:$F,6,0)</f>
        <v>#N/A</v>
      </c>
      <c r="R674" t="e">
        <f>VLOOKUP(A674,[6]total_freq!$A:$F,6,0)</f>
        <v>#N/A</v>
      </c>
      <c r="S674" t="e">
        <f>VLOOKUP(A674,[7]total_freq!$A:$F,6,0)</f>
        <v>#N/A</v>
      </c>
      <c r="T674">
        <f>VLOOKUP(A674,[8]total_freq!$A:$F,6,0)</f>
        <v>0.391</v>
      </c>
    </row>
    <row r="675" ht="17" hidden="1" spans="1:20">
      <c r="A675" s="3" t="s">
        <v>4761</v>
      </c>
      <c r="B675" s="4">
        <v>2</v>
      </c>
      <c r="C675" s="4">
        <v>1</v>
      </c>
      <c r="D675" s="4" t="b">
        <f ca="1" t="shared" si="20"/>
        <v>1</v>
      </c>
      <c r="E675" s="4" t="b">
        <f ca="1">IF(ISNA(VLOOKUP(A675,freq_country_woman!A:A:freq_country_woman!GP:GP,198,0)),FALSE,VLOOKUP(A675,freq_country_woman!A:A:freq_country_woman!GP:GP,198,0))</f>
        <v>0</v>
      </c>
      <c r="F675" s="4" t="b">
        <f ca="1">IF(ISNA(VLOOKUP(A675,freq_country_man!A:A:freq_country_man!GP:GP,198,0)),FALSE,VLOOKUP(A675,freq_country_man!A:A:freq_country_man!GP:GP,198,0))</f>
        <v>1</v>
      </c>
      <c r="G675" s="4">
        <f ca="1">IF(ISNA(VLOOKUP(A675,freq_country_woman!A:A:freq_country_woman!GQ:GQ,199,0)),0,VLOOKUP(A675,freq_country_woman!A:A:freq_country_woman!GQ:GQ,199,0))</f>
        <v>0</v>
      </c>
      <c r="H675" s="4">
        <f ca="1">IF(ISNA(VLOOKUP(A675,freq_country_man!A:A:freq_country_man!GQ:GQ,199,0)),0,VLOOKUP(A675,freq_country_man!A:A:freq_country_man!GQ:GQ,199,0))</f>
        <v>0</v>
      </c>
      <c r="I675" s="4"/>
      <c r="J675" s="4" t="e">
        <f>VLOOKUP(A675,'词频排序表（数据中间处理）'!A:C,3,0)</f>
        <v>#N/A</v>
      </c>
      <c r="K675" t="e">
        <f>VLOOKUP(A675,'词频排序表（数据中间处理）'!G:I,3,0)</f>
        <v>#N/A</v>
      </c>
      <c r="L675">
        <f t="shared" si="21"/>
        <v>0</v>
      </c>
      <c r="M675" t="e">
        <f>VLOOKUP(A675,[1]total_freq!$A:$F,6,0)</f>
        <v>#N/A</v>
      </c>
      <c r="N675" t="e">
        <f>VLOOKUP(A675,[2]total_freq!$A:$F,6,0)</f>
        <v>#N/A</v>
      </c>
      <c r="O675" t="e">
        <f>VLOOKUP(A675,[3]total_freq!$A:$F,6,0)</f>
        <v>#N/A</v>
      </c>
      <c r="P675">
        <f>VLOOKUP(A675,[4]total_freq!$A:$F,6,0)</f>
        <v>0.002</v>
      </c>
      <c r="Q675">
        <f>VLOOKUP(A675,[5]total_freq!$A:$F,6,0)</f>
        <v>-0.002</v>
      </c>
      <c r="R675" t="e">
        <f>VLOOKUP(A675,[6]total_freq!$A:$F,6,0)</f>
        <v>#N/A</v>
      </c>
      <c r="S675" t="e">
        <f>VLOOKUP(A675,[7]total_freq!$A:$F,6,0)</f>
        <v>#N/A</v>
      </c>
      <c r="T675" t="e">
        <f>VLOOKUP(A675,[8]total_freq!$A:$F,6,0)</f>
        <v>#N/A</v>
      </c>
    </row>
    <row r="676" ht="17" hidden="1" spans="1:20">
      <c r="A676" s="3" t="s">
        <v>4762</v>
      </c>
      <c r="B676" s="4">
        <v>2</v>
      </c>
      <c r="C676" s="4">
        <v>1</v>
      </c>
      <c r="D676" s="4" t="b">
        <f ca="1" t="shared" si="20"/>
        <v>1</v>
      </c>
      <c r="E676" s="4" t="b">
        <f ca="1">IF(ISNA(VLOOKUP(A676,freq_country_woman!A:A:freq_country_woman!GP:GP,198,0)),FALSE,VLOOKUP(A676,freq_country_woman!A:A:freq_country_woman!GP:GP,198,0))</f>
        <v>0</v>
      </c>
      <c r="F676" s="4" t="b">
        <f ca="1">IF(ISNA(VLOOKUP(A676,freq_country_man!A:A:freq_country_man!GP:GP,198,0)),FALSE,VLOOKUP(A676,freq_country_man!A:A:freq_country_man!GP:GP,198,0))</f>
        <v>1</v>
      </c>
      <c r="G676" s="4">
        <f ca="1">IF(ISNA(VLOOKUP(A676,freq_country_woman!A:A:freq_country_woman!GQ:GQ,199,0)),0,VLOOKUP(A676,freq_country_woman!A:A:freq_country_woman!GQ:GQ,199,0))</f>
        <v>0</v>
      </c>
      <c r="H676" s="4">
        <f ca="1">IF(ISNA(VLOOKUP(A676,freq_country_man!A:A:freq_country_man!GQ:GQ,199,0)),0,VLOOKUP(A676,freq_country_man!A:A:freq_country_man!GQ:GQ,199,0))</f>
        <v>0</v>
      </c>
      <c r="I676" s="4"/>
      <c r="J676" s="4" t="e">
        <f>VLOOKUP(A676,'词频排序表（数据中间处理）'!A:C,3,0)</f>
        <v>#N/A</v>
      </c>
      <c r="K676" t="e">
        <f>VLOOKUP(A676,'词频排序表（数据中间处理）'!G:I,3,0)</f>
        <v>#N/A</v>
      </c>
      <c r="L676">
        <f t="shared" si="21"/>
        <v>0</v>
      </c>
      <c r="M676">
        <f>VLOOKUP(A676,[1]total_freq!$A:$F,6,0)</f>
        <v>0</v>
      </c>
      <c r="N676" t="e">
        <f>VLOOKUP(A676,[2]total_freq!$A:$F,6,0)</f>
        <v>#N/A</v>
      </c>
      <c r="O676">
        <f>VLOOKUP(A676,[3]total_freq!$A:$F,6,0)</f>
        <v>0.002</v>
      </c>
      <c r="P676" t="e">
        <f>VLOOKUP(A676,[4]total_freq!$A:$F,6,0)</f>
        <v>#N/A</v>
      </c>
      <c r="Q676" t="e">
        <f>VLOOKUP(A676,[5]total_freq!$A:$F,6,0)</f>
        <v>#N/A</v>
      </c>
      <c r="R676">
        <f>VLOOKUP(A676,[6]total_freq!$A:$F,6,0)</f>
        <v>0.002</v>
      </c>
      <c r="S676">
        <f>VLOOKUP(A676,[7]total_freq!$A:$F,6,0)</f>
        <v>0</v>
      </c>
      <c r="T676" t="e">
        <f>VLOOKUP(A676,[8]total_freq!$A:$F,6,0)</f>
        <v>#N/A</v>
      </c>
    </row>
    <row r="677" ht="17" hidden="1" spans="1:20">
      <c r="A677" s="3" t="s">
        <v>4763</v>
      </c>
      <c r="B677" s="4">
        <v>2</v>
      </c>
      <c r="C677" s="4">
        <v>1</v>
      </c>
      <c r="D677" s="4" t="b">
        <f ca="1" t="shared" si="20"/>
        <v>1</v>
      </c>
      <c r="E677" s="4" t="b">
        <f ca="1">IF(ISNA(VLOOKUP(A677,freq_country_woman!A:A:freq_country_woman!GP:GP,198,0)),FALSE,VLOOKUP(A677,freq_country_woman!A:A:freq_country_woman!GP:GP,198,0))</f>
        <v>0</v>
      </c>
      <c r="F677" s="4" t="b">
        <f ca="1">IF(ISNA(VLOOKUP(A677,freq_country_man!A:A:freq_country_man!GP:GP,198,0)),FALSE,VLOOKUP(A677,freq_country_man!A:A:freq_country_man!GP:GP,198,0))</f>
        <v>1</v>
      </c>
      <c r="G677" s="4">
        <f ca="1">IF(ISNA(VLOOKUP(A677,freq_country_woman!A:A:freq_country_woman!GQ:GQ,199,0)),0,VLOOKUP(A677,freq_country_woman!A:A:freq_country_woman!GQ:GQ,199,0))</f>
        <v>0</v>
      </c>
      <c r="H677" s="4">
        <f ca="1">IF(ISNA(VLOOKUP(A677,freq_country_man!A:A:freq_country_man!GQ:GQ,199,0)),0,VLOOKUP(A677,freq_country_man!A:A:freq_country_man!GQ:GQ,199,0))</f>
        <v>0</v>
      </c>
      <c r="I677" s="4"/>
      <c r="J677" s="4" t="e">
        <f>VLOOKUP(A677,'词频排序表（数据中间处理）'!A:C,3,0)</f>
        <v>#N/A</v>
      </c>
      <c r="K677" t="e">
        <f>VLOOKUP(A677,'词频排序表（数据中间处理）'!G:I,3,0)</f>
        <v>#N/A</v>
      </c>
      <c r="L677">
        <f t="shared" si="21"/>
        <v>0</v>
      </c>
      <c r="M677" t="e">
        <f>VLOOKUP(A677,[1]total_freq!$A:$F,6,0)</f>
        <v>#N/A</v>
      </c>
      <c r="N677">
        <f>VLOOKUP(A677,[2]total_freq!$A:$F,6,0)</f>
        <v>0.002</v>
      </c>
      <c r="O677" t="e">
        <f>VLOOKUP(A677,[3]total_freq!$A:$F,6,0)</f>
        <v>#N/A</v>
      </c>
      <c r="P677" t="e">
        <f>VLOOKUP(A677,[4]total_freq!$A:$F,6,0)</f>
        <v>#N/A</v>
      </c>
      <c r="Q677">
        <f>VLOOKUP(A677,[5]total_freq!$A:$F,6,0)</f>
        <v>0</v>
      </c>
      <c r="R677" t="e">
        <f>VLOOKUP(A677,[6]total_freq!$A:$F,6,0)</f>
        <v>#N/A</v>
      </c>
      <c r="S677" t="e">
        <f>VLOOKUP(A677,[7]total_freq!$A:$F,6,0)</f>
        <v>#N/A</v>
      </c>
      <c r="T677" t="e">
        <f>VLOOKUP(A677,[8]total_freq!$A:$F,6,0)</f>
        <v>#N/A</v>
      </c>
    </row>
    <row r="678" ht="17" hidden="1" spans="1:20">
      <c r="A678" s="3" t="s">
        <v>4764</v>
      </c>
      <c r="B678" s="4">
        <v>2</v>
      </c>
      <c r="C678" s="4">
        <v>1</v>
      </c>
      <c r="D678" s="4" t="b">
        <f ca="1" t="shared" si="20"/>
        <v>1</v>
      </c>
      <c r="E678" s="4" t="b">
        <f ca="1">IF(ISNA(VLOOKUP(A678,freq_country_woman!A:A:freq_country_woman!GP:GP,198,0)),FALSE,VLOOKUP(A678,freq_country_woman!A:A:freq_country_woman!GP:GP,198,0))</f>
        <v>0</v>
      </c>
      <c r="F678" s="4" t="b">
        <f ca="1">IF(ISNA(VLOOKUP(A678,freq_country_man!A:A:freq_country_man!GP:GP,198,0)),FALSE,VLOOKUP(A678,freq_country_man!A:A:freq_country_man!GP:GP,198,0))</f>
        <v>1</v>
      </c>
      <c r="G678" s="4">
        <f ca="1">IF(ISNA(VLOOKUP(A678,freq_country_woman!A:A:freq_country_woman!GQ:GQ,199,0)),0,VLOOKUP(A678,freq_country_woman!A:A:freq_country_woman!GQ:GQ,199,0))</f>
        <v>0</v>
      </c>
      <c r="H678" s="4">
        <f ca="1">IF(ISNA(VLOOKUP(A678,freq_country_man!A:A:freq_country_man!GQ:GQ,199,0)),0,VLOOKUP(A678,freq_country_man!A:A:freq_country_man!GQ:GQ,199,0))</f>
        <v>0</v>
      </c>
      <c r="I678" s="4"/>
      <c r="J678" s="4" t="e">
        <f>VLOOKUP(A678,'词频排序表（数据中间处理）'!A:C,3,0)</f>
        <v>#N/A</v>
      </c>
      <c r="K678" t="e">
        <f>VLOOKUP(A678,'词频排序表（数据中间处理）'!G:I,3,0)</f>
        <v>#N/A</v>
      </c>
      <c r="L678">
        <f t="shared" si="21"/>
        <v>0</v>
      </c>
      <c r="M678" t="e">
        <f>VLOOKUP(A678,[1]total_freq!$A:$F,6,0)</f>
        <v>#N/A</v>
      </c>
      <c r="N678">
        <f>VLOOKUP(A678,[2]total_freq!$A:$F,6,0)</f>
        <v>0</v>
      </c>
      <c r="O678" t="e">
        <f>VLOOKUP(A678,[3]total_freq!$A:$F,6,0)</f>
        <v>#N/A</v>
      </c>
      <c r="P678">
        <f>VLOOKUP(A678,[4]total_freq!$A:$F,6,0)</f>
        <v>0.002</v>
      </c>
      <c r="Q678" t="e">
        <f>VLOOKUP(A678,[5]total_freq!$A:$F,6,0)</f>
        <v>#N/A</v>
      </c>
      <c r="R678" t="e">
        <f>VLOOKUP(A678,[6]total_freq!$A:$F,6,0)</f>
        <v>#N/A</v>
      </c>
      <c r="S678">
        <f>VLOOKUP(A678,[7]total_freq!$A:$F,6,0)</f>
        <v>0.374</v>
      </c>
      <c r="T678" t="e">
        <f>VLOOKUP(A678,[8]total_freq!$A:$F,6,0)</f>
        <v>#N/A</v>
      </c>
    </row>
    <row r="679" ht="17" hidden="1" spans="1:20">
      <c r="A679" s="3" t="s">
        <v>4765</v>
      </c>
      <c r="B679" s="4">
        <v>2</v>
      </c>
      <c r="C679" s="4"/>
      <c r="D679" s="4" t="b">
        <f ca="1" t="shared" si="20"/>
        <v>1</v>
      </c>
      <c r="E679" s="4" t="b">
        <f ca="1">IF(ISNA(VLOOKUP(A679,freq_country_woman!A:A:freq_country_woman!GP:GP,198,0)),FALSE,VLOOKUP(A679,freq_country_woman!A:A:freq_country_woman!GP:GP,198,0))</f>
        <v>1</v>
      </c>
      <c r="F679" s="4" t="b">
        <f ca="1">IF(ISNA(VLOOKUP(A679,freq_country_man!A:A:freq_country_man!GP:GP,198,0)),FALSE,VLOOKUP(A679,freq_country_man!A:A:freq_country_man!GP:GP,198,0))</f>
        <v>0</v>
      </c>
      <c r="G679" s="4">
        <f ca="1">IF(ISNA(VLOOKUP(A679,freq_country_woman!A:A:freq_country_woman!GQ:GQ,199,0)),0,VLOOKUP(A679,freq_country_woman!A:A:freq_country_woman!GQ:GQ,199,0))</f>
        <v>0.00510204081632653</v>
      </c>
      <c r="H679" s="4">
        <f ca="1">IF(ISNA(VLOOKUP(A679,freq_country_man!A:A:freq_country_man!GQ:GQ,199,0)),0,VLOOKUP(A679,freq_country_man!A:A:freq_country_man!GQ:GQ,199,0))</f>
        <v>0</v>
      </c>
      <c r="I679" s="4"/>
      <c r="J679" s="4" t="e">
        <f>VLOOKUP(A679,'词频排序表（数据中间处理）'!A:C,3,0)</f>
        <v>#N/A</v>
      </c>
      <c r="K679" t="e">
        <f>VLOOKUP(A679,'词频排序表（数据中间处理）'!G:I,3,0)</f>
        <v>#N/A</v>
      </c>
      <c r="L679">
        <f t="shared" si="21"/>
        <v>0</v>
      </c>
      <c r="M679">
        <f>VLOOKUP(A679,[1]total_freq!$A:$F,6,0)</f>
        <v>0.431</v>
      </c>
      <c r="N679" t="e">
        <f>VLOOKUP(A679,[2]total_freq!$A:$F,6,0)</f>
        <v>#N/A</v>
      </c>
      <c r="O679" t="e">
        <f>VLOOKUP(A679,[3]total_freq!$A:$F,6,0)</f>
        <v>#N/A</v>
      </c>
      <c r="P679" t="e">
        <f>VLOOKUP(A679,[4]total_freq!$A:$F,6,0)</f>
        <v>#N/A</v>
      </c>
      <c r="Q679" t="e">
        <f>VLOOKUP(A679,[5]total_freq!$A:$F,6,0)</f>
        <v>#N/A</v>
      </c>
      <c r="R679" t="e">
        <f>VLOOKUP(A679,[6]total_freq!$A:$F,6,0)</f>
        <v>#N/A</v>
      </c>
      <c r="S679" t="e">
        <f>VLOOKUP(A679,[7]total_freq!$A:$F,6,0)</f>
        <v>#N/A</v>
      </c>
      <c r="T679">
        <f>VLOOKUP(A679,[8]total_freq!$A:$F,6,0)</f>
        <v>0.393</v>
      </c>
    </row>
    <row r="680" ht="17" hidden="1" spans="1:20">
      <c r="A680" s="3" t="s">
        <v>4766</v>
      </c>
      <c r="B680" s="4">
        <v>2</v>
      </c>
      <c r="C680" s="4">
        <v>1</v>
      </c>
      <c r="D680" s="4" t="b">
        <f ca="1" t="shared" si="20"/>
        <v>1</v>
      </c>
      <c r="E680" s="4" t="b">
        <f ca="1">IF(ISNA(VLOOKUP(A680,freq_country_woman!A:A:freq_country_woman!GP:GP,198,0)),FALSE,VLOOKUP(A680,freq_country_woman!A:A:freq_country_woman!GP:GP,198,0))</f>
        <v>0</v>
      </c>
      <c r="F680" s="4" t="b">
        <f ca="1">IF(ISNA(VLOOKUP(A680,freq_country_man!A:A:freq_country_man!GP:GP,198,0)),FALSE,VLOOKUP(A680,freq_country_man!A:A:freq_country_man!GP:GP,198,0))</f>
        <v>1</v>
      </c>
      <c r="G680" s="4">
        <f ca="1">IF(ISNA(VLOOKUP(A680,freq_country_woman!A:A:freq_country_woman!GQ:GQ,199,0)),0,VLOOKUP(A680,freq_country_woman!A:A:freq_country_woman!GQ:GQ,199,0))</f>
        <v>0</v>
      </c>
      <c r="H680" s="4">
        <f ca="1">IF(ISNA(VLOOKUP(A680,freq_country_man!A:A:freq_country_man!GQ:GQ,199,0)),0,VLOOKUP(A680,freq_country_man!A:A:freq_country_man!GQ:GQ,199,0))</f>
        <v>0</v>
      </c>
      <c r="I680" s="4"/>
      <c r="J680" s="4" t="e">
        <f>VLOOKUP(A680,'词频排序表（数据中间处理）'!A:C,3,0)</f>
        <v>#N/A</v>
      </c>
      <c r="K680" t="e">
        <f>VLOOKUP(A680,'词频排序表（数据中间处理）'!G:I,3,0)</f>
        <v>#N/A</v>
      </c>
      <c r="L680">
        <f t="shared" si="21"/>
        <v>0</v>
      </c>
      <c r="M680" t="e">
        <f>VLOOKUP(A680,[1]total_freq!$A:$F,6,0)</f>
        <v>#N/A</v>
      </c>
      <c r="N680">
        <f>VLOOKUP(A680,[2]total_freq!$A:$F,6,0)</f>
        <v>0.002</v>
      </c>
      <c r="O680" t="e">
        <f>VLOOKUP(A680,[3]total_freq!$A:$F,6,0)</f>
        <v>#N/A</v>
      </c>
      <c r="P680">
        <f>VLOOKUP(A680,[4]total_freq!$A:$F,6,0)</f>
        <v>-0.002</v>
      </c>
      <c r="Q680">
        <f>VLOOKUP(A680,[5]total_freq!$A:$F,6,0)</f>
        <v>0.002</v>
      </c>
      <c r="R680" t="e">
        <f>VLOOKUP(A680,[6]total_freq!$A:$F,6,0)</f>
        <v>#N/A</v>
      </c>
      <c r="S680" t="e">
        <f>VLOOKUP(A680,[7]total_freq!$A:$F,6,0)</f>
        <v>#N/A</v>
      </c>
      <c r="T680" t="e">
        <f>VLOOKUP(A680,[8]total_freq!$A:$F,6,0)</f>
        <v>#N/A</v>
      </c>
    </row>
    <row r="681" ht="17" hidden="1" spans="1:20">
      <c r="A681" s="3" t="s">
        <v>4767</v>
      </c>
      <c r="B681" s="4">
        <v>2</v>
      </c>
      <c r="C681" s="4">
        <v>1</v>
      </c>
      <c r="D681" s="4" t="b">
        <f ca="1" t="shared" si="20"/>
        <v>1</v>
      </c>
      <c r="E681" s="4" t="b">
        <f ca="1">IF(ISNA(VLOOKUP(A681,freq_country_woman!A:A:freq_country_woman!GP:GP,198,0)),FALSE,VLOOKUP(A681,freq_country_woman!A:A:freq_country_woman!GP:GP,198,0))</f>
        <v>0</v>
      </c>
      <c r="F681" s="4" t="b">
        <f ca="1">IF(ISNA(VLOOKUP(A681,freq_country_man!A:A:freq_country_man!GP:GP,198,0)),FALSE,VLOOKUP(A681,freq_country_man!A:A:freq_country_man!GP:GP,198,0))</f>
        <v>1</v>
      </c>
      <c r="G681" s="4">
        <f ca="1">IF(ISNA(VLOOKUP(A681,freq_country_woman!A:A:freq_country_woman!GQ:GQ,199,0)),0,VLOOKUP(A681,freq_country_woman!A:A:freq_country_woman!GQ:GQ,199,0))</f>
        <v>0</v>
      </c>
      <c r="H681" s="4">
        <f ca="1">IF(ISNA(VLOOKUP(A681,freq_country_man!A:A:freq_country_man!GQ:GQ,199,0)),0,VLOOKUP(A681,freq_country_man!A:A:freq_country_man!GQ:GQ,199,0))</f>
        <v>0</v>
      </c>
      <c r="I681" s="4"/>
      <c r="J681" s="4" t="e">
        <f>VLOOKUP(A681,'词频排序表（数据中间处理）'!A:C,3,0)</f>
        <v>#N/A</v>
      </c>
      <c r="K681" t="e">
        <f>VLOOKUP(A681,'词频排序表（数据中间处理）'!G:I,3,0)</f>
        <v>#N/A</v>
      </c>
      <c r="L681">
        <f t="shared" si="21"/>
        <v>0</v>
      </c>
      <c r="M681" t="e">
        <f>VLOOKUP(A681,[1]total_freq!$A:$F,6,0)</f>
        <v>#N/A</v>
      </c>
      <c r="N681" t="e">
        <f>VLOOKUP(A681,[2]total_freq!$A:$F,6,0)</f>
        <v>#N/A</v>
      </c>
      <c r="O681" t="e">
        <f>VLOOKUP(A681,[3]total_freq!$A:$F,6,0)</f>
        <v>#N/A</v>
      </c>
      <c r="P681" t="e">
        <f>VLOOKUP(A681,[4]total_freq!$A:$F,6,0)</f>
        <v>#N/A</v>
      </c>
      <c r="Q681">
        <f>VLOOKUP(A681,[5]total_freq!$A:$F,6,0)</f>
        <v>0.002</v>
      </c>
      <c r="R681" t="e">
        <f>VLOOKUP(A681,[6]total_freq!$A:$F,6,0)</f>
        <v>#N/A</v>
      </c>
      <c r="S681" t="e">
        <f>VLOOKUP(A681,[7]total_freq!$A:$F,6,0)</f>
        <v>#N/A</v>
      </c>
      <c r="T681" t="e">
        <f>VLOOKUP(A681,[8]total_freq!$A:$F,6,0)</f>
        <v>#N/A</v>
      </c>
    </row>
    <row r="682" ht="17" hidden="1" spans="1:20">
      <c r="A682" s="3" t="s">
        <v>4768</v>
      </c>
      <c r="B682" s="4">
        <v>2</v>
      </c>
      <c r="C682" s="4">
        <v>1</v>
      </c>
      <c r="D682" s="4" t="b">
        <f ca="1" t="shared" si="20"/>
        <v>1</v>
      </c>
      <c r="E682" s="4" t="b">
        <f ca="1">IF(ISNA(VLOOKUP(A682,freq_country_woman!A:A:freq_country_woman!GP:GP,198,0)),FALSE,VLOOKUP(A682,freq_country_woman!A:A:freq_country_woman!GP:GP,198,0))</f>
        <v>0</v>
      </c>
      <c r="F682" s="4" t="b">
        <f ca="1">IF(ISNA(VLOOKUP(A682,freq_country_man!A:A:freq_country_man!GP:GP,198,0)),FALSE,VLOOKUP(A682,freq_country_man!A:A:freq_country_man!GP:GP,198,0))</f>
        <v>1</v>
      </c>
      <c r="G682" s="4">
        <f ca="1">IF(ISNA(VLOOKUP(A682,freq_country_woman!A:A:freq_country_woman!GQ:GQ,199,0)),0,VLOOKUP(A682,freq_country_woman!A:A:freq_country_woman!GQ:GQ,199,0))</f>
        <v>0</v>
      </c>
      <c r="H682" s="4">
        <f ca="1">IF(ISNA(VLOOKUP(A682,freq_country_man!A:A:freq_country_man!GQ:GQ,199,0)),0,VLOOKUP(A682,freq_country_man!A:A:freq_country_man!GQ:GQ,199,0))</f>
        <v>0</v>
      </c>
      <c r="I682" s="4"/>
      <c r="J682" s="4" t="e">
        <f>VLOOKUP(A682,'词频排序表（数据中间处理）'!A:C,3,0)</f>
        <v>#N/A</v>
      </c>
      <c r="K682" t="e">
        <f>VLOOKUP(A682,'词频排序表（数据中间处理）'!G:I,3,0)</f>
        <v>#N/A</v>
      </c>
      <c r="L682">
        <f t="shared" si="21"/>
        <v>0</v>
      </c>
      <c r="M682" t="e">
        <f>VLOOKUP(A682,[1]total_freq!$A:$F,6,0)</f>
        <v>#N/A</v>
      </c>
      <c r="N682" t="e">
        <f>VLOOKUP(A682,[2]total_freq!$A:$F,6,0)</f>
        <v>#N/A</v>
      </c>
      <c r="O682" t="e">
        <f>VLOOKUP(A682,[3]total_freq!$A:$F,6,0)</f>
        <v>#N/A</v>
      </c>
      <c r="P682" t="e">
        <f>VLOOKUP(A682,[4]total_freq!$A:$F,6,0)</f>
        <v>#N/A</v>
      </c>
      <c r="Q682">
        <f>VLOOKUP(A682,[5]total_freq!$A:$F,6,0)</f>
        <v>0.409</v>
      </c>
      <c r="R682" t="e">
        <f>VLOOKUP(A682,[6]total_freq!$A:$F,6,0)</f>
        <v>#N/A</v>
      </c>
      <c r="S682" t="e">
        <f>VLOOKUP(A682,[7]total_freq!$A:$F,6,0)</f>
        <v>#N/A</v>
      </c>
      <c r="T682" t="e">
        <f>VLOOKUP(A682,[8]total_freq!$A:$F,6,0)</f>
        <v>#N/A</v>
      </c>
    </row>
    <row r="683" ht="17" hidden="1" spans="1:20">
      <c r="A683" s="3" t="s">
        <v>4769</v>
      </c>
      <c r="B683" s="4">
        <v>2</v>
      </c>
      <c r="C683" s="4">
        <v>1</v>
      </c>
      <c r="D683" s="4" t="b">
        <f ca="1" t="shared" si="20"/>
        <v>1</v>
      </c>
      <c r="E683" s="4" t="b">
        <f ca="1">IF(ISNA(VLOOKUP(A683,freq_country_woman!A:A:freq_country_woman!GP:GP,198,0)),FALSE,VLOOKUP(A683,freq_country_woman!A:A:freq_country_woman!GP:GP,198,0))</f>
        <v>0</v>
      </c>
      <c r="F683" s="4" t="b">
        <f ca="1">IF(ISNA(VLOOKUP(A683,freq_country_man!A:A:freq_country_man!GP:GP,198,0)),FALSE,VLOOKUP(A683,freq_country_man!A:A:freq_country_man!GP:GP,198,0))</f>
        <v>1</v>
      </c>
      <c r="G683" s="4">
        <f ca="1">IF(ISNA(VLOOKUP(A683,freq_country_woman!A:A:freq_country_woman!GQ:GQ,199,0)),0,VLOOKUP(A683,freq_country_woman!A:A:freq_country_woman!GQ:GQ,199,0))</f>
        <v>0</v>
      </c>
      <c r="H683" s="4">
        <f ca="1">IF(ISNA(VLOOKUP(A683,freq_country_man!A:A:freq_country_man!GQ:GQ,199,0)),0,VLOOKUP(A683,freq_country_man!A:A:freq_country_man!GQ:GQ,199,0))</f>
        <v>0</v>
      </c>
      <c r="I683" s="4"/>
      <c r="J683" s="4" t="e">
        <f>VLOOKUP(A683,'词频排序表（数据中间处理）'!A:C,3,0)</f>
        <v>#N/A</v>
      </c>
      <c r="K683" t="e">
        <f>VLOOKUP(A683,'词频排序表（数据中间处理）'!G:I,3,0)</f>
        <v>#N/A</v>
      </c>
      <c r="L683">
        <f t="shared" si="21"/>
        <v>0</v>
      </c>
      <c r="M683">
        <f>VLOOKUP(A683,[1]total_freq!$A:$F,6,0)</f>
        <v>0.002</v>
      </c>
      <c r="N683">
        <f>VLOOKUP(A683,[2]total_freq!$A:$F,6,0)</f>
        <v>0.002</v>
      </c>
      <c r="O683" t="e">
        <f>VLOOKUP(A683,[3]total_freq!$A:$F,6,0)</f>
        <v>#N/A</v>
      </c>
      <c r="P683">
        <f>VLOOKUP(A683,[4]total_freq!$A:$F,6,0)</f>
        <v>-0.002</v>
      </c>
      <c r="Q683" t="e">
        <f>VLOOKUP(A683,[5]total_freq!$A:$F,6,0)</f>
        <v>#N/A</v>
      </c>
      <c r="R683">
        <f>VLOOKUP(A683,[6]total_freq!$A:$F,6,0)</f>
        <v>0.392</v>
      </c>
      <c r="S683" t="e">
        <f>VLOOKUP(A683,[7]total_freq!$A:$F,6,0)</f>
        <v>#N/A</v>
      </c>
      <c r="T683" t="e">
        <f>VLOOKUP(A683,[8]total_freq!$A:$F,6,0)</f>
        <v>#N/A</v>
      </c>
    </row>
    <row r="684" ht="17" hidden="1" spans="1:20">
      <c r="A684" s="3" t="s">
        <v>4770</v>
      </c>
      <c r="B684" s="4">
        <v>2</v>
      </c>
      <c r="C684" s="4"/>
      <c r="D684" s="4" t="b">
        <f ca="1" t="shared" si="20"/>
        <v>1</v>
      </c>
      <c r="E684" s="4" t="b">
        <f ca="1">IF(ISNA(VLOOKUP(A684,freq_country_woman!A:A:freq_country_woman!GP:GP,198,0)),FALSE,VLOOKUP(A684,freq_country_woman!A:A:freq_country_woman!GP:GP,198,0))</f>
        <v>1</v>
      </c>
      <c r="F684" s="4" t="b">
        <f ca="1">IF(ISNA(VLOOKUP(A684,freq_country_man!A:A:freq_country_man!GP:GP,198,0)),FALSE,VLOOKUP(A684,freq_country_man!A:A:freq_country_man!GP:GP,198,0))</f>
        <v>0</v>
      </c>
      <c r="G684" s="4">
        <f ca="1">IF(ISNA(VLOOKUP(A684,freq_country_woman!A:A:freq_country_woman!GQ:GQ,199,0)),0,VLOOKUP(A684,freq_country_woman!A:A:freq_country_woman!GQ:GQ,199,0))</f>
        <v>0.00510204081632653</v>
      </c>
      <c r="H684" s="4">
        <f ca="1">IF(ISNA(VLOOKUP(A684,freq_country_man!A:A:freq_country_man!GQ:GQ,199,0)),0,VLOOKUP(A684,freq_country_man!A:A:freq_country_man!GQ:GQ,199,0))</f>
        <v>0</v>
      </c>
      <c r="I684" s="4"/>
      <c r="J684" s="4" t="e">
        <f>VLOOKUP(A684,'词频排序表（数据中间处理）'!A:C,3,0)</f>
        <v>#N/A</v>
      </c>
      <c r="K684" t="e">
        <f>VLOOKUP(A684,'词频排序表（数据中间处理）'!G:I,3,0)</f>
        <v>#N/A</v>
      </c>
      <c r="L684">
        <f t="shared" si="21"/>
        <v>0</v>
      </c>
      <c r="M684">
        <f>VLOOKUP(A684,[1]total_freq!$A:$F,6,0)</f>
        <v>0.431</v>
      </c>
      <c r="N684" t="e">
        <f>VLOOKUP(A684,[2]total_freq!$A:$F,6,0)</f>
        <v>#N/A</v>
      </c>
      <c r="O684" t="e">
        <f>VLOOKUP(A684,[3]total_freq!$A:$F,6,0)</f>
        <v>#N/A</v>
      </c>
      <c r="P684" t="e">
        <f>VLOOKUP(A684,[4]total_freq!$A:$F,6,0)</f>
        <v>#N/A</v>
      </c>
      <c r="Q684" t="e">
        <f>VLOOKUP(A684,[5]total_freq!$A:$F,6,0)</f>
        <v>#N/A</v>
      </c>
      <c r="R684" t="e">
        <f>VLOOKUP(A684,[6]total_freq!$A:$F,6,0)</f>
        <v>#N/A</v>
      </c>
      <c r="S684" t="e">
        <f>VLOOKUP(A684,[7]total_freq!$A:$F,6,0)</f>
        <v>#N/A</v>
      </c>
      <c r="T684">
        <f>VLOOKUP(A684,[8]total_freq!$A:$F,6,0)</f>
        <v>0.393</v>
      </c>
    </row>
    <row r="685" ht="17" hidden="1" spans="1:20">
      <c r="A685" s="3" t="s">
        <v>4771</v>
      </c>
      <c r="B685" s="4">
        <v>2</v>
      </c>
      <c r="C685" s="4">
        <v>1</v>
      </c>
      <c r="D685" s="4" t="b">
        <f ca="1" t="shared" si="20"/>
        <v>1</v>
      </c>
      <c r="E685" s="4" t="b">
        <f ca="1">IF(ISNA(VLOOKUP(A685,freq_country_woman!A:A:freq_country_woman!GP:GP,198,0)),FALSE,VLOOKUP(A685,freq_country_woman!A:A:freq_country_woman!GP:GP,198,0))</f>
        <v>1</v>
      </c>
      <c r="F685" s="4" t="b">
        <f ca="1">IF(ISNA(VLOOKUP(A685,freq_country_man!A:A:freq_country_man!GP:GP,198,0)),FALSE,VLOOKUP(A685,freq_country_man!A:A:freq_country_man!GP:GP,198,0))</f>
        <v>1</v>
      </c>
      <c r="G685" s="4">
        <f ca="1">IF(ISNA(VLOOKUP(A685,freq_country_woman!A:A:freq_country_woman!GQ:GQ,199,0)),0,VLOOKUP(A685,freq_country_woman!A:A:freq_country_woman!GQ:GQ,199,0))</f>
        <v>0.00510204081632653</v>
      </c>
      <c r="H685" s="4">
        <f ca="1">IF(ISNA(VLOOKUP(A685,freq_country_man!A:A:freq_country_man!GQ:GQ,199,0)),0,VLOOKUP(A685,freq_country_man!A:A:freq_country_man!GQ:GQ,199,0))</f>
        <v>0</v>
      </c>
      <c r="I685" s="4"/>
      <c r="J685" s="4" t="e">
        <f>VLOOKUP(A685,'词频排序表（数据中间处理）'!A:C,3,0)</f>
        <v>#N/A</v>
      </c>
      <c r="K685" t="e">
        <f>VLOOKUP(A685,'词频排序表（数据中间处理）'!G:I,3,0)</f>
        <v>#N/A</v>
      </c>
      <c r="L685">
        <f t="shared" si="21"/>
        <v>0</v>
      </c>
      <c r="M685" t="e">
        <f>VLOOKUP(A685,[1]total_freq!$A:$F,6,0)</f>
        <v>#N/A</v>
      </c>
      <c r="N685" t="e">
        <f>VLOOKUP(A685,[2]total_freq!$A:$F,6,0)</f>
        <v>#N/A</v>
      </c>
      <c r="O685">
        <f>VLOOKUP(A685,[3]total_freq!$A:$F,6,0)</f>
        <v>0.377</v>
      </c>
      <c r="P685" t="e">
        <f>VLOOKUP(A685,[4]total_freq!$A:$F,6,0)</f>
        <v>#N/A</v>
      </c>
      <c r="Q685" t="e">
        <f>VLOOKUP(A685,[5]total_freq!$A:$F,6,0)</f>
        <v>#N/A</v>
      </c>
      <c r="R685" t="e">
        <f>VLOOKUP(A685,[6]total_freq!$A:$F,6,0)</f>
        <v>#N/A</v>
      </c>
      <c r="S685" t="e">
        <f>VLOOKUP(A685,[7]total_freq!$A:$F,6,0)</f>
        <v>#N/A</v>
      </c>
      <c r="T685">
        <f>VLOOKUP(A685,[8]total_freq!$A:$F,6,0)</f>
        <v>0.393</v>
      </c>
    </row>
    <row r="686" ht="17" hidden="1" spans="1:20">
      <c r="A686" s="3" t="s">
        <v>4772</v>
      </c>
      <c r="B686" s="4">
        <v>2</v>
      </c>
      <c r="C686" s="4">
        <v>4</v>
      </c>
      <c r="D686" s="4" t="b">
        <f ca="1" t="shared" si="20"/>
        <v>1</v>
      </c>
      <c r="E686" s="4" t="b">
        <f ca="1">IF(ISNA(VLOOKUP(A686,freq_country_woman!A:A:freq_country_woman!GP:GP,198,0)),FALSE,VLOOKUP(A686,freq_country_woman!A:A:freq_country_woman!GP:GP,198,0))</f>
        <v>1</v>
      </c>
      <c r="F686" s="4" t="b">
        <f ca="1">IF(ISNA(VLOOKUP(A686,freq_country_man!A:A:freq_country_man!GP:GP,198,0)),FALSE,VLOOKUP(A686,freq_country_man!A:A:freq_country_man!GP:GP,198,0))</f>
        <v>0</v>
      </c>
      <c r="G686" s="4">
        <f ca="1">IF(ISNA(VLOOKUP(A686,freq_country_woman!A:A:freq_country_woman!GQ:GQ,199,0)),0,VLOOKUP(A686,freq_country_woman!A:A:freq_country_woman!GQ:GQ,199,0))</f>
        <v>0.00510204081632653</v>
      </c>
      <c r="H686" s="4">
        <f ca="1">IF(ISNA(VLOOKUP(A686,freq_country_man!A:A:freq_country_man!GQ:GQ,199,0)),0,VLOOKUP(A686,freq_country_man!A:A:freq_country_man!GQ:GQ,199,0))</f>
        <v>0.0102040816326531</v>
      </c>
      <c r="I686" s="4"/>
      <c r="J686" s="4" t="e">
        <f>VLOOKUP(A686,'词频排序表（数据中间处理）'!A:C,3,0)</f>
        <v>#N/A</v>
      </c>
      <c r="K686" t="e">
        <f>VLOOKUP(A686,'词频排序表（数据中间处理）'!G:I,3,0)</f>
        <v>#N/A</v>
      </c>
      <c r="L686">
        <f t="shared" si="21"/>
        <v>0</v>
      </c>
      <c r="M686" t="e">
        <f>VLOOKUP(A686,[1]total_freq!$A:$F,6,0)</f>
        <v>#N/A</v>
      </c>
      <c r="N686" t="e">
        <f>VLOOKUP(A686,[2]total_freq!$A:$F,6,0)</f>
        <v>#N/A</v>
      </c>
      <c r="O686" t="e">
        <f>VLOOKUP(A686,[3]total_freq!$A:$F,6,0)</f>
        <v>#N/A</v>
      </c>
      <c r="P686" t="e">
        <f>VLOOKUP(A686,[4]total_freq!$A:$F,6,0)</f>
        <v>#N/A</v>
      </c>
      <c r="Q686">
        <f>VLOOKUP(A686,[5]total_freq!$A:$F,6,0)</f>
        <v>-0.208</v>
      </c>
      <c r="R686" t="e">
        <f>VLOOKUP(A686,[6]total_freq!$A:$F,6,0)</f>
        <v>#N/A</v>
      </c>
      <c r="S686" t="e">
        <f>VLOOKUP(A686,[7]total_freq!$A:$F,6,0)</f>
        <v>#N/A</v>
      </c>
      <c r="T686" t="e">
        <f>VLOOKUP(A686,[8]total_freq!$A:$F,6,0)</f>
        <v>#N/A</v>
      </c>
    </row>
    <row r="687" ht="17" hidden="1" spans="1:20">
      <c r="A687" s="3" t="s">
        <v>4773</v>
      </c>
      <c r="B687" s="4">
        <v>2</v>
      </c>
      <c r="C687" s="4">
        <v>1</v>
      </c>
      <c r="D687" s="4" t="b">
        <f ca="1" t="shared" si="20"/>
        <v>1</v>
      </c>
      <c r="E687" s="4" t="b">
        <f ca="1">IF(ISNA(VLOOKUP(A687,freq_country_woman!A:A:freq_country_woman!GP:GP,198,0)),FALSE,VLOOKUP(A687,freq_country_woman!A:A:freq_country_woman!GP:GP,198,0))</f>
        <v>1</v>
      </c>
      <c r="F687" s="4" t="b">
        <f ca="1">IF(ISNA(VLOOKUP(A687,freq_country_man!A:A:freq_country_man!GP:GP,198,0)),FALSE,VLOOKUP(A687,freq_country_man!A:A:freq_country_man!GP:GP,198,0))</f>
        <v>1</v>
      </c>
      <c r="G687" s="4">
        <f ca="1">IF(ISNA(VLOOKUP(A687,freq_country_woman!A:A:freq_country_woman!GQ:GQ,199,0)),0,VLOOKUP(A687,freq_country_woman!A:A:freq_country_woman!GQ:GQ,199,0))</f>
        <v>0.00510204081632653</v>
      </c>
      <c r="H687" s="4">
        <f ca="1">IF(ISNA(VLOOKUP(A687,freq_country_man!A:A:freq_country_man!GQ:GQ,199,0)),0,VLOOKUP(A687,freq_country_man!A:A:freq_country_man!GQ:GQ,199,0))</f>
        <v>0</v>
      </c>
      <c r="I687" s="4"/>
      <c r="J687" s="4" t="e">
        <f>VLOOKUP(A687,'词频排序表（数据中间处理）'!A:C,3,0)</f>
        <v>#N/A</v>
      </c>
      <c r="K687" t="e">
        <f>VLOOKUP(A687,'词频排序表（数据中间处理）'!G:I,3,0)</f>
        <v>#N/A</v>
      </c>
      <c r="L687">
        <f t="shared" si="21"/>
        <v>0</v>
      </c>
      <c r="M687" t="e">
        <f>VLOOKUP(A687,[1]total_freq!$A:$F,6,0)</f>
        <v>#N/A</v>
      </c>
      <c r="N687" t="e">
        <f>VLOOKUP(A687,[2]total_freq!$A:$F,6,0)</f>
        <v>#N/A</v>
      </c>
      <c r="O687" t="e">
        <f>VLOOKUP(A687,[3]total_freq!$A:$F,6,0)</f>
        <v>#N/A</v>
      </c>
      <c r="P687" t="e">
        <f>VLOOKUP(A687,[4]total_freq!$A:$F,6,0)</f>
        <v>#N/A</v>
      </c>
      <c r="Q687" t="e">
        <f>VLOOKUP(A687,[5]total_freq!$A:$F,6,0)</f>
        <v>#N/A</v>
      </c>
      <c r="R687" t="e">
        <f>VLOOKUP(A687,[6]total_freq!$A:$F,6,0)</f>
        <v>#N/A</v>
      </c>
      <c r="S687" t="e">
        <f>VLOOKUP(A687,[7]total_freq!$A:$F,6,0)</f>
        <v>#N/A</v>
      </c>
      <c r="T687" t="e">
        <f>VLOOKUP(A687,[8]total_freq!$A:$F,6,0)</f>
        <v>#N/A</v>
      </c>
    </row>
    <row r="688" ht="17" hidden="1" spans="1:20">
      <c r="A688" s="3" t="s">
        <v>4774</v>
      </c>
      <c r="B688" s="4">
        <v>2</v>
      </c>
      <c r="C688" s="4">
        <v>3</v>
      </c>
      <c r="D688" s="4" t="b">
        <f ca="1" t="shared" si="20"/>
        <v>1</v>
      </c>
      <c r="E688" s="4" t="b">
        <f ca="1">IF(ISNA(VLOOKUP(A688,freq_country_woman!A:A:freq_country_woman!GP:GP,198,0)),FALSE,VLOOKUP(A688,freq_country_woman!A:A:freq_country_woman!GP:GP,198,0))</f>
        <v>1</v>
      </c>
      <c r="F688" s="4" t="b">
        <f ca="1">IF(ISNA(VLOOKUP(A688,freq_country_man!A:A:freq_country_man!GP:GP,198,0)),FALSE,VLOOKUP(A688,freq_country_man!A:A:freq_country_man!GP:GP,198,0))</f>
        <v>1</v>
      </c>
      <c r="G688" s="4">
        <f ca="1">IF(ISNA(VLOOKUP(A688,freq_country_woman!A:A:freq_country_woman!GQ:GQ,199,0)),0,VLOOKUP(A688,freq_country_woman!A:A:freq_country_woman!GQ:GQ,199,0))</f>
        <v>0.00510204081632653</v>
      </c>
      <c r="H688" s="4">
        <f ca="1">IF(ISNA(VLOOKUP(A688,freq_country_man!A:A:freq_country_man!GQ:GQ,199,0)),0,VLOOKUP(A688,freq_country_man!A:A:freq_country_man!GQ:GQ,199,0))</f>
        <v>0.00510204081632653</v>
      </c>
      <c r="I688" s="4"/>
      <c r="J688" s="4" t="e">
        <f>VLOOKUP(A688,'词频排序表（数据中间处理）'!A:C,3,0)</f>
        <v>#N/A</v>
      </c>
      <c r="K688" t="e">
        <f>VLOOKUP(A688,'词频排序表（数据中间处理）'!G:I,3,0)</f>
        <v>#N/A</v>
      </c>
      <c r="L688">
        <f t="shared" si="21"/>
        <v>0</v>
      </c>
      <c r="M688" t="e">
        <f>VLOOKUP(A688,[1]total_freq!$A:$F,6,0)</f>
        <v>#N/A</v>
      </c>
      <c r="N688" t="e">
        <f>VLOOKUP(A688,[2]total_freq!$A:$F,6,0)</f>
        <v>#N/A</v>
      </c>
      <c r="O688">
        <f>VLOOKUP(A688,[3]total_freq!$A:$F,6,0)</f>
        <v>-0.188</v>
      </c>
      <c r="P688" t="e">
        <f>VLOOKUP(A688,[4]total_freq!$A:$F,6,0)</f>
        <v>#N/A</v>
      </c>
      <c r="Q688" t="e">
        <f>VLOOKUP(A688,[5]total_freq!$A:$F,6,0)</f>
        <v>#N/A</v>
      </c>
      <c r="R688" t="e">
        <f>VLOOKUP(A688,[6]total_freq!$A:$F,6,0)</f>
        <v>#N/A</v>
      </c>
      <c r="S688" t="e">
        <f>VLOOKUP(A688,[7]total_freq!$A:$F,6,0)</f>
        <v>#N/A</v>
      </c>
      <c r="T688">
        <f>VLOOKUP(A688,[8]total_freq!$A:$F,6,0)</f>
        <v>-0.157</v>
      </c>
    </row>
    <row r="689" ht="17" hidden="1" spans="1:20">
      <c r="A689" s="3" t="s">
        <v>4775</v>
      </c>
      <c r="B689" s="4">
        <v>2</v>
      </c>
      <c r="C689" s="4">
        <v>1</v>
      </c>
      <c r="D689" s="4" t="b">
        <f ca="1" t="shared" si="20"/>
        <v>1</v>
      </c>
      <c r="E689" s="4" t="b">
        <f ca="1">IF(ISNA(VLOOKUP(A689,freq_country_woman!A:A:freq_country_woman!GP:GP,198,0)),FALSE,VLOOKUP(A689,freq_country_woman!A:A:freq_country_woman!GP:GP,198,0))</f>
        <v>0</v>
      </c>
      <c r="F689" s="4" t="b">
        <f ca="1">IF(ISNA(VLOOKUP(A689,freq_country_man!A:A:freq_country_man!GP:GP,198,0)),FALSE,VLOOKUP(A689,freq_country_man!A:A:freq_country_man!GP:GP,198,0))</f>
        <v>1</v>
      </c>
      <c r="G689" s="4">
        <f ca="1">IF(ISNA(VLOOKUP(A689,freq_country_woman!A:A:freq_country_woman!GQ:GQ,199,0)),0,VLOOKUP(A689,freq_country_woman!A:A:freq_country_woman!GQ:GQ,199,0))</f>
        <v>0</v>
      </c>
      <c r="H689" s="4">
        <f ca="1">IF(ISNA(VLOOKUP(A689,freq_country_man!A:A:freq_country_man!GQ:GQ,199,0)),0,VLOOKUP(A689,freq_country_man!A:A:freq_country_man!GQ:GQ,199,0))</f>
        <v>0</v>
      </c>
      <c r="I689" s="4"/>
      <c r="J689" s="4" t="e">
        <f>VLOOKUP(A689,'词频排序表（数据中间处理）'!A:C,3,0)</f>
        <v>#N/A</v>
      </c>
      <c r="K689" t="e">
        <f>VLOOKUP(A689,'词频排序表（数据中间处理）'!G:I,3,0)</f>
        <v>#N/A</v>
      </c>
      <c r="L689">
        <f t="shared" si="21"/>
        <v>0</v>
      </c>
      <c r="M689" t="e">
        <f>VLOOKUP(A689,[1]total_freq!$A:$F,6,0)</f>
        <v>#N/A</v>
      </c>
      <c r="N689">
        <f>VLOOKUP(A689,[2]total_freq!$A:$F,6,0)</f>
        <v>0.002</v>
      </c>
      <c r="O689">
        <f>VLOOKUP(A689,[3]total_freq!$A:$F,6,0)</f>
        <v>0.002</v>
      </c>
      <c r="P689" t="e">
        <f>VLOOKUP(A689,[4]total_freq!$A:$F,6,0)</f>
        <v>#N/A</v>
      </c>
      <c r="Q689">
        <f>VLOOKUP(A689,[5]total_freq!$A:$F,6,0)</f>
        <v>-0.002</v>
      </c>
      <c r="R689" t="e">
        <f>VLOOKUP(A689,[6]total_freq!$A:$F,6,0)</f>
        <v>#N/A</v>
      </c>
      <c r="S689">
        <f>VLOOKUP(A689,[7]total_freq!$A:$F,6,0)</f>
        <v>0.374</v>
      </c>
      <c r="T689" t="e">
        <f>VLOOKUP(A689,[8]total_freq!$A:$F,6,0)</f>
        <v>#N/A</v>
      </c>
    </row>
    <row r="690" ht="17" hidden="1" spans="1:20">
      <c r="A690" s="3" t="s">
        <v>4776</v>
      </c>
      <c r="B690" s="4">
        <v>2</v>
      </c>
      <c r="C690" s="4"/>
      <c r="D690" s="4" t="b">
        <f ca="1" t="shared" si="20"/>
        <v>1</v>
      </c>
      <c r="E690" s="4" t="b">
        <f ca="1">IF(ISNA(VLOOKUP(A690,freq_country_woman!A:A:freq_country_woman!GP:GP,198,0)),FALSE,VLOOKUP(A690,freq_country_woman!A:A:freq_country_woman!GP:GP,198,0))</f>
        <v>1</v>
      </c>
      <c r="F690" s="4" t="b">
        <f ca="1">IF(ISNA(VLOOKUP(A690,freq_country_man!A:A:freq_country_man!GP:GP,198,0)),FALSE,VLOOKUP(A690,freq_country_man!A:A:freq_country_man!GP:GP,198,0))</f>
        <v>0</v>
      </c>
      <c r="G690" s="4">
        <f ca="1">IF(ISNA(VLOOKUP(A690,freq_country_woman!A:A:freq_country_woman!GQ:GQ,199,0)),0,VLOOKUP(A690,freq_country_woman!A:A:freq_country_woman!GQ:GQ,199,0))</f>
        <v>0.00510204081632653</v>
      </c>
      <c r="H690" s="4">
        <f ca="1">IF(ISNA(VLOOKUP(A690,freq_country_man!A:A:freq_country_man!GQ:GQ,199,0)),0,VLOOKUP(A690,freq_country_man!A:A:freq_country_man!GQ:GQ,199,0))</f>
        <v>0</v>
      </c>
      <c r="I690" s="4"/>
      <c r="J690" s="4" t="e">
        <f>VLOOKUP(A690,'词频排序表（数据中间处理）'!A:C,3,0)</f>
        <v>#N/A</v>
      </c>
      <c r="K690" t="e">
        <f>VLOOKUP(A690,'词频排序表（数据中间处理）'!G:I,3,0)</f>
        <v>#N/A</v>
      </c>
      <c r="L690">
        <f t="shared" si="21"/>
        <v>0</v>
      </c>
      <c r="M690" t="e">
        <f>VLOOKUP(A690,[1]total_freq!$A:$F,6,0)</f>
        <v>#N/A</v>
      </c>
      <c r="N690" t="e">
        <f>VLOOKUP(A690,[2]total_freq!$A:$F,6,0)</f>
        <v>#N/A</v>
      </c>
      <c r="O690" t="e">
        <f>VLOOKUP(A690,[3]total_freq!$A:$F,6,0)</f>
        <v>#N/A</v>
      </c>
      <c r="P690" t="e">
        <f>VLOOKUP(A690,[4]total_freq!$A:$F,6,0)</f>
        <v>#N/A</v>
      </c>
      <c r="Q690">
        <f>VLOOKUP(A690,[5]total_freq!$A:$F,6,0)</f>
        <v>0.409</v>
      </c>
      <c r="R690" t="e">
        <f>VLOOKUP(A690,[6]total_freq!$A:$F,6,0)</f>
        <v>#N/A</v>
      </c>
      <c r="S690" t="e">
        <f>VLOOKUP(A690,[7]total_freq!$A:$F,6,0)</f>
        <v>#N/A</v>
      </c>
      <c r="T690" t="e">
        <f>VLOOKUP(A690,[8]total_freq!$A:$F,6,0)</f>
        <v>#N/A</v>
      </c>
    </row>
    <row r="691" ht="17" spans="1:20">
      <c r="A691" s="3" t="s">
        <v>4777</v>
      </c>
      <c r="B691" s="4">
        <v>12</v>
      </c>
      <c r="C691" s="4">
        <v>17</v>
      </c>
      <c r="D691" s="4" t="b">
        <f ca="1" t="shared" si="20"/>
        <v>0</v>
      </c>
      <c r="E691" s="4" t="b">
        <f ca="1">IF(ISNA(VLOOKUP(A691,freq_country_woman!A:A:freq_country_woman!GP:GP,198,0)),FALSE,VLOOKUP(A691,freq_country_woman!A:A:freq_country_woman!GP:GP,198,0))</f>
        <v>0</v>
      </c>
      <c r="F691" s="4" t="b">
        <f ca="1">IF(ISNA(VLOOKUP(A691,freq_country_man!A:A:freq_country_man!GP:GP,198,0)),FALSE,VLOOKUP(A691,freq_country_man!A:A:freq_country_man!GP:GP,198,0))</f>
        <v>0</v>
      </c>
      <c r="G691" s="4">
        <f ca="1">IF(ISNA(VLOOKUP(A691,freq_country_woman!A:A:freq_country_woman!GQ:GQ,199,0)),0,VLOOKUP(A691,freq_country_woman!A:A:freq_country_woman!GQ:GQ,199,0))</f>
        <v>0.0102040816326531</v>
      </c>
      <c r="H691" s="4">
        <f ca="1">IF(ISNA(VLOOKUP(A691,freq_country_man!A:A:freq_country_man!GQ:GQ,199,0)),0,VLOOKUP(A691,freq_country_man!A:A:freq_country_man!GQ:GQ,199,0))</f>
        <v>0.0102040816326531</v>
      </c>
      <c r="I691" s="4"/>
      <c r="J691" s="20">
        <f>VLOOKUP(A691,'词频排序表（数据中间处理）'!A:C,3,0)</f>
        <v>0.602</v>
      </c>
      <c r="K691" s="4">
        <f>VLOOKUP(A691,'词频排序表（数据中间处理）'!G:I,3,0)</f>
        <v>0.707</v>
      </c>
      <c r="L691" s="20">
        <f t="shared" si="21"/>
        <v>-0.105</v>
      </c>
      <c r="M691" t="e">
        <f>VLOOKUP(A691,[1]total_freq!$A:$F,6,0)</f>
        <v>#N/A</v>
      </c>
      <c r="N691">
        <f>VLOOKUP(A691,[2]total_freq!$A:$F,6,0)</f>
        <v>0.002</v>
      </c>
      <c r="O691">
        <f>VLOOKUP(A691,[3]total_freq!$A:$F,6,0)</f>
        <v>0.129</v>
      </c>
      <c r="P691">
        <f>VLOOKUP(A691,[4]total_freq!$A:$F,6,0)</f>
        <v>-0.079</v>
      </c>
      <c r="Q691">
        <f>VLOOKUP(A691,[5]total_freq!$A:$F,6,0)</f>
        <v>-0.538</v>
      </c>
      <c r="R691" t="e">
        <f>VLOOKUP(A691,[6]total_freq!$A:$F,6,0)</f>
        <v>#N/A</v>
      </c>
      <c r="S691">
        <f>VLOOKUP(A691,[7]total_freq!$A:$F,6,0)</f>
        <v>0.372</v>
      </c>
      <c r="T691">
        <f>VLOOKUP(A691,[8]total_freq!$A:$F,6,0)</f>
        <v>-0.405</v>
      </c>
    </row>
    <row r="692" ht="17" spans="1:20">
      <c r="A692" s="3" t="s">
        <v>4778</v>
      </c>
      <c r="B692" s="4">
        <v>12</v>
      </c>
      <c r="C692" s="4">
        <v>17</v>
      </c>
      <c r="D692" s="4" t="b">
        <f ca="1" t="shared" si="20"/>
        <v>0</v>
      </c>
      <c r="E692" s="4" t="b">
        <f ca="1">IF(ISNA(VLOOKUP(A692,freq_country_woman!A:A:freq_country_woman!GP:GP,198,0)),FALSE,VLOOKUP(A692,freq_country_woman!A:A:freq_country_woman!GP:GP,198,0))</f>
        <v>0</v>
      </c>
      <c r="F692" s="4" t="b">
        <f ca="1">IF(ISNA(VLOOKUP(A692,freq_country_man!A:A:freq_country_man!GP:GP,198,0)),FALSE,VLOOKUP(A692,freq_country_man!A:A:freq_country_man!GP:GP,198,0))</f>
        <v>0</v>
      </c>
      <c r="G692" s="4">
        <f ca="1">IF(ISNA(VLOOKUP(A692,freq_country_woman!A:A:freq_country_woman!GQ:GQ,199,0)),0,VLOOKUP(A692,freq_country_woman!A:A:freq_country_woman!GQ:GQ,199,0))</f>
        <v>0.0102040816326531</v>
      </c>
      <c r="H692" s="4">
        <f ca="1">IF(ISNA(VLOOKUP(A692,freq_country_man!A:A:freq_country_man!GQ:GQ,199,0)),0,VLOOKUP(A692,freq_country_man!A:A:freq_country_man!GQ:GQ,199,0))</f>
        <v>0.0153061224489796</v>
      </c>
      <c r="I692" s="4"/>
      <c r="J692" s="20">
        <f>VLOOKUP(A692,'词频排序表（数据中间处理）'!A:C,3,0)</f>
        <v>0.602</v>
      </c>
      <c r="K692" s="4">
        <f>VLOOKUP(A692,'词频排序表（数据中间处理）'!G:I,3,0)</f>
        <v>0.707</v>
      </c>
      <c r="L692" s="20">
        <f t="shared" si="21"/>
        <v>-0.105</v>
      </c>
      <c r="M692" t="e">
        <f>VLOOKUP(A692,[1]total_freq!$A:$F,6,0)</f>
        <v>#N/A</v>
      </c>
      <c r="N692" t="e">
        <f>VLOOKUP(A692,[2]total_freq!$A:$F,6,0)</f>
        <v>#N/A</v>
      </c>
      <c r="O692">
        <f>VLOOKUP(A692,[3]total_freq!$A:$F,6,0)</f>
        <v>0.002</v>
      </c>
      <c r="P692">
        <f>VLOOKUP(A692,[4]total_freq!$A:$F,6,0)</f>
        <v>0.002</v>
      </c>
      <c r="Q692">
        <f>VLOOKUP(A692,[5]total_freq!$A:$F,6,0)</f>
        <v>-0.096</v>
      </c>
      <c r="R692" t="e">
        <f>VLOOKUP(A692,[6]total_freq!$A:$F,6,0)</f>
        <v>#N/A</v>
      </c>
      <c r="S692">
        <f>VLOOKUP(A692,[7]total_freq!$A:$F,6,0)</f>
        <v>0.002</v>
      </c>
      <c r="T692" t="e">
        <f>VLOOKUP(A692,[8]total_freq!$A:$F,6,0)</f>
        <v>#N/A</v>
      </c>
    </row>
    <row r="693" ht="17" spans="1:20">
      <c r="A693" s="3" t="s">
        <v>4779</v>
      </c>
      <c r="B693" s="4">
        <v>10</v>
      </c>
      <c r="C693" s="4">
        <v>14</v>
      </c>
      <c r="D693" s="4" t="b">
        <f ca="1" t="shared" si="20"/>
        <v>0</v>
      </c>
      <c r="E693" s="4" t="b">
        <f ca="1">IF(ISNA(VLOOKUP(A693,freq_country_woman!A:A:freq_country_woman!GP:GP,198,0)),FALSE,VLOOKUP(A693,freq_country_woman!A:A:freq_country_woman!GP:GP,198,0))</f>
        <v>0</v>
      </c>
      <c r="F693" s="4" t="b">
        <f ca="1">IF(ISNA(VLOOKUP(A693,freq_country_man!A:A:freq_country_man!GP:GP,198,0)),FALSE,VLOOKUP(A693,freq_country_man!A:A:freq_country_man!GP:GP,198,0))</f>
        <v>0</v>
      </c>
      <c r="G693" s="4">
        <f ca="1">IF(ISNA(VLOOKUP(A693,freq_country_woman!A:A:freq_country_woman!GQ:GQ,199,0)),0,VLOOKUP(A693,freq_country_woman!A:A:freq_country_woman!GQ:GQ,199,0))</f>
        <v>0.0153061224489796</v>
      </c>
      <c r="H693" s="4">
        <f ca="1">IF(ISNA(VLOOKUP(A693,freq_country_man!A:A:freq_country_man!GQ:GQ,199,0)),0,VLOOKUP(A693,freq_country_man!A:A:freq_country_man!GQ:GQ,199,0))</f>
        <v>0.0102040816326531</v>
      </c>
      <c r="I693" s="4"/>
      <c r="J693" s="20">
        <f>VLOOKUP(A693,'词频排序表（数据中间处理）'!A:C,3,0)</f>
        <v>0.556</v>
      </c>
      <c r="K693" s="4">
        <f>VLOOKUP(A693,'词频排序表（数据中间处理）'!G:I,3,0)</f>
        <v>0.661</v>
      </c>
      <c r="L693" s="20">
        <f t="shared" si="21"/>
        <v>-0.105</v>
      </c>
      <c r="M693">
        <f>VLOOKUP(A693,[1]total_freq!$A:$F,6,0)</f>
        <v>-0.163</v>
      </c>
      <c r="N693">
        <f>VLOOKUP(A693,[2]total_freq!$A:$F,6,0)</f>
        <v>0.164</v>
      </c>
      <c r="O693">
        <f>VLOOKUP(A693,[3]total_freq!$A:$F,6,0)</f>
        <v>0</v>
      </c>
      <c r="P693" t="e">
        <f>VLOOKUP(A693,[4]total_freq!$A:$F,6,0)</f>
        <v>#N/A</v>
      </c>
      <c r="Q693" t="e">
        <f>VLOOKUP(A693,[5]total_freq!$A:$F,6,0)</f>
        <v>#N/A</v>
      </c>
      <c r="R693">
        <f>VLOOKUP(A693,[6]total_freq!$A:$F,6,0)</f>
        <v>0.002</v>
      </c>
      <c r="S693">
        <f>VLOOKUP(A693,[7]total_freq!$A:$F,6,0)</f>
        <v>-0.722</v>
      </c>
      <c r="T693">
        <f>VLOOKUP(A693,[8]total_freq!$A:$F,6,0)</f>
        <v>0</v>
      </c>
    </row>
    <row r="694" ht="17" spans="1:20">
      <c r="A694" s="3" t="s">
        <v>4780</v>
      </c>
      <c r="B694" s="4">
        <v>38</v>
      </c>
      <c r="C694" s="4">
        <v>102</v>
      </c>
      <c r="D694" s="4" t="b">
        <f ca="1" t="shared" si="20"/>
        <v>0</v>
      </c>
      <c r="E694" s="4" t="b">
        <f ca="1">IF(ISNA(VLOOKUP(A694,freq_country_woman!A:A:freq_country_woman!GP:GP,198,0)),FALSE,VLOOKUP(A694,freq_country_woman!A:A:freq_country_woman!GP:GP,198,0))</f>
        <v>0</v>
      </c>
      <c r="F694" s="4" t="b">
        <f ca="1">IF(ISNA(VLOOKUP(A694,freq_country_man!A:A:freq_country_man!GP:GP,198,0)),FALSE,VLOOKUP(A694,freq_country_man!A:A:freq_country_man!GP:GP,198,0))</f>
        <v>0</v>
      </c>
      <c r="G694" s="4">
        <f ca="1">IF(ISNA(VLOOKUP(A694,freq_country_woman!A:A:freq_country_woman!GQ:GQ,199,0)),0,VLOOKUP(A694,freq_country_woman!A:A:freq_country_woman!GQ:GQ,199,0))</f>
        <v>0.0306122448979592</v>
      </c>
      <c r="H694" s="4">
        <f ca="1">IF(ISNA(VLOOKUP(A694,freq_country_man!A:A:freq_country_man!GQ:GQ,199,0)),0,VLOOKUP(A694,freq_country_man!A:A:freq_country_man!GQ:GQ,199,0))</f>
        <v>0.127551020408163</v>
      </c>
      <c r="I694" s="4"/>
      <c r="J694" s="20">
        <f>VLOOKUP(A694,'词频排序表（数据中间处理）'!A:C,3,0)</f>
        <v>0.827</v>
      </c>
      <c r="K694" s="4">
        <f>VLOOKUP(A694,'词频排序表（数据中间处理）'!G:I,3,0)</f>
        <v>0.933</v>
      </c>
      <c r="L694" s="20">
        <f t="shared" si="21"/>
        <v>-0.106</v>
      </c>
      <c r="M694">
        <f>VLOOKUP(A694,[1]total_freq!$A:$F,6,0)</f>
        <v>-0.601</v>
      </c>
      <c r="N694">
        <f>VLOOKUP(A694,[2]total_freq!$A:$F,6,0)</f>
        <v>-0.11</v>
      </c>
      <c r="O694">
        <f>VLOOKUP(A694,[3]total_freq!$A:$F,6,0)</f>
        <v>-0.0339999999999999</v>
      </c>
      <c r="P694">
        <f>VLOOKUP(A694,[4]total_freq!$A:$F,6,0)</f>
        <v>-0.276</v>
      </c>
      <c r="Q694">
        <f>VLOOKUP(A694,[5]total_freq!$A:$F,6,0)</f>
        <v>-0.299</v>
      </c>
      <c r="R694">
        <f>VLOOKUP(A694,[6]total_freq!$A:$F,6,0)</f>
        <v>-0.394</v>
      </c>
      <c r="S694">
        <f>VLOOKUP(A694,[7]total_freq!$A:$F,6,0)</f>
        <v>-0.378</v>
      </c>
      <c r="T694">
        <f>VLOOKUP(A694,[8]total_freq!$A:$F,6,0)</f>
        <v>-0.0600000000000001</v>
      </c>
    </row>
    <row r="695" ht="17" spans="1:20">
      <c r="A695" s="3" t="s">
        <v>4781</v>
      </c>
      <c r="B695" s="4">
        <v>35</v>
      </c>
      <c r="C695" s="4">
        <v>99</v>
      </c>
      <c r="D695" s="4" t="b">
        <f ca="1" t="shared" si="20"/>
        <v>0</v>
      </c>
      <c r="E695" s="4" t="b">
        <f ca="1">IF(ISNA(VLOOKUP(A695,freq_country_woman!A:A:freq_country_woman!GP:GP,198,0)),FALSE,VLOOKUP(A695,freq_country_woman!A:A:freq_country_woman!GP:GP,198,0))</f>
        <v>0</v>
      </c>
      <c r="F695" s="4" t="b">
        <f ca="1">IF(ISNA(VLOOKUP(A695,freq_country_man!A:A:freq_country_man!GP:GP,198,0)),FALSE,VLOOKUP(A695,freq_country_man!A:A:freq_country_man!GP:GP,198,0))</f>
        <v>0</v>
      </c>
      <c r="G695" s="4">
        <f ca="1">IF(ISNA(VLOOKUP(A695,freq_country_woman!A:A:freq_country_woman!GQ:GQ,199,0)),0,VLOOKUP(A695,freq_country_woman!A:A:freq_country_woman!GQ:GQ,199,0))</f>
        <v>0.0459183673469388</v>
      </c>
      <c r="H695" s="4">
        <f ca="1">IF(ISNA(VLOOKUP(A695,freq_country_man!A:A:freq_country_man!GQ:GQ,199,0)),0,VLOOKUP(A695,freq_country_man!A:A:freq_country_man!GQ:GQ,199,0))</f>
        <v>0.153061224489796</v>
      </c>
      <c r="I695" s="4"/>
      <c r="J695" s="20">
        <f>VLOOKUP(A695,'词频排序表（数据中间处理）'!A:C,3,0)</f>
        <v>0.816</v>
      </c>
      <c r="K695" s="4">
        <f>VLOOKUP(A695,'词频排序表（数据中间处理）'!G:I,3,0)</f>
        <v>0.931</v>
      </c>
      <c r="L695" s="20">
        <f t="shared" si="21"/>
        <v>-0.115</v>
      </c>
      <c r="M695">
        <f>VLOOKUP(A695,[1]total_freq!$A:$F,6,0)</f>
        <v>-0.868</v>
      </c>
      <c r="N695">
        <f>VLOOKUP(A695,[2]total_freq!$A:$F,6,0)</f>
        <v>-0.119</v>
      </c>
      <c r="O695">
        <f>VLOOKUP(A695,[3]total_freq!$A:$F,6,0)</f>
        <v>-0.25</v>
      </c>
      <c r="P695">
        <f>VLOOKUP(A695,[4]total_freq!$A:$F,6,0)</f>
        <v>-0.0399999999999999</v>
      </c>
      <c r="Q695">
        <f>VLOOKUP(A695,[5]total_freq!$A:$F,6,0)</f>
        <v>-0.174</v>
      </c>
      <c r="R695">
        <f>VLOOKUP(A695,[6]total_freq!$A:$F,6,0)</f>
        <v>-0.0419999999999999</v>
      </c>
      <c r="S695">
        <f>VLOOKUP(A695,[7]total_freq!$A:$F,6,0)</f>
        <v>-0.213</v>
      </c>
      <c r="T695">
        <f>VLOOKUP(A695,[8]total_freq!$A:$F,6,0)</f>
        <v>-0.0649999999999999</v>
      </c>
    </row>
    <row r="696" ht="17" spans="1:20">
      <c r="A696" s="3" t="s">
        <v>4782</v>
      </c>
      <c r="B696" s="4">
        <v>50</v>
      </c>
      <c r="C696" s="4">
        <v>297</v>
      </c>
      <c r="D696" s="4" t="b">
        <f ca="1" t="shared" si="20"/>
        <v>0</v>
      </c>
      <c r="E696" s="4" t="b">
        <f ca="1">IF(ISNA(VLOOKUP(A696,freq_country_woman!A:A:freq_country_woman!GP:GP,198,0)),FALSE,VLOOKUP(A696,freq_country_woman!A:A:freq_country_woman!GP:GP,198,0))</f>
        <v>0</v>
      </c>
      <c r="F696" s="4" t="b">
        <f ca="1">IF(ISNA(VLOOKUP(A696,freq_country_man!A:A:freq_country_man!GP:GP,198,0)),FALSE,VLOOKUP(A696,freq_country_man!A:A:freq_country_man!GP:GP,198,0))</f>
        <v>0</v>
      </c>
      <c r="G696" s="4">
        <f ca="1">IF(ISNA(VLOOKUP(A696,freq_country_woman!A:A:freq_country_woman!GQ:GQ,199,0)),0,VLOOKUP(A696,freq_country_woman!A:A:freq_country_woman!GQ:GQ,199,0))</f>
        <v>0.0663265306122449</v>
      </c>
      <c r="H696" s="4">
        <f ca="1">IF(ISNA(VLOOKUP(A696,freq_country_man!A:A:freq_country_man!GQ:GQ,199,0)),0,VLOOKUP(A696,freq_country_man!A:A:freq_country_man!GQ:GQ,199,0))</f>
        <v>0.321428571428572</v>
      </c>
      <c r="I696" s="4"/>
      <c r="J696" s="20">
        <f>VLOOKUP(A696,'词频排序表（数据中间处理）'!A:C,3,0)</f>
        <v>0.858</v>
      </c>
      <c r="K696" s="4">
        <f>VLOOKUP(A696,'词频排序表（数据中间处理）'!G:I,3,0)</f>
        <v>0.977</v>
      </c>
      <c r="L696" s="20">
        <f t="shared" si="21"/>
        <v>-0.119</v>
      </c>
      <c r="M696">
        <f>VLOOKUP(A696,[1]total_freq!$A:$F,6,0)</f>
        <v>-0.424</v>
      </c>
      <c r="N696">
        <f>VLOOKUP(A696,[2]total_freq!$A:$F,6,0)</f>
        <v>-0.284</v>
      </c>
      <c r="O696">
        <f>VLOOKUP(A696,[3]total_freq!$A:$F,6,0)</f>
        <v>-0.0359999999999999</v>
      </c>
      <c r="P696">
        <f>VLOOKUP(A696,[4]total_freq!$A:$F,6,0)</f>
        <v>-0.242</v>
      </c>
      <c r="Q696">
        <f>VLOOKUP(A696,[5]total_freq!$A:$F,6,0)</f>
        <v>-0.103</v>
      </c>
      <c r="R696">
        <f>VLOOKUP(A696,[6]total_freq!$A:$F,6,0)</f>
        <v>-0.854</v>
      </c>
      <c r="S696">
        <f>VLOOKUP(A696,[7]total_freq!$A:$F,6,0)</f>
        <v>-0.945</v>
      </c>
      <c r="T696">
        <f>VLOOKUP(A696,[8]total_freq!$A:$F,6,0)</f>
        <v>-0.072</v>
      </c>
    </row>
    <row r="697" ht="17" spans="1:20">
      <c r="A697" s="3" t="s">
        <v>4783</v>
      </c>
      <c r="B697" s="4">
        <v>7</v>
      </c>
      <c r="C697" s="4">
        <v>10</v>
      </c>
      <c r="D697" s="4" t="b">
        <f ca="1" t="shared" si="20"/>
        <v>0</v>
      </c>
      <c r="E697" s="4" t="b">
        <f ca="1">IF(ISNA(VLOOKUP(A697,freq_country_woman!A:A:freq_country_woman!GP:GP,198,0)),FALSE,VLOOKUP(A697,freq_country_woman!A:A:freq_country_woman!GP:GP,198,0))</f>
        <v>0</v>
      </c>
      <c r="F697" s="4" t="b">
        <f ca="1">IF(ISNA(VLOOKUP(A697,freq_country_man!A:A:freq_country_man!GP:GP,198,0)),FALSE,VLOOKUP(A697,freq_country_man!A:A:freq_country_man!GP:GP,198,0))</f>
        <v>0</v>
      </c>
      <c r="G697" s="4">
        <f ca="1">IF(ISNA(VLOOKUP(A697,freq_country_woman!A:A:freq_country_woman!GQ:GQ,199,0)),0,VLOOKUP(A697,freq_country_woman!A:A:freq_country_woman!GQ:GQ,199,0))</f>
        <v>0</v>
      </c>
      <c r="H697" s="4">
        <f ca="1">IF(ISNA(VLOOKUP(A697,freq_country_man!A:A:freq_country_man!GQ:GQ,199,0)),0,VLOOKUP(A697,freq_country_man!A:A:freq_country_man!GQ:GQ,199,0))</f>
        <v>0.0102040816326531</v>
      </c>
      <c r="I697" s="4"/>
      <c r="J697" s="20">
        <f>VLOOKUP(A697,'词频排序表（数据中间处理）'!A:C,3,0)</f>
        <v>0.463</v>
      </c>
      <c r="K697" s="4">
        <f>VLOOKUP(A697,'词频排序表（数据中间处理）'!G:I,3,0)</f>
        <v>0.586</v>
      </c>
      <c r="L697" s="20">
        <f t="shared" si="21"/>
        <v>-0.123</v>
      </c>
      <c r="M697">
        <f>VLOOKUP(A697,[1]total_freq!$A:$F,6,0)</f>
        <v>-0.37</v>
      </c>
      <c r="N697">
        <f>VLOOKUP(A697,[2]total_freq!$A:$F,6,0)</f>
        <v>-0.531</v>
      </c>
      <c r="O697">
        <f>VLOOKUP(A697,[3]total_freq!$A:$F,6,0)</f>
        <v>-0.188</v>
      </c>
      <c r="P697">
        <f>VLOOKUP(A697,[4]total_freq!$A:$F,6,0)</f>
        <v>0.411</v>
      </c>
      <c r="Q697">
        <f>VLOOKUP(A697,[5]total_freq!$A:$F,6,0)</f>
        <v>-0.391</v>
      </c>
      <c r="R697">
        <f>VLOOKUP(A697,[6]total_freq!$A:$F,6,0)</f>
        <v>-0.136</v>
      </c>
      <c r="S697">
        <f>VLOOKUP(A697,[7]total_freq!$A:$F,6,0)</f>
        <v>0</v>
      </c>
      <c r="T697">
        <f>VLOOKUP(A697,[8]total_freq!$A:$F,6,0)</f>
        <v>0</v>
      </c>
    </row>
    <row r="698" ht="17" spans="1:20">
      <c r="A698" s="3" t="s">
        <v>4784</v>
      </c>
      <c r="B698" s="4">
        <v>18</v>
      </c>
      <c r="C698" s="4">
        <v>34</v>
      </c>
      <c r="D698" s="4" t="b">
        <f ca="1" t="shared" si="20"/>
        <v>0</v>
      </c>
      <c r="E698" s="4" t="b">
        <f ca="1">IF(ISNA(VLOOKUP(A698,freq_country_woman!A:A:freq_country_woman!GP:GP,198,0)),FALSE,VLOOKUP(A698,freq_country_woman!A:A:freq_country_woman!GP:GP,198,0))</f>
        <v>0</v>
      </c>
      <c r="F698" s="4" t="b">
        <f ca="1">IF(ISNA(VLOOKUP(A698,freq_country_man!A:A:freq_country_man!GP:GP,198,0)),FALSE,VLOOKUP(A698,freq_country_man!A:A:freq_country_man!GP:GP,198,0))</f>
        <v>0</v>
      </c>
      <c r="G698" s="4">
        <f ca="1">IF(ISNA(VLOOKUP(A698,freq_country_woman!A:A:freq_country_woman!GQ:GQ,199,0)),0,VLOOKUP(A698,freq_country_woman!A:A:freq_country_woman!GQ:GQ,199,0))</f>
        <v>0</v>
      </c>
      <c r="H698" s="4">
        <f ca="1">IF(ISNA(VLOOKUP(A698,freq_country_man!A:A:freq_country_man!GQ:GQ,199,0)),0,VLOOKUP(A698,freq_country_man!A:A:freq_country_man!GQ:GQ,199,0))</f>
        <v>0.0306122448979592</v>
      </c>
      <c r="I698" s="4"/>
      <c r="J698" s="20">
        <f>VLOOKUP(A698,'词频排序表（数据中间处理）'!A:C,3,0)</f>
        <v>0.701</v>
      </c>
      <c r="K698" s="4">
        <f>VLOOKUP(A698,'词频排序表（数据中间处理）'!G:I,3,0)</f>
        <v>0.825</v>
      </c>
      <c r="L698" s="20">
        <f t="shared" si="21"/>
        <v>-0.124</v>
      </c>
      <c r="M698">
        <f>VLOOKUP(A698,[1]total_freq!$A:$F,6,0)</f>
        <v>-0.0109999999999999</v>
      </c>
      <c r="N698">
        <f>VLOOKUP(A698,[2]total_freq!$A:$F,6,0)</f>
        <v>-0.243</v>
      </c>
      <c r="O698">
        <f>VLOOKUP(A698,[3]total_freq!$A:$F,6,0)</f>
        <v>-0.565</v>
      </c>
      <c r="P698">
        <f>VLOOKUP(A698,[4]total_freq!$A:$F,6,0)</f>
        <v>-0.644</v>
      </c>
      <c r="Q698">
        <f>VLOOKUP(A698,[5]total_freq!$A:$F,6,0)</f>
        <v>0.603</v>
      </c>
      <c r="R698">
        <f>VLOOKUP(A698,[6]total_freq!$A:$F,6,0)</f>
        <v>-0.571</v>
      </c>
      <c r="S698">
        <f>VLOOKUP(A698,[7]total_freq!$A:$F,6,0)</f>
        <v>-0.103</v>
      </c>
      <c r="T698">
        <f>VLOOKUP(A698,[8]total_freq!$A:$F,6,0)</f>
        <v>-0.035</v>
      </c>
    </row>
    <row r="699" ht="17" hidden="1" spans="1:20">
      <c r="A699" s="3" t="s">
        <v>4785</v>
      </c>
      <c r="B699" s="4">
        <v>2</v>
      </c>
      <c r="C699" s="4">
        <v>1</v>
      </c>
      <c r="D699" s="4" t="b">
        <f ca="1" t="shared" si="20"/>
        <v>1</v>
      </c>
      <c r="E699" s="4" t="b">
        <f ca="1">IF(ISNA(VLOOKUP(A699,freq_country_woman!A:A:freq_country_woman!GP:GP,198,0)),FALSE,VLOOKUP(A699,freq_country_woman!A:A:freq_country_woman!GP:GP,198,0))</f>
        <v>0</v>
      </c>
      <c r="F699" s="4" t="b">
        <f ca="1">IF(ISNA(VLOOKUP(A699,freq_country_man!A:A:freq_country_man!GP:GP,198,0)),FALSE,VLOOKUP(A699,freq_country_man!A:A:freq_country_man!GP:GP,198,0))</f>
        <v>1</v>
      </c>
      <c r="G699" s="4">
        <f ca="1">IF(ISNA(VLOOKUP(A699,freq_country_woman!A:A:freq_country_woman!GQ:GQ,199,0)),0,VLOOKUP(A699,freq_country_woman!A:A:freq_country_woman!GQ:GQ,199,0))</f>
        <v>0</v>
      </c>
      <c r="H699" s="4">
        <f ca="1">IF(ISNA(VLOOKUP(A699,freq_country_man!A:A:freq_country_man!GQ:GQ,199,0)),0,VLOOKUP(A699,freq_country_man!A:A:freq_country_man!GQ:GQ,199,0))</f>
        <v>0</v>
      </c>
      <c r="I699" s="4"/>
      <c r="J699" s="4" t="e">
        <f>VLOOKUP(A699,'词频排序表（数据中间处理）'!A:C,3,0)</f>
        <v>#N/A</v>
      </c>
      <c r="K699" t="e">
        <f>VLOOKUP(A699,'词频排序表（数据中间处理）'!G:I,3,0)</f>
        <v>#N/A</v>
      </c>
      <c r="L699">
        <f t="shared" si="21"/>
        <v>0</v>
      </c>
      <c r="M699" t="e">
        <f>VLOOKUP(A699,[1]total_freq!$A:$F,6,0)</f>
        <v>#N/A</v>
      </c>
      <c r="N699">
        <f>VLOOKUP(A699,[2]total_freq!$A:$F,6,0)</f>
        <v>-0.002</v>
      </c>
      <c r="O699" t="e">
        <f>VLOOKUP(A699,[3]total_freq!$A:$F,6,0)</f>
        <v>#N/A</v>
      </c>
      <c r="P699">
        <f>VLOOKUP(A699,[4]total_freq!$A:$F,6,0)</f>
        <v>0.002</v>
      </c>
      <c r="Q699">
        <f>VLOOKUP(A699,[5]total_freq!$A:$F,6,0)</f>
        <v>0.002</v>
      </c>
      <c r="R699" t="e">
        <f>VLOOKUP(A699,[6]total_freq!$A:$F,6,0)</f>
        <v>#N/A</v>
      </c>
      <c r="S699" t="e">
        <f>VLOOKUP(A699,[7]total_freq!$A:$F,6,0)</f>
        <v>#N/A</v>
      </c>
      <c r="T699" t="e">
        <f>VLOOKUP(A699,[8]total_freq!$A:$F,6,0)</f>
        <v>#N/A</v>
      </c>
    </row>
    <row r="700" ht="17" hidden="1" spans="1:20">
      <c r="A700" s="3" t="s">
        <v>4786</v>
      </c>
      <c r="B700" s="4">
        <v>2</v>
      </c>
      <c r="C700" s="4">
        <v>1</v>
      </c>
      <c r="D700" s="4" t="b">
        <f ca="1" t="shared" si="20"/>
        <v>1</v>
      </c>
      <c r="E700" s="4" t="b">
        <f ca="1">IF(ISNA(VLOOKUP(A700,freq_country_woman!A:A:freq_country_woman!GP:GP,198,0)),FALSE,VLOOKUP(A700,freq_country_woman!A:A:freq_country_woman!GP:GP,198,0))</f>
        <v>1</v>
      </c>
      <c r="F700" s="4" t="b">
        <f ca="1">IF(ISNA(VLOOKUP(A700,freq_country_man!A:A:freq_country_man!GP:GP,198,0)),FALSE,VLOOKUP(A700,freq_country_man!A:A:freq_country_man!GP:GP,198,0))</f>
        <v>1</v>
      </c>
      <c r="G700" s="4">
        <f ca="1">IF(ISNA(VLOOKUP(A700,freq_country_woman!A:A:freq_country_woman!GQ:GQ,199,0)),0,VLOOKUP(A700,freq_country_woman!A:A:freq_country_woman!GQ:GQ,199,0))</f>
        <v>0.00510204081632653</v>
      </c>
      <c r="H700" s="4">
        <f ca="1">IF(ISNA(VLOOKUP(A700,freq_country_man!A:A:freq_country_man!GQ:GQ,199,0)),0,VLOOKUP(A700,freq_country_man!A:A:freq_country_man!GQ:GQ,199,0))</f>
        <v>0</v>
      </c>
      <c r="I700" s="4"/>
      <c r="J700" s="4" t="e">
        <f>VLOOKUP(A700,'词频排序表（数据中间处理）'!A:C,3,0)</f>
        <v>#N/A</v>
      </c>
      <c r="K700" t="e">
        <f>VLOOKUP(A700,'词频排序表（数据中间处理）'!G:I,3,0)</f>
        <v>#N/A</v>
      </c>
      <c r="L700">
        <f t="shared" si="21"/>
        <v>0</v>
      </c>
      <c r="M700" t="e">
        <f>VLOOKUP(A700,[1]total_freq!$A:$F,6,0)</f>
        <v>#N/A</v>
      </c>
      <c r="N700" t="e">
        <f>VLOOKUP(A700,[2]total_freq!$A:$F,6,0)</f>
        <v>#N/A</v>
      </c>
      <c r="O700">
        <f>VLOOKUP(A700,[3]total_freq!$A:$F,6,0)</f>
        <v>0.377</v>
      </c>
      <c r="P700" t="e">
        <f>VLOOKUP(A700,[4]total_freq!$A:$F,6,0)</f>
        <v>#N/A</v>
      </c>
      <c r="Q700" t="e">
        <f>VLOOKUP(A700,[5]total_freq!$A:$F,6,0)</f>
        <v>#N/A</v>
      </c>
      <c r="R700" t="e">
        <f>VLOOKUP(A700,[6]total_freq!$A:$F,6,0)</f>
        <v>#N/A</v>
      </c>
      <c r="S700" t="e">
        <f>VLOOKUP(A700,[7]total_freq!$A:$F,6,0)</f>
        <v>#N/A</v>
      </c>
      <c r="T700">
        <f>VLOOKUP(A700,[8]total_freq!$A:$F,6,0)</f>
        <v>0.391</v>
      </c>
    </row>
    <row r="701" ht="17" spans="1:20">
      <c r="A701" s="3" t="s">
        <v>4787</v>
      </c>
      <c r="B701" s="4">
        <v>9</v>
      </c>
      <c r="C701" s="4">
        <v>14</v>
      </c>
      <c r="D701" s="4" t="b">
        <f ca="1" t="shared" si="20"/>
        <v>0</v>
      </c>
      <c r="E701" s="4" t="b">
        <f ca="1">IF(ISNA(VLOOKUP(A701,freq_country_woman!A:A:freq_country_woman!GP:GP,198,0)),FALSE,VLOOKUP(A701,freq_country_woman!A:A:freq_country_woman!GP:GP,198,0))</f>
        <v>0</v>
      </c>
      <c r="F701" s="4" t="b">
        <f ca="1">IF(ISNA(VLOOKUP(A701,freq_country_man!A:A:freq_country_man!GP:GP,198,0)),FALSE,VLOOKUP(A701,freq_country_man!A:A:freq_country_man!GP:GP,198,0))</f>
        <v>0</v>
      </c>
      <c r="G701" s="4">
        <f ca="1">IF(ISNA(VLOOKUP(A701,freq_country_woman!A:A:freq_country_woman!GQ:GQ,199,0)),0,VLOOKUP(A701,freq_country_woman!A:A:freq_country_woman!GQ:GQ,199,0))</f>
        <v>0.0153061224489796</v>
      </c>
      <c r="H701" s="4">
        <f ca="1">IF(ISNA(VLOOKUP(A701,freq_country_man!A:A:freq_country_man!GQ:GQ,199,0)),0,VLOOKUP(A701,freq_country_man!A:A:freq_country_man!GQ:GQ,199,0))</f>
        <v>0.0153061224489796</v>
      </c>
      <c r="I701" s="4"/>
      <c r="J701" s="20">
        <f>VLOOKUP(A701,'词频排序表（数据中间处理）'!A:C,3,0)</f>
        <v>0.534</v>
      </c>
      <c r="K701" s="4">
        <f>VLOOKUP(A701,'词频排序表（数据中间处理）'!G:I,3,0)</f>
        <v>0.661</v>
      </c>
      <c r="L701" s="20">
        <f t="shared" si="21"/>
        <v>-0.127</v>
      </c>
      <c r="M701">
        <f>VLOOKUP(A701,[1]total_freq!$A:$F,6,0)</f>
        <v>-0.372</v>
      </c>
      <c r="N701">
        <f>VLOOKUP(A701,[2]total_freq!$A:$F,6,0)</f>
        <v>0.164</v>
      </c>
      <c r="O701">
        <f>VLOOKUP(A701,[3]total_freq!$A:$F,6,0)</f>
        <v>0.377</v>
      </c>
      <c r="P701">
        <f>VLOOKUP(A701,[4]total_freq!$A:$F,6,0)</f>
        <v>-0.153</v>
      </c>
      <c r="Q701" t="e">
        <f>VLOOKUP(A701,[5]total_freq!$A:$F,6,0)</f>
        <v>#N/A</v>
      </c>
      <c r="R701">
        <f>VLOOKUP(A701,[6]total_freq!$A:$F,6,0)</f>
        <v>-0.348</v>
      </c>
      <c r="S701" t="e">
        <f>VLOOKUP(A701,[7]total_freq!$A:$F,6,0)</f>
        <v>#N/A</v>
      </c>
      <c r="T701">
        <f>VLOOKUP(A701,[8]total_freq!$A:$F,6,0)</f>
        <v>0.002</v>
      </c>
    </row>
    <row r="702" ht="17" spans="1:20">
      <c r="A702" s="3" t="s">
        <v>4788</v>
      </c>
      <c r="B702" s="4">
        <v>10</v>
      </c>
      <c r="C702" s="4">
        <v>16</v>
      </c>
      <c r="D702" s="4" t="b">
        <f ca="1" t="shared" si="20"/>
        <v>0</v>
      </c>
      <c r="E702" s="4" t="b">
        <f ca="1">IF(ISNA(VLOOKUP(A702,freq_country_woman!A:A:freq_country_woman!GP:GP,198,0)),FALSE,VLOOKUP(A702,freq_country_woman!A:A:freq_country_woman!GP:GP,198,0))</f>
        <v>0</v>
      </c>
      <c r="F702" s="4" t="b">
        <f ca="1">IF(ISNA(VLOOKUP(A702,freq_country_man!A:A:freq_country_man!GP:GP,198,0)),FALSE,VLOOKUP(A702,freq_country_man!A:A:freq_country_man!GP:GP,198,0))</f>
        <v>0</v>
      </c>
      <c r="G702" s="4">
        <f ca="1">IF(ISNA(VLOOKUP(A702,freq_country_woman!A:A:freq_country_woman!GQ:GQ,199,0)),0,VLOOKUP(A702,freq_country_woman!A:A:freq_country_woman!GQ:GQ,199,0))</f>
        <v>0.00510204081632653</v>
      </c>
      <c r="H702" s="4">
        <f ca="1">IF(ISNA(VLOOKUP(A702,freq_country_man!A:A:freq_country_man!GQ:GQ,199,0)),0,VLOOKUP(A702,freq_country_man!A:A:freq_country_man!GQ:GQ,199,0))</f>
        <v>0.0153061224489796</v>
      </c>
      <c r="I702" s="4"/>
      <c r="J702" s="20">
        <f>VLOOKUP(A702,'词频排序表（数据中间处理）'!A:C,3,0)</f>
        <v>0.556</v>
      </c>
      <c r="K702" s="4">
        <f>VLOOKUP(A702,'词频排序表（数据中间处理）'!G:I,3,0)</f>
        <v>0.69</v>
      </c>
      <c r="L702" s="20">
        <f t="shared" si="21"/>
        <v>-0.134</v>
      </c>
      <c r="M702">
        <f>VLOOKUP(A702,[1]total_freq!$A:$F,6,0)</f>
        <v>-0.372</v>
      </c>
      <c r="N702">
        <f>VLOOKUP(A702,[2]total_freq!$A:$F,6,0)</f>
        <v>-0.258</v>
      </c>
      <c r="O702">
        <f>VLOOKUP(A702,[3]total_freq!$A:$F,6,0)</f>
        <v>-0.402</v>
      </c>
      <c r="P702">
        <f>VLOOKUP(A702,[4]total_freq!$A:$F,6,0)</f>
        <v>0.642</v>
      </c>
      <c r="Q702">
        <f>VLOOKUP(A702,[5]total_freq!$A:$F,6,0)</f>
        <v>0.407</v>
      </c>
      <c r="R702">
        <f>VLOOKUP(A702,[6]total_freq!$A:$F,6,0)</f>
        <v>0.527</v>
      </c>
      <c r="S702">
        <f>VLOOKUP(A702,[7]total_freq!$A:$F,6,0)</f>
        <v>0.01</v>
      </c>
      <c r="T702">
        <f>VLOOKUP(A702,[8]total_freq!$A:$F,6,0)</f>
        <v>-0.64</v>
      </c>
    </row>
    <row r="703" ht="17" hidden="1" spans="1:20">
      <c r="A703" s="3" t="s">
        <v>4789</v>
      </c>
      <c r="B703" s="4">
        <v>2</v>
      </c>
      <c r="C703" s="4"/>
      <c r="D703" s="4" t="b">
        <f ca="1" t="shared" si="20"/>
        <v>1</v>
      </c>
      <c r="E703" s="4" t="b">
        <f ca="1">IF(ISNA(VLOOKUP(A703,freq_country_woman!A:A:freq_country_woman!GP:GP,198,0)),FALSE,VLOOKUP(A703,freq_country_woman!A:A:freq_country_woman!GP:GP,198,0))</f>
        <v>1</v>
      </c>
      <c r="F703" s="4" t="b">
        <f ca="1">IF(ISNA(VLOOKUP(A703,freq_country_man!A:A:freq_country_man!GP:GP,198,0)),FALSE,VLOOKUP(A703,freq_country_man!A:A:freq_country_man!GP:GP,198,0))</f>
        <v>0</v>
      </c>
      <c r="G703" s="4">
        <f ca="1">IF(ISNA(VLOOKUP(A703,freq_country_woman!A:A:freq_country_woman!GQ:GQ,199,0)),0,VLOOKUP(A703,freq_country_woman!A:A:freq_country_woman!GQ:GQ,199,0))</f>
        <v>0.00510204081632653</v>
      </c>
      <c r="H703" s="4">
        <f ca="1">IF(ISNA(VLOOKUP(A703,freq_country_man!A:A:freq_country_man!GQ:GQ,199,0)),0,VLOOKUP(A703,freq_country_man!A:A:freq_country_man!GQ:GQ,199,0))</f>
        <v>0</v>
      </c>
      <c r="I703" s="4"/>
      <c r="J703" s="4" t="e">
        <f>VLOOKUP(A703,'词频排序表（数据中间处理）'!A:C,3,0)</f>
        <v>#N/A</v>
      </c>
      <c r="K703" t="e">
        <f>VLOOKUP(A703,'词频排序表（数据中间处理）'!G:I,3,0)</f>
        <v>#N/A</v>
      </c>
      <c r="L703">
        <f t="shared" si="21"/>
        <v>0</v>
      </c>
      <c r="M703" t="e">
        <f>VLOOKUP(A703,[1]total_freq!$A:$F,6,0)</f>
        <v>#N/A</v>
      </c>
      <c r="N703">
        <f>VLOOKUP(A703,[2]total_freq!$A:$F,6,0)</f>
        <v>0.426</v>
      </c>
      <c r="O703" t="e">
        <f>VLOOKUP(A703,[3]total_freq!$A:$F,6,0)</f>
        <v>#N/A</v>
      </c>
      <c r="P703" t="e">
        <f>VLOOKUP(A703,[4]total_freq!$A:$F,6,0)</f>
        <v>#N/A</v>
      </c>
      <c r="Q703" t="e">
        <f>VLOOKUP(A703,[5]total_freq!$A:$F,6,0)</f>
        <v>#N/A</v>
      </c>
      <c r="R703" t="e">
        <f>VLOOKUP(A703,[6]total_freq!$A:$F,6,0)</f>
        <v>#N/A</v>
      </c>
      <c r="S703" t="e">
        <f>VLOOKUP(A703,[7]total_freq!$A:$F,6,0)</f>
        <v>#N/A</v>
      </c>
      <c r="T703">
        <f>VLOOKUP(A703,[8]total_freq!$A:$F,6,0)</f>
        <v>0.393</v>
      </c>
    </row>
    <row r="704" ht="17" hidden="1" spans="1:20">
      <c r="A704" s="3" t="s">
        <v>4790</v>
      </c>
      <c r="B704" s="4">
        <v>2</v>
      </c>
      <c r="C704" s="4"/>
      <c r="D704" s="4" t="b">
        <f ca="1" t="shared" si="20"/>
        <v>1</v>
      </c>
      <c r="E704" s="4" t="b">
        <f ca="1">IF(ISNA(VLOOKUP(A704,freq_country_woman!A:A:freq_country_woman!GP:GP,198,0)),FALSE,VLOOKUP(A704,freq_country_woman!A:A:freq_country_woman!GP:GP,198,0))</f>
        <v>1</v>
      </c>
      <c r="F704" s="4" t="b">
        <f ca="1">IF(ISNA(VLOOKUP(A704,freq_country_man!A:A:freq_country_man!GP:GP,198,0)),FALSE,VLOOKUP(A704,freq_country_man!A:A:freq_country_man!GP:GP,198,0))</f>
        <v>0</v>
      </c>
      <c r="G704" s="4">
        <f ca="1">IF(ISNA(VLOOKUP(A704,freq_country_woman!A:A:freq_country_woman!GQ:GQ,199,0)),0,VLOOKUP(A704,freq_country_woman!A:A:freq_country_woman!GQ:GQ,199,0))</f>
        <v>0.00510204081632653</v>
      </c>
      <c r="H704" s="4">
        <f ca="1">IF(ISNA(VLOOKUP(A704,freq_country_man!A:A:freq_country_man!GQ:GQ,199,0)),0,VLOOKUP(A704,freq_country_man!A:A:freq_country_man!GQ:GQ,199,0))</f>
        <v>0</v>
      </c>
      <c r="I704" s="4"/>
      <c r="J704" s="4" t="e">
        <f>VLOOKUP(A704,'词频排序表（数据中间处理）'!A:C,3,0)</f>
        <v>#N/A</v>
      </c>
      <c r="K704" t="e">
        <f>VLOOKUP(A704,'词频排序表（数据中间处理）'!G:I,3,0)</f>
        <v>#N/A</v>
      </c>
      <c r="L704">
        <f t="shared" si="21"/>
        <v>0</v>
      </c>
      <c r="M704" t="e">
        <f>VLOOKUP(A704,[1]total_freq!$A:$F,6,0)</f>
        <v>#N/A</v>
      </c>
      <c r="N704" t="e">
        <f>VLOOKUP(A704,[2]total_freq!$A:$F,6,0)</f>
        <v>#N/A</v>
      </c>
      <c r="O704" t="e">
        <f>VLOOKUP(A704,[3]total_freq!$A:$F,6,0)</f>
        <v>#N/A</v>
      </c>
      <c r="P704" t="e">
        <f>VLOOKUP(A704,[4]total_freq!$A:$F,6,0)</f>
        <v>#N/A</v>
      </c>
      <c r="Q704">
        <f>VLOOKUP(A704,[5]total_freq!$A:$F,6,0)</f>
        <v>0.409</v>
      </c>
      <c r="R704" t="e">
        <f>VLOOKUP(A704,[6]total_freq!$A:$F,6,0)</f>
        <v>#N/A</v>
      </c>
      <c r="S704" t="e">
        <f>VLOOKUP(A704,[7]total_freq!$A:$F,6,0)</f>
        <v>#N/A</v>
      </c>
      <c r="T704" t="e">
        <f>VLOOKUP(A704,[8]total_freq!$A:$F,6,0)</f>
        <v>#N/A</v>
      </c>
    </row>
    <row r="705" ht="17" spans="1:20">
      <c r="A705" s="3" t="s">
        <v>4791</v>
      </c>
      <c r="B705" s="4">
        <v>11</v>
      </c>
      <c r="C705" s="4">
        <v>17</v>
      </c>
      <c r="D705" s="4" t="b">
        <f ca="1" t="shared" si="20"/>
        <v>0</v>
      </c>
      <c r="E705" s="4" t="b">
        <f ca="1">IF(ISNA(VLOOKUP(A705,freq_country_woman!A:A:freq_country_woman!GP:GP,198,0)),FALSE,VLOOKUP(A705,freq_country_woman!A:A:freq_country_woman!GP:GP,198,0))</f>
        <v>0</v>
      </c>
      <c r="F705" s="4" t="b">
        <f ca="1">IF(ISNA(VLOOKUP(A705,freq_country_man!A:A:freq_country_man!GP:GP,198,0)),FALSE,VLOOKUP(A705,freq_country_man!A:A:freq_country_man!GP:GP,198,0))</f>
        <v>0</v>
      </c>
      <c r="G705" s="4">
        <f ca="1">IF(ISNA(VLOOKUP(A705,freq_country_woman!A:A:freq_country_woman!GQ:GQ,199,0)),0,VLOOKUP(A705,freq_country_woman!A:A:freq_country_woman!GQ:GQ,199,0))</f>
        <v>0.0153061224489796</v>
      </c>
      <c r="H705" s="4">
        <f ca="1">IF(ISNA(VLOOKUP(A705,freq_country_man!A:A:freq_country_man!GQ:GQ,199,0)),0,VLOOKUP(A705,freq_country_man!A:A:freq_country_man!GQ:GQ,199,0))</f>
        <v>0.0204081632653061</v>
      </c>
      <c r="I705" s="4"/>
      <c r="J705" s="20">
        <f>VLOOKUP(A705,'词频排序表（数据中间处理）'!A:C,3,0)</f>
        <v>0.573</v>
      </c>
      <c r="K705" s="4">
        <f>VLOOKUP(A705,'词频排序表（数据中间处理）'!G:I,3,0)</f>
        <v>0.707</v>
      </c>
      <c r="L705" s="20">
        <f t="shared" si="21"/>
        <v>-0.134</v>
      </c>
      <c r="M705" t="e">
        <f>VLOOKUP(A705,[1]total_freq!$A:$F,6,0)</f>
        <v>#N/A</v>
      </c>
      <c r="N705">
        <f>VLOOKUP(A705,[2]total_freq!$A:$F,6,0)</f>
        <v>-0.647</v>
      </c>
      <c r="O705">
        <f>VLOOKUP(A705,[3]total_freq!$A:$F,6,0)</f>
        <v>-0.002</v>
      </c>
      <c r="P705">
        <f>VLOOKUP(A705,[4]total_freq!$A:$F,6,0)</f>
        <v>-0.153</v>
      </c>
      <c r="Q705">
        <f>VLOOKUP(A705,[5]total_freq!$A:$F,6,0)</f>
        <v>0.024</v>
      </c>
      <c r="R705" t="e">
        <f>VLOOKUP(A705,[6]total_freq!$A:$F,6,0)</f>
        <v>#N/A</v>
      </c>
      <c r="S705">
        <f>VLOOKUP(A705,[7]total_freq!$A:$F,6,0)</f>
        <v>-0.201</v>
      </c>
      <c r="T705">
        <f>VLOOKUP(A705,[8]total_freq!$A:$F,6,0)</f>
        <v>-0.002</v>
      </c>
    </row>
    <row r="706" ht="17" hidden="1" spans="1:20">
      <c r="A706" s="3" t="s">
        <v>4792</v>
      </c>
      <c r="B706" s="4">
        <v>2</v>
      </c>
      <c r="C706" s="4">
        <v>1</v>
      </c>
      <c r="D706" s="4" t="b">
        <f ca="1" t="shared" si="20"/>
        <v>1</v>
      </c>
      <c r="E706" s="4" t="b">
        <f ca="1">IF(ISNA(VLOOKUP(A706,freq_country_woman!A:A:freq_country_woman!GP:GP,198,0)),FALSE,VLOOKUP(A706,freq_country_woman!A:A:freq_country_woman!GP:GP,198,0))</f>
        <v>0</v>
      </c>
      <c r="F706" s="4" t="b">
        <f ca="1">IF(ISNA(VLOOKUP(A706,freq_country_man!A:A:freq_country_man!GP:GP,198,0)),FALSE,VLOOKUP(A706,freq_country_man!A:A:freq_country_man!GP:GP,198,0))</f>
        <v>1</v>
      </c>
      <c r="G706" s="4">
        <f ca="1">IF(ISNA(VLOOKUP(A706,freq_country_woman!A:A:freq_country_woman!GQ:GQ,199,0)),0,VLOOKUP(A706,freq_country_woman!A:A:freq_country_woman!GQ:GQ,199,0))</f>
        <v>0</v>
      </c>
      <c r="H706" s="4">
        <f ca="1">IF(ISNA(VLOOKUP(A706,freq_country_man!A:A:freq_country_man!GQ:GQ,199,0)),0,VLOOKUP(A706,freq_country_man!A:A:freq_country_man!GQ:GQ,199,0))</f>
        <v>0</v>
      </c>
      <c r="I706" s="4"/>
      <c r="J706" s="4" t="e">
        <f>VLOOKUP(A706,'词频排序表（数据中间处理）'!A:C,3,0)</f>
        <v>#N/A</v>
      </c>
      <c r="K706" t="e">
        <f>VLOOKUP(A706,'词频排序表（数据中间处理）'!G:I,3,0)</f>
        <v>#N/A</v>
      </c>
      <c r="L706">
        <f t="shared" si="21"/>
        <v>0</v>
      </c>
      <c r="M706" t="e">
        <f>VLOOKUP(A706,[1]total_freq!$A:$F,6,0)</f>
        <v>#N/A</v>
      </c>
      <c r="N706" t="e">
        <f>VLOOKUP(A706,[2]total_freq!$A:$F,6,0)</f>
        <v>#N/A</v>
      </c>
      <c r="O706">
        <f>VLOOKUP(A706,[3]total_freq!$A:$F,6,0)</f>
        <v>0</v>
      </c>
      <c r="P706" t="e">
        <f>VLOOKUP(A706,[4]total_freq!$A:$F,6,0)</f>
        <v>#N/A</v>
      </c>
      <c r="Q706" t="e">
        <f>VLOOKUP(A706,[5]total_freq!$A:$F,6,0)</f>
        <v>#N/A</v>
      </c>
      <c r="R706">
        <f>VLOOKUP(A706,[6]total_freq!$A:$F,6,0)</f>
        <v>0.002</v>
      </c>
      <c r="S706">
        <f>VLOOKUP(A706,[7]total_freq!$A:$F,6,0)</f>
        <v>0</v>
      </c>
      <c r="T706" t="e">
        <f>VLOOKUP(A706,[8]total_freq!$A:$F,6,0)</f>
        <v>#N/A</v>
      </c>
    </row>
    <row r="707" ht="17" spans="1:20">
      <c r="A707" s="3" t="s">
        <v>4793</v>
      </c>
      <c r="B707" s="4">
        <v>4</v>
      </c>
      <c r="C707" s="4">
        <v>6</v>
      </c>
      <c r="D707" s="4" t="b">
        <f ca="1" t="shared" ref="D707:D770" si="22">OR(E707,F707,G707&gt;0.98,H707&gt;0.98,I707)</f>
        <v>0</v>
      </c>
      <c r="E707" s="4" t="b">
        <f ca="1">IF(ISNA(VLOOKUP(A707,freq_country_woman!A:A:freq_country_woman!GP:GP,198,0)),FALSE,VLOOKUP(A707,freq_country_woman!A:A:freq_country_woman!GP:GP,198,0))</f>
        <v>0</v>
      </c>
      <c r="F707" s="4" t="b">
        <f ca="1">IF(ISNA(VLOOKUP(A707,freq_country_man!A:A:freq_country_man!GP:GP,198,0)),FALSE,VLOOKUP(A707,freq_country_man!A:A:freq_country_man!GP:GP,198,0))</f>
        <v>0</v>
      </c>
      <c r="G707" s="4">
        <f ca="1">IF(ISNA(VLOOKUP(A707,freq_country_woman!A:A:freq_country_woman!GQ:GQ,199,0)),0,VLOOKUP(A707,freq_country_woman!A:A:freq_country_woman!GQ:GQ,199,0))</f>
        <v>0</v>
      </c>
      <c r="H707" s="4">
        <f ca="1">IF(ISNA(VLOOKUP(A707,freq_country_man!A:A:freq_country_man!GQ:GQ,199,0)),0,VLOOKUP(A707,freq_country_man!A:A:freq_country_man!GQ:GQ,199,0))</f>
        <v>0.0102040816326531</v>
      </c>
      <c r="I707" s="4"/>
      <c r="J707" s="20">
        <f>VLOOKUP(A707,'词频排序表（数据中间处理）'!A:C,3,0)</f>
        <v>0.291</v>
      </c>
      <c r="K707" s="4">
        <f>VLOOKUP(A707,'词频排序表（数据中间处理）'!G:I,3,0)</f>
        <v>0.429</v>
      </c>
      <c r="L707" s="20">
        <f t="shared" ref="L707:L770" si="23">IF(ISNA(J707),0,J707)-IF(ISNA(K707),0,K707)</f>
        <v>-0.138</v>
      </c>
      <c r="M707">
        <f>VLOOKUP(A707,[1]total_freq!$A:$F,6,0)</f>
        <v>-0.002</v>
      </c>
      <c r="N707">
        <f>VLOOKUP(A707,[2]total_freq!$A:$F,6,0)</f>
        <v>-0.398</v>
      </c>
      <c r="O707">
        <f>VLOOKUP(A707,[3]total_freq!$A:$F,6,0)</f>
        <v>0.377</v>
      </c>
      <c r="P707">
        <f>VLOOKUP(A707,[4]total_freq!$A:$F,6,0)</f>
        <v>-0.438</v>
      </c>
      <c r="Q707" t="e">
        <f>VLOOKUP(A707,[5]total_freq!$A:$F,6,0)</f>
        <v>#N/A</v>
      </c>
      <c r="R707" t="e">
        <f>VLOOKUP(A707,[6]total_freq!$A:$F,6,0)</f>
        <v>#N/A</v>
      </c>
      <c r="S707">
        <f>VLOOKUP(A707,[7]total_freq!$A:$F,6,0)</f>
        <v>-0.394</v>
      </c>
      <c r="T707">
        <f>VLOOKUP(A707,[8]total_freq!$A:$F,6,0)</f>
        <v>0</v>
      </c>
    </row>
    <row r="708" ht="17" spans="1:20">
      <c r="A708" s="3" t="s">
        <v>4794</v>
      </c>
      <c r="B708" s="4">
        <v>4</v>
      </c>
      <c r="C708" s="4">
        <v>6</v>
      </c>
      <c r="D708" s="4" t="b">
        <f ca="1" t="shared" si="22"/>
        <v>0</v>
      </c>
      <c r="E708" s="4" t="b">
        <f ca="1">IF(ISNA(VLOOKUP(A708,freq_country_woman!A:A:freq_country_woman!GP:GP,198,0)),FALSE,VLOOKUP(A708,freq_country_woman!A:A:freq_country_woman!GP:GP,198,0))</f>
        <v>0</v>
      </c>
      <c r="F708" s="4" t="b">
        <f ca="1">IF(ISNA(VLOOKUP(A708,freq_country_man!A:A:freq_country_man!GP:GP,198,0)),FALSE,VLOOKUP(A708,freq_country_man!A:A:freq_country_man!GP:GP,198,0))</f>
        <v>0</v>
      </c>
      <c r="G708" s="4">
        <f ca="1">IF(ISNA(VLOOKUP(A708,freq_country_woman!A:A:freq_country_woman!GQ:GQ,199,0)),0,VLOOKUP(A708,freq_country_woman!A:A:freq_country_woman!GQ:GQ,199,0))</f>
        <v>0.00510204081632653</v>
      </c>
      <c r="H708" s="4">
        <f ca="1">IF(ISNA(VLOOKUP(A708,freq_country_man!A:A:freq_country_man!GQ:GQ,199,0)),0,VLOOKUP(A708,freq_country_man!A:A:freq_country_man!GQ:GQ,199,0))</f>
        <v>0</v>
      </c>
      <c r="I708" s="4"/>
      <c r="J708" s="20">
        <f>VLOOKUP(A708,'词频排序表（数据中间处理）'!A:C,3,0)</f>
        <v>0.291</v>
      </c>
      <c r="K708" s="4">
        <f>VLOOKUP(A708,'词频排序表（数据中间处理）'!G:I,3,0)</f>
        <v>0.429</v>
      </c>
      <c r="L708" s="20">
        <f t="shared" si="23"/>
        <v>-0.138</v>
      </c>
      <c r="M708">
        <f>VLOOKUP(A708,[1]total_freq!$A:$F,6,0)</f>
        <v>0</v>
      </c>
      <c r="N708">
        <f>VLOOKUP(A708,[2]total_freq!$A:$F,6,0)</f>
        <v>-0.4</v>
      </c>
      <c r="O708">
        <f>VLOOKUP(A708,[3]total_freq!$A:$F,6,0)</f>
        <v>0</v>
      </c>
      <c r="P708" t="e">
        <f>VLOOKUP(A708,[4]total_freq!$A:$F,6,0)</f>
        <v>#N/A</v>
      </c>
      <c r="Q708">
        <f>VLOOKUP(A708,[5]total_freq!$A:$F,6,0)</f>
        <v>0.407</v>
      </c>
      <c r="R708">
        <f>VLOOKUP(A708,[6]total_freq!$A:$F,6,0)</f>
        <v>0.181</v>
      </c>
      <c r="S708" t="e">
        <f>VLOOKUP(A708,[7]total_freq!$A:$F,6,0)</f>
        <v>#N/A</v>
      </c>
      <c r="T708">
        <f>VLOOKUP(A708,[8]total_freq!$A:$F,6,0)</f>
        <v>-0.405</v>
      </c>
    </row>
    <row r="709" ht="17" hidden="1" spans="1:20">
      <c r="A709" s="3" t="s">
        <v>4795</v>
      </c>
      <c r="B709" s="4">
        <v>2</v>
      </c>
      <c r="C709" s="4"/>
      <c r="D709" s="4" t="b">
        <f ca="1" t="shared" si="22"/>
        <v>1</v>
      </c>
      <c r="E709" s="4" t="b">
        <f ca="1">IF(ISNA(VLOOKUP(A709,freq_country_woman!A:A:freq_country_woman!GP:GP,198,0)),FALSE,VLOOKUP(A709,freq_country_woman!A:A:freq_country_woman!GP:GP,198,0))</f>
        <v>1</v>
      </c>
      <c r="F709" s="4" t="b">
        <f ca="1">IF(ISNA(VLOOKUP(A709,freq_country_man!A:A:freq_country_man!GP:GP,198,0)),FALSE,VLOOKUP(A709,freq_country_man!A:A:freq_country_man!GP:GP,198,0))</f>
        <v>0</v>
      </c>
      <c r="G709" s="4">
        <f ca="1">IF(ISNA(VLOOKUP(A709,freq_country_woman!A:A:freq_country_woman!GQ:GQ,199,0)),0,VLOOKUP(A709,freq_country_woman!A:A:freq_country_woman!GQ:GQ,199,0))</f>
        <v>0.00510204081632653</v>
      </c>
      <c r="H709" s="4">
        <f ca="1">IF(ISNA(VLOOKUP(A709,freq_country_man!A:A:freq_country_man!GQ:GQ,199,0)),0,VLOOKUP(A709,freq_country_man!A:A:freq_country_man!GQ:GQ,199,0))</f>
        <v>0</v>
      </c>
      <c r="I709" s="4"/>
      <c r="J709" s="4" t="e">
        <f>VLOOKUP(A709,'词频排序表（数据中间处理）'!A:C,3,0)</f>
        <v>#N/A</v>
      </c>
      <c r="K709" t="e">
        <f>VLOOKUP(A709,'词频排序表（数据中间处理）'!G:I,3,0)</f>
        <v>#N/A</v>
      </c>
      <c r="L709">
        <f t="shared" si="23"/>
        <v>0</v>
      </c>
      <c r="M709" t="e">
        <f>VLOOKUP(A709,[1]total_freq!$A:$F,6,0)</f>
        <v>#N/A</v>
      </c>
      <c r="N709">
        <f>VLOOKUP(A709,[2]total_freq!$A:$F,6,0)</f>
        <v>0.426</v>
      </c>
      <c r="O709" t="e">
        <f>VLOOKUP(A709,[3]total_freq!$A:$F,6,0)</f>
        <v>#N/A</v>
      </c>
      <c r="P709" t="e">
        <f>VLOOKUP(A709,[4]total_freq!$A:$F,6,0)</f>
        <v>#N/A</v>
      </c>
      <c r="Q709" t="e">
        <f>VLOOKUP(A709,[5]total_freq!$A:$F,6,0)</f>
        <v>#N/A</v>
      </c>
      <c r="R709" t="e">
        <f>VLOOKUP(A709,[6]total_freq!$A:$F,6,0)</f>
        <v>#N/A</v>
      </c>
      <c r="S709" t="e">
        <f>VLOOKUP(A709,[7]total_freq!$A:$F,6,0)</f>
        <v>#N/A</v>
      </c>
      <c r="T709" t="e">
        <f>VLOOKUP(A709,[8]total_freq!$A:$F,6,0)</f>
        <v>#N/A</v>
      </c>
    </row>
    <row r="710" ht="17" hidden="1" spans="1:20">
      <c r="A710" s="3" t="s">
        <v>4796</v>
      </c>
      <c r="B710" s="4">
        <v>2</v>
      </c>
      <c r="C710" s="4">
        <v>1</v>
      </c>
      <c r="D710" s="4" t="b">
        <f ca="1" t="shared" si="22"/>
        <v>1</v>
      </c>
      <c r="E710" s="4" t="b">
        <f ca="1">IF(ISNA(VLOOKUP(A710,freq_country_woman!A:A:freq_country_woman!GP:GP,198,0)),FALSE,VLOOKUP(A710,freq_country_woman!A:A:freq_country_woman!GP:GP,198,0))</f>
        <v>0</v>
      </c>
      <c r="F710" s="4" t="b">
        <f ca="1">IF(ISNA(VLOOKUP(A710,freq_country_man!A:A:freq_country_man!GP:GP,198,0)),FALSE,VLOOKUP(A710,freq_country_man!A:A:freq_country_man!GP:GP,198,0))</f>
        <v>1</v>
      </c>
      <c r="G710" s="4">
        <f ca="1">IF(ISNA(VLOOKUP(A710,freq_country_woman!A:A:freq_country_woman!GQ:GQ,199,0)),0,VLOOKUP(A710,freq_country_woman!A:A:freq_country_woman!GQ:GQ,199,0))</f>
        <v>0</v>
      </c>
      <c r="H710" s="4">
        <f ca="1">IF(ISNA(VLOOKUP(A710,freq_country_man!A:A:freq_country_man!GQ:GQ,199,0)),0,VLOOKUP(A710,freq_country_man!A:A:freq_country_man!GQ:GQ,199,0))</f>
        <v>0</v>
      </c>
      <c r="I710" s="4"/>
      <c r="J710" s="4" t="e">
        <f>VLOOKUP(A710,'词频排序表（数据中间处理）'!A:C,3,0)</f>
        <v>#N/A</v>
      </c>
      <c r="K710" t="e">
        <f>VLOOKUP(A710,'词频排序表（数据中间处理）'!G:I,3,0)</f>
        <v>#N/A</v>
      </c>
      <c r="L710">
        <f t="shared" si="23"/>
        <v>0</v>
      </c>
      <c r="M710">
        <f>VLOOKUP(A710,[1]total_freq!$A:$F,6,0)</f>
        <v>0.431</v>
      </c>
      <c r="N710" t="e">
        <f>VLOOKUP(A710,[2]total_freq!$A:$F,6,0)</f>
        <v>#N/A</v>
      </c>
      <c r="O710" t="e">
        <f>VLOOKUP(A710,[3]total_freq!$A:$F,6,0)</f>
        <v>#N/A</v>
      </c>
      <c r="P710" t="e">
        <f>VLOOKUP(A710,[4]total_freq!$A:$F,6,0)</f>
        <v>#N/A</v>
      </c>
      <c r="Q710" t="e">
        <f>VLOOKUP(A710,[5]total_freq!$A:$F,6,0)</f>
        <v>#N/A</v>
      </c>
      <c r="R710">
        <f>VLOOKUP(A710,[6]total_freq!$A:$F,6,0)</f>
        <v>0.002</v>
      </c>
      <c r="S710" t="e">
        <f>VLOOKUP(A710,[7]total_freq!$A:$F,6,0)</f>
        <v>#N/A</v>
      </c>
      <c r="T710">
        <f>VLOOKUP(A710,[8]total_freq!$A:$F,6,0)</f>
        <v>-0.002</v>
      </c>
    </row>
    <row r="711" ht="17" hidden="1" spans="1:20">
      <c r="A711" s="3" t="s">
        <v>4797</v>
      </c>
      <c r="B711" s="4">
        <v>2</v>
      </c>
      <c r="C711" s="4">
        <v>1</v>
      </c>
      <c r="D711" s="4" t="b">
        <f ca="1" t="shared" si="22"/>
        <v>1</v>
      </c>
      <c r="E711" s="4" t="b">
        <f ca="1">IF(ISNA(VLOOKUP(A711,freq_country_woman!A:A:freq_country_woman!GP:GP,198,0)),FALSE,VLOOKUP(A711,freq_country_woman!A:A:freq_country_woman!GP:GP,198,0))</f>
        <v>0</v>
      </c>
      <c r="F711" s="4" t="b">
        <f ca="1">IF(ISNA(VLOOKUP(A711,freq_country_man!A:A:freq_country_man!GP:GP,198,0)),FALSE,VLOOKUP(A711,freq_country_man!A:A:freq_country_man!GP:GP,198,0))</f>
        <v>1</v>
      </c>
      <c r="G711" s="4">
        <f ca="1">IF(ISNA(VLOOKUP(A711,freq_country_woman!A:A:freq_country_woman!GQ:GQ,199,0)),0,VLOOKUP(A711,freq_country_woman!A:A:freq_country_woman!GQ:GQ,199,0))</f>
        <v>0</v>
      </c>
      <c r="H711" s="4">
        <f ca="1">IF(ISNA(VLOOKUP(A711,freq_country_man!A:A:freq_country_man!GQ:GQ,199,0)),0,VLOOKUP(A711,freq_country_man!A:A:freq_country_man!GQ:GQ,199,0))</f>
        <v>0</v>
      </c>
      <c r="I711" s="4"/>
      <c r="J711" s="4" t="e">
        <f>VLOOKUP(A711,'词频排序表（数据中间处理）'!A:C,3,0)</f>
        <v>#N/A</v>
      </c>
      <c r="K711" t="e">
        <f>VLOOKUP(A711,'词频排序表（数据中间处理）'!G:I,3,0)</f>
        <v>#N/A</v>
      </c>
      <c r="L711">
        <f t="shared" si="23"/>
        <v>0</v>
      </c>
      <c r="M711" t="e">
        <f>VLOOKUP(A711,[1]total_freq!$A:$F,6,0)</f>
        <v>#N/A</v>
      </c>
      <c r="N711" t="e">
        <f>VLOOKUP(A711,[2]total_freq!$A:$F,6,0)</f>
        <v>#N/A</v>
      </c>
      <c r="O711">
        <f>VLOOKUP(A711,[3]total_freq!$A:$F,6,0)</f>
        <v>0</v>
      </c>
      <c r="P711">
        <f>VLOOKUP(A711,[4]total_freq!$A:$F,6,0)</f>
        <v>0.002</v>
      </c>
      <c r="Q711" t="e">
        <f>VLOOKUP(A711,[5]total_freq!$A:$F,6,0)</f>
        <v>#N/A</v>
      </c>
      <c r="R711" t="e">
        <f>VLOOKUP(A711,[6]total_freq!$A:$F,6,0)</f>
        <v>#N/A</v>
      </c>
      <c r="S711">
        <f>VLOOKUP(A711,[7]total_freq!$A:$F,6,0)</f>
        <v>0.002</v>
      </c>
      <c r="T711" t="e">
        <f>VLOOKUP(A711,[8]total_freq!$A:$F,6,0)</f>
        <v>#N/A</v>
      </c>
    </row>
    <row r="712" ht="17" spans="1:20">
      <c r="A712" s="3" t="s">
        <v>4798</v>
      </c>
      <c r="B712" s="4">
        <v>8</v>
      </c>
      <c r="C712" s="4">
        <v>13</v>
      </c>
      <c r="D712" s="4" t="b">
        <f ca="1" t="shared" si="22"/>
        <v>0</v>
      </c>
      <c r="E712" s="4" t="b">
        <f ca="1">IF(ISNA(VLOOKUP(A712,freq_country_woman!A:A:freq_country_woman!GP:GP,198,0)),FALSE,VLOOKUP(A712,freq_country_woman!A:A:freq_country_woman!GP:GP,198,0))</f>
        <v>0</v>
      </c>
      <c r="F712" s="4" t="b">
        <f ca="1">IF(ISNA(VLOOKUP(A712,freq_country_man!A:A:freq_country_man!GP:GP,198,0)),FALSE,VLOOKUP(A712,freq_country_man!A:A:freq_country_man!GP:GP,198,0))</f>
        <v>0</v>
      </c>
      <c r="G712" s="4">
        <f ca="1">IF(ISNA(VLOOKUP(A712,freq_country_woman!A:A:freq_country_woman!GQ:GQ,199,0)),0,VLOOKUP(A712,freq_country_woman!A:A:freq_country_woman!GQ:GQ,199,0))</f>
        <v>0</v>
      </c>
      <c r="H712" s="4">
        <f ca="1">IF(ISNA(VLOOKUP(A712,freq_country_man!A:A:freq_country_man!GQ:GQ,199,0)),0,VLOOKUP(A712,freq_country_man!A:A:freq_country_man!GQ:GQ,199,0))</f>
        <v>0.0102040816326531</v>
      </c>
      <c r="I712" s="4"/>
      <c r="J712" s="20">
        <f>VLOOKUP(A712,'词频排序表（数据中间处理）'!A:C,3,0)</f>
        <v>0.503</v>
      </c>
      <c r="K712" s="4">
        <f>VLOOKUP(A712,'词频排序表（数据中间处理）'!G:I,3,0)</f>
        <v>0.65</v>
      </c>
      <c r="L712" s="20">
        <f t="shared" si="23"/>
        <v>-0.147</v>
      </c>
      <c r="M712">
        <f>VLOOKUP(A712,[1]total_freq!$A:$F,6,0)</f>
        <v>-0.567</v>
      </c>
      <c r="N712" t="e">
        <f>VLOOKUP(A712,[2]total_freq!$A:$F,6,0)</f>
        <v>#N/A</v>
      </c>
      <c r="O712">
        <f>VLOOKUP(A712,[3]total_freq!$A:$F,6,0)</f>
        <v>-0.188</v>
      </c>
      <c r="P712">
        <f>VLOOKUP(A712,[4]total_freq!$A:$F,6,0)</f>
        <v>-0.562</v>
      </c>
      <c r="Q712">
        <f>VLOOKUP(A712,[5]total_freq!$A:$F,6,0)</f>
        <v>0.407</v>
      </c>
      <c r="R712">
        <f>VLOOKUP(A712,[6]total_freq!$A:$F,6,0)</f>
        <v>-0.571</v>
      </c>
      <c r="S712" t="e">
        <f>VLOOKUP(A712,[7]total_freq!$A:$F,6,0)</f>
        <v>#N/A</v>
      </c>
      <c r="T712">
        <f>VLOOKUP(A712,[8]total_freq!$A:$F,6,0)</f>
        <v>0.391</v>
      </c>
    </row>
    <row r="713" ht="17" spans="1:20">
      <c r="A713" s="3" t="s">
        <v>4799</v>
      </c>
      <c r="B713" s="4">
        <v>2</v>
      </c>
      <c r="C713" s="4">
        <v>3</v>
      </c>
      <c r="D713" s="4" t="b">
        <f ca="1" t="shared" si="22"/>
        <v>0</v>
      </c>
      <c r="E713" s="4" t="b">
        <f ca="1">IF(ISNA(VLOOKUP(A713,freq_country_woman!A:A:freq_country_woman!GP:GP,198,0)),FALSE,VLOOKUP(A713,freq_country_woman!A:A:freq_country_woman!GP:GP,198,0))</f>
        <v>0</v>
      </c>
      <c r="F713" s="4" t="b">
        <f ca="1">IF(ISNA(VLOOKUP(A713,freq_country_man!A:A:freq_country_man!GP:GP,198,0)),FALSE,VLOOKUP(A713,freq_country_man!A:A:freq_country_man!GP:GP,198,0))</f>
        <v>0</v>
      </c>
      <c r="G713" s="4">
        <f ca="1">IF(ISNA(VLOOKUP(A713,freq_country_woman!A:A:freq_country_woman!GQ:GQ,199,0)),0,VLOOKUP(A713,freq_country_woman!A:A:freq_country_woman!GQ:GQ,199,0))</f>
        <v>0</v>
      </c>
      <c r="H713" s="4">
        <f ca="1">IF(ISNA(VLOOKUP(A713,freq_country_man!A:A:freq_country_man!GQ:GQ,199,0)),0,VLOOKUP(A713,freq_country_man!A:A:freq_country_man!GQ:GQ,199,0))</f>
        <v>0</v>
      </c>
      <c r="I713" s="4"/>
      <c r="J713" s="20">
        <f>VLOOKUP(A713,'词频排序表（数据中间处理）'!A:C,3,0)</f>
        <v>0.002</v>
      </c>
      <c r="K713" s="4">
        <f>VLOOKUP(A713,'词频排序表（数据中间处理）'!G:I,3,0)</f>
        <v>0.15</v>
      </c>
      <c r="L713" s="20">
        <f t="shared" si="23"/>
        <v>-0.148</v>
      </c>
      <c r="M713" t="e">
        <f>VLOOKUP(A713,[1]total_freq!$A:$F,6,0)</f>
        <v>#N/A</v>
      </c>
      <c r="N713">
        <f>VLOOKUP(A713,[2]total_freq!$A:$F,6,0)</f>
        <v>-0.398</v>
      </c>
      <c r="O713">
        <f>VLOOKUP(A713,[3]total_freq!$A:$F,6,0)</f>
        <v>0.002</v>
      </c>
      <c r="P713">
        <f>VLOOKUP(A713,[4]total_freq!$A:$F,6,0)</f>
        <v>-0.002</v>
      </c>
      <c r="Q713" t="e">
        <f>VLOOKUP(A713,[5]total_freq!$A:$F,6,0)</f>
        <v>#N/A</v>
      </c>
      <c r="R713">
        <f>VLOOKUP(A713,[6]total_freq!$A:$F,6,0)</f>
        <v>-0.104</v>
      </c>
      <c r="S713" t="e">
        <f>VLOOKUP(A713,[7]total_freq!$A:$F,6,0)</f>
        <v>#N/A</v>
      </c>
      <c r="T713" t="e">
        <f>VLOOKUP(A713,[8]total_freq!$A:$F,6,0)</f>
        <v>#N/A</v>
      </c>
    </row>
    <row r="714" ht="17" hidden="1" spans="1:20">
      <c r="A714" s="3" t="s">
        <v>4800</v>
      </c>
      <c r="B714" s="4">
        <v>2</v>
      </c>
      <c r="C714" s="4">
        <v>1</v>
      </c>
      <c r="D714" s="4" t="b">
        <f ca="1" t="shared" si="22"/>
        <v>1</v>
      </c>
      <c r="E714" s="4" t="b">
        <f ca="1">IF(ISNA(VLOOKUP(A714,freq_country_woman!A:A:freq_country_woman!GP:GP,198,0)),FALSE,VLOOKUP(A714,freq_country_woman!A:A:freq_country_woman!GP:GP,198,0))</f>
        <v>0</v>
      </c>
      <c r="F714" s="4" t="b">
        <f ca="1">IF(ISNA(VLOOKUP(A714,freq_country_man!A:A:freq_country_man!GP:GP,198,0)),FALSE,VLOOKUP(A714,freq_country_man!A:A:freq_country_man!GP:GP,198,0))</f>
        <v>1</v>
      </c>
      <c r="G714" s="4">
        <f ca="1">IF(ISNA(VLOOKUP(A714,freq_country_woman!A:A:freq_country_woman!GQ:GQ,199,0)),0,VLOOKUP(A714,freq_country_woman!A:A:freq_country_woman!GQ:GQ,199,0))</f>
        <v>0</v>
      </c>
      <c r="H714" s="4">
        <f ca="1">IF(ISNA(VLOOKUP(A714,freq_country_man!A:A:freq_country_man!GQ:GQ,199,0)),0,VLOOKUP(A714,freq_country_man!A:A:freq_country_man!GQ:GQ,199,0))</f>
        <v>0</v>
      </c>
      <c r="I714" s="4"/>
      <c r="J714" s="4" t="e">
        <f>VLOOKUP(A714,'词频排序表（数据中间处理）'!A:C,3,0)</f>
        <v>#N/A</v>
      </c>
      <c r="K714" t="e">
        <f>VLOOKUP(A714,'词频排序表（数据中间处理）'!G:I,3,0)</f>
        <v>#N/A</v>
      </c>
      <c r="L714">
        <f t="shared" si="23"/>
        <v>0</v>
      </c>
      <c r="M714" t="e">
        <f>VLOOKUP(A714,[1]total_freq!$A:$F,6,0)</f>
        <v>#N/A</v>
      </c>
      <c r="N714">
        <f>VLOOKUP(A714,[2]total_freq!$A:$F,6,0)</f>
        <v>0.002</v>
      </c>
      <c r="O714">
        <f>VLOOKUP(A714,[3]total_freq!$A:$F,6,0)</f>
        <v>-0.002</v>
      </c>
      <c r="P714">
        <f>VLOOKUP(A714,[4]total_freq!$A:$F,6,0)</f>
        <v>0.002</v>
      </c>
      <c r="Q714" t="e">
        <f>VLOOKUP(A714,[5]total_freq!$A:$F,6,0)</f>
        <v>#N/A</v>
      </c>
      <c r="R714">
        <f>VLOOKUP(A714,[6]total_freq!$A:$F,6,0)</f>
        <v>0.394</v>
      </c>
      <c r="S714">
        <f>VLOOKUP(A714,[7]total_freq!$A:$F,6,0)</f>
        <v>-0.002</v>
      </c>
      <c r="T714" t="e">
        <f>VLOOKUP(A714,[8]total_freq!$A:$F,6,0)</f>
        <v>#N/A</v>
      </c>
    </row>
    <row r="715" ht="17" hidden="1" spans="1:20">
      <c r="A715" s="3" t="s">
        <v>4801</v>
      </c>
      <c r="B715" s="4">
        <v>2</v>
      </c>
      <c r="C715" s="4">
        <v>4</v>
      </c>
      <c r="D715" s="4" t="b">
        <f ca="1" t="shared" si="22"/>
        <v>1</v>
      </c>
      <c r="E715" s="4" t="b">
        <f ca="1">IF(ISNA(VLOOKUP(A715,freq_country_woman!A:A:freq_country_woman!GP:GP,198,0)),FALSE,VLOOKUP(A715,freq_country_woman!A:A:freq_country_woman!GP:GP,198,0))</f>
        <v>1</v>
      </c>
      <c r="F715" s="4" t="b">
        <f ca="1">IF(ISNA(VLOOKUP(A715,freq_country_man!A:A:freq_country_man!GP:GP,198,0)),FALSE,VLOOKUP(A715,freq_country_man!A:A:freq_country_man!GP:GP,198,0))</f>
        <v>0</v>
      </c>
      <c r="G715" s="4">
        <f ca="1">IF(ISNA(VLOOKUP(A715,freq_country_woman!A:A:freq_country_woman!GQ:GQ,199,0)),0,VLOOKUP(A715,freq_country_woman!A:A:freq_country_woman!GQ:GQ,199,0))</f>
        <v>0.00510204081632653</v>
      </c>
      <c r="H715" s="4">
        <f ca="1">IF(ISNA(VLOOKUP(A715,freq_country_man!A:A:freq_country_man!GQ:GQ,199,0)),0,VLOOKUP(A715,freq_country_man!A:A:freq_country_man!GQ:GQ,199,0))</f>
        <v>0.00510204081632653</v>
      </c>
      <c r="I715" s="4"/>
      <c r="J715" s="4" t="e">
        <f>VLOOKUP(A715,'词频排序表（数据中间处理）'!A:C,3,0)</f>
        <v>#N/A</v>
      </c>
      <c r="K715" t="e">
        <f>VLOOKUP(A715,'词频排序表（数据中间处理）'!G:I,3,0)</f>
        <v>#N/A</v>
      </c>
      <c r="L715">
        <f t="shared" si="23"/>
        <v>0</v>
      </c>
      <c r="M715">
        <f>VLOOKUP(A715,[1]total_freq!$A:$F,6,0)</f>
        <v>-0.497</v>
      </c>
      <c r="N715">
        <f>VLOOKUP(A715,[2]total_freq!$A:$F,6,0)</f>
        <v>0.426</v>
      </c>
      <c r="O715">
        <f>VLOOKUP(A715,[3]total_freq!$A:$F,6,0)</f>
        <v>-0.002</v>
      </c>
      <c r="P715" t="e">
        <f>VLOOKUP(A715,[4]total_freq!$A:$F,6,0)</f>
        <v>#N/A</v>
      </c>
      <c r="Q715" t="e">
        <f>VLOOKUP(A715,[5]total_freq!$A:$F,6,0)</f>
        <v>#N/A</v>
      </c>
      <c r="R715">
        <f>VLOOKUP(A715,[6]total_freq!$A:$F,6,0)</f>
        <v>-0.498</v>
      </c>
      <c r="S715">
        <f>VLOOKUP(A715,[7]total_freq!$A:$F,6,0)</f>
        <v>-0.002</v>
      </c>
      <c r="T715">
        <f>VLOOKUP(A715,[8]total_freq!$A:$F,6,0)</f>
        <v>0.393</v>
      </c>
    </row>
    <row r="716" ht="17" spans="1:20">
      <c r="A716" s="3" t="s">
        <v>4802</v>
      </c>
      <c r="B716" s="4">
        <v>2</v>
      </c>
      <c r="C716" s="4">
        <v>3</v>
      </c>
      <c r="D716" s="4" t="b">
        <f ca="1" t="shared" si="22"/>
        <v>0</v>
      </c>
      <c r="E716" s="4" t="b">
        <f ca="1">IF(ISNA(VLOOKUP(A716,freq_country_woman!A:A:freq_country_woman!GP:GP,198,0)),FALSE,VLOOKUP(A716,freq_country_woman!A:A:freq_country_woman!GP:GP,198,0))</f>
        <v>0</v>
      </c>
      <c r="F716" s="4" t="b">
        <f ca="1">IF(ISNA(VLOOKUP(A716,freq_country_man!A:A:freq_country_man!GP:GP,198,0)),FALSE,VLOOKUP(A716,freq_country_man!A:A:freq_country_man!GP:GP,198,0))</f>
        <v>0</v>
      </c>
      <c r="G716" s="4">
        <f ca="1">IF(ISNA(VLOOKUP(A716,freq_country_woman!A:A:freq_country_woman!GQ:GQ,199,0)),0,VLOOKUP(A716,freq_country_woman!A:A:freq_country_woman!GQ:GQ,199,0))</f>
        <v>0</v>
      </c>
      <c r="H716" s="4">
        <f ca="1">IF(ISNA(VLOOKUP(A716,freq_country_man!A:A:freq_country_man!GQ:GQ,199,0)),0,VLOOKUP(A716,freq_country_man!A:A:freq_country_man!GQ:GQ,199,0))</f>
        <v>0</v>
      </c>
      <c r="I716" s="4"/>
      <c r="J716" s="20">
        <f>VLOOKUP(A716,'词频排序表（数据中间处理）'!A:C,3,0)</f>
        <v>0.002</v>
      </c>
      <c r="K716" s="4">
        <f>VLOOKUP(A716,'词频排序表（数据中间处理）'!G:I,3,0)</f>
        <v>0.15</v>
      </c>
      <c r="L716" s="20">
        <f t="shared" si="23"/>
        <v>-0.148</v>
      </c>
      <c r="M716" t="e">
        <f>VLOOKUP(A716,[1]total_freq!$A:$F,6,0)</f>
        <v>#N/A</v>
      </c>
      <c r="N716" t="e">
        <f>VLOOKUP(A716,[2]total_freq!$A:$F,6,0)</f>
        <v>#N/A</v>
      </c>
      <c r="O716" t="e">
        <f>VLOOKUP(A716,[3]total_freq!$A:$F,6,0)</f>
        <v>#N/A</v>
      </c>
      <c r="P716" t="e">
        <f>VLOOKUP(A716,[4]total_freq!$A:$F,6,0)</f>
        <v>#N/A</v>
      </c>
      <c r="Q716">
        <f>VLOOKUP(A716,[5]total_freq!$A:$F,6,0)</f>
        <v>-0.393</v>
      </c>
      <c r="R716" t="e">
        <f>VLOOKUP(A716,[6]total_freq!$A:$F,6,0)</f>
        <v>#N/A</v>
      </c>
      <c r="S716" t="e">
        <f>VLOOKUP(A716,[7]total_freq!$A:$F,6,0)</f>
        <v>#N/A</v>
      </c>
      <c r="T716" t="e">
        <f>VLOOKUP(A716,[8]total_freq!$A:$F,6,0)</f>
        <v>#N/A</v>
      </c>
    </row>
    <row r="717" ht="17" spans="1:20">
      <c r="A717" s="3" t="s">
        <v>4803</v>
      </c>
      <c r="B717" s="4">
        <v>2</v>
      </c>
      <c r="C717" s="4">
        <v>3</v>
      </c>
      <c r="D717" s="4" t="b">
        <f ca="1" t="shared" si="22"/>
        <v>0</v>
      </c>
      <c r="E717" s="4" t="b">
        <f ca="1">IF(ISNA(VLOOKUP(A717,freq_country_woman!A:A:freq_country_woman!GP:GP,198,0)),FALSE,VLOOKUP(A717,freq_country_woman!A:A:freq_country_woman!GP:GP,198,0))</f>
        <v>0</v>
      </c>
      <c r="F717" s="4" t="b">
        <f ca="1">IF(ISNA(VLOOKUP(A717,freq_country_man!A:A:freq_country_man!GP:GP,198,0)),FALSE,VLOOKUP(A717,freq_country_man!A:A:freq_country_man!GP:GP,198,0))</f>
        <v>0</v>
      </c>
      <c r="G717" s="4">
        <f ca="1">IF(ISNA(VLOOKUP(A717,freq_country_woman!A:A:freq_country_woman!GQ:GQ,199,0)),0,VLOOKUP(A717,freq_country_woman!A:A:freq_country_woman!GQ:GQ,199,0))</f>
        <v>0</v>
      </c>
      <c r="H717" s="4">
        <f ca="1">IF(ISNA(VLOOKUP(A717,freq_country_man!A:A:freq_country_man!GQ:GQ,199,0)),0,VLOOKUP(A717,freq_country_man!A:A:freq_country_man!GQ:GQ,199,0))</f>
        <v>0</v>
      </c>
      <c r="I717" s="4"/>
      <c r="J717" s="20">
        <f>VLOOKUP(A717,'词频排序表（数据中间处理）'!A:C,3,0)</f>
        <v>0.002</v>
      </c>
      <c r="K717" s="4">
        <f>VLOOKUP(A717,'词频排序表（数据中间处理）'!G:I,3,0)</f>
        <v>0.15</v>
      </c>
      <c r="L717" s="20">
        <f t="shared" si="23"/>
        <v>-0.148</v>
      </c>
      <c r="M717">
        <f>VLOOKUP(A717,[1]total_freq!$A:$F,6,0)</f>
        <v>0.002</v>
      </c>
      <c r="N717">
        <f>VLOOKUP(A717,[2]total_freq!$A:$F,6,0)</f>
        <v>-0.002</v>
      </c>
      <c r="O717">
        <f>VLOOKUP(A717,[3]total_freq!$A:$F,6,0)</f>
        <v>-0.002</v>
      </c>
      <c r="P717">
        <f>VLOOKUP(A717,[4]total_freq!$A:$F,6,0)</f>
        <v>-0.002</v>
      </c>
      <c r="Q717">
        <f>VLOOKUP(A717,[5]total_freq!$A:$F,6,0)</f>
        <v>0.002</v>
      </c>
      <c r="R717" t="e">
        <f>VLOOKUP(A717,[6]total_freq!$A:$F,6,0)</f>
        <v>#N/A</v>
      </c>
      <c r="S717" t="e">
        <f>VLOOKUP(A717,[7]total_freq!$A:$F,6,0)</f>
        <v>#N/A</v>
      </c>
      <c r="T717">
        <f>VLOOKUP(A717,[8]total_freq!$A:$F,6,0)</f>
        <v>-0.548</v>
      </c>
    </row>
    <row r="718" ht="17" spans="1:20">
      <c r="A718" s="3" t="s">
        <v>4804</v>
      </c>
      <c r="B718" s="4">
        <v>2</v>
      </c>
      <c r="C718" s="4">
        <v>3</v>
      </c>
      <c r="D718" s="4" t="b">
        <f ca="1" t="shared" si="22"/>
        <v>0</v>
      </c>
      <c r="E718" s="4" t="b">
        <f ca="1">IF(ISNA(VLOOKUP(A718,freq_country_woman!A:A:freq_country_woman!GP:GP,198,0)),FALSE,VLOOKUP(A718,freq_country_woman!A:A:freq_country_woman!GP:GP,198,0))</f>
        <v>0</v>
      </c>
      <c r="F718" s="4" t="b">
        <f ca="1">IF(ISNA(VLOOKUP(A718,freq_country_man!A:A:freq_country_man!GP:GP,198,0)),FALSE,VLOOKUP(A718,freq_country_man!A:A:freq_country_man!GP:GP,198,0))</f>
        <v>0</v>
      </c>
      <c r="G718" s="4">
        <f ca="1">IF(ISNA(VLOOKUP(A718,freq_country_woman!A:A:freq_country_woman!GQ:GQ,199,0)),0,VLOOKUP(A718,freq_country_woman!A:A:freq_country_woman!GQ:GQ,199,0))</f>
        <v>0</v>
      </c>
      <c r="H718" s="4">
        <f ca="1">IF(ISNA(VLOOKUP(A718,freq_country_man!A:A:freq_country_man!GQ:GQ,199,0)),0,VLOOKUP(A718,freq_country_man!A:A:freq_country_man!GQ:GQ,199,0))</f>
        <v>0.00510204081632653</v>
      </c>
      <c r="I718" s="4"/>
      <c r="J718" s="20">
        <f>VLOOKUP(A718,'词频排序表（数据中间处理）'!A:C,3,0)</f>
        <v>0.002</v>
      </c>
      <c r="K718" s="4">
        <f>VLOOKUP(A718,'词频排序表（数据中间处理）'!G:I,3,0)</f>
        <v>0.15</v>
      </c>
      <c r="L718" s="20">
        <f t="shared" si="23"/>
        <v>-0.148</v>
      </c>
      <c r="M718" t="e">
        <f>VLOOKUP(A718,[1]total_freq!$A:$F,6,0)</f>
        <v>#N/A</v>
      </c>
      <c r="N718">
        <f>VLOOKUP(A718,[2]total_freq!$A:$F,6,0)</f>
        <v>0.002</v>
      </c>
      <c r="O718" t="e">
        <f>VLOOKUP(A718,[3]total_freq!$A:$F,6,0)</f>
        <v>#N/A</v>
      </c>
      <c r="P718" t="e">
        <f>VLOOKUP(A718,[4]total_freq!$A:$F,6,0)</f>
        <v>#N/A</v>
      </c>
      <c r="Q718">
        <f>VLOOKUP(A718,[5]total_freq!$A:$F,6,0)</f>
        <v>-0.002</v>
      </c>
      <c r="R718">
        <f>VLOOKUP(A718,[6]total_freq!$A:$F,6,0)</f>
        <v>0.002</v>
      </c>
      <c r="S718">
        <f>VLOOKUP(A718,[7]total_freq!$A:$F,6,0)</f>
        <v>0.002</v>
      </c>
      <c r="T718">
        <f>VLOOKUP(A718,[8]total_freq!$A:$F,6,0)</f>
        <v>-0.002</v>
      </c>
    </row>
    <row r="719" ht="17" hidden="1" spans="1:20">
      <c r="A719" s="3" t="s">
        <v>4805</v>
      </c>
      <c r="B719" s="4">
        <v>2</v>
      </c>
      <c r="C719" s="4">
        <v>1</v>
      </c>
      <c r="D719" s="4" t="b">
        <f ca="1" t="shared" si="22"/>
        <v>1</v>
      </c>
      <c r="E719" s="4" t="b">
        <f ca="1">IF(ISNA(VLOOKUP(A719,freq_country_woman!A:A:freq_country_woman!GP:GP,198,0)),FALSE,VLOOKUP(A719,freq_country_woman!A:A:freq_country_woman!GP:GP,198,0))</f>
        <v>0</v>
      </c>
      <c r="F719" s="4" t="b">
        <f ca="1">IF(ISNA(VLOOKUP(A719,freq_country_man!A:A:freq_country_man!GP:GP,198,0)),FALSE,VLOOKUP(A719,freq_country_man!A:A:freq_country_man!GP:GP,198,0))</f>
        <v>1</v>
      </c>
      <c r="G719" s="4">
        <f ca="1">IF(ISNA(VLOOKUP(A719,freq_country_woman!A:A:freq_country_woman!GQ:GQ,199,0)),0,VLOOKUP(A719,freq_country_woman!A:A:freq_country_woman!GQ:GQ,199,0))</f>
        <v>0</v>
      </c>
      <c r="H719" s="4">
        <f ca="1">IF(ISNA(VLOOKUP(A719,freq_country_man!A:A:freq_country_man!GQ:GQ,199,0)),0,VLOOKUP(A719,freq_country_man!A:A:freq_country_man!GQ:GQ,199,0))</f>
        <v>0</v>
      </c>
      <c r="I719" s="4"/>
      <c r="J719" s="4" t="e">
        <f>VLOOKUP(A719,'词频排序表（数据中间处理）'!A:C,3,0)</f>
        <v>#N/A</v>
      </c>
      <c r="K719" t="e">
        <f>VLOOKUP(A719,'词频排序表（数据中间处理）'!G:I,3,0)</f>
        <v>#N/A</v>
      </c>
      <c r="L719">
        <f t="shared" si="23"/>
        <v>0</v>
      </c>
      <c r="M719" t="e">
        <f>VLOOKUP(A719,[1]total_freq!$A:$F,6,0)</f>
        <v>#N/A</v>
      </c>
      <c r="N719" t="e">
        <f>VLOOKUP(A719,[2]total_freq!$A:$F,6,0)</f>
        <v>#N/A</v>
      </c>
      <c r="O719" t="e">
        <f>VLOOKUP(A719,[3]total_freq!$A:$F,6,0)</f>
        <v>#N/A</v>
      </c>
      <c r="P719">
        <f>VLOOKUP(A719,[4]total_freq!$A:$F,6,0)</f>
        <v>0.002</v>
      </c>
      <c r="Q719">
        <f>VLOOKUP(A719,[5]total_freq!$A:$F,6,0)</f>
        <v>0</v>
      </c>
      <c r="R719" t="e">
        <f>VLOOKUP(A719,[6]total_freq!$A:$F,6,0)</f>
        <v>#N/A</v>
      </c>
      <c r="S719" t="e">
        <f>VLOOKUP(A719,[7]total_freq!$A:$F,6,0)</f>
        <v>#N/A</v>
      </c>
      <c r="T719" t="e">
        <f>VLOOKUP(A719,[8]total_freq!$A:$F,6,0)</f>
        <v>#N/A</v>
      </c>
    </row>
    <row r="720" ht="17" hidden="1" spans="1:20">
      <c r="A720" s="3" t="s">
        <v>4806</v>
      </c>
      <c r="B720" s="4">
        <v>2</v>
      </c>
      <c r="C720" s="4">
        <v>2</v>
      </c>
      <c r="D720" s="4" t="b">
        <f ca="1" t="shared" si="22"/>
        <v>1</v>
      </c>
      <c r="E720" s="4" t="b">
        <f ca="1">IF(ISNA(VLOOKUP(A720,freq_country_woman!A:A:freq_country_woman!GP:GP,198,0)),FALSE,VLOOKUP(A720,freq_country_woman!A:A:freq_country_woman!GP:GP,198,0))</f>
        <v>1</v>
      </c>
      <c r="F720" s="4" t="b">
        <f ca="1">IF(ISNA(VLOOKUP(A720,freq_country_man!A:A:freq_country_man!GP:GP,198,0)),FALSE,VLOOKUP(A720,freq_country_man!A:A:freq_country_man!GP:GP,198,0))</f>
        <v>1</v>
      </c>
      <c r="G720" s="4">
        <f ca="1">IF(ISNA(VLOOKUP(A720,freq_country_woman!A:A:freq_country_woman!GQ:GQ,199,0)),0,VLOOKUP(A720,freq_country_woman!A:A:freq_country_woman!GQ:GQ,199,0))</f>
        <v>0.00510204081632653</v>
      </c>
      <c r="H720" s="4">
        <f ca="1">IF(ISNA(VLOOKUP(A720,freq_country_man!A:A:freq_country_man!GQ:GQ,199,0)),0,VLOOKUP(A720,freq_country_man!A:A:freq_country_man!GQ:GQ,199,0))</f>
        <v>0.00510204081632653</v>
      </c>
      <c r="I720" s="4"/>
      <c r="J720" s="4" t="e">
        <f>VLOOKUP(A720,'词频排序表（数据中间处理）'!A:C,3,0)</f>
        <v>#N/A</v>
      </c>
      <c r="K720" t="e">
        <f>VLOOKUP(A720,'词频排序表（数据中间处理）'!G:I,3,0)</f>
        <v>#N/A</v>
      </c>
      <c r="L720">
        <f t="shared" si="23"/>
        <v>0</v>
      </c>
      <c r="M720" t="e">
        <f>VLOOKUP(A720,[1]total_freq!$A:$F,6,0)</f>
        <v>#N/A</v>
      </c>
      <c r="N720" t="e">
        <f>VLOOKUP(A720,[2]total_freq!$A:$F,6,0)</f>
        <v>#N/A</v>
      </c>
      <c r="O720" t="e">
        <f>VLOOKUP(A720,[3]total_freq!$A:$F,6,0)</f>
        <v>#N/A</v>
      </c>
      <c r="P720">
        <f>VLOOKUP(A720,[4]total_freq!$A:$F,6,0)</f>
        <v>-0.027</v>
      </c>
      <c r="Q720" t="e">
        <f>VLOOKUP(A720,[5]total_freq!$A:$F,6,0)</f>
        <v>#N/A</v>
      </c>
      <c r="R720">
        <f>VLOOKUP(A720,[6]total_freq!$A:$F,6,0)</f>
        <v>0.046</v>
      </c>
      <c r="S720" t="e">
        <f>VLOOKUP(A720,[7]total_freq!$A:$F,6,0)</f>
        <v>#N/A</v>
      </c>
      <c r="T720" t="e">
        <f>VLOOKUP(A720,[8]total_freq!$A:$F,6,0)</f>
        <v>#N/A</v>
      </c>
    </row>
    <row r="721" ht="17" spans="1:20">
      <c r="A721" s="3" t="s">
        <v>4807</v>
      </c>
      <c r="B721" s="4">
        <v>2</v>
      </c>
      <c r="C721" s="4">
        <v>3</v>
      </c>
      <c r="D721" s="4" t="b">
        <f ca="1" t="shared" si="22"/>
        <v>0</v>
      </c>
      <c r="E721" s="4" t="b">
        <f ca="1">IF(ISNA(VLOOKUP(A721,freq_country_woman!A:A:freq_country_woman!GP:GP,198,0)),FALSE,VLOOKUP(A721,freq_country_woman!A:A:freq_country_woman!GP:GP,198,0))</f>
        <v>0</v>
      </c>
      <c r="F721" s="4" t="b">
        <f ca="1">IF(ISNA(VLOOKUP(A721,freq_country_man!A:A:freq_country_man!GP:GP,198,0)),FALSE,VLOOKUP(A721,freq_country_man!A:A:freq_country_man!GP:GP,198,0))</f>
        <v>0</v>
      </c>
      <c r="G721" s="4">
        <f ca="1">IF(ISNA(VLOOKUP(A721,freq_country_woman!A:A:freq_country_woman!GQ:GQ,199,0)),0,VLOOKUP(A721,freq_country_woman!A:A:freq_country_woman!GQ:GQ,199,0))</f>
        <v>0</v>
      </c>
      <c r="H721" s="4">
        <f ca="1">IF(ISNA(VLOOKUP(A721,freq_country_man!A:A:freq_country_man!GQ:GQ,199,0)),0,VLOOKUP(A721,freq_country_man!A:A:freq_country_man!GQ:GQ,199,0))</f>
        <v>0</v>
      </c>
      <c r="I721" s="4"/>
      <c r="J721" s="20">
        <f>VLOOKUP(A721,'词频排序表（数据中间处理）'!A:C,3,0)</f>
        <v>0.002</v>
      </c>
      <c r="K721" s="4">
        <f>VLOOKUP(A721,'词频排序表（数据中间处理）'!G:I,3,0)</f>
        <v>0.15</v>
      </c>
      <c r="L721" s="20">
        <f t="shared" si="23"/>
        <v>-0.148</v>
      </c>
      <c r="M721">
        <f>VLOOKUP(A721,[1]total_freq!$A:$F,6,0)</f>
        <v>-0.372</v>
      </c>
      <c r="N721">
        <f>VLOOKUP(A721,[2]total_freq!$A:$F,6,0)</f>
        <v>-0.002</v>
      </c>
      <c r="O721">
        <f>VLOOKUP(A721,[3]total_freq!$A:$F,6,0)</f>
        <v>0.002</v>
      </c>
      <c r="P721">
        <f>VLOOKUP(A721,[4]total_freq!$A:$F,6,0)</f>
        <v>0.002</v>
      </c>
      <c r="Q721" t="e">
        <f>VLOOKUP(A721,[5]total_freq!$A:$F,6,0)</f>
        <v>#N/A</v>
      </c>
      <c r="R721">
        <f>VLOOKUP(A721,[6]total_freq!$A:$F,6,0)</f>
        <v>-0.002</v>
      </c>
      <c r="S721">
        <f>VLOOKUP(A721,[7]total_freq!$A:$F,6,0)</f>
        <v>0.372</v>
      </c>
      <c r="T721">
        <f>VLOOKUP(A721,[8]total_freq!$A:$F,6,0)</f>
        <v>-0.002</v>
      </c>
    </row>
    <row r="722" ht="17" spans="1:20">
      <c r="A722" s="3" t="s">
        <v>4808</v>
      </c>
      <c r="B722" s="4">
        <v>22</v>
      </c>
      <c r="C722" s="4">
        <v>60</v>
      </c>
      <c r="D722" s="4" t="b">
        <f ca="1" t="shared" si="22"/>
        <v>0</v>
      </c>
      <c r="E722" s="4" t="b">
        <f ca="1">IF(ISNA(VLOOKUP(A722,freq_country_woman!A:A:freq_country_woman!GP:GP,198,0)),FALSE,VLOOKUP(A722,freq_country_woman!A:A:freq_country_woman!GP:GP,198,0))</f>
        <v>0</v>
      </c>
      <c r="F722" s="4" t="b">
        <f ca="1">IF(ISNA(VLOOKUP(A722,freq_country_man!A:A:freq_country_man!GP:GP,198,0)),FALSE,VLOOKUP(A722,freq_country_man!A:A:freq_country_man!GP:GP,198,0))</f>
        <v>0</v>
      </c>
      <c r="G722" s="4">
        <f ca="1">IF(ISNA(VLOOKUP(A722,freq_country_woman!A:A:freq_country_woman!GQ:GQ,199,0)),0,VLOOKUP(A722,freq_country_woman!A:A:freq_country_woman!GQ:GQ,199,0))</f>
        <v>0.0102040816326531</v>
      </c>
      <c r="H722" s="4">
        <f ca="1">IF(ISNA(VLOOKUP(A722,freq_country_man!A:A:freq_country_man!GQ:GQ,199,0)),0,VLOOKUP(A722,freq_country_man!A:A:freq_country_man!GQ:GQ,199,0))</f>
        <v>0.0612244897959184</v>
      </c>
      <c r="I722" s="4"/>
      <c r="J722" s="20">
        <f>VLOOKUP(A722,'词频排序表（数据中间处理）'!A:C,3,0)</f>
        <v>0.741</v>
      </c>
      <c r="K722" s="4">
        <f>VLOOKUP(A722,'词频排序表（数据中间处理）'!G:I,3,0)</f>
        <v>0.889</v>
      </c>
      <c r="L722" s="20">
        <f t="shared" si="23"/>
        <v>-0.148</v>
      </c>
      <c r="M722">
        <f>VLOOKUP(A722,[1]total_freq!$A:$F,6,0)</f>
        <v>-0.072</v>
      </c>
      <c r="N722">
        <f>VLOOKUP(A722,[2]total_freq!$A:$F,6,0)</f>
        <v>-0.243</v>
      </c>
      <c r="O722">
        <f>VLOOKUP(A722,[3]total_freq!$A:$F,6,0)</f>
        <v>-0.113</v>
      </c>
      <c r="P722">
        <f>VLOOKUP(A722,[4]total_freq!$A:$F,6,0)</f>
        <v>-0.828</v>
      </c>
      <c r="Q722">
        <f>VLOOKUP(A722,[5]total_freq!$A:$F,6,0)</f>
        <v>-0.805</v>
      </c>
      <c r="R722">
        <f>VLOOKUP(A722,[6]total_freq!$A:$F,6,0)</f>
        <v>-0.208</v>
      </c>
      <c r="S722">
        <f>VLOOKUP(A722,[7]total_freq!$A:$F,6,0)</f>
        <v>-0.089</v>
      </c>
      <c r="T722">
        <f>VLOOKUP(A722,[8]total_freq!$A:$F,6,0)</f>
        <v>-0.247</v>
      </c>
    </row>
    <row r="723" ht="17" hidden="1" spans="1:20">
      <c r="A723" s="3" t="s">
        <v>4809</v>
      </c>
      <c r="B723" s="4">
        <v>2</v>
      </c>
      <c r="C723" s="4">
        <v>8</v>
      </c>
      <c r="D723" s="4" t="b">
        <f ca="1" t="shared" si="22"/>
        <v>1</v>
      </c>
      <c r="E723" s="4" t="b">
        <f ca="1">IF(ISNA(VLOOKUP(A723,freq_country_woman!A:A:freq_country_woman!GP:GP,198,0)),FALSE,VLOOKUP(A723,freq_country_woman!A:A:freq_country_woman!GP:GP,198,0))</f>
        <v>1</v>
      </c>
      <c r="F723" s="4" t="b">
        <f ca="1">IF(ISNA(VLOOKUP(A723,freq_country_man!A:A:freq_country_man!GP:GP,198,0)),FALSE,VLOOKUP(A723,freq_country_man!A:A:freq_country_man!GP:GP,198,0))</f>
        <v>1</v>
      </c>
      <c r="G723" s="4">
        <f ca="1">IF(ISNA(VLOOKUP(A723,freq_country_woman!A:A:freq_country_woman!GQ:GQ,199,0)),0,VLOOKUP(A723,freq_country_woman!A:A:freq_country_woman!GQ:GQ,199,0))</f>
        <v>0.00510204081632653</v>
      </c>
      <c r="H723" s="4">
        <f ca="1">IF(ISNA(VLOOKUP(A723,freq_country_man!A:A:freq_country_man!GQ:GQ,199,0)),0,VLOOKUP(A723,freq_country_man!A:A:freq_country_man!GQ:GQ,199,0))</f>
        <v>0.00510204081632653</v>
      </c>
      <c r="I723" s="4"/>
      <c r="J723" s="4" t="e">
        <f>VLOOKUP(A723,'词频排序表（数据中间处理）'!A:C,3,0)</f>
        <v>#N/A</v>
      </c>
      <c r="K723" t="e">
        <f>VLOOKUP(A723,'词频排序表（数据中间处理）'!G:I,3,0)</f>
        <v>#N/A</v>
      </c>
      <c r="L723">
        <f t="shared" si="23"/>
        <v>0</v>
      </c>
      <c r="M723" t="e">
        <f>VLOOKUP(A723,[1]total_freq!$A:$F,6,0)</f>
        <v>#N/A</v>
      </c>
      <c r="N723" t="e">
        <f>VLOOKUP(A723,[2]total_freq!$A:$F,6,0)</f>
        <v>#N/A</v>
      </c>
      <c r="O723">
        <f>VLOOKUP(A723,[3]total_freq!$A:$F,6,0)</f>
        <v>-0.411</v>
      </c>
      <c r="P723" t="e">
        <f>VLOOKUP(A723,[4]total_freq!$A:$F,6,0)</f>
        <v>#N/A</v>
      </c>
      <c r="Q723" t="e">
        <f>VLOOKUP(A723,[5]total_freq!$A:$F,6,0)</f>
        <v>#N/A</v>
      </c>
      <c r="R723">
        <f>VLOOKUP(A723,[6]total_freq!$A:$F,6,0)</f>
        <v>-0.339</v>
      </c>
      <c r="S723" t="e">
        <f>VLOOKUP(A723,[7]total_freq!$A:$F,6,0)</f>
        <v>#N/A</v>
      </c>
      <c r="T723" t="e">
        <f>VLOOKUP(A723,[8]total_freq!$A:$F,6,0)</f>
        <v>#N/A</v>
      </c>
    </row>
    <row r="724" ht="17" hidden="1" spans="1:20">
      <c r="A724" s="3" t="s">
        <v>4810</v>
      </c>
      <c r="B724" s="4">
        <v>2</v>
      </c>
      <c r="C724" s="4">
        <v>1</v>
      </c>
      <c r="D724" s="4" t="b">
        <f ca="1" t="shared" si="22"/>
        <v>1</v>
      </c>
      <c r="E724" s="4" t="b">
        <f ca="1">IF(ISNA(VLOOKUP(A724,freq_country_woman!A:A:freq_country_woman!GP:GP,198,0)),FALSE,VLOOKUP(A724,freq_country_woman!A:A:freq_country_woman!GP:GP,198,0))</f>
        <v>1</v>
      </c>
      <c r="F724" s="4" t="b">
        <f ca="1">IF(ISNA(VLOOKUP(A724,freq_country_man!A:A:freq_country_man!GP:GP,198,0)),FALSE,VLOOKUP(A724,freq_country_man!A:A:freq_country_man!GP:GP,198,0))</f>
        <v>1</v>
      </c>
      <c r="G724" s="4">
        <f ca="1">IF(ISNA(VLOOKUP(A724,freq_country_woman!A:A:freq_country_woman!GQ:GQ,199,0)),0,VLOOKUP(A724,freq_country_woman!A:A:freq_country_woman!GQ:GQ,199,0))</f>
        <v>0.00510204081632653</v>
      </c>
      <c r="H724" s="4">
        <f ca="1">IF(ISNA(VLOOKUP(A724,freq_country_man!A:A:freq_country_man!GQ:GQ,199,0)),0,VLOOKUP(A724,freq_country_man!A:A:freq_country_man!GQ:GQ,199,0))</f>
        <v>0</v>
      </c>
      <c r="I724" s="4"/>
      <c r="J724" s="4" t="e">
        <f>VLOOKUP(A724,'词频排序表（数据中间处理）'!A:C,3,0)</f>
        <v>#N/A</v>
      </c>
      <c r="K724" t="e">
        <f>VLOOKUP(A724,'词频排序表（数据中间处理）'!G:I,3,0)</f>
        <v>#N/A</v>
      </c>
      <c r="L724">
        <f t="shared" si="23"/>
        <v>0</v>
      </c>
      <c r="M724" t="e">
        <f>VLOOKUP(A724,[1]total_freq!$A:$F,6,0)</f>
        <v>#N/A</v>
      </c>
      <c r="N724" t="e">
        <f>VLOOKUP(A724,[2]total_freq!$A:$F,6,0)</f>
        <v>#N/A</v>
      </c>
      <c r="O724" t="e">
        <f>VLOOKUP(A724,[3]total_freq!$A:$F,6,0)</f>
        <v>#N/A</v>
      </c>
      <c r="P724" t="e">
        <f>VLOOKUP(A724,[4]total_freq!$A:$F,6,0)</f>
        <v>#N/A</v>
      </c>
      <c r="Q724" t="e">
        <f>VLOOKUP(A724,[5]total_freq!$A:$F,6,0)</f>
        <v>#N/A</v>
      </c>
      <c r="R724" t="e">
        <f>VLOOKUP(A724,[6]total_freq!$A:$F,6,0)</f>
        <v>#N/A</v>
      </c>
      <c r="S724" t="e">
        <f>VLOOKUP(A724,[7]total_freq!$A:$F,6,0)</f>
        <v>#N/A</v>
      </c>
      <c r="T724" t="e">
        <f>VLOOKUP(A724,[8]total_freq!$A:$F,6,0)</f>
        <v>#N/A</v>
      </c>
    </row>
    <row r="725" ht="17" hidden="1" spans="1:20">
      <c r="A725" s="3" t="s">
        <v>4811</v>
      </c>
      <c r="B725" s="4">
        <v>2</v>
      </c>
      <c r="C725" s="4"/>
      <c r="D725" s="4" t="b">
        <f ca="1" t="shared" si="22"/>
        <v>1</v>
      </c>
      <c r="E725" s="4" t="b">
        <f ca="1">IF(ISNA(VLOOKUP(A725,freq_country_woman!A:A:freq_country_woman!GP:GP,198,0)),FALSE,VLOOKUP(A725,freq_country_woman!A:A:freq_country_woman!GP:GP,198,0))</f>
        <v>1</v>
      </c>
      <c r="F725" s="4" t="b">
        <f ca="1">IF(ISNA(VLOOKUP(A725,freq_country_man!A:A:freq_country_man!GP:GP,198,0)),FALSE,VLOOKUP(A725,freq_country_man!A:A:freq_country_man!GP:GP,198,0))</f>
        <v>0</v>
      </c>
      <c r="G725" s="4">
        <f ca="1">IF(ISNA(VLOOKUP(A725,freq_country_woman!A:A:freq_country_woman!GQ:GQ,199,0)),0,VLOOKUP(A725,freq_country_woman!A:A:freq_country_woman!GQ:GQ,199,0))</f>
        <v>0.00510204081632653</v>
      </c>
      <c r="H725" s="4">
        <f ca="1">IF(ISNA(VLOOKUP(A725,freq_country_man!A:A:freq_country_man!GQ:GQ,199,0)),0,VLOOKUP(A725,freq_country_man!A:A:freq_country_man!GQ:GQ,199,0))</f>
        <v>0</v>
      </c>
      <c r="I725" s="4"/>
      <c r="J725" s="4" t="e">
        <f>VLOOKUP(A725,'词频排序表（数据中间处理）'!A:C,3,0)</f>
        <v>#N/A</v>
      </c>
      <c r="K725" t="e">
        <f>VLOOKUP(A725,'词频排序表（数据中间处理）'!G:I,3,0)</f>
        <v>#N/A</v>
      </c>
      <c r="L725">
        <f t="shared" si="23"/>
        <v>0</v>
      </c>
      <c r="M725" t="e">
        <f>VLOOKUP(A725,[1]total_freq!$A:$F,6,0)</f>
        <v>#N/A</v>
      </c>
      <c r="N725" t="e">
        <f>VLOOKUP(A725,[2]total_freq!$A:$F,6,0)</f>
        <v>#N/A</v>
      </c>
      <c r="O725">
        <f>VLOOKUP(A725,[3]total_freq!$A:$F,6,0)</f>
        <v>0.379</v>
      </c>
      <c r="P725" t="e">
        <f>VLOOKUP(A725,[4]total_freq!$A:$F,6,0)</f>
        <v>#N/A</v>
      </c>
      <c r="Q725" t="e">
        <f>VLOOKUP(A725,[5]total_freq!$A:$F,6,0)</f>
        <v>#N/A</v>
      </c>
      <c r="R725">
        <f>VLOOKUP(A725,[6]total_freq!$A:$F,6,0)</f>
        <v>0.394</v>
      </c>
      <c r="S725" t="e">
        <f>VLOOKUP(A725,[7]total_freq!$A:$F,6,0)</f>
        <v>#N/A</v>
      </c>
      <c r="T725" t="e">
        <f>VLOOKUP(A725,[8]total_freq!$A:$F,6,0)</f>
        <v>#N/A</v>
      </c>
    </row>
    <row r="726" ht="17" spans="1:20">
      <c r="A726" s="3" t="s">
        <v>4812</v>
      </c>
      <c r="B726" s="4"/>
      <c r="C726" s="4">
        <v>3</v>
      </c>
      <c r="D726" s="4" t="b">
        <f ca="1" t="shared" si="22"/>
        <v>0</v>
      </c>
      <c r="E726" s="4" t="b">
        <f ca="1">IF(ISNA(VLOOKUP(A726,freq_country_woman!A:A:freq_country_woman!GP:GP,198,0)),FALSE,VLOOKUP(A726,freq_country_woman!A:A:freq_country_woman!GP:GP,198,0))</f>
        <v>0</v>
      </c>
      <c r="F726" s="4" t="b">
        <f ca="1">IF(ISNA(VLOOKUP(A726,freq_country_man!A:A:freq_country_man!GP:GP,198,0)),FALSE,VLOOKUP(A726,freq_country_man!A:A:freq_country_man!GP:GP,198,0))</f>
        <v>0</v>
      </c>
      <c r="G726" s="4">
        <f ca="1">IF(ISNA(VLOOKUP(A726,freq_country_woman!A:A:freq_country_woman!GQ:GQ,199,0)),0,VLOOKUP(A726,freq_country_woman!A:A:freq_country_woman!GQ:GQ,199,0))</f>
        <v>0</v>
      </c>
      <c r="H726" s="4">
        <f ca="1">IF(ISNA(VLOOKUP(A726,freq_country_man!A:A:freq_country_man!GQ:GQ,199,0)),0,VLOOKUP(A726,freq_country_man!A:A:freq_country_man!GQ:GQ,199,0))</f>
        <v>0.00510204081632653</v>
      </c>
      <c r="I726" s="4"/>
      <c r="J726" s="20" t="e">
        <f>VLOOKUP(A726,'词频排序表（数据中间处理）'!A:C,3,0)</f>
        <v>#N/A</v>
      </c>
      <c r="K726" s="4">
        <f>VLOOKUP(A726,'词频排序表（数据中间处理）'!G:I,3,0)</f>
        <v>0.15</v>
      </c>
      <c r="L726" s="20">
        <f t="shared" si="23"/>
        <v>-0.15</v>
      </c>
      <c r="M726" t="e">
        <f>VLOOKUP(A726,[1]total_freq!$A:$F,6,0)</f>
        <v>#N/A</v>
      </c>
      <c r="N726" t="e">
        <f>VLOOKUP(A726,[2]total_freq!$A:$F,6,0)</f>
        <v>#N/A</v>
      </c>
      <c r="O726" t="e">
        <f>VLOOKUP(A726,[3]total_freq!$A:$F,6,0)</f>
        <v>#N/A</v>
      </c>
      <c r="P726" t="e">
        <f>VLOOKUP(A726,[4]total_freq!$A:$F,6,0)</f>
        <v>#N/A</v>
      </c>
      <c r="Q726">
        <f>VLOOKUP(A726,[5]total_freq!$A:$F,6,0)</f>
        <v>-0.538</v>
      </c>
      <c r="R726" t="e">
        <f>VLOOKUP(A726,[6]total_freq!$A:$F,6,0)</f>
        <v>#N/A</v>
      </c>
      <c r="S726" t="e">
        <f>VLOOKUP(A726,[7]total_freq!$A:$F,6,0)</f>
        <v>#N/A</v>
      </c>
      <c r="T726" t="e">
        <f>VLOOKUP(A726,[8]total_freq!$A:$F,6,0)</f>
        <v>#N/A</v>
      </c>
    </row>
    <row r="727" ht="17" spans="1:20">
      <c r="A727" s="3" t="s">
        <v>4813</v>
      </c>
      <c r="B727" s="4"/>
      <c r="C727" s="4">
        <v>3</v>
      </c>
      <c r="D727" s="4" t="b">
        <f ca="1" t="shared" si="22"/>
        <v>0</v>
      </c>
      <c r="E727" s="4" t="b">
        <f ca="1">IF(ISNA(VLOOKUP(A727,freq_country_woman!A:A:freq_country_woman!GP:GP,198,0)),FALSE,VLOOKUP(A727,freq_country_woman!A:A:freq_country_woman!GP:GP,198,0))</f>
        <v>0</v>
      </c>
      <c r="F727" s="4" t="b">
        <f ca="1">IF(ISNA(VLOOKUP(A727,freq_country_man!A:A:freq_country_man!GP:GP,198,0)),FALSE,VLOOKUP(A727,freq_country_man!A:A:freq_country_man!GP:GP,198,0))</f>
        <v>0</v>
      </c>
      <c r="G727" s="4">
        <f ca="1">IF(ISNA(VLOOKUP(A727,freq_country_woman!A:A:freq_country_woman!GQ:GQ,199,0)),0,VLOOKUP(A727,freq_country_woman!A:A:freq_country_woman!GQ:GQ,199,0))</f>
        <v>0</v>
      </c>
      <c r="H727" s="4">
        <f ca="1">IF(ISNA(VLOOKUP(A727,freq_country_man!A:A:freq_country_man!GQ:GQ,199,0)),0,VLOOKUP(A727,freq_country_man!A:A:freq_country_man!GQ:GQ,199,0))</f>
        <v>0</v>
      </c>
      <c r="I727" s="4"/>
      <c r="J727" s="20" t="e">
        <f>VLOOKUP(A727,'词频排序表（数据中间处理）'!A:C,3,0)</f>
        <v>#N/A</v>
      </c>
      <c r="K727" s="4">
        <f>VLOOKUP(A727,'词频排序表（数据中间处理）'!G:I,3,0)</f>
        <v>0.15</v>
      </c>
      <c r="L727" s="20">
        <f t="shared" si="23"/>
        <v>-0.15</v>
      </c>
      <c r="M727" t="e">
        <f>VLOOKUP(A727,[1]total_freq!$A:$F,6,0)</f>
        <v>#N/A</v>
      </c>
      <c r="N727">
        <f>VLOOKUP(A727,[2]total_freq!$A:$F,6,0)</f>
        <v>-0.002</v>
      </c>
      <c r="O727" t="e">
        <f>VLOOKUP(A727,[3]total_freq!$A:$F,6,0)</f>
        <v>#N/A</v>
      </c>
      <c r="P727" t="e">
        <f>VLOOKUP(A727,[4]total_freq!$A:$F,6,0)</f>
        <v>#N/A</v>
      </c>
      <c r="Q727" t="e">
        <f>VLOOKUP(A727,[5]total_freq!$A:$F,6,0)</f>
        <v>#N/A</v>
      </c>
      <c r="R727">
        <f>VLOOKUP(A727,[6]total_freq!$A:$F,6,0)</f>
        <v>-0.002</v>
      </c>
      <c r="S727" t="e">
        <f>VLOOKUP(A727,[7]total_freq!$A:$F,6,0)</f>
        <v>#N/A</v>
      </c>
      <c r="T727" t="e">
        <f>VLOOKUP(A727,[8]total_freq!$A:$F,6,0)</f>
        <v>#N/A</v>
      </c>
    </row>
    <row r="728" ht="17" spans="1:20">
      <c r="A728" s="3" t="s">
        <v>4814</v>
      </c>
      <c r="B728" s="4"/>
      <c r="C728" s="4">
        <v>3</v>
      </c>
      <c r="D728" s="4" t="b">
        <f ca="1" t="shared" si="22"/>
        <v>0</v>
      </c>
      <c r="E728" s="4" t="b">
        <f ca="1">IF(ISNA(VLOOKUP(A728,freq_country_woman!A:A:freq_country_woman!GP:GP,198,0)),FALSE,VLOOKUP(A728,freq_country_woman!A:A:freq_country_woman!GP:GP,198,0))</f>
        <v>0</v>
      </c>
      <c r="F728" s="4" t="b">
        <f ca="1">IF(ISNA(VLOOKUP(A728,freq_country_man!A:A:freq_country_man!GP:GP,198,0)),FALSE,VLOOKUP(A728,freq_country_man!A:A:freq_country_man!GP:GP,198,0))</f>
        <v>0</v>
      </c>
      <c r="G728" s="4">
        <f ca="1">IF(ISNA(VLOOKUP(A728,freq_country_woman!A:A:freq_country_woman!GQ:GQ,199,0)),0,VLOOKUP(A728,freq_country_woman!A:A:freq_country_woman!GQ:GQ,199,0))</f>
        <v>0</v>
      </c>
      <c r="H728" s="4">
        <f ca="1">IF(ISNA(VLOOKUP(A728,freq_country_man!A:A:freq_country_man!GQ:GQ,199,0)),0,VLOOKUP(A728,freq_country_man!A:A:freq_country_man!GQ:GQ,199,0))</f>
        <v>0</v>
      </c>
      <c r="I728" s="4"/>
      <c r="J728" s="20" t="e">
        <f>VLOOKUP(A728,'词频排序表（数据中间处理）'!A:C,3,0)</f>
        <v>#N/A</v>
      </c>
      <c r="K728" s="4">
        <f>VLOOKUP(A728,'词频排序表（数据中间处理）'!G:I,3,0)</f>
        <v>0.15</v>
      </c>
      <c r="L728" s="20">
        <f t="shared" si="23"/>
        <v>-0.15</v>
      </c>
      <c r="M728" t="e">
        <f>VLOOKUP(A728,[1]total_freq!$A:$F,6,0)</f>
        <v>#N/A</v>
      </c>
      <c r="N728" t="e">
        <f>VLOOKUP(A728,[2]total_freq!$A:$F,6,0)</f>
        <v>#N/A</v>
      </c>
      <c r="O728" t="e">
        <f>VLOOKUP(A728,[3]total_freq!$A:$F,6,0)</f>
        <v>#N/A</v>
      </c>
      <c r="P728" t="e">
        <f>VLOOKUP(A728,[4]total_freq!$A:$F,6,0)</f>
        <v>#N/A</v>
      </c>
      <c r="Q728">
        <f>VLOOKUP(A728,[5]total_freq!$A:$F,6,0)</f>
        <v>-0.393</v>
      </c>
      <c r="R728" t="e">
        <f>VLOOKUP(A728,[6]total_freq!$A:$F,6,0)</f>
        <v>#N/A</v>
      </c>
      <c r="S728" t="e">
        <f>VLOOKUP(A728,[7]total_freq!$A:$F,6,0)</f>
        <v>#N/A</v>
      </c>
      <c r="T728" t="e">
        <f>VLOOKUP(A728,[8]total_freq!$A:$F,6,0)</f>
        <v>#N/A</v>
      </c>
    </row>
    <row r="729" ht="17" hidden="1" spans="1:20">
      <c r="A729" s="3" t="s">
        <v>4815</v>
      </c>
      <c r="B729" s="4">
        <v>2</v>
      </c>
      <c r="C729" s="4"/>
      <c r="D729" s="4" t="b">
        <f ca="1" t="shared" si="22"/>
        <v>1</v>
      </c>
      <c r="E729" s="4" t="b">
        <f ca="1">IF(ISNA(VLOOKUP(A729,freq_country_woman!A:A:freq_country_woman!GP:GP,198,0)),FALSE,VLOOKUP(A729,freq_country_woman!A:A:freq_country_woman!GP:GP,198,0))</f>
        <v>1</v>
      </c>
      <c r="F729" s="4" t="b">
        <f ca="1">IF(ISNA(VLOOKUP(A729,freq_country_man!A:A:freq_country_man!GP:GP,198,0)),FALSE,VLOOKUP(A729,freq_country_man!A:A:freq_country_man!GP:GP,198,0))</f>
        <v>0</v>
      </c>
      <c r="G729" s="4">
        <f ca="1">IF(ISNA(VLOOKUP(A729,freq_country_woman!A:A:freq_country_woman!GQ:GQ,199,0)),0,VLOOKUP(A729,freq_country_woman!A:A:freq_country_woman!GQ:GQ,199,0))</f>
        <v>0.00510204081632653</v>
      </c>
      <c r="H729" s="4">
        <f ca="1">IF(ISNA(VLOOKUP(A729,freq_country_man!A:A:freq_country_man!GQ:GQ,199,0)),0,VLOOKUP(A729,freq_country_man!A:A:freq_country_man!GQ:GQ,199,0))</f>
        <v>0</v>
      </c>
      <c r="I729" s="4"/>
      <c r="J729" s="4" t="e">
        <f>VLOOKUP(A729,'词频排序表（数据中间处理）'!A:C,3,0)</f>
        <v>#N/A</v>
      </c>
      <c r="K729" t="e">
        <f>VLOOKUP(A729,'词频排序表（数据中间处理）'!G:I,3,0)</f>
        <v>#N/A</v>
      </c>
      <c r="L729">
        <f t="shared" si="23"/>
        <v>0</v>
      </c>
      <c r="M729" t="e">
        <f>VLOOKUP(A729,[1]total_freq!$A:$F,6,0)</f>
        <v>#N/A</v>
      </c>
      <c r="N729">
        <f>VLOOKUP(A729,[2]total_freq!$A:$F,6,0)</f>
        <v>0.426</v>
      </c>
      <c r="O729" t="e">
        <f>VLOOKUP(A729,[3]total_freq!$A:$F,6,0)</f>
        <v>#N/A</v>
      </c>
      <c r="P729" t="e">
        <f>VLOOKUP(A729,[4]total_freq!$A:$F,6,0)</f>
        <v>#N/A</v>
      </c>
      <c r="Q729" t="e">
        <f>VLOOKUP(A729,[5]total_freq!$A:$F,6,0)</f>
        <v>#N/A</v>
      </c>
      <c r="R729" t="e">
        <f>VLOOKUP(A729,[6]total_freq!$A:$F,6,0)</f>
        <v>#N/A</v>
      </c>
      <c r="S729" t="e">
        <f>VLOOKUP(A729,[7]total_freq!$A:$F,6,0)</f>
        <v>#N/A</v>
      </c>
      <c r="T729" t="e">
        <f>VLOOKUP(A729,[8]total_freq!$A:$F,6,0)</f>
        <v>#N/A</v>
      </c>
    </row>
    <row r="730" ht="17" spans="1:20">
      <c r="A730" s="3" t="s">
        <v>4816</v>
      </c>
      <c r="B730" s="4"/>
      <c r="C730" s="4">
        <v>3</v>
      </c>
      <c r="D730" s="4" t="b">
        <f ca="1" t="shared" si="22"/>
        <v>0</v>
      </c>
      <c r="E730" s="4" t="b">
        <f ca="1">IF(ISNA(VLOOKUP(A730,freq_country_woman!A:A:freq_country_woman!GP:GP,198,0)),FALSE,VLOOKUP(A730,freq_country_woman!A:A:freq_country_woman!GP:GP,198,0))</f>
        <v>0</v>
      </c>
      <c r="F730" s="4" t="b">
        <f ca="1">IF(ISNA(VLOOKUP(A730,freq_country_man!A:A:freq_country_man!GP:GP,198,0)),FALSE,VLOOKUP(A730,freq_country_man!A:A:freq_country_man!GP:GP,198,0))</f>
        <v>0</v>
      </c>
      <c r="G730" s="4">
        <f ca="1">IF(ISNA(VLOOKUP(A730,freq_country_woman!A:A:freq_country_woman!GQ:GQ,199,0)),0,VLOOKUP(A730,freq_country_woman!A:A:freq_country_woman!GQ:GQ,199,0))</f>
        <v>0</v>
      </c>
      <c r="H730" s="4">
        <f ca="1">IF(ISNA(VLOOKUP(A730,freq_country_man!A:A:freq_country_man!GQ:GQ,199,0)),0,VLOOKUP(A730,freq_country_man!A:A:freq_country_man!GQ:GQ,199,0))</f>
        <v>0</v>
      </c>
      <c r="I730" s="4"/>
      <c r="J730" s="20" t="e">
        <f>VLOOKUP(A730,'词频排序表（数据中间处理）'!A:C,3,0)</f>
        <v>#N/A</v>
      </c>
      <c r="K730" s="4">
        <f>VLOOKUP(A730,'词频排序表（数据中间处理）'!G:I,3,0)</f>
        <v>0.15</v>
      </c>
      <c r="L730" s="20">
        <f t="shared" si="23"/>
        <v>-0.15</v>
      </c>
      <c r="M730">
        <f>VLOOKUP(A730,[1]total_freq!$A:$F,6,0)</f>
        <v>-0.002</v>
      </c>
      <c r="N730" t="e">
        <f>VLOOKUP(A730,[2]total_freq!$A:$F,6,0)</f>
        <v>#N/A</v>
      </c>
      <c r="O730">
        <f>VLOOKUP(A730,[3]total_freq!$A:$F,6,0)</f>
        <v>-0.404</v>
      </c>
      <c r="P730" t="e">
        <f>VLOOKUP(A730,[4]total_freq!$A:$F,6,0)</f>
        <v>#N/A</v>
      </c>
      <c r="Q730" t="e">
        <f>VLOOKUP(A730,[5]total_freq!$A:$F,6,0)</f>
        <v>#N/A</v>
      </c>
      <c r="R730">
        <f>VLOOKUP(A730,[6]total_freq!$A:$F,6,0)</f>
        <v>-0.348</v>
      </c>
      <c r="S730">
        <f>VLOOKUP(A730,[7]total_freq!$A:$F,6,0)</f>
        <v>-0.002</v>
      </c>
      <c r="T730" t="e">
        <f>VLOOKUP(A730,[8]total_freq!$A:$F,6,0)</f>
        <v>#N/A</v>
      </c>
    </row>
    <row r="731" ht="17" spans="1:20">
      <c r="A731" s="3" t="s">
        <v>4817</v>
      </c>
      <c r="B731" s="4"/>
      <c r="C731" s="4">
        <v>3</v>
      </c>
      <c r="D731" s="4" t="b">
        <f ca="1" t="shared" si="22"/>
        <v>0</v>
      </c>
      <c r="E731" s="4" t="b">
        <f ca="1">IF(ISNA(VLOOKUP(A731,freq_country_woman!A:A:freq_country_woman!GP:GP,198,0)),FALSE,VLOOKUP(A731,freq_country_woman!A:A:freq_country_woman!GP:GP,198,0))</f>
        <v>0</v>
      </c>
      <c r="F731" s="4" t="b">
        <f ca="1">IF(ISNA(VLOOKUP(A731,freq_country_man!A:A:freq_country_man!GP:GP,198,0)),FALSE,VLOOKUP(A731,freq_country_man!A:A:freq_country_man!GP:GP,198,0))</f>
        <v>0</v>
      </c>
      <c r="G731" s="4">
        <f ca="1">IF(ISNA(VLOOKUP(A731,freq_country_woman!A:A:freq_country_woman!GQ:GQ,199,0)),0,VLOOKUP(A731,freq_country_woman!A:A:freq_country_woman!GQ:GQ,199,0))</f>
        <v>0</v>
      </c>
      <c r="H731" s="4">
        <f ca="1">IF(ISNA(VLOOKUP(A731,freq_country_man!A:A:freq_country_man!GQ:GQ,199,0)),0,VLOOKUP(A731,freq_country_man!A:A:freq_country_man!GQ:GQ,199,0))</f>
        <v>0</v>
      </c>
      <c r="I731" s="4"/>
      <c r="J731" s="20" t="e">
        <f>VLOOKUP(A731,'词频排序表（数据中间处理）'!A:C,3,0)</f>
        <v>#N/A</v>
      </c>
      <c r="K731" s="4">
        <f>VLOOKUP(A731,'词频排序表（数据中间处理）'!G:I,3,0)</f>
        <v>0.15</v>
      </c>
      <c r="L731" s="20">
        <f t="shared" si="23"/>
        <v>-0.15</v>
      </c>
      <c r="M731">
        <f>VLOOKUP(A731,[1]total_freq!$A:$F,6,0)</f>
        <v>-0.002</v>
      </c>
      <c r="N731" t="e">
        <f>VLOOKUP(A731,[2]total_freq!$A:$F,6,0)</f>
        <v>#N/A</v>
      </c>
      <c r="O731">
        <f>VLOOKUP(A731,[3]total_freq!$A:$F,6,0)</f>
        <v>-0.002</v>
      </c>
      <c r="P731" t="e">
        <f>VLOOKUP(A731,[4]total_freq!$A:$F,6,0)</f>
        <v>#N/A</v>
      </c>
      <c r="Q731" t="e">
        <f>VLOOKUP(A731,[5]total_freq!$A:$F,6,0)</f>
        <v>#N/A</v>
      </c>
      <c r="R731">
        <f>VLOOKUP(A731,[6]total_freq!$A:$F,6,0)</f>
        <v>-0.002</v>
      </c>
      <c r="S731" t="e">
        <f>VLOOKUP(A731,[7]total_freq!$A:$F,6,0)</f>
        <v>#N/A</v>
      </c>
      <c r="T731">
        <f>VLOOKUP(A731,[8]total_freq!$A:$F,6,0)</f>
        <v>-0.002</v>
      </c>
    </row>
    <row r="732" hidden="1" spans="1:20">
      <c r="A732" s="3" t="s">
        <v>4818</v>
      </c>
      <c r="B732" s="4">
        <v>2</v>
      </c>
      <c r="C732" s="4"/>
      <c r="D732" s="4" t="b">
        <f ca="1" t="shared" si="22"/>
        <v>1</v>
      </c>
      <c r="E732" s="4" t="b">
        <f ca="1">IF(ISNA(VLOOKUP(A732,freq_country_woman!A:A:freq_country_woman!GP:GP,198,0)),FALSE,VLOOKUP(A732,freq_country_woman!A:A:freq_country_woman!GP:GP,198,0))</f>
        <v>1</v>
      </c>
      <c r="F732" s="4" t="b">
        <f ca="1">IF(ISNA(VLOOKUP(A732,freq_country_man!A:A:freq_country_man!GP:GP,198,0)),FALSE,VLOOKUP(A732,freq_country_man!A:A:freq_country_man!GP:GP,198,0))</f>
        <v>0</v>
      </c>
      <c r="G732" s="4">
        <f ca="1">IF(ISNA(VLOOKUP(A732,freq_country_woman!A:A:freq_country_woman!GQ:GQ,199,0)),0,VLOOKUP(A732,freq_country_woman!A:A:freq_country_woman!GQ:GQ,199,0))</f>
        <v>0.00510204081632653</v>
      </c>
      <c r="H732" s="4">
        <f ca="1">IF(ISNA(VLOOKUP(A732,freq_country_man!A:A:freq_country_man!GQ:GQ,199,0)),0,VLOOKUP(A732,freq_country_man!A:A:freq_country_man!GQ:GQ,199,0))</f>
        <v>0</v>
      </c>
      <c r="I732" s="4">
        <v>3</v>
      </c>
      <c r="J732" s="4" t="e">
        <f>VLOOKUP(A732,'词频排序表（数据中间处理）'!A:C,3,0)</f>
        <v>#N/A</v>
      </c>
      <c r="K732" t="e">
        <f>VLOOKUP(A732,'词频排序表（数据中间处理）'!G:I,3,0)</f>
        <v>#N/A</v>
      </c>
      <c r="L732">
        <f t="shared" si="23"/>
        <v>0</v>
      </c>
      <c r="M732" t="e">
        <f>VLOOKUP(A732,[1]total_freq!$A:$F,6,0)</f>
        <v>#N/A</v>
      </c>
      <c r="N732" t="e">
        <f>VLOOKUP(A732,[2]total_freq!$A:$F,6,0)</f>
        <v>#N/A</v>
      </c>
      <c r="O732" t="e">
        <f>VLOOKUP(A732,[3]total_freq!$A:$F,6,0)</f>
        <v>#N/A</v>
      </c>
      <c r="P732" t="e">
        <f>VLOOKUP(A732,[4]total_freq!$A:$F,6,0)</f>
        <v>#N/A</v>
      </c>
      <c r="Q732" t="e">
        <f>VLOOKUP(A732,[5]total_freq!$A:$F,6,0)</f>
        <v>#N/A</v>
      </c>
      <c r="R732">
        <f>VLOOKUP(A732,[6]total_freq!$A:$F,6,0)</f>
        <v>0.394</v>
      </c>
      <c r="S732" t="e">
        <f>VLOOKUP(A732,[7]total_freq!$A:$F,6,0)</f>
        <v>#N/A</v>
      </c>
      <c r="T732" t="e">
        <f>VLOOKUP(A732,[8]total_freq!$A:$F,6,0)</f>
        <v>#N/A</v>
      </c>
    </row>
    <row r="733" ht="17" hidden="1" spans="1:20">
      <c r="A733" s="3" t="s">
        <v>4819</v>
      </c>
      <c r="B733" s="4">
        <v>2</v>
      </c>
      <c r="C733" s="4"/>
      <c r="D733" s="4" t="b">
        <f ca="1" t="shared" si="22"/>
        <v>1</v>
      </c>
      <c r="E733" s="4" t="b">
        <f ca="1">IF(ISNA(VLOOKUP(A733,freq_country_woman!A:A:freq_country_woman!GP:GP,198,0)),FALSE,VLOOKUP(A733,freq_country_woman!A:A:freq_country_woman!GP:GP,198,0))</f>
        <v>1</v>
      </c>
      <c r="F733" s="4" t="b">
        <f ca="1">IF(ISNA(VLOOKUP(A733,freq_country_man!A:A:freq_country_man!GP:GP,198,0)),FALSE,VLOOKUP(A733,freq_country_man!A:A:freq_country_man!GP:GP,198,0))</f>
        <v>0</v>
      </c>
      <c r="G733" s="4">
        <f ca="1">IF(ISNA(VLOOKUP(A733,freq_country_woman!A:A:freq_country_woman!GQ:GQ,199,0)),0,VLOOKUP(A733,freq_country_woman!A:A:freq_country_woman!GQ:GQ,199,0))</f>
        <v>0.00510204081632653</v>
      </c>
      <c r="H733" s="4">
        <f ca="1">IF(ISNA(VLOOKUP(A733,freq_country_man!A:A:freq_country_man!GQ:GQ,199,0)),0,VLOOKUP(A733,freq_country_man!A:A:freq_country_man!GQ:GQ,199,0))</f>
        <v>0</v>
      </c>
      <c r="I733" s="4"/>
      <c r="J733" s="4" t="e">
        <f>VLOOKUP(A733,'词频排序表（数据中间处理）'!A:C,3,0)</f>
        <v>#N/A</v>
      </c>
      <c r="K733" t="e">
        <f>VLOOKUP(A733,'词频排序表（数据中间处理）'!G:I,3,0)</f>
        <v>#N/A</v>
      </c>
      <c r="L733">
        <f t="shared" si="23"/>
        <v>0</v>
      </c>
      <c r="M733">
        <f>VLOOKUP(A733,[1]total_freq!$A:$F,6,0)</f>
        <v>0.431</v>
      </c>
      <c r="N733" t="e">
        <f>VLOOKUP(A733,[2]total_freq!$A:$F,6,0)</f>
        <v>#N/A</v>
      </c>
      <c r="O733" t="e">
        <f>VLOOKUP(A733,[3]total_freq!$A:$F,6,0)</f>
        <v>#N/A</v>
      </c>
      <c r="P733" t="e">
        <f>VLOOKUP(A733,[4]total_freq!$A:$F,6,0)</f>
        <v>#N/A</v>
      </c>
      <c r="Q733" t="e">
        <f>VLOOKUP(A733,[5]total_freq!$A:$F,6,0)</f>
        <v>#N/A</v>
      </c>
      <c r="R733" t="e">
        <f>VLOOKUP(A733,[6]total_freq!$A:$F,6,0)</f>
        <v>#N/A</v>
      </c>
      <c r="S733" t="e">
        <f>VLOOKUP(A733,[7]total_freq!$A:$F,6,0)</f>
        <v>#N/A</v>
      </c>
      <c r="T733">
        <f>VLOOKUP(A733,[8]total_freq!$A:$F,6,0)</f>
        <v>0.393</v>
      </c>
    </row>
    <row r="734" hidden="1" spans="1:20">
      <c r="A734" s="3" t="s">
        <v>4820</v>
      </c>
      <c r="B734" s="4">
        <v>2</v>
      </c>
      <c r="C734" s="4"/>
      <c r="D734" s="4" t="b">
        <f ca="1" t="shared" si="22"/>
        <v>1</v>
      </c>
      <c r="E734" s="4" t="b">
        <f ca="1">IF(ISNA(VLOOKUP(A734,freq_country_woman!A:A:freq_country_woman!GP:GP,198,0)),FALSE,VLOOKUP(A734,freq_country_woman!A:A:freq_country_woman!GP:GP,198,0))</f>
        <v>1</v>
      </c>
      <c r="F734" s="4" t="b">
        <f ca="1">IF(ISNA(VLOOKUP(A734,freq_country_man!A:A:freq_country_man!GP:GP,198,0)),FALSE,VLOOKUP(A734,freq_country_man!A:A:freq_country_man!GP:GP,198,0))</f>
        <v>0</v>
      </c>
      <c r="G734" s="4">
        <f ca="1">IF(ISNA(VLOOKUP(A734,freq_country_woman!A:A:freq_country_woman!GQ:GQ,199,0)),0,VLOOKUP(A734,freq_country_woman!A:A:freq_country_woman!GQ:GQ,199,0))</f>
        <v>0.00510204081632653</v>
      </c>
      <c r="H734" s="4">
        <f ca="1">IF(ISNA(VLOOKUP(A734,freq_country_man!A:A:freq_country_man!GQ:GQ,199,0)),0,VLOOKUP(A734,freq_country_man!A:A:freq_country_man!GQ:GQ,199,0))</f>
        <v>0</v>
      </c>
      <c r="I734" s="4">
        <v>3</v>
      </c>
      <c r="J734" s="4" t="e">
        <f>VLOOKUP(A734,'词频排序表（数据中间处理）'!A:C,3,0)</f>
        <v>#N/A</v>
      </c>
      <c r="K734" t="e">
        <f>VLOOKUP(A734,'词频排序表（数据中间处理）'!G:I,3,0)</f>
        <v>#N/A</v>
      </c>
      <c r="L734">
        <f t="shared" si="23"/>
        <v>0</v>
      </c>
      <c r="M734" t="e">
        <f>VLOOKUP(A734,[1]total_freq!$A:$F,6,0)</f>
        <v>#N/A</v>
      </c>
      <c r="N734" t="e">
        <f>VLOOKUP(A734,[2]total_freq!$A:$F,6,0)</f>
        <v>#N/A</v>
      </c>
      <c r="O734" t="e">
        <f>VLOOKUP(A734,[3]total_freq!$A:$F,6,0)</f>
        <v>#N/A</v>
      </c>
      <c r="P734" t="e">
        <f>VLOOKUP(A734,[4]total_freq!$A:$F,6,0)</f>
        <v>#N/A</v>
      </c>
      <c r="Q734" t="e">
        <f>VLOOKUP(A734,[5]total_freq!$A:$F,6,0)</f>
        <v>#N/A</v>
      </c>
      <c r="R734">
        <f>VLOOKUP(A734,[6]total_freq!$A:$F,6,0)</f>
        <v>0.394</v>
      </c>
      <c r="S734" t="e">
        <f>VLOOKUP(A734,[7]total_freq!$A:$F,6,0)</f>
        <v>#N/A</v>
      </c>
      <c r="T734" t="e">
        <f>VLOOKUP(A734,[8]total_freq!$A:$F,6,0)</f>
        <v>#N/A</v>
      </c>
    </row>
    <row r="735" hidden="1" spans="1:20">
      <c r="A735" s="3" t="s">
        <v>4821</v>
      </c>
      <c r="B735" s="4">
        <v>1</v>
      </c>
      <c r="C735" s="4"/>
      <c r="D735" s="4" t="b">
        <f ca="1" t="shared" si="22"/>
        <v>1</v>
      </c>
      <c r="E735" s="4" t="b">
        <f ca="1">IF(ISNA(VLOOKUP(A735,freq_country_woman!A:A:freq_country_woman!GP:GP,198,0)),FALSE,VLOOKUP(A735,freq_country_woman!A:A:freq_country_woman!GP:GP,198,0))</f>
        <v>1</v>
      </c>
      <c r="F735" s="4" t="b">
        <f ca="1">IF(ISNA(VLOOKUP(A735,freq_country_man!A:A:freq_country_man!GP:GP,198,0)),FALSE,VLOOKUP(A735,freq_country_man!A:A:freq_country_man!GP:GP,198,0))</f>
        <v>0</v>
      </c>
      <c r="G735" s="4">
        <f ca="1">IF(ISNA(VLOOKUP(A735,freq_country_woman!A:A:freq_country_woman!GQ:GQ,199,0)),0,VLOOKUP(A735,freq_country_woman!A:A:freq_country_woman!GQ:GQ,199,0))</f>
        <v>0</v>
      </c>
      <c r="H735" s="4">
        <f ca="1">IF(ISNA(VLOOKUP(A735,freq_country_man!A:A:freq_country_man!GQ:GQ,199,0)),0,VLOOKUP(A735,freq_country_man!A:A:freq_country_man!GQ:GQ,199,0))</f>
        <v>0</v>
      </c>
      <c r="I735" s="4">
        <v>3</v>
      </c>
      <c r="J735" s="4" t="e">
        <f>VLOOKUP(A735,'词频排序表（数据中间处理）'!A:C,3,0)</f>
        <v>#N/A</v>
      </c>
      <c r="K735" t="e">
        <f>VLOOKUP(A735,'词频排序表（数据中间处理）'!G:I,3,0)</f>
        <v>#N/A</v>
      </c>
      <c r="L735">
        <f t="shared" si="23"/>
        <v>0</v>
      </c>
      <c r="M735" t="e">
        <f>VLOOKUP(A735,[1]total_freq!$A:$F,6,0)</f>
        <v>#N/A</v>
      </c>
      <c r="N735" t="e">
        <f>VLOOKUP(A735,[2]total_freq!$A:$F,6,0)</f>
        <v>#N/A</v>
      </c>
      <c r="O735" t="e">
        <f>VLOOKUP(A735,[3]total_freq!$A:$F,6,0)</f>
        <v>#N/A</v>
      </c>
      <c r="P735">
        <f>VLOOKUP(A735,[4]total_freq!$A:$F,6,0)</f>
        <v>0.002</v>
      </c>
      <c r="Q735" t="e">
        <f>VLOOKUP(A735,[5]total_freq!$A:$F,6,0)</f>
        <v>#N/A</v>
      </c>
      <c r="R735">
        <f>VLOOKUP(A735,[6]total_freq!$A:$F,6,0)</f>
        <v>0.002</v>
      </c>
      <c r="S735" t="e">
        <f>VLOOKUP(A735,[7]total_freq!$A:$F,6,0)</f>
        <v>#N/A</v>
      </c>
      <c r="T735" t="e">
        <f>VLOOKUP(A735,[8]total_freq!$A:$F,6,0)</f>
        <v>#N/A</v>
      </c>
    </row>
    <row r="736" hidden="1" spans="1:20">
      <c r="A736" s="3" t="s">
        <v>4822</v>
      </c>
      <c r="B736" s="4">
        <v>1</v>
      </c>
      <c r="C736" s="4"/>
      <c r="D736" s="4" t="b">
        <f ca="1" t="shared" si="22"/>
        <v>1</v>
      </c>
      <c r="E736" s="4" t="b">
        <f ca="1">IF(ISNA(VLOOKUP(A736,freq_country_woman!A:A:freq_country_woman!GP:GP,198,0)),FALSE,VLOOKUP(A736,freq_country_woman!A:A:freq_country_woman!GP:GP,198,0))</f>
        <v>1</v>
      </c>
      <c r="F736" s="4" t="b">
        <f ca="1">IF(ISNA(VLOOKUP(A736,freq_country_man!A:A:freq_country_man!GP:GP,198,0)),FALSE,VLOOKUP(A736,freq_country_man!A:A:freq_country_man!GP:GP,198,0))</f>
        <v>0</v>
      </c>
      <c r="G736" s="4">
        <f ca="1">IF(ISNA(VLOOKUP(A736,freq_country_woman!A:A:freq_country_woman!GQ:GQ,199,0)),0,VLOOKUP(A736,freq_country_woman!A:A:freq_country_woman!GQ:GQ,199,0))</f>
        <v>0</v>
      </c>
      <c r="H736" s="4">
        <f ca="1">IF(ISNA(VLOOKUP(A736,freq_country_man!A:A:freq_country_man!GQ:GQ,199,0)),0,VLOOKUP(A736,freq_country_man!A:A:freq_country_man!GQ:GQ,199,0))</f>
        <v>0</v>
      </c>
      <c r="I736" s="4">
        <v>3</v>
      </c>
      <c r="J736" s="4" t="e">
        <f>VLOOKUP(A736,'词频排序表（数据中间处理）'!A:C,3,0)</f>
        <v>#N/A</v>
      </c>
      <c r="K736" t="e">
        <f>VLOOKUP(A736,'词频排序表（数据中间处理）'!G:I,3,0)</f>
        <v>#N/A</v>
      </c>
      <c r="L736">
        <f t="shared" si="23"/>
        <v>0</v>
      </c>
      <c r="M736">
        <f>VLOOKUP(A736,[1]total_freq!$A:$F,6,0)</f>
        <v>0.002</v>
      </c>
      <c r="N736" t="e">
        <f>VLOOKUP(A736,[2]total_freq!$A:$F,6,0)</f>
        <v>#N/A</v>
      </c>
      <c r="O736" t="e">
        <f>VLOOKUP(A736,[3]total_freq!$A:$F,6,0)</f>
        <v>#N/A</v>
      </c>
      <c r="P736" t="e">
        <f>VLOOKUP(A736,[4]total_freq!$A:$F,6,0)</f>
        <v>#N/A</v>
      </c>
      <c r="Q736" t="e">
        <f>VLOOKUP(A736,[5]total_freq!$A:$F,6,0)</f>
        <v>#N/A</v>
      </c>
      <c r="R736" t="e">
        <f>VLOOKUP(A736,[6]total_freq!$A:$F,6,0)</f>
        <v>#N/A</v>
      </c>
      <c r="S736" t="e">
        <f>VLOOKUP(A736,[7]total_freq!$A:$F,6,0)</f>
        <v>#N/A</v>
      </c>
      <c r="T736" t="e">
        <f>VLOOKUP(A736,[8]total_freq!$A:$F,6,0)</f>
        <v>#N/A</v>
      </c>
    </row>
    <row r="737" hidden="1" spans="1:20">
      <c r="A737" s="3" t="s">
        <v>4823</v>
      </c>
      <c r="B737" s="4">
        <v>1</v>
      </c>
      <c r="C737" s="4"/>
      <c r="D737" s="4" t="b">
        <f ca="1" t="shared" si="22"/>
        <v>1</v>
      </c>
      <c r="E737" s="4" t="b">
        <f ca="1">IF(ISNA(VLOOKUP(A737,freq_country_woman!A:A:freq_country_woman!GP:GP,198,0)),FALSE,VLOOKUP(A737,freq_country_woman!A:A:freq_country_woman!GP:GP,198,0))</f>
        <v>1</v>
      </c>
      <c r="F737" s="4" t="b">
        <f ca="1">IF(ISNA(VLOOKUP(A737,freq_country_man!A:A:freq_country_man!GP:GP,198,0)),FALSE,VLOOKUP(A737,freq_country_man!A:A:freq_country_man!GP:GP,198,0))</f>
        <v>0</v>
      </c>
      <c r="G737" s="4">
        <f ca="1">IF(ISNA(VLOOKUP(A737,freq_country_woman!A:A:freq_country_woman!GQ:GQ,199,0)),0,VLOOKUP(A737,freq_country_woman!A:A:freq_country_woman!GQ:GQ,199,0))</f>
        <v>0</v>
      </c>
      <c r="H737" s="4">
        <f ca="1">IF(ISNA(VLOOKUP(A737,freq_country_man!A:A:freq_country_man!GQ:GQ,199,0)),0,VLOOKUP(A737,freq_country_man!A:A:freq_country_man!GQ:GQ,199,0))</f>
        <v>0</v>
      </c>
      <c r="I737" s="4">
        <v>3</v>
      </c>
      <c r="J737" s="4" t="e">
        <f>VLOOKUP(A737,'词频排序表（数据中间处理）'!A:C,3,0)</f>
        <v>#N/A</v>
      </c>
      <c r="K737" t="e">
        <f>VLOOKUP(A737,'词频排序表（数据中间处理）'!G:I,3,0)</f>
        <v>#N/A</v>
      </c>
      <c r="L737">
        <f t="shared" si="23"/>
        <v>0</v>
      </c>
      <c r="M737" t="e">
        <f>VLOOKUP(A737,[1]total_freq!$A:$F,6,0)</f>
        <v>#N/A</v>
      </c>
      <c r="N737">
        <f>VLOOKUP(A737,[2]total_freq!$A:$F,6,0)</f>
        <v>0.002</v>
      </c>
      <c r="O737" t="e">
        <f>VLOOKUP(A737,[3]total_freq!$A:$F,6,0)</f>
        <v>#N/A</v>
      </c>
      <c r="P737" t="e">
        <f>VLOOKUP(A737,[4]total_freq!$A:$F,6,0)</f>
        <v>#N/A</v>
      </c>
      <c r="Q737" t="e">
        <f>VLOOKUP(A737,[5]total_freq!$A:$F,6,0)</f>
        <v>#N/A</v>
      </c>
      <c r="R737" t="e">
        <f>VLOOKUP(A737,[6]total_freq!$A:$F,6,0)</f>
        <v>#N/A</v>
      </c>
      <c r="S737" t="e">
        <f>VLOOKUP(A737,[7]total_freq!$A:$F,6,0)</f>
        <v>#N/A</v>
      </c>
      <c r="T737">
        <f>VLOOKUP(A737,[8]total_freq!$A:$F,6,0)</f>
        <v>0.002</v>
      </c>
    </row>
    <row r="738" hidden="1" spans="1:20">
      <c r="A738" s="3" t="s">
        <v>4824</v>
      </c>
      <c r="B738" s="4">
        <v>1</v>
      </c>
      <c r="C738" s="4"/>
      <c r="D738" s="4" t="b">
        <f ca="1" t="shared" si="22"/>
        <v>1</v>
      </c>
      <c r="E738" s="4" t="b">
        <f ca="1">IF(ISNA(VLOOKUP(A738,freq_country_woman!A:A:freq_country_woman!GP:GP,198,0)),FALSE,VLOOKUP(A738,freq_country_woman!A:A:freq_country_woman!GP:GP,198,0))</f>
        <v>1</v>
      </c>
      <c r="F738" s="4" t="b">
        <f ca="1">IF(ISNA(VLOOKUP(A738,freq_country_man!A:A:freq_country_man!GP:GP,198,0)),FALSE,VLOOKUP(A738,freq_country_man!A:A:freq_country_man!GP:GP,198,0))</f>
        <v>0</v>
      </c>
      <c r="G738" s="4">
        <f ca="1">IF(ISNA(VLOOKUP(A738,freq_country_woman!A:A:freq_country_woman!GQ:GQ,199,0)),0,VLOOKUP(A738,freq_country_woman!A:A:freq_country_woman!GQ:GQ,199,0))</f>
        <v>0</v>
      </c>
      <c r="H738" s="4">
        <f ca="1">IF(ISNA(VLOOKUP(A738,freq_country_man!A:A:freq_country_man!GQ:GQ,199,0)),0,VLOOKUP(A738,freq_country_man!A:A:freq_country_man!GQ:GQ,199,0))</f>
        <v>0</v>
      </c>
      <c r="I738" s="4">
        <v>3</v>
      </c>
      <c r="J738" s="4" t="e">
        <f>VLOOKUP(A738,'词频排序表（数据中间处理）'!A:C,3,0)</f>
        <v>#N/A</v>
      </c>
      <c r="K738" t="e">
        <f>VLOOKUP(A738,'词频排序表（数据中间处理）'!G:I,3,0)</f>
        <v>#N/A</v>
      </c>
      <c r="L738">
        <f t="shared" si="23"/>
        <v>0</v>
      </c>
      <c r="M738" t="e">
        <f>VLOOKUP(A738,[1]total_freq!$A:$F,6,0)</f>
        <v>#N/A</v>
      </c>
      <c r="N738">
        <f>VLOOKUP(A738,[2]total_freq!$A:$F,6,0)</f>
        <v>0.002</v>
      </c>
      <c r="O738" t="e">
        <f>VLOOKUP(A738,[3]total_freq!$A:$F,6,0)</f>
        <v>#N/A</v>
      </c>
      <c r="P738" t="e">
        <f>VLOOKUP(A738,[4]total_freq!$A:$F,6,0)</f>
        <v>#N/A</v>
      </c>
      <c r="Q738" t="e">
        <f>VLOOKUP(A738,[5]total_freq!$A:$F,6,0)</f>
        <v>#N/A</v>
      </c>
      <c r="R738" t="e">
        <f>VLOOKUP(A738,[6]total_freq!$A:$F,6,0)</f>
        <v>#N/A</v>
      </c>
      <c r="S738" t="e">
        <f>VLOOKUP(A738,[7]total_freq!$A:$F,6,0)</f>
        <v>#N/A</v>
      </c>
      <c r="T738">
        <f>VLOOKUP(A738,[8]total_freq!$A:$F,6,0)</f>
        <v>0.002</v>
      </c>
    </row>
    <row r="739" hidden="1" spans="1:20">
      <c r="A739" s="3" t="s">
        <v>4825</v>
      </c>
      <c r="B739" s="4">
        <v>1</v>
      </c>
      <c r="C739" s="4"/>
      <c r="D739" s="4" t="b">
        <f ca="1" t="shared" si="22"/>
        <v>1</v>
      </c>
      <c r="E739" s="4" t="b">
        <f ca="1">IF(ISNA(VLOOKUP(A739,freq_country_woman!A:A:freq_country_woman!GP:GP,198,0)),FALSE,VLOOKUP(A739,freq_country_woman!A:A:freq_country_woman!GP:GP,198,0))</f>
        <v>1</v>
      </c>
      <c r="F739" s="4" t="b">
        <f ca="1">IF(ISNA(VLOOKUP(A739,freq_country_man!A:A:freq_country_man!GP:GP,198,0)),FALSE,VLOOKUP(A739,freq_country_man!A:A:freq_country_man!GP:GP,198,0))</f>
        <v>0</v>
      </c>
      <c r="G739" s="4">
        <f ca="1">IF(ISNA(VLOOKUP(A739,freq_country_woman!A:A:freq_country_woman!GQ:GQ,199,0)),0,VLOOKUP(A739,freq_country_woman!A:A:freq_country_woman!GQ:GQ,199,0))</f>
        <v>0</v>
      </c>
      <c r="H739" s="4">
        <f ca="1">IF(ISNA(VLOOKUP(A739,freq_country_man!A:A:freq_country_man!GQ:GQ,199,0)),0,VLOOKUP(A739,freq_country_man!A:A:freq_country_man!GQ:GQ,199,0))</f>
        <v>0</v>
      </c>
      <c r="I739" s="4">
        <v>3</v>
      </c>
      <c r="J739" s="4" t="e">
        <f>VLOOKUP(A739,'词频排序表（数据中间处理）'!A:C,3,0)</f>
        <v>#N/A</v>
      </c>
      <c r="K739" t="e">
        <f>VLOOKUP(A739,'词频排序表（数据中间处理）'!G:I,3,0)</f>
        <v>#N/A</v>
      </c>
      <c r="L739">
        <f t="shared" si="23"/>
        <v>0</v>
      </c>
      <c r="M739">
        <f>VLOOKUP(A739,[1]total_freq!$A:$F,6,0)</f>
        <v>0.002</v>
      </c>
      <c r="N739" t="e">
        <f>VLOOKUP(A739,[2]total_freq!$A:$F,6,0)</f>
        <v>#N/A</v>
      </c>
      <c r="O739" t="e">
        <f>VLOOKUP(A739,[3]total_freq!$A:$F,6,0)</f>
        <v>#N/A</v>
      </c>
      <c r="P739" t="e">
        <f>VLOOKUP(A739,[4]total_freq!$A:$F,6,0)</f>
        <v>#N/A</v>
      </c>
      <c r="Q739" t="e">
        <f>VLOOKUP(A739,[5]total_freq!$A:$F,6,0)</f>
        <v>#N/A</v>
      </c>
      <c r="R739">
        <f>VLOOKUP(A739,[6]total_freq!$A:$F,6,0)</f>
        <v>0.002</v>
      </c>
      <c r="S739" t="e">
        <f>VLOOKUP(A739,[7]total_freq!$A:$F,6,0)</f>
        <v>#N/A</v>
      </c>
      <c r="T739" t="e">
        <f>VLOOKUP(A739,[8]total_freq!$A:$F,6,0)</f>
        <v>#N/A</v>
      </c>
    </row>
    <row r="740" ht="17" hidden="1" spans="1:20">
      <c r="A740" s="3" t="s">
        <v>4826</v>
      </c>
      <c r="B740" s="4">
        <v>1</v>
      </c>
      <c r="C740" s="4"/>
      <c r="D740" s="4" t="b">
        <f ca="1" t="shared" si="22"/>
        <v>1</v>
      </c>
      <c r="E740" s="4" t="b">
        <f ca="1">IF(ISNA(VLOOKUP(A740,freq_country_woman!A:A:freq_country_woman!GP:GP,198,0)),FALSE,VLOOKUP(A740,freq_country_woman!A:A:freq_country_woman!GP:GP,198,0))</f>
        <v>1</v>
      </c>
      <c r="F740" s="4" t="b">
        <f ca="1">IF(ISNA(VLOOKUP(A740,freq_country_man!A:A:freq_country_man!GP:GP,198,0)),FALSE,VLOOKUP(A740,freq_country_man!A:A:freq_country_man!GP:GP,198,0))</f>
        <v>0</v>
      </c>
      <c r="G740" s="4">
        <f ca="1">IF(ISNA(VLOOKUP(A740,freq_country_woman!A:A:freq_country_woman!GQ:GQ,199,0)),0,VLOOKUP(A740,freq_country_woman!A:A:freq_country_woman!GQ:GQ,199,0))</f>
        <v>0</v>
      </c>
      <c r="H740" s="4">
        <f ca="1">IF(ISNA(VLOOKUP(A740,freq_country_man!A:A:freq_country_man!GQ:GQ,199,0)),0,VLOOKUP(A740,freq_country_man!A:A:freq_country_man!GQ:GQ,199,0))</f>
        <v>0</v>
      </c>
      <c r="I740" s="4"/>
      <c r="J740" s="4" t="e">
        <f>VLOOKUP(A740,'词频排序表（数据中间处理）'!A:C,3,0)</f>
        <v>#N/A</v>
      </c>
      <c r="K740" t="e">
        <f>VLOOKUP(A740,'词频排序表（数据中间处理）'!G:I,3,0)</f>
        <v>#N/A</v>
      </c>
      <c r="L740">
        <f t="shared" si="23"/>
        <v>0</v>
      </c>
      <c r="M740" t="e">
        <f>VLOOKUP(A740,[1]total_freq!$A:$F,6,0)</f>
        <v>#N/A</v>
      </c>
      <c r="N740" t="e">
        <f>VLOOKUP(A740,[2]total_freq!$A:$F,6,0)</f>
        <v>#N/A</v>
      </c>
      <c r="O740" t="e">
        <f>VLOOKUP(A740,[3]total_freq!$A:$F,6,0)</f>
        <v>#N/A</v>
      </c>
      <c r="P740" t="e">
        <f>VLOOKUP(A740,[4]total_freq!$A:$F,6,0)</f>
        <v>#N/A</v>
      </c>
      <c r="Q740">
        <f>VLOOKUP(A740,[5]total_freq!$A:$F,6,0)</f>
        <v>0.002</v>
      </c>
      <c r="R740" t="e">
        <f>VLOOKUP(A740,[6]total_freq!$A:$F,6,0)</f>
        <v>#N/A</v>
      </c>
      <c r="S740" t="e">
        <f>VLOOKUP(A740,[7]total_freq!$A:$F,6,0)</f>
        <v>#N/A</v>
      </c>
      <c r="T740" t="e">
        <f>VLOOKUP(A740,[8]total_freq!$A:$F,6,0)</f>
        <v>#N/A</v>
      </c>
    </row>
    <row r="741" ht="17" hidden="1" spans="1:20">
      <c r="A741" s="3" t="s">
        <v>4827</v>
      </c>
      <c r="B741" s="4">
        <v>1</v>
      </c>
      <c r="C741" s="4">
        <v>1</v>
      </c>
      <c r="D741" s="4" t="b">
        <f ca="1" t="shared" si="22"/>
        <v>1</v>
      </c>
      <c r="E741" s="4" t="b">
        <f ca="1">IF(ISNA(VLOOKUP(A741,freq_country_woman!A:A:freq_country_woman!GP:GP,198,0)),FALSE,VLOOKUP(A741,freq_country_woman!A:A:freq_country_woman!GP:GP,198,0))</f>
        <v>1</v>
      </c>
      <c r="F741" s="4" t="b">
        <f ca="1">IF(ISNA(VLOOKUP(A741,freq_country_man!A:A:freq_country_man!GP:GP,198,0)),FALSE,VLOOKUP(A741,freq_country_man!A:A:freq_country_man!GP:GP,198,0))</f>
        <v>1</v>
      </c>
      <c r="G741" s="4">
        <f ca="1">IF(ISNA(VLOOKUP(A741,freq_country_woman!A:A:freq_country_woman!GQ:GQ,199,0)),0,VLOOKUP(A741,freq_country_woman!A:A:freq_country_woman!GQ:GQ,199,0))</f>
        <v>0</v>
      </c>
      <c r="H741" s="4">
        <f ca="1">IF(ISNA(VLOOKUP(A741,freq_country_man!A:A:freq_country_man!GQ:GQ,199,0)),0,VLOOKUP(A741,freq_country_man!A:A:freq_country_man!GQ:GQ,199,0))</f>
        <v>0</v>
      </c>
      <c r="I741" s="4"/>
      <c r="J741" s="4" t="e">
        <f>VLOOKUP(A741,'词频排序表（数据中间处理）'!A:C,3,0)</f>
        <v>#N/A</v>
      </c>
      <c r="K741" t="e">
        <f>VLOOKUP(A741,'词频排序表（数据中间处理）'!G:I,3,0)</f>
        <v>#N/A</v>
      </c>
      <c r="L741">
        <f t="shared" si="23"/>
        <v>0</v>
      </c>
      <c r="M741" t="e">
        <f>VLOOKUP(A741,[1]total_freq!$A:$F,6,0)</f>
        <v>#N/A</v>
      </c>
      <c r="N741">
        <f>VLOOKUP(A741,[2]total_freq!$A:$F,6,0)</f>
        <v>0.002</v>
      </c>
      <c r="O741">
        <f>VLOOKUP(A741,[3]total_freq!$A:$F,6,0)</f>
        <v>-0.002</v>
      </c>
      <c r="P741" t="e">
        <f>VLOOKUP(A741,[4]total_freq!$A:$F,6,0)</f>
        <v>#N/A</v>
      </c>
      <c r="Q741" t="e">
        <f>VLOOKUP(A741,[5]total_freq!$A:$F,6,0)</f>
        <v>#N/A</v>
      </c>
      <c r="R741" t="e">
        <f>VLOOKUP(A741,[6]total_freq!$A:$F,6,0)</f>
        <v>#N/A</v>
      </c>
      <c r="S741">
        <f>VLOOKUP(A741,[7]total_freq!$A:$F,6,0)</f>
        <v>-0.002</v>
      </c>
      <c r="T741">
        <f>VLOOKUP(A741,[8]total_freq!$A:$F,6,0)</f>
        <v>0.002</v>
      </c>
    </row>
    <row r="742" ht="17" hidden="1" spans="1:20">
      <c r="A742" s="3" t="s">
        <v>4828</v>
      </c>
      <c r="B742" s="4">
        <v>1</v>
      </c>
      <c r="C742" s="4"/>
      <c r="D742" s="4" t="b">
        <f ca="1" t="shared" si="22"/>
        <v>1</v>
      </c>
      <c r="E742" s="4" t="b">
        <f ca="1">IF(ISNA(VLOOKUP(A742,freq_country_woman!A:A:freq_country_woman!GP:GP,198,0)),FALSE,VLOOKUP(A742,freq_country_woman!A:A:freq_country_woman!GP:GP,198,0))</f>
        <v>1</v>
      </c>
      <c r="F742" s="4" t="b">
        <f ca="1">IF(ISNA(VLOOKUP(A742,freq_country_man!A:A:freq_country_man!GP:GP,198,0)),FALSE,VLOOKUP(A742,freq_country_man!A:A:freq_country_man!GP:GP,198,0))</f>
        <v>0</v>
      </c>
      <c r="G742" s="4">
        <f ca="1">IF(ISNA(VLOOKUP(A742,freq_country_woman!A:A:freq_country_woman!GQ:GQ,199,0)),0,VLOOKUP(A742,freq_country_woman!A:A:freq_country_woman!GQ:GQ,199,0))</f>
        <v>0</v>
      </c>
      <c r="H742" s="4">
        <f ca="1">IF(ISNA(VLOOKUP(A742,freq_country_man!A:A:freq_country_man!GQ:GQ,199,0)),0,VLOOKUP(A742,freq_country_man!A:A:freq_country_man!GQ:GQ,199,0))</f>
        <v>0</v>
      </c>
      <c r="I742" s="4"/>
      <c r="J742" s="4" t="e">
        <f>VLOOKUP(A742,'词频排序表（数据中间处理）'!A:C,3,0)</f>
        <v>#N/A</v>
      </c>
      <c r="K742" t="e">
        <f>VLOOKUP(A742,'词频排序表（数据中间处理）'!G:I,3,0)</f>
        <v>#N/A</v>
      </c>
      <c r="L742">
        <f t="shared" si="23"/>
        <v>0</v>
      </c>
      <c r="M742" t="e">
        <f>VLOOKUP(A742,[1]total_freq!$A:$F,6,0)</f>
        <v>#N/A</v>
      </c>
      <c r="N742" t="e">
        <f>VLOOKUP(A742,[2]total_freq!$A:$F,6,0)</f>
        <v>#N/A</v>
      </c>
      <c r="O742" t="e">
        <f>VLOOKUP(A742,[3]total_freq!$A:$F,6,0)</f>
        <v>#N/A</v>
      </c>
      <c r="P742" t="e">
        <f>VLOOKUP(A742,[4]total_freq!$A:$F,6,0)</f>
        <v>#N/A</v>
      </c>
      <c r="Q742" t="e">
        <f>VLOOKUP(A742,[5]total_freq!$A:$F,6,0)</f>
        <v>#N/A</v>
      </c>
      <c r="R742" t="e">
        <f>VLOOKUP(A742,[6]total_freq!$A:$F,6,0)</f>
        <v>#N/A</v>
      </c>
      <c r="S742" t="e">
        <f>VLOOKUP(A742,[7]total_freq!$A:$F,6,0)</f>
        <v>#N/A</v>
      </c>
      <c r="T742">
        <f>VLOOKUP(A742,[8]total_freq!$A:$F,6,0)</f>
        <v>0.002</v>
      </c>
    </row>
    <row r="743" ht="17" hidden="1" spans="1:20">
      <c r="A743" s="3" t="s">
        <v>4829</v>
      </c>
      <c r="B743" s="4">
        <v>1</v>
      </c>
      <c r="C743" s="4"/>
      <c r="D743" s="4" t="b">
        <f ca="1" t="shared" si="22"/>
        <v>1</v>
      </c>
      <c r="E743" s="4" t="b">
        <f ca="1">IF(ISNA(VLOOKUP(A743,freq_country_woman!A:A:freq_country_woman!GP:GP,198,0)),FALSE,VLOOKUP(A743,freq_country_woman!A:A:freq_country_woman!GP:GP,198,0))</f>
        <v>1</v>
      </c>
      <c r="F743" s="4" t="b">
        <f ca="1">IF(ISNA(VLOOKUP(A743,freq_country_man!A:A:freq_country_man!GP:GP,198,0)),FALSE,VLOOKUP(A743,freq_country_man!A:A:freq_country_man!GP:GP,198,0))</f>
        <v>0</v>
      </c>
      <c r="G743" s="4">
        <f ca="1">IF(ISNA(VLOOKUP(A743,freq_country_woman!A:A:freq_country_woman!GQ:GQ,199,0)),0,VLOOKUP(A743,freq_country_woman!A:A:freq_country_woman!GQ:GQ,199,0))</f>
        <v>0</v>
      </c>
      <c r="H743" s="4">
        <f ca="1">IF(ISNA(VLOOKUP(A743,freq_country_man!A:A:freq_country_man!GQ:GQ,199,0)),0,VLOOKUP(A743,freq_country_man!A:A:freq_country_man!GQ:GQ,199,0))</f>
        <v>0</v>
      </c>
      <c r="I743" s="4"/>
      <c r="J743" s="4" t="e">
        <f>VLOOKUP(A743,'词频排序表（数据中间处理）'!A:C,3,0)</f>
        <v>#N/A</v>
      </c>
      <c r="K743" t="e">
        <f>VLOOKUP(A743,'词频排序表（数据中间处理）'!G:I,3,0)</f>
        <v>#N/A</v>
      </c>
      <c r="L743">
        <f t="shared" si="23"/>
        <v>0</v>
      </c>
      <c r="M743">
        <f>VLOOKUP(A743,[1]total_freq!$A:$F,6,0)</f>
        <v>0.002</v>
      </c>
      <c r="N743" t="e">
        <f>VLOOKUP(A743,[2]total_freq!$A:$F,6,0)</f>
        <v>#N/A</v>
      </c>
      <c r="O743" t="e">
        <f>VLOOKUP(A743,[3]total_freq!$A:$F,6,0)</f>
        <v>#N/A</v>
      </c>
      <c r="P743" t="e">
        <f>VLOOKUP(A743,[4]total_freq!$A:$F,6,0)</f>
        <v>#N/A</v>
      </c>
      <c r="Q743" t="e">
        <f>VLOOKUP(A743,[5]total_freq!$A:$F,6,0)</f>
        <v>#N/A</v>
      </c>
      <c r="R743" t="e">
        <f>VLOOKUP(A743,[6]total_freq!$A:$F,6,0)</f>
        <v>#N/A</v>
      </c>
      <c r="S743">
        <f>VLOOKUP(A743,[7]total_freq!$A:$F,6,0)</f>
        <v>0.002</v>
      </c>
      <c r="T743" t="e">
        <f>VLOOKUP(A743,[8]total_freq!$A:$F,6,0)</f>
        <v>#N/A</v>
      </c>
    </row>
    <row r="744" ht="17" hidden="1" spans="1:20">
      <c r="A744" s="3" t="s">
        <v>4830</v>
      </c>
      <c r="B744" s="4">
        <v>1</v>
      </c>
      <c r="C744" s="4"/>
      <c r="D744" s="4" t="b">
        <f ca="1" t="shared" si="22"/>
        <v>1</v>
      </c>
      <c r="E744" s="4" t="b">
        <f ca="1">IF(ISNA(VLOOKUP(A744,freq_country_woman!A:A:freq_country_woman!GP:GP,198,0)),FALSE,VLOOKUP(A744,freq_country_woman!A:A:freq_country_woman!GP:GP,198,0))</f>
        <v>1</v>
      </c>
      <c r="F744" s="4" t="b">
        <f ca="1">IF(ISNA(VLOOKUP(A744,freq_country_man!A:A:freq_country_man!GP:GP,198,0)),FALSE,VLOOKUP(A744,freq_country_man!A:A:freq_country_man!GP:GP,198,0))</f>
        <v>0</v>
      </c>
      <c r="G744" s="4">
        <f ca="1">IF(ISNA(VLOOKUP(A744,freq_country_woman!A:A:freq_country_woman!GQ:GQ,199,0)),0,VLOOKUP(A744,freq_country_woman!A:A:freq_country_woman!GQ:GQ,199,0))</f>
        <v>0</v>
      </c>
      <c r="H744" s="4">
        <f ca="1">IF(ISNA(VLOOKUP(A744,freq_country_man!A:A:freq_country_man!GQ:GQ,199,0)),0,VLOOKUP(A744,freq_country_man!A:A:freq_country_man!GQ:GQ,199,0))</f>
        <v>0</v>
      </c>
      <c r="I744" s="4"/>
      <c r="J744" s="4" t="e">
        <f>VLOOKUP(A744,'词频排序表（数据中间处理）'!A:C,3,0)</f>
        <v>#N/A</v>
      </c>
      <c r="K744" t="e">
        <f>VLOOKUP(A744,'词频排序表（数据中间处理）'!G:I,3,0)</f>
        <v>#N/A</v>
      </c>
      <c r="L744">
        <f t="shared" si="23"/>
        <v>0</v>
      </c>
      <c r="M744" t="e">
        <f>VLOOKUP(A744,[1]total_freq!$A:$F,6,0)</f>
        <v>#N/A</v>
      </c>
      <c r="N744" t="e">
        <f>VLOOKUP(A744,[2]total_freq!$A:$F,6,0)</f>
        <v>#N/A</v>
      </c>
      <c r="O744" t="e">
        <f>VLOOKUP(A744,[3]total_freq!$A:$F,6,0)</f>
        <v>#N/A</v>
      </c>
      <c r="P744" t="e">
        <f>VLOOKUP(A744,[4]total_freq!$A:$F,6,0)</f>
        <v>#N/A</v>
      </c>
      <c r="Q744">
        <f>VLOOKUP(A744,[5]total_freq!$A:$F,6,0)</f>
        <v>0.002</v>
      </c>
      <c r="R744" t="e">
        <f>VLOOKUP(A744,[6]total_freq!$A:$F,6,0)</f>
        <v>#N/A</v>
      </c>
      <c r="S744" t="e">
        <f>VLOOKUP(A744,[7]total_freq!$A:$F,6,0)</f>
        <v>#N/A</v>
      </c>
      <c r="T744" t="e">
        <f>VLOOKUP(A744,[8]total_freq!$A:$F,6,0)</f>
        <v>#N/A</v>
      </c>
    </row>
    <row r="745" ht="17" hidden="1" spans="1:20">
      <c r="A745" s="3" t="s">
        <v>4831</v>
      </c>
      <c r="B745" s="4">
        <v>1</v>
      </c>
      <c r="C745" s="4">
        <v>1</v>
      </c>
      <c r="D745" s="4" t="b">
        <f ca="1" t="shared" si="22"/>
        <v>1</v>
      </c>
      <c r="E745" s="4" t="b">
        <f ca="1">IF(ISNA(VLOOKUP(A745,freq_country_woman!A:A:freq_country_woman!GP:GP,198,0)),FALSE,VLOOKUP(A745,freq_country_woman!A:A:freq_country_woman!GP:GP,198,0))</f>
        <v>1</v>
      </c>
      <c r="F745" s="4" t="b">
        <f ca="1">IF(ISNA(VLOOKUP(A745,freq_country_man!A:A:freq_country_man!GP:GP,198,0)),FALSE,VLOOKUP(A745,freq_country_man!A:A:freq_country_man!GP:GP,198,0))</f>
        <v>1</v>
      </c>
      <c r="G745" s="4">
        <f ca="1">IF(ISNA(VLOOKUP(A745,freq_country_woman!A:A:freq_country_woman!GQ:GQ,199,0)),0,VLOOKUP(A745,freq_country_woman!A:A:freq_country_woman!GQ:GQ,199,0))</f>
        <v>0</v>
      </c>
      <c r="H745" s="4">
        <f ca="1">IF(ISNA(VLOOKUP(A745,freq_country_man!A:A:freq_country_man!GQ:GQ,199,0)),0,VLOOKUP(A745,freq_country_man!A:A:freq_country_man!GQ:GQ,199,0))</f>
        <v>0</v>
      </c>
      <c r="I745" s="4"/>
      <c r="J745" s="4" t="e">
        <f>VLOOKUP(A745,'词频排序表（数据中间处理）'!A:C,3,0)</f>
        <v>#N/A</v>
      </c>
      <c r="K745" t="e">
        <f>VLOOKUP(A745,'词频排序表（数据中间处理）'!G:I,3,0)</f>
        <v>#N/A</v>
      </c>
      <c r="L745">
        <f t="shared" si="23"/>
        <v>0</v>
      </c>
      <c r="M745">
        <f>VLOOKUP(A745,[1]total_freq!$A:$F,6,0)</f>
        <v>-0.002</v>
      </c>
      <c r="N745" t="e">
        <f>VLOOKUP(A745,[2]total_freq!$A:$F,6,0)</f>
        <v>#N/A</v>
      </c>
      <c r="O745" t="e">
        <f>VLOOKUP(A745,[3]total_freq!$A:$F,6,0)</f>
        <v>#N/A</v>
      </c>
      <c r="P745" t="e">
        <f>VLOOKUP(A745,[4]total_freq!$A:$F,6,0)</f>
        <v>#N/A</v>
      </c>
      <c r="Q745" t="e">
        <f>VLOOKUP(A745,[5]total_freq!$A:$F,6,0)</f>
        <v>#N/A</v>
      </c>
      <c r="R745" t="e">
        <f>VLOOKUP(A745,[6]total_freq!$A:$F,6,0)</f>
        <v>#N/A</v>
      </c>
      <c r="S745">
        <f>VLOOKUP(A745,[7]total_freq!$A:$F,6,0)</f>
        <v>-0.002</v>
      </c>
      <c r="T745" t="e">
        <f>VLOOKUP(A745,[8]total_freq!$A:$F,6,0)</f>
        <v>#N/A</v>
      </c>
    </row>
    <row r="746" ht="17" hidden="1" spans="1:20">
      <c r="A746" s="3" t="s">
        <v>4832</v>
      </c>
      <c r="B746" s="4">
        <v>1</v>
      </c>
      <c r="C746" s="4"/>
      <c r="D746" s="4" t="b">
        <f ca="1" t="shared" si="22"/>
        <v>1</v>
      </c>
      <c r="E746" s="4" t="b">
        <f ca="1">IF(ISNA(VLOOKUP(A746,freq_country_woman!A:A:freq_country_woman!GP:GP,198,0)),FALSE,VLOOKUP(A746,freq_country_woman!A:A:freq_country_woman!GP:GP,198,0))</f>
        <v>1</v>
      </c>
      <c r="F746" s="4" t="b">
        <f ca="1">IF(ISNA(VLOOKUP(A746,freq_country_man!A:A:freq_country_man!GP:GP,198,0)),FALSE,VLOOKUP(A746,freq_country_man!A:A:freq_country_man!GP:GP,198,0))</f>
        <v>0</v>
      </c>
      <c r="G746" s="4">
        <f ca="1">IF(ISNA(VLOOKUP(A746,freq_country_woman!A:A:freq_country_woman!GQ:GQ,199,0)),0,VLOOKUP(A746,freq_country_woman!A:A:freq_country_woman!GQ:GQ,199,0))</f>
        <v>0</v>
      </c>
      <c r="H746" s="4">
        <f ca="1">IF(ISNA(VLOOKUP(A746,freq_country_man!A:A:freq_country_man!GQ:GQ,199,0)),0,VLOOKUP(A746,freq_country_man!A:A:freq_country_man!GQ:GQ,199,0))</f>
        <v>0</v>
      </c>
      <c r="I746" s="4"/>
      <c r="J746" s="4" t="e">
        <f>VLOOKUP(A746,'词频排序表（数据中间处理）'!A:C,3,0)</f>
        <v>#N/A</v>
      </c>
      <c r="K746" t="e">
        <f>VLOOKUP(A746,'词频排序表（数据中间处理）'!G:I,3,0)</f>
        <v>#N/A</v>
      </c>
      <c r="L746">
        <f t="shared" si="23"/>
        <v>0</v>
      </c>
      <c r="M746" t="e">
        <f>VLOOKUP(A746,[1]total_freq!$A:$F,6,0)</f>
        <v>#N/A</v>
      </c>
      <c r="N746" t="e">
        <f>VLOOKUP(A746,[2]total_freq!$A:$F,6,0)</f>
        <v>#N/A</v>
      </c>
      <c r="O746" t="e">
        <f>VLOOKUP(A746,[3]total_freq!$A:$F,6,0)</f>
        <v>#N/A</v>
      </c>
      <c r="P746" t="e">
        <f>VLOOKUP(A746,[4]total_freq!$A:$F,6,0)</f>
        <v>#N/A</v>
      </c>
      <c r="Q746" t="e">
        <f>VLOOKUP(A746,[5]total_freq!$A:$F,6,0)</f>
        <v>#N/A</v>
      </c>
      <c r="R746" t="e">
        <f>VLOOKUP(A746,[6]total_freq!$A:$F,6,0)</f>
        <v>#N/A</v>
      </c>
      <c r="S746" t="e">
        <f>VLOOKUP(A746,[7]total_freq!$A:$F,6,0)</f>
        <v>#N/A</v>
      </c>
      <c r="T746" t="e">
        <f>VLOOKUP(A746,[8]total_freq!$A:$F,6,0)</f>
        <v>#N/A</v>
      </c>
    </row>
    <row r="747" ht="17" hidden="1" spans="1:20">
      <c r="A747" s="3" t="s">
        <v>4833</v>
      </c>
      <c r="B747" s="4">
        <v>1</v>
      </c>
      <c r="C747" s="4"/>
      <c r="D747" s="4" t="b">
        <f ca="1" t="shared" si="22"/>
        <v>1</v>
      </c>
      <c r="E747" s="4" t="b">
        <f ca="1">IF(ISNA(VLOOKUP(A747,freq_country_woman!A:A:freq_country_woman!GP:GP,198,0)),FALSE,VLOOKUP(A747,freq_country_woman!A:A:freq_country_woman!GP:GP,198,0))</f>
        <v>1</v>
      </c>
      <c r="F747" s="4" t="b">
        <f ca="1">IF(ISNA(VLOOKUP(A747,freq_country_man!A:A:freq_country_man!GP:GP,198,0)),FALSE,VLOOKUP(A747,freq_country_man!A:A:freq_country_man!GP:GP,198,0))</f>
        <v>0</v>
      </c>
      <c r="G747" s="4">
        <f ca="1">IF(ISNA(VLOOKUP(A747,freq_country_woman!A:A:freq_country_woman!GQ:GQ,199,0)),0,VLOOKUP(A747,freq_country_woman!A:A:freq_country_woman!GQ:GQ,199,0))</f>
        <v>0</v>
      </c>
      <c r="H747" s="4">
        <f ca="1">IF(ISNA(VLOOKUP(A747,freq_country_man!A:A:freq_country_man!GQ:GQ,199,0)),0,VLOOKUP(A747,freq_country_man!A:A:freq_country_man!GQ:GQ,199,0))</f>
        <v>0</v>
      </c>
      <c r="I747" s="4"/>
      <c r="J747" s="4" t="e">
        <f>VLOOKUP(A747,'词频排序表（数据中间处理）'!A:C,3,0)</f>
        <v>#N/A</v>
      </c>
      <c r="K747" t="e">
        <f>VLOOKUP(A747,'词频排序表（数据中间处理）'!G:I,3,0)</f>
        <v>#N/A</v>
      </c>
      <c r="L747">
        <f t="shared" si="23"/>
        <v>0</v>
      </c>
      <c r="M747" t="e">
        <f>VLOOKUP(A747,[1]total_freq!$A:$F,6,0)</f>
        <v>#N/A</v>
      </c>
      <c r="N747">
        <f>VLOOKUP(A747,[2]total_freq!$A:$F,6,0)</f>
        <v>0.002</v>
      </c>
      <c r="O747" t="e">
        <f>VLOOKUP(A747,[3]total_freq!$A:$F,6,0)</f>
        <v>#N/A</v>
      </c>
      <c r="P747" t="e">
        <f>VLOOKUP(A747,[4]total_freq!$A:$F,6,0)</f>
        <v>#N/A</v>
      </c>
      <c r="Q747" t="e">
        <f>VLOOKUP(A747,[5]total_freq!$A:$F,6,0)</f>
        <v>#N/A</v>
      </c>
      <c r="R747" t="e">
        <f>VLOOKUP(A747,[6]total_freq!$A:$F,6,0)</f>
        <v>#N/A</v>
      </c>
      <c r="S747" t="e">
        <f>VLOOKUP(A747,[7]total_freq!$A:$F,6,0)</f>
        <v>#N/A</v>
      </c>
      <c r="T747" t="e">
        <f>VLOOKUP(A747,[8]total_freq!$A:$F,6,0)</f>
        <v>#N/A</v>
      </c>
    </row>
    <row r="748" ht="17" hidden="1" spans="1:20">
      <c r="A748" s="3" t="s">
        <v>4834</v>
      </c>
      <c r="B748" s="4">
        <v>1</v>
      </c>
      <c r="C748" s="4"/>
      <c r="D748" s="4" t="b">
        <f ca="1" t="shared" si="22"/>
        <v>1</v>
      </c>
      <c r="E748" s="4" t="b">
        <f ca="1">IF(ISNA(VLOOKUP(A748,freq_country_woman!A:A:freq_country_woman!GP:GP,198,0)),FALSE,VLOOKUP(A748,freq_country_woman!A:A:freq_country_woman!GP:GP,198,0))</f>
        <v>1</v>
      </c>
      <c r="F748" s="4" t="b">
        <f ca="1">IF(ISNA(VLOOKUP(A748,freq_country_man!A:A:freq_country_man!GP:GP,198,0)),FALSE,VLOOKUP(A748,freq_country_man!A:A:freq_country_man!GP:GP,198,0))</f>
        <v>0</v>
      </c>
      <c r="G748" s="4">
        <f ca="1">IF(ISNA(VLOOKUP(A748,freq_country_woman!A:A:freq_country_woman!GQ:GQ,199,0)),0,VLOOKUP(A748,freq_country_woman!A:A:freq_country_woman!GQ:GQ,199,0))</f>
        <v>0</v>
      </c>
      <c r="H748" s="4">
        <f ca="1">IF(ISNA(VLOOKUP(A748,freq_country_man!A:A:freq_country_man!GQ:GQ,199,0)),0,VLOOKUP(A748,freq_country_man!A:A:freq_country_man!GQ:GQ,199,0))</f>
        <v>0</v>
      </c>
      <c r="I748" s="4"/>
      <c r="J748" s="4" t="e">
        <f>VLOOKUP(A748,'词频排序表（数据中间处理）'!A:C,3,0)</f>
        <v>#N/A</v>
      </c>
      <c r="K748" t="e">
        <f>VLOOKUP(A748,'词频排序表（数据中间处理）'!G:I,3,0)</f>
        <v>#N/A</v>
      </c>
      <c r="L748">
        <f t="shared" si="23"/>
        <v>0</v>
      </c>
      <c r="M748" t="e">
        <f>VLOOKUP(A748,[1]total_freq!$A:$F,6,0)</f>
        <v>#N/A</v>
      </c>
      <c r="N748">
        <f>VLOOKUP(A748,[2]total_freq!$A:$F,6,0)</f>
        <v>0.002</v>
      </c>
      <c r="O748" t="e">
        <f>VLOOKUP(A748,[3]total_freq!$A:$F,6,0)</f>
        <v>#N/A</v>
      </c>
      <c r="P748" t="e">
        <f>VLOOKUP(A748,[4]total_freq!$A:$F,6,0)</f>
        <v>#N/A</v>
      </c>
      <c r="Q748" t="e">
        <f>VLOOKUP(A748,[5]total_freq!$A:$F,6,0)</f>
        <v>#N/A</v>
      </c>
      <c r="R748" t="e">
        <f>VLOOKUP(A748,[6]total_freq!$A:$F,6,0)</f>
        <v>#N/A</v>
      </c>
      <c r="S748" t="e">
        <f>VLOOKUP(A748,[7]total_freq!$A:$F,6,0)</f>
        <v>#N/A</v>
      </c>
      <c r="T748" t="e">
        <f>VLOOKUP(A748,[8]total_freq!$A:$F,6,0)</f>
        <v>#N/A</v>
      </c>
    </row>
    <row r="749" ht="17" hidden="1" spans="1:20">
      <c r="A749" s="3" t="s">
        <v>4835</v>
      </c>
      <c r="B749" s="4">
        <v>1</v>
      </c>
      <c r="C749" s="4">
        <v>6</v>
      </c>
      <c r="D749" s="4" t="b">
        <f ca="1" t="shared" si="22"/>
        <v>1</v>
      </c>
      <c r="E749" s="4" t="b">
        <f ca="1">IF(ISNA(VLOOKUP(A749,freq_country_woman!A:A:freq_country_woman!GP:GP,198,0)),FALSE,VLOOKUP(A749,freq_country_woman!A:A:freq_country_woman!GP:GP,198,0))</f>
        <v>1</v>
      </c>
      <c r="F749" s="4" t="b">
        <f ca="1">IF(ISNA(VLOOKUP(A749,freq_country_man!A:A:freq_country_man!GP:GP,198,0)),FALSE,VLOOKUP(A749,freq_country_man!A:A:freq_country_man!GP:GP,198,0))</f>
        <v>1</v>
      </c>
      <c r="G749" s="4">
        <f ca="1">IF(ISNA(VLOOKUP(A749,freq_country_woman!A:A:freq_country_woman!GQ:GQ,199,0)),0,VLOOKUP(A749,freq_country_woman!A:A:freq_country_woman!GQ:GQ,199,0))</f>
        <v>0</v>
      </c>
      <c r="H749" s="4">
        <f ca="1">IF(ISNA(VLOOKUP(A749,freq_country_man!A:A:freq_country_man!GQ:GQ,199,0)),0,VLOOKUP(A749,freq_country_man!A:A:freq_country_man!GQ:GQ,199,0))</f>
        <v>0.00510204081632653</v>
      </c>
      <c r="I749" s="4"/>
      <c r="J749" s="4" t="e">
        <f>VLOOKUP(A749,'词频排序表（数据中间处理）'!A:C,3,0)</f>
        <v>#N/A</v>
      </c>
      <c r="K749" t="e">
        <f>VLOOKUP(A749,'词频排序表（数据中间处理）'!G:I,3,0)</f>
        <v>#N/A</v>
      </c>
      <c r="L749">
        <f t="shared" si="23"/>
        <v>0</v>
      </c>
      <c r="M749" t="e">
        <f>VLOOKUP(A749,[1]total_freq!$A:$F,6,0)</f>
        <v>#N/A</v>
      </c>
      <c r="N749" t="e">
        <f>VLOOKUP(A749,[2]total_freq!$A:$F,6,0)</f>
        <v>#N/A</v>
      </c>
      <c r="O749">
        <f>VLOOKUP(A749,[3]total_freq!$A:$F,6,0)</f>
        <v>-0.745</v>
      </c>
      <c r="P749" t="e">
        <f>VLOOKUP(A749,[4]total_freq!$A:$F,6,0)</f>
        <v>#N/A</v>
      </c>
      <c r="Q749" t="e">
        <f>VLOOKUP(A749,[5]total_freq!$A:$F,6,0)</f>
        <v>#N/A</v>
      </c>
      <c r="R749" t="e">
        <f>VLOOKUP(A749,[6]total_freq!$A:$F,6,0)</f>
        <v>#N/A</v>
      </c>
      <c r="S749" t="e">
        <f>VLOOKUP(A749,[7]total_freq!$A:$F,6,0)</f>
        <v>#N/A</v>
      </c>
      <c r="T749" t="e">
        <f>VLOOKUP(A749,[8]total_freq!$A:$F,6,0)</f>
        <v>#N/A</v>
      </c>
    </row>
    <row r="750" ht="17" hidden="1" spans="1:20">
      <c r="A750" s="3" t="s">
        <v>4836</v>
      </c>
      <c r="B750" s="4">
        <v>1</v>
      </c>
      <c r="C750" s="4"/>
      <c r="D750" s="4" t="b">
        <f ca="1" t="shared" si="22"/>
        <v>1</v>
      </c>
      <c r="E750" s="4" t="b">
        <f ca="1">IF(ISNA(VLOOKUP(A750,freq_country_woman!A:A:freq_country_woman!GP:GP,198,0)),FALSE,VLOOKUP(A750,freq_country_woman!A:A:freq_country_woman!GP:GP,198,0))</f>
        <v>1</v>
      </c>
      <c r="F750" s="4" t="b">
        <f ca="1">IF(ISNA(VLOOKUP(A750,freq_country_man!A:A:freq_country_man!GP:GP,198,0)),FALSE,VLOOKUP(A750,freq_country_man!A:A:freq_country_man!GP:GP,198,0))</f>
        <v>0</v>
      </c>
      <c r="G750" s="4">
        <f ca="1">IF(ISNA(VLOOKUP(A750,freq_country_woman!A:A:freq_country_woman!GQ:GQ,199,0)),0,VLOOKUP(A750,freq_country_woman!A:A:freq_country_woman!GQ:GQ,199,0))</f>
        <v>0</v>
      </c>
      <c r="H750" s="4">
        <f ca="1">IF(ISNA(VLOOKUP(A750,freq_country_man!A:A:freq_country_man!GQ:GQ,199,0)),0,VLOOKUP(A750,freq_country_man!A:A:freq_country_man!GQ:GQ,199,0))</f>
        <v>0</v>
      </c>
      <c r="I750" s="4"/>
      <c r="J750" s="4" t="e">
        <f>VLOOKUP(A750,'词频排序表（数据中间处理）'!A:C,3,0)</f>
        <v>#N/A</v>
      </c>
      <c r="K750" t="e">
        <f>VLOOKUP(A750,'词频排序表（数据中间处理）'!G:I,3,0)</f>
        <v>#N/A</v>
      </c>
      <c r="L750">
        <f t="shared" si="23"/>
        <v>0</v>
      </c>
      <c r="M750" t="e">
        <f>VLOOKUP(A750,[1]total_freq!$A:$F,6,0)</f>
        <v>#N/A</v>
      </c>
      <c r="N750" t="e">
        <f>VLOOKUP(A750,[2]total_freq!$A:$F,6,0)</f>
        <v>#N/A</v>
      </c>
      <c r="O750" t="e">
        <f>VLOOKUP(A750,[3]total_freq!$A:$F,6,0)</f>
        <v>#N/A</v>
      </c>
      <c r="P750" t="e">
        <f>VLOOKUP(A750,[4]total_freq!$A:$F,6,0)</f>
        <v>#N/A</v>
      </c>
      <c r="Q750">
        <f>VLOOKUP(A750,[5]total_freq!$A:$F,6,0)</f>
        <v>0.002</v>
      </c>
      <c r="R750" t="e">
        <f>VLOOKUP(A750,[6]total_freq!$A:$F,6,0)</f>
        <v>#N/A</v>
      </c>
      <c r="S750" t="e">
        <f>VLOOKUP(A750,[7]total_freq!$A:$F,6,0)</f>
        <v>#N/A</v>
      </c>
      <c r="T750" t="e">
        <f>VLOOKUP(A750,[8]total_freq!$A:$F,6,0)</f>
        <v>#N/A</v>
      </c>
    </row>
    <row r="751" ht="17" hidden="1" spans="1:20">
      <c r="A751" s="3" t="s">
        <v>4837</v>
      </c>
      <c r="B751" s="4">
        <v>1</v>
      </c>
      <c r="C751" s="4"/>
      <c r="D751" s="4" t="b">
        <f ca="1" t="shared" si="22"/>
        <v>1</v>
      </c>
      <c r="E751" s="4" t="b">
        <f ca="1">IF(ISNA(VLOOKUP(A751,freq_country_woman!A:A:freq_country_woman!GP:GP,198,0)),FALSE,VLOOKUP(A751,freq_country_woman!A:A:freq_country_woman!GP:GP,198,0))</f>
        <v>1</v>
      </c>
      <c r="F751" s="4" t="b">
        <f ca="1">IF(ISNA(VLOOKUP(A751,freq_country_man!A:A:freq_country_man!GP:GP,198,0)),FALSE,VLOOKUP(A751,freq_country_man!A:A:freq_country_man!GP:GP,198,0))</f>
        <v>0</v>
      </c>
      <c r="G751" s="4">
        <f ca="1">IF(ISNA(VLOOKUP(A751,freq_country_woman!A:A:freq_country_woman!GQ:GQ,199,0)),0,VLOOKUP(A751,freq_country_woman!A:A:freq_country_woman!GQ:GQ,199,0))</f>
        <v>0</v>
      </c>
      <c r="H751" s="4">
        <f ca="1">IF(ISNA(VLOOKUP(A751,freq_country_man!A:A:freq_country_man!GQ:GQ,199,0)),0,VLOOKUP(A751,freq_country_man!A:A:freq_country_man!GQ:GQ,199,0))</f>
        <v>0</v>
      </c>
      <c r="I751" s="4"/>
      <c r="J751" s="4" t="e">
        <f>VLOOKUP(A751,'词频排序表（数据中间处理）'!A:C,3,0)</f>
        <v>#N/A</v>
      </c>
      <c r="K751" t="e">
        <f>VLOOKUP(A751,'词频排序表（数据中间处理）'!G:I,3,0)</f>
        <v>#N/A</v>
      </c>
      <c r="L751">
        <f t="shared" si="23"/>
        <v>0</v>
      </c>
      <c r="M751" t="e">
        <f>VLOOKUP(A751,[1]total_freq!$A:$F,6,0)</f>
        <v>#N/A</v>
      </c>
      <c r="N751">
        <f>VLOOKUP(A751,[2]total_freq!$A:$F,6,0)</f>
        <v>0.002</v>
      </c>
      <c r="O751" t="e">
        <f>VLOOKUP(A751,[3]total_freq!$A:$F,6,0)</f>
        <v>#N/A</v>
      </c>
      <c r="P751" t="e">
        <f>VLOOKUP(A751,[4]total_freq!$A:$F,6,0)</f>
        <v>#N/A</v>
      </c>
      <c r="Q751" t="e">
        <f>VLOOKUP(A751,[5]total_freq!$A:$F,6,0)</f>
        <v>#N/A</v>
      </c>
      <c r="R751">
        <f>VLOOKUP(A751,[6]total_freq!$A:$F,6,0)</f>
        <v>0.002</v>
      </c>
      <c r="S751" t="e">
        <f>VLOOKUP(A751,[7]total_freq!$A:$F,6,0)</f>
        <v>#N/A</v>
      </c>
      <c r="T751" t="e">
        <f>VLOOKUP(A751,[8]total_freq!$A:$F,6,0)</f>
        <v>#N/A</v>
      </c>
    </row>
    <row r="752" ht="17" hidden="1" spans="1:20">
      <c r="A752" s="3" t="s">
        <v>4838</v>
      </c>
      <c r="B752" s="4">
        <v>1</v>
      </c>
      <c r="C752" s="4"/>
      <c r="D752" s="4" t="b">
        <f ca="1" t="shared" si="22"/>
        <v>1</v>
      </c>
      <c r="E752" s="4" t="b">
        <f ca="1">IF(ISNA(VLOOKUP(A752,freq_country_woman!A:A:freq_country_woman!GP:GP,198,0)),FALSE,VLOOKUP(A752,freq_country_woman!A:A:freq_country_woman!GP:GP,198,0))</f>
        <v>1</v>
      </c>
      <c r="F752" s="4" t="b">
        <f ca="1">IF(ISNA(VLOOKUP(A752,freq_country_man!A:A:freq_country_man!GP:GP,198,0)),FALSE,VLOOKUP(A752,freq_country_man!A:A:freq_country_man!GP:GP,198,0))</f>
        <v>0</v>
      </c>
      <c r="G752" s="4">
        <f ca="1">IF(ISNA(VLOOKUP(A752,freq_country_woman!A:A:freq_country_woman!GQ:GQ,199,0)),0,VLOOKUP(A752,freq_country_woman!A:A:freq_country_woman!GQ:GQ,199,0))</f>
        <v>0</v>
      </c>
      <c r="H752" s="4">
        <f ca="1">IF(ISNA(VLOOKUP(A752,freq_country_man!A:A:freq_country_man!GQ:GQ,199,0)),0,VLOOKUP(A752,freq_country_man!A:A:freq_country_man!GQ:GQ,199,0))</f>
        <v>0</v>
      </c>
      <c r="I752" s="4"/>
      <c r="J752" s="4" t="e">
        <f>VLOOKUP(A752,'词频排序表（数据中间处理）'!A:C,3,0)</f>
        <v>#N/A</v>
      </c>
      <c r="K752" t="e">
        <f>VLOOKUP(A752,'词频排序表（数据中间处理）'!G:I,3,0)</f>
        <v>#N/A</v>
      </c>
      <c r="L752">
        <f t="shared" si="23"/>
        <v>0</v>
      </c>
      <c r="M752" t="e">
        <f>VLOOKUP(A752,[1]total_freq!$A:$F,6,0)</f>
        <v>#N/A</v>
      </c>
      <c r="N752" t="e">
        <f>VLOOKUP(A752,[2]total_freq!$A:$F,6,0)</f>
        <v>#N/A</v>
      </c>
      <c r="O752">
        <f>VLOOKUP(A752,[3]total_freq!$A:$F,6,0)</f>
        <v>0.002</v>
      </c>
      <c r="P752" t="e">
        <f>VLOOKUP(A752,[4]total_freq!$A:$F,6,0)</f>
        <v>#N/A</v>
      </c>
      <c r="Q752" t="e">
        <f>VLOOKUP(A752,[5]total_freq!$A:$F,6,0)</f>
        <v>#N/A</v>
      </c>
      <c r="R752" t="e">
        <f>VLOOKUP(A752,[6]total_freq!$A:$F,6,0)</f>
        <v>#N/A</v>
      </c>
      <c r="S752">
        <f>VLOOKUP(A752,[7]total_freq!$A:$F,6,0)</f>
        <v>0.002</v>
      </c>
      <c r="T752" t="e">
        <f>VLOOKUP(A752,[8]total_freq!$A:$F,6,0)</f>
        <v>#N/A</v>
      </c>
    </row>
    <row r="753" ht="17" hidden="1" spans="1:20">
      <c r="A753" s="3" t="s">
        <v>4839</v>
      </c>
      <c r="B753" s="4">
        <v>1</v>
      </c>
      <c r="C753" s="4">
        <v>3</v>
      </c>
      <c r="D753" s="4" t="b">
        <f ca="1" t="shared" si="22"/>
        <v>1</v>
      </c>
      <c r="E753" s="4" t="b">
        <f ca="1">IF(ISNA(VLOOKUP(A753,freq_country_woman!A:A:freq_country_woman!GP:GP,198,0)),FALSE,VLOOKUP(A753,freq_country_woman!A:A:freq_country_woman!GP:GP,198,0))</f>
        <v>1</v>
      </c>
      <c r="F753" s="4" t="b">
        <f ca="1">IF(ISNA(VLOOKUP(A753,freq_country_man!A:A:freq_country_man!GP:GP,198,0)),FALSE,VLOOKUP(A753,freq_country_man!A:A:freq_country_man!GP:GP,198,0))</f>
        <v>0</v>
      </c>
      <c r="G753" s="4">
        <f ca="1">IF(ISNA(VLOOKUP(A753,freq_country_woman!A:A:freq_country_woman!GQ:GQ,199,0)),0,VLOOKUP(A753,freq_country_woman!A:A:freq_country_woman!GQ:GQ,199,0))</f>
        <v>0</v>
      </c>
      <c r="H753" s="4">
        <f ca="1">IF(ISNA(VLOOKUP(A753,freq_country_man!A:A:freq_country_man!GQ:GQ,199,0)),0,VLOOKUP(A753,freq_country_man!A:A:freq_country_man!GQ:GQ,199,0))</f>
        <v>0</v>
      </c>
      <c r="I753" s="4"/>
      <c r="J753" s="4" t="e">
        <f>VLOOKUP(A753,'词频排序表（数据中间处理）'!A:C,3,0)</f>
        <v>#N/A</v>
      </c>
      <c r="K753" t="e">
        <f>VLOOKUP(A753,'词频排序表（数据中间处理）'!G:I,3,0)</f>
        <v>#N/A</v>
      </c>
      <c r="L753">
        <f t="shared" si="23"/>
        <v>0</v>
      </c>
      <c r="M753" t="e">
        <f>VLOOKUP(A753,[1]total_freq!$A:$F,6,0)</f>
        <v>#N/A</v>
      </c>
      <c r="N753" t="e">
        <f>VLOOKUP(A753,[2]total_freq!$A:$F,6,0)</f>
        <v>#N/A</v>
      </c>
      <c r="O753">
        <f>VLOOKUP(A753,[3]total_freq!$A:$F,6,0)</f>
        <v>0.002</v>
      </c>
      <c r="P753">
        <f>VLOOKUP(A753,[4]total_freq!$A:$F,6,0)</f>
        <v>-0.002</v>
      </c>
      <c r="Q753">
        <f>VLOOKUP(A753,[5]total_freq!$A:$F,6,0)</f>
        <v>-0.393</v>
      </c>
      <c r="R753" t="e">
        <f>VLOOKUP(A753,[6]total_freq!$A:$F,6,0)</f>
        <v>#N/A</v>
      </c>
      <c r="S753" t="e">
        <f>VLOOKUP(A753,[7]total_freq!$A:$F,6,0)</f>
        <v>#N/A</v>
      </c>
      <c r="T753" t="e">
        <f>VLOOKUP(A753,[8]total_freq!$A:$F,6,0)</f>
        <v>#N/A</v>
      </c>
    </row>
    <row r="754" ht="17" hidden="1" spans="1:20">
      <c r="A754" s="3" t="s">
        <v>4840</v>
      </c>
      <c r="B754" s="4">
        <v>1</v>
      </c>
      <c r="C754" s="4"/>
      <c r="D754" s="4" t="b">
        <f ca="1" t="shared" si="22"/>
        <v>1</v>
      </c>
      <c r="E754" s="4" t="b">
        <f ca="1">IF(ISNA(VLOOKUP(A754,freq_country_woman!A:A:freq_country_woman!GP:GP,198,0)),FALSE,VLOOKUP(A754,freq_country_woman!A:A:freq_country_woman!GP:GP,198,0))</f>
        <v>1</v>
      </c>
      <c r="F754" s="4" t="b">
        <f ca="1">IF(ISNA(VLOOKUP(A754,freq_country_man!A:A:freq_country_man!GP:GP,198,0)),FALSE,VLOOKUP(A754,freq_country_man!A:A:freq_country_man!GP:GP,198,0))</f>
        <v>0</v>
      </c>
      <c r="G754" s="4">
        <f ca="1">IF(ISNA(VLOOKUP(A754,freq_country_woman!A:A:freq_country_woman!GQ:GQ,199,0)),0,VLOOKUP(A754,freq_country_woman!A:A:freq_country_woman!GQ:GQ,199,0))</f>
        <v>0</v>
      </c>
      <c r="H754" s="4">
        <f ca="1">IF(ISNA(VLOOKUP(A754,freq_country_man!A:A:freq_country_man!GQ:GQ,199,0)),0,VLOOKUP(A754,freq_country_man!A:A:freq_country_man!GQ:GQ,199,0))</f>
        <v>0</v>
      </c>
      <c r="I754" s="4"/>
      <c r="J754" s="4" t="e">
        <f>VLOOKUP(A754,'词频排序表（数据中间处理）'!A:C,3,0)</f>
        <v>#N/A</v>
      </c>
      <c r="K754" t="e">
        <f>VLOOKUP(A754,'词频排序表（数据中间处理）'!G:I,3,0)</f>
        <v>#N/A</v>
      </c>
      <c r="L754">
        <f t="shared" si="23"/>
        <v>0</v>
      </c>
      <c r="M754" t="e">
        <f>VLOOKUP(A754,[1]total_freq!$A:$F,6,0)</f>
        <v>#N/A</v>
      </c>
      <c r="N754" t="e">
        <f>VLOOKUP(A754,[2]total_freq!$A:$F,6,0)</f>
        <v>#N/A</v>
      </c>
      <c r="O754" t="e">
        <f>VLOOKUP(A754,[3]total_freq!$A:$F,6,0)</f>
        <v>#N/A</v>
      </c>
      <c r="P754" t="e">
        <f>VLOOKUP(A754,[4]total_freq!$A:$F,6,0)</f>
        <v>#N/A</v>
      </c>
      <c r="Q754">
        <f>VLOOKUP(A754,[5]total_freq!$A:$F,6,0)</f>
        <v>0.002</v>
      </c>
      <c r="R754" t="e">
        <f>VLOOKUP(A754,[6]total_freq!$A:$F,6,0)</f>
        <v>#N/A</v>
      </c>
      <c r="S754" t="e">
        <f>VLOOKUP(A754,[7]total_freq!$A:$F,6,0)</f>
        <v>#N/A</v>
      </c>
      <c r="T754" t="e">
        <f>VLOOKUP(A754,[8]total_freq!$A:$F,6,0)</f>
        <v>#N/A</v>
      </c>
    </row>
    <row r="755" ht="17" hidden="1" spans="1:20">
      <c r="A755" s="3" t="s">
        <v>4841</v>
      </c>
      <c r="B755" s="4">
        <v>1</v>
      </c>
      <c r="C755" s="4"/>
      <c r="D755" s="4" t="b">
        <f ca="1" t="shared" si="22"/>
        <v>1</v>
      </c>
      <c r="E755" s="4" t="b">
        <f ca="1">IF(ISNA(VLOOKUP(A755,freq_country_woman!A:A:freq_country_woman!GP:GP,198,0)),FALSE,VLOOKUP(A755,freq_country_woman!A:A:freq_country_woman!GP:GP,198,0))</f>
        <v>1</v>
      </c>
      <c r="F755" s="4" t="b">
        <f ca="1">IF(ISNA(VLOOKUP(A755,freq_country_man!A:A:freq_country_man!GP:GP,198,0)),FALSE,VLOOKUP(A755,freq_country_man!A:A:freq_country_man!GP:GP,198,0))</f>
        <v>0</v>
      </c>
      <c r="G755" s="4">
        <f ca="1">IF(ISNA(VLOOKUP(A755,freq_country_woman!A:A:freq_country_woman!GQ:GQ,199,0)),0,VLOOKUP(A755,freq_country_woman!A:A:freq_country_woman!GQ:GQ,199,0))</f>
        <v>0</v>
      </c>
      <c r="H755" s="4">
        <f ca="1">IF(ISNA(VLOOKUP(A755,freq_country_man!A:A:freq_country_man!GQ:GQ,199,0)),0,VLOOKUP(A755,freq_country_man!A:A:freq_country_man!GQ:GQ,199,0))</f>
        <v>0</v>
      </c>
      <c r="I755" s="4"/>
      <c r="J755" s="4" t="e">
        <f>VLOOKUP(A755,'词频排序表（数据中间处理）'!A:C,3,0)</f>
        <v>#N/A</v>
      </c>
      <c r="K755" t="e">
        <f>VLOOKUP(A755,'词频排序表（数据中间处理）'!G:I,3,0)</f>
        <v>#N/A</v>
      </c>
      <c r="L755">
        <f t="shared" si="23"/>
        <v>0</v>
      </c>
      <c r="M755">
        <f>VLOOKUP(A755,[1]total_freq!$A:$F,6,0)</f>
        <v>0.002</v>
      </c>
      <c r="N755" t="e">
        <f>VLOOKUP(A755,[2]total_freq!$A:$F,6,0)</f>
        <v>#N/A</v>
      </c>
      <c r="O755" t="e">
        <f>VLOOKUP(A755,[3]total_freq!$A:$F,6,0)</f>
        <v>#N/A</v>
      </c>
      <c r="P755" t="e">
        <f>VLOOKUP(A755,[4]total_freq!$A:$F,6,0)</f>
        <v>#N/A</v>
      </c>
      <c r="Q755" t="e">
        <f>VLOOKUP(A755,[5]total_freq!$A:$F,6,0)</f>
        <v>#N/A</v>
      </c>
      <c r="R755" t="e">
        <f>VLOOKUP(A755,[6]total_freq!$A:$F,6,0)</f>
        <v>#N/A</v>
      </c>
      <c r="S755">
        <f>VLOOKUP(A755,[7]total_freq!$A:$F,6,0)</f>
        <v>0.002</v>
      </c>
      <c r="T755" t="e">
        <f>VLOOKUP(A755,[8]total_freq!$A:$F,6,0)</f>
        <v>#N/A</v>
      </c>
    </row>
    <row r="756" ht="17" hidden="1" spans="1:20">
      <c r="A756" s="3" t="s">
        <v>4842</v>
      </c>
      <c r="B756" s="4">
        <v>1</v>
      </c>
      <c r="C756" s="4">
        <v>1</v>
      </c>
      <c r="D756" s="4" t="b">
        <f ca="1" t="shared" si="22"/>
        <v>1</v>
      </c>
      <c r="E756" s="4" t="b">
        <f ca="1">IF(ISNA(VLOOKUP(A756,freq_country_woman!A:A:freq_country_woman!GP:GP,198,0)),FALSE,VLOOKUP(A756,freq_country_woman!A:A:freq_country_woman!GP:GP,198,0))</f>
        <v>1</v>
      </c>
      <c r="F756" s="4" t="b">
        <f ca="1">IF(ISNA(VLOOKUP(A756,freq_country_man!A:A:freq_country_man!GP:GP,198,0)),FALSE,VLOOKUP(A756,freq_country_man!A:A:freq_country_man!GP:GP,198,0))</f>
        <v>1</v>
      </c>
      <c r="G756" s="4">
        <f ca="1">IF(ISNA(VLOOKUP(A756,freq_country_woman!A:A:freq_country_woman!GQ:GQ,199,0)),0,VLOOKUP(A756,freq_country_woman!A:A:freq_country_woman!GQ:GQ,199,0))</f>
        <v>0</v>
      </c>
      <c r="H756" s="4">
        <f ca="1">IF(ISNA(VLOOKUP(A756,freq_country_man!A:A:freq_country_man!GQ:GQ,199,0)),0,VLOOKUP(A756,freq_country_man!A:A:freq_country_man!GQ:GQ,199,0))</f>
        <v>0</v>
      </c>
      <c r="I756" s="4"/>
      <c r="J756" s="4" t="e">
        <f>VLOOKUP(A756,'词频排序表（数据中间处理）'!A:C,3,0)</f>
        <v>#N/A</v>
      </c>
      <c r="K756" t="e">
        <f>VLOOKUP(A756,'词频排序表（数据中间处理）'!G:I,3,0)</f>
        <v>#N/A</v>
      </c>
      <c r="L756">
        <f t="shared" si="23"/>
        <v>0</v>
      </c>
      <c r="M756" t="e">
        <f>VLOOKUP(A756,[1]total_freq!$A:$F,6,0)</f>
        <v>#N/A</v>
      </c>
      <c r="N756" t="e">
        <f>VLOOKUP(A756,[2]total_freq!$A:$F,6,0)</f>
        <v>#N/A</v>
      </c>
      <c r="O756" t="e">
        <f>VLOOKUP(A756,[3]total_freq!$A:$F,6,0)</f>
        <v>#N/A</v>
      </c>
      <c r="P756">
        <f>VLOOKUP(A756,[4]total_freq!$A:$F,6,0)</f>
        <v>0.002</v>
      </c>
      <c r="Q756">
        <f>VLOOKUP(A756,[5]total_freq!$A:$F,6,0)</f>
        <v>-0.002</v>
      </c>
      <c r="R756" t="e">
        <f>VLOOKUP(A756,[6]total_freq!$A:$F,6,0)</f>
        <v>#N/A</v>
      </c>
      <c r="S756" t="e">
        <f>VLOOKUP(A756,[7]total_freq!$A:$F,6,0)</f>
        <v>#N/A</v>
      </c>
      <c r="T756" t="e">
        <f>VLOOKUP(A756,[8]total_freq!$A:$F,6,0)</f>
        <v>#N/A</v>
      </c>
    </row>
    <row r="757" ht="17" hidden="1" spans="1:20">
      <c r="A757" s="3" t="s">
        <v>4843</v>
      </c>
      <c r="B757" s="4">
        <v>1</v>
      </c>
      <c r="C757" s="4"/>
      <c r="D757" s="4" t="b">
        <f ca="1" t="shared" si="22"/>
        <v>1</v>
      </c>
      <c r="E757" s="4" t="b">
        <f ca="1">IF(ISNA(VLOOKUP(A757,freq_country_woman!A:A:freq_country_woman!GP:GP,198,0)),FALSE,VLOOKUP(A757,freq_country_woman!A:A:freq_country_woman!GP:GP,198,0))</f>
        <v>1</v>
      </c>
      <c r="F757" s="4" t="b">
        <f ca="1">IF(ISNA(VLOOKUP(A757,freq_country_man!A:A:freq_country_man!GP:GP,198,0)),FALSE,VLOOKUP(A757,freq_country_man!A:A:freq_country_man!GP:GP,198,0))</f>
        <v>0</v>
      </c>
      <c r="G757" s="4">
        <f ca="1">IF(ISNA(VLOOKUP(A757,freq_country_woman!A:A:freq_country_woman!GQ:GQ,199,0)),0,VLOOKUP(A757,freq_country_woman!A:A:freq_country_woman!GQ:GQ,199,0))</f>
        <v>0</v>
      </c>
      <c r="H757" s="4">
        <f ca="1">IF(ISNA(VLOOKUP(A757,freq_country_man!A:A:freq_country_man!GQ:GQ,199,0)),0,VLOOKUP(A757,freq_country_man!A:A:freq_country_man!GQ:GQ,199,0))</f>
        <v>0</v>
      </c>
      <c r="I757" s="4"/>
      <c r="J757" s="4" t="e">
        <f>VLOOKUP(A757,'词频排序表（数据中间处理）'!A:C,3,0)</f>
        <v>#N/A</v>
      </c>
      <c r="K757" t="e">
        <f>VLOOKUP(A757,'词频排序表（数据中间处理）'!G:I,3,0)</f>
        <v>#N/A</v>
      </c>
      <c r="L757">
        <f t="shared" si="23"/>
        <v>0</v>
      </c>
      <c r="M757" t="e">
        <f>VLOOKUP(A757,[1]total_freq!$A:$F,6,0)</f>
        <v>#N/A</v>
      </c>
      <c r="N757" t="e">
        <f>VLOOKUP(A757,[2]total_freq!$A:$F,6,0)</f>
        <v>#N/A</v>
      </c>
      <c r="O757" t="e">
        <f>VLOOKUP(A757,[3]total_freq!$A:$F,6,0)</f>
        <v>#N/A</v>
      </c>
      <c r="P757" t="e">
        <f>VLOOKUP(A757,[4]total_freq!$A:$F,6,0)</f>
        <v>#N/A</v>
      </c>
      <c r="Q757">
        <f>VLOOKUP(A757,[5]total_freq!$A:$F,6,0)</f>
        <v>0.002</v>
      </c>
      <c r="R757" t="e">
        <f>VLOOKUP(A757,[6]total_freq!$A:$F,6,0)</f>
        <v>#N/A</v>
      </c>
      <c r="S757" t="e">
        <f>VLOOKUP(A757,[7]total_freq!$A:$F,6,0)</f>
        <v>#N/A</v>
      </c>
      <c r="T757" t="e">
        <f>VLOOKUP(A757,[8]total_freq!$A:$F,6,0)</f>
        <v>#N/A</v>
      </c>
    </row>
    <row r="758" ht="17" hidden="1" spans="1:20">
      <c r="A758" s="3" t="s">
        <v>4844</v>
      </c>
      <c r="B758" s="4">
        <v>1</v>
      </c>
      <c r="C758" s="4">
        <v>2</v>
      </c>
      <c r="D758" s="4" t="b">
        <f ca="1" t="shared" si="22"/>
        <v>1</v>
      </c>
      <c r="E758" s="4" t="b">
        <f ca="1">IF(ISNA(VLOOKUP(A758,freq_country_woman!A:A:freq_country_woman!GP:GP,198,0)),FALSE,VLOOKUP(A758,freq_country_woman!A:A:freq_country_woman!GP:GP,198,0))</f>
        <v>1</v>
      </c>
      <c r="F758" s="4" t="b">
        <f ca="1">IF(ISNA(VLOOKUP(A758,freq_country_man!A:A:freq_country_man!GP:GP,198,0)),FALSE,VLOOKUP(A758,freq_country_man!A:A:freq_country_man!GP:GP,198,0))</f>
        <v>1</v>
      </c>
      <c r="G758" s="4">
        <f ca="1">IF(ISNA(VLOOKUP(A758,freq_country_woman!A:A:freq_country_woman!GQ:GQ,199,0)),0,VLOOKUP(A758,freq_country_woman!A:A:freq_country_woman!GQ:GQ,199,0))</f>
        <v>0</v>
      </c>
      <c r="H758" s="4">
        <f ca="1">IF(ISNA(VLOOKUP(A758,freq_country_man!A:A:freq_country_man!GQ:GQ,199,0)),0,VLOOKUP(A758,freq_country_man!A:A:freq_country_man!GQ:GQ,199,0))</f>
        <v>0.00510204081632653</v>
      </c>
      <c r="I758" s="4"/>
      <c r="J758" s="4" t="e">
        <f>VLOOKUP(A758,'词频排序表（数据中间处理）'!A:C,3,0)</f>
        <v>#N/A</v>
      </c>
      <c r="K758" t="e">
        <f>VLOOKUP(A758,'词频排序表（数据中间处理）'!G:I,3,0)</f>
        <v>#N/A</v>
      </c>
      <c r="L758">
        <f t="shared" si="23"/>
        <v>0</v>
      </c>
      <c r="M758" t="e">
        <f>VLOOKUP(A758,[1]total_freq!$A:$F,6,0)</f>
        <v>#N/A</v>
      </c>
      <c r="N758" t="e">
        <f>VLOOKUP(A758,[2]total_freq!$A:$F,6,0)</f>
        <v>#N/A</v>
      </c>
      <c r="O758" t="e">
        <f>VLOOKUP(A758,[3]total_freq!$A:$F,6,0)</f>
        <v>#N/A</v>
      </c>
      <c r="P758">
        <f>VLOOKUP(A758,[4]total_freq!$A:$F,6,0)</f>
        <v>-0.436</v>
      </c>
      <c r="Q758" t="e">
        <f>VLOOKUP(A758,[5]total_freq!$A:$F,6,0)</f>
        <v>#N/A</v>
      </c>
      <c r="R758">
        <f>VLOOKUP(A758,[6]total_freq!$A:$F,6,0)</f>
        <v>-0.346</v>
      </c>
      <c r="S758" t="e">
        <f>VLOOKUP(A758,[7]total_freq!$A:$F,6,0)</f>
        <v>#N/A</v>
      </c>
      <c r="T758" t="e">
        <f>VLOOKUP(A758,[8]total_freq!$A:$F,6,0)</f>
        <v>#N/A</v>
      </c>
    </row>
    <row r="759" ht="17" hidden="1" spans="1:20">
      <c r="A759" s="3" t="s">
        <v>4845</v>
      </c>
      <c r="B759" s="4">
        <v>1</v>
      </c>
      <c r="C759" s="4"/>
      <c r="D759" s="4" t="b">
        <f ca="1" t="shared" si="22"/>
        <v>1</v>
      </c>
      <c r="E759" s="4" t="b">
        <f ca="1">IF(ISNA(VLOOKUP(A759,freq_country_woman!A:A:freq_country_woman!GP:GP,198,0)),FALSE,VLOOKUP(A759,freq_country_woman!A:A:freq_country_woman!GP:GP,198,0))</f>
        <v>1</v>
      </c>
      <c r="F759" s="4" t="b">
        <f ca="1">IF(ISNA(VLOOKUP(A759,freq_country_man!A:A:freq_country_man!GP:GP,198,0)),FALSE,VLOOKUP(A759,freq_country_man!A:A:freq_country_man!GP:GP,198,0))</f>
        <v>0</v>
      </c>
      <c r="G759" s="4">
        <f ca="1">IF(ISNA(VLOOKUP(A759,freq_country_woman!A:A:freq_country_woman!GQ:GQ,199,0)),0,VLOOKUP(A759,freq_country_woman!A:A:freq_country_woman!GQ:GQ,199,0))</f>
        <v>0</v>
      </c>
      <c r="H759" s="4">
        <f ca="1">IF(ISNA(VLOOKUP(A759,freq_country_man!A:A:freq_country_man!GQ:GQ,199,0)),0,VLOOKUP(A759,freq_country_man!A:A:freq_country_man!GQ:GQ,199,0))</f>
        <v>0</v>
      </c>
      <c r="I759" s="4"/>
      <c r="J759" s="4" t="e">
        <f>VLOOKUP(A759,'词频排序表（数据中间处理）'!A:C,3,0)</f>
        <v>#N/A</v>
      </c>
      <c r="K759" t="e">
        <f>VLOOKUP(A759,'词频排序表（数据中间处理）'!G:I,3,0)</f>
        <v>#N/A</v>
      </c>
      <c r="L759">
        <f t="shared" si="23"/>
        <v>0</v>
      </c>
      <c r="M759" t="e">
        <f>VLOOKUP(A759,[1]total_freq!$A:$F,6,0)</f>
        <v>#N/A</v>
      </c>
      <c r="N759" t="e">
        <f>VLOOKUP(A759,[2]total_freq!$A:$F,6,0)</f>
        <v>#N/A</v>
      </c>
      <c r="O759" t="e">
        <f>VLOOKUP(A759,[3]total_freq!$A:$F,6,0)</f>
        <v>#N/A</v>
      </c>
      <c r="P759" t="e">
        <f>VLOOKUP(A759,[4]total_freq!$A:$F,6,0)</f>
        <v>#N/A</v>
      </c>
      <c r="Q759">
        <f>VLOOKUP(A759,[5]total_freq!$A:$F,6,0)</f>
        <v>0.002</v>
      </c>
      <c r="R759" t="e">
        <f>VLOOKUP(A759,[6]total_freq!$A:$F,6,0)</f>
        <v>#N/A</v>
      </c>
      <c r="S759" t="e">
        <f>VLOOKUP(A759,[7]total_freq!$A:$F,6,0)</f>
        <v>#N/A</v>
      </c>
      <c r="T759" t="e">
        <f>VLOOKUP(A759,[8]total_freq!$A:$F,6,0)</f>
        <v>#N/A</v>
      </c>
    </row>
    <row r="760" ht="17" hidden="1" spans="1:20">
      <c r="A760" s="3" t="s">
        <v>4846</v>
      </c>
      <c r="B760" s="4">
        <v>1</v>
      </c>
      <c r="C760" s="4"/>
      <c r="D760" s="4" t="b">
        <f ca="1" t="shared" si="22"/>
        <v>1</v>
      </c>
      <c r="E760" s="4" t="b">
        <f ca="1">IF(ISNA(VLOOKUP(A760,freq_country_woman!A:A:freq_country_woman!GP:GP,198,0)),FALSE,VLOOKUP(A760,freq_country_woman!A:A:freq_country_woman!GP:GP,198,0))</f>
        <v>1</v>
      </c>
      <c r="F760" s="4" t="b">
        <f ca="1">IF(ISNA(VLOOKUP(A760,freq_country_man!A:A:freq_country_man!GP:GP,198,0)),FALSE,VLOOKUP(A760,freq_country_man!A:A:freq_country_man!GP:GP,198,0))</f>
        <v>0</v>
      </c>
      <c r="G760" s="4">
        <f ca="1">IF(ISNA(VLOOKUP(A760,freq_country_woman!A:A:freq_country_woman!GQ:GQ,199,0)),0,VLOOKUP(A760,freq_country_woman!A:A:freq_country_woman!GQ:GQ,199,0))</f>
        <v>0</v>
      </c>
      <c r="H760" s="4">
        <f ca="1">IF(ISNA(VLOOKUP(A760,freq_country_man!A:A:freq_country_man!GQ:GQ,199,0)),0,VLOOKUP(A760,freq_country_man!A:A:freq_country_man!GQ:GQ,199,0))</f>
        <v>0</v>
      </c>
      <c r="I760" s="4"/>
      <c r="J760" s="4" t="e">
        <f>VLOOKUP(A760,'词频排序表（数据中间处理）'!A:C,3,0)</f>
        <v>#N/A</v>
      </c>
      <c r="K760" t="e">
        <f>VLOOKUP(A760,'词频排序表（数据中间处理）'!G:I,3,0)</f>
        <v>#N/A</v>
      </c>
      <c r="L760">
        <f t="shared" si="23"/>
        <v>0</v>
      </c>
      <c r="M760" t="e">
        <f>VLOOKUP(A760,[1]total_freq!$A:$F,6,0)</f>
        <v>#N/A</v>
      </c>
      <c r="N760" t="e">
        <f>VLOOKUP(A760,[2]total_freq!$A:$F,6,0)</f>
        <v>#N/A</v>
      </c>
      <c r="O760">
        <f>VLOOKUP(A760,[3]total_freq!$A:$F,6,0)</f>
        <v>0.002</v>
      </c>
      <c r="P760" t="e">
        <f>VLOOKUP(A760,[4]total_freq!$A:$F,6,0)</f>
        <v>#N/A</v>
      </c>
      <c r="Q760" t="e">
        <f>VLOOKUP(A760,[5]total_freq!$A:$F,6,0)</f>
        <v>#N/A</v>
      </c>
      <c r="R760">
        <f>VLOOKUP(A760,[6]total_freq!$A:$F,6,0)</f>
        <v>0.002</v>
      </c>
      <c r="S760" t="e">
        <f>VLOOKUP(A760,[7]total_freq!$A:$F,6,0)</f>
        <v>#N/A</v>
      </c>
      <c r="T760" t="e">
        <f>VLOOKUP(A760,[8]total_freq!$A:$F,6,0)</f>
        <v>#N/A</v>
      </c>
    </row>
    <row r="761" ht="17" hidden="1" spans="1:20">
      <c r="A761" s="3" t="s">
        <v>4847</v>
      </c>
      <c r="B761" s="4">
        <v>1</v>
      </c>
      <c r="C761" s="4">
        <v>1</v>
      </c>
      <c r="D761" s="4" t="b">
        <f ca="1" t="shared" si="22"/>
        <v>1</v>
      </c>
      <c r="E761" s="4" t="b">
        <f ca="1">IF(ISNA(VLOOKUP(A761,freq_country_woman!A:A:freq_country_woman!GP:GP,198,0)),FALSE,VLOOKUP(A761,freq_country_woman!A:A:freq_country_woman!GP:GP,198,0))</f>
        <v>1</v>
      </c>
      <c r="F761" s="4" t="b">
        <f ca="1">IF(ISNA(VLOOKUP(A761,freq_country_man!A:A:freq_country_man!GP:GP,198,0)),FALSE,VLOOKUP(A761,freq_country_man!A:A:freq_country_man!GP:GP,198,0))</f>
        <v>1</v>
      </c>
      <c r="G761" s="4">
        <f ca="1">IF(ISNA(VLOOKUP(A761,freq_country_woman!A:A:freq_country_woman!GQ:GQ,199,0)),0,VLOOKUP(A761,freq_country_woman!A:A:freq_country_woman!GQ:GQ,199,0))</f>
        <v>0</v>
      </c>
      <c r="H761" s="4">
        <f ca="1">IF(ISNA(VLOOKUP(A761,freq_country_man!A:A:freq_country_man!GQ:GQ,199,0)),0,VLOOKUP(A761,freq_country_man!A:A:freq_country_man!GQ:GQ,199,0))</f>
        <v>0</v>
      </c>
      <c r="I761" s="4"/>
      <c r="J761" s="4" t="e">
        <f>VLOOKUP(A761,'词频排序表（数据中间处理）'!A:C,3,0)</f>
        <v>#N/A</v>
      </c>
      <c r="K761" t="e">
        <f>VLOOKUP(A761,'词频排序表（数据中间处理）'!G:I,3,0)</f>
        <v>#N/A</v>
      </c>
      <c r="L761">
        <f t="shared" si="23"/>
        <v>0</v>
      </c>
      <c r="M761" t="e">
        <f>VLOOKUP(A761,[1]total_freq!$A:$F,6,0)</f>
        <v>#N/A</v>
      </c>
      <c r="N761">
        <f>VLOOKUP(A761,[2]total_freq!$A:$F,6,0)</f>
        <v>-0.002</v>
      </c>
      <c r="O761">
        <f>VLOOKUP(A761,[3]total_freq!$A:$F,6,0)</f>
        <v>0.002</v>
      </c>
      <c r="P761" t="e">
        <f>VLOOKUP(A761,[4]total_freq!$A:$F,6,0)</f>
        <v>#N/A</v>
      </c>
      <c r="Q761" t="e">
        <f>VLOOKUP(A761,[5]total_freq!$A:$F,6,0)</f>
        <v>#N/A</v>
      </c>
      <c r="R761">
        <f>VLOOKUP(A761,[6]total_freq!$A:$F,6,0)</f>
        <v>0</v>
      </c>
      <c r="S761" t="e">
        <f>VLOOKUP(A761,[7]total_freq!$A:$F,6,0)</f>
        <v>#N/A</v>
      </c>
      <c r="T761" t="e">
        <f>VLOOKUP(A761,[8]total_freq!$A:$F,6,0)</f>
        <v>#N/A</v>
      </c>
    </row>
    <row r="762" ht="17" hidden="1" spans="1:20">
      <c r="A762" s="3" t="s">
        <v>4848</v>
      </c>
      <c r="B762" s="4">
        <v>1</v>
      </c>
      <c r="C762" s="4"/>
      <c r="D762" s="4" t="b">
        <f ca="1" t="shared" si="22"/>
        <v>1</v>
      </c>
      <c r="E762" s="4" t="b">
        <f ca="1">IF(ISNA(VLOOKUP(A762,freq_country_woman!A:A:freq_country_woman!GP:GP,198,0)),FALSE,VLOOKUP(A762,freq_country_woman!A:A:freq_country_woman!GP:GP,198,0))</f>
        <v>1</v>
      </c>
      <c r="F762" s="4" t="b">
        <f ca="1">IF(ISNA(VLOOKUP(A762,freq_country_man!A:A:freq_country_man!GP:GP,198,0)),FALSE,VLOOKUP(A762,freq_country_man!A:A:freq_country_man!GP:GP,198,0))</f>
        <v>0</v>
      </c>
      <c r="G762" s="4">
        <f ca="1">IF(ISNA(VLOOKUP(A762,freq_country_woman!A:A:freq_country_woman!GQ:GQ,199,0)),0,VLOOKUP(A762,freq_country_woman!A:A:freq_country_woman!GQ:GQ,199,0))</f>
        <v>0</v>
      </c>
      <c r="H762" s="4">
        <f ca="1">IF(ISNA(VLOOKUP(A762,freq_country_man!A:A:freq_country_man!GQ:GQ,199,0)),0,VLOOKUP(A762,freq_country_man!A:A:freq_country_man!GQ:GQ,199,0))</f>
        <v>0</v>
      </c>
      <c r="I762" s="4"/>
      <c r="J762" s="4" t="e">
        <f>VLOOKUP(A762,'词频排序表（数据中间处理）'!A:C,3,0)</f>
        <v>#N/A</v>
      </c>
      <c r="K762" t="e">
        <f>VLOOKUP(A762,'词频排序表（数据中间处理）'!G:I,3,0)</f>
        <v>#N/A</v>
      </c>
      <c r="L762">
        <f t="shared" si="23"/>
        <v>0</v>
      </c>
      <c r="M762" t="e">
        <f>VLOOKUP(A762,[1]total_freq!$A:$F,6,0)</f>
        <v>#N/A</v>
      </c>
      <c r="N762" t="e">
        <f>VLOOKUP(A762,[2]total_freq!$A:$F,6,0)</f>
        <v>#N/A</v>
      </c>
      <c r="O762">
        <f>VLOOKUP(A762,[3]total_freq!$A:$F,6,0)</f>
        <v>0.002</v>
      </c>
      <c r="P762" t="e">
        <f>VLOOKUP(A762,[4]total_freq!$A:$F,6,0)</f>
        <v>#N/A</v>
      </c>
      <c r="Q762" t="e">
        <f>VLOOKUP(A762,[5]total_freq!$A:$F,6,0)</f>
        <v>#N/A</v>
      </c>
      <c r="R762">
        <f>VLOOKUP(A762,[6]total_freq!$A:$F,6,0)</f>
        <v>0.002</v>
      </c>
      <c r="S762" t="e">
        <f>VLOOKUP(A762,[7]total_freq!$A:$F,6,0)</f>
        <v>#N/A</v>
      </c>
      <c r="T762" t="e">
        <f>VLOOKUP(A762,[8]total_freq!$A:$F,6,0)</f>
        <v>#N/A</v>
      </c>
    </row>
    <row r="763" ht="17" hidden="1" spans="1:20">
      <c r="A763" s="3" t="s">
        <v>4849</v>
      </c>
      <c r="B763" s="4">
        <v>1</v>
      </c>
      <c r="C763" s="4"/>
      <c r="D763" s="4" t="b">
        <f ca="1" t="shared" si="22"/>
        <v>1</v>
      </c>
      <c r="E763" s="4" t="b">
        <f ca="1">IF(ISNA(VLOOKUP(A763,freq_country_woman!A:A:freq_country_woman!GP:GP,198,0)),FALSE,VLOOKUP(A763,freq_country_woman!A:A:freq_country_woman!GP:GP,198,0))</f>
        <v>1</v>
      </c>
      <c r="F763" s="4" t="b">
        <f ca="1">IF(ISNA(VLOOKUP(A763,freq_country_man!A:A:freq_country_man!GP:GP,198,0)),FALSE,VLOOKUP(A763,freq_country_man!A:A:freq_country_man!GP:GP,198,0))</f>
        <v>0</v>
      </c>
      <c r="G763" s="4">
        <f ca="1">IF(ISNA(VLOOKUP(A763,freq_country_woman!A:A:freq_country_woman!GQ:GQ,199,0)),0,VLOOKUP(A763,freq_country_woman!A:A:freq_country_woman!GQ:GQ,199,0))</f>
        <v>0</v>
      </c>
      <c r="H763" s="4">
        <f ca="1">IF(ISNA(VLOOKUP(A763,freq_country_man!A:A:freq_country_man!GQ:GQ,199,0)),0,VLOOKUP(A763,freq_country_man!A:A:freq_country_man!GQ:GQ,199,0))</f>
        <v>0</v>
      </c>
      <c r="I763" s="4"/>
      <c r="J763" s="4" t="e">
        <f>VLOOKUP(A763,'词频排序表（数据中间处理）'!A:C,3,0)</f>
        <v>#N/A</v>
      </c>
      <c r="K763" t="e">
        <f>VLOOKUP(A763,'词频排序表（数据中间处理）'!G:I,3,0)</f>
        <v>#N/A</v>
      </c>
      <c r="L763">
        <f t="shared" si="23"/>
        <v>0</v>
      </c>
      <c r="M763" t="e">
        <f>VLOOKUP(A763,[1]total_freq!$A:$F,6,0)</f>
        <v>#N/A</v>
      </c>
      <c r="N763" t="e">
        <f>VLOOKUP(A763,[2]total_freq!$A:$F,6,0)</f>
        <v>#N/A</v>
      </c>
      <c r="O763">
        <f>VLOOKUP(A763,[3]total_freq!$A:$F,6,0)</f>
        <v>0.002</v>
      </c>
      <c r="P763" t="e">
        <f>VLOOKUP(A763,[4]total_freq!$A:$F,6,0)</f>
        <v>#N/A</v>
      </c>
      <c r="Q763" t="e">
        <f>VLOOKUP(A763,[5]total_freq!$A:$F,6,0)</f>
        <v>#N/A</v>
      </c>
      <c r="R763">
        <f>VLOOKUP(A763,[6]total_freq!$A:$F,6,0)</f>
        <v>0.002</v>
      </c>
      <c r="S763" t="e">
        <f>VLOOKUP(A763,[7]total_freq!$A:$F,6,0)</f>
        <v>#N/A</v>
      </c>
      <c r="T763" t="e">
        <f>VLOOKUP(A763,[8]total_freq!$A:$F,6,0)</f>
        <v>#N/A</v>
      </c>
    </row>
    <row r="764" ht="17" hidden="1" spans="1:20">
      <c r="A764" s="3" t="s">
        <v>4850</v>
      </c>
      <c r="B764" s="4">
        <v>1</v>
      </c>
      <c r="C764" s="4">
        <v>4</v>
      </c>
      <c r="D764" s="4" t="b">
        <f ca="1" t="shared" si="22"/>
        <v>1</v>
      </c>
      <c r="E764" s="4" t="b">
        <f ca="1">IF(ISNA(VLOOKUP(A764,freq_country_woman!A:A:freq_country_woman!GP:GP,198,0)),FALSE,VLOOKUP(A764,freq_country_woman!A:A:freq_country_woman!GP:GP,198,0))</f>
        <v>1</v>
      </c>
      <c r="F764" s="4" t="b">
        <f ca="1">IF(ISNA(VLOOKUP(A764,freq_country_man!A:A:freq_country_man!GP:GP,198,0)),FALSE,VLOOKUP(A764,freq_country_man!A:A:freq_country_man!GP:GP,198,0))</f>
        <v>0</v>
      </c>
      <c r="G764" s="4">
        <f ca="1">IF(ISNA(VLOOKUP(A764,freq_country_woman!A:A:freq_country_woman!GQ:GQ,199,0)),0,VLOOKUP(A764,freq_country_woman!A:A:freq_country_woman!GQ:GQ,199,0))</f>
        <v>0</v>
      </c>
      <c r="H764" s="4">
        <f ca="1">IF(ISNA(VLOOKUP(A764,freq_country_man!A:A:freq_country_man!GQ:GQ,199,0)),0,VLOOKUP(A764,freq_country_man!A:A:freq_country_man!GQ:GQ,199,0))</f>
        <v>0.00510204081632653</v>
      </c>
      <c r="I764" s="4"/>
      <c r="J764" s="4" t="e">
        <f>VLOOKUP(A764,'词频排序表（数据中间处理）'!A:C,3,0)</f>
        <v>#N/A</v>
      </c>
      <c r="K764" t="e">
        <f>VLOOKUP(A764,'词频排序表（数据中间处理）'!G:I,3,0)</f>
        <v>#N/A</v>
      </c>
      <c r="L764">
        <f t="shared" si="23"/>
        <v>0</v>
      </c>
      <c r="M764">
        <f>VLOOKUP(A764,[1]total_freq!$A:$F,6,0)</f>
        <v>-0.002</v>
      </c>
      <c r="N764" t="e">
        <f>VLOOKUP(A764,[2]total_freq!$A:$F,6,0)</f>
        <v>#N/A</v>
      </c>
      <c r="O764" t="e">
        <f>VLOOKUP(A764,[3]total_freq!$A:$F,6,0)</f>
        <v>#N/A</v>
      </c>
      <c r="P764" t="e">
        <f>VLOOKUP(A764,[4]total_freq!$A:$F,6,0)</f>
        <v>#N/A</v>
      </c>
      <c r="Q764">
        <f>VLOOKUP(A764,[5]total_freq!$A:$F,6,0)</f>
        <v>-0.391</v>
      </c>
      <c r="R764">
        <f>VLOOKUP(A764,[6]total_freq!$A:$F,6,0)</f>
        <v>-0.002</v>
      </c>
      <c r="S764" t="e">
        <f>VLOOKUP(A764,[7]total_freq!$A:$F,6,0)</f>
        <v>#N/A</v>
      </c>
      <c r="T764" t="e">
        <f>VLOOKUP(A764,[8]total_freq!$A:$F,6,0)</f>
        <v>#N/A</v>
      </c>
    </row>
    <row r="765" ht="17" hidden="1" spans="1:20">
      <c r="A765" s="3" t="s">
        <v>4851</v>
      </c>
      <c r="B765" s="4">
        <v>1</v>
      </c>
      <c r="C765" s="4"/>
      <c r="D765" s="4" t="b">
        <f ca="1" t="shared" si="22"/>
        <v>1</v>
      </c>
      <c r="E765" s="4" t="b">
        <f ca="1">IF(ISNA(VLOOKUP(A765,freq_country_woman!A:A:freq_country_woman!GP:GP,198,0)),FALSE,VLOOKUP(A765,freq_country_woman!A:A:freq_country_woman!GP:GP,198,0))</f>
        <v>1</v>
      </c>
      <c r="F765" s="4" t="b">
        <f ca="1">IF(ISNA(VLOOKUP(A765,freq_country_man!A:A:freq_country_man!GP:GP,198,0)),FALSE,VLOOKUP(A765,freq_country_man!A:A:freq_country_man!GP:GP,198,0))</f>
        <v>0</v>
      </c>
      <c r="G765" s="4">
        <f ca="1">IF(ISNA(VLOOKUP(A765,freq_country_woman!A:A:freq_country_woman!GQ:GQ,199,0)),0,VLOOKUP(A765,freq_country_woman!A:A:freq_country_woman!GQ:GQ,199,0))</f>
        <v>0</v>
      </c>
      <c r="H765" s="4">
        <f ca="1">IF(ISNA(VLOOKUP(A765,freq_country_man!A:A:freq_country_man!GQ:GQ,199,0)),0,VLOOKUP(A765,freq_country_man!A:A:freq_country_man!GQ:GQ,199,0))</f>
        <v>0</v>
      </c>
      <c r="I765" s="4"/>
      <c r="J765" s="4" t="e">
        <f>VLOOKUP(A765,'词频排序表（数据中间处理）'!A:C,3,0)</f>
        <v>#N/A</v>
      </c>
      <c r="K765" t="e">
        <f>VLOOKUP(A765,'词频排序表（数据中间处理）'!G:I,3,0)</f>
        <v>#N/A</v>
      </c>
      <c r="L765">
        <f t="shared" si="23"/>
        <v>0</v>
      </c>
      <c r="M765" t="e">
        <f>VLOOKUP(A765,[1]total_freq!$A:$F,6,0)</f>
        <v>#N/A</v>
      </c>
      <c r="N765" t="e">
        <f>VLOOKUP(A765,[2]total_freq!$A:$F,6,0)</f>
        <v>#N/A</v>
      </c>
      <c r="O765">
        <f>VLOOKUP(A765,[3]total_freq!$A:$F,6,0)</f>
        <v>0.002</v>
      </c>
      <c r="P765" t="e">
        <f>VLOOKUP(A765,[4]total_freq!$A:$F,6,0)</f>
        <v>#N/A</v>
      </c>
      <c r="Q765" t="e">
        <f>VLOOKUP(A765,[5]total_freq!$A:$F,6,0)</f>
        <v>#N/A</v>
      </c>
      <c r="R765" t="e">
        <f>VLOOKUP(A765,[6]total_freq!$A:$F,6,0)</f>
        <v>#N/A</v>
      </c>
      <c r="S765" t="e">
        <f>VLOOKUP(A765,[7]total_freq!$A:$F,6,0)</f>
        <v>#N/A</v>
      </c>
      <c r="T765" t="e">
        <f>VLOOKUP(A765,[8]total_freq!$A:$F,6,0)</f>
        <v>#N/A</v>
      </c>
    </row>
    <row r="766" ht="17" hidden="1" spans="1:20">
      <c r="A766" s="3" t="s">
        <v>4852</v>
      </c>
      <c r="B766" s="4">
        <v>1</v>
      </c>
      <c r="C766" s="4"/>
      <c r="D766" s="4" t="b">
        <f ca="1" t="shared" si="22"/>
        <v>1</v>
      </c>
      <c r="E766" s="4" t="b">
        <f ca="1">IF(ISNA(VLOOKUP(A766,freq_country_woman!A:A:freq_country_woman!GP:GP,198,0)),FALSE,VLOOKUP(A766,freq_country_woman!A:A:freq_country_woman!GP:GP,198,0))</f>
        <v>1</v>
      </c>
      <c r="F766" s="4" t="b">
        <f ca="1">IF(ISNA(VLOOKUP(A766,freq_country_man!A:A:freq_country_man!GP:GP,198,0)),FALSE,VLOOKUP(A766,freq_country_man!A:A:freq_country_man!GP:GP,198,0))</f>
        <v>0</v>
      </c>
      <c r="G766" s="4">
        <f ca="1">IF(ISNA(VLOOKUP(A766,freq_country_woman!A:A:freq_country_woman!GQ:GQ,199,0)),0,VLOOKUP(A766,freq_country_woman!A:A:freq_country_woman!GQ:GQ,199,0))</f>
        <v>0</v>
      </c>
      <c r="H766" s="4">
        <f ca="1">IF(ISNA(VLOOKUP(A766,freq_country_man!A:A:freq_country_man!GQ:GQ,199,0)),0,VLOOKUP(A766,freq_country_man!A:A:freq_country_man!GQ:GQ,199,0))</f>
        <v>0</v>
      </c>
      <c r="I766" s="4"/>
      <c r="J766" s="4" t="e">
        <f>VLOOKUP(A766,'词频排序表（数据中间处理）'!A:C,3,0)</f>
        <v>#N/A</v>
      </c>
      <c r="K766" t="e">
        <f>VLOOKUP(A766,'词频排序表（数据中间处理）'!G:I,3,0)</f>
        <v>#N/A</v>
      </c>
      <c r="L766">
        <f t="shared" si="23"/>
        <v>0</v>
      </c>
      <c r="M766" t="e">
        <f>VLOOKUP(A766,[1]total_freq!$A:$F,6,0)</f>
        <v>#N/A</v>
      </c>
      <c r="N766" t="e">
        <f>VLOOKUP(A766,[2]total_freq!$A:$F,6,0)</f>
        <v>#N/A</v>
      </c>
      <c r="O766" t="e">
        <f>VLOOKUP(A766,[3]total_freq!$A:$F,6,0)</f>
        <v>#N/A</v>
      </c>
      <c r="P766">
        <f>VLOOKUP(A766,[4]total_freq!$A:$F,6,0)</f>
        <v>0.002</v>
      </c>
      <c r="Q766" t="e">
        <f>VLOOKUP(A766,[5]total_freq!$A:$F,6,0)</f>
        <v>#N/A</v>
      </c>
      <c r="R766" t="e">
        <f>VLOOKUP(A766,[6]total_freq!$A:$F,6,0)</f>
        <v>#N/A</v>
      </c>
      <c r="S766">
        <f>VLOOKUP(A766,[7]total_freq!$A:$F,6,0)</f>
        <v>0.002</v>
      </c>
      <c r="T766" t="e">
        <f>VLOOKUP(A766,[8]total_freq!$A:$F,6,0)</f>
        <v>#N/A</v>
      </c>
    </row>
    <row r="767" ht="17" hidden="1" spans="1:20">
      <c r="A767" s="3" t="s">
        <v>4853</v>
      </c>
      <c r="B767" s="4">
        <v>1</v>
      </c>
      <c r="C767" s="4"/>
      <c r="D767" s="4" t="b">
        <f ca="1" t="shared" si="22"/>
        <v>1</v>
      </c>
      <c r="E767" s="4" t="b">
        <f ca="1">IF(ISNA(VLOOKUP(A767,freq_country_woman!A:A:freq_country_woman!GP:GP,198,0)),FALSE,VLOOKUP(A767,freq_country_woman!A:A:freq_country_woman!GP:GP,198,0))</f>
        <v>1</v>
      </c>
      <c r="F767" s="4" t="b">
        <f ca="1">IF(ISNA(VLOOKUP(A767,freq_country_man!A:A:freq_country_man!GP:GP,198,0)),FALSE,VLOOKUP(A767,freq_country_man!A:A:freq_country_man!GP:GP,198,0))</f>
        <v>0</v>
      </c>
      <c r="G767" s="4">
        <f ca="1">IF(ISNA(VLOOKUP(A767,freq_country_woman!A:A:freq_country_woman!GQ:GQ,199,0)),0,VLOOKUP(A767,freq_country_woman!A:A:freq_country_woman!GQ:GQ,199,0))</f>
        <v>0</v>
      </c>
      <c r="H767" s="4">
        <f ca="1">IF(ISNA(VLOOKUP(A767,freq_country_man!A:A:freq_country_man!GQ:GQ,199,0)),0,VLOOKUP(A767,freq_country_man!A:A:freq_country_man!GQ:GQ,199,0))</f>
        <v>0</v>
      </c>
      <c r="I767" s="4"/>
      <c r="J767" s="4" t="e">
        <f>VLOOKUP(A767,'词频排序表（数据中间处理）'!A:C,3,0)</f>
        <v>#N/A</v>
      </c>
      <c r="K767" t="e">
        <f>VLOOKUP(A767,'词频排序表（数据中间处理）'!G:I,3,0)</f>
        <v>#N/A</v>
      </c>
      <c r="L767">
        <f t="shared" si="23"/>
        <v>0</v>
      </c>
      <c r="M767">
        <f>VLOOKUP(A767,[1]total_freq!$A:$F,6,0)</f>
        <v>0.002</v>
      </c>
      <c r="N767" t="e">
        <f>VLOOKUP(A767,[2]total_freq!$A:$F,6,0)</f>
        <v>#N/A</v>
      </c>
      <c r="O767" t="e">
        <f>VLOOKUP(A767,[3]total_freq!$A:$F,6,0)</f>
        <v>#N/A</v>
      </c>
      <c r="P767" t="e">
        <f>VLOOKUP(A767,[4]total_freq!$A:$F,6,0)</f>
        <v>#N/A</v>
      </c>
      <c r="Q767" t="e">
        <f>VLOOKUP(A767,[5]total_freq!$A:$F,6,0)</f>
        <v>#N/A</v>
      </c>
      <c r="R767" t="e">
        <f>VLOOKUP(A767,[6]total_freq!$A:$F,6,0)</f>
        <v>#N/A</v>
      </c>
      <c r="S767">
        <f>VLOOKUP(A767,[7]total_freq!$A:$F,6,0)</f>
        <v>0.002</v>
      </c>
      <c r="T767" t="e">
        <f>VLOOKUP(A767,[8]total_freq!$A:$F,6,0)</f>
        <v>#N/A</v>
      </c>
    </row>
    <row r="768" ht="17" hidden="1" spans="1:20">
      <c r="A768" s="3" t="s">
        <v>4854</v>
      </c>
      <c r="B768" s="4">
        <v>1</v>
      </c>
      <c r="C768" s="4"/>
      <c r="D768" s="4" t="b">
        <f ca="1" t="shared" si="22"/>
        <v>1</v>
      </c>
      <c r="E768" s="4" t="b">
        <f ca="1">IF(ISNA(VLOOKUP(A768,freq_country_woman!A:A:freq_country_woman!GP:GP,198,0)),FALSE,VLOOKUP(A768,freq_country_woman!A:A:freq_country_woman!GP:GP,198,0))</f>
        <v>1</v>
      </c>
      <c r="F768" s="4" t="b">
        <f ca="1">IF(ISNA(VLOOKUP(A768,freq_country_man!A:A:freq_country_man!GP:GP,198,0)),FALSE,VLOOKUP(A768,freq_country_man!A:A:freq_country_man!GP:GP,198,0))</f>
        <v>0</v>
      </c>
      <c r="G768" s="4">
        <f ca="1">IF(ISNA(VLOOKUP(A768,freq_country_woman!A:A:freq_country_woman!GQ:GQ,199,0)),0,VLOOKUP(A768,freq_country_woman!A:A:freq_country_woman!GQ:GQ,199,0))</f>
        <v>0</v>
      </c>
      <c r="H768" s="4">
        <f ca="1">IF(ISNA(VLOOKUP(A768,freq_country_man!A:A:freq_country_man!GQ:GQ,199,0)),0,VLOOKUP(A768,freq_country_man!A:A:freq_country_man!GQ:GQ,199,0))</f>
        <v>0</v>
      </c>
      <c r="I768" s="4"/>
      <c r="J768" s="4" t="e">
        <f>VLOOKUP(A768,'词频排序表（数据中间处理）'!A:C,3,0)</f>
        <v>#N/A</v>
      </c>
      <c r="K768" t="e">
        <f>VLOOKUP(A768,'词频排序表（数据中间处理）'!G:I,3,0)</f>
        <v>#N/A</v>
      </c>
      <c r="L768">
        <f t="shared" si="23"/>
        <v>0</v>
      </c>
      <c r="M768" t="e">
        <f>VLOOKUP(A768,[1]total_freq!$A:$F,6,0)</f>
        <v>#N/A</v>
      </c>
      <c r="N768" t="e">
        <f>VLOOKUP(A768,[2]total_freq!$A:$F,6,0)</f>
        <v>#N/A</v>
      </c>
      <c r="O768" t="e">
        <f>VLOOKUP(A768,[3]total_freq!$A:$F,6,0)</f>
        <v>#N/A</v>
      </c>
      <c r="P768">
        <f>VLOOKUP(A768,[4]total_freq!$A:$F,6,0)</f>
        <v>0.002</v>
      </c>
      <c r="Q768" t="e">
        <f>VLOOKUP(A768,[5]total_freq!$A:$F,6,0)</f>
        <v>#N/A</v>
      </c>
      <c r="R768">
        <f>VLOOKUP(A768,[6]total_freq!$A:$F,6,0)</f>
        <v>0.002</v>
      </c>
      <c r="S768" t="e">
        <f>VLOOKUP(A768,[7]total_freq!$A:$F,6,0)</f>
        <v>#N/A</v>
      </c>
      <c r="T768" t="e">
        <f>VLOOKUP(A768,[8]total_freq!$A:$F,6,0)</f>
        <v>#N/A</v>
      </c>
    </row>
    <row r="769" ht="17" hidden="1" spans="1:20">
      <c r="A769" s="3" t="s">
        <v>4855</v>
      </c>
      <c r="B769" s="4">
        <v>1</v>
      </c>
      <c r="C769" s="4"/>
      <c r="D769" s="4" t="b">
        <f ca="1" t="shared" si="22"/>
        <v>1</v>
      </c>
      <c r="E769" s="4" t="b">
        <f ca="1">IF(ISNA(VLOOKUP(A769,freq_country_woman!A:A:freq_country_woman!GP:GP,198,0)),FALSE,VLOOKUP(A769,freq_country_woman!A:A:freq_country_woman!GP:GP,198,0))</f>
        <v>1</v>
      </c>
      <c r="F769" s="4" t="b">
        <f ca="1">IF(ISNA(VLOOKUP(A769,freq_country_man!A:A:freq_country_man!GP:GP,198,0)),FALSE,VLOOKUP(A769,freq_country_man!A:A:freq_country_man!GP:GP,198,0))</f>
        <v>0</v>
      </c>
      <c r="G769" s="4">
        <f ca="1">IF(ISNA(VLOOKUP(A769,freq_country_woman!A:A:freq_country_woman!GQ:GQ,199,0)),0,VLOOKUP(A769,freq_country_woman!A:A:freq_country_woman!GQ:GQ,199,0))</f>
        <v>0</v>
      </c>
      <c r="H769" s="4">
        <f ca="1">IF(ISNA(VLOOKUP(A769,freq_country_man!A:A:freq_country_man!GQ:GQ,199,0)),0,VLOOKUP(A769,freq_country_man!A:A:freq_country_man!GQ:GQ,199,0))</f>
        <v>0</v>
      </c>
      <c r="I769" s="4"/>
      <c r="J769" s="4" t="e">
        <f>VLOOKUP(A769,'词频排序表（数据中间处理）'!A:C,3,0)</f>
        <v>#N/A</v>
      </c>
      <c r="K769" t="e">
        <f>VLOOKUP(A769,'词频排序表（数据中间处理）'!G:I,3,0)</f>
        <v>#N/A</v>
      </c>
      <c r="L769">
        <f t="shared" si="23"/>
        <v>0</v>
      </c>
      <c r="M769" t="e">
        <f>VLOOKUP(A769,[1]total_freq!$A:$F,6,0)</f>
        <v>#N/A</v>
      </c>
      <c r="N769" t="e">
        <f>VLOOKUP(A769,[2]total_freq!$A:$F,6,0)</f>
        <v>#N/A</v>
      </c>
      <c r="O769" t="e">
        <f>VLOOKUP(A769,[3]total_freq!$A:$F,6,0)</f>
        <v>#N/A</v>
      </c>
      <c r="P769" t="e">
        <f>VLOOKUP(A769,[4]total_freq!$A:$F,6,0)</f>
        <v>#N/A</v>
      </c>
      <c r="Q769" t="e">
        <f>VLOOKUP(A769,[5]total_freq!$A:$F,6,0)</f>
        <v>#N/A</v>
      </c>
      <c r="R769" t="e">
        <f>VLOOKUP(A769,[6]total_freq!$A:$F,6,0)</f>
        <v>#N/A</v>
      </c>
      <c r="S769" t="e">
        <f>VLOOKUP(A769,[7]total_freq!$A:$F,6,0)</f>
        <v>#N/A</v>
      </c>
      <c r="T769" t="e">
        <f>VLOOKUP(A769,[8]total_freq!$A:$F,6,0)</f>
        <v>#N/A</v>
      </c>
    </row>
    <row r="770" ht="17" hidden="1" spans="1:20">
      <c r="A770" s="3" t="s">
        <v>4856</v>
      </c>
      <c r="B770" s="4">
        <v>1</v>
      </c>
      <c r="C770" s="4"/>
      <c r="D770" s="4" t="b">
        <f ca="1" t="shared" si="22"/>
        <v>1</v>
      </c>
      <c r="E770" s="4" t="b">
        <f ca="1">IF(ISNA(VLOOKUP(A770,freq_country_woman!A:A:freq_country_woman!GP:GP,198,0)),FALSE,VLOOKUP(A770,freq_country_woman!A:A:freq_country_woman!GP:GP,198,0))</f>
        <v>1</v>
      </c>
      <c r="F770" s="4" t="b">
        <f ca="1">IF(ISNA(VLOOKUP(A770,freq_country_man!A:A:freq_country_man!GP:GP,198,0)),FALSE,VLOOKUP(A770,freq_country_man!A:A:freq_country_man!GP:GP,198,0))</f>
        <v>0</v>
      </c>
      <c r="G770" s="4">
        <f ca="1">IF(ISNA(VLOOKUP(A770,freq_country_woman!A:A:freq_country_woman!GQ:GQ,199,0)),0,VLOOKUP(A770,freq_country_woman!A:A:freq_country_woman!GQ:GQ,199,0))</f>
        <v>0</v>
      </c>
      <c r="H770" s="4">
        <f ca="1">IF(ISNA(VLOOKUP(A770,freq_country_man!A:A:freq_country_man!GQ:GQ,199,0)),0,VLOOKUP(A770,freq_country_man!A:A:freq_country_man!GQ:GQ,199,0))</f>
        <v>0</v>
      </c>
      <c r="I770" s="4"/>
      <c r="J770" s="4" t="e">
        <f>VLOOKUP(A770,'词频排序表（数据中间处理）'!A:C,3,0)</f>
        <v>#N/A</v>
      </c>
      <c r="K770" t="e">
        <f>VLOOKUP(A770,'词频排序表（数据中间处理）'!G:I,3,0)</f>
        <v>#N/A</v>
      </c>
      <c r="L770">
        <f t="shared" si="23"/>
        <v>0</v>
      </c>
      <c r="M770">
        <f>VLOOKUP(A770,[1]total_freq!$A:$F,6,0)</f>
        <v>0.002</v>
      </c>
      <c r="N770" t="e">
        <f>VLOOKUP(A770,[2]total_freq!$A:$F,6,0)</f>
        <v>#N/A</v>
      </c>
      <c r="O770" t="e">
        <f>VLOOKUP(A770,[3]total_freq!$A:$F,6,0)</f>
        <v>#N/A</v>
      </c>
      <c r="P770" t="e">
        <f>VLOOKUP(A770,[4]total_freq!$A:$F,6,0)</f>
        <v>#N/A</v>
      </c>
      <c r="Q770" t="e">
        <f>VLOOKUP(A770,[5]total_freq!$A:$F,6,0)</f>
        <v>#N/A</v>
      </c>
      <c r="R770">
        <f>VLOOKUP(A770,[6]total_freq!$A:$F,6,0)</f>
        <v>0.002</v>
      </c>
      <c r="S770" t="e">
        <f>VLOOKUP(A770,[7]total_freq!$A:$F,6,0)</f>
        <v>#N/A</v>
      </c>
      <c r="T770" t="e">
        <f>VLOOKUP(A770,[8]total_freq!$A:$F,6,0)</f>
        <v>#N/A</v>
      </c>
    </row>
    <row r="771" ht="17" hidden="1" spans="1:20">
      <c r="A771" s="3" t="s">
        <v>4857</v>
      </c>
      <c r="B771" s="4">
        <v>1</v>
      </c>
      <c r="C771" s="4">
        <v>3</v>
      </c>
      <c r="D771" s="4" t="b">
        <f ca="1" t="shared" ref="D771:D834" si="24">OR(E771,F771,G771&gt;0.98,H771&gt;0.98,I771)</f>
        <v>1</v>
      </c>
      <c r="E771" s="4" t="b">
        <f ca="1">IF(ISNA(VLOOKUP(A771,freq_country_woman!A:A:freq_country_woman!GP:GP,198,0)),FALSE,VLOOKUP(A771,freq_country_woman!A:A:freq_country_woman!GP:GP,198,0))</f>
        <v>1</v>
      </c>
      <c r="F771" s="4" t="b">
        <f ca="1">IF(ISNA(VLOOKUP(A771,freq_country_man!A:A:freq_country_man!GP:GP,198,0)),FALSE,VLOOKUP(A771,freq_country_man!A:A:freq_country_man!GP:GP,198,0))</f>
        <v>0</v>
      </c>
      <c r="G771" s="4">
        <f ca="1">IF(ISNA(VLOOKUP(A771,freq_country_woman!A:A:freq_country_woman!GQ:GQ,199,0)),0,VLOOKUP(A771,freq_country_woman!A:A:freq_country_woman!GQ:GQ,199,0))</f>
        <v>0</v>
      </c>
      <c r="H771" s="4">
        <f ca="1">IF(ISNA(VLOOKUP(A771,freq_country_man!A:A:freq_country_man!GQ:GQ,199,0)),0,VLOOKUP(A771,freq_country_man!A:A:freq_country_man!GQ:GQ,199,0))</f>
        <v>0.00510204081632653</v>
      </c>
      <c r="I771" s="4"/>
      <c r="J771" s="4" t="e">
        <f>VLOOKUP(A771,'词频排序表（数据中间处理）'!A:C,3,0)</f>
        <v>#N/A</v>
      </c>
      <c r="K771" t="e">
        <f>VLOOKUP(A771,'词频排序表（数据中间处理）'!G:I,3,0)</f>
        <v>#N/A</v>
      </c>
      <c r="L771">
        <f t="shared" ref="L771:L834" si="25">IF(ISNA(J771),0,J771)-IF(ISNA(K771),0,K771)</f>
        <v>0</v>
      </c>
      <c r="M771" t="e">
        <f>VLOOKUP(A771,[1]total_freq!$A:$F,6,0)</f>
        <v>#N/A</v>
      </c>
      <c r="N771" t="e">
        <f>VLOOKUP(A771,[2]total_freq!$A:$F,6,0)</f>
        <v>#N/A</v>
      </c>
      <c r="O771">
        <f>VLOOKUP(A771,[3]total_freq!$A:$F,6,0)</f>
        <v>-0.002</v>
      </c>
      <c r="P771" t="e">
        <f>VLOOKUP(A771,[4]total_freq!$A:$F,6,0)</f>
        <v>#N/A</v>
      </c>
      <c r="Q771">
        <f>VLOOKUP(A771,[5]total_freq!$A:$F,6,0)</f>
        <v>-0.393</v>
      </c>
      <c r="R771">
        <f>VLOOKUP(A771,[6]total_freq!$A:$F,6,0)</f>
        <v>-0.348</v>
      </c>
      <c r="S771">
        <f>VLOOKUP(A771,[7]total_freq!$A:$F,6,0)</f>
        <v>-0.002</v>
      </c>
      <c r="T771" t="e">
        <f>VLOOKUP(A771,[8]total_freq!$A:$F,6,0)</f>
        <v>#N/A</v>
      </c>
    </row>
    <row r="772" ht="17" hidden="1" spans="1:20">
      <c r="A772" s="3" t="s">
        <v>4858</v>
      </c>
      <c r="B772" s="4">
        <v>1</v>
      </c>
      <c r="C772" s="4"/>
      <c r="D772" s="4" t="b">
        <f ca="1" t="shared" si="24"/>
        <v>1</v>
      </c>
      <c r="E772" s="4" t="b">
        <f ca="1">IF(ISNA(VLOOKUP(A772,freq_country_woman!A:A:freq_country_woman!GP:GP,198,0)),FALSE,VLOOKUP(A772,freq_country_woman!A:A:freq_country_woman!GP:GP,198,0))</f>
        <v>1</v>
      </c>
      <c r="F772" s="4" t="b">
        <f ca="1">IF(ISNA(VLOOKUP(A772,freq_country_man!A:A:freq_country_man!GP:GP,198,0)),FALSE,VLOOKUP(A772,freq_country_man!A:A:freq_country_man!GP:GP,198,0))</f>
        <v>0</v>
      </c>
      <c r="G772" s="4">
        <f ca="1">IF(ISNA(VLOOKUP(A772,freq_country_woman!A:A:freq_country_woman!GQ:GQ,199,0)),0,VLOOKUP(A772,freq_country_woman!A:A:freq_country_woman!GQ:GQ,199,0))</f>
        <v>0</v>
      </c>
      <c r="H772" s="4">
        <f ca="1">IF(ISNA(VLOOKUP(A772,freq_country_man!A:A:freq_country_man!GQ:GQ,199,0)),0,VLOOKUP(A772,freq_country_man!A:A:freq_country_man!GQ:GQ,199,0))</f>
        <v>0</v>
      </c>
      <c r="I772" s="4"/>
      <c r="J772" s="4" t="e">
        <f>VLOOKUP(A772,'词频排序表（数据中间处理）'!A:C,3,0)</f>
        <v>#N/A</v>
      </c>
      <c r="K772" t="e">
        <f>VLOOKUP(A772,'词频排序表（数据中间处理）'!G:I,3,0)</f>
        <v>#N/A</v>
      </c>
      <c r="L772">
        <f t="shared" si="25"/>
        <v>0</v>
      </c>
      <c r="M772" t="e">
        <f>VLOOKUP(A772,[1]total_freq!$A:$F,6,0)</f>
        <v>#N/A</v>
      </c>
      <c r="N772">
        <f>VLOOKUP(A772,[2]total_freq!$A:$F,6,0)</f>
        <v>0.002</v>
      </c>
      <c r="O772" t="e">
        <f>VLOOKUP(A772,[3]total_freq!$A:$F,6,0)</f>
        <v>#N/A</v>
      </c>
      <c r="P772" t="e">
        <f>VLOOKUP(A772,[4]total_freq!$A:$F,6,0)</f>
        <v>#N/A</v>
      </c>
      <c r="Q772" t="e">
        <f>VLOOKUP(A772,[5]total_freq!$A:$F,6,0)</f>
        <v>#N/A</v>
      </c>
      <c r="R772" t="e">
        <f>VLOOKUP(A772,[6]total_freq!$A:$F,6,0)</f>
        <v>#N/A</v>
      </c>
      <c r="S772">
        <f>VLOOKUP(A772,[7]total_freq!$A:$F,6,0)</f>
        <v>0.002</v>
      </c>
      <c r="T772" t="e">
        <f>VLOOKUP(A772,[8]total_freq!$A:$F,6,0)</f>
        <v>#N/A</v>
      </c>
    </row>
    <row r="773" ht="17" hidden="1" spans="1:20">
      <c r="A773" s="3" t="s">
        <v>4859</v>
      </c>
      <c r="B773" s="4">
        <v>1</v>
      </c>
      <c r="C773" s="4"/>
      <c r="D773" s="4" t="b">
        <f ca="1" t="shared" si="24"/>
        <v>1</v>
      </c>
      <c r="E773" s="4" t="b">
        <f ca="1">IF(ISNA(VLOOKUP(A773,freq_country_woman!A:A:freq_country_woman!GP:GP,198,0)),FALSE,VLOOKUP(A773,freq_country_woman!A:A:freq_country_woman!GP:GP,198,0))</f>
        <v>1</v>
      </c>
      <c r="F773" s="4" t="b">
        <f ca="1">IF(ISNA(VLOOKUP(A773,freq_country_man!A:A:freq_country_man!GP:GP,198,0)),FALSE,VLOOKUP(A773,freq_country_man!A:A:freq_country_man!GP:GP,198,0))</f>
        <v>0</v>
      </c>
      <c r="G773" s="4">
        <f ca="1">IF(ISNA(VLOOKUP(A773,freq_country_woman!A:A:freq_country_woman!GQ:GQ,199,0)),0,VLOOKUP(A773,freq_country_woman!A:A:freq_country_woman!GQ:GQ,199,0))</f>
        <v>0</v>
      </c>
      <c r="H773" s="4">
        <f ca="1">IF(ISNA(VLOOKUP(A773,freq_country_man!A:A:freq_country_man!GQ:GQ,199,0)),0,VLOOKUP(A773,freq_country_man!A:A:freq_country_man!GQ:GQ,199,0))</f>
        <v>0</v>
      </c>
      <c r="I773" s="4"/>
      <c r="J773" s="4" t="e">
        <f>VLOOKUP(A773,'词频排序表（数据中间处理）'!A:C,3,0)</f>
        <v>#N/A</v>
      </c>
      <c r="K773" t="e">
        <f>VLOOKUP(A773,'词频排序表（数据中间处理）'!G:I,3,0)</f>
        <v>#N/A</v>
      </c>
      <c r="L773">
        <f t="shared" si="25"/>
        <v>0</v>
      </c>
      <c r="M773" t="e">
        <f>VLOOKUP(A773,[1]total_freq!$A:$F,6,0)</f>
        <v>#N/A</v>
      </c>
      <c r="N773" t="e">
        <f>VLOOKUP(A773,[2]total_freq!$A:$F,6,0)</f>
        <v>#N/A</v>
      </c>
      <c r="O773">
        <f>VLOOKUP(A773,[3]total_freq!$A:$F,6,0)</f>
        <v>0.002</v>
      </c>
      <c r="P773" t="e">
        <f>VLOOKUP(A773,[4]total_freq!$A:$F,6,0)</f>
        <v>#N/A</v>
      </c>
      <c r="Q773" t="e">
        <f>VLOOKUP(A773,[5]total_freq!$A:$F,6,0)</f>
        <v>#N/A</v>
      </c>
      <c r="R773" t="e">
        <f>VLOOKUP(A773,[6]total_freq!$A:$F,6,0)</f>
        <v>#N/A</v>
      </c>
      <c r="S773" t="e">
        <f>VLOOKUP(A773,[7]total_freq!$A:$F,6,0)</f>
        <v>#N/A</v>
      </c>
      <c r="T773">
        <f>VLOOKUP(A773,[8]total_freq!$A:$F,6,0)</f>
        <v>0.002</v>
      </c>
    </row>
    <row r="774" ht="17" hidden="1" spans="1:20">
      <c r="A774" s="3" t="s">
        <v>4860</v>
      </c>
      <c r="B774" s="4">
        <v>1</v>
      </c>
      <c r="C774" s="4">
        <v>2</v>
      </c>
      <c r="D774" s="4" t="b">
        <f ca="1" t="shared" si="24"/>
        <v>1</v>
      </c>
      <c r="E774" s="4" t="b">
        <f ca="1">IF(ISNA(VLOOKUP(A774,freq_country_woman!A:A:freq_country_woman!GP:GP,198,0)),FALSE,VLOOKUP(A774,freq_country_woman!A:A:freq_country_woman!GP:GP,198,0))</f>
        <v>1</v>
      </c>
      <c r="F774" s="4" t="b">
        <f ca="1">IF(ISNA(VLOOKUP(A774,freq_country_man!A:A:freq_country_man!GP:GP,198,0)),FALSE,VLOOKUP(A774,freq_country_man!A:A:freq_country_man!GP:GP,198,0))</f>
        <v>0</v>
      </c>
      <c r="G774" s="4">
        <f ca="1">IF(ISNA(VLOOKUP(A774,freq_country_woman!A:A:freq_country_woman!GQ:GQ,199,0)),0,VLOOKUP(A774,freq_country_woman!A:A:freq_country_woman!GQ:GQ,199,0))</f>
        <v>0</v>
      </c>
      <c r="H774" s="4">
        <f ca="1">IF(ISNA(VLOOKUP(A774,freq_country_man!A:A:freq_country_man!GQ:GQ,199,0)),0,VLOOKUP(A774,freq_country_man!A:A:freq_country_man!GQ:GQ,199,0))</f>
        <v>0</v>
      </c>
      <c r="I774" s="4"/>
      <c r="J774" s="4" t="e">
        <f>VLOOKUP(A774,'词频排序表（数据中间处理）'!A:C,3,0)</f>
        <v>#N/A</v>
      </c>
      <c r="K774" t="e">
        <f>VLOOKUP(A774,'词频排序表（数据中间处理）'!G:I,3,0)</f>
        <v>#N/A</v>
      </c>
      <c r="L774">
        <f t="shared" si="25"/>
        <v>0</v>
      </c>
      <c r="M774">
        <f>VLOOKUP(A774,[1]total_freq!$A:$F,6,0)</f>
        <v>-0.37</v>
      </c>
      <c r="N774" t="e">
        <f>VLOOKUP(A774,[2]total_freq!$A:$F,6,0)</f>
        <v>#N/A</v>
      </c>
      <c r="O774" t="e">
        <f>VLOOKUP(A774,[3]total_freq!$A:$F,6,0)</f>
        <v>#N/A</v>
      </c>
      <c r="P774" t="e">
        <f>VLOOKUP(A774,[4]total_freq!$A:$F,6,0)</f>
        <v>#N/A</v>
      </c>
      <c r="Q774" t="e">
        <f>VLOOKUP(A774,[5]total_freq!$A:$F,6,0)</f>
        <v>#N/A</v>
      </c>
      <c r="R774">
        <f>VLOOKUP(A774,[6]total_freq!$A:$F,6,0)</f>
        <v>0</v>
      </c>
      <c r="S774" t="e">
        <f>VLOOKUP(A774,[7]total_freq!$A:$F,6,0)</f>
        <v>#N/A</v>
      </c>
      <c r="T774">
        <f>VLOOKUP(A774,[8]total_freq!$A:$F,6,0)</f>
        <v>-0.002</v>
      </c>
    </row>
    <row r="775" ht="17" hidden="1" spans="1:20">
      <c r="A775" s="3" t="s">
        <v>4861</v>
      </c>
      <c r="B775" s="4">
        <v>1</v>
      </c>
      <c r="C775" s="4">
        <v>1</v>
      </c>
      <c r="D775" s="4" t="b">
        <f ca="1" t="shared" si="24"/>
        <v>1</v>
      </c>
      <c r="E775" s="4" t="b">
        <f ca="1">IF(ISNA(VLOOKUP(A775,freq_country_woman!A:A:freq_country_woman!GP:GP,198,0)),FALSE,VLOOKUP(A775,freq_country_woman!A:A:freq_country_woman!GP:GP,198,0))</f>
        <v>1</v>
      </c>
      <c r="F775" s="4" t="b">
        <f ca="1">IF(ISNA(VLOOKUP(A775,freq_country_man!A:A:freq_country_man!GP:GP,198,0)),FALSE,VLOOKUP(A775,freq_country_man!A:A:freq_country_man!GP:GP,198,0))</f>
        <v>1</v>
      </c>
      <c r="G775" s="4">
        <f ca="1">IF(ISNA(VLOOKUP(A775,freq_country_woman!A:A:freq_country_woman!GQ:GQ,199,0)),0,VLOOKUP(A775,freq_country_woman!A:A:freq_country_woman!GQ:GQ,199,0))</f>
        <v>0</v>
      </c>
      <c r="H775" s="4">
        <f ca="1">IF(ISNA(VLOOKUP(A775,freq_country_man!A:A:freq_country_man!GQ:GQ,199,0)),0,VLOOKUP(A775,freq_country_man!A:A:freq_country_man!GQ:GQ,199,0))</f>
        <v>0</v>
      </c>
      <c r="I775" s="4"/>
      <c r="J775" s="4" t="e">
        <f>VLOOKUP(A775,'词频排序表（数据中间处理）'!A:C,3,0)</f>
        <v>#N/A</v>
      </c>
      <c r="K775" t="e">
        <f>VLOOKUP(A775,'词频排序表（数据中间处理）'!G:I,3,0)</f>
        <v>#N/A</v>
      </c>
      <c r="L775">
        <f t="shared" si="25"/>
        <v>0</v>
      </c>
      <c r="M775" t="e">
        <f>VLOOKUP(A775,[1]total_freq!$A:$F,6,0)</f>
        <v>#N/A</v>
      </c>
      <c r="N775" t="e">
        <f>VLOOKUP(A775,[2]total_freq!$A:$F,6,0)</f>
        <v>#N/A</v>
      </c>
      <c r="O775" t="e">
        <f>VLOOKUP(A775,[3]total_freq!$A:$F,6,0)</f>
        <v>#N/A</v>
      </c>
      <c r="P775" t="e">
        <f>VLOOKUP(A775,[4]total_freq!$A:$F,6,0)</f>
        <v>#N/A</v>
      </c>
      <c r="Q775">
        <f>VLOOKUP(A775,[5]total_freq!$A:$F,6,0)</f>
        <v>-0.002</v>
      </c>
      <c r="R775" t="e">
        <f>VLOOKUP(A775,[6]total_freq!$A:$F,6,0)</f>
        <v>#N/A</v>
      </c>
      <c r="S775" t="e">
        <f>VLOOKUP(A775,[7]total_freq!$A:$F,6,0)</f>
        <v>#N/A</v>
      </c>
      <c r="T775" t="e">
        <f>VLOOKUP(A775,[8]total_freq!$A:$F,6,0)</f>
        <v>#N/A</v>
      </c>
    </row>
    <row r="776" ht="17" hidden="1" spans="1:20">
      <c r="A776" s="3" t="s">
        <v>4862</v>
      </c>
      <c r="B776" s="4">
        <v>1</v>
      </c>
      <c r="C776" s="4">
        <v>6</v>
      </c>
      <c r="D776" s="4" t="b">
        <f ca="1" t="shared" si="24"/>
        <v>1</v>
      </c>
      <c r="E776" s="4" t="b">
        <f ca="1">IF(ISNA(VLOOKUP(A776,freq_country_woman!A:A:freq_country_woman!GP:GP,198,0)),FALSE,VLOOKUP(A776,freq_country_woman!A:A:freq_country_woman!GP:GP,198,0))</f>
        <v>1</v>
      </c>
      <c r="F776" s="4" t="b">
        <f ca="1">IF(ISNA(VLOOKUP(A776,freq_country_man!A:A:freq_country_man!GP:GP,198,0)),FALSE,VLOOKUP(A776,freq_country_man!A:A:freq_country_man!GP:GP,198,0))</f>
        <v>0</v>
      </c>
      <c r="G776" s="4">
        <f ca="1">IF(ISNA(VLOOKUP(A776,freq_country_woman!A:A:freq_country_woman!GQ:GQ,199,0)),0,VLOOKUP(A776,freq_country_woman!A:A:freq_country_woman!GQ:GQ,199,0))</f>
        <v>0</v>
      </c>
      <c r="H776" s="4">
        <f ca="1">IF(ISNA(VLOOKUP(A776,freq_country_man!A:A:freq_country_man!GQ:GQ,199,0)),0,VLOOKUP(A776,freq_country_man!A:A:freq_country_man!GQ:GQ,199,0))</f>
        <v>0</v>
      </c>
      <c r="I776" s="4"/>
      <c r="J776" s="4" t="e">
        <f>VLOOKUP(A776,'词频排序表（数据中间处理）'!A:C,3,0)</f>
        <v>#N/A</v>
      </c>
      <c r="K776" t="e">
        <f>VLOOKUP(A776,'词频排序表（数据中间处理）'!G:I,3,0)</f>
        <v>#N/A</v>
      </c>
      <c r="L776">
        <f t="shared" si="25"/>
        <v>0</v>
      </c>
      <c r="M776" t="e">
        <f>VLOOKUP(A776,[1]total_freq!$A:$F,6,0)</f>
        <v>#N/A</v>
      </c>
      <c r="N776">
        <f>VLOOKUP(A776,[2]total_freq!$A:$F,6,0)</f>
        <v>-0.531</v>
      </c>
      <c r="O776">
        <f>VLOOKUP(A776,[3]total_freq!$A:$F,6,0)</f>
        <v>-0.404</v>
      </c>
      <c r="P776" t="e">
        <f>VLOOKUP(A776,[4]total_freq!$A:$F,6,0)</f>
        <v>#N/A</v>
      </c>
      <c r="Q776">
        <f>VLOOKUP(A776,[5]total_freq!$A:$F,6,0)</f>
        <v>-0.002</v>
      </c>
      <c r="R776" t="e">
        <f>VLOOKUP(A776,[6]total_freq!$A:$F,6,0)</f>
        <v>#N/A</v>
      </c>
      <c r="S776">
        <f>VLOOKUP(A776,[7]total_freq!$A:$F,6,0)</f>
        <v>-0.394</v>
      </c>
      <c r="T776" t="e">
        <f>VLOOKUP(A776,[8]total_freq!$A:$F,6,0)</f>
        <v>#N/A</v>
      </c>
    </row>
    <row r="777" ht="17" hidden="1" spans="1:20">
      <c r="A777" s="3" t="s">
        <v>4863</v>
      </c>
      <c r="B777" s="4">
        <v>1</v>
      </c>
      <c r="C777" s="4"/>
      <c r="D777" s="4" t="b">
        <f ca="1" t="shared" si="24"/>
        <v>1</v>
      </c>
      <c r="E777" s="4" t="b">
        <f ca="1">IF(ISNA(VLOOKUP(A777,freq_country_woman!A:A:freq_country_woman!GP:GP,198,0)),FALSE,VLOOKUP(A777,freq_country_woman!A:A:freq_country_woman!GP:GP,198,0))</f>
        <v>1</v>
      </c>
      <c r="F777" s="4" t="b">
        <f ca="1">IF(ISNA(VLOOKUP(A777,freq_country_man!A:A:freq_country_man!GP:GP,198,0)),FALSE,VLOOKUP(A777,freq_country_man!A:A:freq_country_man!GP:GP,198,0))</f>
        <v>0</v>
      </c>
      <c r="G777" s="4">
        <f ca="1">IF(ISNA(VLOOKUP(A777,freq_country_woman!A:A:freq_country_woman!GQ:GQ,199,0)),0,VLOOKUP(A777,freq_country_woman!A:A:freq_country_woman!GQ:GQ,199,0))</f>
        <v>0</v>
      </c>
      <c r="H777" s="4">
        <f ca="1">IF(ISNA(VLOOKUP(A777,freq_country_man!A:A:freq_country_man!GQ:GQ,199,0)),0,VLOOKUP(A777,freq_country_man!A:A:freq_country_man!GQ:GQ,199,0))</f>
        <v>0</v>
      </c>
      <c r="I777" s="4"/>
      <c r="J777" s="4" t="e">
        <f>VLOOKUP(A777,'词频排序表（数据中间处理）'!A:C,3,0)</f>
        <v>#N/A</v>
      </c>
      <c r="K777" t="e">
        <f>VLOOKUP(A777,'词频排序表（数据中间处理）'!G:I,3,0)</f>
        <v>#N/A</v>
      </c>
      <c r="L777">
        <f t="shared" si="25"/>
        <v>0</v>
      </c>
      <c r="M777" t="e">
        <f>VLOOKUP(A777,[1]total_freq!$A:$F,6,0)</f>
        <v>#N/A</v>
      </c>
      <c r="N777" t="e">
        <f>VLOOKUP(A777,[2]total_freq!$A:$F,6,0)</f>
        <v>#N/A</v>
      </c>
      <c r="O777" t="e">
        <f>VLOOKUP(A777,[3]total_freq!$A:$F,6,0)</f>
        <v>#N/A</v>
      </c>
      <c r="P777">
        <f>VLOOKUP(A777,[4]total_freq!$A:$F,6,0)</f>
        <v>0.002</v>
      </c>
      <c r="Q777" t="e">
        <f>VLOOKUP(A777,[5]total_freq!$A:$F,6,0)</f>
        <v>#N/A</v>
      </c>
      <c r="R777" t="e">
        <f>VLOOKUP(A777,[6]total_freq!$A:$F,6,0)</f>
        <v>#N/A</v>
      </c>
      <c r="S777" t="e">
        <f>VLOOKUP(A777,[7]total_freq!$A:$F,6,0)</f>
        <v>#N/A</v>
      </c>
      <c r="T777">
        <f>VLOOKUP(A777,[8]total_freq!$A:$F,6,0)</f>
        <v>0.002</v>
      </c>
    </row>
    <row r="778" ht="17" hidden="1" spans="1:20">
      <c r="A778" s="3" t="s">
        <v>4864</v>
      </c>
      <c r="B778" s="4">
        <v>1</v>
      </c>
      <c r="C778" s="4"/>
      <c r="D778" s="4" t="b">
        <f ca="1" t="shared" si="24"/>
        <v>1</v>
      </c>
      <c r="E778" s="4" t="b">
        <f ca="1">IF(ISNA(VLOOKUP(A778,freq_country_woman!A:A:freq_country_woman!GP:GP,198,0)),FALSE,VLOOKUP(A778,freq_country_woman!A:A:freq_country_woman!GP:GP,198,0))</f>
        <v>1</v>
      </c>
      <c r="F778" s="4" t="b">
        <f ca="1">IF(ISNA(VLOOKUP(A778,freq_country_man!A:A:freq_country_man!GP:GP,198,0)),FALSE,VLOOKUP(A778,freq_country_man!A:A:freq_country_man!GP:GP,198,0))</f>
        <v>0</v>
      </c>
      <c r="G778" s="4">
        <f ca="1">IF(ISNA(VLOOKUP(A778,freq_country_woman!A:A:freq_country_woman!GQ:GQ,199,0)),0,VLOOKUP(A778,freq_country_woman!A:A:freq_country_woman!GQ:GQ,199,0))</f>
        <v>0</v>
      </c>
      <c r="H778" s="4">
        <f ca="1">IF(ISNA(VLOOKUP(A778,freq_country_man!A:A:freq_country_man!GQ:GQ,199,0)),0,VLOOKUP(A778,freq_country_man!A:A:freq_country_man!GQ:GQ,199,0))</f>
        <v>0</v>
      </c>
      <c r="I778" s="4"/>
      <c r="J778" s="4" t="e">
        <f>VLOOKUP(A778,'词频排序表（数据中间处理）'!A:C,3,0)</f>
        <v>#N/A</v>
      </c>
      <c r="K778" t="e">
        <f>VLOOKUP(A778,'词频排序表（数据中间处理）'!G:I,3,0)</f>
        <v>#N/A</v>
      </c>
      <c r="L778">
        <f t="shared" si="25"/>
        <v>0</v>
      </c>
      <c r="M778" t="e">
        <f>VLOOKUP(A778,[1]total_freq!$A:$F,6,0)</f>
        <v>#N/A</v>
      </c>
      <c r="N778">
        <f>VLOOKUP(A778,[2]total_freq!$A:$F,6,0)</f>
        <v>0.002</v>
      </c>
      <c r="O778" t="e">
        <f>VLOOKUP(A778,[3]total_freq!$A:$F,6,0)</f>
        <v>#N/A</v>
      </c>
      <c r="P778" t="e">
        <f>VLOOKUP(A778,[4]total_freq!$A:$F,6,0)</f>
        <v>#N/A</v>
      </c>
      <c r="Q778" t="e">
        <f>VLOOKUP(A778,[5]total_freq!$A:$F,6,0)</f>
        <v>#N/A</v>
      </c>
      <c r="R778">
        <f>VLOOKUP(A778,[6]total_freq!$A:$F,6,0)</f>
        <v>0.002</v>
      </c>
      <c r="S778" t="e">
        <f>VLOOKUP(A778,[7]total_freq!$A:$F,6,0)</f>
        <v>#N/A</v>
      </c>
      <c r="T778" t="e">
        <f>VLOOKUP(A778,[8]total_freq!$A:$F,6,0)</f>
        <v>#N/A</v>
      </c>
    </row>
    <row r="779" ht="17" hidden="1" spans="1:20">
      <c r="A779" s="3" t="s">
        <v>4865</v>
      </c>
      <c r="B779" s="4">
        <v>1</v>
      </c>
      <c r="C779" s="4"/>
      <c r="D779" s="4" t="b">
        <f ca="1" t="shared" si="24"/>
        <v>1</v>
      </c>
      <c r="E779" s="4" t="b">
        <f ca="1">IF(ISNA(VLOOKUP(A779,freq_country_woman!A:A:freq_country_woman!GP:GP,198,0)),FALSE,VLOOKUP(A779,freq_country_woman!A:A:freq_country_woman!GP:GP,198,0))</f>
        <v>1</v>
      </c>
      <c r="F779" s="4" t="b">
        <f ca="1">IF(ISNA(VLOOKUP(A779,freq_country_man!A:A:freq_country_man!GP:GP,198,0)),FALSE,VLOOKUP(A779,freq_country_man!A:A:freq_country_man!GP:GP,198,0))</f>
        <v>0</v>
      </c>
      <c r="G779" s="4">
        <f ca="1">IF(ISNA(VLOOKUP(A779,freq_country_woman!A:A:freq_country_woman!GQ:GQ,199,0)),0,VLOOKUP(A779,freq_country_woman!A:A:freq_country_woman!GQ:GQ,199,0))</f>
        <v>0</v>
      </c>
      <c r="H779" s="4">
        <f ca="1">IF(ISNA(VLOOKUP(A779,freq_country_man!A:A:freq_country_man!GQ:GQ,199,0)),0,VLOOKUP(A779,freq_country_man!A:A:freq_country_man!GQ:GQ,199,0))</f>
        <v>0</v>
      </c>
      <c r="I779" s="4"/>
      <c r="J779" s="4" t="e">
        <f>VLOOKUP(A779,'词频排序表（数据中间处理）'!A:C,3,0)</f>
        <v>#N/A</v>
      </c>
      <c r="K779" t="e">
        <f>VLOOKUP(A779,'词频排序表（数据中间处理）'!G:I,3,0)</f>
        <v>#N/A</v>
      </c>
      <c r="L779">
        <f t="shared" si="25"/>
        <v>0</v>
      </c>
      <c r="M779" t="e">
        <f>VLOOKUP(A779,[1]total_freq!$A:$F,6,0)</f>
        <v>#N/A</v>
      </c>
      <c r="N779" t="e">
        <f>VLOOKUP(A779,[2]total_freq!$A:$F,6,0)</f>
        <v>#N/A</v>
      </c>
      <c r="O779">
        <f>VLOOKUP(A779,[3]total_freq!$A:$F,6,0)</f>
        <v>0.002</v>
      </c>
      <c r="P779" t="e">
        <f>VLOOKUP(A779,[4]total_freq!$A:$F,6,0)</f>
        <v>#N/A</v>
      </c>
      <c r="Q779" t="e">
        <f>VLOOKUP(A779,[5]total_freq!$A:$F,6,0)</f>
        <v>#N/A</v>
      </c>
      <c r="R779" t="e">
        <f>VLOOKUP(A779,[6]total_freq!$A:$F,6,0)</f>
        <v>#N/A</v>
      </c>
      <c r="S779" t="e">
        <f>VLOOKUP(A779,[7]total_freq!$A:$F,6,0)</f>
        <v>#N/A</v>
      </c>
      <c r="T779" t="e">
        <f>VLOOKUP(A779,[8]total_freq!$A:$F,6,0)</f>
        <v>#N/A</v>
      </c>
    </row>
    <row r="780" ht="17" hidden="1" spans="1:20">
      <c r="A780" s="3" t="s">
        <v>4866</v>
      </c>
      <c r="B780" s="4">
        <v>1</v>
      </c>
      <c r="C780" s="4">
        <v>1</v>
      </c>
      <c r="D780" s="4" t="b">
        <f ca="1" t="shared" si="24"/>
        <v>1</v>
      </c>
      <c r="E780" s="4" t="b">
        <f ca="1">IF(ISNA(VLOOKUP(A780,freq_country_woman!A:A:freq_country_woman!GP:GP,198,0)),FALSE,VLOOKUP(A780,freq_country_woman!A:A:freq_country_woman!GP:GP,198,0))</f>
        <v>1</v>
      </c>
      <c r="F780" s="4" t="b">
        <f ca="1">IF(ISNA(VLOOKUP(A780,freq_country_man!A:A:freq_country_man!GP:GP,198,0)),FALSE,VLOOKUP(A780,freq_country_man!A:A:freq_country_man!GP:GP,198,0))</f>
        <v>1</v>
      </c>
      <c r="G780" s="4">
        <f ca="1">IF(ISNA(VLOOKUP(A780,freq_country_woman!A:A:freq_country_woman!GQ:GQ,199,0)),0,VLOOKUP(A780,freq_country_woman!A:A:freq_country_woman!GQ:GQ,199,0))</f>
        <v>0</v>
      </c>
      <c r="H780" s="4">
        <f ca="1">IF(ISNA(VLOOKUP(A780,freq_country_man!A:A:freq_country_man!GQ:GQ,199,0)),0,VLOOKUP(A780,freq_country_man!A:A:freq_country_man!GQ:GQ,199,0))</f>
        <v>0</v>
      </c>
      <c r="I780" s="4"/>
      <c r="J780" s="4" t="e">
        <f>VLOOKUP(A780,'词频排序表（数据中间处理）'!A:C,3,0)</f>
        <v>#N/A</v>
      </c>
      <c r="K780" t="e">
        <f>VLOOKUP(A780,'词频排序表（数据中间处理）'!G:I,3,0)</f>
        <v>#N/A</v>
      </c>
      <c r="L780">
        <f t="shared" si="25"/>
        <v>0</v>
      </c>
      <c r="M780" t="e">
        <f>VLOOKUP(A780,[1]total_freq!$A:$F,6,0)</f>
        <v>#N/A</v>
      </c>
      <c r="N780" t="e">
        <f>VLOOKUP(A780,[2]total_freq!$A:$F,6,0)</f>
        <v>#N/A</v>
      </c>
      <c r="O780" t="e">
        <f>VLOOKUP(A780,[3]total_freq!$A:$F,6,0)</f>
        <v>#N/A</v>
      </c>
      <c r="P780" t="e">
        <f>VLOOKUP(A780,[4]total_freq!$A:$F,6,0)</f>
        <v>#N/A</v>
      </c>
      <c r="Q780">
        <f>VLOOKUP(A780,[5]total_freq!$A:$F,6,0)</f>
        <v>0</v>
      </c>
      <c r="R780" t="e">
        <f>VLOOKUP(A780,[6]total_freq!$A:$F,6,0)</f>
        <v>#N/A</v>
      </c>
      <c r="S780" t="e">
        <f>VLOOKUP(A780,[7]total_freq!$A:$F,6,0)</f>
        <v>#N/A</v>
      </c>
      <c r="T780" t="e">
        <f>VLOOKUP(A780,[8]total_freq!$A:$F,6,0)</f>
        <v>#N/A</v>
      </c>
    </row>
    <row r="781" ht="17" hidden="1" spans="1:20">
      <c r="A781" s="3" t="s">
        <v>4867</v>
      </c>
      <c r="B781" s="4">
        <v>1</v>
      </c>
      <c r="C781" s="4">
        <v>25</v>
      </c>
      <c r="D781" s="4" t="b">
        <f ca="1" t="shared" si="24"/>
        <v>1</v>
      </c>
      <c r="E781" s="4" t="b">
        <f ca="1">IF(ISNA(VLOOKUP(A781,freq_country_woman!A:A:freq_country_woman!GP:GP,198,0)),FALSE,VLOOKUP(A781,freq_country_woman!A:A:freq_country_woman!GP:GP,198,0))</f>
        <v>1</v>
      </c>
      <c r="F781" s="4" t="b">
        <f ca="1">IF(ISNA(VLOOKUP(A781,freq_country_man!A:A:freq_country_man!GP:GP,198,0)),FALSE,VLOOKUP(A781,freq_country_man!A:A:freq_country_man!GP:GP,198,0))</f>
        <v>0</v>
      </c>
      <c r="G781" s="4">
        <f ca="1">IF(ISNA(VLOOKUP(A781,freq_country_woman!A:A:freq_country_woman!GQ:GQ,199,0)),0,VLOOKUP(A781,freq_country_woman!A:A:freq_country_woman!GQ:GQ,199,0))</f>
        <v>0</v>
      </c>
      <c r="H781" s="4">
        <f ca="1">IF(ISNA(VLOOKUP(A781,freq_country_man!A:A:freq_country_man!GQ:GQ,199,0)),0,VLOOKUP(A781,freq_country_man!A:A:freq_country_man!GQ:GQ,199,0))</f>
        <v>0.0204081632653061</v>
      </c>
      <c r="I781" s="4"/>
      <c r="J781" s="4" t="e">
        <f>VLOOKUP(A781,'词频排序表（数据中间处理）'!A:C,3,0)</f>
        <v>#N/A</v>
      </c>
      <c r="K781" t="e">
        <f>VLOOKUP(A781,'词频排序表（数据中间处理）'!G:I,3,0)</f>
        <v>#N/A</v>
      </c>
      <c r="L781">
        <f t="shared" si="25"/>
        <v>0</v>
      </c>
      <c r="M781" t="e">
        <f>VLOOKUP(A781,[1]total_freq!$A:$F,6,0)</f>
        <v>#N/A</v>
      </c>
      <c r="N781" t="e">
        <f>VLOOKUP(A781,[2]total_freq!$A:$F,6,0)</f>
        <v>#N/A</v>
      </c>
      <c r="O781">
        <f>VLOOKUP(A781,[3]total_freq!$A:$F,6,0)</f>
        <v>-0.567</v>
      </c>
      <c r="P781">
        <f>VLOOKUP(A781,[4]total_freq!$A:$F,6,0)</f>
        <v>-0.002</v>
      </c>
      <c r="Q781">
        <f>VLOOKUP(A781,[5]total_freq!$A:$F,6,0)</f>
        <v>-0.914</v>
      </c>
      <c r="R781" t="e">
        <f>VLOOKUP(A781,[6]total_freq!$A:$F,6,0)</f>
        <v>#N/A</v>
      </c>
      <c r="S781" t="e">
        <f>VLOOKUP(A781,[7]total_freq!$A:$F,6,0)</f>
        <v>#N/A</v>
      </c>
      <c r="T781" t="e">
        <f>VLOOKUP(A781,[8]total_freq!$A:$F,6,0)</f>
        <v>#N/A</v>
      </c>
    </row>
    <row r="782" ht="17" hidden="1" spans="1:20">
      <c r="A782" s="3" t="s">
        <v>4868</v>
      </c>
      <c r="B782" s="4">
        <v>1</v>
      </c>
      <c r="C782" s="4"/>
      <c r="D782" s="4" t="b">
        <f ca="1" t="shared" si="24"/>
        <v>1</v>
      </c>
      <c r="E782" s="4" t="b">
        <f ca="1">IF(ISNA(VLOOKUP(A782,freq_country_woman!A:A:freq_country_woman!GP:GP,198,0)),FALSE,VLOOKUP(A782,freq_country_woman!A:A:freq_country_woman!GP:GP,198,0))</f>
        <v>1</v>
      </c>
      <c r="F782" s="4" t="b">
        <f ca="1">IF(ISNA(VLOOKUP(A782,freq_country_man!A:A:freq_country_man!GP:GP,198,0)),FALSE,VLOOKUP(A782,freq_country_man!A:A:freq_country_man!GP:GP,198,0))</f>
        <v>0</v>
      </c>
      <c r="G782" s="4">
        <f ca="1">IF(ISNA(VLOOKUP(A782,freq_country_woman!A:A:freq_country_woman!GQ:GQ,199,0)),0,VLOOKUP(A782,freq_country_woman!A:A:freq_country_woman!GQ:GQ,199,0))</f>
        <v>0</v>
      </c>
      <c r="H782" s="4">
        <f ca="1">IF(ISNA(VLOOKUP(A782,freq_country_man!A:A:freq_country_man!GQ:GQ,199,0)),0,VLOOKUP(A782,freq_country_man!A:A:freq_country_man!GQ:GQ,199,0))</f>
        <v>0</v>
      </c>
      <c r="I782" s="4"/>
      <c r="J782" s="4" t="e">
        <f>VLOOKUP(A782,'词频排序表（数据中间处理）'!A:C,3,0)</f>
        <v>#N/A</v>
      </c>
      <c r="K782" t="e">
        <f>VLOOKUP(A782,'词频排序表（数据中间处理）'!G:I,3,0)</f>
        <v>#N/A</v>
      </c>
      <c r="L782">
        <f t="shared" si="25"/>
        <v>0</v>
      </c>
      <c r="M782" t="e">
        <f>VLOOKUP(A782,[1]total_freq!$A:$F,6,0)</f>
        <v>#N/A</v>
      </c>
      <c r="N782" t="e">
        <f>VLOOKUP(A782,[2]total_freq!$A:$F,6,0)</f>
        <v>#N/A</v>
      </c>
      <c r="O782" t="e">
        <f>VLOOKUP(A782,[3]total_freq!$A:$F,6,0)</f>
        <v>#N/A</v>
      </c>
      <c r="P782">
        <f>VLOOKUP(A782,[4]total_freq!$A:$F,6,0)</f>
        <v>0.002</v>
      </c>
      <c r="Q782" t="e">
        <f>VLOOKUP(A782,[5]total_freq!$A:$F,6,0)</f>
        <v>#N/A</v>
      </c>
      <c r="R782" t="e">
        <f>VLOOKUP(A782,[6]total_freq!$A:$F,6,0)</f>
        <v>#N/A</v>
      </c>
      <c r="S782" t="e">
        <f>VLOOKUP(A782,[7]total_freq!$A:$F,6,0)</f>
        <v>#N/A</v>
      </c>
      <c r="T782">
        <f>VLOOKUP(A782,[8]total_freq!$A:$F,6,0)</f>
        <v>0.002</v>
      </c>
    </row>
    <row r="783" ht="17" hidden="1" spans="1:20">
      <c r="A783" s="3" t="s">
        <v>4869</v>
      </c>
      <c r="B783" s="4">
        <v>1</v>
      </c>
      <c r="C783" s="4">
        <v>1</v>
      </c>
      <c r="D783" s="4" t="b">
        <f ca="1" t="shared" si="24"/>
        <v>1</v>
      </c>
      <c r="E783" s="4" t="b">
        <f ca="1">IF(ISNA(VLOOKUP(A783,freq_country_woman!A:A:freq_country_woman!GP:GP,198,0)),FALSE,VLOOKUP(A783,freq_country_woman!A:A:freq_country_woman!GP:GP,198,0))</f>
        <v>1</v>
      </c>
      <c r="F783" s="4" t="b">
        <f ca="1">IF(ISNA(VLOOKUP(A783,freq_country_man!A:A:freq_country_man!GP:GP,198,0)),FALSE,VLOOKUP(A783,freq_country_man!A:A:freq_country_man!GP:GP,198,0))</f>
        <v>1</v>
      </c>
      <c r="G783" s="4">
        <f ca="1">IF(ISNA(VLOOKUP(A783,freq_country_woman!A:A:freq_country_woman!GQ:GQ,199,0)),0,VLOOKUP(A783,freq_country_woman!A:A:freq_country_woman!GQ:GQ,199,0))</f>
        <v>0</v>
      </c>
      <c r="H783" s="4">
        <f ca="1">IF(ISNA(VLOOKUP(A783,freq_country_man!A:A:freq_country_man!GQ:GQ,199,0)),0,VLOOKUP(A783,freq_country_man!A:A:freq_country_man!GQ:GQ,199,0))</f>
        <v>0</v>
      </c>
      <c r="I783" s="4"/>
      <c r="J783" s="4" t="e">
        <f>VLOOKUP(A783,'词频排序表（数据中间处理）'!A:C,3,0)</f>
        <v>#N/A</v>
      </c>
      <c r="K783" t="e">
        <f>VLOOKUP(A783,'词频排序表（数据中间处理）'!G:I,3,0)</f>
        <v>#N/A</v>
      </c>
      <c r="L783">
        <f t="shared" si="25"/>
        <v>0</v>
      </c>
      <c r="M783">
        <f>VLOOKUP(A783,[1]total_freq!$A:$F,6,0)</f>
        <v>0</v>
      </c>
      <c r="N783" t="e">
        <f>VLOOKUP(A783,[2]total_freq!$A:$F,6,0)</f>
        <v>#N/A</v>
      </c>
      <c r="O783" t="e">
        <f>VLOOKUP(A783,[3]total_freq!$A:$F,6,0)</f>
        <v>#N/A</v>
      </c>
      <c r="P783" t="e">
        <f>VLOOKUP(A783,[4]total_freq!$A:$F,6,0)</f>
        <v>#N/A</v>
      </c>
      <c r="Q783" t="e">
        <f>VLOOKUP(A783,[5]total_freq!$A:$F,6,0)</f>
        <v>#N/A</v>
      </c>
      <c r="R783" t="e">
        <f>VLOOKUP(A783,[6]total_freq!$A:$F,6,0)</f>
        <v>#N/A</v>
      </c>
      <c r="S783" t="e">
        <f>VLOOKUP(A783,[7]total_freq!$A:$F,6,0)</f>
        <v>#N/A</v>
      </c>
      <c r="T783">
        <f>VLOOKUP(A783,[8]total_freq!$A:$F,6,0)</f>
        <v>0</v>
      </c>
    </row>
    <row r="784" ht="17" hidden="1" spans="1:20">
      <c r="A784" s="3" t="s">
        <v>4870</v>
      </c>
      <c r="B784" s="4">
        <v>1</v>
      </c>
      <c r="C784" s="4">
        <v>5</v>
      </c>
      <c r="D784" s="4" t="b">
        <f ca="1" t="shared" si="24"/>
        <v>1</v>
      </c>
      <c r="E784" s="4" t="b">
        <f ca="1">IF(ISNA(VLOOKUP(A784,freq_country_woman!A:A:freq_country_woman!GP:GP,198,0)),FALSE,VLOOKUP(A784,freq_country_woman!A:A:freq_country_woman!GP:GP,198,0))</f>
        <v>1</v>
      </c>
      <c r="F784" s="4" t="b">
        <f ca="1">IF(ISNA(VLOOKUP(A784,freq_country_man!A:A:freq_country_man!GP:GP,198,0)),FALSE,VLOOKUP(A784,freq_country_man!A:A:freq_country_man!GP:GP,198,0))</f>
        <v>0</v>
      </c>
      <c r="G784" s="4">
        <f ca="1">IF(ISNA(VLOOKUP(A784,freq_country_woman!A:A:freq_country_woman!GQ:GQ,199,0)),0,VLOOKUP(A784,freq_country_woman!A:A:freq_country_woman!GQ:GQ,199,0))</f>
        <v>0</v>
      </c>
      <c r="H784" s="4">
        <f ca="1">IF(ISNA(VLOOKUP(A784,freq_country_man!A:A:freq_country_man!GQ:GQ,199,0)),0,VLOOKUP(A784,freq_country_man!A:A:freq_country_man!GQ:GQ,199,0))</f>
        <v>0</v>
      </c>
      <c r="I784" s="4"/>
      <c r="J784" s="4" t="e">
        <f>VLOOKUP(A784,'词频排序表（数据中间处理）'!A:C,3,0)</f>
        <v>#N/A</v>
      </c>
      <c r="K784" t="e">
        <f>VLOOKUP(A784,'词频排序表（数据中间处理）'!G:I,3,0)</f>
        <v>#N/A</v>
      </c>
      <c r="L784">
        <f t="shared" si="25"/>
        <v>0</v>
      </c>
      <c r="M784" t="e">
        <f>VLOOKUP(A784,[1]total_freq!$A:$F,6,0)</f>
        <v>#N/A</v>
      </c>
      <c r="N784">
        <f>VLOOKUP(A784,[2]total_freq!$A:$F,6,0)</f>
        <v>-0.398</v>
      </c>
      <c r="O784">
        <f>VLOOKUP(A784,[3]total_freq!$A:$F,6,0)</f>
        <v>-0.404</v>
      </c>
      <c r="P784" t="e">
        <f>VLOOKUP(A784,[4]total_freq!$A:$F,6,0)</f>
        <v>#N/A</v>
      </c>
      <c r="Q784" t="e">
        <f>VLOOKUP(A784,[5]total_freq!$A:$F,6,0)</f>
        <v>#N/A</v>
      </c>
      <c r="R784">
        <f>VLOOKUP(A784,[6]total_freq!$A:$F,6,0)</f>
        <v>-0.348</v>
      </c>
      <c r="S784">
        <f>VLOOKUP(A784,[7]total_freq!$A:$F,6,0)</f>
        <v>0.002</v>
      </c>
      <c r="T784">
        <f>VLOOKUP(A784,[8]total_freq!$A:$F,6,0)</f>
        <v>-0.407</v>
      </c>
    </row>
    <row r="785" ht="17" hidden="1" spans="1:20">
      <c r="A785" s="3" t="s">
        <v>4871</v>
      </c>
      <c r="B785" s="4">
        <v>1</v>
      </c>
      <c r="C785" s="4"/>
      <c r="D785" s="4" t="b">
        <f ca="1" t="shared" si="24"/>
        <v>1</v>
      </c>
      <c r="E785" s="4" t="b">
        <f ca="1">IF(ISNA(VLOOKUP(A785,freq_country_woman!A:A:freq_country_woman!GP:GP,198,0)),FALSE,VLOOKUP(A785,freq_country_woman!A:A:freq_country_woman!GP:GP,198,0))</f>
        <v>1</v>
      </c>
      <c r="F785" s="4" t="b">
        <f ca="1">IF(ISNA(VLOOKUP(A785,freq_country_man!A:A:freq_country_man!GP:GP,198,0)),FALSE,VLOOKUP(A785,freq_country_man!A:A:freq_country_man!GP:GP,198,0))</f>
        <v>0</v>
      </c>
      <c r="G785" s="4">
        <f ca="1">IF(ISNA(VLOOKUP(A785,freq_country_woman!A:A:freq_country_woman!GQ:GQ,199,0)),0,VLOOKUP(A785,freq_country_woman!A:A:freq_country_woman!GQ:GQ,199,0))</f>
        <v>0</v>
      </c>
      <c r="H785" s="4">
        <f ca="1">IF(ISNA(VLOOKUP(A785,freq_country_man!A:A:freq_country_man!GQ:GQ,199,0)),0,VLOOKUP(A785,freq_country_man!A:A:freq_country_man!GQ:GQ,199,0))</f>
        <v>0</v>
      </c>
      <c r="I785" s="4"/>
      <c r="J785" s="4" t="e">
        <f>VLOOKUP(A785,'词频排序表（数据中间处理）'!A:C,3,0)</f>
        <v>#N/A</v>
      </c>
      <c r="K785" t="e">
        <f>VLOOKUP(A785,'词频排序表（数据中间处理）'!G:I,3,0)</f>
        <v>#N/A</v>
      </c>
      <c r="L785">
        <f t="shared" si="25"/>
        <v>0</v>
      </c>
      <c r="M785" t="e">
        <f>VLOOKUP(A785,[1]total_freq!$A:$F,6,0)</f>
        <v>#N/A</v>
      </c>
      <c r="N785">
        <f>VLOOKUP(A785,[2]total_freq!$A:$F,6,0)</f>
        <v>0.002</v>
      </c>
      <c r="O785" t="e">
        <f>VLOOKUP(A785,[3]total_freq!$A:$F,6,0)</f>
        <v>#N/A</v>
      </c>
      <c r="P785" t="e">
        <f>VLOOKUP(A785,[4]total_freq!$A:$F,6,0)</f>
        <v>#N/A</v>
      </c>
      <c r="Q785" t="e">
        <f>VLOOKUP(A785,[5]total_freq!$A:$F,6,0)</f>
        <v>#N/A</v>
      </c>
      <c r="R785" t="e">
        <f>VLOOKUP(A785,[6]total_freq!$A:$F,6,0)</f>
        <v>#N/A</v>
      </c>
      <c r="S785" t="e">
        <f>VLOOKUP(A785,[7]total_freq!$A:$F,6,0)</f>
        <v>#N/A</v>
      </c>
      <c r="T785" t="e">
        <f>VLOOKUP(A785,[8]total_freq!$A:$F,6,0)</f>
        <v>#N/A</v>
      </c>
    </row>
    <row r="786" ht="17" hidden="1" spans="1:20">
      <c r="A786" s="3" t="s">
        <v>4872</v>
      </c>
      <c r="B786" s="4">
        <v>1</v>
      </c>
      <c r="C786" s="4">
        <v>1</v>
      </c>
      <c r="D786" s="4" t="b">
        <f ca="1" t="shared" si="24"/>
        <v>1</v>
      </c>
      <c r="E786" s="4" t="b">
        <f ca="1">IF(ISNA(VLOOKUP(A786,freq_country_woman!A:A:freq_country_woman!GP:GP,198,0)),FALSE,VLOOKUP(A786,freq_country_woman!A:A:freq_country_woman!GP:GP,198,0))</f>
        <v>1</v>
      </c>
      <c r="F786" s="4" t="b">
        <f ca="1">IF(ISNA(VLOOKUP(A786,freq_country_man!A:A:freq_country_man!GP:GP,198,0)),FALSE,VLOOKUP(A786,freq_country_man!A:A:freq_country_man!GP:GP,198,0))</f>
        <v>1</v>
      </c>
      <c r="G786" s="4">
        <f ca="1">IF(ISNA(VLOOKUP(A786,freq_country_woman!A:A:freq_country_woman!GQ:GQ,199,0)),0,VLOOKUP(A786,freq_country_woman!A:A:freq_country_woman!GQ:GQ,199,0))</f>
        <v>0</v>
      </c>
      <c r="H786" s="4">
        <f ca="1">IF(ISNA(VLOOKUP(A786,freq_country_man!A:A:freq_country_man!GQ:GQ,199,0)),0,VLOOKUP(A786,freq_country_man!A:A:freq_country_man!GQ:GQ,199,0))</f>
        <v>0</v>
      </c>
      <c r="I786" s="4"/>
      <c r="J786" s="4" t="e">
        <f>VLOOKUP(A786,'词频排序表（数据中间处理）'!A:C,3,0)</f>
        <v>#N/A</v>
      </c>
      <c r="K786" t="e">
        <f>VLOOKUP(A786,'词频排序表（数据中间处理）'!G:I,3,0)</f>
        <v>#N/A</v>
      </c>
      <c r="L786">
        <f t="shared" si="25"/>
        <v>0</v>
      </c>
      <c r="M786" t="e">
        <f>VLOOKUP(A786,[1]total_freq!$A:$F,6,0)</f>
        <v>#N/A</v>
      </c>
      <c r="N786" t="e">
        <f>VLOOKUP(A786,[2]total_freq!$A:$F,6,0)</f>
        <v>#N/A</v>
      </c>
      <c r="O786" t="e">
        <f>VLOOKUP(A786,[3]total_freq!$A:$F,6,0)</f>
        <v>#N/A</v>
      </c>
      <c r="P786" t="e">
        <f>VLOOKUP(A786,[4]total_freq!$A:$F,6,0)</f>
        <v>#N/A</v>
      </c>
      <c r="Q786">
        <f>VLOOKUP(A786,[5]total_freq!$A:$F,6,0)</f>
        <v>0</v>
      </c>
      <c r="R786" t="e">
        <f>VLOOKUP(A786,[6]total_freq!$A:$F,6,0)</f>
        <v>#N/A</v>
      </c>
      <c r="S786" t="e">
        <f>VLOOKUP(A786,[7]total_freq!$A:$F,6,0)</f>
        <v>#N/A</v>
      </c>
      <c r="T786" t="e">
        <f>VLOOKUP(A786,[8]total_freq!$A:$F,6,0)</f>
        <v>#N/A</v>
      </c>
    </row>
    <row r="787" ht="17" hidden="1" spans="1:20">
      <c r="A787" s="3" t="s">
        <v>4873</v>
      </c>
      <c r="B787" s="4">
        <v>1</v>
      </c>
      <c r="C787" s="4"/>
      <c r="D787" s="4" t="b">
        <f ca="1" t="shared" si="24"/>
        <v>1</v>
      </c>
      <c r="E787" s="4" t="b">
        <f ca="1">IF(ISNA(VLOOKUP(A787,freq_country_woman!A:A:freq_country_woman!GP:GP,198,0)),FALSE,VLOOKUP(A787,freq_country_woman!A:A:freq_country_woman!GP:GP,198,0))</f>
        <v>1</v>
      </c>
      <c r="F787" s="4" t="b">
        <f ca="1">IF(ISNA(VLOOKUP(A787,freq_country_man!A:A:freq_country_man!GP:GP,198,0)),FALSE,VLOOKUP(A787,freq_country_man!A:A:freq_country_man!GP:GP,198,0))</f>
        <v>0</v>
      </c>
      <c r="G787" s="4">
        <f ca="1">IF(ISNA(VLOOKUP(A787,freq_country_woman!A:A:freq_country_woman!GQ:GQ,199,0)),0,VLOOKUP(A787,freq_country_woman!A:A:freq_country_woman!GQ:GQ,199,0))</f>
        <v>0</v>
      </c>
      <c r="H787" s="4">
        <f ca="1">IF(ISNA(VLOOKUP(A787,freq_country_man!A:A:freq_country_man!GQ:GQ,199,0)),0,VLOOKUP(A787,freq_country_man!A:A:freq_country_man!GQ:GQ,199,0))</f>
        <v>0</v>
      </c>
      <c r="I787" s="4"/>
      <c r="J787" s="4" t="e">
        <f>VLOOKUP(A787,'词频排序表（数据中间处理）'!A:C,3,0)</f>
        <v>#N/A</v>
      </c>
      <c r="K787" t="e">
        <f>VLOOKUP(A787,'词频排序表（数据中间处理）'!G:I,3,0)</f>
        <v>#N/A</v>
      </c>
      <c r="L787">
        <f t="shared" si="25"/>
        <v>0</v>
      </c>
      <c r="M787" t="e">
        <f>VLOOKUP(A787,[1]total_freq!$A:$F,6,0)</f>
        <v>#N/A</v>
      </c>
      <c r="N787" t="e">
        <f>VLOOKUP(A787,[2]total_freq!$A:$F,6,0)</f>
        <v>#N/A</v>
      </c>
      <c r="O787">
        <f>VLOOKUP(A787,[3]total_freq!$A:$F,6,0)</f>
        <v>0.002</v>
      </c>
      <c r="P787" t="e">
        <f>VLOOKUP(A787,[4]total_freq!$A:$F,6,0)</f>
        <v>#N/A</v>
      </c>
      <c r="Q787" t="e">
        <f>VLOOKUP(A787,[5]total_freq!$A:$F,6,0)</f>
        <v>#N/A</v>
      </c>
      <c r="R787">
        <f>VLOOKUP(A787,[6]total_freq!$A:$F,6,0)</f>
        <v>0.002</v>
      </c>
      <c r="S787" t="e">
        <f>VLOOKUP(A787,[7]total_freq!$A:$F,6,0)</f>
        <v>#N/A</v>
      </c>
      <c r="T787" t="e">
        <f>VLOOKUP(A787,[8]total_freq!$A:$F,6,0)</f>
        <v>#N/A</v>
      </c>
    </row>
    <row r="788" ht="17" hidden="1" spans="1:20">
      <c r="A788" s="3" t="s">
        <v>4874</v>
      </c>
      <c r="B788" s="4">
        <v>1</v>
      </c>
      <c r="C788" s="4"/>
      <c r="D788" s="4" t="b">
        <f ca="1" t="shared" si="24"/>
        <v>1</v>
      </c>
      <c r="E788" s="4" t="b">
        <f ca="1">IF(ISNA(VLOOKUP(A788,freq_country_woman!A:A:freq_country_woman!GP:GP,198,0)),FALSE,VLOOKUP(A788,freq_country_woman!A:A:freq_country_woman!GP:GP,198,0))</f>
        <v>1</v>
      </c>
      <c r="F788" s="4" t="b">
        <f ca="1">IF(ISNA(VLOOKUP(A788,freq_country_man!A:A:freq_country_man!GP:GP,198,0)),FALSE,VLOOKUP(A788,freq_country_man!A:A:freq_country_man!GP:GP,198,0))</f>
        <v>0</v>
      </c>
      <c r="G788" s="4">
        <f ca="1">IF(ISNA(VLOOKUP(A788,freq_country_woman!A:A:freq_country_woman!GQ:GQ,199,0)),0,VLOOKUP(A788,freq_country_woman!A:A:freq_country_woman!GQ:GQ,199,0))</f>
        <v>0</v>
      </c>
      <c r="H788" s="4">
        <f ca="1">IF(ISNA(VLOOKUP(A788,freq_country_man!A:A:freq_country_man!GQ:GQ,199,0)),0,VLOOKUP(A788,freq_country_man!A:A:freq_country_man!GQ:GQ,199,0))</f>
        <v>0</v>
      </c>
      <c r="I788" s="4"/>
      <c r="J788" s="4" t="e">
        <f>VLOOKUP(A788,'词频排序表（数据中间处理）'!A:C,3,0)</f>
        <v>#N/A</v>
      </c>
      <c r="K788" t="e">
        <f>VLOOKUP(A788,'词频排序表（数据中间处理）'!G:I,3,0)</f>
        <v>#N/A</v>
      </c>
      <c r="L788">
        <f t="shared" si="25"/>
        <v>0</v>
      </c>
      <c r="M788" t="e">
        <f>VLOOKUP(A788,[1]total_freq!$A:$F,6,0)</f>
        <v>#N/A</v>
      </c>
      <c r="N788">
        <f>VLOOKUP(A788,[2]total_freq!$A:$F,6,0)</f>
        <v>0.002</v>
      </c>
      <c r="O788" t="e">
        <f>VLOOKUP(A788,[3]total_freq!$A:$F,6,0)</f>
        <v>#N/A</v>
      </c>
      <c r="P788" t="e">
        <f>VLOOKUP(A788,[4]total_freq!$A:$F,6,0)</f>
        <v>#N/A</v>
      </c>
      <c r="Q788" t="e">
        <f>VLOOKUP(A788,[5]total_freq!$A:$F,6,0)</f>
        <v>#N/A</v>
      </c>
      <c r="R788" t="e">
        <f>VLOOKUP(A788,[6]total_freq!$A:$F,6,0)</f>
        <v>#N/A</v>
      </c>
      <c r="S788" t="e">
        <f>VLOOKUP(A788,[7]total_freq!$A:$F,6,0)</f>
        <v>#N/A</v>
      </c>
      <c r="T788">
        <f>VLOOKUP(A788,[8]total_freq!$A:$F,6,0)</f>
        <v>0.002</v>
      </c>
    </row>
    <row r="789" ht="17" hidden="1" spans="1:20">
      <c r="A789" s="3" t="s">
        <v>4875</v>
      </c>
      <c r="B789" s="4">
        <v>1</v>
      </c>
      <c r="C789" s="4">
        <v>1</v>
      </c>
      <c r="D789" s="4" t="b">
        <f ca="1" t="shared" si="24"/>
        <v>1</v>
      </c>
      <c r="E789" s="4" t="b">
        <f ca="1">IF(ISNA(VLOOKUP(A789,freq_country_woman!A:A:freq_country_woman!GP:GP,198,0)),FALSE,VLOOKUP(A789,freq_country_woman!A:A:freq_country_woman!GP:GP,198,0))</f>
        <v>1</v>
      </c>
      <c r="F789" s="4" t="b">
        <f ca="1">IF(ISNA(VLOOKUP(A789,freq_country_man!A:A:freq_country_man!GP:GP,198,0)),FALSE,VLOOKUP(A789,freq_country_man!A:A:freq_country_man!GP:GP,198,0))</f>
        <v>1</v>
      </c>
      <c r="G789" s="4">
        <f ca="1">IF(ISNA(VLOOKUP(A789,freq_country_woman!A:A:freq_country_woman!GQ:GQ,199,0)),0,VLOOKUP(A789,freq_country_woman!A:A:freq_country_woman!GQ:GQ,199,0))</f>
        <v>0</v>
      </c>
      <c r="H789" s="4">
        <f ca="1">IF(ISNA(VLOOKUP(A789,freq_country_man!A:A:freq_country_man!GQ:GQ,199,0)),0,VLOOKUP(A789,freq_country_man!A:A:freq_country_man!GQ:GQ,199,0))</f>
        <v>0</v>
      </c>
      <c r="I789" s="4"/>
      <c r="J789" s="4" t="e">
        <f>VLOOKUP(A789,'词频排序表（数据中间处理）'!A:C,3,0)</f>
        <v>#N/A</v>
      </c>
      <c r="K789" t="e">
        <f>VLOOKUP(A789,'词频排序表（数据中间处理）'!G:I,3,0)</f>
        <v>#N/A</v>
      </c>
      <c r="L789">
        <f t="shared" si="25"/>
        <v>0</v>
      </c>
      <c r="M789" t="e">
        <f>VLOOKUP(A789,[1]total_freq!$A:$F,6,0)</f>
        <v>#N/A</v>
      </c>
      <c r="N789">
        <f>VLOOKUP(A789,[2]total_freq!$A:$F,6,0)</f>
        <v>-0.002</v>
      </c>
      <c r="O789" t="e">
        <f>VLOOKUP(A789,[3]total_freq!$A:$F,6,0)</f>
        <v>#N/A</v>
      </c>
      <c r="P789">
        <f>VLOOKUP(A789,[4]total_freq!$A:$F,6,0)</f>
        <v>0.002</v>
      </c>
      <c r="Q789" t="e">
        <f>VLOOKUP(A789,[5]total_freq!$A:$F,6,0)</f>
        <v>#N/A</v>
      </c>
      <c r="R789">
        <f>VLOOKUP(A789,[6]total_freq!$A:$F,6,0)</f>
        <v>0</v>
      </c>
      <c r="S789" t="e">
        <f>VLOOKUP(A789,[7]total_freq!$A:$F,6,0)</f>
        <v>#N/A</v>
      </c>
      <c r="T789" t="e">
        <f>VLOOKUP(A789,[8]total_freq!$A:$F,6,0)</f>
        <v>#N/A</v>
      </c>
    </row>
    <row r="790" ht="17" hidden="1" spans="1:20">
      <c r="A790" s="3" t="s">
        <v>4876</v>
      </c>
      <c r="B790" s="4">
        <v>1</v>
      </c>
      <c r="C790" s="4"/>
      <c r="D790" s="4" t="b">
        <f ca="1" t="shared" si="24"/>
        <v>1</v>
      </c>
      <c r="E790" s="4" t="b">
        <f ca="1">IF(ISNA(VLOOKUP(A790,freq_country_woman!A:A:freq_country_woman!GP:GP,198,0)),FALSE,VLOOKUP(A790,freq_country_woman!A:A:freq_country_woman!GP:GP,198,0))</f>
        <v>1</v>
      </c>
      <c r="F790" s="4" t="b">
        <f ca="1">IF(ISNA(VLOOKUP(A790,freq_country_man!A:A:freq_country_man!GP:GP,198,0)),FALSE,VLOOKUP(A790,freq_country_man!A:A:freq_country_man!GP:GP,198,0))</f>
        <v>0</v>
      </c>
      <c r="G790" s="4">
        <f ca="1">IF(ISNA(VLOOKUP(A790,freq_country_woman!A:A:freq_country_woman!GQ:GQ,199,0)),0,VLOOKUP(A790,freq_country_woman!A:A:freq_country_woman!GQ:GQ,199,0))</f>
        <v>0</v>
      </c>
      <c r="H790" s="4">
        <f ca="1">IF(ISNA(VLOOKUP(A790,freq_country_man!A:A:freq_country_man!GQ:GQ,199,0)),0,VLOOKUP(A790,freq_country_man!A:A:freq_country_man!GQ:GQ,199,0))</f>
        <v>0</v>
      </c>
      <c r="I790" s="4"/>
      <c r="J790" s="4" t="e">
        <f>VLOOKUP(A790,'词频排序表（数据中间处理）'!A:C,3,0)</f>
        <v>#N/A</v>
      </c>
      <c r="K790" t="e">
        <f>VLOOKUP(A790,'词频排序表（数据中间处理）'!G:I,3,0)</f>
        <v>#N/A</v>
      </c>
      <c r="L790">
        <f t="shared" si="25"/>
        <v>0</v>
      </c>
      <c r="M790" t="e">
        <f>VLOOKUP(A790,[1]total_freq!$A:$F,6,0)</f>
        <v>#N/A</v>
      </c>
      <c r="N790" t="e">
        <f>VLOOKUP(A790,[2]total_freq!$A:$F,6,0)</f>
        <v>#N/A</v>
      </c>
      <c r="O790" t="e">
        <f>VLOOKUP(A790,[3]total_freq!$A:$F,6,0)</f>
        <v>#N/A</v>
      </c>
      <c r="P790">
        <f>VLOOKUP(A790,[4]total_freq!$A:$F,6,0)</f>
        <v>0.002</v>
      </c>
      <c r="Q790" t="e">
        <f>VLOOKUP(A790,[5]total_freq!$A:$F,6,0)</f>
        <v>#N/A</v>
      </c>
      <c r="R790" t="e">
        <f>VLOOKUP(A790,[6]total_freq!$A:$F,6,0)</f>
        <v>#N/A</v>
      </c>
      <c r="S790">
        <f>VLOOKUP(A790,[7]total_freq!$A:$F,6,0)</f>
        <v>0.002</v>
      </c>
      <c r="T790" t="e">
        <f>VLOOKUP(A790,[8]total_freq!$A:$F,6,0)</f>
        <v>#N/A</v>
      </c>
    </row>
    <row r="791" ht="17" hidden="1" spans="1:20">
      <c r="A791" s="3" t="s">
        <v>4877</v>
      </c>
      <c r="B791" s="4">
        <v>1</v>
      </c>
      <c r="C791" s="4">
        <v>1</v>
      </c>
      <c r="D791" s="4" t="b">
        <f ca="1" t="shared" si="24"/>
        <v>1</v>
      </c>
      <c r="E791" s="4" t="b">
        <f ca="1">IF(ISNA(VLOOKUP(A791,freq_country_woman!A:A:freq_country_woman!GP:GP,198,0)),FALSE,VLOOKUP(A791,freq_country_woman!A:A:freq_country_woman!GP:GP,198,0))</f>
        <v>1</v>
      </c>
      <c r="F791" s="4" t="b">
        <f ca="1">IF(ISNA(VLOOKUP(A791,freq_country_man!A:A:freq_country_man!GP:GP,198,0)),FALSE,VLOOKUP(A791,freq_country_man!A:A:freq_country_man!GP:GP,198,0))</f>
        <v>1</v>
      </c>
      <c r="G791" s="4">
        <f ca="1">IF(ISNA(VLOOKUP(A791,freq_country_woman!A:A:freq_country_woman!GQ:GQ,199,0)),0,VLOOKUP(A791,freq_country_woman!A:A:freq_country_woman!GQ:GQ,199,0))</f>
        <v>0</v>
      </c>
      <c r="H791" s="4">
        <f ca="1">IF(ISNA(VLOOKUP(A791,freq_country_man!A:A:freq_country_man!GQ:GQ,199,0)),0,VLOOKUP(A791,freq_country_man!A:A:freq_country_man!GQ:GQ,199,0))</f>
        <v>0</v>
      </c>
      <c r="I791" s="4"/>
      <c r="J791" s="4" t="e">
        <f>VLOOKUP(A791,'词频排序表（数据中间处理）'!A:C,3,0)</f>
        <v>#N/A</v>
      </c>
      <c r="K791" t="e">
        <f>VLOOKUP(A791,'词频排序表（数据中间处理）'!G:I,3,0)</f>
        <v>#N/A</v>
      </c>
      <c r="L791">
        <f t="shared" si="25"/>
        <v>0</v>
      </c>
      <c r="M791" t="e">
        <f>VLOOKUP(A791,[1]total_freq!$A:$F,6,0)</f>
        <v>#N/A</v>
      </c>
      <c r="N791" t="e">
        <f>VLOOKUP(A791,[2]total_freq!$A:$F,6,0)</f>
        <v>#N/A</v>
      </c>
      <c r="O791">
        <f>VLOOKUP(A791,[3]total_freq!$A:$F,6,0)</f>
        <v>0.002</v>
      </c>
      <c r="P791" t="e">
        <f>VLOOKUP(A791,[4]total_freq!$A:$F,6,0)</f>
        <v>#N/A</v>
      </c>
      <c r="Q791" t="e">
        <f>VLOOKUP(A791,[5]total_freq!$A:$F,6,0)</f>
        <v>#N/A</v>
      </c>
      <c r="R791">
        <f>VLOOKUP(A791,[6]total_freq!$A:$F,6,0)</f>
        <v>0.002</v>
      </c>
      <c r="S791" t="e">
        <f>VLOOKUP(A791,[7]total_freq!$A:$F,6,0)</f>
        <v>#N/A</v>
      </c>
      <c r="T791" t="e">
        <f>VLOOKUP(A791,[8]total_freq!$A:$F,6,0)</f>
        <v>#N/A</v>
      </c>
    </row>
    <row r="792" ht="17" hidden="1" spans="1:20">
      <c r="A792" s="3" t="s">
        <v>4878</v>
      </c>
      <c r="B792" s="4">
        <v>1</v>
      </c>
      <c r="C792" s="4">
        <v>4</v>
      </c>
      <c r="D792" s="4" t="b">
        <f ca="1" t="shared" si="24"/>
        <v>1</v>
      </c>
      <c r="E792" s="4" t="b">
        <f ca="1">IF(ISNA(VLOOKUP(A792,freq_country_woman!A:A:freq_country_woman!GP:GP,198,0)),FALSE,VLOOKUP(A792,freq_country_woman!A:A:freq_country_woman!GP:GP,198,0))</f>
        <v>1</v>
      </c>
      <c r="F792" s="4" t="b">
        <f ca="1">IF(ISNA(VLOOKUP(A792,freq_country_man!A:A:freq_country_man!GP:GP,198,0)),FALSE,VLOOKUP(A792,freq_country_man!A:A:freq_country_man!GP:GP,198,0))</f>
        <v>0</v>
      </c>
      <c r="G792" s="4">
        <f ca="1">IF(ISNA(VLOOKUP(A792,freq_country_woman!A:A:freq_country_woman!GQ:GQ,199,0)),0,VLOOKUP(A792,freq_country_woman!A:A:freq_country_woman!GQ:GQ,199,0))</f>
        <v>0</v>
      </c>
      <c r="H792" s="4">
        <f ca="1">IF(ISNA(VLOOKUP(A792,freq_country_man!A:A:freq_country_man!GQ:GQ,199,0)),0,VLOOKUP(A792,freq_country_man!A:A:freq_country_man!GQ:GQ,199,0))</f>
        <v>0.00510204081632653</v>
      </c>
      <c r="I792" s="4"/>
      <c r="J792" s="4" t="e">
        <f>VLOOKUP(A792,'词频排序表（数据中间处理）'!A:C,3,0)</f>
        <v>#N/A</v>
      </c>
      <c r="K792" t="e">
        <f>VLOOKUP(A792,'词频排序表（数据中间处理）'!G:I,3,0)</f>
        <v>#N/A</v>
      </c>
      <c r="L792">
        <f t="shared" si="25"/>
        <v>0</v>
      </c>
      <c r="M792" t="e">
        <f>VLOOKUP(A792,[1]total_freq!$A:$F,6,0)</f>
        <v>#N/A</v>
      </c>
      <c r="N792" t="e">
        <f>VLOOKUP(A792,[2]total_freq!$A:$F,6,0)</f>
        <v>#N/A</v>
      </c>
      <c r="O792">
        <f>VLOOKUP(A792,[3]total_freq!$A:$F,6,0)</f>
        <v>-0.002</v>
      </c>
      <c r="P792">
        <f>VLOOKUP(A792,[4]total_freq!$A:$F,6,0)</f>
        <v>-0.562</v>
      </c>
      <c r="Q792" t="e">
        <f>VLOOKUP(A792,[5]total_freq!$A:$F,6,0)</f>
        <v>#N/A</v>
      </c>
      <c r="R792">
        <f>VLOOKUP(A792,[6]total_freq!$A:$F,6,0)</f>
        <v>-0.496</v>
      </c>
      <c r="S792" t="e">
        <f>VLOOKUP(A792,[7]total_freq!$A:$F,6,0)</f>
        <v>#N/A</v>
      </c>
      <c r="T792">
        <f>VLOOKUP(A792,[8]total_freq!$A:$F,6,0)</f>
        <v>-0.002</v>
      </c>
    </row>
    <row r="793" ht="17" hidden="1" spans="1:20">
      <c r="A793" s="3" t="s">
        <v>4879</v>
      </c>
      <c r="B793" s="4">
        <v>1</v>
      </c>
      <c r="C793" s="4"/>
      <c r="D793" s="4" t="b">
        <f ca="1" t="shared" si="24"/>
        <v>1</v>
      </c>
      <c r="E793" s="4" t="b">
        <f ca="1">IF(ISNA(VLOOKUP(A793,freq_country_woman!A:A:freq_country_woman!GP:GP,198,0)),FALSE,VLOOKUP(A793,freq_country_woman!A:A:freq_country_woman!GP:GP,198,0))</f>
        <v>1</v>
      </c>
      <c r="F793" s="4" t="b">
        <f ca="1">IF(ISNA(VLOOKUP(A793,freq_country_man!A:A:freq_country_man!GP:GP,198,0)),FALSE,VLOOKUP(A793,freq_country_man!A:A:freq_country_man!GP:GP,198,0))</f>
        <v>0</v>
      </c>
      <c r="G793" s="4">
        <f ca="1">IF(ISNA(VLOOKUP(A793,freq_country_woman!A:A:freq_country_woman!GQ:GQ,199,0)),0,VLOOKUP(A793,freq_country_woman!A:A:freq_country_woman!GQ:GQ,199,0))</f>
        <v>0</v>
      </c>
      <c r="H793" s="4">
        <f ca="1">IF(ISNA(VLOOKUP(A793,freq_country_man!A:A:freq_country_man!GQ:GQ,199,0)),0,VLOOKUP(A793,freq_country_man!A:A:freq_country_man!GQ:GQ,199,0))</f>
        <v>0</v>
      </c>
      <c r="I793" s="4"/>
      <c r="J793" s="4" t="e">
        <f>VLOOKUP(A793,'词频排序表（数据中间处理）'!A:C,3,0)</f>
        <v>#N/A</v>
      </c>
      <c r="K793" t="e">
        <f>VLOOKUP(A793,'词频排序表（数据中间处理）'!G:I,3,0)</f>
        <v>#N/A</v>
      </c>
      <c r="L793">
        <f t="shared" si="25"/>
        <v>0</v>
      </c>
      <c r="M793" t="e">
        <f>VLOOKUP(A793,[1]total_freq!$A:$F,6,0)</f>
        <v>#N/A</v>
      </c>
      <c r="N793" t="e">
        <f>VLOOKUP(A793,[2]total_freq!$A:$F,6,0)</f>
        <v>#N/A</v>
      </c>
      <c r="O793" t="e">
        <f>VLOOKUP(A793,[3]total_freq!$A:$F,6,0)</f>
        <v>#N/A</v>
      </c>
      <c r="P793">
        <f>VLOOKUP(A793,[4]total_freq!$A:$F,6,0)</f>
        <v>0.002</v>
      </c>
      <c r="Q793" t="e">
        <f>VLOOKUP(A793,[5]total_freq!$A:$F,6,0)</f>
        <v>#N/A</v>
      </c>
      <c r="R793" t="e">
        <f>VLOOKUP(A793,[6]total_freq!$A:$F,6,0)</f>
        <v>#N/A</v>
      </c>
      <c r="S793">
        <f>VLOOKUP(A793,[7]total_freq!$A:$F,6,0)</f>
        <v>0.002</v>
      </c>
      <c r="T793" t="e">
        <f>VLOOKUP(A793,[8]total_freq!$A:$F,6,0)</f>
        <v>#N/A</v>
      </c>
    </row>
    <row r="794" ht="17" hidden="1" spans="1:20">
      <c r="A794" s="3" t="s">
        <v>4880</v>
      </c>
      <c r="B794" s="4">
        <v>1</v>
      </c>
      <c r="C794" s="4"/>
      <c r="D794" s="4" t="b">
        <f ca="1" t="shared" si="24"/>
        <v>1</v>
      </c>
      <c r="E794" s="4" t="b">
        <f ca="1">IF(ISNA(VLOOKUP(A794,freq_country_woman!A:A:freq_country_woman!GP:GP,198,0)),FALSE,VLOOKUP(A794,freq_country_woman!A:A:freq_country_woman!GP:GP,198,0))</f>
        <v>1</v>
      </c>
      <c r="F794" s="4" t="b">
        <f ca="1">IF(ISNA(VLOOKUP(A794,freq_country_man!A:A:freq_country_man!GP:GP,198,0)),FALSE,VLOOKUP(A794,freq_country_man!A:A:freq_country_man!GP:GP,198,0))</f>
        <v>0</v>
      </c>
      <c r="G794" s="4">
        <f ca="1">IF(ISNA(VLOOKUP(A794,freq_country_woman!A:A:freq_country_woman!GQ:GQ,199,0)),0,VLOOKUP(A794,freq_country_woman!A:A:freq_country_woman!GQ:GQ,199,0))</f>
        <v>0</v>
      </c>
      <c r="H794" s="4">
        <f ca="1">IF(ISNA(VLOOKUP(A794,freq_country_man!A:A:freq_country_man!GQ:GQ,199,0)),0,VLOOKUP(A794,freq_country_man!A:A:freq_country_man!GQ:GQ,199,0))</f>
        <v>0</v>
      </c>
      <c r="I794" s="4"/>
      <c r="J794" s="4" t="e">
        <f>VLOOKUP(A794,'词频排序表（数据中间处理）'!A:C,3,0)</f>
        <v>#N/A</v>
      </c>
      <c r="K794" t="e">
        <f>VLOOKUP(A794,'词频排序表（数据中间处理）'!G:I,3,0)</f>
        <v>#N/A</v>
      </c>
      <c r="L794">
        <f t="shared" si="25"/>
        <v>0</v>
      </c>
      <c r="M794" t="e">
        <f>VLOOKUP(A794,[1]total_freq!$A:$F,6,0)</f>
        <v>#N/A</v>
      </c>
      <c r="N794" t="e">
        <f>VLOOKUP(A794,[2]total_freq!$A:$F,6,0)</f>
        <v>#N/A</v>
      </c>
      <c r="O794" t="e">
        <f>VLOOKUP(A794,[3]total_freq!$A:$F,6,0)</f>
        <v>#N/A</v>
      </c>
      <c r="P794" t="e">
        <f>VLOOKUP(A794,[4]total_freq!$A:$F,6,0)</f>
        <v>#N/A</v>
      </c>
      <c r="Q794" t="e">
        <f>VLOOKUP(A794,[5]total_freq!$A:$F,6,0)</f>
        <v>#N/A</v>
      </c>
      <c r="R794" t="e">
        <f>VLOOKUP(A794,[6]total_freq!$A:$F,6,0)</f>
        <v>#N/A</v>
      </c>
      <c r="S794" t="e">
        <f>VLOOKUP(A794,[7]total_freq!$A:$F,6,0)</f>
        <v>#N/A</v>
      </c>
      <c r="T794" t="e">
        <f>VLOOKUP(A794,[8]total_freq!$A:$F,6,0)</f>
        <v>#N/A</v>
      </c>
    </row>
    <row r="795" ht="17" hidden="1" spans="1:20">
      <c r="A795" s="3" t="s">
        <v>4881</v>
      </c>
      <c r="B795" s="4">
        <v>1</v>
      </c>
      <c r="C795" s="4"/>
      <c r="D795" s="4" t="b">
        <f ca="1" t="shared" si="24"/>
        <v>1</v>
      </c>
      <c r="E795" s="4" t="b">
        <f ca="1">IF(ISNA(VLOOKUP(A795,freq_country_woman!A:A:freq_country_woman!GP:GP,198,0)),FALSE,VLOOKUP(A795,freq_country_woman!A:A:freq_country_woman!GP:GP,198,0))</f>
        <v>1</v>
      </c>
      <c r="F795" s="4" t="b">
        <f ca="1">IF(ISNA(VLOOKUP(A795,freq_country_man!A:A:freq_country_man!GP:GP,198,0)),FALSE,VLOOKUP(A795,freq_country_man!A:A:freq_country_man!GP:GP,198,0))</f>
        <v>0</v>
      </c>
      <c r="G795" s="4">
        <f ca="1">IF(ISNA(VLOOKUP(A795,freq_country_woman!A:A:freq_country_woman!GQ:GQ,199,0)),0,VLOOKUP(A795,freq_country_woman!A:A:freq_country_woman!GQ:GQ,199,0))</f>
        <v>0</v>
      </c>
      <c r="H795" s="4">
        <f ca="1">IF(ISNA(VLOOKUP(A795,freq_country_man!A:A:freq_country_man!GQ:GQ,199,0)),0,VLOOKUP(A795,freq_country_man!A:A:freq_country_man!GQ:GQ,199,0))</f>
        <v>0</v>
      </c>
      <c r="I795" s="4"/>
      <c r="J795" s="4" t="e">
        <f>VLOOKUP(A795,'词频排序表（数据中间处理）'!A:C,3,0)</f>
        <v>#N/A</v>
      </c>
      <c r="K795" t="e">
        <f>VLOOKUP(A795,'词频排序表（数据中间处理）'!G:I,3,0)</f>
        <v>#N/A</v>
      </c>
      <c r="L795">
        <f t="shared" si="25"/>
        <v>0</v>
      </c>
      <c r="M795" t="e">
        <f>VLOOKUP(A795,[1]total_freq!$A:$F,6,0)</f>
        <v>#N/A</v>
      </c>
      <c r="N795" t="e">
        <f>VLOOKUP(A795,[2]total_freq!$A:$F,6,0)</f>
        <v>#N/A</v>
      </c>
      <c r="O795" t="e">
        <f>VLOOKUP(A795,[3]total_freq!$A:$F,6,0)</f>
        <v>#N/A</v>
      </c>
      <c r="P795" t="e">
        <f>VLOOKUP(A795,[4]total_freq!$A:$F,6,0)</f>
        <v>#N/A</v>
      </c>
      <c r="Q795" t="e">
        <f>VLOOKUP(A795,[5]total_freq!$A:$F,6,0)</f>
        <v>#N/A</v>
      </c>
      <c r="R795" t="e">
        <f>VLOOKUP(A795,[6]total_freq!$A:$F,6,0)</f>
        <v>#N/A</v>
      </c>
      <c r="S795" t="e">
        <f>VLOOKUP(A795,[7]total_freq!$A:$F,6,0)</f>
        <v>#N/A</v>
      </c>
      <c r="T795" t="e">
        <f>VLOOKUP(A795,[8]total_freq!$A:$F,6,0)</f>
        <v>#N/A</v>
      </c>
    </row>
    <row r="796" ht="17" hidden="1" spans="1:20">
      <c r="A796" s="3" t="s">
        <v>4882</v>
      </c>
      <c r="B796" s="4">
        <v>1</v>
      </c>
      <c r="C796" s="4"/>
      <c r="D796" s="4" t="b">
        <f ca="1" t="shared" si="24"/>
        <v>1</v>
      </c>
      <c r="E796" s="4" t="b">
        <f ca="1">IF(ISNA(VLOOKUP(A796,freq_country_woman!A:A:freq_country_woman!GP:GP,198,0)),FALSE,VLOOKUP(A796,freq_country_woman!A:A:freq_country_woman!GP:GP,198,0))</f>
        <v>1</v>
      </c>
      <c r="F796" s="4" t="b">
        <f ca="1">IF(ISNA(VLOOKUP(A796,freq_country_man!A:A:freq_country_man!GP:GP,198,0)),FALSE,VLOOKUP(A796,freq_country_man!A:A:freq_country_man!GP:GP,198,0))</f>
        <v>0</v>
      </c>
      <c r="G796" s="4">
        <f ca="1">IF(ISNA(VLOOKUP(A796,freq_country_woman!A:A:freq_country_woman!GQ:GQ,199,0)),0,VLOOKUP(A796,freq_country_woman!A:A:freq_country_woman!GQ:GQ,199,0))</f>
        <v>0</v>
      </c>
      <c r="H796" s="4">
        <f ca="1">IF(ISNA(VLOOKUP(A796,freq_country_man!A:A:freq_country_man!GQ:GQ,199,0)),0,VLOOKUP(A796,freq_country_man!A:A:freq_country_man!GQ:GQ,199,0))</f>
        <v>0</v>
      </c>
      <c r="I796" s="4"/>
      <c r="J796" s="4" t="e">
        <f>VLOOKUP(A796,'词频排序表（数据中间处理）'!A:C,3,0)</f>
        <v>#N/A</v>
      </c>
      <c r="K796" t="e">
        <f>VLOOKUP(A796,'词频排序表（数据中间处理）'!G:I,3,0)</f>
        <v>#N/A</v>
      </c>
      <c r="L796">
        <f t="shared" si="25"/>
        <v>0</v>
      </c>
      <c r="M796" t="e">
        <f>VLOOKUP(A796,[1]total_freq!$A:$F,6,0)</f>
        <v>#N/A</v>
      </c>
      <c r="N796">
        <f>VLOOKUP(A796,[2]total_freq!$A:$F,6,0)</f>
        <v>0.002</v>
      </c>
      <c r="O796" t="e">
        <f>VLOOKUP(A796,[3]total_freq!$A:$F,6,0)</f>
        <v>#N/A</v>
      </c>
      <c r="P796" t="e">
        <f>VLOOKUP(A796,[4]total_freq!$A:$F,6,0)</f>
        <v>#N/A</v>
      </c>
      <c r="Q796" t="e">
        <f>VLOOKUP(A796,[5]total_freq!$A:$F,6,0)</f>
        <v>#N/A</v>
      </c>
      <c r="R796" t="e">
        <f>VLOOKUP(A796,[6]total_freq!$A:$F,6,0)</f>
        <v>#N/A</v>
      </c>
      <c r="S796" t="e">
        <f>VLOOKUP(A796,[7]total_freq!$A:$F,6,0)</f>
        <v>#N/A</v>
      </c>
      <c r="T796">
        <f>VLOOKUP(A796,[8]total_freq!$A:$F,6,0)</f>
        <v>0.002</v>
      </c>
    </row>
    <row r="797" ht="17" hidden="1" spans="1:20">
      <c r="A797" s="3" t="s">
        <v>4883</v>
      </c>
      <c r="B797" s="4">
        <v>1</v>
      </c>
      <c r="C797" s="4"/>
      <c r="D797" s="4" t="b">
        <f ca="1" t="shared" si="24"/>
        <v>1</v>
      </c>
      <c r="E797" s="4" t="b">
        <f ca="1">IF(ISNA(VLOOKUP(A797,freq_country_woman!A:A:freq_country_woman!GP:GP,198,0)),FALSE,VLOOKUP(A797,freq_country_woman!A:A:freq_country_woman!GP:GP,198,0))</f>
        <v>1</v>
      </c>
      <c r="F797" s="4" t="b">
        <f ca="1">IF(ISNA(VLOOKUP(A797,freq_country_man!A:A:freq_country_man!GP:GP,198,0)),FALSE,VLOOKUP(A797,freq_country_man!A:A:freq_country_man!GP:GP,198,0))</f>
        <v>0</v>
      </c>
      <c r="G797" s="4">
        <f ca="1">IF(ISNA(VLOOKUP(A797,freq_country_woman!A:A:freq_country_woman!GQ:GQ,199,0)),0,VLOOKUP(A797,freq_country_woman!A:A:freq_country_woman!GQ:GQ,199,0))</f>
        <v>0</v>
      </c>
      <c r="H797" s="4">
        <f ca="1">IF(ISNA(VLOOKUP(A797,freq_country_man!A:A:freq_country_man!GQ:GQ,199,0)),0,VLOOKUP(A797,freq_country_man!A:A:freq_country_man!GQ:GQ,199,0))</f>
        <v>0</v>
      </c>
      <c r="I797" s="4"/>
      <c r="J797" s="4" t="e">
        <f>VLOOKUP(A797,'词频排序表（数据中间处理）'!A:C,3,0)</f>
        <v>#N/A</v>
      </c>
      <c r="K797" t="e">
        <f>VLOOKUP(A797,'词频排序表（数据中间处理）'!G:I,3,0)</f>
        <v>#N/A</v>
      </c>
      <c r="L797">
        <f t="shared" si="25"/>
        <v>0</v>
      </c>
      <c r="M797" t="e">
        <f>VLOOKUP(A797,[1]total_freq!$A:$F,6,0)</f>
        <v>#N/A</v>
      </c>
      <c r="N797">
        <f>VLOOKUP(A797,[2]total_freq!$A:$F,6,0)</f>
        <v>0.002</v>
      </c>
      <c r="O797" t="e">
        <f>VLOOKUP(A797,[3]total_freq!$A:$F,6,0)</f>
        <v>#N/A</v>
      </c>
      <c r="P797" t="e">
        <f>VLOOKUP(A797,[4]total_freq!$A:$F,6,0)</f>
        <v>#N/A</v>
      </c>
      <c r="Q797" t="e">
        <f>VLOOKUP(A797,[5]total_freq!$A:$F,6,0)</f>
        <v>#N/A</v>
      </c>
      <c r="R797" t="e">
        <f>VLOOKUP(A797,[6]total_freq!$A:$F,6,0)</f>
        <v>#N/A</v>
      </c>
      <c r="S797" t="e">
        <f>VLOOKUP(A797,[7]total_freq!$A:$F,6,0)</f>
        <v>#N/A</v>
      </c>
      <c r="T797" t="e">
        <f>VLOOKUP(A797,[8]total_freq!$A:$F,6,0)</f>
        <v>#N/A</v>
      </c>
    </row>
    <row r="798" ht="17" hidden="1" spans="1:20">
      <c r="A798" s="3" t="s">
        <v>4884</v>
      </c>
      <c r="B798" s="4">
        <v>1</v>
      </c>
      <c r="C798" s="4">
        <v>1</v>
      </c>
      <c r="D798" s="4" t="b">
        <f ca="1" t="shared" si="24"/>
        <v>1</v>
      </c>
      <c r="E798" s="4" t="b">
        <f ca="1">IF(ISNA(VLOOKUP(A798,freq_country_woman!A:A:freq_country_woman!GP:GP,198,0)),FALSE,VLOOKUP(A798,freq_country_woman!A:A:freq_country_woman!GP:GP,198,0))</f>
        <v>1</v>
      </c>
      <c r="F798" s="4" t="b">
        <f ca="1">IF(ISNA(VLOOKUP(A798,freq_country_man!A:A:freq_country_man!GP:GP,198,0)),FALSE,VLOOKUP(A798,freq_country_man!A:A:freq_country_man!GP:GP,198,0))</f>
        <v>1</v>
      </c>
      <c r="G798" s="4">
        <f ca="1">IF(ISNA(VLOOKUP(A798,freq_country_woman!A:A:freq_country_woman!GQ:GQ,199,0)),0,VLOOKUP(A798,freq_country_woman!A:A:freq_country_woman!GQ:GQ,199,0))</f>
        <v>0</v>
      </c>
      <c r="H798" s="4">
        <f ca="1">IF(ISNA(VLOOKUP(A798,freq_country_man!A:A:freq_country_man!GQ:GQ,199,0)),0,VLOOKUP(A798,freq_country_man!A:A:freq_country_man!GQ:GQ,199,0))</f>
        <v>0</v>
      </c>
      <c r="I798" s="4"/>
      <c r="J798" s="4" t="e">
        <f>VLOOKUP(A798,'词频排序表（数据中间处理）'!A:C,3,0)</f>
        <v>#N/A</v>
      </c>
      <c r="K798" t="e">
        <f>VLOOKUP(A798,'词频排序表（数据中间处理）'!G:I,3,0)</f>
        <v>#N/A</v>
      </c>
      <c r="L798">
        <f t="shared" si="25"/>
        <v>0</v>
      </c>
      <c r="M798" t="e">
        <f>VLOOKUP(A798,[1]total_freq!$A:$F,6,0)</f>
        <v>#N/A</v>
      </c>
      <c r="N798" t="e">
        <f>VLOOKUP(A798,[2]total_freq!$A:$F,6,0)</f>
        <v>#N/A</v>
      </c>
      <c r="O798" t="e">
        <f>VLOOKUP(A798,[3]total_freq!$A:$F,6,0)</f>
        <v>#N/A</v>
      </c>
      <c r="P798" t="e">
        <f>VLOOKUP(A798,[4]total_freq!$A:$F,6,0)</f>
        <v>#N/A</v>
      </c>
      <c r="Q798">
        <f>VLOOKUP(A798,[5]total_freq!$A:$F,6,0)</f>
        <v>0</v>
      </c>
      <c r="R798" t="e">
        <f>VLOOKUP(A798,[6]total_freq!$A:$F,6,0)</f>
        <v>#N/A</v>
      </c>
      <c r="S798" t="e">
        <f>VLOOKUP(A798,[7]total_freq!$A:$F,6,0)</f>
        <v>#N/A</v>
      </c>
      <c r="T798" t="e">
        <f>VLOOKUP(A798,[8]total_freq!$A:$F,6,0)</f>
        <v>#N/A</v>
      </c>
    </row>
    <row r="799" ht="17" hidden="1" spans="1:20">
      <c r="A799" s="3" t="s">
        <v>4885</v>
      </c>
      <c r="B799" s="4">
        <v>1</v>
      </c>
      <c r="C799" s="4">
        <v>25</v>
      </c>
      <c r="D799" s="4" t="b">
        <f ca="1" t="shared" si="24"/>
        <v>1</v>
      </c>
      <c r="E799" s="4" t="b">
        <f ca="1">IF(ISNA(VLOOKUP(A799,freq_country_woman!A:A:freq_country_woman!GP:GP,198,0)),FALSE,VLOOKUP(A799,freq_country_woman!A:A:freq_country_woman!GP:GP,198,0))</f>
        <v>1</v>
      </c>
      <c r="F799" s="4" t="b">
        <f ca="1">IF(ISNA(VLOOKUP(A799,freq_country_man!A:A:freq_country_man!GP:GP,198,0)),FALSE,VLOOKUP(A799,freq_country_man!A:A:freq_country_man!GP:GP,198,0))</f>
        <v>0</v>
      </c>
      <c r="G799" s="4">
        <f ca="1">IF(ISNA(VLOOKUP(A799,freq_country_woman!A:A:freq_country_woman!GQ:GQ,199,0)),0,VLOOKUP(A799,freq_country_woman!A:A:freq_country_woman!GQ:GQ,199,0))</f>
        <v>0</v>
      </c>
      <c r="H799" s="4">
        <f ca="1">IF(ISNA(VLOOKUP(A799,freq_country_man!A:A:freq_country_man!GQ:GQ,199,0)),0,VLOOKUP(A799,freq_country_man!A:A:freq_country_man!GQ:GQ,199,0))</f>
        <v>0.0204081632653061</v>
      </c>
      <c r="I799" s="4"/>
      <c r="J799" s="4" t="e">
        <f>VLOOKUP(A799,'词频排序表（数据中间处理）'!A:C,3,0)</f>
        <v>#N/A</v>
      </c>
      <c r="K799" t="e">
        <f>VLOOKUP(A799,'词频排序表（数据中间处理）'!G:I,3,0)</f>
        <v>#N/A</v>
      </c>
      <c r="L799">
        <f t="shared" si="25"/>
        <v>0</v>
      </c>
      <c r="M799">
        <f>VLOOKUP(A799,[1]total_freq!$A:$F,6,0)</f>
        <v>-0.861</v>
      </c>
      <c r="N799">
        <f>VLOOKUP(A799,[2]total_freq!$A:$F,6,0)</f>
        <v>-0.737</v>
      </c>
      <c r="O799">
        <f>VLOOKUP(A799,[3]total_freq!$A:$F,6,0)</f>
        <v>-0.404</v>
      </c>
      <c r="P799">
        <f>VLOOKUP(A799,[4]total_freq!$A:$F,6,0)</f>
        <v>-0.002</v>
      </c>
      <c r="Q799" t="e">
        <f>VLOOKUP(A799,[5]total_freq!$A:$F,6,0)</f>
        <v>#N/A</v>
      </c>
      <c r="R799">
        <f>VLOOKUP(A799,[6]total_freq!$A:$F,6,0)</f>
        <v>-0.742</v>
      </c>
      <c r="S799">
        <f>VLOOKUP(A799,[7]total_freq!$A:$F,6,0)</f>
        <v>-0.503</v>
      </c>
      <c r="T799">
        <f>VLOOKUP(A799,[8]total_freq!$A:$F,6,0)</f>
        <v>-0.735</v>
      </c>
    </row>
    <row r="800" ht="17" hidden="1" spans="1:20">
      <c r="A800" s="3" t="s">
        <v>4886</v>
      </c>
      <c r="B800" s="4">
        <v>1</v>
      </c>
      <c r="C800" s="4">
        <v>11</v>
      </c>
      <c r="D800" s="4" t="b">
        <f ca="1" t="shared" si="24"/>
        <v>1</v>
      </c>
      <c r="E800" s="4" t="b">
        <f ca="1">IF(ISNA(VLOOKUP(A800,freq_country_woman!A:A:freq_country_woman!GP:GP,198,0)),FALSE,VLOOKUP(A800,freq_country_woman!A:A:freq_country_woman!GP:GP,198,0))</f>
        <v>1</v>
      </c>
      <c r="F800" s="4" t="b">
        <f ca="1">IF(ISNA(VLOOKUP(A800,freq_country_man!A:A:freq_country_man!GP:GP,198,0)),FALSE,VLOOKUP(A800,freq_country_man!A:A:freq_country_man!GP:GP,198,0))</f>
        <v>0</v>
      </c>
      <c r="G800" s="4">
        <f ca="1">IF(ISNA(VLOOKUP(A800,freq_country_woman!A:A:freq_country_woman!GQ:GQ,199,0)),0,VLOOKUP(A800,freq_country_woman!A:A:freq_country_woman!GQ:GQ,199,0))</f>
        <v>0</v>
      </c>
      <c r="H800" s="4">
        <f ca="1">IF(ISNA(VLOOKUP(A800,freq_country_man!A:A:freq_country_man!GQ:GQ,199,0)),0,VLOOKUP(A800,freq_country_man!A:A:freq_country_man!GQ:GQ,199,0))</f>
        <v>0.00510204081632653</v>
      </c>
      <c r="I800" s="4"/>
      <c r="J800" s="4" t="e">
        <f>VLOOKUP(A800,'词频排序表（数据中间处理）'!A:C,3,0)</f>
        <v>#N/A</v>
      </c>
      <c r="K800" t="e">
        <f>VLOOKUP(A800,'词频排序表（数据中间处理）'!G:I,3,0)</f>
        <v>#N/A</v>
      </c>
      <c r="L800">
        <f t="shared" si="25"/>
        <v>0</v>
      </c>
      <c r="M800">
        <f>VLOOKUP(A800,[1]total_freq!$A:$F,6,0)</f>
        <v>-0.647</v>
      </c>
      <c r="N800">
        <f>VLOOKUP(A800,[2]total_freq!$A:$F,6,0)</f>
        <v>-0.4</v>
      </c>
      <c r="O800">
        <f>VLOOKUP(A800,[3]total_freq!$A:$F,6,0)</f>
        <v>-0.002</v>
      </c>
      <c r="P800" t="e">
        <f>VLOOKUP(A800,[4]total_freq!$A:$F,6,0)</f>
        <v>#N/A</v>
      </c>
      <c r="Q800">
        <f>VLOOKUP(A800,[5]total_freq!$A:$F,6,0)</f>
        <v>-0.393</v>
      </c>
      <c r="R800">
        <f>VLOOKUP(A800,[6]total_freq!$A:$F,6,0)</f>
        <v>-0.571</v>
      </c>
      <c r="S800">
        <f>VLOOKUP(A800,[7]total_freq!$A:$F,6,0)</f>
        <v>-0.392</v>
      </c>
      <c r="T800">
        <f>VLOOKUP(A800,[8]total_freq!$A:$F,6,0)</f>
        <v>-0.642</v>
      </c>
    </row>
    <row r="801" ht="17" hidden="1" spans="1:20">
      <c r="A801" s="3" t="s">
        <v>4887</v>
      </c>
      <c r="B801" s="4">
        <v>1</v>
      </c>
      <c r="C801" s="4"/>
      <c r="D801" s="4" t="b">
        <f ca="1" t="shared" si="24"/>
        <v>1</v>
      </c>
      <c r="E801" s="4" t="b">
        <f ca="1">IF(ISNA(VLOOKUP(A801,freq_country_woman!A:A:freq_country_woman!GP:GP,198,0)),FALSE,VLOOKUP(A801,freq_country_woman!A:A:freq_country_woman!GP:GP,198,0))</f>
        <v>1</v>
      </c>
      <c r="F801" s="4" t="b">
        <f ca="1">IF(ISNA(VLOOKUP(A801,freq_country_man!A:A:freq_country_man!GP:GP,198,0)),FALSE,VLOOKUP(A801,freq_country_man!A:A:freq_country_man!GP:GP,198,0))</f>
        <v>0</v>
      </c>
      <c r="G801" s="4">
        <f ca="1">IF(ISNA(VLOOKUP(A801,freq_country_woman!A:A:freq_country_woman!GQ:GQ,199,0)),0,VLOOKUP(A801,freq_country_woman!A:A:freq_country_woman!GQ:GQ,199,0))</f>
        <v>0</v>
      </c>
      <c r="H801" s="4">
        <f ca="1">IF(ISNA(VLOOKUP(A801,freq_country_man!A:A:freq_country_man!GQ:GQ,199,0)),0,VLOOKUP(A801,freq_country_man!A:A:freq_country_man!GQ:GQ,199,0))</f>
        <v>0</v>
      </c>
      <c r="I801" s="4"/>
      <c r="J801" s="4" t="e">
        <f>VLOOKUP(A801,'词频排序表（数据中间处理）'!A:C,3,0)</f>
        <v>#N/A</v>
      </c>
      <c r="K801" t="e">
        <f>VLOOKUP(A801,'词频排序表（数据中间处理）'!G:I,3,0)</f>
        <v>#N/A</v>
      </c>
      <c r="L801">
        <f t="shared" si="25"/>
        <v>0</v>
      </c>
      <c r="M801" t="e">
        <f>VLOOKUP(A801,[1]total_freq!$A:$F,6,0)</f>
        <v>#N/A</v>
      </c>
      <c r="N801">
        <f>VLOOKUP(A801,[2]total_freq!$A:$F,6,0)</f>
        <v>0.002</v>
      </c>
      <c r="O801" t="e">
        <f>VLOOKUP(A801,[3]total_freq!$A:$F,6,0)</f>
        <v>#N/A</v>
      </c>
      <c r="P801" t="e">
        <f>VLOOKUP(A801,[4]total_freq!$A:$F,6,0)</f>
        <v>#N/A</v>
      </c>
      <c r="Q801" t="e">
        <f>VLOOKUP(A801,[5]total_freq!$A:$F,6,0)</f>
        <v>#N/A</v>
      </c>
      <c r="R801" t="e">
        <f>VLOOKUP(A801,[6]total_freq!$A:$F,6,0)</f>
        <v>#N/A</v>
      </c>
      <c r="S801">
        <f>VLOOKUP(A801,[7]total_freq!$A:$F,6,0)</f>
        <v>0.002</v>
      </c>
      <c r="T801" t="e">
        <f>VLOOKUP(A801,[8]total_freq!$A:$F,6,0)</f>
        <v>#N/A</v>
      </c>
    </row>
    <row r="802" ht="17" hidden="1" spans="1:20">
      <c r="A802" s="3" t="s">
        <v>4888</v>
      </c>
      <c r="B802" s="4">
        <v>1</v>
      </c>
      <c r="C802" s="4"/>
      <c r="D802" s="4" t="b">
        <f ca="1" t="shared" si="24"/>
        <v>1</v>
      </c>
      <c r="E802" s="4" t="b">
        <f ca="1">IF(ISNA(VLOOKUP(A802,freq_country_woman!A:A:freq_country_woman!GP:GP,198,0)),FALSE,VLOOKUP(A802,freq_country_woman!A:A:freq_country_woman!GP:GP,198,0))</f>
        <v>1</v>
      </c>
      <c r="F802" s="4" t="b">
        <f ca="1">IF(ISNA(VLOOKUP(A802,freq_country_man!A:A:freq_country_man!GP:GP,198,0)),FALSE,VLOOKUP(A802,freq_country_man!A:A:freq_country_man!GP:GP,198,0))</f>
        <v>0</v>
      </c>
      <c r="G802" s="4">
        <f ca="1">IF(ISNA(VLOOKUP(A802,freq_country_woman!A:A:freq_country_woman!GQ:GQ,199,0)),0,VLOOKUP(A802,freq_country_woman!A:A:freq_country_woman!GQ:GQ,199,0))</f>
        <v>0</v>
      </c>
      <c r="H802" s="4">
        <f ca="1">IF(ISNA(VLOOKUP(A802,freq_country_man!A:A:freq_country_man!GQ:GQ,199,0)),0,VLOOKUP(A802,freq_country_man!A:A:freq_country_man!GQ:GQ,199,0))</f>
        <v>0</v>
      </c>
      <c r="I802" s="4"/>
      <c r="J802" s="4" t="e">
        <f>VLOOKUP(A802,'词频排序表（数据中间处理）'!A:C,3,0)</f>
        <v>#N/A</v>
      </c>
      <c r="K802" t="e">
        <f>VLOOKUP(A802,'词频排序表（数据中间处理）'!G:I,3,0)</f>
        <v>#N/A</v>
      </c>
      <c r="L802">
        <f t="shared" si="25"/>
        <v>0</v>
      </c>
      <c r="M802">
        <f>VLOOKUP(A802,[1]total_freq!$A:$F,6,0)</f>
        <v>0.002</v>
      </c>
      <c r="N802" t="e">
        <f>VLOOKUP(A802,[2]total_freq!$A:$F,6,0)</f>
        <v>#N/A</v>
      </c>
      <c r="O802" t="e">
        <f>VLOOKUP(A802,[3]total_freq!$A:$F,6,0)</f>
        <v>#N/A</v>
      </c>
      <c r="P802" t="e">
        <f>VLOOKUP(A802,[4]total_freq!$A:$F,6,0)</f>
        <v>#N/A</v>
      </c>
      <c r="Q802" t="e">
        <f>VLOOKUP(A802,[5]total_freq!$A:$F,6,0)</f>
        <v>#N/A</v>
      </c>
      <c r="R802">
        <f>VLOOKUP(A802,[6]total_freq!$A:$F,6,0)</f>
        <v>0.002</v>
      </c>
      <c r="S802" t="e">
        <f>VLOOKUP(A802,[7]total_freq!$A:$F,6,0)</f>
        <v>#N/A</v>
      </c>
      <c r="T802" t="e">
        <f>VLOOKUP(A802,[8]total_freq!$A:$F,6,0)</f>
        <v>#N/A</v>
      </c>
    </row>
    <row r="803" ht="17" hidden="1" spans="1:20">
      <c r="A803" s="3" t="s">
        <v>4889</v>
      </c>
      <c r="B803" s="4">
        <v>1</v>
      </c>
      <c r="C803" s="4"/>
      <c r="D803" s="4" t="b">
        <f ca="1" t="shared" si="24"/>
        <v>1</v>
      </c>
      <c r="E803" s="4" t="b">
        <f ca="1">IF(ISNA(VLOOKUP(A803,freq_country_woman!A:A:freq_country_woman!GP:GP,198,0)),FALSE,VLOOKUP(A803,freq_country_woman!A:A:freq_country_woman!GP:GP,198,0))</f>
        <v>1</v>
      </c>
      <c r="F803" s="4" t="b">
        <f ca="1">IF(ISNA(VLOOKUP(A803,freq_country_man!A:A:freq_country_man!GP:GP,198,0)),FALSE,VLOOKUP(A803,freq_country_man!A:A:freq_country_man!GP:GP,198,0))</f>
        <v>0</v>
      </c>
      <c r="G803" s="4">
        <f ca="1">IF(ISNA(VLOOKUP(A803,freq_country_woman!A:A:freq_country_woman!GQ:GQ,199,0)),0,VLOOKUP(A803,freq_country_woman!A:A:freq_country_woman!GQ:GQ,199,0))</f>
        <v>0</v>
      </c>
      <c r="H803" s="4">
        <f ca="1">IF(ISNA(VLOOKUP(A803,freq_country_man!A:A:freq_country_man!GQ:GQ,199,0)),0,VLOOKUP(A803,freq_country_man!A:A:freq_country_man!GQ:GQ,199,0))</f>
        <v>0</v>
      </c>
      <c r="I803" s="4"/>
      <c r="J803" s="4" t="e">
        <f>VLOOKUP(A803,'词频排序表（数据中间处理）'!A:C,3,0)</f>
        <v>#N/A</v>
      </c>
      <c r="K803" t="e">
        <f>VLOOKUP(A803,'词频排序表（数据中间处理）'!G:I,3,0)</f>
        <v>#N/A</v>
      </c>
      <c r="L803">
        <f t="shared" si="25"/>
        <v>0</v>
      </c>
      <c r="M803" t="e">
        <f>VLOOKUP(A803,[1]total_freq!$A:$F,6,0)</f>
        <v>#N/A</v>
      </c>
      <c r="N803" t="e">
        <f>VLOOKUP(A803,[2]total_freq!$A:$F,6,0)</f>
        <v>#N/A</v>
      </c>
      <c r="O803" t="e">
        <f>VLOOKUP(A803,[3]total_freq!$A:$F,6,0)</f>
        <v>#N/A</v>
      </c>
      <c r="P803">
        <f>VLOOKUP(A803,[4]total_freq!$A:$F,6,0)</f>
        <v>0.002</v>
      </c>
      <c r="Q803" t="e">
        <f>VLOOKUP(A803,[5]total_freq!$A:$F,6,0)</f>
        <v>#N/A</v>
      </c>
      <c r="R803" t="e">
        <f>VLOOKUP(A803,[6]total_freq!$A:$F,6,0)</f>
        <v>#N/A</v>
      </c>
      <c r="S803" t="e">
        <f>VLOOKUP(A803,[7]total_freq!$A:$F,6,0)</f>
        <v>#N/A</v>
      </c>
      <c r="T803" t="e">
        <f>VLOOKUP(A803,[8]total_freq!$A:$F,6,0)</f>
        <v>#N/A</v>
      </c>
    </row>
    <row r="804" ht="17" hidden="1" spans="1:20">
      <c r="A804" s="3" t="s">
        <v>4890</v>
      </c>
      <c r="B804" s="4">
        <v>1</v>
      </c>
      <c r="C804" s="4">
        <v>17</v>
      </c>
      <c r="D804" s="4" t="b">
        <f ca="1" t="shared" si="24"/>
        <v>1</v>
      </c>
      <c r="E804" s="4" t="b">
        <f ca="1">IF(ISNA(VLOOKUP(A804,freq_country_woman!A:A:freq_country_woman!GP:GP,198,0)),FALSE,VLOOKUP(A804,freq_country_woman!A:A:freq_country_woman!GP:GP,198,0))</f>
        <v>1</v>
      </c>
      <c r="F804" s="4" t="b">
        <f ca="1">IF(ISNA(VLOOKUP(A804,freq_country_man!A:A:freq_country_man!GP:GP,198,0)),FALSE,VLOOKUP(A804,freq_country_man!A:A:freq_country_man!GP:GP,198,0))</f>
        <v>0</v>
      </c>
      <c r="G804" s="4">
        <f ca="1">IF(ISNA(VLOOKUP(A804,freq_country_woman!A:A:freq_country_woman!GQ:GQ,199,0)),0,VLOOKUP(A804,freq_country_woman!A:A:freq_country_woman!GQ:GQ,199,0))</f>
        <v>0</v>
      </c>
      <c r="H804" s="4">
        <f ca="1">IF(ISNA(VLOOKUP(A804,freq_country_man!A:A:freq_country_man!GQ:GQ,199,0)),0,VLOOKUP(A804,freq_country_man!A:A:freq_country_man!GQ:GQ,199,0))</f>
        <v>0.0255102040816327</v>
      </c>
      <c r="I804" s="4"/>
      <c r="J804" s="4" t="e">
        <f>VLOOKUP(A804,'词频排序表（数据中间处理）'!A:C,3,0)</f>
        <v>#N/A</v>
      </c>
      <c r="K804" t="e">
        <f>VLOOKUP(A804,'词频排序表（数据中间处理）'!G:I,3,0)</f>
        <v>#N/A</v>
      </c>
      <c r="L804">
        <f t="shared" si="25"/>
        <v>0</v>
      </c>
      <c r="M804">
        <f>VLOOKUP(A804,[1]total_freq!$A:$F,6,0)</f>
        <v>-0.649</v>
      </c>
      <c r="N804">
        <f>VLOOKUP(A804,[2]total_freq!$A:$F,6,0)</f>
        <v>-0.613</v>
      </c>
      <c r="O804">
        <f>VLOOKUP(A804,[3]total_freq!$A:$F,6,0)</f>
        <v>-0.002</v>
      </c>
      <c r="P804" t="e">
        <f>VLOOKUP(A804,[4]total_freq!$A:$F,6,0)</f>
        <v>#N/A</v>
      </c>
      <c r="Q804" t="e">
        <f>VLOOKUP(A804,[5]total_freq!$A:$F,6,0)</f>
        <v>#N/A</v>
      </c>
      <c r="R804">
        <f>VLOOKUP(A804,[6]total_freq!$A:$F,6,0)</f>
        <v>-0.498</v>
      </c>
      <c r="S804">
        <f>VLOOKUP(A804,[7]total_freq!$A:$F,6,0)</f>
        <v>-0.625</v>
      </c>
      <c r="T804">
        <f>VLOOKUP(A804,[8]total_freq!$A:$F,6,0)</f>
        <v>-0.68</v>
      </c>
    </row>
    <row r="805" ht="17" hidden="1" spans="1:20">
      <c r="A805" s="3" t="s">
        <v>4891</v>
      </c>
      <c r="B805" s="4">
        <v>1</v>
      </c>
      <c r="C805" s="4">
        <v>1</v>
      </c>
      <c r="D805" s="4" t="b">
        <f ca="1" t="shared" si="24"/>
        <v>1</v>
      </c>
      <c r="E805" s="4" t="b">
        <f ca="1">IF(ISNA(VLOOKUP(A805,freq_country_woman!A:A:freq_country_woman!GP:GP,198,0)),FALSE,VLOOKUP(A805,freq_country_woman!A:A:freq_country_woman!GP:GP,198,0))</f>
        <v>1</v>
      </c>
      <c r="F805" s="4" t="b">
        <f ca="1">IF(ISNA(VLOOKUP(A805,freq_country_man!A:A:freq_country_man!GP:GP,198,0)),FALSE,VLOOKUP(A805,freq_country_man!A:A:freq_country_man!GP:GP,198,0))</f>
        <v>1</v>
      </c>
      <c r="G805" s="4">
        <f ca="1">IF(ISNA(VLOOKUP(A805,freq_country_woman!A:A:freq_country_woman!GQ:GQ,199,0)),0,VLOOKUP(A805,freq_country_woman!A:A:freq_country_woman!GQ:GQ,199,0))</f>
        <v>0</v>
      </c>
      <c r="H805" s="4">
        <f ca="1">IF(ISNA(VLOOKUP(A805,freq_country_man!A:A:freq_country_man!GQ:GQ,199,0)),0,VLOOKUP(A805,freq_country_man!A:A:freq_country_man!GQ:GQ,199,0))</f>
        <v>0</v>
      </c>
      <c r="I805" s="4"/>
      <c r="J805" s="4" t="e">
        <f>VLOOKUP(A805,'词频排序表（数据中间处理）'!A:C,3,0)</f>
        <v>#N/A</v>
      </c>
      <c r="K805" t="e">
        <f>VLOOKUP(A805,'词频排序表（数据中间处理）'!G:I,3,0)</f>
        <v>#N/A</v>
      </c>
      <c r="L805">
        <f t="shared" si="25"/>
        <v>0</v>
      </c>
      <c r="M805" t="e">
        <f>VLOOKUP(A805,[1]total_freq!$A:$F,6,0)</f>
        <v>#N/A</v>
      </c>
      <c r="N805" t="e">
        <f>VLOOKUP(A805,[2]total_freq!$A:$F,6,0)</f>
        <v>#N/A</v>
      </c>
      <c r="O805" t="e">
        <f>VLOOKUP(A805,[3]total_freq!$A:$F,6,0)</f>
        <v>#N/A</v>
      </c>
      <c r="P805" t="e">
        <f>VLOOKUP(A805,[4]total_freq!$A:$F,6,0)</f>
        <v>#N/A</v>
      </c>
      <c r="Q805">
        <f>VLOOKUP(A805,[5]total_freq!$A:$F,6,0)</f>
        <v>-0.002</v>
      </c>
      <c r="R805" t="e">
        <f>VLOOKUP(A805,[6]total_freq!$A:$F,6,0)</f>
        <v>#N/A</v>
      </c>
      <c r="S805" t="e">
        <f>VLOOKUP(A805,[7]total_freq!$A:$F,6,0)</f>
        <v>#N/A</v>
      </c>
      <c r="T805">
        <f>VLOOKUP(A805,[8]total_freq!$A:$F,6,0)</f>
        <v>0.002</v>
      </c>
    </row>
    <row r="806" ht="17" hidden="1" spans="1:20">
      <c r="A806" s="3" t="s">
        <v>4892</v>
      </c>
      <c r="B806" s="4">
        <v>1</v>
      </c>
      <c r="C806" s="4"/>
      <c r="D806" s="4" t="b">
        <f ca="1" t="shared" si="24"/>
        <v>1</v>
      </c>
      <c r="E806" s="4" t="b">
        <f ca="1">IF(ISNA(VLOOKUP(A806,freq_country_woman!A:A:freq_country_woman!GP:GP,198,0)),FALSE,VLOOKUP(A806,freq_country_woman!A:A:freq_country_woman!GP:GP,198,0))</f>
        <v>1</v>
      </c>
      <c r="F806" s="4" t="b">
        <f ca="1">IF(ISNA(VLOOKUP(A806,freq_country_man!A:A:freq_country_man!GP:GP,198,0)),FALSE,VLOOKUP(A806,freq_country_man!A:A:freq_country_man!GP:GP,198,0))</f>
        <v>0</v>
      </c>
      <c r="G806" s="4">
        <f ca="1">IF(ISNA(VLOOKUP(A806,freq_country_woman!A:A:freq_country_woman!GQ:GQ,199,0)),0,VLOOKUP(A806,freq_country_woman!A:A:freq_country_woman!GQ:GQ,199,0))</f>
        <v>0</v>
      </c>
      <c r="H806" s="4">
        <f ca="1">IF(ISNA(VLOOKUP(A806,freq_country_man!A:A:freq_country_man!GQ:GQ,199,0)),0,VLOOKUP(A806,freq_country_man!A:A:freq_country_man!GQ:GQ,199,0))</f>
        <v>0</v>
      </c>
      <c r="I806" s="4"/>
      <c r="J806" s="4" t="e">
        <f>VLOOKUP(A806,'词频排序表（数据中间处理）'!A:C,3,0)</f>
        <v>#N/A</v>
      </c>
      <c r="K806" t="e">
        <f>VLOOKUP(A806,'词频排序表（数据中间处理）'!G:I,3,0)</f>
        <v>#N/A</v>
      </c>
      <c r="L806">
        <f t="shared" si="25"/>
        <v>0</v>
      </c>
      <c r="M806" t="e">
        <f>VLOOKUP(A806,[1]total_freq!$A:$F,6,0)</f>
        <v>#N/A</v>
      </c>
      <c r="N806" t="e">
        <f>VLOOKUP(A806,[2]total_freq!$A:$F,6,0)</f>
        <v>#N/A</v>
      </c>
      <c r="O806" t="e">
        <f>VLOOKUP(A806,[3]total_freq!$A:$F,6,0)</f>
        <v>#N/A</v>
      </c>
      <c r="P806" t="e">
        <f>VLOOKUP(A806,[4]total_freq!$A:$F,6,0)</f>
        <v>#N/A</v>
      </c>
      <c r="Q806">
        <f>VLOOKUP(A806,[5]total_freq!$A:$F,6,0)</f>
        <v>0.002</v>
      </c>
      <c r="R806" t="e">
        <f>VLOOKUP(A806,[6]total_freq!$A:$F,6,0)</f>
        <v>#N/A</v>
      </c>
      <c r="S806" t="e">
        <f>VLOOKUP(A806,[7]total_freq!$A:$F,6,0)</f>
        <v>#N/A</v>
      </c>
      <c r="T806" t="e">
        <f>VLOOKUP(A806,[8]total_freq!$A:$F,6,0)</f>
        <v>#N/A</v>
      </c>
    </row>
    <row r="807" ht="17" hidden="1" spans="1:20">
      <c r="A807" s="3" t="s">
        <v>4893</v>
      </c>
      <c r="B807" s="4">
        <v>1</v>
      </c>
      <c r="C807" s="4"/>
      <c r="D807" s="4" t="b">
        <f ca="1" t="shared" si="24"/>
        <v>1</v>
      </c>
      <c r="E807" s="4" t="b">
        <f ca="1">IF(ISNA(VLOOKUP(A807,freq_country_woman!A:A:freq_country_woman!GP:GP,198,0)),FALSE,VLOOKUP(A807,freq_country_woman!A:A:freq_country_woman!GP:GP,198,0))</f>
        <v>1</v>
      </c>
      <c r="F807" s="4" t="b">
        <f ca="1">IF(ISNA(VLOOKUP(A807,freq_country_man!A:A:freq_country_man!GP:GP,198,0)),FALSE,VLOOKUP(A807,freq_country_man!A:A:freq_country_man!GP:GP,198,0))</f>
        <v>0</v>
      </c>
      <c r="G807" s="4">
        <f ca="1">IF(ISNA(VLOOKUP(A807,freq_country_woman!A:A:freq_country_woman!GQ:GQ,199,0)),0,VLOOKUP(A807,freq_country_woman!A:A:freq_country_woman!GQ:GQ,199,0))</f>
        <v>0</v>
      </c>
      <c r="H807" s="4">
        <f ca="1">IF(ISNA(VLOOKUP(A807,freq_country_man!A:A:freq_country_man!GQ:GQ,199,0)),0,VLOOKUP(A807,freq_country_man!A:A:freq_country_man!GQ:GQ,199,0))</f>
        <v>0</v>
      </c>
      <c r="I807" s="4"/>
      <c r="J807" s="4" t="e">
        <f>VLOOKUP(A807,'词频排序表（数据中间处理）'!A:C,3,0)</f>
        <v>#N/A</v>
      </c>
      <c r="K807" t="e">
        <f>VLOOKUP(A807,'词频排序表（数据中间处理）'!G:I,3,0)</f>
        <v>#N/A</v>
      </c>
      <c r="L807">
        <f t="shared" si="25"/>
        <v>0</v>
      </c>
      <c r="M807" t="e">
        <f>VLOOKUP(A807,[1]total_freq!$A:$F,6,0)</f>
        <v>#N/A</v>
      </c>
      <c r="N807" t="e">
        <f>VLOOKUP(A807,[2]total_freq!$A:$F,6,0)</f>
        <v>#N/A</v>
      </c>
      <c r="O807">
        <f>VLOOKUP(A807,[3]total_freq!$A:$F,6,0)</f>
        <v>0.002</v>
      </c>
      <c r="P807" t="e">
        <f>VLOOKUP(A807,[4]total_freq!$A:$F,6,0)</f>
        <v>#N/A</v>
      </c>
      <c r="Q807" t="e">
        <f>VLOOKUP(A807,[5]total_freq!$A:$F,6,0)</f>
        <v>#N/A</v>
      </c>
      <c r="R807">
        <f>VLOOKUP(A807,[6]total_freq!$A:$F,6,0)</f>
        <v>0.002</v>
      </c>
      <c r="S807" t="e">
        <f>VLOOKUP(A807,[7]total_freq!$A:$F,6,0)</f>
        <v>#N/A</v>
      </c>
      <c r="T807" t="e">
        <f>VLOOKUP(A807,[8]total_freq!$A:$F,6,0)</f>
        <v>#N/A</v>
      </c>
    </row>
    <row r="808" ht="17" hidden="1" spans="1:20">
      <c r="A808" s="3" t="s">
        <v>4894</v>
      </c>
      <c r="B808" s="4">
        <v>1</v>
      </c>
      <c r="C808" s="4"/>
      <c r="D808" s="4" t="b">
        <f ca="1" t="shared" si="24"/>
        <v>1</v>
      </c>
      <c r="E808" s="4" t="b">
        <f ca="1">IF(ISNA(VLOOKUP(A808,freq_country_woman!A:A:freq_country_woman!GP:GP,198,0)),FALSE,VLOOKUP(A808,freq_country_woman!A:A:freq_country_woman!GP:GP,198,0))</f>
        <v>1</v>
      </c>
      <c r="F808" s="4" t="b">
        <f ca="1">IF(ISNA(VLOOKUP(A808,freq_country_man!A:A:freq_country_man!GP:GP,198,0)),FALSE,VLOOKUP(A808,freq_country_man!A:A:freq_country_man!GP:GP,198,0))</f>
        <v>0</v>
      </c>
      <c r="G808" s="4">
        <f ca="1">IF(ISNA(VLOOKUP(A808,freq_country_woman!A:A:freq_country_woman!GQ:GQ,199,0)),0,VLOOKUP(A808,freq_country_woman!A:A:freq_country_woman!GQ:GQ,199,0))</f>
        <v>0</v>
      </c>
      <c r="H808" s="4">
        <f ca="1">IF(ISNA(VLOOKUP(A808,freq_country_man!A:A:freq_country_man!GQ:GQ,199,0)),0,VLOOKUP(A808,freq_country_man!A:A:freq_country_man!GQ:GQ,199,0))</f>
        <v>0</v>
      </c>
      <c r="I808" s="4"/>
      <c r="J808" s="4" t="e">
        <f>VLOOKUP(A808,'词频排序表（数据中间处理）'!A:C,3,0)</f>
        <v>#N/A</v>
      </c>
      <c r="K808" t="e">
        <f>VLOOKUP(A808,'词频排序表（数据中间处理）'!G:I,3,0)</f>
        <v>#N/A</v>
      </c>
      <c r="L808">
        <f t="shared" si="25"/>
        <v>0</v>
      </c>
      <c r="M808">
        <f>VLOOKUP(A808,[1]total_freq!$A:$F,6,0)</f>
        <v>0.002</v>
      </c>
      <c r="N808" t="e">
        <f>VLOOKUP(A808,[2]total_freq!$A:$F,6,0)</f>
        <v>#N/A</v>
      </c>
      <c r="O808" t="e">
        <f>VLOOKUP(A808,[3]total_freq!$A:$F,6,0)</f>
        <v>#N/A</v>
      </c>
      <c r="P808" t="e">
        <f>VLOOKUP(A808,[4]total_freq!$A:$F,6,0)</f>
        <v>#N/A</v>
      </c>
      <c r="Q808" t="e">
        <f>VLOOKUP(A808,[5]total_freq!$A:$F,6,0)</f>
        <v>#N/A</v>
      </c>
      <c r="R808" t="e">
        <f>VLOOKUP(A808,[6]total_freq!$A:$F,6,0)</f>
        <v>#N/A</v>
      </c>
      <c r="S808" t="e">
        <f>VLOOKUP(A808,[7]total_freq!$A:$F,6,0)</f>
        <v>#N/A</v>
      </c>
      <c r="T808">
        <f>VLOOKUP(A808,[8]total_freq!$A:$F,6,0)</f>
        <v>0.002</v>
      </c>
    </row>
    <row r="809" ht="17" hidden="1" spans="1:20">
      <c r="A809" s="3" t="s">
        <v>4895</v>
      </c>
      <c r="B809" s="4">
        <v>1</v>
      </c>
      <c r="C809" s="4">
        <v>1</v>
      </c>
      <c r="D809" s="4" t="b">
        <f ca="1" t="shared" si="24"/>
        <v>1</v>
      </c>
      <c r="E809" s="4" t="b">
        <f ca="1">IF(ISNA(VLOOKUP(A809,freq_country_woman!A:A:freq_country_woman!GP:GP,198,0)),FALSE,VLOOKUP(A809,freq_country_woman!A:A:freq_country_woman!GP:GP,198,0))</f>
        <v>1</v>
      </c>
      <c r="F809" s="4" t="b">
        <f ca="1">IF(ISNA(VLOOKUP(A809,freq_country_man!A:A:freq_country_man!GP:GP,198,0)),FALSE,VLOOKUP(A809,freq_country_man!A:A:freq_country_man!GP:GP,198,0))</f>
        <v>1</v>
      </c>
      <c r="G809" s="4">
        <f ca="1">IF(ISNA(VLOOKUP(A809,freq_country_woman!A:A:freq_country_woman!GQ:GQ,199,0)),0,VLOOKUP(A809,freq_country_woman!A:A:freq_country_woman!GQ:GQ,199,0))</f>
        <v>0</v>
      </c>
      <c r="H809" s="4">
        <f ca="1">IF(ISNA(VLOOKUP(A809,freq_country_man!A:A:freq_country_man!GQ:GQ,199,0)),0,VLOOKUP(A809,freq_country_man!A:A:freq_country_man!GQ:GQ,199,0))</f>
        <v>0</v>
      </c>
      <c r="I809" s="4"/>
      <c r="J809" s="4" t="e">
        <f>VLOOKUP(A809,'词频排序表（数据中间处理）'!A:C,3,0)</f>
        <v>#N/A</v>
      </c>
      <c r="K809" t="e">
        <f>VLOOKUP(A809,'词频排序表（数据中间处理）'!G:I,3,0)</f>
        <v>#N/A</v>
      </c>
      <c r="L809">
        <f t="shared" si="25"/>
        <v>0</v>
      </c>
      <c r="M809">
        <f>VLOOKUP(A809,[1]total_freq!$A:$F,6,0)</f>
        <v>0</v>
      </c>
      <c r="N809" t="e">
        <f>VLOOKUP(A809,[2]total_freq!$A:$F,6,0)</f>
        <v>#N/A</v>
      </c>
      <c r="O809" t="e">
        <f>VLOOKUP(A809,[3]total_freq!$A:$F,6,0)</f>
        <v>#N/A</v>
      </c>
      <c r="P809" t="e">
        <f>VLOOKUP(A809,[4]total_freq!$A:$F,6,0)</f>
        <v>#N/A</v>
      </c>
      <c r="Q809" t="e">
        <f>VLOOKUP(A809,[5]total_freq!$A:$F,6,0)</f>
        <v>#N/A</v>
      </c>
      <c r="R809">
        <f>VLOOKUP(A809,[6]total_freq!$A:$F,6,0)</f>
        <v>-0.002</v>
      </c>
      <c r="S809" t="e">
        <f>VLOOKUP(A809,[7]total_freq!$A:$F,6,0)</f>
        <v>#N/A</v>
      </c>
      <c r="T809" t="e">
        <f>VLOOKUP(A809,[8]total_freq!$A:$F,6,0)</f>
        <v>#N/A</v>
      </c>
    </row>
    <row r="810" ht="17" hidden="1" spans="1:20">
      <c r="A810" s="3" t="s">
        <v>4896</v>
      </c>
      <c r="B810" s="4">
        <v>1</v>
      </c>
      <c r="C810" s="4"/>
      <c r="D810" s="4" t="b">
        <f ca="1" t="shared" si="24"/>
        <v>1</v>
      </c>
      <c r="E810" s="4" t="b">
        <f ca="1">IF(ISNA(VLOOKUP(A810,freq_country_woman!A:A:freq_country_woman!GP:GP,198,0)),FALSE,VLOOKUP(A810,freq_country_woman!A:A:freq_country_woman!GP:GP,198,0))</f>
        <v>1</v>
      </c>
      <c r="F810" s="4" t="b">
        <f ca="1">IF(ISNA(VLOOKUP(A810,freq_country_man!A:A:freq_country_man!GP:GP,198,0)),FALSE,VLOOKUP(A810,freq_country_man!A:A:freq_country_man!GP:GP,198,0))</f>
        <v>0</v>
      </c>
      <c r="G810" s="4">
        <f ca="1">IF(ISNA(VLOOKUP(A810,freq_country_woman!A:A:freq_country_woman!GQ:GQ,199,0)),0,VLOOKUP(A810,freq_country_woman!A:A:freq_country_woman!GQ:GQ,199,0))</f>
        <v>0</v>
      </c>
      <c r="H810" s="4">
        <f ca="1">IF(ISNA(VLOOKUP(A810,freq_country_man!A:A:freq_country_man!GQ:GQ,199,0)),0,VLOOKUP(A810,freq_country_man!A:A:freq_country_man!GQ:GQ,199,0))</f>
        <v>0</v>
      </c>
      <c r="I810" s="4"/>
      <c r="J810" s="4" t="e">
        <f>VLOOKUP(A810,'词频排序表（数据中间处理）'!A:C,3,0)</f>
        <v>#N/A</v>
      </c>
      <c r="K810" t="e">
        <f>VLOOKUP(A810,'词频排序表（数据中间处理）'!G:I,3,0)</f>
        <v>#N/A</v>
      </c>
      <c r="L810">
        <f t="shared" si="25"/>
        <v>0</v>
      </c>
      <c r="M810">
        <f>VLOOKUP(A810,[1]total_freq!$A:$F,6,0)</f>
        <v>0.002</v>
      </c>
      <c r="N810" t="e">
        <f>VLOOKUP(A810,[2]total_freq!$A:$F,6,0)</f>
        <v>#N/A</v>
      </c>
      <c r="O810" t="e">
        <f>VLOOKUP(A810,[3]total_freq!$A:$F,6,0)</f>
        <v>#N/A</v>
      </c>
      <c r="P810" t="e">
        <f>VLOOKUP(A810,[4]total_freq!$A:$F,6,0)</f>
        <v>#N/A</v>
      </c>
      <c r="Q810" t="e">
        <f>VLOOKUP(A810,[5]total_freq!$A:$F,6,0)</f>
        <v>#N/A</v>
      </c>
      <c r="R810" t="e">
        <f>VLOOKUP(A810,[6]total_freq!$A:$F,6,0)</f>
        <v>#N/A</v>
      </c>
      <c r="S810" t="e">
        <f>VLOOKUP(A810,[7]total_freq!$A:$F,6,0)</f>
        <v>#N/A</v>
      </c>
      <c r="T810" t="e">
        <f>VLOOKUP(A810,[8]total_freq!$A:$F,6,0)</f>
        <v>#N/A</v>
      </c>
    </row>
    <row r="811" ht="17" hidden="1" spans="1:20">
      <c r="A811" s="3" t="s">
        <v>4897</v>
      </c>
      <c r="B811" s="4">
        <v>1</v>
      </c>
      <c r="C811" s="4">
        <v>1</v>
      </c>
      <c r="D811" s="4" t="b">
        <f ca="1" t="shared" si="24"/>
        <v>1</v>
      </c>
      <c r="E811" s="4" t="b">
        <f ca="1">IF(ISNA(VLOOKUP(A811,freq_country_woman!A:A:freq_country_woman!GP:GP,198,0)),FALSE,VLOOKUP(A811,freq_country_woman!A:A:freq_country_woman!GP:GP,198,0))</f>
        <v>1</v>
      </c>
      <c r="F811" s="4" t="b">
        <f ca="1">IF(ISNA(VLOOKUP(A811,freq_country_man!A:A:freq_country_man!GP:GP,198,0)),FALSE,VLOOKUP(A811,freq_country_man!A:A:freq_country_man!GP:GP,198,0))</f>
        <v>1</v>
      </c>
      <c r="G811" s="4">
        <f ca="1">IF(ISNA(VLOOKUP(A811,freq_country_woman!A:A:freq_country_woman!GQ:GQ,199,0)),0,VLOOKUP(A811,freq_country_woman!A:A:freq_country_woman!GQ:GQ,199,0))</f>
        <v>0</v>
      </c>
      <c r="H811" s="4">
        <f ca="1">IF(ISNA(VLOOKUP(A811,freq_country_man!A:A:freq_country_man!GQ:GQ,199,0)),0,VLOOKUP(A811,freq_country_man!A:A:freq_country_man!GQ:GQ,199,0))</f>
        <v>0</v>
      </c>
      <c r="I811" s="4"/>
      <c r="J811" s="4" t="e">
        <f>VLOOKUP(A811,'词频排序表（数据中间处理）'!A:C,3,0)</f>
        <v>#N/A</v>
      </c>
      <c r="K811" t="e">
        <f>VLOOKUP(A811,'词频排序表（数据中间处理）'!G:I,3,0)</f>
        <v>#N/A</v>
      </c>
      <c r="L811">
        <f t="shared" si="25"/>
        <v>0</v>
      </c>
      <c r="M811" t="e">
        <f>VLOOKUP(A811,[1]total_freq!$A:$F,6,0)</f>
        <v>#N/A</v>
      </c>
      <c r="N811" t="e">
        <f>VLOOKUP(A811,[2]total_freq!$A:$F,6,0)</f>
        <v>#N/A</v>
      </c>
      <c r="O811" t="e">
        <f>VLOOKUP(A811,[3]total_freq!$A:$F,6,0)</f>
        <v>#N/A</v>
      </c>
      <c r="P811">
        <f>VLOOKUP(A811,[4]total_freq!$A:$F,6,0)</f>
        <v>0</v>
      </c>
      <c r="Q811" t="e">
        <f>VLOOKUP(A811,[5]total_freq!$A:$F,6,0)</f>
        <v>#N/A</v>
      </c>
      <c r="R811" t="e">
        <f>VLOOKUP(A811,[6]total_freq!$A:$F,6,0)</f>
        <v>#N/A</v>
      </c>
      <c r="S811" t="e">
        <f>VLOOKUP(A811,[7]total_freq!$A:$F,6,0)</f>
        <v>#N/A</v>
      </c>
      <c r="T811">
        <f>VLOOKUP(A811,[8]total_freq!$A:$F,6,0)</f>
        <v>0</v>
      </c>
    </row>
    <row r="812" ht="17" hidden="1" spans="1:20">
      <c r="A812" s="3" t="s">
        <v>4898</v>
      </c>
      <c r="B812" s="4">
        <v>1</v>
      </c>
      <c r="C812" s="4"/>
      <c r="D812" s="4" t="b">
        <f ca="1" t="shared" si="24"/>
        <v>1</v>
      </c>
      <c r="E812" s="4" t="b">
        <f ca="1">IF(ISNA(VLOOKUP(A812,freq_country_woman!A:A:freq_country_woman!GP:GP,198,0)),FALSE,VLOOKUP(A812,freq_country_woman!A:A:freq_country_woman!GP:GP,198,0))</f>
        <v>1</v>
      </c>
      <c r="F812" s="4" t="b">
        <f ca="1">IF(ISNA(VLOOKUP(A812,freq_country_man!A:A:freq_country_man!GP:GP,198,0)),FALSE,VLOOKUP(A812,freq_country_man!A:A:freq_country_man!GP:GP,198,0))</f>
        <v>0</v>
      </c>
      <c r="G812" s="4">
        <f ca="1">IF(ISNA(VLOOKUP(A812,freq_country_woman!A:A:freq_country_woman!GQ:GQ,199,0)),0,VLOOKUP(A812,freq_country_woman!A:A:freq_country_woman!GQ:GQ,199,0))</f>
        <v>0</v>
      </c>
      <c r="H812" s="4">
        <f ca="1">IF(ISNA(VLOOKUP(A812,freq_country_man!A:A:freq_country_man!GQ:GQ,199,0)),0,VLOOKUP(A812,freq_country_man!A:A:freq_country_man!GQ:GQ,199,0))</f>
        <v>0</v>
      </c>
      <c r="I812" s="4"/>
      <c r="J812" s="4" t="e">
        <f>VLOOKUP(A812,'词频排序表（数据中间处理）'!A:C,3,0)</f>
        <v>#N/A</v>
      </c>
      <c r="K812" t="e">
        <f>VLOOKUP(A812,'词频排序表（数据中间处理）'!G:I,3,0)</f>
        <v>#N/A</v>
      </c>
      <c r="L812">
        <f t="shared" si="25"/>
        <v>0</v>
      </c>
      <c r="M812" t="e">
        <f>VLOOKUP(A812,[1]total_freq!$A:$F,6,0)</f>
        <v>#N/A</v>
      </c>
      <c r="N812" t="e">
        <f>VLOOKUP(A812,[2]total_freq!$A:$F,6,0)</f>
        <v>#N/A</v>
      </c>
      <c r="O812" t="e">
        <f>VLOOKUP(A812,[3]total_freq!$A:$F,6,0)</f>
        <v>#N/A</v>
      </c>
      <c r="P812" t="e">
        <f>VLOOKUP(A812,[4]total_freq!$A:$F,6,0)</f>
        <v>#N/A</v>
      </c>
      <c r="Q812" t="e">
        <f>VLOOKUP(A812,[5]total_freq!$A:$F,6,0)</f>
        <v>#N/A</v>
      </c>
      <c r="R812" t="e">
        <f>VLOOKUP(A812,[6]total_freq!$A:$F,6,0)</f>
        <v>#N/A</v>
      </c>
      <c r="S812" t="e">
        <f>VLOOKUP(A812,[7]total_freq!$A:$F,6,0)</f>
        <v>#N/A</v>
      </c>
      <c r="T812">
        <f>VLOOKUP(A812,[8]total_freq!$A:$F,6,0)</f>
        <v>0.002</v>
      </c>
    </row>
    <row r="813" ht="17" hidden="1" spans="1:20">
      <c r="A813" s="3" t="s">
        <v>4899</v>
      </c>
      <c r="B813" s="4">
        <v>1</v>
      </c>
      <c r="C813" s="4"/>
      <c r="D813" s="4" t="b">
        <f ca="1" t="shared" si="24"/>
        <v>1</v>
      </c>
      <c r="E813" s="4" t="b">
        <f ca="1">IF(ISNA(VLOOKUP(A813,freq_country_woman!A:A:freq_country_woman!GP:GP,198,0)),FALSE,VLOOKUP(A813,freq_country_woman!A:A:freq_country_woman!GP:GP,198,0))</f>
        <v>1</v>
      </c>
      <c r="F813" s="4" t="b">
        <f ca="1">IF(ISNA(VLOOKUP(A813,freq_country_man!A:A:freq_country_man!GP:GP,198,0)),FALSE,VLOOKUP(A813,freq_country_man!A:A:freq_country_man!GP:GP,198,0))</f>
        <v>0</v>
      </c>
      <c r="G813" s="4">
        <f ca="1">IF(ISNA(VLOOKUP(A813,freq_country_woman!A:A:freq_country_woman!GQ:GQ,199,0)),0,VLOOKUP(A813,freq_country_woman!A:A:freq_country_woman!GQ:GQ,199,0))</f>
        <v>0</v>
      </c>
      <c r="H813" s="4">
        <f ca="1">IF(ISNA(VLOOKUP(A813,freq_country_man!A:A:freq_country_man!GQ:GQ,199,0)),0,VLOOKUP(A813,freq_country_man!A:A:freq_country_man!GQ:GQ,199,0))</f>
        <v>0</v>
      </c>
      <c r="I813" s="4"/>
      <c r="J813" s="4" t="e">
        <f>VLOOKUP(A813,'词频排序表（数据中间处理）'!A:C,3,0)</f>
        <v>#N/A</v>
      </c>
      <c r="K813" t="e">
        <f>VLOOKUP(A813,'词频排序表（数据中间处理）'!G:I,3,0)</f>
        <v>#N/A</v>
      </c>
      <c r="L813">
        <f t="shared" si="25"/>
        <v>0</v>
      </c>
      <c r="M813" t="e">
        <f>VLOOKUP(A813,[1]total_freq!$A:$F,6,0)</f>
        <v>#N/A</v>
      </c>
      <c r="N813" t="e">
        <f>VLOOKUP(A813,[2]total_freq!$A:$F,6,0)</f>
        <v>#N/A</v>
      </c>
      <c r="O813" t="e">
        <f>VLOOKUP(A813,[3]total_freq!$A:$F,6,0)</f>
        <v>#N/A</v>
      </c>
      <c r="P813" t="e">
        <f>VLOOKUP(A813,[4]total_freq!$A:$F,6,0)</f>
        <v>#N/A</v>
      </c>
      <c r="Q813" t="e">
        <f>VLOOKUP(A813,[5]total_freq!$A:$F,6,0)</f>
        <v>#N/A</v>
      </c>
      <c r="R813" t="e">
        <f>VLOOKUP(A813,[6]total_freq!$A:$F,6,0)</f>
        <v>#N/A</v>
      </c>
      <c r="S813" t="e">
        <f>VLOOKUP(A813,[7]total_freq!$A:$F,6,0)</f>
        <v>#N/A</v>
      </c>
      <c r="T813" t="e">
        <f>VLOOKUP(A813,[8]total_freq!$A:$F,6,0)</f>
        <v>#N/A</v>
      </c>
    </row>
    <row r="814" ht="17" hidden="1" spans="1:20">
      <c r="A814" s="3" t="s">
        <v>4900</v>
      </c>
      <c r="B814" s="4">
        <v>1</v>
      </c>
      <c r="C814" s="4">
        <v>1</v>
      </c>
      <c r="D814" s="4" t="b">
        <f ca="1" t="shared" si="24"/>
        <v>1</v>
      </c>
      <c r="E814" s="4" t="b">
        <f ca="1">IF(ISNA(VLOOKUP(A814,freq_country_woman!A:A:freq_country_woman!GP:GP,198,0)),FALSE,VLOOKUP(A814,freq_country_woman!A:A:freq_country_woman!GP:GP,198,0))</f>
        <v>1</v>
      </c>
      <c r="F814" s="4" t="b">
        <f ca="1">IF(ISNA(VLOOKUP(A814,freq_country_man!A:A:freq_country_man!GP:GP,198,0)),FALSE,VLOOKUP(A814,freq_country_man!A:A:freq_country_man!GP:GP,198,0))</f>
        <v>1</v>
      </c>
      <c r="G814" s="4">
        <f ca="1">IF(ISNA(VLOOKUP(A814,freq_country_woman!A:A:freq_country_woman!GQ:GQ,199,0)),0,VLOOKUP(A814,freq_country_woman!A:A:freq_country_woman!GQ:GQ,199,0))</f>
        <v>0</v>
      </c>
      <c r="H814" s="4">
        <f ca="1">IF(ISNA(VLOOKUP(A814,freq_country_man!A:A:freq_country_man!GQ:GQ,199,0)),0,VLOOKUP(A814,freq_country_man!A:A:freq_country_man!GQ:GQ,199,0))</f>
        <v>0</v>
      </c>
      <c r="I814" s="4"/>
      <c r="J814" s="4" t="e">
        <f>VLOOKUP(A814,'词频排序表（数据中间处理）'!A:C,3,0)</f>
        <v>#N/A</v>
      </c>
      <c r="K814" t="e">
        <f>VLOOKUP(A814,'词频排序表（数据中间处理）'!G:I,3,0)</f>
        <v>#N/A</v>
      </c>
      <c r="L814">
        <f t="shared" si="25"/>
        <v>0</v>
      </c>
      <c r="M814" t="e">
        <f>VLOOKUP(A814,[1]total_freq!$A:$F,6,0)</f>
        <v>#N/A</v>
      </c>
      <c r="N814" t="e">
        <f>VLOOKUP(A814,[2]total_freq!$A:$F,6,0)</f>
        <v>#N/A</v>
      </c>
      <c r="O814" t="e">
        <f>VLOOKUP(A814,[3]total_freq!$A:$F,6,0)</f>
        <v>#N/A</v>
      </c>
      <c r="P814" t="e">
        <f>VLOOKUP(A814,[4]total_freq!$A:$F,6,0)</f>
        <v>#N/A</v>
      </c>
      <c r="Q814">
        <f>VLOOKUP(A814,[5]total_freq!$A:$F,6,0)</f>
        <v>0.002</v>
      </c>
      <c r="R814" t="e">
        <f>VLOOKUP(A814,[6]total_freq!$A:$F,6,0)</f>
        <v>#N/A</v>
      </c>
      <c r="S814" t="e">
        <f>VLOOKUP(A814,[7]total_freq!$A:$F,6,0)</f>
        <v>#N/A</v>
      </c>
      <c r="T814" t="e">
        <f>VLOOKUP(A814,[8]total_freq!$A:$F,6,0)</f>
        <v>#N/A</v>
      </c>
    </row>
    <row r="815" ht="17" hidden="1" spans="1:20">
      <c r="A815" s="3" t="s">
        <v>4901</v>
      </c>
      <c r="B815" s="4">
        <v>1</v>
      </c>
      <c r="C815" s="4">
        <v>1</v>
      </c>
      <c r="D815" s="4" t="b">
        <f ca="1" t="shared" si="24"/>
        <v>1</v>
      </c>
      <c r="E815" s="4" t="b">
        <f ca="1">IF(ISNA(VLOOKUP(A815,freq_country_woman!A:A:freq_country_woman!GP:GP,198,0)),FALSE,VLOOKUP(A815,freq_country_woman!A:A:freq_country_woman!GP:GP,198,0))</f>
        <v>1</v>
      </c>
      <c r="F815" s="4" t="b">
        <f ca="1">IF(ISNA(VLOOKUP(A815,freq_country_man!A:A:freq_country_man!GP:GP,198,0)),FALSE,VLOOKUP(A815,freq_country_man!A:A:freq_country_man!GP:GP,198,0))</f>
        <v>1</v>
      </c>
      <c r="G815" s="4">
        <f ca="1">IF(ISNA(VLOOKUP(A815,freq_country_woman!A:A:freq_country_woman!GQ:GQ,199,0)),0,VLOOKUP(A815,freq_country_woman!A:A:freq_country_woman!GQ:GQ,199,0))</f>
        <v>0</v>
      </c>
      <c r="H815" s="4">
        <f ca="1">IF(ISNA(VLOOKUP(A815,freq_country_man!A:A:freq_country_man!GQ:GQ,199,0)),0,VLOOKUP(A815,freq_country_man!A:A:freq_country_man!GQ:GQ,199,0))</f>
        <v>0</v>
      </c>
      <c r="I815" s="4"/>
      <c r="J815" s="4" t="e">
        <f>VLOOKUP(A815,'词频排序表（数据中间处理）'!A:C,3,0)</f>
        <v>#N/A</v>
      </c>
      <c r="K815" t="e">
        <f>VLOOKUP(A815,'词频排序表（数据中间处理）'!G:I,3,0)</f>
        <v>#N/A</v>
      </c>
      <c r="L815">
        <f t="shared" si="25"/>
        <v>0</v>
      </c>
      <c r="M815" t="e">
        <f>VLOOKUP(A815,[1]total_freq!$A:$F,6,0)</f>
        <v>#N/A</v>
      </c>
      <c r="N815" t="e">
        <f>VLOOKUP(A815,[2]total_freq!$A:$F,6,0)</f>
        <v>#N/A</v>
      </c>
      <c r="O815" t="e">
        <f>VLOOKUP(A815,[3]total_freq!$A:$F,6,0)</f>
        <v>#N/A</v>
      </c>
      <c r="P815">
        <f>VLOOKUP(A815,[4]total_freq!$A:$F,6,0)</f>
        <v>-0.002</v>
      </c>
      <c r="Q815" t="e">
        <f>VLOOKUP(A815,[5]total_freq!$A:$F,6,0)</f>
        <v>#N/A</v>
      </c>
      <c r="R815" t="e">
        <f>VLOOKUP(A815,[6]total_freq!$A:$F,6,0)</f>
        <v>#N/A</v>
      </c>
      <c r="S815">
        <f>VLOOKUP(A815,[7]total_freq!$A:$F,6,0)</f>
        <v>-0.002</v>
      </c>
      <c r="T815" t="e">
        <f>VLOOKUP(A815,[8]total_freq!$A:$F,6,0)</f>
        <v>#N/A</v>
      </c>
    </row>
    <row r="816" ht="17" hidden="1" spans="1:20">
      <c r="A816" s="3" t="s">
        <v>4902</v>
      </c>
      <c r="B816" s="4">
        <v>1</v>
      </c>
      <c r="C816" s="4"/>
      <c r="D816" s="4" t="b">
        <f ca="1" t="shared" si="24"/>
        <v>1</v>
      </c>
      <c r="E816" s="4" t="b">
        <f ca="1">IF(ISNA(VLOOKUP(A816,freq_country_woman!A:A:freq_country_woman!GP:GP,198,0)),FALSE,VLOOKUP(A816,freq_country_woman!A:A:freq_country_woman!GP:GP,198,0))</f>
        <v>1</v>
      </c>
      <c r="F816" s="4" t="b">
        <f ca="1">IF(ISNA(VLOOKUP(A816,freq_country_man!A:A:freq_country_man!GP:GP,198,0)),FALSE,VLOOKUP(A816,freq_country_man!A:A:freq_country_man!GP:GP,198,0))</f>
        <v>0</v>
      </c>
      <c r="G816" s="4">
        <f ca="1">IF(ISNA(VLOOKUP(A816,freq_country_woman!A:A:freq_country_woman!GQ:GQ,199,0)),0,VLOOKUP(A816,freq_country_woman!A:A:freq_country_woman!GQ:GQ,199,0))</f>
        <v>0</v>
      </c>
      <c r="H816" s="4">
        <f ca="1">IF(ISNA(VLOOKUP(A816,freq_country_man!A:A:freq_country_man!GQ:GQ,199,0)),0,VLOOKUP(A816,freq_country_man!A:A:freq_country_man!GQ:GQ,199,0))</f>
        <v>0</v>
      </c>
      <c r="I816" s="4"/>
      <c r="J816" s="4" t="e">
        <f>VLOOKUP(A816,'词频排序表（数据中间处理）'!A:C,3,0)</f>
        <v>#N/A</v>
      </c>
      <c r="K816" t="e">
        <f>VLOOKUP(A816,'词频排序表（数据中间处理）'!G:I,3,0)</f>
        <v>#N/A</v>
      </c>
      <c r="L816">
        <f t="shared" si="25"/>
        <v>0</v>
      </c>
      <c r="M816" t="e">
        <f>VLOOKUP(A816,[1]total_freq!$A:$F,6,0)</f>
        <v>#N/A</v>
      </c>
      <c r="N816" t="e">
        <f>VLOOKUP(A816,[2]total_freq!$A:$F,6,0)</f>
        <v>#N/A</v>
      </c>
      <c r="O816" t="e">
        <f>VLOOKUP(A816,[3]total_freq!$A:$F,6,0)</f>
        <v>#N/A</v>
      </c>
      <c r="P816" t="e">
        <f>VLOOKUP(A816,[4]total_freq!$A:$F,6,0)</f>
        <v>#N/A</v>
      </c>
      <c r="Q816">
        <f>VLOOKUP(A816,[5]total_freq!$A:$F,6,0)</f>
        <v>0.002</v>
      </c>
      <c r="R816" t="e">
        <f>VLOOKUP(A816,[6]total_freq!$A:$F,6,0)</f>
        <v>#N/A</v>
      </c>
      <c r="S816" t="e">
        <f>VLOOKUP(A816,[7]total_freq!$A:$F,6,0)</f>
        <v>#N/A</v>
      </c>
      <c r="T816" t="e">
        <f>VLOOKUP(A816,[8]total_freq!$A:$F,6,0)</f>
        <v>#N/A</v>
      </c>
    </row>
    <row r="817" ht="17" hidden="1" spans="1:20">
      <c r="A817" s="3" t="s">
        <v>4903</v>
      </c>
      <c r="B817" s="4">
        <v>1</v>
      </c>
      <c r="C817" s="4">
        <v>13</v>
      </c>
      <c r="D817" s="4" t="b">
        <f ca="1" t="shared" si="24"/>
        <v>1</v>
      </c>
      <c r="E817" s="4" t="b">
        <f ca="1">IF(ISNA(VLOOKUP(A817,freq_country_woman!A:A:freq_country_woman!GP:GP,198,0)),FALSE,VLOOKUP(A817,freq_country_woman!A:A:freq_country_woman!GP:GP,198,0))</f>
        <v>1</v>
      </c>
      <c r="F817" s="4" t="b">
        <f ca="1">IF(ISNA(VLOOKUP(A817,freq_country_man!A:A:freq_country_man!GP:GP,198,0)),FALSE,VLOOKUP(A817,freq_country_man!A:A:freq_country_man!GP:GP,198,0))</f>
        <v>0</v>
      </c>
      <c r="G817" s="4">
        <f ca="1">IF(ISNA(VLOOKUP(A817,freq_country_woman!A:A:freq_country_woman!GQ:GQ,199,0)),0,VLOOKUP(A817,freq_country_woman!A:A:freq_country_woman!GQ:GQ,199,0))</f>
        <v>0</v>
      </c>
      <c r="H817" s="4">
        <f ca="1">IF(ISNA(VLOOKUP(A817,freq_country_man!A:A:freq_country_man!GQ:GQ,199,0)),0,VLOOKUP(A817,freq_country_man!A:A:freq_country_man!GQ:GQ,199,0))</f>
        <v>0.0102040816326531</v>
      </c>
      <c r="I817" s="4"/>
      <c r="J817" s="4" t="e">
        <f>VLOOKUP(A817,'词频排序表（数据中间处理）'!A:C,3,0)</f>
        <v>#N/A</v>
      </c>
      <c r="K817" t="e">
        <f>VLOOKUP(A817,'词频排序表（数据中间处理）'!G:I,3,0)</f>
        <v>#N/A</v>
      </c>
      <c r="L817">
        <f t="shared" si="25"/>
        <v>0</v>
      </c>
      <c r="M817" t="e">
        <f>VLOOKUP(A817,[1]total_freq!$A:$F,6,0)</f>
        <v>#N/A</v>
      </c>
      <c r="N817">
        <f>VLOOKUP(A817,[2]total_freq!$A:$F,6,0)</f>
        <v>-0.4</v>
      </c>
      <c r="O817">
        <f>VLOOKUP(A817,[3]total_freq!$A:$F,6,0)</f>
        <v>-0.696</v>
      </c>
      <c r="P817">
        <f>VLOOKUP(A817,[4]total_freq!$A:$F,6,0)</f>
        <v>-0.002</v>
      </c>
      <c r="Q817">
        <f>VLOOKUP(A817,[5]total_freq!$A:$F,6,0)</f>
        <v>-0.665</v>
      </c>
      <c r="R817" t="e">
        <f>VLOOKUP(A817,[6]total_freq!$A:$F,6,0)</f>
        <v>#N/A</v>
      </c>
      <c r="S817">
        <f>VLOOKUP(A817,[7]total_freq!$A:$F,6,0)</f>
        <v>-0.002</v>
      </c>
      <c r="T817" t="e">
        <f>VLOOKUP(A817,[8]total_freq!$A:$F,6,0)</f>
        <v>#N/A</v>
      </c>
    </row>
    <row r="818" ht="17" hidden="1" spans="1:20">
      <c r="A818" s="3" t="s">
        <v>4904</v>
      </c>
      <c r="B818" s="4">
        <v>1</v>
      </c>
      <c r="C818" s="4"/>
      <c r="D818" s="4" t="b">
        <f ca="1" t="shared" si="24"/>
        <v>1</v>
      </c>
      <c r="E818" s="4" t="b">
        <f ca="1">IF(ISNA(VLOOKUP(A818,freq_country_woman!A:A:freq_country_woman!GP:GP,198,0)),FALSE,VLOOKUP(A818,freq_country_woman!A:A:freq_country_woman!GP:GP,198,0))</f>
        <v>1</v>
      </c>
      <c r="F818" s="4" t="b">
        <f ca="1">IF(ISNA(VLOOKUP(A818,freq_country_man!A:A:freq_country_man!GP:GP,198,0)),FALSE,VLOOKUP(A818,freq_country_man!A:A:freq_country_man!GP:GP,198,0))</f>
        <v>0</v>
      </c>
      <c r="G818" s="4">
        <f ca="1">IF(ISNA(VLOOKUP(A818,freq_country_woman!A:A:freq_country_woman!GQ:GQ,199,0)),0,VLOOKUP(A818,freq_country_woman!A:A:freq_country_woman!GQ:GQ,199,0))</f>
        <v>0</v>
      </c>
      <c r="H818" s="4">
        <f ca="1">IF(ISNA(VLOOKUP(A818,freq_country_man!A:A:freq_country_man!GQ:GQ,199,0)),0,VLOOKUP(A818,freq_country_man!A:A:freq_country_man!GQ:GQ,199,0))</f>
        <v>0</v>
      </c>
      <c r="I818" s="4"/>
      <c r="J818" s="4" t="e">
        <f>VLOOKUP(A818,'词频排序表（数据中间处理）'!A:C,3,0)</f>
        <v>#N/A</v>
      </c>
      <c r="K818" t="e">
        <f>VLOOKUP(A818,'词频排序表（数据中间处理）'!G:I,3,0)</f>
        <v>#N/A</v>
      </c>
      <c r="L818">
        <f t="shared" si="25"/>
        <v>0</v>
      </c>
      <c r="M818">
        <f>VLOOKUP(A818,[1]total_freq!$A:$F,6,0)</f>
        <v>0.002</v>
      </c>
      <c r="N818" t="e">
        <f>VLOOKUP(A818,[2]total_freq!$A:$F,6,0)</f>
        <v>#N/A</v>
      </c>
      <c r="O818" t="e">
        <f>VLOOKUP(A818,[3]total_freq!$A:$F,6,0)</f>
        <v>#N/A</v>
      </c>
      <c r="P818" t="e">
        <f>VLOOKUP(A818,[4]total_freq!$A:$F,6,0)</f>
        <v>#N/A</v>
      </c>
      <c r="Q818" t="e">
        <f>VLOOKUP(A818,[5]total_freq!$A:$F,6,0)</f>
        <v>#N/A</v>
      </c>
      <c r="R818" t="e">
        <f>VLOOKUP(A818,[6]total_freq!$A:$F,6,0)</f>
        <v>#N/A</v>
      </c>
      <c r="S818">
        <f>VLOOKUP(A818,[7]total_freq!$A:$F,6,0)</f>
        <v>0.002</v>
      </c>
      <c r="T818" t="e">
        <f>VLOOKUP(A818,[8]total_freq!$A:$F,6,0)</f>
        <v>#N/A</v>
      </c>
    </row>
    <row r="819" ht="17" hidden="1" spans="1:20">
      <c r="A819" s="3" t="s">
        <v>4905</v>
      </c>
      <c r="B819" s="4">
        <v>1</v>
      </c>
      <c r="C819" s="4"/>
      <c r="D819" s="4" t="b">
        <f ca="1" t="shared" si="24"/>
        <v>1</v>
      </c>
      <c r="E819" s="4" t="b">
        <f ca="1">IF(ISNA(VLOOKUP(A819,freq_country_woman!A:A:freq_country_woman!GP:GP,198,0)),FALSE,VLOOKUP(A819,freq_country_woman!A:A:freq_country_woman!GP:GP,198,0))</f>
        <v>1</v>
      </c>
      <c r="F819" s="4" t="b">
        <f ca="1">IF(ISNA(VLOOKUP(A819,freq_country_man!A:A:freq_country_man!GP:GP,198,0)),FALSE,VLOOKUP(A819,freq_country_man!A:A:freq_country_man!GP:GP,198,0))</f>
        <v>0</v>
      </c>
      <c r="G819" s="4">
        <f ca="1">IF(ISNA(VLOOKUP(A819,freq_country_woman!A:A:freq_country_woman!GQ:GQ,199,0)),0,VLOOKUP(A819,freq_country_woman!A:A:freq_country_woman!GQ:GQ,199,0))</f>
        <v>0</v>
      </c>
      <c r="H819" s="4">
        <f ca="1">IF(ISNA(VLOOKUP(A819,freq_country_man!A:A:freq_country_man!GQ:GQ,199,0)),0,VLOOKUP(A819,freq_country_man!A:A:freq_country_man!GQ:GQ,199,0))</f>
        <v>0</v>
      </c>
      <c r="I819" s="4"/>
      <c r="J819" s="4" t="e">
        <f>VLOOKUP(A819,'词频排序表（数据中间处理）'!A:C,3,0)</f>
        <v>#N/A</v>
      </c>
      <c r="K819" t="e">
        <f>VLOOKUP(A819,'词频排序表（数据中间处理）'!G:I,3,0)</f>
        <v>#N/A</v>
      </c>
      <c r="L819">
        <f t="shared" si="25"/>
        <v>0</v>
      </c>
      <c r="M819" t="e">
        <f>VLOOKUP(A819,[1]total_freq!$A:$F,6,0)</f>
        <v>#N/A</v>
      </c>
      <c r="N819">
        <f>VLOOKUP(A819,[2]total_freq!$A:$F,6,0)</f>
        <v>0.002</v>
      </c>
      <c r="O819" t="e">
        <f>VLOOKUP(A819,[3]total_freq!$A:$F,6,0)</f>
        <v>#N/A</v>
      </c>
      <c r="P819" t="e">
        <f>VLOOKUP(A819,[4]total_freq!$A:$F,6,0)</f>
        <v>#N/A</v>
      </c>
      <c r="Q819" t="e">
        <f>VLOOKUP(A819,[5]total_freq!$A:$F,6,0)</f>
        <v>#N/A</v>
      </c>
      <c r="R819" t="e">
        <f>VLOOKUP(A819,[6]total_freq!$A:$F,6,0)</f>
        <v>#N/A</v>
      </c>
      <c r="S819" t="e">
        <f>VLOOKUP(A819,[7]total_freq!$A:$F,6,0)</f>
        <v>#N/A</v>
      </c>
      <c r="T819" t="e">
        <f>VLOOKUP(A819,[8]total_freq!$A:$F,6,0)</f>
        <v>#N/A</v>
      </c>
    </row>
    <row r="820" ht="17" hidden="1" spans="1:20">
      <c r="A820" s="3" t="s">
        <v>4906</v>
      </c>
      <c r="B820" s="4">
        <v>1</v>
      </c>
      <c r="C820" s="4">
        <v>1</v>
      </c>
      <c r="D820" s="4" t="b">
        <f ca="1" t="shared" si="24"/>
        <v>1</v>
      </c>
      <c r="E820" s="4" t="b">
        <f ca="1">IF(ISNA(VLOOKUP(A820,freq_country_woman!A:A:freq_country_woman!GP:GP,198,0)),FALSE,VLOOKUP(A820,freq_country_woman!A:A:freq_country_woman!GP:GP,198,0))</f>
        <v>1</v>
      </c>
      <c r="F820" s="4" t="b">
        <f ca="1">IF(ISNA(VLOOKUP(A820,freq_country_man!A:A:freq_country_man!GP:GP,198,0)),FALSE,VLOOKUP(A820,freq_country_man!A:A:freq_country_man!GP:GP,198,0))</f>
        <v>1</v>
      </c>
      <c r="G820" s="4">
        <f ca="1">IF(ISNA(VLOOKUP(A820,freq_country_woman!A:A:freq_country_woman!GQ:GQ,199,0)),0,VLOOKUP(A820,freq_country_woman!A:A:freq_country_woman!GQ:GQ,199,0))</f>
        <v>0</v>
      </c>
      <c r="H820" s="4">
        <f ca="1">IF(ISNA(VLOOKUP(A820,freq_country_man!A:A:freq_country_man!GQ:GQ,199,0)),0,VLOOKUP(A820,freq_country_man!A:A:freq_country_man!GQ:GQ,199,0))</f>
        <v>0</v>
      </c>
      <c r="I820" s="4"/>
      <c r="J820" s="4" t="e">
        <f>VLOOKUP(A820,'词频排序表（数据中间处理）'!A:C,3,0)</f>
        <v>#N/A</v>
      </c>
      <c r="K820" t="e">
        <f>VLOOKUP(A820,'词频排序表（数据中间处理）'!G:I,3,0)</f>
        <v>#N/A</v>
      </c>
      <c r="L820">
        <f t="shared" si="25"/>
        <v>0</v>
      </c>
      <c r="M820" t="e">
        <f>VLOOKUP(A820,[1]total_freq!$A:$F,6,0)</f>
        <v>#N/A</v>
      </c>
      <c r="N820" t="e">
        <f>VLOOKUP(A820,[2]total_freq!$A:$F,6,0)</f>
        <v>#N/A</v>
      </c>
      <c r="O820" t="e">
        <f>VLOOKUP(A820,[3]total_freq!$A:$F,6,0)</f>
        <v>#N/A</v>
      </c>
      <c r="P820" t="e">
        <f>VLOOKUP(A820,[4]total_freq!$A:$F,6,0)</f>
        <v>#N/A</v>
      </c>
      <c r="Q820">
        <f>VLOOKUP(A820,[5]total_freq!$A:$F,6,0)</f>
        <v>0</v>
      </c>
      <c r="R820" t="e">
        <f>VLOOKUP(A820,[6]total_freq!$A:$F,6,0)</f>
        <v>#N/A</v>
      </c>
      <c r="S820" t="e">
        <f>VLOOKUP(A820,[7]total_freq!$A:$F,6,0)</f>
        <v>#N/A</v>
      </c>
      <c r="T820" t="e">
        <f>VLOOKUP(A820,[8]total_freq!$A:$F,6,0)</f>
        <v>#N/A</v>
      </c>
    </row>
    <row r="821" ht="17" hidden="1" spans="1:20">
      <c r="A821" s="3" t="s">
        <v>4907</v>
      </c>
      <c r="B821" s="4">
        <v>1</v>
      </c>
      <c r="C821" s="4"/>
      <c r="D821" s="4" t="b">
        <f ca="1" t="shared" si="24"/>
        <v>1</v>
      </c>
      <c r="E821" s="4" t="b">
        <f ca="1">IF(ISNA(VLOOKUP(A821,freq_country_woman!A:A:freq_country_woman!GP:GP,198,0)),FALSE,VLOOKUP(A821,freq_country_woman!A:A:freq_country_woman!GP:GP,198,0))</f>
        <v>1</v>
      </c>
      <c r="F821" s="4" t="b">
        <f ca="1">IF(ISNA(VLOOKUP(A821,freq_country_man!A:A:freq_country_man!GP:GP,198,0)),FALSE,VLOOKUP(A821,freq_country_man!A:A:freq_country_man!GP:GP,198,0))</f>
        <v>0</v>
      </c>
      <c r="G821" s="4">
        <f ca="1">IF(ISNA(VLOOKUP(A821,freq_country_woman!A:A:freq_country_woman!GQ:GQ,199,0)),0,VLOOKUP(A821,freq_country_woman!A:A:freq_country_woman!GQ:GQ,199,0))</f>
        <v>0</v>
      </c>
      <c r="H821" s="4">
        <f ca="1">IF(ISNA(VLOOKUP(A821,freq_country_man!A:A:freq_country_man!GQ:GQ,199,0)),0,VLOOKUP(A821,freq_country_man!A:A:freq_country_man!GQ:GQ,199,0))</f>
        <v>0</v>
      </c>
      <c r="I821" s="4"/>
      <c r="J821" s="4" t="e">
        <f>VLOOKUP(A821,'词频排序表（数据中间处理）'!A:C,3,0)</f>
        <v>#N/A</v>
      </c>
      <c r="K821" t="e">
        <f>VLOOKUP(A821,'词频排序表（数据中间处理）'!G:I,3,0)</f>
        <v>#N/A</v>
      </c>
      <c r="L821">
        <f t="shared" si="25"/>
        <v>0</v>
      </c>
      <c r="M821" t="e">
        <f>VLOOKUP(A821,[1]total_freq!$A:$F,6,0)</f>
        <v>#N/A</v>
      </c>
      <c r="N821">
        <f>VLOOKUP(A821,[2]total_freq!$A:$F,6,0)</f>
        <v>0.002</v>
      </c>
      <c r="O821" t="e">
        <f>VLOOKUP(A821,[3]total_freq!$A:$F,6,0)</f>
        <v>#N/A</v>
      </c>
      <c r="P821" t="e">
        <f>VLOOKUP(A821,[4]total_freq!$A:$F,6,0)</f>
        <v>#N/A</v>
      </c>
      <c r="Q821" t="e">
        <f>VLOOKUP(A821,[5]total_freq!$A:$F,6,0)</f>
        <v>#N/A</v>
      </c>
      <c r="R821" t="e">
        <f>VLOOKUP(A821,[6]total_freq!$A:$F,6,0)</f>
        <v>#N/A</v>
      </c>
      <c r="S821" t="e">
        <f>VLOOKUP(A821,[7]total_freq!$A:$F,6,0)</f>
        <v>#N/A</v>
      </c>
      <c r="T821">
        <f>VLOOKUP(A821,[8]total_freq!$A:$F,6,0)</f>
        <v>0.002</v>
      </c>
    </row>
    <row r="822" ht="17" hidden="1" spans="1:20">
      <c r="A822" s="3" t="s">
        <v>4908</v>
      </c>
      <c r="B822" s="4">
        <v>1</v>
      </c>
      <c r="C822" s="4"/>
      <c r="D822" s="4" t="b">
        <f ca="1" t="shared" si="24"/>
        <v>1</v>
      </c>
      <c r="E822" s="4" t="b">
        <f ca="1">IF(ISNA(VLOOKUP(A822,freq_country_woman!A:A:freq_country_woman!GP:GP,198,0)),FALSE,VLOOKUP(A822,freq_country_woman!A:A:freq_country_woman!GP:GP,198,0))</f>
        <v>1</v>
      </c>
      <c r="F822" s="4" t="b">
        <f ca="1">IF(ISNA(VLOOKUP(A822,freq_country_man!A:A:freq_country_man!GP:GP,198,0)),FALSE,VLOOKUP(A822,freq_country_man!A:A:freq_country_man!GP:GP,198,0))</f>
        <v>0</v>
      </c>
      <c r="G822" s="4">
        <f ca="1">IF(ISNA(VLOOKUP(A822,freq_country_woman!A:A:freq_country_woman!GQ:GQ,199,0)),0,VLOOKUP(A822,freq_country_woman!A:A:freq_country_woman!GQ:GQ,199,0))</f>
        <v>0</v>
      </c>
      <c r="H822" s="4">
        <f ca="1">IF(ISNA(VLOOKUP(A822,freq_country_man!A:A:freq_country_man!GQ:GQ,199,0)),0,VLOOKUP(A822,freq_country_man!A:A:freq_country_man!GQ:GQ,199,0))</f>
        <v>0</v>
      </c>
      <c r="I822" s="4"/>
      <c r="J822" s="4" t="e">
        <f>VLOOKUP(A822,'词频排序表（数据中间处理）'!A:C,3,0)</f>
        <v>#N/A</v>
      </c>
      <c r="K822" t="e">
        <f>VLOOKUP(A822,'词频排序表（数据中间处理）'!G:I,3,0)</f>
        <v>#N/A</v>
      </c>
      <c r="L822">
        <f t="shared" si="25"/>
        <v>0</v>
      </c>
      <c r="M822">
        <f>VLOOKUP(A822,[1]total_freq!$A:$F,6,0)</f>
        <v>0.002</v>
      </c>
      <c r="N822" t="e">
        <f>VLOOKUP(A822,[2]total_freq!$A:$F,6,0)</f>
        <v>#N/A</v>
      </c>
      <c r="O822" t="e">
        <f>VLOOKUP(A822,[3]total_freq!$A:$F,6,0)</f>
        <v>#N/A</v>
      </c>
      <c r="P822" t="e">
        <f>VLOOKUP(A822,[4]total_freq!$A:$F,6,0)</f>
        <v>#N/A</v>
      </c>
      <c r="Q822" t="e">
        <f>VLOOKUP(A822,[5]total_freq!$A:$F,6,0)</f>
        <v>#N/A</v>
      </c>
      <c r="R822" t="e">
        <f>VLOOKUP(A822,[6]total_freq!$A:$F,6,0)</f>
        <v>#N/A</v>
      </c>
      <c r="S822">
        <f>VLOOKUP(A822,[7]total_freq!$A:$F,6,0)</f>
        <v>0.002</v>
      </c>
      <c r="T822" t="e">
        <f>VLOOKUP(A822,[8]total_freq!$A:$F,6,0)</f>
        <v>#N/A</v>
      </c>
    </row>
    <row r="823" ht="17" hidden="1" spans="1:20">
      <c r="A823" s="3" t="s">
        <v>4909</v>
      </c>
      <c r="B823" s="4">
        <v>1</v>
      </c>
      <c r="C823" s="4"/>
      <c r="D823" s="4" t="b">
        <f ca="1" t="shared" si="24"/>
        <v>1</v>
      </c>
      <c r="E823" s="4" t="b">
        <f ca="1">IF(ISNA(VLOOKUP(A823,freq_country_woman!A:A:freq_country_woman!GP:GP,198,0)),FALSE,VLOOKUP(A823,freq_country_woman!A:A:freq_country_woman!GP:GP,198,0))</f>
        <v>1</v>
      </c>
      <c r="F823" s="4" t="b">
        <f ca="1">IF(ISNA(VLOOKUP(A823,freq_country_man!A:A:freq_country_man!GP:GP,198,0)),FALSE,VLOOKUP(A823,freq_country_man!A:A:freq_country_man!GP:GP,198,0))</f>
        <v>0</v>
      </c>
      <c r="G823" s="4">
        <f ca="1">IF(ISNA(VLOOKUP(A823,freq_country_woman!A:A:freq_country_woman!GQ:GQ,199,0)),0,VLOOKUP(A823,freq_country_woman!A:A:freq_country_woman!GQ:GQ,199,0))</f>
        <v>0</v>
      </c>
      <c r="H823" s="4">
        <f ca="1">IF(ISNA(VLOOKUP(A823,freq_country_man!A:A:freq_country_man!GQ:GQ,199,0)),0,VLOOKUP(A823,freq_country_man!A:A:freq_country_man!GQ:GQ,199,0))</f>
        <v>0</v>
      </c>
      <c r="I823" s="4"/>
      <c r="J823" s="4" t="e">
        <f>VLOOKUP(A823,'词频排序表（数据中间处理）'!A:C,3,0)</f>
        <v>#N/A</v>
      </c>
      <c r="K823" t="e">
        <f>VLOOKUP(A823,'词频排序表（数据中间处理）'!G:I,3,0)</f>
        <v>#N/A</v>
      </c>
      <c r="L823">
        <f t="shared" si="25"/>
        <v>0</v>
      </c>
      <c r="M823" t="e">
        <f>VLOOKUP(A823,[1]total_freq!$A:$F,6,0)</f>
        <v>#N/A</v>
      </c>
      <c r="N823" t="e">
        <f>VLOOKUP(A823,[2]total_freq!$A:$F,6,0)</f>
        <v>#N/A</v>
      </c>
      <c r="O823">
        <f>VLOOKUP(A823,[3]total_freq!$A:$F,6,0)</f>
        <v>0.002</v>
      </c>
      <c r="P823" t="e">
        <f>VLOOKUP(A823,[4]total_freq!$A:$F,6,0)</f>
        <v>#N/A</v>
      </c>
      <c r="Q823" t="e">
        <f>VLOOKUP(A823,[5]total_freq!$A:$F,6,0)</f>
        <v>#N/A</v>
      </c>
      <c r="R823">
        <f>VLOOKUP(A823,[6]total_freq!$A:$F,6,0)</f>
        <v>0.002</v>
      </c>
      <c r="S823" t="e">
        <f>VLOOKUP(A823,[7]total_freq!$A:$F,6,0)</f>
        <v>#N/A</v>
      </c>
      <c r="T823" t="e">
        <f>VLOOKUP(A823,[8]total_freq!$A:$F,6,0)</f>
        <v>#N/A</v>
      </c>
    </row>
    <row r="824" ht="17" hidden="1" spans="1:20">
      <c r="A824" s="3" t="s">
        <v>4910</v>
      </c>
      <c r="B824" s="4">
        <v>1</v>
      </c>
      <c r="C824" s="4">
        <v>3</v>
      </c>
      <c r="D824" s="4" t="b">
        <f ca="1" t="shared" si="24"/>
        <v>1</v>
      </c>
      <c r="E824" s="4" t="b">
        <f ca="1">IF(ISNA(VLOOKUP(A824,freq_country_woman!A:A:freq_country_woman!GP:GP,198,0)),FALSE,VLOOKUP(A824,freq_country_woman!A:A:freq_country_woman!GP:GP,198,0))</f>
        <v>1</v>
      </c>
      <c r="F824" s="4" t="b">
        <f ca="1">IF(ISNA(VLOOKUP(A824,freq_country_man!A:A:freq_country_man!GP:GP,198,0)),FALSE,VLOOKUP(A824,freq_country_man!A:A:freq_country_man!GP:GP,198,0))</f>
        <v>0</v>
      </c>
      <c r="G824" s="4">
        <f ca="1">IF(ISNA(VLOOKUP(A824,freq_country_woman!A:A:freq_country_woman!GQ:GQ,199,0)),0,VLOOKUP(A824,freq_country_woman!A:A:freq_country_woman!GQ:GQ,199,0))</f>
        <v>0</v>
      </c>
      <c r="H824" s="4">
        <f ca="1">IF(ISNA(VLOOKUP(A824,freq_country_man!A:A:freq_country_man!GQ:GQ,199,0)),0,VLOOKUP(A824,freq_country_man!A:A:freq_country_man!GQ:GQ,199,0))</f>
        <v>0.00510204081632653</v>
      </c>
      <c r="I824" s="4"/>
      <c r="J824" s="4" t="e">
        <f>VLOOKUP(A824,'词频排序表（数据中间处理）'!A:C,3,0)</f>
        <v>#N/A</v>
      </c>
      <c r="K824" t="e">
        <f>VLOOKUP(A824,'词频排序表（数据中间处理）'!G:I,3,0)</f>
        <v>#N/A</v>
      </c>
      <c r="L824">
        <f t="shared" si="25"/>
        <v>0</v>
      </c>
      <c r="M824" t="e">
        <f>VLOOKUP(A824,[1]total_freq!$A:$F,6,0)</f>
        <v>#N/A</v>
      </c>
      <c r="N824" t="e">
        <f>VLOOKUP(A824,[2]total_freq!$A:$F,6,0)</f>
        <v>#N/A</v>
      </c>
      <c r="O824" t="e">
        <f>VLOOKUP(A824,[3]total_freq!$A:$F,6,0)</f>
        <v>#N/A</v>
      </c>
      <c r="P824" t="e">
        <f>VLOOKUP(A824,[4]total_freq!$A:$F,6,0)</f>
        <v>#N/A</v>
      </c>
      <c r="Q824">
        <f>VLOOKUP(A824,[5]total_freq!$A:$F,6,0)</f>
        <v>-0.536</v>
      </c>
      <c r="R824" t="e">
        <f>VLOOKUP(A824,[6]total_freq!$A:$F,6,0)</f>
        <v>#N/A</v>
      </c>
      <c r="S824" t="e">
        <f>VLOOKUP(A824,[7]total_freq!$A:$F,6,0)</f>
        <v>#N/A</v>
      </c>
      <c r="T824" t="e">
        <f>VLOOKUP(A824,[8]total_freq!$A:$F,6,0)</f>
        <v>#N/A</v>
      </c>
    </row>
    <row r="825" ht="17" hidden="1" spans="1:20">
      <c r="A825" s="3" t="s">
        <v>4911</v>
      </c>
      <c r="B825" s="4">
        <v>1</v>
      </c>
      <c r="C825" s="4">
        <v>1</v>
      </c>
      <c r="D825" s="4" t="b">
        <f ca="1" t="shared" si="24"/>
        <v>1</v>
      </c>
      <c r="E825" s="4" t="b">
        <f ca="1">IF(ISNA(VLOOKUP(A825,freq_country_woman!A:A:freq_country_woman!GP:GP,198,0)),FALSE,VLOOKUP(A825,freq_country_woman!A:A:freq_country_woman!GP:GP,198,0))</f>
        <v>1</v>
      </c>
      <c r="F825" s="4" t="b">
        <f ca="1">IF(ISNA(VLOOKUP(A825,freq_country_man!A:A:freq_country_man!GP:GP,198,0)),FALSE,VLOOKUP(A825,freq_country_man!A:A:freq_country_man!GP:GP,198,0))</f>
        <v>1</v>
      </c>
      <c r="G825" s="4">
        <f ca="1">IF(ISNA(VLOOKUP(A825,freq_country_woman!A:A:freq_country_woman!GQ:GQ,199,0)),0,VLOOKUP(A825,freq_country_woman!A:A:freq_country_woman!GQ:GQ,199,0))</f>
        <v>0</v>
      </c>
      <c r="H825" s="4">
        <f ca="1">IF(ISNA(VLOOKUP(A825,freq_country_man!A:A:freq_country_man!GQ:GQ,199,0)),0,VLOOKUP(A825,freq_country_man!A:A:freq_country_man!GQ:GQ,199,0))</f>
        <v>0</v>
      </c>
      <c r="I825" s="4"/>
      <c r="J825" s="4" t="e">
        <f>VLOOKUP(A825,'词频排序表（数据中间处理）'!A:C,3,0)</f>
        <v>#N/A</v>
      </c>
      <c r="K825" t="e">
        <f>VLOOKUP(A825,'词频排序表（数据中间处理）'!G:I,3,0)</f>
        <v>#N/A</v>
      </c>
      <c r="L825">
        <f t="shared" si="25"/>
        <v>0</v>
      </c>
      <c r="M825" t="e">
        <f>VLOOKUP(A825,[1]total_freq!$A:$F,6,0)</f>
        <v>#N/A</v>
      </c>
      <c r="N825" t="e">
        <f>VLOOKUP(A825,[2]total_freq!$A:$F,6,0)</f>
        <v>#N/A</v>
      </c>
      <c r="O825">
        <f>VLOOKUP(A825,[3]total_freq!$A:$F,6,0)</f>
        <v>0</v>
      </c>
      <c r="P825" t="e">
        <f>VLOOKUP(A825,[4]total_freq!$A:$F,6,0)</f>
        <v>#N/A</v>
      </c>
      <c r="Q825" t="e">
        <f>VLOOKUP(A825,[5]total_freq!$A:$F,6,0)</f>
        <v>#N/A</v>
      </c>
      <c r="R825" t="e">
        <f>VLOOKUP(A825,[6]total_freq!$A:$F,6,0)</f>
        <v>#N/A</v>
      </c>
      <c r="S825">
        <f>VLOOKUP(A825,[7]total_freq!$A:$F,6,0)</f>
        <v>0.002</v>
      </c>
      <c r="T825">
        <f>VLOOKUP(A825,[8]total_freq!$A:$F,6,0)</f>
        <v>-0.002</v>
      </c>
    </row>
    <row r="826" ht="17" hidden="1" spans="1:20">
      <c r="A826" s="3" t="s">
        <v>4912</v>
      </c>
      <c r="B826" s="4">
        <v>1</v>
      </c>
      <c r="C826" s="4"/>
      <c r="D826" s="4" t="b">
        <f ca="1" t="shared" si="24"/>
        <v>1</v>
      </c>
      <c r="E826" s="4" t="b">
        <f ca="1">IF(ISNA(VLOOKUP(A826,freq_country_woman!A:A:freq_country_woman!GP:GP,198,0)),FALSE,VLOOKUP(A826,freq_country_woman!A:A:freq_country_woman!GP:GP,198,0))</f>
        <v>1</v>
      </c>
      <c r="F826" s="4" t="b">
        <f ca="1">IF(ISNA(VLOOKUP(A826,freq_country_man!A:A:freq_country_man!GP:GP,198,0)),FALSE,VLOOKUP(A826,freq_country_man!A:A:freq_country_man!GP:GP,198,0))</f>
        <v>0</v>
      </c>
      <c r="G826" s="4">
        <f ca="1">IF(ISNA(VLOOKUP(A826,freq_country_woman!A:A:freq_country_woman!GQ:GQ,199,0)),0,VLOOKUP(A826,freq_country_woman!A:A:freq_country_woman!GQ:GQ,199,0))</f>
        <v>0</v>
      </c>
      <c r="H826" s="4">
        <f ca="1">IF(ISNA(VLOOKUP(A826,freq_country_man!A:A:freq_country_man!GQ:GQ,199,0)),0,VLOOKUP(A826,freq_country_man!A:A:freq_country_man!GQ:GQ,199,0))</f>
        <v>0</v>
      </c>
      <c r="I826" s="4"/>
      <c r="J826" s="4" t="e">
        <f>VLOOKUP(A826,'词频排序表（数据中间处理）'!A:C,3,0)</f>
        <v>#N/A</v>
      </c>
      <c r="K826" t="e">
        <f>VLOOKUP(A826,'词频排序表（数据中间处理）'!G:I,3,0)</f>
        <v>#N/A</v>
      </c>
      <c r="L826">
        <f t="shared" si="25"/>
        <v>0</v>
      </c>
      <c r="M826" t="e">
        <f>VLOOKUP(A826,[1]total_freq!$A:$F,6,0)</f>
        <v>#N/A</v>
      </c>
      <c r="N826">
        <f>VLOOKUP(A826,[2]total_freq!$A:$F,6,0)</f>
        <v>0.002</v>
      </c>
      <c r="O826" t="e">
        <f>VLOOKUP(A826,[3]total_freq!$A:$F,6,0)</f>
        <v>#N/A</v>
      </c>
      <c r="P826" t="e">
        <f>VLOOKUP(A826,[4]total_freq!$A:$F,6,0)</f>
        <v>#N/A</v>
      </c>
      <c r="Q826" t="e">
        <f>VLOOKUP(A826,[5]total_freq!$A:$F,6,0)</f>
        <v>#N/A</v>
      </c>
      <c r="R826">
        <f>VLOOKUP(A826,[6]total_freq!$A:$F,6,0)</f>
        <v>0.002</v>
      </c>
      <c r="S826" t="e">
        <f>VLOOKUP(A826,[7]total_freq!$A:$F,6,0)</f>
        <v>#N/A</v>
      </c>
      <c r="T826" t="e">
        <f>VLOOKUP(A826,[8]total_freq!$A:$F,6,0)</f>
        <v>#N/A</v>
      </c>
    </row>
    <row r="827" ht="17" hidden="1" spans="1:20">
      <c r="A827" s="3" t="s">
        <v>4913</v>
      </c>
      <c r="B827" s="4">
        <v>1</v>
      </c>
      <c r="C827" s="4"/>
      <c r="D827" s="4" t="b">
        <f ca="1" t="shared" si="24"/>
        <v>1</v>
      </c>
      <c r="E827" s="4" t="b">
        <f ca="1">IF(ISNA(VLOOKUP(A827,freq_country_woman!A:A:freq_country_woman!GP:GP,198,0)),FALSE,VLOOKUP(A827,freq_country_woman!A:A:freq_country_woman!GP:GP,198,0))</f>
        <v>1</v>
      </c>
      <c r="F827" s="4" t="b">
        <f ca="1">IF(ISNA(VLOOKUP(A827,freq_country_man!A:A:freq_country_man!GP:GP,198,0)),FALSE,VLOOKUP(A827,freq_country_man!A:A:freq_country_man!GP:GP,198,0))</f>
        <v>0</v>
      </c>
      <c r="G827" s="4">
        <f ca="1">IF(ISNA(VLOOKUP(A827,freq_country_woman!A:A:freq_country_woman!GQ:GQ,199,0)),0,VLOOKUP(A827,freq_country_woman!A:A:freq_country_woman!GQ:GQ,199,0))</f>
        <v>0</v>
      </c>
      <c r="H827" s="4">
        <f ca="1">IF(ISNA(VLOOKUP(A827,freq_country_man!A:A:freq_country_man!GQ:GQ,199,0)),0,VLOOKUP(A827,freq_country_man!A:A:freq_country_man!GQ:GQ,199,0))</f>
        <v>0</v>
      </c>
      <c r="I827" s="4"/>
      <c r="J827" s="4" t="e">
        <f>VLOOKUP(A827,'词频排序表（数据中间处理）'!A:C,3,0)</f>
        <v>#N/A</v>
      </c>
      <c r="K827" t="e">
        <f>VLOOKUP(A827,'词频排序表（数据中间处理）'!G:I,3,0)</f>
        <v>#N/A</v>
      </c>
      <c r="L827">
        <f t="shared" si="25"/>
        <v>0</v>
      </c>
      <c r="M827" t="e">
        <f>VLOOKUP(A827,[1]total_freq!$A:$F,6,0)</f>
        <v>#N/A</v>
      </c>
      <c r="N827" t="e">
        <f>VLOOKUP(A827,[2]total_freq!$A:$F,6,0)</f>
        <v>#N/A</v>
      </c>
      <c r="O827" t="e">
        <f>VLOOKUP(A827,[3]total_freq!$A:$F,6,0)</f>
        <v>#N/A</v>
      </c>
      <c r="P827">
        <f>VLOOKUP(A827,[4]total_freq!$A:$F,6,0)</f>
        <v>0.002</v>
      </c>
      <c r="Q827" t="e">
        <f>VLOOKUP(A827,[5]total_freq!$A:$F,6,0)</f>
        <v>#N/A</v>
      </c>
      <c r="R827" t="e">
        <f>VLOOKUP(A827,[6]total_freq!$A:$F,6,0)</f>
        <v>#N/A</v>
      </c>
      <c r="S827" t="e">
        <f>VLOOKUP(A827,[7]total_freq!$A:$F,6,0)</f>
        <v>#N/A</v>
      </c>
      <c r="T827" t="e">
        <f>VLOOKUP(A827,[8]total_freq!$A:$F,6,0)</f>
        <v>#N/A</v>
      </c>
    </row>
    <row r="828" ht="17" hidden="1" spans="1:20">
      <c r="A828" s="3" t="s">
        <v>4914</v>
      </c>
      <c r="B828" s="4">
        <v>1</v>
      </c>
      <c r="C828" s="4"/>
      <c r="D828" s="4" t="b">
        <f ca="1" t="shared" si="24"/>
        <v>1</v>
      </c>
      <c r="E828" s="4" t="b">
        <f ca="1">IF(ISNA(VLOOKUP(A828,freq_country_woman!A:A:freq_country_woman!GP:GP,198,0)),FALSE,VLOOKUP(A828,freq_country_woman!A:A:freq_country_woman!GP:GP,198,0))</f>
        <v>1</v>
      </c>
      <c r="F828" s="4" t="b">
        <f ca="1">IF(ISNA(VLOOKUP(A828,freq_country_man!A:A:freq_country_man!GP:GP,198,0)),FALSE,VLOOKUP(A828,freq_country_man!A:A:freq_country_man!GP:GP,198,0))</f>
        <v>0</v>
      </c>
      <c r="G828" s="4">
        <f ca="1">IF(ISNA(VLOOKUP(A828,freq_country_woman!A:A:freq_country_woman!GQ:GQ,199,0)),0,VLOOKUP(A828,freq_country_woman!A:A:freq_country_woman!GQ:GQ,199,0))</f>
        <v>0</v>
      </c>
      <c r="H828" s="4">
        <f ca="1">IF(ISNA(VLOOKUP(A828,freq_country_man!A:A:freq_country_man!GQ:GQ,199,0)),0,VLOOKUP(A828,freq_country_man!A:A:freq_country_man!GQ:GQ,199,0))</f>
        <v>0</v>
      </c>
      <c r="I828" s="4"/>
      <c r="J828" s="4" t="e">
        <f>VLOOKUP(A828,'词频排序表（数据中间处理）'!A:C,3,0)</f>
        <v>#N/A</v>
      </c>
      <c r="K828" t="e">
        <f>VLOOKUP(A828,'词频排序表（数据中间处理）'!G:I,3,0)</f>
        <v>#N/A</v>
      </c>
      <c r="L828">
        <f t="shared" si="25"/>
        <v>0</v>
      </c>
      <c r="M828">
        <f>VLOOKUP(A828,[1]total_freq!$A:$F,6,0)</f>
        <v>0.002</v>
      </c>
      <c r="N828" t="e">
        <f>VLOOKUP(A828,[2]total_freq!$A:$F,6,0)</f>
        <v>#N/A</v>
      </c>
      <c r="O828" t="e">
        <f>VLOOKUP(A828,[3]total_freq!$A:$F,6,0)</f>
        <v>#N/A</v>
      </c>
      <c r="P828" t="e">
        <f>VLOOKUP(A828,[4]total_freq!$A:$F,6,0)</f>
        <v>#N/A</v>
      </c>
      <c r="Q828" t="e">
        <f>VLOOKUP(A828,[5]total_freq!$A:$F,6,0)</f>
        <v>#N/A</v>
      </c>
      <c r="R828">
        <f>VLOOKUP(A828,[6]total_freq!$A:$F,6,0)</f>
        <v>0.002</v>
      </c>
      <c r="S828" t="e">
        <f>VLOOKUP(A828,[7]total_freq!$A:$F,6,0)</f>
        <v>#N/A</v>
      </c>
      <c r="T828" t="e">
        <f>VLOOKUP(A828,[8]total_freq!$A:$F,6,0)</f>
        <v>#N/A</v>
      </c>
    </row>
    <row r="829" ht="17" hidden="1" spans="1:20">
      <c r="A829" s="3" t="s">
        <v>4915</v>
      </c>
      <c r="B829" s="4">
        <v>1</v>
      </c>
      <c r="C829" s="4"/>
      <c r="D829" s="4" t="b">
        <f ca="1" t="shared" si="24"/>
        <v>1</v>
      </c>
      <c r="E829" s="4" t="b">
        <f ca="1">IF(ISNA(VLOOKUP(A829,freq_country_woman!A:A:freq_country_woman!GP:GP,198,0)),FALSE,VLOOKUP(A829,freq_country_woman!A:A:freq_country_woman!GP:GP,198,0))</f>
        <v>1</v>
      </c>
      <c r="F829" s="4" t="b">
        <f ca="1">IF(ISNA(VLOOKUP(A829,freq_country_man!A:A:freq_country_man!GP:GP,198,0)),FALSE,VLOOKUP(A829,freq_country_man!A:A:freq_country_man!GP:GP,198,0))</f>
        <v>0</v>
      </c>
      <c r="G829" s="4">
        <f ca="1">IF(ISNA(VLOOKUP(A829,freq_country_woman!A:A:freq_country_woman!GQ:GQ,199,0)),0,VLOOKUP(A829,freq_country_woman!A:A:freq_country_woman!GQ:GQ,199,0))</f>
        <v>0</v>
      </c>
      <c r="H829" s="4">
        <f ca="1">IF(ISNA(VLOOKUP(A829,freq_country_man!A:A:freq_country_man!GQ:GQ,199,0)),0,VLOOKUP(A829,freq_country_man!A:A:freq_country_man!GQ:GQ,199,0))</f>
        <v>0</v>
      </c>
      <c r="I829" s="4"/>
      <c r="J829" s="4" t="e">
        <f>VLOOKUP(A829,'词频排序表（数据中间处理）'!A:C,3,0)</f>
        <v>#N/A</v>
      </c>
      <c r="K829" t="e">
        <f>VLOOKUP(A829,'词频排序表（数据中间处理）'!G:I,3,0)</f>
        <v>#N/A</v>
      </c>
      <c r="L829">
        <f t="shared" si="25"/>
        <v>0</v>
      </c>
      <c r="M829" t="e">
        <f>VLOOKUP(A829,[1]total_freq!$A:$F,6,0)</f>
        <v>#N/A</v>
      </c>
      <c r="N829" t="e">
        <f>VLOOKUP(A829,[2]total_freq!$A:$F,6,0)</f>
        <v>#N/A</v>
      </c>
      <c r="O829">
        <f>VLOOKUP(A829,[3]total_freq!$A:$F,6,0)</f>
        <v>0.002</v>
      </c>
      <c r="P829" t="e">
        <f>VLOOKUP(A829,[4]total_freq!$A:$F,6,0)</f>
        <v>#N/A</v>
      </c>
      <c r="Q829" t="e">
        <f>VLOOKUP(A829,[5]total_freq!$A:$F,6,0)</f>
        <v>#N/A</v>
      </c>
      <c r="R829" t="e">
        <f>VLOOKUP(A829,[6]total_freq!$A:$F,6,0)</f>
        <v>#N/A</v>
      </c>
      <c r="S829">
        <f>VLOOKUP(A829,[7]total_freq!$A:$F,6,0)</f>
        <v>0.002</v>
      </c>
      <c r="T829" t="e">
        <f>VLOOKUP(A829,[8]total_freq!$A:$F,6,0)</f>
        <v>#N/A</v>
      </c>
    </row>
    <row r="830" ht="17" hidden="1" spans="1:20">
      <c r="A830" s="3" t="s">
        <v>4916</v>
      </c>
      <c r="B830" s="4">
        <v>1</v>
      </c>
      <c r="C830" s="4"/>
      <c r="D830" s="4" t="b">
        <f ca="1" t="shared" si="24"/>
        <v>1</v>
      </c>
      <c r="E830" s="4" t="b">
        <f ca="1">IF(ISNA(VLOOKUP(A830,freq_country_woman!A:A:freq_country_woman!GP:GP,198,0)),FALSE,VLOOKUP(A830,freq_country_woman!A:A:freq_country_woman!GP:GP,198,0))</f>
        <v>1</v>
      </c>
      <c r="F830" s="4" t="b">
        <f ca="1">IF(ISNA(VLOOKUP(A830,freq_country_man!A:A:freq_country_man!GP:GP,198,0)),FALSE,VLOOKUP(A830,freq_country_man!A:A:freq_country_man!GP:GP,198,0))</f>
        <v>0</v>
      </c>
      <c r="G830" s="4">
        <f ca="1">IF(ISNA(VLOOKUP(A830,freq_country_woman!A:A:freq_country_woman!GQ:GQ,199,0)),0,VLOOKUP(A830,freq_country_woman!A:A:freq_country_woman!GQ:GQ,199,0))</f>
        <v>0</v>
      </c>
      <c r="H830" s="4">
        <f ca="1">IF(ISNA(VLOOKUP(A830,freq_country_man!A:A:freq_country_man!GQ:GQ,199,0)),0,VLOOKUP(A830,freq_country_man!A:A:freq_country_man!GQ:GQ,199,0))</f>
        <v>0</v>
      </c>
      <c r="I830" s="4"/>
      <c r="J830" s="4" t="e">
        <f>VLOOKUP(A830,'词频排序表（数据中间处理）'!A:C,3,0)</f>
        <v>#N/A</v>
      </c>
      <c r="K830" t="e">
        <f>VLOOKUP(A830,'词频排序表（数据中间处理）'!G:I,3,0)</f>
        <v>#N/A</v>
      </c>
      <c r="L830">
        <f t="shared" si="25"/>
        <v>0</v>
      </c>
      <c r="M830">
        <f>VLOOKUP(A830,[1]total_freq!$A:$F,6,0)</f>
        <v>0.002</v>
      </c>
      <c r="N830" t="e">
        <f>VLOOKUP(A830,[2]total_freq!$A:$F,6,0)</f>
        <v>#N/A</v>
      </c>
      <c r="O830" t="e">
        <f>VLOOKUP(A830,[3]total_freq!$A:$F,6,0)</f>
        <v>#N/A</v>
      </c>
      <c r="P830" t="e">
        <f>VLOOKUP(A830,[4]total_freq!$A:$F,6,0)</f>
        <v>#N/A</v>
      </c>
      <c r="Q830" t="e">
        <f>VLOOKUP(A830,[5]total_freq!$A:$F,6,0)</f>
        <v>#N/A</v>
      </c>
      <c r="R830" t="e">
        <f>VLOOKUP(A830,[6]total_freq!$A:$F,6,0)</f>
        <v>#N/A</v>
      </c>
      <c r="S830">
        <f>VLOOKUP(A830,[7]total_freq!$A:$F,6,0)</f>
        <v>0.002</v>
      </c>
      <c r="T830" t="e">
        <f>VLOOKUP(A830,[8]total_freq!$A:$F,6,0)</f>
        <v>#N/A</v>
      </c>
    </row>
    <row r="831" ht="17" hidden="1" spans="1:20">
      <c r="A831" s="3" t="s">
        <v>4917</v>
      </c>
      <c r="B831" s="4">
        <v>1</v>
      </c>
      <c r="C831" s="4"/>
      <c r="D831" s="4" t="b">
        <f ca="1" t="shared" si="24"/>
        <v>1</v>
      </c>
      <c r="E831" s="4" t="b">
        <f ca="1">IF(ISNA(VLOOKUP(A831,freq_country_woman!A:A:freq_country_woman!GP:GP,198,0)),FALSE,VLOOKUP(A831,freq_country_woman!A:A:freq_country_woman!GP:GP,198,0))</f>
        <v>1</v>
      </c>
      <c r="F831" s="4" t="b">
        <f ca="1">IF(ISNA(VLOOKUP(A831,freq_country_man!A:A:freq_country_man!GP:GP,198,0)),FALSE,VLOOKUP(A831,freq_country_man!A:A:freq_country_man!GP:GP,198,0))</f>
        <v>0</v>
      </c>
      <c r="G831" s="4">
        <f ca="1">IF(ISNA(VLOOKUP(A831,freq_country_woman!A:A:freq_country_woman!GQ:GQ,199,0)),0,VLOOKUP(A831,freq_country_woman!A:A:freq_country_woman!GQ:GQ,199,0))</f>
        <v>0</v>
      </c>
      <c r="H831" s="4">
        <f ca="1">IF(ISNA(VLOOKUP(A831,freq_country_man!A:A:freq_country_man!GQ:GQ,199,0)),0,VLOOKUP(A831,freq_country_man!A:A:freq_country_man!GQ:GQ,199,0))</f>
        <v>0</v>
      </c>
      <c r="I831" s="4"/>
      <c r="J831" s="4" t="e">
        <f>VLOOKUP(A831,'词频排序表（数据中间处理）'!A:C,3,0)</f>
        <v>#N/A</v>
      </c>
      <c r="K831" t="e">
        <f>VLOOKUP(A831,'词频排序表（数据中间处理）'!G:I,3,0)</f>
        <v>#N/A</v>
      </c>
      <c r="L831">
        <f t="shared" si="25"/>
        <v>0</v>
      </c>
      <c r="M831" t="e">
        <f>VLOOKUP(A831,[1]total_freq!$A:$F,6,0)</f>
        <v>#N/A</v>
      </c>
      <c r="N831" t="e">
        <f>VLOOKUP(A831,[2]total_freq!$A:$F,6,0)</f>
        <v>#N/A</v>
      </c>
      <c r="O831">
        <f>VLOOKUP(A831,[3]total_freq!$A:$F,6,0)</f>
        <v>0.002</v>
      </c>
      <c r="P831" t="e">
        <f>VLOOKUP(A831,[4]total_freq!$A:$F,6,0)</f>
        <v>#N/A</v>
      </c>
      <c r="Q831" t="e">
        <f>VLOOKUP(A831,[5]total_freq!$A:$F,6,0)</f>
        <v>#N/A</v>
      </c>
      <c r="R831">
        <f>VLOOKUP(A831,[6]total_freq!$A:$F,6,0)</f>
        <v>0.002</v>
      </c>
      <c r="S831" t="e">
        <f>VLOOKUP(A831,[7]total_freq!$A:$F,6,0)</f>
        <v>#N/A</v>
      </c>
      <c r="T831" t="e">
        <f>VLOOKUP(A831,[8]total_freq!$A:$F,6,0)</f>
        <v>#N/A</v>
      </c>
    </row>
    <row r="832" ht="17" hidden="1" spans="1:20">
      <c r="A832" s="3" t="s">
        <v>4918</v>
      </c>
      <c r="B832" s="4">
        <v>1</v>
      </c>
      <c r="C832" s="4"/>
      <c r="D832" s="4" t="b">
        <f ca="1" t="shared" si="24"/>
        <v>1</v>
      </c>
      <c r="E832" s="4" t="b">
        <f ca="1">IF(ISNA(VLOOKUP(A832,freq_country_woman!A:A:freq_country_woman!GP:GP,198,0)),FALSE,VLOOKUP(A832,freq_country_woman!A:A:freq_country_woman!GP:GP,198,0))</f>
        <v>1</v>
      </c>
      <c r="F832" s="4" t="b">
        <f ca="1">IF(ISNA(VLOOKUP(A832,freq_country_man!A:A:freq_country_man!GP:GP,198,0)),FALSE,VLOOKUP(A832,freq_country_man!A:A:freq_country_man!GP:GP,198,0))</f>
        <v>0</v>
      </c>
      <c r="G832" s="4">
        <f ca="1">IF(ISNA(VLOOKUP(A832,freq_country_woman!A:A:freq_country_woman!GQ:GQ,199,0)),0,VLOOKUP(A832,freq_country_woman!A:A:freq_country_woman!GQ:GQ,199,0))</f>
        <v>0</v>
      </c>
      <c r="H832" s="4">
        <f ca="1">IF(ISNA(VLOOKUP(A832,freq_country_man!A:A:freq_country_man!GQ:GQ,199,0)),0,VLOOKUP(A832,freq_country_man!A:A:freq_country_man!GQ:GQ,199,0))</f>
        <v>0</v>
      </c>
      <c r="I832" s="4"/>
      <c r="J832" s="4" t="e">
        <f>VLOOKUP(A832,'词频排序表（数据中间处理）'!A:C,3,0)</f>
        <v>#N/A</v>
      </c>
      <c r="K832" t="e">
        <f>VLOOKUP(A832,'词频排序表（数据中间处理）'!G:I,3,0)</f>
        <v>#N/A</v>
      </c>
      <c r="L832">
        <f t="shared" si="25"/>
        <v>0</v>
      </c>
      <c r="M832" t="e">
        <f>VLOOKUP(A832,[1]total_freq!$A:$F,6,0)</f>
        <v>#N/A</v>
      </c>
      <c r="N832" t="e">
        <f>VLOOKUP(A832,[2]total_freq!$A:$F,6,0)</f>
        <v>#N/A</v>
      </c>
      <c r="O832">
        <f>VLOOKUP(A832,[3]total_freq!$A:$F,6,0)</f>
        <v>0.002</v>
      </c>
      <c r="P832" t="e">
        <f>VLOOKUP(A832,[4]total_freq!$A:$F,6,0)</f>
        <v>#N/A</v>
      </c>
      <c r="Q832" t="e">
        <f>VLOOKUP(A832,[5]total_freq!$A:$F,6,0)</f>
        <v>#N/A</v>
      </c>
      <c r="R832">
        <f>VLOOKUP(A832,[6]total_freq!$A:$F,6,0)</f>
        <v>0.002</v>
      </c>
      <c r="S832" t="e">
        <f>VLOOKUP(A832,[7]total_freq!$A:$F,6,0)</f>
        <v>#N/A</v>
      </c>
      <c r="T832" t="e">
        <f>VLOOKUP(A832,[8]total_freq!$A:$F,6,0)</f>
        <v>#N/A</v>
      </c>
    </row>
    <row r="833" ht="17" hidden="1" spans="1:20">
      <c r="A833" s="3" t="s">
        <v>4919</v>
      </c>
      <c r="B833" s="4">
        <v>1</v>
      </c>
      <c r="C833" s="4"/>
      <c r="D833" s="4" t="b">
        <f ca="1" t="shared" si="24"/>
        <v>1</v>
      </c>
      <c r="E833" s="4" t="b">
        <f ca="1">IF(ISNA(VLOOKUP(A833,freq_country_woman!A:A:freq_country_woman!GP:GP,198,0)),FALSE,VLOOKUP(A833,freq_country_woman!A:A:freq_country_woman!GP:GP,198,0))</f>
        <v>1</v>
      </c>
      <c r="F833" s="4" t="b">
        <f ca="1">IF(ISNA(VLOOKUP(A833,freq_country_man!A:A:freq_country_man!GP:GP,198,0)),FALSE,VLOOKUP(A833,freq_country_man!A:A:freq_country_man!GP:GP,198,0))</f>
        <v>0</v>
      </c>
      <c r="G833" s="4">
        <f ca="1">IF(ISNA(VLOOKUP(A833,freq_country_woman!A:A:freq_country_woman!GQ:GQ,199,0)),0,VLOOKUP(A833,freq_country_woman!A:A:freq_country_woman!GQ:GQ,199,0))</f>
        <v>0</v>
      </c>
      <c r="H833" s="4">
        <f ca="1">IF(ISNA(VLOOKUP(A833,freq_country_man!A:A:freq_country_man!GQ:GQ,199,0)),0,VLOOKUP(A833,freq_country_man!A:A:freq_country_man!GQ:GQ,199,0))</f>
        <v>0</v>
      </c>
      <c r="I833" s="4"/>
      <c r="J833" s="4" t="e">
        <f>VLOOKUP(A833,'词频排序表（数据中间处理）'!A:C,3,0)</f>
        <v>#N/A</v>
      </c>
      <c r="K833" t="e">
        <f>VLOOKUP(A833,'词频排序表（数据中间处理）'!G:I,3,0)</f>
        <v>#N/A</v>
      </c>
      <c r="L833">
        <f t="shared" si="25"/>
        <v>0</v>
      </c>
      <c r="M833" t="e">
        <f>VLOOKUP(A833,[1]total_freq!$A:$F,6,0)</f>
        <v>#N/A</v>
      </c>
      <c r="N833">
        <f>VLOOKUP(A833,[2]total_freq!$A:$F,6,0)</f>
        <v>0.002</v>
      </c>
      <c r="O833" t="e">
        <f>VLOOKUP(A833,[3]total_freq!$A:$F,6,0)</f>
        <v>#N/A</v>
      </c>
      <c r="P833" t="e">
        <f>VLOOKUP(A833,[4]total_freq!$A:$F,6,0)</f>
        <v>#N/A</v>
      </c>
      <c r="Q833" t="e">
        <f>VLOOKUP(A833,[5]total_freq!$A:$F,6,0)</f>
        <v>#N/A</v>
      </c>
      <c r="R833" t="e">
        <f>VLOOKUP(A833,[6]total_freq!$A:$F,6,0)</f>
        <v>#N/A</v>
      </c>
      <c r="S833" t="e">
        <f>VLOOKUP(A833,[7]total_freq!$A:$F,6,0)</f>
        <v>#N/A</v>
      </c>
      <c r="T833" t="e">
        <f>VLOOKUP(A833,[8]total_freq!$A:$F,6,0)</f>
        <v>#N/A</v>
      </c>
    </row>
    <row r="834" ht="17" hidden="1" spans="1:20">
      <c r="A834" s="3" t="s">
        <v>4920</v>
      </c>
      <c r="B834" s="4">
        <v>1</v>
      </c>
      <c r="C834" s="4"/>
      <c r="D834" s="4" t="b">
        <f ca="1" t="shared" si="24"/>
        <v>1</v>
      </c>
      <c r="E834" s="4" t="b">
        <f ca="1">IF(ISNA(VLOOKUP(A834,freq_country_woman!A:A:freq_country_woman!GP:GP,198,0)),FALSE,VLOOKUP(A834,freq_country_woman!A:A:freq_country_woman!GP:GP,198,0))</f>
        <v>1</v>
      </c>
      <c r="F834" s="4" t="b">
        <f ca="1">IF(ISNA(VLOOKUP(A834,freq_country_man!A:A:freq_country_man!GP:GP,198,0)),FALSE,VLOOKUP(A834,freq_country_man!A:A:freq_country_man!GP:GP,198,0))</f>
        <v>0</v>
      </c>
      <c r="G834" s="4">
        <f ca="1">IF(ISNA(VLOOKUP(A834,freq_country_woman!A:A:freq_country_woman!GQ:GQ,199,0)),0,VLOOKUP(A834,freq_country_woman!A:A:freq_country_woman!GQ:GQ,199,0))</f>
        <v>0</v>
      </c>
      <c r="H834" s="4">
        <f ca="1">IF(ISNA(VLOOKUP(A834,freq_country_man!A:A:freq_country_man!GQ:GQ,199,0)),0,VLOOKUP(A834,freq_country_man!A:A:freq_country_man!GQ:GQ,199,0))</f>
        <v>0</v>
      </c>
      <c r="I834" s="4"/>
      <c r="J834" s="4" t="e">
        <f>VLOOKUP(A834,'词频排序表（数据中间处理）'!A:C,3,0)</f>
        <v>#N/A</v>
      </c>
      <c r="K834" t="e">
        <f>VLOOKUP(A834,'词频排序表（数据中间处理）'!G:I,3,0)</f>
        <v>#N/A</v>
      </c>
      <c r="L834">
        <f t="shared" si="25"/>
        <v>0</v>
      </c>
      <c r="M834" t="e">
        <f>VLOOKUP(A834,[1]total_freq!$A:$F,6,0)</f>
        <v>#N/A</v>
      </c>
      <c r="N834" t="e">
        <f>VLOOKUP(A834,[2]total_freq!$A:$F,6,0)</f>
        <v>#N/A</v>
      </c>
      <c r="O834" t="e">
        <f>VLOOKUP(A834,[3]total_freq!$A:$F,6,0)</f>
        <v>#N/A</v>
      </c>
      <c r="P834" t="e">
        <f>VLOOKUP(A834,[4]total_freq!$A:$F,6,0)</f>
        <v>#N/A</v>
      </c>
      <c r="Q834" t="e">
        <f>VLOOKUP(A834,[5]total_freq!$A:$F,6,0)</f>
        <v>#N/A</v>
      </c>
      <c r="R834" t="e">
        <f>VLOOKUP(A834,[6]total_freq!$A:$F,6,0)</f>
        <v>#N/A</v>
      </c>
      <c r="S834" t="e">
        <f>VLOOKUP(A834,[7]total_freq!$A:$F,6,0)</f>
        <v>#N/A</v>
      </c>
      <c r="T834" t="e">
        <f>VLOOKUP(A834,[8]total_freq!$A:$F,6,0)</f>
        <v>#N/A</v>
      </c>
    </row>
    <row r="835" ht="17" hidden="1" spans="1:20">
      <c r="A835" s="3" t="s">
        <v>4921</v>
      </c>
      <c r="B835" s="4">
        <v>1</v>
      </c>
      <c r="C835" s="4"/>
      <c r="D835" s="4" t="b">
        <f ca="1" t="shared" ref="D835:D898" si="26">OR(E835,F835,G835&gt;0.98,H835&gt;0.98,I835)</f>
        <v>1</v>
      </c>
      <c r="E835" s="4" t="b">
        <f ca="1">IF(ISNA(VLOOKUP(A835,freq_country_woman!A:A:freq_country_woman!GP:GP,198,0)),FALSE,VLOOKUP(A835,freq_country_woman!A:A:freq_country_woman!GP:GP,198,0))</f>
        <v>1</v>
      </c>
      <c r="F835" s="4" t="b">
        <f ca="1">IF(ISNA(VLOOKUP(A835,freq_country_man!A:A:freq_country_man!GP:GP,198,0)),FALSE,VLOOKUP(A835,freq_country_man!A:A:freq_country_man!GP:GP,198,0))</f>
        <v>0</v>
      </c>
      <c r="G835" s="4">
        <f ca="1">IF(ISNA(VLOOKUP(A835,freq_country_woman!A:A:freq_country_woman!GQ:GQ,199,0)),0,VLOOKUP(A835,freq_country_woman!A:A:freq_country_woman!GQ:GQ,199,0))</f>
        <v>0</v>
      </c>
      <c r="H835" s="4">
        <f ca="1">IF(ISNA(VLOOKUP(A835,freq_country_man!A:A:freq_country_man!GQ:GQ,199,0)),0,VLOOKUP(A835,freq_country_man!A:A:freq_country_man!GQ:GQ,199,0))</f>
        <v>0</v>
      </c>
      <c r="I835" s="4"/>
      <c r="J835" s="4" t="e">
        <f>VLOOKUP(A835,'词频排序表（数据中间处理）'!A:C,3,0)</f>
        <v>#N/A</v>
      </c>
      <c r="K835" t="e">
        <f>VLOOKUP(A835,'词频排序表（数据中间处理）'!G:I,3,0)</f>
        <v>#N/A</v>
      </c>
      <c r="L835">
        <f t="shared" ref="L835:L898" si="27">IF(ISNA(J835),0,J835)-IF(ISNA(K835),0,K835)</f>
        <v>0</v>
      </c>
      <c r="M835">
        <f>VLOOKUP(A835,[1]total_freq!$A:$F,6,0)</f>
        <v>0.002</v>
      </c>
      <c r="N835" t="e">
        <f>VLOOKUP(A835,[2]total_freq!$A:$F,6,0)</f>
        <v>#N/A</v>
      </c>
      <c r="O835" t="e">
        <f>VLOOKUP(A835,[3]total_freq!$A:$F,6,0)</f>
        <v>#N/A</v>
      </c>
      <c r="P835" t="e">
        <f>VLOOKUP(A835,[4]total_freq!$A:$F,6,0)</f>
        <v>#N/A</v>
      </c>
      <c r="Q835" t="e">
        <f>VLOOKUP(A835,[5]total_freq!$A:$F,6,0)</f>
        <v>#N/A</v>
      </c>
      <c r="R835">
        <f>VLOOKUP(A835,[6]total_freq!$A:$F,6,0)</f>
        <v>0.002</v>
      </c>
      <c r="S835" t="e">
        <f>VLOOKUP(A835,[7]total_freq!$A:$F,6,0)</f>
        <v>#N/A</v>
      </c>
      <c r="T835" t="e">
        <f>VLOOKUP(A835,[8]total_freq!$A:$F,6,0)</f>
        <v>#N/A</v>
      </c>
    </row>
    <row r="836" ht="17" hidden="1" spans="1:20">
      <c r="A836" s="3" t="s">
        <v>4922</v>
      </c>
      <c r="B836" s="4">
        <v>1</v>
      </c>
      <c r="C836" s="4"/>
      <c r="D836" s="4" t="b">
        <f ca="1" t="shared" si="26"/>
        <v>1</v>
      </c>
      <c r="E836" s="4" t="b">
        <f ca="1">IF(ISNA(VLOOKUP(A836,freq_country_woman!A:A:freq_country_woman!GP:GP,198,0)),FALSE,VLOOKUP(A836,freq_country_woman!A:A:freq_country_woman!GP:GP,198,0))</f>
        <v>1</v>
      </c>
      <c r="F836" s="4" t="b">
        <f ca="1">IF(ISNA(VLOOKUP(A836,freq_country_man!A:A:freq_country_man!GP:GP,198,0)),FALSE,VLOOKUP(A836,freq_country_man!A:A:freq_country_man!GP:GP,198,0))</f>
        <v>0</v>
      </c>
      <c r="G836" s="4">
        <f ca="1">IF(ISNA(VLOOKUP(A836,freq_country_woman!A:A:freq_country_woman!GQ:GQ,199,0)),0,VLOOKUP(A836,freq_country_woman!A:A:freq_country_woman!GQ:GQ,199,0))</f>
        <v>0</v>
      </c>
      <c r="H836" s="4">
        <f ca="1">IF(ISNA(VLOOKUP(A836,freq_country_man!A:A:freq_country_man!GQ:GQ,199,0)),0,VLOOKUP(A836,freq_country_man!A:A:freq_country_man!GQ:GQ,199,0))</f>
        <v>0</v>
      </c>
      <c r="I836" s="4"/>
      <c r="J836" s="4" t="e">
        <f>VLOOKUP(A836,'词频排序表（数据中间处理）'!A:C,3,0)</f>
        <v>#N/A</v>
      </c>
      <c r="K836" t="e">
        <f>VLOOKUP(A836,'词频排序表（数据中间处理）'!G:I,3,0)</f>
        <v>#N/A</v>
      </c>
      <c r="L836">
        <f t="shared" si="27"/>
        <v>0</v>
      </c>
      <c r="M836">
        <f>VLOOKUP(A836,[1]total_freq!$A:$F,6,0)</f>
        <v>0.002</v>
      </c>
      <c r="N836" t="e">
        <f>VLOOKUP(A836,[2]total_freq!$A:$F,6,0)</f>
        <v>#N/A</v>
      </c>
      <c r="O836" t="e">
        <f>VLOOKUP(A836,[3]total_freq!$A:$F,6,0)</f>
        <v>#N/A</v>
      </c>
      <c r="P836" t="e">
        <f>VLOOKUP(A836,[4]total_freq!$A:$F,6,0)</f>
        <v>#N/A</v>
      </c>
      <c r="Q836" t="e">
        <f>VLOOKUP(A836,[5]total_freq!$A:$F,6,0)</f>
        <v>#N/A</v>
      </c>
      <c r="R836" t="e">
        <f>VLOOKUP(A836,[6]total_freq!$A:$F,6,0)</f>
        <v>#N/A</v>
      </c>
      <c r="S836">
        <f>VLOOKUP(A836,[7]total_freq!$A:$F,6,0)</f>
        <v>0.002</v>
      </c>
      <c r="T836" t="e">
        <f>VLOOKUP(A836,[8]total_freq!$A:$F,6,0)</f>
        <v>#N/A</v>
      </c>
    </row>
    <row r="837" ht="17" hidden="1" spans="1:20">
      <c r="A837" s="3" t="s">
        <v>4923</v>
      </c>
      <c r="B837" s="4">
        <v>1</v>
      </c>
      <c r="C837" s="4"/>
      <c r="D837" s="4" t="b">
        <f ca="1" t="shared" si="26"/>
        <v>1</v>
      </c>
      <c r="E837" s="4" t="b">
        <f ca="1">IF(ISNA(VLOOKUP(A837,freq_country_woman!A:A:freq_country_woman!GP:GP,198,0)),FALSE,VLOOKUP(A837,freq_country_woman!A:A:freq_country_woman!GP:GP,198,0))</f>
        <v>1</v>
      </c>
      <c r="F837" s="4" t="b">
        <f ca="1">IF(ISNA(VLOOKUP(A837,freq_country_man!A:A:freq_country_man!GP:GP,198,0)),FALSE,VLOOKUP(A837,freq_country_man!A:A:freq_country_man!GP:GP,198,0))</f>
        <v>0</v>
      </c>
      <c r="G837" s="4">
        <f ca="1">IF(ISNA(VLOOKUP(A837,freq_country_woman!A:A:freq_country_woman!GQ:GQ,199,0)),0,VLOOKUP(A837,freq_country_woman!A:A:freq_country_woman!GQ:GQ,199,0))</f>
        <v>0</v>
      </c>
      <c r="H837" s="4">
        <f ca="1">IF(ISNA(VLOOKUP(A837,freq_country_man!A:A:freq_country_man!GQ:GQ,199,0)),0,VLOOKUP(A837,freq_country_man!A:A:freq_country_man!GQ:GQ,199,0))</f>
        <v>0</v>
      </c>
      <c r="I837" s="4"/>
      <c r="J837" s="4" t="e">
        <f>VLOOKUP(A837,'词频排序表（数据中间处理）'!A:C,3,0)</f>
        <v>#N/A</v>
      </c>
      <c r="K837" t="e">
        <f>VLOOKUP(A837,'词频排序表（数据中间处理）'!G:I,3,0)</f>
        <v>#N/A</v>
      </c>
      <c r="L837">
        <f t="shared" si="27"/>
        <v>0</v>
      </c>
      <c r="M837">
        <f>VLOOKUP(A837,[1]total_freq!$A:$F,6,0)</f>
        <v>0.002</v>
      </c>
      <c r="N837" t="e">
        <f>VLOOKUP(A837,[2]total_freq!$A:$F,6,0)</f>
        <v>#N/A</v>
      </c>
      <c r="O837" t="e">
        <f>VLOOKUP(A837,[3]total_freq!$A:$F,6,0)</f>
        <v>#N/A</v>
      </c>
      <c r="P837" t="e">
        <f>VLOOKUP(A837,[4]total_freq!$A:$F,6,0)</f>
        <v>#N/A</v>
      </c>
      <c r="Q837" t="e">
        <f>VLOOKUP(A837,[5]total_freq!$A:$F,6,0)</f>
        <v>#N/A</v>
      </c>
      <c r="R837">
        <f>VLOOKUP(A837,[6]total_freq!$A:$F,6,0)</f>
        <v>0.002</v>
      </c>
      <c r="S837" t="e">
        <f>VLOOKUP(A837,[7]total_freq!$A:$F,6,0)</f>
        <v>#N/A</v>
      </c>
      <c r="T837" t="e">
        <f>VLOOKUP(A837,[8]total_freq!$A:$F,6,0)</f>
        <v>#N/A</v>
      </c>
    </row>
    <row r="838" ht="17" hidden="1" spans="1:20">
      <c r="A838" s="3" t="s">
        <v>4924</v>
      </c>
      <c r="B838" s="4">
        <v>1</v>
      </c>
      <c r="C838" s="4"/>
      <c r="D838" s="4" t="b">
        <f ca="1" t="shared" si="26"/>
        <v>1</v>
      </c>
      <c r="E838" s="4" t="b">
        <f ca="1">IF(ISNA(VLOOKUP(A838,freq_country_woman!A:A:freq_country_woman!GP:GP,198,0)),FALSE,VLOOKUP(A838,freq_country_woman!A:A:freq_country_woman!GP:GP,198,0))</f>
        <v>1</v>
      </c>
      <c r="F838" s="4" t="b">
        <f ca="1">IF(ISNA(VLOOKUP(A838,freq_country_man!A:A:freq_country_man!GP:GP,198,0)),FALSE,VLOOKUP(A838,freq_country_man!A:A:freq_country_man!GP:GP,198,0))</f>
        <v>0</v>
      </c>
      <c r="G838" s="4">
        <f ca="1">IF(ISNA(VLOOKUP(A838,freq_country_woman!A:A:freq_country_woman!GQ:GQ,199,0)),0,VLOOKUP(A838,freq_country_woman!A:A:freq_country_woman!GQ:GQ,199,0))</f>
        <v>0</v>
      </c>
      <c r="H838" s="4">
        <f ca="1">IF(ISNA(VLOOKUP(A838,freq_country_man!A:A:freq_country_man!GQ:GQ,199,0)),0,VLOOKUP(A838,freq_country_man!A:A:freq_country_man!GQ:GQ,199,0))</f>
        <v>0</v>
      </c>
      <c r="I838" s="4"/>
      <c r="J838" s="4" t="e">
        <f>VLOOKUP(A838,'词频排序表（数据中间处理）'!A:C,3,0)</f>
        <v>#N/A</v>
      </c>
      <c r="K838" t="e">
        <f>VLOOKUP(A838,'词频排序表（数据中间处理）'!G:I,3,0)</f>
        <v>#N/A</v>
      </c>
      <c r="L838">
        <f t="shared" si="27"/>
        <v>0</v>
      </c>
      <c r="M838">
        <f>VLOOKUP(A838,[1]total_freq!$A:$F,6,0)</f>
        <v>0.002</v>
      </c>
      <c r="N838" t="e">
        <f>VLOOKUP(A838,[2]total_freq!$A:$F,6,0)</f>
        <v>#N/A</v>
      </c>
      <c r="O838" t="e">
        <f>VLOOKUP(A838,[3]total_freq!$A:$F,6,0)</f>
        <v>#N/A</v>
      </c>
      <c r="P838" t="e">
        <f>VLOOKUP(A838,[4]total_freq!$A:$F,6,0)</f>
        <v>#N/A</v>
      </c>
      <c r="Q838" t="e">
        <f>VLOOKUP(A838,[5]total_freq!$A:$F,6,0)</f>
        <v>#N/A</v>
      </c>
      <c r="R838" t="e">
        <f>VLOOKUP(A838,[6]total_freq!$A:$F,6,0)</f>
        <v>#N/A</v>
      </c>
      <c r="S838" t="e">
        <f>VLOOKUP(A838,[7]total_freq!$A:$F,6,0)</f>
        <v>#N/A</v>
      </c>
      <c r="T838" t="e">
        <f>VLOOKUP(A838,[8]total_freq!$A:$F,6,0)</f>
        <v>#N/A</v>
      </c>
    </row>
    <row r="839" ht="17" hidden="1" spans="1:20">
      <c r="A839" s="3" t="s">
        <v>4925</v>
      </c>
      <c r="B839" s="4">
        <v>1</v>
      </c>
      <c r="C839" s="4">
        <v>3</v>
      </c>
      <c r="D839" s="4" t="b">
        <f ca="1" t="shared" si="26"/>
        <v>1</v>
      </c>
      <c r="E839" s="4" t="b">
        <f ca="1">IF(ISNA(VLOOKUP(A839,freq_country_woman!A:A:freq_country_woman!GP:GP,198,0)),FALSE,VLOOKUP(A839,freq_country_woman!A:A:freq_country_woman!GP:GP,198,0))</f>
        <v>1</v>
      </c>
      <c r="F839" s="4" t="b">
        <f ca="1">IF(ISNA(VLOOKUP(A839,freq_country_man!A:A:freq_country_man!GP:GP,198,0)),FALSE,VLOOKUP(A839,freq_country_man!A:A:freq_country_man!GP:GP,198,0))</f>
        <v>0</v>
      </c>
      <c r="G839" s="4">
        <f ca="1">IF(ISNA(VLOOKUP(A839,freq_country_woman!A:A:freq_country_woman!GQ:GQ,199,0)),0,VLOOKUP(A839,freq_country_woman!A:A:freq_country_woman!GQ:GQ,199,0))</f>
        <v>0</v>
      </c>
      <c r="H839" s="4">
        <f ca="1">IF(ISNA(VLOOKUP(A839,freq_country_man!A:A:freq_country_man!GQ:GQ,199,0)),0,VLOOKUP(A839,freq_country_man!A:A:freq_country_man!GQ:GQ,199,0))</f>
        <v>0</v>
      </c>
      <c r="I839" s="4"/>
      <c r="J839" s="4" t="e">
        <f>VLOOKUP(A839,'词频排序表（数据中间处理）'!A:C,3,0)</f>
        <v>#N/A</v>
      </c>
      <c r="K839" t="e">
        <f>VLOOKUP(A839,'词频排序表（数据中间处理）'!G:I,3,0)</f>
        <v>#N/A</v>
      </c>
      <c r="L839">
        <f t="shared" si="27"/>
        <v>0</v>
      </c>
      <c r="M839" t="e">
        <f>VLOOKUP(A839,[1]total_freq!$A:$F,6,0)</f>
        <v>#N/A</v>
      </c>
      <c r="N839" t="e">
        <f>VLOOKUP(A839,[2]total_freq!$A:$F,6,0)</f>
        <v>#N/A</v>
      </c>
      <c r="O839">
        <f>VLOOKUP(A839,[3]total_freq!$A:$F,6,0)</f>
        <v>-0.404</v>
      </c>
      <c r="P839">
        <f>VLOOKUP(A839,[4]total_freq!$A:$F,6,0)</f>
        <v>0</v>
      </c>
      <c r="Q839" t="e">
        <f>VLOOKUP(A839,[5]total_freq!$A:$F,6,0)</f>
        <v>#N/A</v>
      </c>
      <c r="R839" t="e">
        <f>VLOOKUP(A839,[6]total_freq!$A:$F,6,0)</f>
        <v>#N/A</v>
      </c>
      <c r="S839" t="e">
        <f>VLOOKUP(A839,[7]total_freq!$A:$F,6,0)</f>
        <v>#N/A</v>
      </c>
      <c r="T839" t="e">
        <f>VLOOKUP(A839,[8]total_freq!$A:$F,6,0)</f>
        <v>#N/A</v>
      </c>
    </row>
    <row r="840" ht="17" hidden="1" spans="1:20">
      <c r="A840" s="3" t="s">
        <v>4926</v>
      </c>
      <c r="B840" s="4">
        <v>1</v>
      </c>
      <c r="C840" s="4">
        <v>1</v>
      </c>
      <c r="D840" s="4" t="b">
        <f ca="1" t="shared" si="26"/>
        <v>1</v>
      </c>
      <c r="E840" s="4" t="b">
        <f ca="1">IF(ISNA(VLOOKUP(A840,freq_country_woman!A:A:freq_country_woman!GP:GP,198,0)),FALSE,VLOOKUP(A840,freq_country_woman!A:A:freq_country_woman!GP:GP,198,0))</f>
        <v>1</v>
      </c>
      <c r="F840" s="4" t="b">
        <f ca="1">IF(ISNA(VLOOKUP(A840,freq_country_man!A:A:freq_country_man!GP:GP,198,0)),FALSE,VLOOKUP(A840,freq_country_man!A:A:freq_country_man!GP:GP,198,0))</f>
        <v>1</v>
      </c>
      <c r="G840" s="4">
        <f ca="1">IF(ISNA(VLOOKUP(A840,freq_country_woman!A:A:freq_country_woman!GQ:GQ,199,0)),0,VLOOKUP(A840,freq_country_woman!A:A:freq_country_woman!GQ:GQ,199,0))</f>
        <v>0</v>
      </c>
      <c r="H840" s="4">
        <f ca="1">IF(ISNA(VLOOKUP(A840,freq_country_man!A:A:freq_country_man!GQ:GQ,199,0)),0,VLOOKUP(A840,freq_country_man!A:A:freq_country_man!GQ:GQ,199,0))</f>
        <v>0</v>
      </c>
      <c r="I840" s="4"/>
      <c r="J840" s="4" t="e">
        <f>VLOOKUP(A840,'词频排序表（数据中间处理）'!A:C,3,0)</f>
        <v>#N/A</v>
      </c>
      <c r="K840" t="e">
        <f>VLOOKUP(A840,'词频排序表（数据中间处理）'!G:I,3,0)</f>
        <v>#N/A</v>
      </c>
      <c r="L840">
        <f t="shared" si="27"/>
        <v>0</v>
      </c>
      <c r="M840" t="e">
        <f>VLOOKUP(A840,[1]total_freq!$A:$F,6,0)</f>
        <v>#N/A</v>
      </c>
      <c r="N840" t="e">
        <f>VLOOKUP(A840,[2]total_freq!$A:$F,6,0)</f>
        <v>#N/A</v>
      </c>
      <c r="O840" t="e">
        <f>VLOOKUP(A840,[3]total_freq!$A:$F,6,0)</f>
        <v>#N/A</v>
      </c>
      <c r="P840" t="e">
        <f>VLOOKUP(A840,[4]total_freq!$A:$F,6,0)</f>
        <v>#N/A</v>
      </c>
      <c r="Q840">
        <f>VLOOKUP(A840,[5]total_freq!$A:$F,6,0)</f>
        <v>0</v>
      </c>
      <c r="R840" t="e">
        <f>VLOOKUP(A840,[6]total_freq!$A:$F,6,0)</f>
        <v>#N/A</v>
      </c>
      <c r="S840" t="e">
        <f>VLOOKUP(A840,[7]total_freq!$A:$F,6,0)</f>
        <v>#N/A</v>
      </c>
      <c r="T840" t="e">
        <f>VLOOKUP(A840,[8]total_freq!$A:$F,6,0)</f>
        <v>#N/A</v>
      </c>
    </row>
    <row r="841" ht="17" hidden="1" spans="1:20">
      <c r="A841" s="3" t="s">
        <v>4927</v>
      </c>
      <c r="B841" s="4">
        <v>1</v>
      </c>
      <c r="C841" s="4"/>
      <c r="D841" s="4" t="b">
        <f ca="1" t="shared" si="26"/>
        <v>1</v>
      </c>
      <c r="E841" s="4" t="b">
        <f ca="1">IF(ISNA(VLOOKUP(A841,freq_country_woman!A:A:freq_country_woman!GP:GP,198,0)),FALSE,VLOOKUP(A841,freq_country_woman!A:A:freq_country_woman!GP:GP,198,0))</f>
        <v>1</v>
      </c>
      <c r="F841" s="4" t="b">
        <f ca="1">IF(ISNA(VLOOKUP(A841,freq_country_man!A:A:freq_country_man!GP:GP,198,0)),FALSE,VLOOKUP(A841,freq_country_man!A:A:freq_country_man!GP:GP,198,0))</f>
        <v>0</v>
      </c>
      <c r="G841" s="4">
        <f ca="1">IF(ISNA(VLOOKUP(A841,freq_country_woman!A:A:freq_country_woman!GQ:GQ,199,0)),0,VLOOKUP(A841,freq_country_woman!A:A:freq_country_woman!GQ:GQ,199,0))</f>
        <v>0</v>
      </c>
      <c r="H841" s="4">
        <f ca="1">IF(ISNA(VLOOKUP(A841,freq_country_man!A:A:freq_country_man!GQ:GQ,199,0)),0,VLOOKUP(A841,freq_country_man!A:A:freq_country_man!GQ:GQ,199,0))</f>
        <v>0</v>
      </c>
      <c r="I841" s="4"/>
      <c r="J841" s="4" t="e">
        <f>VLOOKUP(A841,'词频排序表（数据中间处理）'!A:C,3,0)</f>
        <v>#N/A</v>
      </c>
      <c r="K841" t="e">
        <f>VLOOKUP(A841,'词频排序表（数据中间处理）'!G:I,3,0)</f>
        <v>#N/A</v>
      </c>
      <c r="L841">
        <f t="shared" si="27"/>
        <v>0</v>
      </c>
      <c r="M841">
        <f>VLOOKUP(A841,[1]total_freq!$A:$F,6,0)</f>
        <v>0.002</v>
      </c>
      <c r="N841" t="e">
        <f>VLOOKUP(A841,[2]total_freq!$A:$F,6,0)</f>
        <v>#N/A</v>
      </c>
      <c r="O841" t="e">
        <f>VLOOKUP(A841,[3]total_freq!$A:$F,6,0)</f>
        <v>#N/A</v>
      </c>
      <c r="P841" t="e">
        <f>VLOOKUP(A841,[4]total_freq!$A:$F,6,0)</f>
        <v>#N/A</v>
      </c>
      <c r="Q841" t="e">
        <f>VLOOKUP(A841,[5]total_freq!$A:$F,6,0)</f>
        <v>#N/A</v>
      </c>
      <c r="R841" t="e">
        <f>VLOOKUP(A841,[6]total_freq!$A:$F,6,0)</f>
        <v>#N/A</v>
      </c>
      <c r="S841">
        <f>VLOOKUP(A841,[7]total_freq!$A:$F,6,0)</f>
        <v>0.002</v>
      </c>
      <c r="T841" t="e">
        <f>VLOOKUP(A841,[8]total_freq!$A:$F,6,0)</f>
        <v>#N/A</v>
      </c>
    </row>
    <row r="842" ht="17" hidden="1" spans="1:20">
      <c r="A842" s="3" t="s">
        <v>4928</v>
      </c>
      <c r="B842" s="4">
        <v>1</v>
      </c>
      <c r="C842" s="4"/>
      <c r="D842" s="4" t="b">
        <f ca="1" t="shared" si="26"/>
        <v>1</v>
      </c>
      <c r="E842" s="4" t="b">
        <f ca="1">IF(ISNA(VLOOKUP(A842,freq_country_woman!A:A:freq_country_woman!GP:GP,198,0)),FALSE,VLOOKUP(A842,freq_country_woman!A:A:freq_country_woman!GP:GP,198,0))</f>
        <v>1</v>
      </c>
      <c r="F842" s="4" t="b">
        <f ca="1">IF(ISNA(VLOOKUP(A842,freq_country_man!A:A:freq_country_man!GP:GP,198,0)),FALSE,VLOOKUP(A842,freq_country_man!A:A:freq_country_man!GP:GP,198,0))</f>
        <v>0</v>
      </c>
      <c r="G842" s="4">
        <f ca="1">IF(ISNA(VLOOKUP(A842,freq_country_woman!A:A:freq_country_woman!GQ:GQ,199,0)),0,VLOOKUP(A842,freq_country_woman!A:A:freq_country_woman!GQ:GQ,199,0))</f>
        <v>0</v>
      </c>
      <c r="H842" s="4">
        <f ca="1">IF(ISNA(VLOOKUP(A842,freq_country_man!A:A:freq_country_man!GQ:GQ,199,0)),0,VLOOKUP(A842,freq_country_man!A:A:freq_country_man!GQ:GQ,199,0))</f>
        <v>0</v>
      </c>
      <c r="I842" s="4"/>
      <c r="J842" s="4" t="e">
        <f>VLOOKUP(A842,'词频排序表（数据中间处理）'!A:C,3,0)</f>
        <v>#N/A</v>
      </c>
      <c r="K842" t="e">
        <f>VLOOKUP(A842,'词频排序表（数据中间处理）'!G:I,3,0)</f>
        <v>#N/A</v>
      </c>
      <c r="L842">
        <f t="shared" si="27"/>
        <v>0</v>
      </c>
      <c r="M842" t="e">
        <f>VLOOKUP(A842,[1]total_freq!$A:$F,6,0)</f>
        <v>#N/A</v>
      </c>
      <c r="N842" t="e">
        <f>VLOOKUP(A842,[2]total_freq!$A:$F,6,0)</f>
        <v>#N/A</v>
      </c>
      <c r="O842">
        <f>VLOOKUP(A842,[3]total_freq!$A:$F,6,0)</f>
        <v>0.002</v>
      </c>
      <c r="P842" t="e">
        <f>VLOOKUP(A842,[4]total_freq!$A:$F,6,0)</f>
        <v>#N/A</v>
      </c>
      <c r="Q842" t="e">
        <f>VLOOKUP(A842,[5]total_freq!$A:$F,6,0)</f>
        <v>#N/A</v>
      </c>
      <c r="R842">
        <f>VLOOKUP(A842,[6]total_freq!$A:$F,6,0)</f>
        <v>0.002</v>
      </c>
      <c r="S842" t="e">
        <f>VLOOKUP(A842,[7]total_freq!$A:$F,6,0)</f>
        <v>#N/A</v>
      </c>
      <c r="T842" t="e">
        <f>VLOOKUP(A842,[8]total_freq!$A:$F,6,0)</f>
        <v>#N/A</v>
      </c>
    </row>
    <row r="843" ht="17" hidden="1" spans="1:20">
      <c r="A843" s="3" t="s">
        <v>4929</v>
      </c>
      <c r="B843" s="4">
        <v>1</v>
      </c>
      <c r="C843" s="4">
        <v>18</v>
      </c>
      <c r="D843" s="4" t="b">
        <f ca="1" t="shared" si="26"/>
        <v>1</v>
      </c>
      <c r="E843" s="4" t="b">
        <f ca="1">IF(ISNA(VLOOKUP(A843,freq_country_woman!A:A:freq_country_woman!GP:GP,198,0)),FALSE,VLOOKUP(A843,freq_country_woman!A:A:freq_country_woman!GP:GP,198,0))</f>
        <v>1</v>
      </c>
      <c r="F843" s="4" t="b">
        <f ca="1">IF(ISNA(VLOOKUP(A843,freq_country_man!A:A:freq_country_man!GP:GP,198,0)),FALSE,VLOOKUP(A843,freq_country_man!A:A:freq_country_man!GP:GP,198,0))</f>
        <v>0</v>
      </c>
      <c r="G843" s="4">
        <f ca="1">IF(ISNA(VLOOKUP(A843,freq_country_woman!A:A:freq_country_woman!GQ:GQ,199,0)),0,VLOOKUP(A843,freq_country_woman!A:A:freq_country_woman!GQ:GQ,199,0))</f>
        <v>0</v>
      </c>
      <c r="H843" s="4">
        <f ca="1">IF(ISNA(VLOOKUP(A843,freq_country_man!A:A:freq_country_man!GQ:GQ,199,0)),0,VLOOKUP(A843,freq_country_man!A:A:freq_country_man!GQ:GQ,199,0))</f>
        <v>0.0102040816326531</v>
      </c>
      <c r="I843" s="4"/>
      <c r="J843" s="4" t="e">
        <f>VLOOKUP(A843,'词频排序表（数据中间处理）'!A:C,3,0)</f>
        <v>#N/A</v>
      </c>
      <c r="K843" t="e">
        <f>VLOOKUP(A843,'词频排序表（数据中间处理）'!G:I,3,0)</f>
        <v>#N/A</v>
      </c>
      <c r="L843">
        <f t="shared" si="27"/>
        <v>0</v>
      </c>
      <c r="M843" t="e">
        <f>VLOOKUP(A843,[1]total_freq!$A:$F,6,0)</f>
        <v>#N/A</v>
      </c>
      <c r="N843">
        <f>VLOOKUP(A843,[2]total_freq!$A:$F,6,0)</f>
        <v>-0.002</v>
      </c>
      <c r="O843">
        <f>VLOOKUP(A843,[3]total_freq!$A:$F,6,0)</f>
        <v>-0.567</v>
      </c>
      <c r="P843">
        <f>VLOOKUP(A843,[4]total_freq!$A:$F,6,0)</f>
        <v>-0.72</v>
      </c>
      <c r="Q843">
        <f>VLOOKUP(A843,[5]total_freq!$A:$F,6,0)</f>
        <v>-0.665</v>
      </c>
      <c r="R843">
        <f>VLOOKUP(A843,[6]total_freq!$A:$F,6,0)</f>
        <v>-0.348</v>
      </c>
      <c r="S843" t="e">
        <f>VLOOKUP(A843,[7]total_freq!$A:$F,6,0)</f>
        <v>#N/A</v>
      </c>
      <c r="T843" t="e">
        <f>VLOOKUP(A843,[8]total_freq!$A:$F,6,0)</f>
        <v>#N/A</v>
      </c>
    </row>
    <row r="844" ht="17" hidden="1" spans="1:20">
      <c r="A844" s="3" t="s">
        <v>4930</v>
      </c>
      <c r="B844" s="4">
        <v>1</v>
      </c>
      <c r="C844" s="4"/>
      <c r="D844" s="4" t="b">
        <f ca="1" t="shared" si="26"/>
        <v>1</v>
      </c>
      <c r="E844" s="4" t="b">
        <f ca="1">IF(ISNA(VLOOKUP(A844,freq_country_woman!A:A:freq_country_woman!GP:GP,198,0)),FALSE,VLOOKUP(A844,freq_country_woman!A:A:freq_country_woman!GP:GP,198,0))</f>
        <v>1</v>
      </c>
      <c r="F844" s="4" t="b">
        <f ca="1">IF(ISNA(VLOOKUP(A844,freq_country_man!A:A:freq_country_man!GP:GP,198,0)),FALSE,VLOOKUP(A844,freq_country_man!A:A:freq_country_man!GP:GP,198,0))</f>
        <v>0</v>
      </c>
      <c r="G844" s="4">
        <f ca="1">IF(ISNA(VLOOKUP(A844,freq_country_woman!A:A:freq_country_woman!GQ:GQ,199,0)),0,VLOOKUP(A844,freq_country_woman!A:A:freq_country_woman!GQ:GQ,199,0))</f>
        <v>0</v>
      </c>
      <c r="H844" s="4">
        <f ca="1">IF(ISNA(VLOOKUP(A844,freq_country_man!A:A:freq_country_man!GQ:GQ,199,0)),0,VLOOKUP(A844,freq_country_man!A:A:freq_country_man!GQ:GQ,199,0))</f>
        <v>0</v>
      </c>
      <c r="I844" s="4"/>
      <c r="J844" s="4" t="e">
        <f>VLOOKUP(A844,'词频排序表（数据中间处理）'!A:C,3,0)</f>
        <v>#N/A</v>
      </c>
      <c r="K844" t="e">
        <f>VLOOKUP(A844,'词频排序表（数据中间处理）'!G:I,3,0)</f>
        <v>#N/A</v>
      </c>
      <c r="L844">
        <f t="shared" si="27"/>
        <v>0</v>
      </c>
      <c r="M844" t="e">
        <f>VLOOKUP(A844,[1]total_freq!$A:$F,6,0)</f>
        <v>#N/A</v>
      </c>
      <c r="N844" t="e">
        <f>VLOOKUP(A844,[2]total_freq!$A:$F,6,0)</f>
        <v>#N/A</v>
      </c>
      <c r="O844" t="e">
        <f>VLOOKUP(A844,[3]total_freq!$A:$F,6,0)</f>
        <v>#N/A</v>
      </c>
      <c r="P844">
        <f>VLOOKUP(A844,[4]total_freq!$A:$F,6,0)</f>
        <v>0.002</v>
      </c>
      <c r="Q844" t="e">
        <f>VLOOKUP(A844,[5]total_freq!$A:$F,6,0)</f>
        <v>#N/A</v>
      </c>
      <c r="R844" t="e">
        <f>VLOOKUP(A844,[6]total_freq!$A:$F,6,0)</f>
        <v>#N/A</v>
      </c>
      <c r="S844">
        <f>VLOOKUP(A844,[7]total_freq!$A:$F,6,0)</f>
        <v>0.002</v>
      </c>
      <c r="T844" t="e">
        <f>VLOOKUP(A844,[8]total_freq!$A:$F,6,0)</f>
        <v>#N/A</v>
      </c>
    </row>
    <row r="845" ht="17" hidden="1" spans="1:20">
      <c r="A845" s="3" t="s">
        <v>4931</v>
      </c>
      <c r="B845" s="4">
        <v>1</v>
      </c>
      <c r="C845" s="4"/>
      <c r="D845" s="4" t="b">
        <f ca="1" t="shared" si="26"/>
        <v>1</v>
      </c>
      <c r="E845" s="4" t="b">
        <f ca="1">IF(ISNA(VLOOKUP(A845,freq_country_woman!A:A:freq_country_woman!GP:GP,198,0)),FALSE,VLOOKUP(A845,freq_country_woman!A:A:freq_country_woman!GP:GP,198,0))</f>
        <v>1</v>
      </c>
      <c r="F845" s="4" t="b">
        <f ca="1">IF(ISNA(VLOOKUP(A845,freq_country_man!A:A:freq_country_man!GP:GP,198,0)),FALSE,VLOOKUP(A845,freq_country_man!A:A:freq_country_man!GP:GP,198,0))</f>
        <v>0</v>
      </c>
      <c r="G845" s="4">
        <f ca="1">IF(ISNA(VLOOKUP(A845,freq_country_woman!A:A:freq_country_woman!GQ:GQ,199,0)),0,VLOOKUP(A845,freq_country_woman!A:A:freq_country_woman!GQ:GQ,199,0))</f>
        <v>0</v>
      </c>
      <c r="H845" s="4">
        <f ca="1">IF(ISNA(VLOOKUP(A845,freq_country_man!A:A:freq_country_man!GQ:GQ,199,0)),0,VLOOKUP(A845,freq_country_man!A:A:freq_country_man!GQ:GQ,199,0))</f>
        <v>0</v>
      </c>
      <c r="I845" s="4"/>
      <c r="J845" s="4" t="e">
        <f>VLOOKUP(A845,'词频排序表（数据中间处理）'!A:C,3,0)</f>
        <v>#N/A</v>
      </c>
      <c r="K845" t="e">
        <f>VLOOKUP(A845,'词频排序表（数据中间处理）'!G:I,3,0)</f>
        <v>#N/A</v>
      </c>
      <c r="L845">
        <f t="shared" si="27"/>
        <v>0</v>
      </c>
      <c r="M845" t="e">
        <f>VLOOKUP(A845,[1]total_freq!$A:$F,6,0)</f>
        <v>#N/A</v>
      </c>
      <c r="N845" t="e">
        <f>VLOOKUP(A845,[2]total_freq!$A:$F,6,0)</f>
        <v>#N/A</v>
      </c>
      <c r="O845">
        <f>VLOOKUP(A845,[3]total_freq!$A:$F,6,0)</f>
        <v>0.002</v>
      </c>
      <c r="P845" t="e">
        <f>VLOOKUP(A845,[4]total_freq!$A:$F,6,0)</f>
        <v>#N/A</v>
      </c>
      <c r="Q845" t="e">
        <f>VLOOKUP(A845,[5]total_freq!$A:$F,6,0)</f>
        <v>#N/A</v>
      </c>
      <c r="R845" t="e">
        <f>VLOOKUP(A845,[6]total_freq!$A:$F,6,0)</f>
        <v>#N/A</v>
      </c>
      <c r="S845">
        <f>VLOOKUP(A845,[7]total_freq!$A:$F,6,0)</f>
        <v>0.002</v>
      </c>
      <c r="T845" t="e">
        <f>VLOOKUP(A845,[8]total_freq!$A:$F,6,0)</f>
        <v>#N/A</v>
      </c>
    </row>
    <row r="846" ht="17" hidden="1" spans="1:20">
      <c r="A846" s="3" t="s">
        <v>4932</v>
      </c>
      <c r="B846" s="4">
        <v>1</v>
      </c>
      <c r="C846" s="4">
        <v>5</v>
      </c>
      <c r="D846" s="4" t="b">
        <f ca="1" t="shared" si="26"/>
        <v>1</v>
      </c>
      <c r="E846" s="4" t="b">
        <f ca="1">IF(ISNA(VLOOKUP(A846,freq_country_woman!A:A:freq_country_woman!GP:GP,198,0)),FALSE,VLOOKUP(A846,freq_country_woman!A:A:freq_country_woman!GP:GP,198,0))</f>
        <v>1</v>
      </c>
      <c r="F846" s="4" t="b">
        <f ca="1">IF(ISNA(VLOOKUP(A846,freq_country_man!A:A:freq_country_man!GP:GP,198,0)),FALSE,VLOOKUP(A846,freq_country_man!A:A:freq_country_man!GP:GP,198,0))</f>
        <v>0</v>
      </c>
      <c r="G846" s="4">
        <f ca="1">IF(ISNA(VLOOKUP(A846,freq_country_woman!A:A:freq_country_woman!GQ:GQ,199,0)),0,VLOOKUP(A846,freq_country_woman!A:A:freq_country_woman!GQ:GQ,199,0))</f>
        <v>0</v>
      </c>
      <c r="H846" s="4">
        <f ca="1">IF(ISNA(VLOOKUP(A846,freq_country_man!A:A:freq_country_man!GQ:GQ,199,0)),0,VLOOKUP(A846,freq_country_man!A:A:freq_country_man!GQ:GQ,199,0))</f>
        <v>0</v>
      </c>
      <c r="I846" s="4"/>
      <c r="J846" s="4" t="e">
        <f>VLOOKUP(A846,'词频排序表（数据中间处理）'!A:C,3,0)</f>
        <v>#N/A</v>
      </c>
      <c r="K846" t="e">
        <f>VLOOKUP(A846,'词频排序表（数据中间处理）'!G:I,3,0)</f>
        <v>#N/A</v>
      </c>
      <c r="L846">
        <f t="shared" si="27"/>
        <v>0</v>
      </c>
      <c r="M846" t="e">
        <f>VLOOKUP(A846,[1]total_freq!$A:$F,6,0)</f>
        <v>#N/A</v>
      </c>
      <c r="N846">
        <f>VLOOKUP(A846,[2]total_freq!$A:$F,6,0)</f>
        <v>-0.4</v>
      </c>
      <c r="O846">
        <f>VLOOKUP(A846,[3]total_freq!$A:$F,6,0)</f>
        <v>-0.402</v>
      </c>
      <c r="P846">
        <f>VLOOKUP(A846,[4]total_freq!$A:$F,6,0)</f>
        <v>-0.002</v>
      </c>
      <c r="Q846" t="e">
        <f>VLOOKUP(A846,[5]total_freq!$A:$F,6,0)</f>
        <v>#N/A</v>
      </c>
      <c r="R846">
        <f>VLOOKUP(A846,[6]total_freq!$A:$F,6,0)</f>
        <v>-0.571</v>
      </c>
      <c r="S846" t="e">
        <f>VLOOKUP(A846,[7]total_freq!$A:$F,6,0)</f>
        <v>#N/A</v>
      </c>
      <c r="T846" t="e">
        <f>VLOOKUP(A846,[8]total_freq!$A:$F,6,0)</f>
        <v>#N/A</v>
      </c>
    </row>
    <row r="847" ht="17" hidden="1" spans="1:20">
      <c r="A847" s="3" t="s">
        <v>4933</v>
      </c>
      <c r="B847" s="4">
        <v>1</v>
      </c>
      <c r="C847" s="4"/>
      <c r="D847" s="4" t="b">
        <f ca="1" t="shared" si="26"/>
        <v>1</v>
      </c>
      <c r="E847" s="4" t="b">
        <f ca="1">IF(ISNA(VLOOKUP(A847,freq_country_woman!A:A:freq_country_woman!GP:GP,198,0)),FALSE,VLOOKUP(A847,freq_country_woman!A:A:freq_country_woman!GP:GP,198,0))</f>
        <v>1</v>
      </c>
      <c r="F847" s="4" t="b">
        <f ca="1">IF(ISNA(VLOOKUP(A847,freq_country_man!A:A:freq_country_man!GP:GP,198,0)),FALSE,VLOOKUP(A847,freq_country_man!A:A:freq_country_man!GP:GP,198,0))</f>
        <v>0</v>
      </c>
      <c r="G847" s="4">
        <f ca="1">IF(ISNA(VLOOKUP(A847,freq_country_woman!A:A:freq_country_woman!GQ:GQ,199,0)),0,VLOOKUP(A847,freq_country_woman!A:A:freq_country_woman!GQ:GQ,199,0))</f>
        <v>0</v>
      </c>
      <c r="H847" s="4">
        <f ca="1">IF(ISNA(VLOOKUP(A847,freq_country_man!A:A:freq_country_man!GQ:GQ,199,0)),0,VLOOKUP(A847,freq_country_man!A:A:freq_country_man!GQ:GQ,199,0))</f>
        <v>0</v>
      </c>
      <c r="I847" s="4"/>
      <c r="J847" s="4" t="e">
        <f>VLOOKUP(A847,'词频排序表（数据中间处理）'!A:C,3,0)</f>
        <v>#N/A</v>
      </c>
      <c r="K847" t="e">
        <f>VLOOKUP(A847,'词频排序表（数据中间处理）'!G:I,3,0)</f>
        <v>#N/A</v>
      </c>
      <c r="L847">
        <f t="shared" si="27"/>
        <v>0</v>
      </c>
      <c r="M847" t="e">
        <f>VLOOKUP(A847,[1]total_freq!$A:$F,6,0)</f>
        <v>#N/A</v>
      </c>
      <c r="N847" t="e">
        <f>VLOOKUP(A847,[2]total_freq!$A:$F,6,0)</f>
        <v>#N/A</v>
      </c>
      <c r="O847" t="e">
        <f>VLOOKUP(A847,[3]total_freq!$A:$F,6,0)</f>
        <v>#N/A</v>
      </c>
      <c r="P847" t="e">
        <f>VLOOKUP(A847,[4]total_freq!$A:$F,6,0)</f>
        <v>#N/A</v>
      </c>
      <c r="Q847" t="e">
        <f>VLOOKUP(A847,[5]total_freq!$A:$F,6,0)</f>
        <v>#N/A</v>
      </c>
      <c r="R847" t="e">
        <f>VLOOKUP(A847,[6]total_freq!$A:$F,6,0)</f>
        <v>#N/A</v>
      </c>
      <c r="S847" t="e">
        <f>VLOOKUP(A847,[7]total_freq!$A:$F,6,0)</f>
        <v>#N/A</v>
      </c>
      <c r="T847" t="e">
        <f>VLOOKUP(A847,[8]total_freq!$A:$F,6,0)</f>
        <v>#N/A</v>
      </c>
    </row>
    <row r="848" ht="17" hidden="1" spans="1:20">
      <c r="A848" s="3" t="s">
        <v>4934</v>
      </c>
      <c r="B848" s="4">
        <v>1</v>
      </c>
      <c r="C848" s="4"/>
      <c r="D848" s="4" t="b">
        <f ca="1" t="shared" si="26"/>
        <v>1</v>
      </c>
      <c r="E848" s="4" t="b">
        <f ca="1">IF(ISNA(VLOOKUP(A848,freq_country_woman!A:A:freq_country_woman!GP:GP,198,0)),FALSE,VLOOKUP(A848,freq_country_woman!A:A:freq_country_woman!GP:GP,198,0))</f>
        <v>1</v>
      </c>
      <c r="F848" s="4" t="b">
        <f ca="1">IF(ISNA(VLOOKUP(A848,freq_country_man!A:A:freq_country_man!GP:GP,198,0)),FALSE,VLOOKUP(A848,freq_country_man!A:A:freq_country_man!GP:GP,198,0))</f>
        <v>0</v>
      </c>
      <c r="G848" s="4">
        <f ca="1">IF(ISNA(VLOOKUP(A848,freq_country_woman!A:A:freq_country_woman!GQ:GQ,199,0)),0,VLOOKUP(A848,freq_country_woman!A:A:freq_country_woman!GQ:GQ,199,0))</f>
        <v>0</v>
      </c>
      <c r="H848" s="4">
        <f ca="1">IF(ISNA(VLOOKUP(A848,freq_country_man!A:A:freq_country_man!GQ:GQ,199,0)),0,VLOOKUP(A848,freq_country_man!A:A:freq_country_man!GQ:GQ,199,0))</f>
        <v>0</v>
      </c>
      <c r="I848" s="4"/>
      <c r="J848" s="4" t="e">
        <f>VLOOKUP(A848,'词频排序表（数据中间处理）'!A:C,3,0)</f>
        <v>#N/A</v>
      </c>
      <c r="K848" t="e">
        <f>VLOOKUP(A848,'词频排序表（数据中间处理）'!G:I,3,0)</f>
        <v>#N/A</v>
      </c>
      <c r="L848">
        <f t="shared" si="27"/>
        <v>0</v>
      </c>
      <c r="M848" t="e">
        <f>VLOOKUP(A848,[1]total_freq!$A:$F,6,0)</f>
        <v>#N/A</v>
      </c>
      <c r="N848">
        <f>VLOOKUP(A848,[2]total_freq!$A:$F,6,0)</f>
        <v>0.002</v>
      </c>
      <c r="O848" t="e">
        <f>VLOOKUP(A848,[3]total_freq!$A:$F,6,0)</f>
        <v>#N/A</v>
      </c>
      <c r="P848" t="e">
        <f>VLOOKUP(A848,[4]total_freq!$A:$F,6,0)</f>
        <v>#N/A</v>
      </c>
      <c r="Q848" t="e">
        <f>VLOOKUP(A848,[5]total_freq!$A:$F,6,0)</f>
        <v>#N/A</v>
      </c>
      <c r="R848" t="e">
        <f>VLOOKUP(A848,[6]total_freq!$A:$F,6,0)</f>
        <v>#N/A</v>
      </c>
      <c r="S848" t="e">
        <f>VLOOKUP(A848,[7]total_freq!$A:$F,6,0)</f>
        <v>#N/A</v>
      </c>
      <c r="T848">
        <f>VLOOKUP(A848,[8]total_freq!$A:$F,6,0)</f>
        <v>0.002</v>
      </c>
    </row>
    <row r="849" ht="17" hidden="1" spans="1:20">
      <c r="A849" s="3" t="s">
        <v>4935</v>
      </c>
      <c r="B849" s="4">
        <v>1</v>
      </c>
      <c r="C849" s="4">
        <v>48</v>
      </c>
      <c r="D849" s="4" t="b">
        <f ca="1" t="shared" si="26"/>
        <v>1</v>
      </c>
      <c r="E849" s="4" t="b">
        <f ca="1">IF(ISNA(VLOOKUP(A849,freq_country_woman!A:A:freq_country_woman!GP:GP,198,0)),FALSE,VLOOKUP(A849,freq_country_woman!A:A:freq_country_woman!GP:GP,198,0))</f>
        <v>1</v>
      </c>
      <c r="F849" s="4" t="b">
        <f ca="1">IF(ISNA(VLOOKUP(A849,freq_country_man!A:A:freq_country_man!GP:GP,198,0)),FALSE,VLOOKUP(A849,freq_country_man!A:A:freq_country_man!GP:GP,198,0))</f>
        <v>0</v>
      </c>
      <c r="G849" s="4">
        <f ca="1">IF(ISNA(VLOOKUP(A849,freq_country_woman!A:A:freq_country_woman!GQ:GQ,199,0)),0,VLOOKUP(A849,freq_country_woman!A:A:freq_country_woman!GQ:GQ,199,0))</f>
        <v>0</v>
      </c>
      <c r="H849" s="4">
        <f ca="1">IF(ISNA(VLOOKUP(A849,freq_country_man!A:A:freq_country_man!GQ:GQ,199,0)),0,VLOOKUP(A849,freq_country_man!A:A:freq_country_man!GQ:GQ,199,0))</f>
        <v>0.0612244897959184</v>
      </c>
      <c r="I849" s="4"/>
      <c r="J849" s="4" t="e">
        <f>VLOOKUP(A849,'词频排序表（数据中间处理）'!A:C,3,0)</f>
        <v>#N/A</v>
      </c>
      <c r="K849" t="e">
        <f>VLOOKUP(A849,'词频排序表（数据中间处理）'!G:I,3,0)</f>
        <v>#N/A</v>
      </c>
      <c r="L849">
        <f t="shared" si="27"/>
        <v>0</v>
      </c>
      <c r="M849">
        <f>VLOOKUP(A849,[1]total_freq!$A:$F,6,0)</f>
        <v>-0.002</v>
      </c>
      <c r="N849">
        <f>VLOOKUP(A849,[2]total_freq!$A:$F,6,0)</f>
        <v>-0.881</v>
      </c>
      <c r="O849">
        <f>VLOOKUP(A849,[3]total_freq!$A:$F,6,0)</f>
        <v>-0.878</v>
      </c>
      <c r="P849">
        <f>VLOOKUP(A849,[4]total_freq!$A:$F,6,0)</f>
        <v>-0.72</v>
      </c>
      <c r="Q849">
        <f>VLOOKUP(A849,[5]total_freq!$A:$F,6,0)</f>
        <v>-0.884</v>
      </c>
      <c r="R849">
        <f>VLOOKUP(A849,[6]total_freq!$A:$F,6,0)</f>
        <v>-0.348</v>
      </c>
      <c r="S849">
        <f>VLOOKUP(A849,[7]total_freq!$A:$F,6,0)</f>
        <v>-0.575</v>
      </c>
      <c r="T849">
        <f>VLOOKUP(A849,[8]total_freq!$A:$F,6,0)</f>
        <v>-0.898</v>
      </c>
    </row>
    <row r="850" ht="17" hidden="1" spans="1:20">
      <c r="A850" s="3" t="s">
        <v>4936</v>
      </c>
      <c r="B850" s="4">
        <v>1</v>
      </c>
      <c r="C850" s="4">
        <v>3</v>
      </c>
      <c r="D850" s="4" t="b">
        <f ca="1" t="shared" si="26"/>
        <v>1</v>
      </c>
      <c r="E850" s="4" t="b">
        <f ca="1">IF(ISNA(VLOOKUP(A850,freq_country_woman!A:A:freq_country_woman!GP:GP,198,0)),FALSE,VLOOKUP(A850,freq_country_woman!A:A:freq_country_woman!GP:GP,198,0))</f>
        <v>1</v>
      </c>
      <c r="F850" s="4" t="b">
        <f ca="1">IF(ISNA(VLOOKUP(A850,freq_country_man!A:A:freq_country_man!GP:GP,198,0)),FALSE,VLOOKUP(A850,freq_country_man!A:A:freq_country_man!GP:GP,198,0))</f>
        <v>0</v>
      </c>
      <c r="G850" s="4">
        <f ca="1">IF(ISNA(VLOOKUP(A850,freq_country_woman!A:A:freq_country_woman!GQ:GQ,199,0)),0,VLOOKUP(A850,freq_country_woman!A:A:freq_country_woman!GQ:GQ,199,0))</f>
        <v>0</v>
      </c>
      <c r="H850" s="4">
        <f ca="1">IF(ISNA(VLOOKUP(A850,freq_country_man!A:A:freq_country_man!GQ:GQ,199,0)),0,VLOOKUP(A850,freq_country_man!A:A:freq_country_man!GQ:GQ,199,0))</f>
        <v>0.00510204081632653</v>
      </c>
      <c r="I850" s="4"/>
      <c r="J850" s="4" t="e">
        <f>VLOOKUP(A850,'词频排序表（数据中间处理）'!A:C,3,0)</f>
        <v>#N/A</v>
      </c>
      <c r="K850" t="e">
        <f>VLOOKUP(A850,'词频排序表（数据中间处理）'!G:I,3,0)</f>
        <v>#N/A</v>
      </c>
      <c r="L850">
        <f t="shared" si="27"/>
        <v>0</v>
      </c>
      <c r="M850" t="e">
        <f>VLOOKUP(A850,[1]total_freq!$A:$F,6,0)</f>
        <v>#N/A</v>
      </c>
      <c r="N850">
        <f>VLOOKUP(A850,[2]total_freq!$A:$F,6,0)</f>
        <v>-0.533</v>
      </c>
      <c r="O850">
        <f>VLOOKUP(A850,[3]total_freq!$A:$F,6,0)</f>
        <v>0.002</v>
      </c>
      <c r="P850" t="e">
        <f>VLOOKUP(A850,[4]total_freq!$A:$F,6,0)</f>
        <v>#N/A</v>
      </c>
      <c r="Q850" t="e">
        <f>VLOOKUP(A850,[5]total_freq!$A:$F,6,0)</f>
        <v>#N/A</v>
      </c>
      <c r="R850" t="e">
        <f>VLOOKUP(A850,[6]total_freq!$A:$F,6,0)</f>
        <v>#N/A</v>
      </c>
      <c r="S850" t="e">
        <f>VLOOKUP(A850,[7]total_freq!$A:$F,6,0)</f>
        <v>#N/A</v>
      </c>
      <c r="T850">
        <f>VLOOKUP(A850,[8]total_freq!$A:$F,6,0)</f>
        <v>-0.55</v>
      </c>
    </row>
    <row r="851" ht="17" hidden="1" spans="1:20">
      <c r="A851" s="3" t="s">
        <v>4937</v>
      </c>
      <c r="B851" s="4">
        <v>1</v>
      </c>
      <c r="C851" s="4">
        <v>4</v>
      </c>
      <c r="D851" s="4" t="b">
        <f ca="1" t="shared" si="26"/>
        <v>1</v>
      </c>
      <c r="E851" s="4" t="b">
        <f ca="1">IF(ISNA(VLOOKUP(A851,freq_country_woman!A:A:freq_country_woman!GP:GP,198,0)),FALSE,VLOOKUP(A851,freq_country_woman!A:A:freq_country_woman!GP:GP,198,0))</f>
        <v>1</v>
      </c>
      <c r="F851" s="4" t="b">
        <f ca="1">IF(ISNA(VLOOKUP(A851,freq_country_man!A:A:freq_country_man!GP:GP,198,0)),FALSE,VLOOKUP(A851,freq_country_man!A:A:freq_country_man!GP:GP,198,0))</f>
        <v>0</v>
      </c>
      <c r="G851" s="4">
        <f ca="1">IF(ISNA(VLOOKUP(A851,freq_country_woman!A:A:freq_country_woman!GQ:GQ,199,0)),0,VLOOKUP(A851,freq_country_woman!A:A:freq_country_woman!GQ:GQ,199,0))</f>
        <v>0</v>
      </c>
      <c r="H851" s="4">
        <f ca="1">IF(ISNA(VLOOKUP(A851,freq_country_man!A:A:freq_country_man!GQ:GQ,199,0)),0,VLOOKUP(A851,freq_country_man!A:A:freq_country_man!GQ:GQ,199,0))</f>
        <v>0.00510204081632653</v>
      </c>
      <c r="I851" s="4"/>
      <c r="J851" s="4" t="e">
        <f>VLOOKUP(A851,'词频排序表（数据中间处理）'!A:C,3,0)</f>
        <v>#N/A</v>
      </c>
      <c r="K851" t="e">
        <f>VLOOKUP(A851,'词频排序表（数据中间处理）'!G:I,3,0)</f>
        <v>#N/A</v>
      </c>
      <c r="L851">
        <f t="shared" si="27"/>
        <v>0</v>
      </c>
      <c r="M851">
        <f>VLOOKUP(A851,[1]total_freq!$A:$F,6,0)</f>
        <v>-0.002</v>
      </c>
      <c r="N851">
        <f>VLOOKUP(A851,[2]total_freq!$A:$F,6,0)</f>
        <v>-0.002</v>
      </c>
      <c r="O851">
        <f>VLOOKUP(A851,[3]total_freq!$A:$F,6,0)</f>
        <v>0.002</v>
      </c>
      <c r="P851" t="e">
        <f>VLOOKUP(A851,[4]total_freq!$A:$F,6,0)</f>
        <v>#N/A</v>
      </c>
      <c r="Q851" t="e">
        <f>VLOOKUP(A851,[5]total_freq!$A:$F,6,0)</f>
        <v>#N/A</v>
      </c>
      <c r="R851">
        <f>VLOOKUP(A851,[6]total_freq!$A:$F,6,0)</f>
        <v>-0.002</v>
      </c>
      <c r="S851">
        <f>VLOOKUP(A851,[7]total_freq!$A:$F,6,0)</f>
        <v>0</v>
      </c>
      <c r="T851" t="e">
        <f>VLOOKUP(A851,[8]total_freq!$A:$F,6,0)</f>
        <v>#N/A</v>
      </c>
    </row>
    <row r="852" ht="17" hidden="1" spans="1:20">
      <c r="A852" s="3" t="s">
        <v>4938</v>
      </c>
      <c r="B852" s="4">
        <v>1</v>
      </c>
      <c r="C852" s="4"/>
      <c r="D852" s="4" t="b">
        <f ca="1" t="shared" si="26"/>
        <v>1</v>
      </c>
      <c r="E852" s="4" t="b">
        <f ca="1">IF(ISNA(VLOOKUP(A852,freq_country_woman!A:A:freq_country_woman!GP:GP,198,0)),FALSE,VLOOKUP(A852,freq_country_woman!A:A:freq_country_woman!GP:GP,198,0))</f>
        <v>1</v>
      </c>
      <c r="F852" s="4" t="b">
        <f ca="1">IF(ISNA(VLOOKUP(A852,freq_country_man!A:A:freq_country_man!GP:GP,198,0)),FALSE,VLOOKUP(A852,freq_country_man!A:A:freq_country_man!GP:GP,198,0))</f>
        <v>0</v>
      </c>
      <c r="G852" s="4">
        <f ca="1">IF(ISNA(VLOOKUP(A852,freq_country_woman!A:A:freq_country_woman!GQ:GQ,199,0)),0,VLOOKUP(A852,freq_country_woman!A:A:freq_country_woman!GQ:GQ,199,0))</f>
        <v>0</v>
      </c>
      <c r="H852" s="4">
        <f ca="1">IF(ISNA(VLOOKUP(A852,freq_country_man!A:A:freq_country_man!GQ:GQ,199,0)),0,VLOOKUP(A852,freq_country_man!A:A:freq_country_man!GQ:GQ,199,0))</f>
        <v>0</v>
      </c>
      <c r="I852" s="4"/>
      <c r="J852" s="4" t="e">
        <f>VLOOKUP(A852,'词频排序表（数据中间处理）'!A:C,3,0)</f>
        <v>#N/A</v>
      </c>
      <c r="K852" t="e">
        <f>VLOOKUP(A852,'词频排序表（数据中间处理）'!G:I,3,0)</f>
        <v>#N/A</v>
      </c>
      <c r="L852">
        <f t="shared" si="27"/>
        <v>0</v>
      </c>
      <c r="M852" t="e">
        <f>VLOOKUP(A852,[1]total_freq!$A:$F,6,0)</f>
        <v>#N/A</v>
      </c>
      <c r="N852">
        <f>VLOOKUP(A852,[2]total_freq!$A:$F,6,0)</f>
        <v>0.002</v>
      </c>
      <c r="O852" t="e">
        <f>VLOOKUP(A852,[3]total_freq!$A:$F,6,0)</f>
        <v>#N/A</v>
      </c>
      <c r="P852" t="e">
        <f>VLOOKUP(A852,[4]total_freq!$A:$F,6,0)</f>
        <v>#N/A</v>
      </c>
      <c r="Q852" t="e">
        <f>VLOOKUP(A852,[5]total_freq!$A:$F,6,0)</f>
        <v>#N/A</v>
      </c>
      <c r="R852" t="e">
        <f>VLOOKUP(A852,[6]total_freq!$A:$F,6,0)</f>
        <v>#N/A</v>
      </c>
      <c r="S852" t="e">
        <f>VLOOKUP(A852,[7]total_freq!$A:$F,6,0)</f>
        <v>#N/A</v>
      </c>
      <c r="T852">
        <f>VLOOKUP(A852,[8]total_freq!$A:$F,6,0)</f>
        <v>0.002</v>
      </c>
    </row>
    <row r="853" ht="17" hidden="1" spans="1:20">
      <c r="A853" s="3" t="s">
        <v>4939</v>
      </c>
      <c r="B853" s="4">
        <v>1</v>
      </c>
      <c r="C853" s="4"/>
      <c r="D853" s="4" t="b">
        <f ca="1" t="shared" si="26"/>
        <v>1</v>
      </c>
      <c r="E853" s="4" t="b">
        <f ca="1">IF(ISNA(VLOOKUP(A853,freq_country_woman!A:A:freq_country_woman!GP:GP,198,0)),FALSE,VLOOKUP(A853,freq_country_woman!A:A:freq_country_woman!GP:GP,198,0))</f>
        <v>1</v>
      </c>
      <c r="F853" s="4" t="b">
        <f ca="1">IF(ISNA(VLOOKUP(A853,freq_country_man!A:A:freq_country_man!GP:GP,198,0)),FALSE,VLOOKUP(A853,freq_country_man!A:A:freq_country_man!GP:GP,198,0))</f>
        <v>0</v>
      </c>
      <c r="G853" s="4">
        <f ca="1">IF(ISNA(VLOOKUP(A853,freq_country_woman!A:A:freq_country_woman!GQ:GQ,199,0)),0,VLOOKUP(A853,freq_country_woman!A:A:freq_country_woman!GQ:GQ,199,0))</f>
        <v>0</v>
      </c>
      <c r="H853" s="4">
        <f ca="1">IF(ISNA(VLOOKUP(A853,freq_country_man!A:A:freq_country_man!GQ:GQ,199,0)),0,VLOOKUP(A853,freq_country_man!A:A:freq_country_man!GQ:GQ,199,0))</f>
        <v>0</v>
      </c>
      <c r="I853" s="4"/>
      <c r="J853" s="4" t="e">
        <f>VLOOKUP(A853,'词频排序表（数据中间处理）'!A:C,3,0)</f>
        <v>#N/A</v>
      </c>
      <c r="K853" t="e">
        <f>VLOOKUP(A853,'词频排序表（数据中间处理）'!G:I,3,0)</f>
        <v>#N/A</v>
      </c>
      <c r="L853">
        <f t="shared" si="27"/>
        <v>0</v>
      </c>
      <c r="M853" t="e">
        <f>VLOOKUP(A853,[1]total_freq!$A:$F,6,0)</f>
        <v>#N/A</v>
      </c>
      <c r="N853" t="e">
        <f>VLOOKUP(A853,[2]total_freq!$A:$F,6,0)</f>
        <v>#N/A</v>
      </c>
      <c r="O853">
        <f>VLOOKUP(A853,[3]total_freq!$A:$F,6,0)</f>
        <v>0.002</v>
      </c>
      <c r="P853" t="e">
        <f>VLOOKUP(A853,[4]total_freq!$A:$F,6,0)</f>
        <v>#N/A</v>
      </c>
      <c r="Q853" t="e">
        <f>VLOOKUP(A853,[5]total_freq!$A:$F,6,0)</f>
        <v>#N/A</v>
      </c>
      <c r="R853">
        <f>VLOOKUP(A853,[6]total_freq!$A:$F,6,0)</f>
        <v>0.002</v>
      </c>
      <c r="S853" t="e">
        <f>VLOOKUP(A853,[7]total_freq!$A:$F,6,0)</f>
        <v>#N/A</v>
      </c>
      <c r="T853" t="e">
        <f>VLOOKUP(A853,[8]total_freq!$A:$F,6,0)</f>
        <v>#N/A</v>
      </c>
    </row>
    <row r="854" ht="17" hidden="1" spans="1:20">
      <c r="A854" s="3" t="s">
        <v>4940</v>
      </c>
      <c r="B854" s="4">
        <v>1</v>
      </c>
      <c r="C854" s="4"/>
      <c r="D854" s="4" t="b">
        <f ca="1" t="shared" si="26"/>
        <v>1</v>
      </c>
      <c r="E854" s="4" t="b">
        <f ca="1">IF(ISNA(VLOOKUP(A854,freq_country_woman!A:A:freq_country_woman!GP:GP,198,0)),FALSE,VLOOKUP(A854,freq_country_woman!A:A:freq_country_woman!GP:GP,198,0))</f>
        <v>1</v>
      </c>
      <c r="F854" s="4" t="b">
        <f ca="1">IF(ISNA(VLOOKUP(A854,freq_country_man!A:A:freq_country_man!GP:GP,198,0)),FALSE,VLOOKUP(A854,freq_country_man!A:A:freq_country_man!GP:GP,198,0))</f>
        <v>0</v>
      </c>
      <c r="G854" s="4">
        <f ca="1">IF(ISNA(VLOOKUP(A854,freq_country_woman!A:A:freq_country_woman!GQ:GQ,199,0)),0,VLOOKUP(A854,freq_country_woman!A:A:freq_country_woman!GQ:GQ,199,0))</f>
        <v>0</v>
      </c>
      <c r="H854" s="4">
        <f ca="1">IF(ISNA(VLOOKUP(A854,freq_country_man!A:A:freq_country_man!GQ:GQ,199,0)),0,VLOOKUP(A854,freq_country_man!A:A:freq_country_man!GQ:GQ,199,0))</f>
        <v>0</v>
      </c>
      <c r="I854" s="4"/>
      <c r="J854" s="4" t="e">
        <f>VLOOKUP(A854,'词频排序表（数据中间处理）'!A:C,3,0)</f>
        <v>#N/A</v>
      </c>
      <c r="K854" t="e">
        <f>VLOOKUP(A854,'词频排序表（数据中间处理）'!G:I,3,0)</f>
        <v>#N/A</v>
      </c>
      <c r="L854">
        <f t="shared" si="27"/>
        <v>0</v>
      </c>
      <c r="M854" t="e">
        <f>VLOOKUP(A854,[1]total_freq!$A:$F,6,0)</f>
        <v>#N/A</v>
      </c>
      <c r="N854">
        <f>VLOOKUP(A854,[2]total_freq!$A:$F,6,0)</f>
        <v>0.002</v>
      </c>
      <c r="O854" t="e">
        <f>VLOOKUP(A854,[3]total_freq!$A:$F,6,0)</f>
        <v>#N/A</v>
      </c>
      <c r="P854" t="e">
        <f>VLOOKUP(A854,[4]total_freq!$A:$F,6,0)</f>
        <v>#N/A</v>
      </c>
      <c r="Q854" t="e">
        <f>VLOOKUP(A854,[5]total_freq!$A:$F,6,0)</f>
        <v>#N/A</v>
      </c>
      <c r="R854" t="e">
        <f>VLOOKUP(A854,[6]total_freq!$A:$F,6,0)</f>
        <v>#N/A</v>
      </c>
      <c r="S854" t="e">
        <f>VLOOKUP(A854,[7]total_freq!$A:$F,6,0)</f>
        <v>#N/A</v>
      </c>
      <c r="T854">
        <f>VLOOKUP(A854,[8]total_freq!$A:$F,6,0)</f>
        <v>0.002</v>
      </c>
    </row>
    <row r="855" ht="17" hidden="1" spans="1:20">
      <c r="A855" s="3" t="s">
        <v>4941</v>
      </c>
      <c r="B855" s="4">
        <v>1</v>
      </c>
      <c r="C855" s="4"/>
      <c r="D855" s="4" t="b">
        <f ca="1" t="shared" si="26"/>
        <v>1</v>
      </c>
      <c r="E855" s="4" t="b">
        <f ca="1">IF(ISNA(VLOOKUP(A855,freq_country_woman!A:A:freq_country_woman!GP:GP,198,0)),FALSE,VLOOKUP(A855,freq_country_woman!A:A:freq_country_woman!GP:GP,198,0))</f>
        <v>1</v>
      </c>
      <c r="F855" s="4" t="b">
        <f ca="1">IF(ISNA(VLOOKUP(A855,freq_country_man!A:A:freq_country_man!GP:GP,198,0)),FALSE,VLOOKUP(A855,freq_country_man!A:A:freq_country_man!GP:GP,198,0))</f>
        <v>0</v>
      </c>
      <c r="G855" s="4">
        <f ca="1">IF(ISNA(VLOOKUP(A855,freq_country_woman!A:A:freq_country_woman!GQ:GQ,199,0)),0,VLOOKUP(A855,freq_country_woman!A:A:freq_country_woman!GQ:GQ,199,0))</f>
        <v>0</v>
      </c>
      <c r="H855" s="4">
        <f ca="1">IF(ISNA(VLOOKUP(A855,freq_country_man!A:A:freq_country_man!GQ:GQ,199,0)),0,VLOOKUP(A855,freq_country_man!A:A:freq_country_man!GQ:GQ,199,0))</f>
        <v>0</v>
      </c>
      <c r="I855" s="4"/>
      <c r="J855" s="4" t="e">
        <f>VLOOKUP(A855,'词频排序表（数据中间处理）'!A:C,3,0)</f>
        <v>#N/A</v>
      </c>
      <c r="K855" t="e">
        <f>VLOOKUP(A855,'词频排序表（数据中间处理）'!G:I,3,0)</f>
        <v>#N/A</v>
      </c>
      <c r="L855">
        <f t="shared" si="27"/>
        <v>0</v>
      </c>
      <c r="M855" t="e">
        <f>VLOOKUP(A855,[1]total_freq!$A:$F,6,0)</f>
        <v>#N/A</v>
      </c>
      <c r="N855">
        <f>VLOOKUP(A855,[2]total_freq!$A:$F,6,0)</f>
        <v>0.002</v>
      </c>
      <c r="O855" t="e">
        <f>VLOOKUP(A855,[3]total_freq!$A:$F,6,0)</f>
        <v>#N/A</v>
      </c>
      <c r="P855" t="e">
        <f>VLOOKUP(A855,[4]total_freq!$A:$F,6,0)</f>
        <v>#N/A</v>
      </c>
      <c r="Q855" t="e">
        <f>VLOOKUP(A855,[5]total_freq!$A:$F,6,0)</f>
        <v>#N/A</v>
      </c>
      <c r="R855">
        <f>VLOOKUP(A855,[6]total_freq!$A:$F,6,0)</f>
        <v>0.002</v>
      </c>
      <c r="S855" t="e">
        <f>VLOOKUP(A855,[7]total_freq!$A:$F,6,0)</f>
        <v>#N/A</v>
      </c>
      <c r="T855" t="e">
        <f>VLOOKUP(A855,[8]total_freq!$A:$F,6,0)</f>
        <v>#N/A</v>
      </c>
    </row>
    <row r="856" ht="17" hidden="1" spans="1:20">
      <c r="A856" s="3" t="s">
        <v>4942</v>
      </c>
      <c r="B856" s="4">
        <v>1</v>
      </c>
      <c r="C856" s="4"/>
      <c r="D856" s="4" t="b">
        <f ca="1" t="shared" si="26"/>
        <v>1</v>
      </c>
      <c r="E856" s="4" t="b">
        <f ca="1">IF(ISNA(VLOOKUP(A856,freq_country_woman!A:A:freq_country_woman!GP:GP,198,0)),FALSE,VLOOKUP(A856,freq_country_woman!A:A:freq_country_woman!GP:GP,198,0))</f>
        <v>1</v>
      </c>
      <c r="F856" s="4" t="b">
        <f ca="1">IF(ISNA(VLOOKUP(A856,freq_country_man!A:A:freq_country_man!GP:GP,198,0)),FALSE,VLOOKUP(A856,freq_country_man!A:A:freq_country_man!GP:GP,198,0))</f>
        <v>0</v>
      </c>
      <c r="G856" s="4">
        <f ca="1">IF(ISNA(VLOOKUP(A856,freq_country_woman!A:A:freq_country_woman!GQ:GQ,199,0)),0,VLOOKUP(A856,freq_country_woman!A:A:freq_country_woman!GQ:GQ,199,0))</f>
        <v>0</v>
      </c>
      <c r="H856" s="4">
        <f ca="1">IF(ISNA(VLOOKUP(A856,freq_country_man!A:A:freq_country_man!GQ:GQ,199,0)),0,VLOOKUP(A856,freq_country_man!A:A:freq_country_man!GQ:GQ,199,0))</f>
        <v>0</v>
      </c>
      <c r="I856" s="4"/>
      <c r="J856" s="4" t="e">
        <f>VLOOKUP(A856,'词频排序表（数据中间处理）'!A:C,3,0)</f>
        <v>#N/A</v>
      </c>
      <c r="K856" t="e">
        <f>VLOOKUP(A856,'词频排序表（数据中间处理）'!G:I,3,0)</f>
        <v>#N/A</v>
      </c>
      <c r="L856">
        <f t="shared" si="27"/>
        <v>0</v>
      </c>
      <c r="M856" t="e">
        <f>VLOOKUP(A856,[1]total_freq!$A:$F,6,0)</f>
        <v>#N/A</v>
      </c>
      <c r="N856" t="e">
        <f>VLOOKUP(A856,[2]total_freq!$A:$F,6,0)</f>
        <v>#N/A</v>
      </c>
      <c r="O856" t="e">
        <f>VLOOKUP(A856,[3]total_freq!$A:$F,6,0)</f>
        <v>#N/A</v>
      </c>
      <c r="P856" t="e">
        <f>VLOOKUP(A856,[4]total_freq!$A:$F,6,0)</f>
        <v>#N/A</v>
      </c>
      <c r="Q856" t="e">
        <f>VLOOKUP(A856,[5]total_freq!$A:$F,6,0)</f>
        <v>#N/A</v>
      </c>
      <c r="R856" t="e">
        <f>VLOOKUP(A856,[6]total_freq!$A:$F,6,0)</f>
        <v>#N/A</v>
      </c>
      <c r="S856" t="e">
        <f>VLOOKUP(A856,[7]total_freq!$A:$F,6,0)</f>
        <v>#N/A</v>
      </c>
      <c r="T856" t="e">
        <f>VLOOKUP(A856,[8]total_freq!$A:$F,6,0)</f>
        <v>#N/A</v>
      </c>
    </row>
    <row r="857" ht="17" hidden="1" spans="1:20">
      <c r="A857" s="3" t="s">
        <v>4943</v>
      </c>
      <c r="B857" s="4">
        <v>1</v>
      </c>
      <c r="C857" s="4"/>
      <c r="D857" s="4" t="b">
        <f ca="1" t="shared" si="26"/>
        <v>1</v>
      </c>
      <c r="E857" s="4" t="b">
        <f ca="1">IF(ISNA(VLOOKUP(A857,freq_country_woman!A:A:freq_country_woman!GP:GP,198,0)),FALSE,VLOOKUP(A857,freq_country_woman!A:A:freq_country_woman!GP:GP,198,0))</f>
        <v>1</v>
      </c>
      <c r="F857" s="4" t="b">
        <f ca="1">IF(ISNA(VLOOKUP(A857,freq_country_man!A:A:freq_country_man!GP:GP,198,0)),FALSE,VLOOKUP(A857,freq_country_man!A:A:freq_country_man!GP:GP,198,0))</f>
        <v>0</v>
      </c>
      <c r="G857" s="4">
        <f ca="1">IF(ISNA(VLOOKUP(A857,freq_country_woman!A:A:freq_country_woman!GQ:GQ,199,0)),0,VLOOKUP(A857,freq_country_woman!A:A:freq_country_woman!GQ:GQ,199,0))</f>
        <v>0</v>
      </c>
      <c r="H857" s="4">
        <f ca="1">IF(ISNA(VLOOKUP(A857,freq_country_man!A:A:freq_country_man!GQ:GQ,199,0)),0,VLOOKUP(A857,freq_country_man!A:A:freq_country_man!GQ:GQ,199,0))</f>
        <v>0</v>
      </c>
      <c r="I857" s="4"/>
      <c r="J857" s="4" t="e">
        <f>VLOOKUP(A857,'词频排序表（数据中间处理）'!A:C,3,0)</f>
        <v>#N/A</v>
      </c>
      <c r="K857" t="e">
        <f>VLOOKUP(A857,'词频排序表（数据中间处理）'!G:I,3,0)</f>
        <v>#N/A</v>
      </c>
      <c r="L857">
        <f t="shared" si="27"/>
        <v>0</v>
      </c>
      <c r="M857" t="e">
        <f>VLOOKUP(A857,[1]total_freq!$A:$F,6,0)</f>
        <v>#N/A</v>
      </c>
      <c r="N857" t="e">
        <f>VLOOKUP(A857,[2]total_freq!$A:$F,6,0)</f>
        <v>#N/A</v>
      </c>
      <c r="O857">
        <f>VLOOKUP(A857,[3]total_freq!$A:$F,6,0)</f>
        <v>0.002</v>
      </c>
      <c r="P857" t="e">
        <f>VLOOKUP(A857,[4]total_freq!$A:$F,6,0)</f>
        <v>#N/A</v>
      </c>
      <c r="Q857" t="e">
        <f>VLOOKUP(A857,[5]total_freq!$A:$F,6,0)</f>
        <v>#N/A</v>
      </c>
      <c r="R857" t="e">
        <f>VLOOKUP(A857,[6]total_freq!$A:$F,6,0)</f>
        <v>#N/A</v>
      </c>
      <c r="S857" t="e">
        <f>VLOOKUP(A857,[7]total_freq!$A:$F,6,0)</f>
        <v>#N/A</v>
      </c>
      <c r="T857" t="e">
        <f>VLOOKUP(A857,[8]total_freq!$A:$F,6,0)</f>
        <v>#N/A</v>
      </c>
    </row>
    <row r="858" ht="17" hidden="1" spans="1:20">
      <c r="A858" s="3" t="s">
        <v>4944</v>
      </c>
      <c r="B858" s="4">
        <v>1</v>
      </c>
      <c r="C858" s="4"/>
      <c r="D858" s="4" t="b">
        <f ca="1" t="shared" si="26"/>
        <v>1</v>
      </c>
      <c r="E858" s="4" t="b">
        <f ca="1">IF(ISNA(VLOOKUP(A858,freq_country_woman!A:A:freq_country_woman!GP:GP,198,0)),FALSE,VLOOKUP(A858,freq_country_woman!A:A:freq_country_woman!GP:GP,198,0))</f>
        <v>1</v>
      </c>
      <c r="F858" s="4" t="b">
        <f ca="1">IF(ISNA(VLOOKUP(A858,freq_country_man!A:A:freq_country_man!GP:GP,198,0)),FALSE,VLOOKUP(A858,freq_country_man!A:A:freq_country_man!GP:GP,198,0))</f>
        <v>0</v>
      </c>
      <c r="G858" s="4">
        <f ca="1">IF(ISNA(VLOOKUP(A858,freq_country_woman!A:A:freq_country_woman!GQ:GQ,199,0)),0,VLOOKUP(A858,freq_country_woman!A:A:freq_country_woman!GQ:GQ,199,0))</f>
        <v>0</v>
      </c>
      <c r="H858" s="4">
        <f ca="1">IF(ISNA(VLOOKUP(A858,freq_country_man!A:A:freq_country_man!GQ:GQ,199,0)),0,VLOOKUP(A858,freq_country_man!A:A:freq_country_man!GQ:GQ,199,0))</f>
        <v>0</v>
      </c>
      <c r="I858" s="4"/>
      <c r="J858" s="4" t="e">
        <f>VLOOKUP(A858,'词频排序表（数据中间处理）'!A:C,3,0)</f>
        <v>#N/A</v>
      </c>
      <c r="K858" t="e">
        <f>VLOOKUP(A858,'词频排序表（数据中间处理）'!G:I,3,0)</f>
        <v>#N/A</v>
      </c>
      <c r="L858">
        <f t="shared" si="27"/>
        <v>0</v>
      </c>
      <c r="M858" t="e">
        <f>VLOOKUP(A858,[1]total_freq!$A:$F,6,0)</f>
        <v>#N/A</v>
      </c>
      <c r="N858" t="e">
        <f>VLOOKUP(A858,[2]total_freq!$A:$F,6,0)</f>
        <v>#N/A</v>
      </c>
      <c r="O858" t="e">
        <f>VLOOKUP(A858,[3]total_freq!$A:$F,6,0)</f>
        <v>#N/A</v>
      </c>
      <c r="P858">
        <f>VLOOKUP(A858,[4]total_freq!$A:$F,6,0)</f>
        <v>0.002</v>
      </c>
      <c r="Q858" t="e">
        <f>VLOOKUP(A858,[5]total_freq!$A:$F,6,0)</f>
        <v>#N/A</v>
      </c>
      <c r="R858" t="e">
        <f>VLOOKUP(A858,[6]total_freq!$A:$F,6,0)</f>
        <v>#N/A</v>
      </c>
      <c r="S858" t="e">
        <f>VLOOKUP(A858,[7]total_freq!$A:$F,6,0)</f>
        <v>#N/A</v>
      </c>
      <c r="T858">
        <f>VLOOKUP(A858,[8]total_freq!$A:$F,6,0)</f>
        <v>0.002</v>
      </c>
    </row>
    <row r="859" ht="17" hidden="1" spans="1:20">
      <c r="A859" s="3" t="s">
        <v>4945</v>
      </c>
      <c r="B859" s="4">
        <v>1</v>
      </c>
      <c r="C859" s="4"/>
      <c r="D859" s="4" t="b">
        <f ca="1" t="shared" si="26"/>
        <v>1</v>
      </c>
      <c r="E859" s="4" t="b">
        <f ca="1">IF(ISNA(VLOOKUP(A859,freq_country_woman!A:A:freq_country_woman!GP:GP,198,0)),FALSE,VLOOKUP(A859,freq_country_woman!A:A:freq_country_woman!GP:GP,198,0))</f>
        <v>1</v>
      </c>
      <c r="F859" s="4" t="b">
        <f ca="1">IF(ISNA(VLOOKUP(A859,freq_country_man!A:A:freq_country_man!GP:GP,198,0)),FALSE,VLOOKUP(A859,freq_country_man!A:A:freq_country_man!GP:GP,198,0))</f>
        <v>0</v>
      </c>
      <c r="G859" s="4">
        <f ca="1">IF(ISNA(VLOOKUP(A859,freq_country_woman!A:A:freq_country_woman!GQ:GQ,199,0)),0,VLOOKUP(A859,freq_country_woman!A:A:freq_country_woman!GQ:GQ,199,0))</f>
        <v>0</v>
      </c>
      <c r="H859" s="4">
        <f ca="1">IF(ISNA(VLOOKUP(A859,freq_country_man!A:A:freq_country_man!GQ:GQ,199,0)),0,VLOOKUP(A859,freq_country_man!A:A:freq_country_man!GQ:GQ,199,0))</f>
        <v>0</v>
      </c>
      <c r="I859" s="4"/>
      <c r="J859" s="4" t="e">
        <f>VLOOKUP(A859,'词频排序表（数据中间处理）'!A:C,3,0)</f>
        <v>#N/A</v>
      </c>
      <c r="K859" t="e">
        <f>VLOOKUP(A859,'词频排序表（数据中间处理）'!G:I,3,0)</f>
        <v>#N/A</v>
      </c>
      <c r="L859">
        <f t="shared" si="27"/>
        <v>0</v>
      </c>
      <c r="M859" t="e">
        <f>VLOOKUP(A859,[1]total_freq!$A:$F,6,0)</f>
        <v>#N/A</v>
      </c>
      <c r="N859" t="e">
        <f>VLOOKUP(A859,[2]total_freq!$A:$F,6,0)</f>
        <v>#N/A</v>
      </c>
      <c r="O859" t="e">
        <f>VLOOKUP(A859,[3]total_freq!$A:$F,6,0)</f>
        <v>#N/A</v>
      </c>
      <c r="P859" t="e">
        <f>VLOOKUP(A859,[4]total_freq!$A:$F,6,0)</f>
        <v>#N/A</v>
      </c>
      <c r="Q859">
        <f>VLOOKUP(A859,[5]total_freq!$A:$F,6,0)</f>
        <v>0.002</v>
      </c>
      <c r="R859" t="e">
        <f>VLOOKUP(A859,[6]total_freq!$A:$F,6,0)</f>
        <v>#N/A</v>
      </c>
      <c r="S859" t="e">
        <f>VLOOKUP(A859,[7]total_freq!$A:$F,6,0)</f>
        <v>#N/A</v>
      </c>
      <c r="T859" t="e">
        <f>VLOOKUP(A859,[8]total_freq!$A:$F,6,0)</f>
        <v>#N/A</v>
      </c>
    </row>
    <row r="860" ht="17" hidden="1" spans="1:20">
      <c r="A860" s="3" t="s">
        <v>4946</v>
      </c>
      <c r="B860" s="4">
        <v>1</v>
      </c>
      <c r="C860" s="4"/>
      <c r="D860" s="4" t="b">
        <f ca="1" t="shared" si="26"/>
        <v>1</v>
      </c>
      <c r="E860" s="4" t="b">
        <f ca="1">IF(ISNA(VLOOKUP(A860,freq_country_woman!A:A:freq_country_woman!GP:GP,198,0)),FALSE,VLOOKUP(A860,freq_country_woman!A:A:freq_country_woman!GP:GP,198,0))</f>
        <v>1</v>
      </c>
      <c r="F860" s="4" t="b">
        <f ca="1">IF(ISNA(VLOOKUP(A860,freq_country_man!A:A:freq_country_man!GP:GP,198,0)),FALSE,VLOOKUP(A860,freq_country_man!A:A:freq_country_man!GP:GP,198,0))</f>
        <v>0</v>
      </c>
      <c r="G860" s="4">
        <f ca="1">IF(ISNA(VLOOKUP(A860,freq_country_woman!A:A:freq_country_woman!GQ:GQ,199,0)),0,VLOOKUP(A860,freq_country_woman!A:A:freq_country_woman!GQ:GQ,199,0))</f>
        <v>0</v>
      </c>
      <c r="H860" s="4">
        <f ca="1">IF(ISNA(VLOOKUP(A860,freq_country_man!A:A:freq_country_man!GQ:GQ,199,0)),0,VLOOKUP(A860,freq_country_man!A:A:freq_country_man!GQ:GQ,199,0))</f>
        <v>0</v>
      </c>
      <c r="I860" s="4"/>
      <c r="J860" s="4" t="e">
        <f>VLOOKUP(A860,'词频排序表（数据中间处理）'!A:C,3,0)</f>
        <v>#N/A</v>
      </c>
      <c r="K860" t="e">
        <f>VLOOKUP(A860,'词频排序表（数据中间处理）'!G:I,3,0)</f>
        <v>#N/A</v>
      </c>
      <c r="L860">
        <f t="shared" si="27"/>
        <v>0</v>
      </c>
      <c r="M860" t="e">
        <f>VLOOKUP(A860,[1]total_freq!$A:$F,6,0)</f>
        <v>#N/A</v>
      </c>
      <c r="N860" t="e">
        <f>VLOOKUP(A860,[2]total_freq!$A:$F,6,0)</f>
        <v>#N/A</v>
      </c>
      <c r="O860" t="e">
        <f>VLOOKUP(A860,[3]total_freq!$A:$F,6,0)</f>
        <v>#N/A</v>
      </c>
      <c r="P860" t="e">
        <f>VLOOKUP(A860,[4]total_freq!$A:$F,6,0)</f>
        <v>#N/A</v>
      </c>
      <c r="Q860">
        <f>VLOOKUP(A860,[5]total_freq!$A:$F,6,0)</f>
        <v>0.002</v>
      </c>
      <c r="R860">
        <f>VLOOKUP(A860,[6]total_freq!$A:$F,6,0)</f>
        <v>0.002</v>
      </c>
      <c r="S860" t="e">
        <f>VLOOKUP(A860,[7]total_freq!$A:$F,6,0)</f>
        <v>#N/A</v>
      </c>
      <c r="T860" t="e">
        <f>VLOOKUP(A860,[8]total_freq!$A:$F,6,0)</f>
        <v>#N/A</v>
      </c>
    </row>
    <row r="861" ht="17" hidden="1" spans="1:20">
      <c r="A861" s="3" t="s">
        <v>4947</v>
      </c>
      <c r="B861" s="4">
        <v>1</v>
      </c>
      <c r="C861" s="4"/>
      <c r="D861" s="4" t="b">
        <f ca="1" t="shared" si="26"/>
        <v>1</v>
      </c>
      <c r="E861" s="4" t="b">
        <f ca="1">IF(ISNA(VLOOKUP(A861,freq_country_woman!A:A:freq_country_woman!GP:GP,198,0)),FALSE,VLOOKUP(A861,freq_country_woman!A:A:freq_country_woman!GP:GP,198,0))</f>
        <v>1</v>
      </c>
      <c r="F861" s="4" t="b">
        <f ca="1">IF(ISNA(VLOOKUP(A861,freq_country_man!A:A:freq_country_man!GP:GP,198,0)),FALSE,VLOOKUP(A861,freq_country_man!A:A:freq_country_man!GP:GP,198,0))</f>
        <v>0</v>
      </c>
      <c r="G861" s="4">
        <f ca="1">IF(ISNA(VLOOKUP(A861,freq_country_woman!A:A:freq_country_woman!GQ:GQ,199,0)),0,VLOOKUP(A861,freq_country_woman!A:A:freq_country_woman!GQ:GQ,199,0))</f>
        <v>0</v>
      </c>
      <c r="H861" s="4">
        <f ca="1">IF(ISNA(VLOOKUP(A861,freq_country_man!A:A:freq_country_man!GQ:GQ,199,0)),0,VLOOKUP(A861,freq_country_man!A:A:freq_country_man!GQ:GQ,199,0))</f>
        <v>0</v>
      </c>
      <c r="I861" s="4"/>
      <c r="J861" s="4" t="e">
        <f>VLOOKUP(A861,'词频排序表（数据中间处理）'!A:C,3,0)</f>
        <v>#N/A</v>
      </c>
      <c r="K861" t="e">
        <f>VLOOKUP(A861,'词频排序表（数据中间处理）'!G:I,3,0)</f>
        <v>#N/A</v>
      </c>
      <c r="L861">
        <f t="shared" si="27"/>
        <v>0</v>
      </c>
      <c r="M861" t="e">
        <f>VLOOKUP(A861,[1]total_freq!$A:$F,6,0)</f>
        <v>#N/A</v>
      </c>
      <c r="N861">
        <f>VLOOKUP(A861,[2]total_freq!$A:$F,6,0)</f>
        <v>0.002</v>
      </c>
      <c r="O861" t="e">
        <f>VLOOKUP(A861,[3]total_freq!$A:$F,6,0)</f>
        <v>#N/A</v>
      </c>
      <c r="P861" t="e">
        <f>VLOOKUP(A861,[4]total_freq!$A:$F,6,0)</f>
        <v>#N/A</v>
      </c>
      <c r="Q861" t="e">
        <f>VLOOKUP(A861,[5]total_freq!$A:$F,6,0)</f>
        <v>#N/A</v>
      </c>
      <c r="R861" t="e">
        <f>VLOOKUP(A861,[6]total_freq!$A:$F,6,0)</f>
        <v>#N/A</v>
      </c>
      <c r="S861" t="e">
        <f>VLOOKUP(A861,[7]total_freq!$A:$F,6,0)</f>
        <v>#N/A</v>
      </c>
      <c r="T861" t="e">
        <f>VLOOKUP(A861,[8]total_freq!$A:$F,6,0)</f>
        <v>#N/A</v>
      </c>
    </row>
    <row r="862" ht="17" hidden="1" spans="1:20">
      <c r="A862" s="3" t="s">
        <v>4948</v>
      </c>
      <c r="B862" s="4">
        <v>1</v>
      </c>
      <c r="C862" s="4">
        <v>4</v>
      </c>
      <c r="D862" s="4" t="b">
        <f ca="1" t="shared" si="26"/>
        <v>1</v>
      </c>
      <c r="E862" s="4" t="b">
        <f ca="1">IF(ISNA(VLOOKUP(A862,freq_country_woman!A:A:freq_country_woman!GP:GP,198,0)),FALSE,VLOOKUP(A862,freq_country_woman!A:A:freq_country_woman!GP:GP,198,0))</f>
        <v>1</v>
      </c>
      <c r="F862" s="4" t="b">
        <f ca="1">IF(ISNA(VLOOKUP(A862,freq_country_man!A:A:freq_country_man!GP:GP,198,0)),FALSE,VLOOKUP(A862,freq_country_man!A:A:freq_country_man!GP:GP,198,0))</f>
        <v>0</v>
      </c>
      <c r="G862" s="4">
        <f ca="1">IF(ISNA(VLOOKUP(A862,freq_country_woman!A:A:freq_country_woman!GQ:GQ,199,0)),0,VLOOKUP(A862,freq_country_woman!A:A:freq_country_woman!GQ:GQ,199,0))</f>
        <v>0</v>
      </c>
      <c r="H862" s="4">
        <f ca="1">IF(ISNA(VLOOKUP(A862,freq_country_man!A:A:freq_country_man!GQ:GQ,199,0)),0,VLOOKUP(A862,freq_country_man!A:A:freq_country_man!GQ:GQ,199,0))</f>
        <v>0.00510204081632653</v>
      </c>
      <c r="I862" s="4"/>
      <c r="J862" s="4" t="e">
        <f>VLOOKUP(A862,'词频排序表（数据中间处理）'!A:C,3,0)</f>
        <v>#N/A</v>
      </c>
      <c r="K862" t="e">
        <f>VLOOKUP(A862,'词频排序表（数据中间处理）'!G:I,3,0)</f>
        <v>#N/A</v>
      </c>
      <c r="L862">
        <f t="shared" si="27"/>
        <v>0</v>
      </c>
      <c r="M862" t="e">
        <f>VLOOKUP(A862,[1]total_freq!$A:$F,6,0)</f>
        <v>#N/A</v>
      </c>
      <c r="N862" t="e">
        <f>VLOOKUP(A862,[2]total_freq!$A:$F,6,0)</f>
        <v>#N/A</v>
      </c>
      <c r="O862" t="e">
        <f>VLOOKUP(A862,[3]total_freq!$A:$F,6,0)</f>
        <v>#N/A</v>
      </c>
      <c r="P862">
        <f>VLOOKUP(A862,[4]total_freq!$A:$F,6,0)</f>
        <v>-0.002</v>
      </c>
      <c r="Q862">
        <f>VLOOKUP(A862,[5]total_freq!$A:$F,6,0)</f>
        <v>-0.391</v>
      </c>
      <c r="R862" t="e">
        <f>VLOOKUP(A862,[6]total_freq!$A:$F,6,0)</f>
        <v>#N/A</v>
      </c>
      <c r="S862" t="e">
        <f>VLOOKUP(A862,[7]total_freq!$A:$F,6,0)</f>
        <v>#N/A</v>
      </c>
      <c r="T862" t="e">
        <f>VLOOKUP(A862,[8]total_freq!$A:$F,6,0)</f>
        <v>#N/A</v>
      </c>
    </row>
    <row r="863" ht="17" hidden="1" spans="1:20">
      <c r="A863" s="3" t="s">
        <v>4949</v>
      </c>
      <c r="B863" s="4">
        <v>1</v>
      </c>
      <c r="C863" s="4">
        <v>2</v>
      </c>
      <c r="D863" s="4" t="b">
        <f ca="1" t="shared" si="26"/>
        <v>1</v>
      </c>
      <c r="E863" s="4" t="b">
        <f ca="1">IF(ISNA(VLOOKUP(A863,freq_country_woman!A:A:freq_country_woman!GP:GP,198,0)),FALSE,VLOOKUP(A863,freq_country_woman!A:A:freq_country_woman!GP:GP,198,0))</f>
        <v>1</v>
      </c>
      <c r="F863" s="4" t="b">
        <f ca="1">IF(ISNA(VLOOKUP(A863,freq_country_man!A:A:freq_country_man!GP:GP,198,0)),FALSE,VLOOKUP(A863,freq_country_man!A:A:freq_country_man!GP:GP,198,0))</f>
        <v>0</v>
      </c>
      <c r="G863" s="4">
        <f ca="1">IF(ISNA(VLOOKUP(A863,freq_country_woman!A:A:freq_country_woman!GQ:GQ,199,0)),0,VLOOKUP(A863,freq_country_woman!A:A:freq_country_woman!GQ:GQ,199,0))</f>
        <v>0</v>
      </c>
      <c r="H863" s="4">
        <f ca="1">IF(ISNA(VLOOKUP(A863,freq_country_man!A:A:freq_country_man!GQ:GQ,199,0)),0,VLOOKUP(A863,freq_country_man!A:A:freq_country_man!GQ:GQ,199,0))</f>
        <v>0</v>
      </c>
      <c r="I863" s="4"/>
      <c r="J863" s="4" t="e">
        <f>VLOOKUP(A863,'词频排序表（数据中间处理）'!A:C,3,0)</f>
        <v>#N/A</v>
      </c>
      <c r="K863" t="e">
        <f>VLOOKUP(A863,'词频排序表（数据中间处理）'!G:I,3,0)</f>
        <v>#N/A</v>
      </c>
      <c r="L863">
        <f t="shared" si="27"/>
        <v>0</v>
      </c>
      <c r="M863" t="e">
        <f>VLOOKUP(A863,[1]total_freq!$A:$F,6,0)</f>
        <v>#N/A</v>
      </c>
      <c r="N863" t="e">
        <f>VLOOKUP(A863,[2]total_freq!$A:$F,6,0)</f>
        <v>#N/A</v>
      </c>
      <c r="O863" t="e">
        <f>VLOOKUP(A863,[3]total_freq!$A:$F,6,0)</f>
        <v>#N/A</v>
      </c>
      <c r="P863" t="e">
        <f>VLOOKUP(A863,[4]total_freq!$A:$F,6,0)</f>
        <v>#N/A</v>
      </c>
      <c r="Q863" t="e">
        <f>VLOOKUP(A863,[5]total_freq!$A:$F,6,0)</f>
        <v>#N/A</v>
      </c>
      <c r="R863" t="e">
        <f>VLOOKUP(A863,[6]total_freq!$A:$F,6,0)</f>
        <v>#N/A</v>
      </c>
      <c r="S863">
        <f>VLOOKUP(A863,[7]total_freq!$A:$F,6,0)</f>
        <v>-0.002</v>
      </c>
      <c r="T863" t="e">
        <f>VLOOKUP(A863,[8]total_freq!$A:$F,6,0)</f>
        <v>#N/A</v>
      </c>
    </row>
    <row r="864" ht="17" hidden="1" spans="1:20">
      <c r="A864" s="3" t="s">
        <v>4950</v>
      </c>
      <c r="B864" s="4">
        <v>1</v>
      </c>
      <c r="C864" s="4">
        <v>3</v>
      </c>
      <c r="D864" s="4" t="b">
        <f ca="1" t="shared" si="26"/>
        <v>1</v>
      </c>
      <c r="E864" s="4" t="b">
        <f ca="1">IF(ISNA(VLOOKUP(A864,freq_country_woman!A:A:freq_country_woman!GP:GP,198,0)),FALSE,VLOOKUP(A864,freq_country_woman!A:A:freq_country_woman!GP:GP,198,0))</f>
        <v>1</v>
      </c>
      <c r="F864" s="4" t="b">
        <f ca="1">IF(ISNA(VLOOKUP(A864,freq_country_man!A:A:freq_country_man!GP:GP,198,0)),FALSE,VLOOKUP(A864,freq_country_man!A:A:freq_country_man!GP:GP,198,0))</f>
        <v>0</v>
      </c>
      <c r="G864" s="4">
        <f ca="1">IF(ISNA(VLOOKUP(A864,freq_country_woman!A:A:freq_country_woman!GQ:GQ,199,0)),0,VLOOKUP(A864,freq_country_woman!A:A:freq_country_woman!GQ:GQ,199,0))</f>
        <v>0</v>
      </c>
      <c r="H864" s="4">
        <f ca="1">IF(ISNA(VLOOKUP(A864,freq_country_man!A:A:freq_country_man!GQ:GQ,199,0)),0,VLOOKUP(A864,freq_country_man!A:A:freq_country_man!GQ:GQ,199,0))</f>
        <v>0</v>
      </c>
      <c r="I864" s="4"/>
      <c r="J864" s="4" t="e">
        <f>VLOOKUP(A864,'词频排序表（数据中间处理）'!A:C,3,0)</f>
        <v>#N/A</v>
      </c>
      <c r="K864" t="e">
        <f>VLOOKUP(A864,'词频排序表（数据中间处理）'!G:I,3,0)</f>
        <v>#N/A</v>
      </c>
      <c r="L864">
        <f t="shared" si="27"/>
        <v>0</v>
      </c>
      <c r="M864" t="e">
        <f>VLOOKUP(A864,[1]total_freq!$A:$F,6,0)</f>
        <v>#N/A</v>
      </c>
      <c r="N864">
        <f>VLOOKUP(A864,[2]total_freq!$A:$F,6,0)</f>
        <v>0</v>
      </c>
      <c r="O864" t="e">
        <f>VLOOKUP(A864,[3]total_freq!$A:$F,6,0)</f>
        <v>#N/A</v>
      </c>
      <c r="P864" t="e">
        <f>VLOOKUP(A864,[4]total_freq!$A:$F,6,0)</f>
        <v>#N/A</v>
      </c>
      <c r="Q864">
        <f>VLOOKUP(A864,[5]total_freq!$A:$F,6,0)</f>
        <v>-0.393</v>
      </c>
      <c r="R864">
        <f>VLOOKUP(A864,[6]total_freq!$A:$F,6,0)</f>
        <v>-0.002</v>
      </c>
      <c r="S864" t="e">
        <f>VLOOKUP(A864,[7]total_freq!$A:$F,6,0)</f>
        <v>#N/A</v>
      </c>
      <c r="T864">
        <f>VLOOKUP(A864,[8]total_freq!$A:$F,6,0)</f>
        <v>0.002</v>
      </c>
    </row>
    <row r="865" ht="17" hidden="1" spans="1:20">
      <c r="A865" s="3" t="s">
        <v>4951</v>
      </c>
      <c r="B865" s="4">
        <v>1</v>
      </c>
      <c r="C865" s="4">
        <v>2</v>
      </c>
      <c r="D865" s="4" t="b">
        <f ca="1" t="shared" si="26"/>
        <v>1</v>
      </c>
      <c r="E865" s="4" t="b">
        <f ca="1">IF(ISNA(VLOOKUP(A865,freq_country_woman!A:A:freq_country_woman!GP:GP,198,0)),FALSE,VLOOKUP(A865,freq_country_woman!A:A:freq_country_woman!GP:GP,198,0))</f>
        <v>1</v>
      </c>
      <c r="F865" s="4" t="b">
        <f ca="1">IF(ISNA(VLOOKUP(A865,freq_country_man!A:A:freq_country_man!GP:GP,198,0)),FALSE,VLOOKUP(A865,freq_country_man!A:A:freq_country_man!GP:GP,198,0))</f>
        <v>1</v>
      </c>
      <c r="G865" s="4">
        <f ca="1">IF(ISNA(VLOOKUP(A865,freq_country_woman!A:A:freq_country_woman!GQ:GQ,199,0)),0,VLOOKUP(A865,freq_country_woman!A:A:freq_country_woman!GQ:GQ,199,0))</f>
        <v>0</v>
      </c>
      <c r="H865" s="4">
        <f ca="1">IF(ISNA(VLOOKUP(A865,freq_country_man!A:A:freq_country_man!GQ:GQ,199,0)),0,VLOOKUP(A865,freq_country_man!A:A:freq_country_man!GQ:GQ,199,0))</f>
        <v>0.00510204081632653</v>
      </c>
      <c r="I865" s="4"/>
      <c r="J865" s="4" t="e">
        <f>VLOOKUP(A865,'词频排序表（数据中间处理）'!A:C,3,0)</f>
        <v>#N/A</v>
      </c>
      <c r="K865" t="e">
        <f>VLOOKUP(A865,'词频排序表（数据中间处理）'!G:I,3,0)</f>
        <v>#N/A</v>
      </c>
      <c r="L865">
        <f t="shared" si="27"/>
        <v>0</v>
      </c>
      <c r="M865">
        <f>VLOOKUP(A865,[1]total_freq!$A:$F,6,0)</f>
        <v>0.002</v>
      </c>
      <c r="N865" t="e">
        <f>VLOOKUP(A865,[2]total_freq!$A:$F,6,0)</f>
        <v>#N/A</v>
      </c>
      <c r="O865" t="e">
        <f>VLOOKUP(A865,[3]total_freq!$A:$F,6,0)</f>
        <v>#N/A</v>
      </c>
      <c r="P865" t="e">
        <f>VLOOKUP(A865,[4]total_freq!$A:$F,6,0)</f>
        <v>#N/A</v>
      </c>
      <c r="Q865">
        <f>VLOOKUP(A865,[5]total_freq!$A:$F,6,0)</f>
        <v>-0.393</v>
      </c>
      <c r="R865">
        <f>VLOOKUP(A865,[6]total_freq!$A:$F,6,0)</f>
        <v>0.002</v>
      </c>
      <c r="S865" t="e">
        <f>VLOOKUP(A865,[7]total_freq!$A:$F,6,0)</f>
        <v>#N/A</v>
      </c>
      <c r="T865" t="e">
        <f>VLOOKUP(A865,[8]total_freq!$A:$F,6,0)</f>
        <v>#N/A</v>
      </c>
    </row>
    <row r="866" ht="17" hidden="1" spans="1:20">
      <c r="A866" s="3" t="s">
        <v>4952</v>
      </c>
      <c r="B866" s="4">
        <v>1</v>
      </c>
      <c r="C866" s="4"/>
      <c r="D866" s="4" t="b">
        <f ca="1" t="shared" si="26"/>
        <v>1</v>
      </c>
      <c r="E866" s="4" t="b">
        <f ca="1">IF(ISNA(VLOOKUP(A866,freq_country_woman!A:A:freq_country_woman!GP:GP,198,0)),FALSE,VLOOKUP(A866,freq_country_woman!A:A:freq_country_woman!GP:GP,198,0))</f>
        <v>1</v>
      </c>
      <c r="F866" s="4" t="b">
        <f ca="1">IF(ISNA(VLOOKUP(A866,freq_country_man!A:A:freq_country_man!GP:GP,198,0)),FALSE,VLOOKUP(A866,freq_country_man!A:A:freq_country_man!GP:GP,198,0))</f>
        <v>0</v>
      </c>
      <c r="G866" s="4">
        <f ca="1">IF(ISNA(VLOOKUP(A866,freq_country_woman!A:A:freq_country_woman!GQ:GQ,199,0)),0,VLOOKUP(A866,freq_country_woman!A:A:freq_country_woman!GQ:GQ,199,0))</f>
        <v>0</v>
      </c>
      <c r="H866" s="4">
        <f ca="1">IF(ISNA(VLOOKUP(A866,freq_country_man!A:A:freq_country_man!GQ:GQ,199,0)),0,VLOOKUP(A866,freq_country_man!A:A:freq_country_man!GQ:GQ,199,0))</f>
        <v>0</v>
      </c>
      <c r="I866" s="4"/>
      <c r="J866" s="4" t="e">
        <f>VLOOKUP(A866,'词频排序表（数据中间处理）'!A:C,3,0)</f>
        <v>#N/A</v>
      </c>
      <c r="K866" t="e">
        <f>VLOOKUP(A866,'词频排序表（数据中间处理）'!G:I,3,0)</f>
        <v>#N/A</v>
      </c>
      <c r="L866">
        <f t="shared" si="27"/>
        <v>0</v>
      </c>
      <c r="M866" t="e">
        <f>VLOOKUP(A866,[1]total_freq!$A:$F,6,0)</f>
        <v>#N/A</v>
      </c>
      <c r="N866">
        <f>VLOOKUP(A866,[2]total_freq!$A:$F,6,0)</f>
        <v>0.002</v>
      </c>
      <c r="O866" t="e">
        <f>VLOOKUP(A866,[3]total_freq!$A:$F,6,0)</f>
        <v>#N/A</v>
      </c>
      <c r="P866" t="e">
        <f>VLOOKUP(A866,[4]total_freq!$A:$F,6,0)</f>
        <v>#N/A</v>
      </c>
      <c r="Q866" t="e">
        <f>VLOOKUP(A866,[5]total_freq!$A:$F,6,0)</f>
        <v>#N/A</v>
      </c>
      <c r="R866" t="e">
        <f>VLOOKUP(A866,[6]total_freq!$A:$F,6,0)</f>
        <v>#N/A</v>
      </c>
      <c r="S866">
        <f>VLOOKUP(A866,[7]total_freq!$A:$F,6,0)</f>
        <v>0.002</v>
      </c>
      <c r="T866" t="e">
        <f>VLOOKUP(A866,[8]total_freq!$A:$F,6,0)</f>
        <v>#N/A</v>
      </c>
    </row>
    <row r="867" ht="17" hidden="1" spans="1:20">
      <c r="A867" s="3" t="s">
        <v>4953</v>
      </c>
      <c r="B867" s="4">
        <v>1</v>
      </c>
      <c r="C867" s="4"/>
      <c r="D867" s="4" t="b">
        <f ca="1" t="shared" si="26"/>
        <v>1</v>
      </c>
      <c r="E867" s="4" t="b">
        <f ca="1">IF(ISNA(VLOOKUP(A867,freq_country_woman!A:A:freq_country_woman!GP:GP,198,0)),FALSE,VLOOKUP(A867,freq_country_woman!A:A:freq_country_woman!GP:GP,198,0))</f>
        <v>1</v>
      </c>
      <c r="F867" s="4" t="b">
        <f ca="1">IF(ISNA(VLOOKUP(A867,freq_country_man!A:A:freq_country_man!GP:GP,198,0)),FALSE,VLOOKUP(A867,freq_country_man!A:A:freq_country_man!GP:GP,198,0))</f>
        <v>0</v>
      </c>
      <c r="G867" s="4">
        <f ca="1">IF(ISNA(VLOOKUP(A867,freq_country_woman!A:A:freq_country_woman!GQ:GQ,199,0)),0,VLOOKUP(A867,freq_country_woman!A:A:freq_country_woman!GQ:GQ,199,0))</f>
        <v>0</v>
      </c>
      <c r="H867" s="4">
        <f ca="1">IF(ISNA(VLOOKUP(A867,freq_country_man!A:A:freq_country_man!GQ:GQ,199,0)),0,VLOOKUP(A867,freq_country_man!A:A:freq_country_man!GQ:GQ,199,0))</f>
        <v>0</v>
      </c>
      <c r="I867" s="4"/>
      <c r="J867" s="4" t="e">
        <f>VLOOKUP(A867,'词频排序表（数据中间处理）'!A:C,3,0)</f>
        <v>#N/A</v>
      </c>
      <c r="K867" t="e">
        <f>VLOOKUP(A867,'词频排序表（数据中间处理）'!G:I,3,0)</f>
        <v>#N/A</v>
      </c>
      <c r="L867">
        <f t="shared" si="27"/>
        <v>0</v>
      </c>
      <c r="M867" t="e">
        <f>VLOOKUP(A867,[1]total_freq!$A:$F,6,0)</f>
        <v>#N/A</v>
      </c>
      <c r="N867" t="e">
        <f>VLOOKUP(A867,[2]total_freq!$A:$F,6,0)</f>
        <v>#N/A</v>
      </c>
      <c r="O867" t="e">
        <f>VLOOKUP(A867,[3]total_freq!$A:$F,6,0)</f>
        <v>#N/A</v>
      </c>
      <c r="P867" t="e">
        <f>VLOOKUP(A867,[4]total_freq!$A:$F,6,0)</f>
        <v>#N/A</v>
      </c>
      <c r="Q867" t="e">
        <f>VLOOKUP(A867,[5]total_freq!$A:$F,6,0)</f>
        <v>#N/A</v>
      </c>
      <c r="R867" t="e">
        <f>VLOOKUP(A867,[6]total_freq!$A:$F,6,0)</f>
        <v>#N/A</v>
      </c>
      <c r="S867" t="e">
        <f>VLOOKUP(A867,[7]total_freq!$A:$F,6,0)</f>
        <v>#N/A</v>
      </c>
      <c r="T867" t="e">
        <f>VLOOKUP(A867,[8]total_freq!$A:$F,6,0)</f>
        <v>#N/A</v>
      </c>
    </row>
    <row r="868" ht="17" hidden="1" spans="1:20">
      <c r="A868" s="3" t="s">
        <v>4954</v>
      </c>
      <c r="B868" s="4">
        <v>1</v>
      </c>
      <c r="C868" s="4">
        <v>2</v>
      </c>
      <c r="D868" s="4" t="b">
        <f ca="1" t="shared" si="26"/>
        <v>1</v>
      </c>
      <c r="E868" s="4" t="b">
        <f ca="1">IF(ISNA(VLOOKUP(A868,freq_country_woman!A:A:freq_country_woman!GP:GP,198,0)),FALSE,VLOOKUP(A868,freq_country_woman!A:A:freq_country_woman!GP:GP,198,0))</f>
        <v>1</v>
      </c>
      <c r="F868" s="4" t="b">
        <f ca="1">IF(ISNA(VLOOKUP(A868,freq_country_man!A:A:freq_country_man!GP:GP,198,0)),FALSE,VLOOKUP(A868,freq_country_man!A:A:freq_country_man!GP:GP,198,0))</f>
        <v>0</v>
      </c>
      <c r="G868" s="4">
        <f ca="1">IF(ISNA(VLOOKUP(A868,freq_country_woman!A:A:freq_country_woman!GQ:GQ,199,0)),0,VLOOKUP(A868,freq_country_woman!A:A:freq_country_woman!GQ:GQ,199,0))</f>
        <v>0</v>
      </c>
      <c r="H868" s="4">
        <f ca="1">IF(ISNA(VLOOKUP(A868,freq_country_man!A:A:freq_country_man!GQ:GQ,199,0)),0,VLOOKUP(A868,freq_country_man!A:A:freq_country_man!GQ:GQ,199,0))</f>
        <v>0</v>
      </c>
      <c r="I868" s="4"/>
      <c r="J868" s="4" t="e">
        <f>VLOOKUP(A868,'词频排序表（数据中间处理）'!A:C,3,0)</f>
        <v>#N/A</v>
      </c>
      <c r="K868" t="e">
        <f>VLOOKUP(A868,'词频排序表（数据中间处理）'!G:I,3,0)</f>
        <v>#N/A</v>
      </c>
      <c r="L868">
        <f t="shared" si="27"/>
        <v>0</v>
      </c>
      <c r="M868">
        <f>VLOOKUP(A868,[1]total_freq!$A:$F,6,0)</f>
        <v>0</v>
      </c>
      <c r="N868" t="e">
        <f>VLOOKUP(A868,[2]total_freq!$A:$F,6,0)</f>
        <v>#N/A</v>
      </c>
      <c r="O868" t="e">
        <f>VLOOKUP(A868,[3]total_freq!$A:$F,6,0)</f>
        <v>#N/A</v>
      </c>
      <c r="P868">
        <f>VLOOKUP(A868,[4]total_freq!$A:$F,6,0)</f>
        <v>-0.002</v>
      </c>
      <c r="Q868" t="e">
        <f>VLOOKUP(A868,[5]total_freq!$A:$F,6,0)</f>
        <v>#N/A</v>
      </c>
      <c r="R868">
        <f>VLOOKUP(A868,[6]total_freq!$A:$F,6,0)</f>
        <v>-0.346</v>
      </c>
      <c r="S868" t="e">
        <f>VLOOKUP(A868,[7]total_freq!$A:$F,6,0)</f>
        <v>#N/A</v>
      </c>
      <c r="T868" t="e">
        <f>VLOOKUP(A868,[8]total_freq!$A:$F,6,0)</f>
        <v>#N/A</v>
      </c>
    </row>
    <row r="869" ht="17" hidden="1" spans="1:20">
      <c r="A869" s="3" t="s">
        <v>4955</v>
      </c>
      <c r="B869" s="4">
        <v>1</v>
      </c>
      <c r="C869" s="4"/>
      <c r="D869" s="4" t="b">
        <f ca="1" t="shared" si="26"/>
        <v>1</v>
      </c>
      <c r="E869" s="4" t="b">
        <f ca="1">IF(ISNA(VLOOKUP(A869,freq_country_woman!A:A:freq_country_woman!GP:GP,198,0)),FALSE,VLOOKUP(A869,freq_country_woman!A:A:freq_country_woman!GP:GP,198,0))</f>
        <v>1</v>
      </c>
      <c r="F869" s="4" t="b">
        <f ca="1">IF(ISNA(VLOOKUP(A869,freq_country_man!A:A:freq_country_man!GP:GP,198,0)),FALSE,VLOOKUP(A869,freq_country_man!A:A:freq_country_man!GP:GP,198,0))</f>
        <v>0</v>
      </c>
      <c r="G869" s="4">
        <f ca="1">IF(ISNA(VLOOKUP(A869,freq_country_woman!A:A:freq_country_woman!GQ:GQ,199,0)),0,VLOOKUP(A869,freq_country_woman!A:A:freq_country_woman!GQ:GQ,199,0))</f>
        <v>0</v>
      </c>
      <c r="H869" s="4">
        <f ca="1">IF(ISNA(VLOOKUP(A869,freq_country_man!A:A:freq_country_man!GQ:GQ,199,0)),0,VLOOKUP(A869,freq_country_man!A:A:freq_country_man!GQ:GQ,199,0))</f>
        <v>0</v>
      </c>
      <c r="I869" s="4"/>
      <c r="J869" s="4" t="e">
        <f>VLOOKUP(A869,'词频排序表（数据中间处理）'!A:C,3,0)</f>
        <v>#N/A</v>
      </c>
      <c r="K869" t="e">
        <f>VLOOKUP(A869,'词频排序表（数据中间处理）'!G:I,3,0)</f>
        <v>#N/A</v>
      </c>
      <c r="L869">
        <f t="shared" si="27"/>
        <v>0</v>
      </c>
      <c r="M869" t="e">
        <f>VLOOKUP(A869,[1]total_freq!$A:$F,6,0)</f>
        <v>#N/A</v>
      </c>
      <c r="N869">
        <f>VLOOKUP(A869,[2]total_freq!$A:$F,6,0)</f>
        <v>0.002</v>
      </c>
      <c r="O869" t="e">
        <f>VLOOKUP(A869,[3]total_freq!$A:$F,6,0)</f>
        <v>#N/A</v>
      </c>
      <c r="P869" t="e">
        <f>VLOOKUP(A869,[4]total_freq!$A:$F,6,0)</f>
        <v>#N/A</v>
      </c>
      <c r="Q869" t="e">
        <f>VLOOKUP(A869,[5]total_freq!$A:$F,6,0)</f>
        <v>#N/A</v>
      </c>
      <c r="R869">
        <f>VLOOKUP(A869,[6]total_freq!$A:$F,6,0)</f>
        <v>0.002</v>
      </c>
      <c r="S869" t="e">
        <f>VLOOKUP(A869,[7]total_freq!$A:$F,6,0)</f>
        <v>#N/A</v>
      </c>
      <c r="T869" t="e">
        <f>VLOOKUP(A869,[8]total_freq!$A:$F,6,0)</f>
        <v>#N/A</v>
      </c>
    </row>
    <row r="870" ht="17" hidden="1" spans="1:20">
      <c r="A870" s="3" t="s">
        <v>4956</v>
      </c>
      <c r="B870" s="4">
        <v>1</v>
      </c>
      <c r="C870" s="4">
        <v>6</v>
      </c>
      <c r="D870" s="4" t="b">
        <f ca="1" t="shared" si="26"/>
        <v>1</v>
      </c>
      <c r="E870" s="4" t="b">
        <f ca="1">IF(ISNA(VLOOKUP(A870,freq_country_woman!A:A:freq_country_woman!GP:GP,198,0)),FALSE,VLOOKUP(A870,freq_country_woman!A:A:freq_country_woman!GP:GP,198,0))</f>
        <v>1</v>
      </c>
      <c r="F870" s="4" t="b">
        <f ca="1">IF(ISNA(VLOOKUP(A870,freq_country_man!A:A:freq_country_man!GP:GP,198,0)),FALSE,VLOOKUP(A870,freq_country_man!A:A:freq_country_man!GP:GP,198,0))</f>
        <v>0</v>
      </c>
      <c r="G870" s="4">
        <f ca="1">IF(ISNA(VLOOKUP(A870,freq_country_woman!A:A:freq_country_woman!GQ:GQ,199,0)),0,VLOOKUP(A870,freq_country_woman!A:A:freq_country_woman!GQ:GQ,199,0))</f>
        <v>0</v>
      </c>
      <c r="H870" s="4">
        <f ca="1">IF(ISNA(VLOOKUP(A870,freq_country_man!A:A:freq_country_man!GQ:GQ,199,0)),0,VLOOKUP(A870,freq_country_man!A:A:freq_country_man!GQ:GQ,199,0))</f>
        <v>0.00510204081632653</v>
      </c>
      <c r="I870" s="4"/>
      <c r="J870" s="4" t="e">
        <f>VLOOKUP(A870,'词频排序表（数据中间处理）'!A:C,3,0)</f>
        <v>#N/A</v>
      </c>
      <c r="K870" t="e">
        <f>VLOOKUP(A870,'词频排序表（数据中间处理）'!G:I,3,0)</f>
        <v>#N/A</v>
      </c>
      <c r="L870">
        <f t="shared" si="27"/>
        <v>0</v>
      </c>
      <c r="M870" t="e">
        <f>VLOOKUP(A870,[1]total_freq!$A:$F,6,0)</f>
        <v>#N/A</v>
      </c>
      <c r="N870" t="e">
        <f>VLOOKUP(A870,[2]total_freq!$A:$F,6,0)</f>
        <v>#N/A</v>
      </c>
      <c r="O870">
        <f>VLOOKUP(A870,[3]total_freq!$A:$F,6,0)</f>
        <v>-0.404</v>
      </c>
      <c r="P870">
        <f>VLOOKUP(A870,[4]total_freq!$A:$F,6,0)</f>
        <v>-0.644</v>
      </c>
      <c r="Q870" t="e">
        <f>VLOOKUP(A870,[5]total_freq!$A:$F,6,0)</f>
        <v>#N/A</v>
      </c>
      <c r="R870">
        <f>VLOOKUP(A870,[6]total_freq!$A:$F,6,0)</f>
        <v>-0.663</v>
      </c>
      <c r="S870" t="e">
        <f>VLOOKUP(A870,[7]total_freq!$A:$F,6,0)</f>
        <v>#N/A</v>
      </c>
      <c r="T870" t="e">
        <f>VLOOKUP(A870,[8]total_freq!$A:$F,6,0)</f>
        <v>#N/A</v>
      </c>
    </row>
    <row r="871" ht="17" hidden="1" spans="1:20">
      <c r="A871" s="3" t="s">
        <v>4957</v>
      </c>
      <c r="B871" s="4">
        <v>1</v>
      </c>
      <c r="C871" s="4"/>
      <c r="D871" s="4" t="b">
        <f ca="1" t="shared" si="26"/>
        <v>1</v>
      </c>
      <c r="E871" s="4" t="b">
        <f ca="1">IF(ISNA(VLOOKUP(A871,freq_country_woman!A:A:freq_country_woman!GP:GP,198,0)),FALSE,VLOOKUP(A871,freq_country_woman!A:A:freq_country_woman!GP:GP,198,0))</f>
        <v>1</v>
      </c>
      <c r="F871" s="4" t="b">
        <f ca="1">IF(ISNA(VLOOKUP(A871,freq_country_man!A:A:freq_country_man!GP:GP,198,0)),FALSE,VLOOKUP(A871,freq_country_man!A:A:freq_country_man!GP:GP,198,0))</f>
        <v>0</v>
      </c>
      <c r="G871" s="4">
        <f ca="1">IF(ISNA(VLOOKUP(A871,freq_country_woman!A:A:freq_country_woman!GQ:GQ,199,0)),0,VLOOKUP(A871,freq_country_woman!A:A:freq_country_woman!GQ:GQ,199,0))</f>
        <v>0</v>
      </c>
      <c r="H871" s="4">
        <f ca="1">IF(ISNA(VLOOKUP(A871,freq_country_man!A:A:freq_country_man!GQ:GQ,199,0)),0,VLOOKUP(A871,freq_country_man!A:A:freq_country_man!GQ:GQ,199,0))</f>
        <v>0</v>
      </c>
      <c r="I871" s="4"/>
      <c r="J871" s="4" t="e">
        <f>VLOOKUP(A871,'词频排序表（数据中间处理）'!A:C,3,0)</f>
        <v>#N/A</v>
      </c>
      <c r="K871" t="e">
        <f>VLOOKUP(A871,'词频排序表（数据中间处理）'!G:I,3,0)</f>
        <v>#N/A</v>
      </c>
      <c r="L871">
        <f t="shared" si="27"/>
        <v>0</v>
      </c>
      <c r="M871" t="e">
        <f>VLOOKUP(A871,[1]total_freq!$A:$F,6,0)</f>
        <v>#N/A</v>
      </c>
      <c r="N871">
        <f>VLOOKUP(A871,[2]total_freq!$A:$F,6,0)</f>
        <v>0.002</v>
      </c>
      <c r="O871" t="e">
        <f>VLOOKUP(A871,[3]total_freq!$A:$F,6,0)</f>
        <v>#N/A</v>
      </c>
      <c r="P871" t="e">
        <f>VLOOKUP(A871,[4]total_freq!$A:$F,6,0)</f>
        <v>#N/A</v>
      </c>
      <c r="Q871" t="e">
        <f>VLOOKUP(A871,[5]total_freq!$A:$F,6,0)</f>
        <v>#N/A</v>
      </c>
      <c r="R871" t="e">
        <f>VLOOKUP(A871,[6]total_freq!$A:$F,6,0)</f>
        <v>#N/A</v>
      </c>
      <c r="S871">
        <f>VLOOKUP(A871,[7]total_freq!$A:$F,6,0)</f>
        <v>0.002</v>
      </c>
      <c r="T871" t="e">
        <f>VLOOKUP(A871,[8]total_freq!$A:$F,6,0)</f>
        <v>#N/A</v>
      </c>
    </row>
    <row r="872" ht="17" hidden="1" spans="1:20">
      <c r="A872" s="3" t="s">
        <v>4958</v>
      </c>
      <c r="B872" s="4">
        <v>1</v>
      </c>
      <c r="C872" s="4"/>
      <c r="D872" s="4" t="b">
        <f ca="1" t="shared" si="26"/>
        <v>1</v>
      </c>
      <c r="E872" s="4" t="b">
        <f ca="1">IF(ISNA(VLOOKUP(A872,freq_country_woman!A:A:freq_country_woman!GP:GP,198,0)),FALSE,VLOOKUP(A872,freq_country_woman!A:A:freq_country_woman!GP:GP,198,0))</f>
        <v>1</v>
      </c>
      <c r="F872" s="4" t="b">
        <f ca="1">IF(ISNA(VLOOKUP(A872,freq_country_man!A:A:freq_country_man!GP:GP,198,0)),FALSE,VLOOKUP(A872,freq_country_man!A:A:freq_country_man!GP:GP,198,0))</f>
        <v>0</v>
      </c>
      <c r="G872" s="4">
        <f ca="1">IF(ISNA(VLOOKUP(A872,freq_country_woman!A:A:freq_country_woman!GQ:GQ,199,0)),0,VLOOKUP(A872,freq_country_woman!A:A:freq_country_woman!GQ:GQ,199,0))</f>
        <v>0</v>
      </c>
      <c r="H872" s="4">
        <f ca="1">IF(ISNA(VLOOKUP(A872,freq_country_man!A:A:freq_country_man!GQ:GQ,199,0)),0,VLOOKUP(A872,freq_country_man!A:A:freq_country_man!GQ:GQ,199,0))</f>
        <v>0</v>
      </c>
      <c r="I872" s="4"/>
      <c r="J872" s="4" t="e">
        <f>VLOOKUP(A872,'词频排序表（数据中间处理）'!A:C,3,0)</f>
        <v>#N/A</v>
      </c>
      <c r="K872" t="e">
        <f>VLOOKUP(A872,'词频排序表（数据中间处理）'!G:I,3,0)</f>
        <v>#N/A</v>
      </c>
      <c r="L872">
        <f t="shared" si="27"/>
        <v>0</v>
      </c>
      <c r="M872">
        <f>VLOOKUP(A872,[1]total_freq!$A:$F,6,0)</f>
        <v>0.002</v>
      </c>
      <c r="N872" t="e">
        <f>VLOOKUP(A872,[2]total_freq!$A:$F,6,0)</f>
        <v>#N/A</v>
      </c>
      <c r="O872" t="e">
        <f>VLOOKUP(A872,[3]total_freq!$A:$F,6,0)</f>
        <v>#N/A</v>
      </c>
      <c r="P872" t="e">
        <f>VLOOKUP(A872,[4]total_freq!$A:$F,6,0)</f>
        <v>#N/A</v>
      </c>
      <c r="Q872" t="e">
        <f>VLOOKUP(A872,[5]total_freq!$A:$F,6,0)</f>
        <v>#N/A</v>
      </c>
      <c r="R872" t="e">
        <f>VLOOKUP(A872,[6]total_freq!$A:$F,6,0)</f>
        <v>#N/A</v>
      </c>
      <c r="S872">
        <f>VLOOKUP(A872,[7]total_freq!$A:$F,6,0)</f>
        <v>0.002</v>
      </c>
      <c r="T872" t="e">
        <f>VLOOKUP(A872,[8]total_freq!$A:$F,6,0)</f>
        <v>#N/A</v>
      </c>
    </row>
    <row r="873" ht="17" hidden="1" spans="1:20">
      <c r="A873" s="3" t="s">
        <v>4959</v>
      </c>
      <c r="B873" s="4">
        <v>1</v>
      </c>
      <c r="C873" s="4">
        <v>2</v>
      </c>
      <c r="D873" s="4" t="b">
        <f ca="1" t="shared" si="26"/>
        <v>1</v>
      </c>
      <c r="E873" s="4" t="b">
        <f ca="1">IF(ISNA(VLOOKUP(A873,freq_country_woman!A:A:freq_country_woman!GP:GP,198,0)),FALSE,VLOOKUP(A873,freq_country_woman!A:A:freq_country_woman!GP:GP,198,0))</f>
        <v>1</v>
      </c>
      <c r="F873" s="4" t="b">
        <f ca="1">IF(ISNA(VLOOKUP(A873,freq_country_man!A:A:freq_country_man!GP:GP,198,0)),FALSE,VLOOKUP(A873,freq_country_man!A:A:freq_country_man!GP:GP,198,0))</f>
        <v>0</v>
      </c>
      <c r="G873" s="4">
        <f ca="1">IF(ISNA(VLOOKUP(A873,freq_country_woman!A:A:freq_country_woman!GQ:GQ,199,0)),0,VLOOKUP(A873,freq_country_woman!A:A:freq_country_woman!GQ:GQ,199,0))</f>
        <v>0</v>
      </c>
      <c r="H873" s="4">
        <f ca="1">IF(ISNA(VLOOKUP(A873,freq_country_man!A:A:freq_country_man!GQ:GQ,199,0)),0,VLOOKUP(A873,freq_country_man!A:A:freq_country_man!GQ:GQ,199,0))</f>
        <v>0</v>
      </c>
      <c r="I873" s="4"/>
      <c r="J873" s="4" t="e">
        <f>VLOOKUP(A873,'词频排序表（数据中间处理）'!A:C,3,0)</f>
        <v>#N/A</v>
      </c>
      <c r="K873" t="e">
        <f>VLOOKUP(A873,'词频排序表（数据中间处理）'!G:I,3,0)</f>
        <v>#N/A</v>
      </c>
      <c r="L873">
        <f t="shared" si="27"/>
        <v>0</v>
      </c>
      <c r="M873" t="e">
        <f>VLOOKUP(A873,[1]total_freq!$A:$F,6,0)</f>
        <v>#N/A</v>
      </c>
      <c r="N873">
        <f>VLOOKUP(A873,[2]total_freq!$A:$F,6,0)</f>
        <v>0</v>
      </c>
      <c r="O873" t="e">
        <f>VLOOKUP(A873,[3]total_freq!$A:$F,6,0)</f>
        <v>#N/A</v>
      </c>
      <c r="P873">
        <f>VLOOKUP(A873,[4]total_freq!$A:$F,6,0)</f>
        <v>-0.002</v>
      </c>
      <c r="Q873" t="e">
        <f>VLOOKUP(A873,[5]total_freq!$A:$F,6,0)</f>
        <v>#N/A</v>
      </c>
      <c r="R873" t="e">
        <f>VLOOKUP(A873,[6]total_freq!$A:$F,6,0)</f>
        <v>#N/A</v>
      </c>
      <c r="S873" t="e">
        <f>VLOOKUP(A873,[7]total_freq!$A:$F,6,0)</f>
        <v>#N/A</v>
      </c>
      <c r="T873">
        <f>VLOOKUP(A873,[8]total_freq!$A:$F,6,0)</f>
        <v>-0.405</v>
      </c>
    </row>
    <row r="874" ht="17" hidden="1" spans="1:20">
      <c r="A874" s="3" t="s">
        <v>4960</v>
      </c>
      <c r="B874" s="4">
        <v>1</v>
      </c>
      <c r="C874" s="4">
        <v>2</v>
      </c>
      <c r="D874" s="4" t="b">
        <f ca="1" t="shared" si="26"/>
        <v>1</v>
      </c>
      <c r="E874" s="4" t="b">
        <f ca="1">IF(ISNA(VLOOKUP(A874,freq_country_woman!A:A:freq_country_woman!GP:GP,198,0)),FALSE,VLOOKUP(A874,freq_country_woman!A:A:freq_country_woman!GP:GP,198,0))</f>
        <v>1</v>
      </c>
      <c r="F874" s="4" t="b">
        <f ca="1">IF(ISNA(VLOOKUP(A874,freq_country_man!A:A:freq_country_man!GP:GP,198,0)),FALSE,VLOOKUP(A874,freq_country_man!A:A:freq_country_man!GP:GP,198,0))</f>
        <v>0</v>
      </c>
      <c r="G874" s="4">
        <f ca="1">IF(ISNA(VLOOKUP(A874,freq_country_woman!A:A:freq_country_woman!GQ:GQ,199,0)),0,VLOOKUP(A874,freq_country_woman!A:A:freq_country_woman!GQ:GQ,199,0))</f>
        <v>0</v>
      </c>
      <c r="H874" s="4">
        <f ca="1">IF(ISNA(VLOOKUP(A874,freq_country_man!A:A:freq_country_man!GQ:GQ,199,0)),0,VLOOKUP(A874,freq_country_man!A:A:freq_country_man!GQ:GQ,199,0))</f>
        <v>0</v>
      </c>
      <c r="I874" s="4"/>
      <c r="J874" s="4" t="e">
        <f>VLOOKUP(A874,'词频排序表（数据中间处理）'!A:C,3,0)</f>
        <v>#N/A</v>
      </c>
      <c r="K874" t="e">
        <f>VLOOKUP(A874,'词频排序表（数据中间处理）'!G:I,3,0)</f>
        <v>#N/A</v>
      </c>
      <c r="L874">
        <f t="shared" si="27"/>
        <v>0</v>
      </c>
      <c r="M874" t="e">
        <f>VLOOKUP(A874,[1]total_freq!$A:$F,6,0)</f>
        <v>#N/A</v>
      </c>
      <c r="N874" t="e">
        <f>VLOOKUP(A874,[2]total_freq!$A:$F,6,0)</f>
        <v>#N/A</v>
      </c>
      <c r="O874" t="e">
        <f>VLOOKUP(A874,[3]total_freq!$A:$F,6,0)</f>
        <v>#N/A</v>
      </c>
      <c r="P874" t="e">
        <f>VLOOKUP(A874,[4]total_freq!$A:$F,6,0)</f>
        <v>#N/A</v>
      </c>
      <c r="Q874" t="e">
        <f>VLOOKUP(A874,[5]total_freq!$A:$F,6,0)</f>
        <v>#N/A</v>
      </c>
      <c r="R874" t="e">
        <f>VLOOKUP(A874,[6]total_freq!$A:$F,6,0)</f>
        <v>#N/A</v>
      </c>
      <c r="S874" t="e">
        <f>VLOOKUP(A874,[7]total_freq!$A:$F,6,0)</f>
        <v>#N/A</v>
      </c>
      <c r="T874" t="e">
        <f>VLOOKUP(A874,[8]total_freq!$A:$F,6,0)</f>
        <v>#N/A</v>
      </c>
    </row>
    <row r="875" ht="17" hidden="1" spans="1:20">
      <c r="A875" s="3" t="s">
        <v>4961</v>
      </c>
      <c r="B875" s="4">
        <v>1</v>
      </c>
      <c r="C875" s="4"/>
      <c r="D875" s="4" t="b">
        <f ca="1" t="shared" si="26"/>
        <v>1</v>
      </c>
      <c r="E875" s="4" t="b">
        <f ca="1">IF(ISNA(VLOOKUP(A875,freq_country_woman!A:A:freq_country_woman!GP:GP,198,0)),FALSE,VLOOKUP(A875,freq_country_woman!A:A:freq_country_woman!GP:GP,198,0))</f>
        <v>1</v>
      </c>
      <c r="F875" s="4" t="b">
        <f ca="1">IF(ISNA(VLOOKUP(A875,freq_country_man!A:A:freq_country_man!GP:GP,198,0)),FALSE,VLOOKUP(A875,freq_country_man!A:A:freq_country_man!GP:GP,198,0))</f>
        <v>0</v>
      </c>
      <c r="G875" s="4">
        <f ca="1">IF(ISNA(VLOOKUP(A875,freq_country_woman!A:A:freq_country_woman!GQ:GQ,199,0)),0,VLOOKUP(A875,freq_country_woman!A:A:freq_country_woman!GQ:GQ,199,0))</f>
        <v>0</v>
      </c>
      <c r="H875" s="4">
        <f ca="1">IF(ISNA(VLOOKUP(A875,freq_country_man!A:A:freq_country_man!GQ:GQ,199,0)),0,VLOOKUP(A875,freq_country_man!A:A:freq_country_man!GQ:GQ,199,0))</f>
        <v>0</v>
      </c>
      <c r="I875" s="4"/>
      <c r="J875" s="4" t="e">
        <f>VLOOKUP(A875,'词频排序表（数据中间处理）'!A:C,3,0)</f>
        <v>#N/A</v>
      </c>
      <c r="K875" t="e">
        <f>VLOOKUP(A875,'词频排序表（数据中间处理）'!G:I,3,0)</f>
        <v>#N/A</v>
      </c>
      <c r="L875">
        <f t="shared" si="27"/>
        <v>0</v>
      </c>
      <c r="M875" t="e">
        <f>VLOOKUP(A875,[1]total_freq!$A:$F,6,0)</f>
        <v>#N/A</v>
      </c>
      <c r="N875" t="e">
        <f>VLOOKUP(A875,[2]total_freq!$A:$F,6,0)</f>
        <v>#N/A</v>
      </c>
      <c r="O875" t="e">
        <f>VLOOKUP(A875,[3]total_freq!$A:$F,6,0)</f>
        <v>#N/A</v>
      </c>
      <c r="P875" t="e">
        <f>VLOOKUP(A875,[4]total_freq!$A:$F,6,0)</f>
        <v>#N/A</v>
      </c>
      <c r="Q875">
        <f>VLOOKUP(A875,[5]total_freq!$A:$F,6,0)</f>
        <v>0.002</v>
      </c>
      <c r="R875" t="e">
        <f>VLOOKUP(A875,[6]total_freq!$A:$F,6,0)</f>
        <v>#N/A</v>
      </c>
      <c r="S875" t="e">
        <f>VLOOKUP(A875,[7]total_freq!$A:$F,6,0)</f>
        <v>#N/A</v>
      </c>
      <c r="T875" t="e">
        <f>VLOOKUP(A875,[8]total_freq!$A:$F,6,0)</f>
        <v>#N/A</v>
      </c>
    </row>
    <row r="876" ht="17" hidden="1" spans="1:20">
      <c r="A876" s="3" t="s">
        <v>4962</v>
      </c>
      <c r="B876" s="4">
        <v>1</v>
      </c>
      <c r="C876" s="4"/>
      <c r="D876" s="4" t="b">
        <f ca="1" t="shared" si="26"/>
        <v>1</v>
      </c>
      <c r="E876" s="4" t="b">
        <f ca="1">IF(ISNA(VLOOKUP(A876,freq_country_woman!A:A:freq_country_woman!GP:GP,198,0)),FALSE,VLOOKUP(A876,freq_country_woman!A:A:freq_country_woman!GP:GP,198,0))</f>
        <v>1</v>
      </c>
      <c r="F876" s="4" t="b">
        <f ca="1">IF(ISNA(VLOOKUP(A876,freq_country_man!A:A:freq_country_man!GP:GP,198,0)),FALSE,VLOOKUP(A876,freq_country_man!A:A:freq_country_man!GP:GP,198,0))</f>
        <v>0</v>
      </c>
      <c r="G876" s="4">
        <f ca="1">IF(ISNA(VLOOKUP(A876,freq_country_woman!A:A:freq_country_woman!GQ:GQ,199,0)),0,VLOOKUP(A876,freq_country_woman!A:A:freq_country_woman!GQ:GQ,199,0))</f>
        <v>0</v>
      </c>
      <c r="H876" s="4">
        <f ca="1">IF(ISNA(VLOOKUP(A876,freq_country_man!A:A:freq_country_man!GQ:GQ,199,0)),0,VLOOKUP(A876,freq_country_man!A:A:freq_country_man!GQ:GQ,199,0))</f>
        <v>0</v>
      </c>
      <c r="I876" s="4"/>
      <c r="J876" s="4" t="e">
        <f>VLOOKUP(A876,'词频排序表（数据中间处理）'!A:C,3,0)</f>
        <v>#N/A</v>
      </c>
      <c r="K876" t="e">
        <f>VLOOKUP(A876,'词频排序表（数据中间处理）'!G:I,3,0)</f>
        <v>#N/A</v>
      </c>
      <c r="L876">
        <f t="shared" si="27"/>
        <v>0</v>
      </c>
      <c r="M876">
        <f>VLOOKUP(A876,[1]total_freq!$A:$F,6,0)</f>
        <v>0.002</v>
      </c>
      <c r="N876" t="e">
        <f>VLOOKUP(A876,[2]total_freq!$A:$F,6,0)</f>
        <v>#N/A</v>
      </c>
      <c r="O876" t="e">
        <f>VLOOKUP(A876,[3]total_freq!$A:$F,6,0)</f>
        <v>#N/A</v>
      </c>
      <c r="P876" t="e">
        <f>VLOOKUP(A876,[4]total_freq!$A:$F,6,0)</f>
        <v>#N/A</v>
      </c>
      <c r="Q876" t="e">
        <f>VLOOKUP(A876,[5]total_freq!$A:$F,6,0)</f>
        <v>#N/A</v>
      </c>
      <c r="R876">
        <f>VLOOKUP(A876,[6]total_freq!$A:$F,6,0)</f>
        <v>0.002</v>
      </c>
      <c r="S876" t="e">
        <f>VLOOKUP(A876,[7]total_freq!$A:$F,6,0)</f>
        <v>#N/A</v>
      </c>
      <c r="T876" t="e">
        <f>VLOOKUP(A876,[8]total_freq!$A:$F,6,0)</f>
        <v>#N/A</v>
      </c>
    </row>
    <row r="877" ht="17" hidden="1" spans="1:20">
      <c r="A877" s="3" t="s">
        <v>4963</v>
      </c>
      <c r="B877" s="4">
        <v>1</v>
      </c>
      <c r="C877" s="4"/>
      <c r="D877" s="4" t="b">
        <f ca="1" t="shared" si="26"/>
        <v>1</v>
      </c>
      <c r="E877" s="4" t="b">
        <f ca="1">IF(ISNA(VLOOKUP(A877,freq_country_woman!A:A:freq_country_woman!GP:GP,198,0)),FALSE,VLOOKUP(A877,freq_country_woman!A:A:freq_country_woman!GP:GP,198,0))</f>
        <v>1</v>
      </c>
      <c r="F877" s="4" t="b">
        <f ca="1">IF(ISNA(VLOOKUP(A877,freq_country_man!A:A:freq_country_man!GP:GP,198,0)),FALSE,VLOOKUP(A877,freq_country_man!A:A:freq_country_man!GP:GP,198,0))</f>
        <v>0</v>
      </c>
      <c r="G877" s="4">
        <f ca="1">IF(ISNA(VLOOKUP(A877,freq_country_woman!A:A:freq_country_woman!GQ:GQ,199,0)),0,VLOOKUP(A877,freq_country_woman!A:A:freq_country_woman!GQ:GQ,199,0))</f>
        <v>0</v>
      </c>
      <c r="H877" s="4">
        <f ca="1">IF(ISNA(VLOOKUP(A877,freq_country_man!A:A:freq_country_man!GQ:GQ,199,0)),0,VLOOKUP(A877,freq_country_man!A:A:freq_country_man!GQ:GQ,199,0))</f>
        <v>0</v>
      </c>
      <c r="I877" s="4"/>
      <c r="J877" s="4" t="e">
        <f>VLOOKUP(A877,'词频排序表（数据中间处理）'!A:C,3,0)</f>
        <v>#N/A</v>
      </c>
      <c r="K877" t="e">
        <f>VLOOKUP(A877,'词频排序表（数据中间处理）'!G:I,3,0)</f>
        <v>#N/A</v>
      </c>
      <c r="L877">
        <f t="shared" si="27"/>
        <v>0</v>
      </c>
      <c r="M877" t="e">
        <f>VLOOKUP(A877,[1]total_freq!$A:$F,6,0)</f>
        <v>#N/A</v>
      </c>
      <c r="N877" t="e">
        <f>VLOOKUP(A877,[2]total_freq!$A:$F,6,0)</f>
        <v>#N/A</v>
      </c>
      <c r="O877" t="e">
        <f>VLOOKUP(A877,[3]total_freq!$A:$F,6,0)</f>
        <v>#N/A</v>
      </c>
      <c r="P877" t="e">
        <f>VLOOKUP(A877,[4]total_freq!$A:$F,6,0)</f>
        <v>#N/A</v>
      </c>
      <c r="Q877">
        <f>VLOOKUP(A877,[5]total_freq!$A:$F,6,0)</f>
        <v>0.002</v>
      </c>
      <c r="R877" t="e">
        <f>VLOOKUP(A877,[6]total_freq!$A:$F,6,0)</f>
        <v>#N/A</v>
      </c>
      <c r="S877" t="e">
        <f>VLOOKUP(A877,[7]total_freq!$A:$F,6,0)</f>
        <v>#N/A</v>
      </c>
      <c r="T877" t="e">
        <f>VLOOKUP(A877,[8]total_freq!$A:$F,6,0)</f>
        <v>#N/A</v>
      </c>
    </row>
    <row r="878" ht="17" hidden="1" spans="1:20">
      <c r="A878" s="3" t="s">
        <v>4964</v>
      </c>
      <c r="B878" s="4">
        <v>1</v>
      </c>
      <c r="C878" s="4">
        <v>2</v>
      </c>
      <c r="D878" s="4" t="b">
        <f ca="1" t="shared" si="26"/>
        <v>1</v>
      </c>
      <c r="E878" s="4" t="b">
        <f ca="1">IF(ISNA(VLOOKUP(A878,freq_country_woman!A:A:freq_country_woman!GP:GP,198,0)),FALSE,VLOOKUP(A878,freq_country_woman!A:A:freq_country_woman!GP:GP,198,0))</f>
        <v>1</v>
      </c>
      <c r="F878" s="4" t="b">
        <f ca="1">IF(ISNA(VLOOKUP(A878,freq_country_man!A:A:freq_country_man!GP:GP,198,0)),FALSE,VLOOKUP(A878,freq_country_man!A:A:freq_country_man!GP:GP,198,0))</f>
        <v>1</v>
      </c>
      <c r="G878" s="4">
        <f ca="1">IF(ISNA(VLOOKUP(A878,freq_country_woman!A:A:freq_country_woman!GQ:GQ,199,0)),0,VLOOKUP(A878,freq_country_woman!A:A:freq_country_woman!GQ:GQ,199,0))</f>
        <v>0</v>
      </c>
      <c r="H878" s="4">
        <f ca="1">IF(ISNA(VLOOKUP(A878,freq_country_man!A:A:freq_country_man!GQ:GQ,199,0)),0,VLOOKUP(A878,freq_country_man!A:A:freq_country_man!GQ:GQ,199,0))</f>
        <v>0.00510204081632653</v>
      </c>
      <c r="I878" s="4"/>
      <c r="J878" s="4" t="e">
        <f>VLOOKUP(A878,'词频排序表（数据中间处理）'!A:C,3,0)</f>
        <v>#N/A</v>
      </c>
      <c r="K878" t="e">
        <f>VLOOKUP(A878,'词频排序表（数据中间处理）'!G:I,3,0)</f>
        <v>#N/A</v>
      </c>
      <c r="L878">
        <f t="shared" si="27"/>
        <v>0</v>
      </c>
      <c r="M878">
        <f>VLOOKUP(A878,[1]total_freq!$A:$F,6,0)</f>
        <v>-0.372</v>
      </c>
      <c r="N878">
        <f>VLOOKUP(A878,[2]total_freq!$A:$F,6,0)</f>
        <v>0.002</v>
      </c>
      <c r="O878" t="e">
        <f>VLOOKUP(A878,[3]total_freq!$A:$F,6,0)</f>
        <v>#N/A</v>
      </c>
      <c r="P878" t="e">
        <f>VLOOKUP(A878,[4]total_freq!$A:$F,6,0)</f>
        <v>#N/A</v>
      </c>
      <c r="Q878" t="e">
        <f>VLOOKUP(A878,[5]total_freq!$A:$F,6,0)</f>
        <v>#N/A</v>
      </c>
      <c r="R878" t="e">
        <f>VLOOKUP(A878,[6]total_freq!$A:$F,6,0)</f>
        <v>#N/A</v>
      </c>
      <c r="S878" t="e">
        <f>VLOOKUP(A878,[7]total_freq!$A:$F,6,0)</f>
        <v>#N/A</v>
      </c>
      <c r="T878">
        <f>VLOOKUP(A878,[8]total_freq!$A:$F,6,0)</f>
        <v>0.002</v>
      </c>
    </row>
    <row r="879" ht="17" hidden="1" spans="1:20">
      <c r="A879" s="3" t="s">
        <v>4965</v>
      </c>
      <c r="B879" s="4">
        <v>1</v>
      </c>
      <c r="C879" s="4">
        <v>1</v>
      </c>
      <c r="D879" s="4" t="b">
        <f ca="1" t="shared" si="26"/>
        <v>1</v>
      </c>
      <c r="E879" s="4" t="b">
        <f ca="1">IF(ISNA(VLOOKUP(A879,freq_country_woman!A:A:freq_country_woman!GP:GP,198,0)),FALSE,VLOOKUP(A879,freq_country_woman!A:A:freq_country_woman!GP:GP,198,0))</f>
        <v>1</v>
      </c>
      <c r="F879" s="4" t="b">
        <f ca="1">IF(ISNA(VLOOKUP(A879,freq_country_man!A:A:freq_country_man!GP:GP,198,0)),FALSE,VLOOKUP(A879,freq_country_man!A:A:freq_country_man!GP:GP,198,0))</f>
        <v>1</v>
      </c>
      <c r="G879" s="4">
        <f ca="1">IF(ISNA(VLOOKUP(A879,freq_country_woman!A:A:freq_country_woman!GQ:GQ,199,0)),0,VLOOKUP(A879,freq_country_woman!A:A:freq_country_woman!GQ:GQ,199,0))</f>
        <v>0</v>
      </c>
      <c r="H879" s="4">
        <f ca="1">IF(ISNA(VLOOKUP(A879,freq_country_man!A:A:freq_country_man!GQ:GQ,199,0)),0,VLOOKUP(A879,freq_country_man!A:A:freq_country_man!GQ:GQ,199,0))</f>
        <v>0</v>
      </c>
      <c r="I879" s="4"/>
      <c r="J879" s="4" t="e">
        <f>VLOOKUP(A879,'词频排序表（数据中间处理）'!A:C,3,0)</f>
        <v>#N/A</v>
      </c>
      <c r="K879" t="e">
        <f>VLOOKUP(A879,'词频排序表（数据中间处理）'!G:I,3,0)</f>
        <v>#N/A</v>
      </c>
      <c r="L879">
        <f t="shared" si="27"/>
        <v>0</v>
      </c>
      <c r="M879" t="e">
        <f>VLOOKUP(A879,[1]total_freq!$A:$F,6,0)</f>
        <v>#N/A</v>
      </c>
      <c r="N879" t="e">
        <f>VLOOKUP(A879,[2]total_freq!$A:$F,6,0)</f>
        <v>#N/A</v>
      </c>
      <c r="O879">
        <f>VLOOKUP(A879,[3]total_freq!$A:$F,6,0)</f>
        <v>0.002</v>
      </c>
      <c r="P879">
        <f>VLOOKUP(A879,[4]total_freq!$A:$F,6,0)</f>
        <v>-0.002</v>
      </c>
      <c r="Q879" t="e">
        <f>VLOOKUP(A879,[5]total_freq!$A:$F,6,0)</f>
        <v>#N/A</v>
      </c>
      <c r="R879" t="e">
        <f>VLOOKUP(A879,[6]total_freq!$A:$F,6,0)</f>
        <v>#N/A</v>
      </c>
      <c r="S879" t="e">
        <f>VLOOKUP(A879,[7]total_freq!$A:$F,6,0)</f>
        <v>#N/A</v>
      </c>
      <c r="T879">
        <f>VLOOKUP(A879,[8]total_freq!$A:$F,6,0)</f>
        <v>0.002</v>
      </c>
    </row>
    <row r="880" ht="17" hidden="1" spans="1:20">
      <c r="A880" s="3" t="s">
        <v>4966</v>
      </c>
      <c r="B880" s="4">
        <v>1</v>
      </c>
      <c r="C880" s="4"/>
      <c r="D880" s="4" t="b">
        <f ca="1" t="shared" si="26"/>
        <v>1</v>
      </c>
      <c r="E880" s="4" t="b">
        <f ca="1">IF(ISNA(VLOOKUP(A880,freq_country_woman!A:A:freq_country_woman!GP:GP,198,0)),FALSE,VLOOKUP(A880,freq_country_woman!A:A:freq_country_woman!GP:GP,198,0))</f>
        <v>1</v>
      </c>
      <c r="F880" s="4" t="b">
        <f ca="1">IF(ISNA(VLOOKUP(A880,freq_country_man!A:A:freq_country_man!GP:GP,198,0)),FALSE,VLOOKUP(A880,freq_country_man!A:A:freq_country_man!GP:GP,198,0))</f>
        <v>0</v>
      </c>
      <c r="G880" s="4">
        <f ca="1">IF(ISNA(VLOOKUP(A880,freq_country_woman!A:A:freq_country_woman!GQ:GQ,199,0)),0,VLOOKUP(A880,freq_country_woman!A:A:freq_country_woman!GQ:GQ,199,0))</f>
        <v>0</v>
      </c>
      <c r="H880" s="4">
        <f ca="1">IF(ISNA(VLOOKUP(A880,freq_country_man!A:A:freq_country_man!GQ:GQ,199,0)),0,VLOOKUP(A880,freq_country_man!A:A:freq_country_man!GQ:GQ,199,0))</f>
        <v>0</v>
      </c>
      <c r="I880" s="4"/>
      <c r="J880" s="4" t="e">
        <f>VLOOKUP(A880,'词频排序表（数据中间处理）'!A:C,3,0)</f>
        <v>#N/A</v>
      </c>
      <c r="K880" t="e">
        <f>VLOOKUP(A880,'词频排序表（数据中间处理）'!G:I,3,0)</f>
        <v>#N/A</v>
      </c>
      <c r="L880">
        <f t="shared" si="27"/>
        <v>0</v>
      </c>
      <c r="M880" t="e">
        <f>VLOOKUP(A880,[1]total_freq!$A:$F,6,0)</f>
        <v>#N/A</v>
      </c>
      <c r="N880" t="e">
        <f>VLOOKUP(A880,[2]total_freq!$A:$F,6,0)</f>
        <v>#N/A</v>
      </c>
      <c r="O880">
        <f>VLOOKUP(A880,[3]total_freq!$A:$F,6,0)</f>
        <v>0.002</v>
      </c>
      <c r="P880" t="e">
        <f>VLOOKUP(A880,[4]total_freq!$A:$F,6,0)</f>
        <v>#N/A</v>
      </c>
      <c r="Q880" t="e">
        <f>VLOOKUP(A880,[5]total_freq!$A:$F,6,0)</f>
        <v>#N/A</v>
      </c>
      <c r="R880" t="e">
        <f>VLOOKUP(A880,[6]total_freq!$A:$F,6,0)</f>
        <v>#N/A</v>
      </c>
      <c r="S880" t="e">
        <f>VLOOKUP(A880,[7]total_freq!$A:$F,6,0)</f>
        <v>#N/A</v>
      </c>
      <c r="T880">
        <f>VLOOKUP(A880,[8]total_freq!$A:$F,6,0)</f>
        <v>0.002</v>
      </c>
    </row>
    <row r="881" ht="17" hidden="1" spans="1:20">
      <c r="A881" s="3" t="s">
        <v>4967</v>
      </c>
      <c r="B881" s="4">
        <v>1</v>
      </c>
      <c r="C881" s="4"/>
      <c r="D881" s="4" t="b">
        <f ca="1" t="shared" si="26"/>
        <v>1</v>
      </c>
      <c r="E881" s="4" t="b">
        <f ca="1">IF(ISNA(VLOOKUP(A881,freq_country_woman!A:A:freq_country_woman!GP:GP,198,0)),FALSE,VLOOKUP(A881,freq_country_woman!A:A:freq_country_woman!GP:GP,198,0))</f>
        <v>1</v>
      </c>
      <c r="F881" s="4" t="b">
        <f ca="1">IF(ISNA(VLOOKUP(A881,freq_country_man!A:A:freq_country_man!GP:GP,198,0)),FALSE,VLOOKUP(A881,freq_country_man!A:A:freq_country_man!GP:GP,198,0))</f>
        <v>0</v>
      </c>
      <c r="G881" s="4">
        <f ca="1">IF(ISNA(VLOOKUP(A881,freq_country_woman!A:A:freq_country_woman!GQ:GQ,199,0)),0,VLOOKUP(A881,freq_country_woman!A:A:freq_country_woman!GQ:GQ,199,0))</f>
        <v>0</v>
      </c>
      <c r="H881" s="4">
        <f ca="1">IF(ISNA(VLOOKUP(A881,freq_country_man!A:A:freq_country_man!GQ:GQ,199,0)),0,VLOOKUP(A881,freq_country_man!A:A:freq_country_man!GQ:GQ,199,0))</f>
        <v>0</v>
      </c>
      <c r="I881" s="4"/>
      <c r="J881" s="4" t="e">
        <f>VLOOKUP(A881,'词频排序表（数据中间处理）'!A:C,3,0)</f>
        <v>#N/A</v>
      </c>
      <c r="K881" t="e">
        <f>VLOOKUP(A881,'词频排序表（数据中间处理）'!G:I,3,0)</f>
        <v>#N/A</v>
      </c>
      <c r="L881">
        <f t="shared" si="27"/>
        <v>0</v>
      </c>
      <c r="M881" t="e">
        <f>VLOOKUP(A881,[1]total_freq!$A:$F,6,0)</f>
        <v>#N/A</v>
      </c>
      <c r="N881" t="e">
        <f>VLOOKUP(A881,[2]total_freq!$A:$F,6,0)</f>
        <v>#N/A</v>
      </c>
      <c r="O881" t="e">
        <f>VLOOKUP(A881,[3]total_freq!$A:$F,6,0)</f>
        <v>#N/A</v>
      </c>
      <c r="P881" t="e">
        <f>VLOOKUP(A881,[4]total_freq!$A:$F,6,0)</f>
        <v>#N/A</v>
      </c>
      <c r="Q881">
        <f>VLOOKUP(A881,[5]total_freq!$A:$F,6,0)</f>
        <v>0.002</v>
      </c>
      <c r="R881" t="e">
        <f>VLOOKUP(A881,[6]total_freq!$A:$F,6,0)</f>
        <v>#N/A</v>
      </c>
      <c r="S881" t="e">
        <f>VLOOKUP(A881,[7]total_freq!$A:$F,6,0)</f>
        <v>#N/A</v>
      </c>
      <c r="T881" t="e">
        <f>VLOOKUP(A881,[8]total_freq!$A:$F,6,0)</f>
        <v>#N/A</v>
      </c>
    </row>
    <row r="882" ht="17" hidden="1" spans="1:20">
      <c r="A882" s="3" t="s">
        <v>4968</v>
      </c>
      <c r="B882" s="4">
        <v>1</v>
      </c>
      <c r="C882" s="4"/>
      <c r="D882" s="4" t="b">
        <f ca="1" t="shared" si="26"/>
        <v>1</v>
      </c>
      <c r="E882" s="4" t="b">
        <f ca="1">IF(ISNA(VLOOKUP(A882,freq_country_woman!A:A:freq_country_woman!GP:GP,198,0)),FALSE,VLOOKUP(A882,freq_country_woman!A:A:freq_country_woman!GP:GP,198,0))</f>
        <v>1</v>
      </c>
      <c r="F882" s="4" t="b">
        <f ca="1">IF(ISNA(VLOOKUP(A882,freq_country_man!A:A:freq_country_man!GP:GP,198,0)),FALSE,VLOOKUP(A882,freq_country_man!A:A:freq_country_man!GP:GP,198,0))</f>
        <v>0</v>
      </c>
      <c r="G882" s="4">
        <f ca="1">IF(ISNA(VLOOKUP(A882,freq_country_woman!A:A:freq_country_woman!GQ:GQ,199,0)),0,VLOOKUP(A882,freq_country_woman!A:A:freq_country_woman!GQ:GQ,199,0))</f>
        <v>0</v>
      </c>
      <c r="H882" s="4">
        <f ca="1">IF(ISNA(VLOOKUP(A882,freq_country_man!A:A:freq_country_man!GQ:GQ,199,0)),0,VLOOKUP(A882,freq_country_man!A:A:freq_country_man!GQ:GQ,199,0))</f>
        <v>0</v>
      </c>
      <c r="I882" s="4"/>
      <c r="J882" s="4" t="e">
        <f>VLOOKUP(A882,'词频排序表（数据中间处理）'!A:C,3,0)</f>
        <v>#N/A</v>
      </c>
      <c r="K882" t="e">
        <f>VLOOKUP(A882,'词频排序表（数据中间处理）'!G:I,3,0)</f>
        <v>#N/A</v>
      </c>
      <c r="L882">
        <f t="shared" si="27"/>
        <v>0</v>
      </c>
      <c r="M882" t="e">
        <f>VLOOKUP(A882,[1]total_freq!$A:$F,6,0)</f>
        <v>#N/A</v>
      </c>
      <c r="N882" t="e">
        <f>VLOOKUP(A882,[2]total_freq!$A:$F,6,0)</f>
        <v>#N/A</v>
      </c>
      <c r="O882" t="e">
        <f>VLOOKUP(A882,[3]total_freq!$A:$F,6,0)</f>
        <v>#N/A</v>
      </c>
      <c r="P882" t="e">
        <f>VLOOKUP(A882,[4]total_freq!$A:$F,6,0)</f>
        <v>#N/A</v>
      </c>
      <c r="Q882">
        <f>VLOOKUP(A882,[5]total_freq!$A:$F,6,0)</f>
        <v>0.002</v>
      </c>
      <c r="R882" t="e">
        <f>VLOOKUP(A882,[6]total_freq!$A:$F,6,0)</f>
        <v>#N/A</v>
      </c>
      <c r="S882" t="e">
        <f>VLOOKUP(A882,[7]total_freq!$A:$F,6,0)</f>
        <v>#N/A</v>
      </c>
      <c r="T882">
        <f>VLOOKUP(A882,[8]total_freq!$A:$F,6,0)</f>
        <v>0.002</v>
      </c>
    </row>
    <row r="883" ht="17" hidden="1" spans="1:20">
      <c r="A883" s="3" t="s">
        <v>4969</v>
      </c>
      <c r="B883" s="4">
        <v>1</v>
      </c>
      <c r="C883" s="4"/>
      <c r="D883" s="4" t="b">
        <f ca="1" t="shared" si="26"/>
        <v>1</v>
      </c>
      <c r="E883" s="4" t="b">
        <f ca="1">IF(ISNA(VLOOKUP(A883,freq_country_woman!A:A:freq_country_woman!GP:GP,198,0)),FALSE,VLOOKUP(A883,freq_country_woman!A:A:freq_country_woman!GP:GP,198,0))</f>
        <v>1</v>
      </c>
      <c r="F883" s="4" t="b">
        <f ca="1">IF(ISNA(VLOOKUP(A883,freq_country_man!A:A:freq_country_man!GP:GP,198,0)),FALSE,VLOOKUP(A883,freq_country_man!A:A:freq_country_man!GP:GP,198,0))</f>
        <v>0</v>
      </c>
      <c r="G883" s="4">
        <f ca="1">IF(ISNA(VLOOKUP(A883,freq_country_woman!A:A:freq_country_woman!GQ:GQ,199,0)),0,VLOOKUP(A883,freq_country_woman!A:A:freq_country_woman!GQ:GQ,199,0))</f>
        <v>0</v>
      </c>
      <c r="H883" s="4">
        <f ca="1">IF(ISNA(VLOOKUP(A883,freq_country_man!A:A:freq_country_man!GQ:GQ,199,0)),0,VLOOKUP(A883,freq_country_man!A:A:freq_country_man!GQ:GQ,199,0))</f>
        <v>0</v>
      </c>
      <c r="I883" s="4"/>
      <c r="J883" s="4" t="e">
        <f>VLOOKUP(A883,'词频排序表（数据中间处理）'!A:C,3,0)</f>
        <v>#N/A</v>
      </c>
      <c r="K883" t="e">
        <f>VLOOKUP(A883,'词频排序表（数据中间处理）'!G:I,3,0)</f>
        <v>#N/A</v>
      </c>
      <c r="L883">
        <f t="shared" si="27"/>
        <v>0</v>
      </c>
      <c r="M883">
        <f>VLOOKUP(A883,[1]total_freq!$A:$F,6,0)</f>
        <v>0.002</v>
      </c>
      <c r="N883" t="e">
        <f>VLOOKUP(A883,[2]total_freq!$A:$F,6,0)</f>
        <v>#N/A</v>
      </c>
      <c r="O883" t="e">
        <f>VLOOKUP(A883,[3]total_freq!$A:$F,6,0)</f>
        <v>#N/A</v>
      </c>
      <c r="P883" t="e">
        <f>VLOOKUP(A883,[4]total_freq!$A:$F,6,0)</f>
        <v>#N/A</v>
      </c>
      <c r="Q883" t="e">
        <f>VLOOKUP(A883,[5]total_freq!$A:$F,6,0)</f>
        <v>#N/A</v>
      </c>
      <c r="R883" t="e">
        <f>VLOOKUP(A883,[6]total_freq!$A:$F,6,0)</f>
        <v>#N/A</v>
      </c>
      <c r="S883">
        <f>VLOOKUP(A883,[7]total_freq!$A:$F,6,0)</f>
        <v>0.002</v>
      </c>
      <c r="T883" t="e">
        <f>VLOOKUP(A883,[8]total_freq!$A:$F,6,0)</f>
        <v>#N/A</v>
      </c>
    </row>
    <row r="884" ht="17" hidden="1" spans="1:20">
      <c r="A884" s="3" t="s">
        <v>4970</v>
      </c>
      <c r="B884" s="4">
        <v>1</v>
      </c>
      <c r="C884" s="4"/>
      <c r="D884" s="4" t="b">
        <f ca="1" t="shared" si="26"/>
        <v>1</v>
      </c>
      <c r="E884" s="4" t="b">
        <f ca="1">IF(ISNA(VLOOKUP(A884,freq_country_woman!A:A:freq_country_woman!GP:GP,198,0)),FALSE,VLOOKUP(A884,freq_country_woman!A:A:freq_country_woman!GP:GP,198,0))</f>
        <v>1</v>
      </c>
      <c r="F884" s="4" t="b">
        <f ca="1">IF(ISNA(VLOOKUP(A884,freq_country_man!A:A:freq_country_man!GP:GP,198,0)),FALSE,VLOOKUP(A884,freq_country_man!A:A:freq_country_man!GP:GP,198,0))</f>
        <v>0</v>
      </c>
      <c r="G884" s="4">
        <f ca="1">IF(ISNA(VLOOKUP(A884,freq_country_woman!A:A:freq_country_woman!GQ:GQ,199,0)),0,VLOOKUP(A884,freq_country_woman!A:A:freq_country_woman!GQ:GQ,199,0))</f>
        <v>0</v>
      </c>
      <c r="H884" s="4">
        <f ca="1">IF(ISNA(VLOOKUP(A884,freq_country_man!A:A:freq_country_man!GQ:GQ,199,0)),0,VLOOKUP(A884,freq_country_man!A:A:freq_country_man!GQ:GQ,199,0))</f>
        <v>0</v>
      </c>
      <c r="I884" s="4"/>
      <c r="J884" s="4" t="e">
        <f>VLOOKUP(A884,'词频排序表（数据中间处理）'!A:C,3,0)</f>
        <v>#N/A</v>
      </c>
      <c r="K884" t="e">
        <f>VLOOKUP(A884,'词频排序表（数据中间处理）'!G:I,3,0)</f>
        <v>#N/A</v>
      </c>
      <c r="L884">
        <f t="shared" si="27"/>
        <v>0</v>
      </c>
      <c r="M884" t="e">
        <f>VLOOKUP(A884,[1]total_freq!$A:$F,6,0)</f>
        <v>#N/A</v>
      </c>
      <c r="N884" t="e">
        <f>VLOOKUP(A884,[2]total_freq!$A:$F,6,0)</f>
        <v>#N/A</v>
      </c>
      <c r="O884" t="e">
        <f>VLOOKUP(A884,[3]total_freq!$A:$F,6,0)</f>
        <v>#N/A</v>
      </c>
      <c r="P884">
        <f>VLOOKUP(A884,[4]total_freq!$A:$F,6,0)</f>
        <v>0.002</v>
      </c>
      <c r="Q884" t="e">
        <f>VLOOKUP(A884,[5]total_freq!$A:$F,6,0)</f>
        <v>#N/A</v>
      </c>
      <c r="R884">
        <f>VLOOKUP(A884,[6]total_freq!$A:$F,6,0)</f>
        <v>0.002</v>
      </c>
      <c r="S884" t="e">
        <f>VLOOKUP(A884,[7]total_freq!$A:$F,6,0)</f>
        <v>#N/A</v>
      </c>
      <c r="T884" t="e">
        <f>VLOOKUP(A884,[8]total_freq!$A:$F,6,0)</f>
        <v>#N/A</v>
      </c>
    </row>
    <row r="885" ht="17" hidden="1" spans="1:20">
      <c r="A885" s="3" t="s">
        <v>4971</v>
      </c>
      <c r="B885" s="4">
        <v>1</v>
      </c>
      <c r="C885" s="4"/>
      <c r="D885" s="4" t="b">
        <f ca="1" t="shared" si="26"/>
        <v>1</v>
      </c>
      <c r="E885" s="4" t="b">
        <f ca="1">IF(ISNA(VLOOKUP(A885,freq_country_woman!A:A:freq_country_woman!GP:GP,198,0)),FALSE,VLOOKUP(A885,freq_country_woman!A:A:freq_country_woman!GP:GP,198,0))</f>
        <v>1</v>
      </c>
      <c r="F885" s="4" t="b">
        <f ca="1">IF(ISNA(VLOOKUP(A885,freq_country_man!A:A:freq_country_man!GP:GP,198,0)),FALSE,VLOOKUP(A885,freq_country_man!A:A:freq_country_man!GP:GP,198,0))</f>
        <v>0</v>
      </c>
      <c r="G885" s="4">
        <f ca="1">IF(ISNA(VLOOKUP(A885,freq_country_woman!A:A:freq_country_woman!GQ:GQ,199,0)),0,VLOOKUP(A885,freq_country_woman!A:A:freq_country_woman!GQ:GQ,199,0))</f>
        <v>0</v>
      </c>
      <c r="H885" s="4">
        <f ca="1">IF(ISNA(VLOOKUP(A885,freq_country_man!A:A:freq_country_man!GQ:GQ,199,0)),0,VLOOKUP(A885,freq_country_man!A:A:freq_country_man!GQ:GQ,199,0))</f>
        <v>0</v>
      </c>
      <c r="I885" s="4"/>
      <c r="J885" s="4" t="e">
        <f>VLOOKUP(A885,'词频排序表（数据中间处理）'!A:C,3,0)</f>
        <v>#N/A</v>
      </c>
      <c r="K885" t="e">
        <f>VLOOKUP(A885,'词频排序表（数据中间处理）'!G:I,3,0)</f>
        <v>#N/A</v>
      </c>
      <c r="L885">
        <f t="shared" si="27"/>
        <v>0</v>
      </c>
      <c r="M885" t="e">
        <f>VLOOKUP(A885,[1]total_freq!$A:$F,6,0)</f>
        <v>#N/A</v>
      </c>
      <c r="N885">
        <f>VLOOKUP(A885,[2]total_freq!$A:$F,6,0)</f>
        <v>0.002</v>
      </c>
      <c r="O885" t="e">
        <f>VLOOKUP(A885,[3]total_freq!$A:$F,6,0)</f>
        <v>#N/A</v>
      </c>
      <c r="P885" t="e">
        <f>VLOOKUP(A885,[4]total_freq!$A:$F,6,0)</f>
        <v>#N/A</v>
      </c>
      <c r="Q885" t="e">
        <f>VLOOKUP(A885,[5]total_freq!$A:$F,6,0)</f>
        <v>#N/A</v>
      </c>
      <c r="R885">
        <f>VLOOKUP(A885,[6]total_freq!$A:$F,6,0)</f>
        <v>0.002</v>
      </c>
      <c r="S885" t="e">
        <f>VLOOKUP(A885,[7]total_freq!$A:$F,6,0)</f>
        <v>#N/A</v>
      </c>
      <c r="T885" t="e">
        <f>VLOOKUP(A885,[8]total_freq!$A:$F,6,0)</f>
        <v>#N/A</v>
      </c>
    </row>
    <row r="886" ht="17" hidden="1" spans="1:20">
      <c r="A886" s="3" t="s">
        <v>4972</v>
      </c>
      <c r="B886" s="4">
        <v>1</v>
      </c>
      <c r="C886" s="4">
        <v>2</v>
      </c>
      <c r="D886" s="4" t="b">
        <f ca="1" t="shared" si="26"/>
        <v>1</v>
      </c>
      <c r="E886" s="4" t="b">
        <f ca="1">IF(ISNA(VLOOKUP(A886,freq_country_woman!A:A:freq_country_woman!GP:GP,198,0)),FALSE,VLOOKUP(A886,freq_country_woman!A:A:freq_country_woman!GP:GP,198,0))</f>
        <v>1</v>
      </c>
      <c r="F886" s="4" t="b">
        <f ca="1">IF(ISNA(VLOOKUP(A886,freq_country_man!A:A:freq_country_man!GP:GP,198,0)),FALSE,VLOOKUP(A886,freq_country_man!A:A:freq_country_man!GP:GP,198,0))</f>
        <v>0</v>
      </c>
      <c r="G886" s="4">
        <f ca="1">IF(ISNA(VLOOKUP(A886,freq_country_woman!A:A:freq_country_woman!GQ:GQ,199,0)),0,VLOOKUP(A886,freq_country_woman!A:A:freq_country_woman!GQ:GQ,199,0))</f>
        <v>0</v>
      </c>
      <c r="H886" s="4">
        <f ca="1">IF(ISNA(VLOOKUP(A886,freq_country_man!A:A:freq_country_man!GQ:GQ,199,0)),0,VLOOKUP(A886,freq_country_man!A:A:freq_country_man!GQ:GQ,199,0))</f>
        <v>0</v>
      </c>
      <c r="I886" s="4"/>
      <c r="J886" s="4" t="e">
        <f>VLOOKUP(A886,'词频排序表（数据中间处理）'!A:C,3,0)</f>
        <v>#N/A</v>
      </c>
      <c r="K886" t="e">
        <f>VLOOKUP(A886,'词频排序表（数据中间处理）'!G:I,3,0)</f>
        <v>#N/A</v>
      </c>
      <c r="L886">
        <f t="shared" si="27"/>
        <v>0</v>
      </c>
      <c r="M886">
        <f>VLOOKUP(A886,[1]total_freq!$A:$F,6,0)</f>
        <v>-0.002</v>
      </c>
      <c r="N886">
        <f>VLOOKUP(A886,[2]total_freq!$A:$F,6,0)</f>
        <v>-0.002</v>
      </c>
      <c r="O886" t="e">
        <f>VLOOKUP(A886,[3]total_freq!$A:$F,6,0)</f>
        <v>#N/A</v>
      </c>
      <c r="P886" t="e">
        <f>VLOOKUP(A886,[4]total_freq!$A:$F,6,0)</f>
        <v>#N/A</v>
      </c>
      <c r="Q886" t="e">
        <f>VLOOKUP(A886,[5]total_freq!$A:$F,6,0)</f>
        <v>#N/A</v>
      </c>
      <c r="R886" t="e">
        <f>VLOOKUP(A886,[6]total_freq!$A:$F,6,0)</f>
        <v>#N/A</v>
      </c>
      <c r="S886" t="e">
        <f>VLOOKUP(A886,[7]total_freq!$A:$F,6,0)</f>
        <v>#N/A</v>
      </c>
      <c r="T886" t="e">
        <f>VLOOKUP(A886,[8]total_freq!$A:$F,6,0)</f>
        <v>#N/A</v>
      </c>
    </row>
    <row r="887" ht="17" hidden="1" spans="1:20">
      <c r="A887" s="3" t="s">
        <v>4973</v>
      </c>
      <c r="B887" s="4">
        <v>1</v>
      </c>
      <c r="C887" s="4">
        <v>3</v>
      </c>
      <c r="D887" s="4" t="b">
        <f ca="1" t="shared" si="26"/>
        <v>1</v>
      </c>
      <c r="E887" s="4" t="b">
        <f ca="1">IF(ISNA(VLOOKUP(A887,freq_country_woman!A:A:freq_country_woman!GP:GP,198,0)),FALSE,VLOOKUP(A887,freq_country_woman!A:A:freq_country_woman!GP:GP,198,0))</f>
        <v>1</v>
      </c>
      <c r="F887" s="4" t="b">
        <f ca="1">IF(ISNA(VLOOKUP(A887,freq_country_man!A:A:freq_country_man!GP:GP,198,0)),FALSE,VLOOKUP(A887,freq_country_man!A:A:freq_country_man!GP:GP,198,0))</f>
        <v>0</v>
      </c>
      <c r="G887" s="4">
        <f ca="1">IF(ISNA(VLOOKUP(A887,freq_country_woman!A:A:freq_country_woman!GQ:GQ,199,0)),0,VLOOKUP(A887,freq_country_woman!A:A:freq_country_woman!GQ:GQ,199,0))</f>
        <v>0</v>
      </c>
      <c r="H887" s="4">
        <f ca="1">IF(ISNA(VLOOKUP(A887,freq_country_man!A:A:freq_country_man!GQ:GQ,199,0)),0,VLOOKUP(A887,freq_country_man!A:A:freq_country_man!GQ:GQ,199,0))</f>
        <v>0.00510204081632653</v>
      </c>
      <c r="I887" s="4"/>
      <c r="J887" s="4" t="e">
        <f>VLOOKUP(A887,'词频排序表（数据中间处理）'!A:C,3,0)</f>
        <v>#N/A</v>
      </c>
      <c r="K887" t="e">
        <f>VLOOKUP(A887,'词频排序表（数据中间处理）'!G:I,3,0)</f>
        <v>#N/A</v>
      </c>
      <c r="L887">
        <f t="shared" si="27"/>
        <v>0</v>
      </c>
      <c r="M887" t="e">
        <f>VLOOKUP(A887,[1]total_freq!$A:$F,6,0)</f>
        <v>#N/A</v>
      </c>
      <c r="N887" t="e">
        <f>VLOOKUP(A887,[2]total_freq!$A:$F,6,0)</f>
        <v>#N/A</v>
      </c>
      <c r="O887" t="e">
        <f>VLOOKUP(A887,[3]total_freq!$A:$F,6,0)</f>
        <v>#N/A</v>
      </c>
      <c r="P887" t="e">
        <f>VLOOKUP(A887,[4]total_freq!$A:$F,6,0)</f>
        <v>#N/A</v>
      </c>
      <c r="Q887">
        <f>VLOOKUP(A887,[5]total_freq!$A:$F,6,0)</f>
        <v>-0.536</v>
      </c>
      <c r="R887" t="e">
        <f>VLOOKUP(A887,[6]total_freq!$A:$F,6,0)</f>
        <v>#N/A</v>
      </c>
      <c r="S887" t="e">
        <f>VLOOKUP(A887,[7]total_freq!$A:$F,6,0)</f>
        <v>#N/A</v>
      </c>
      <c r="T887" t="e">
        <f>VLOOKUP(A887,[8]total_freq!$A:$F,6,0)</f>
        <v>#N/A</v>
      </c>
    </row>
    <row r="888" ht="17" hidden="1" spans="1:20">
      <c r="A888" s="3" t="s">
        <v>4974</v>
      </c>
      <c r="B888" s="4">
        <v>1</v>
      </c>
      <c r="C888" s="4"/>
      <c r="D888" s="4" t="b">
        <f ca="1" t="shared" si="26"/>
        <v>1</v>
      </c>
      <c r="E888" s="4" t="b">
        <f ca="1">IF(ISNA(VLOOKUP(A888,freq_country_woman!A:A:freq_country_woman!GP:GP,198,0)),FALSE,VLOOKUP(A888,freq_country_woman!A:A:freq_country_woman!GP:GP,198,0))</f>
        <v>1</v>
      </c>
      <c r="F888" s="4" t="b">
        <f ca="1">IF(ISNA(VLOOKUP(A888,freq_country_man!A:A:freq_country_man!GP:GP,198,0)),FALSE,VLOOKUP(A888,freq_country_man!A:A:freq_country_man!GP:GP,198,0))</f>
        <v>0</v>
      </c>
      <c r="G888" s="4">
        <f ca="1">IF(ISNA(VLOOKUP(A888,freq_country_woman!A:A:freq_country_woman!GQ:GQ,199,0)),0,VLOOKUP(A888,freq_country_woman!A:A:freq_country_woman!GQ:GQ,199,0))</f>
        <v>0</v>
      </c>
      <c r="H888" s="4">
        <f ca="1">IF(ISNA(VLOOKUP(A888,freq_country_man!A:A:freq_country_man!GQ:GQ,199,0)),0,VLOOKUP(A888,freq_country_man!A:A:freq_country_man!GQ:GQ,199,0))</f>
        <v>0</v>
      </c>
      <c r="I888" s="4"/>
      <c r="J888" s="4" t="e">
        <f>VLOOKUP(A888,'词频排序表（数据中间处理）'!A:C,3,0)</f>
        <v>#N/A</v>
      </c>
      <c r="K888" t="e">
        <f>VLOOKUP(A888,'词频排序表（数据中间处理）'!G:I,3,0)</f>
        <v>#N/A</v>
      </c>
      <c r="L888">
        <f t="shared" si="27"/>
        <v>0</v>
      </c>
      <c r="M888" t="e">
        <f>VLOOKUP(A888,[1]total_freq!$A:$F,6,0)</f>
        <v>#N/A</v>
      </c>
      <c r="N888" t="e">
        <f>VLOOKUP(A888,[2]total_freq!$A:$F,6,0)</f>
        <v>#N/A</v>
      </c>
      <c r="O888" t="e">
        <f>VLOOKUP(A888,[3]total_freq!$A:$F,6,0)</f>
        <v>#N/A</v>
      </c>
      <c r="P888" t="e">
        <f>VLOOKUP(A888,[4]total_freq!$A:$F,6,0)</f>
        <v>#N/A</v>
      </c>
      <c r="Q888" t="e">
        <f>VLOOKUP(A888,[5]total_freq!$A:$F,6,0)</f>
        <v>#N/A</v>
      </c>
      <c r="R888" t="e">
        <f>VLOOKUP(A888,[6]total_freq!$A:$F,6,0)</f>
        <v>#N/A</v>
      </c>
      <c r="S888" t="e">
        <f>VLOOKUP(A888,[7]total_freq!$A:$F,6,0)</f>
        <v>#N/A</v>
      </c>
      <c r="T888" t="e">
        <f>VLOOKUP(A888,[8]total_freq!$A:$F,6,0)</f>
        <v>#N/A</v>
      </c>
    </row>
    <row r="889" ht="17" hidden="1" spans="1:20">
      <c r="A889" s="3" t="s">
        <v>4975</v>
      </c>
      <c r="B889" s="4">
        <v>1</v>
      </c>
      <c r="C889" s="4"/>
      <c r="D889" s="4" t="b">
        <f ca="1" t="shared" si="26"/>
        <v>1</v>
      </c>
      <c r="E889" s="4" t="b">
        <f ca="1">IF(ISNA(VLOOKUP(A889,freq_country_woman!A:A:freq_country_woman!GP:GP,198,0)),FALSE,VLOOKUP(A889,freq_country_woman!A:A:freq_country_woman!GP:GP,198,0))</f>
        <v>1</v>
      </c>
      <c r="F889" s="4" t="b">
        <f ca="1">IF(ISNA(VLOOKUP(A889,freq_country_man!A:A:freq_country_man!GP:GP,198,0)),FALSE,VLOOKUP(A889,freq_country_man!A:A:freq_country_man!GP:GP,198,0))</f>
        <v>0</v>
      </c>
      <c r="G889" s="4">
        <f ca="1">IF(ISNA(VLOOKUP(A889,freq_country_woman!A:A:freq_country_woman!GQ:GQ,199,0)),0,VLOOKUP(A889,freq_country_woman!A:A:freq_country_woman!GQ:GQ,199,0))</f>
        <v>0</v>
      </c>
      <c r="H889" s="4">
        <f ca="1">IF(ISNA(VLOOKUP(A889,freq_country_man!A:A:freq_country_man!GQ:GQ,199,0)),0,VLOOKUP(A889,freq_country_man!A:A:freq_country_man!GQ:GQ,199,0))</f>
        <v>0</v>
      </c>
      <c r="I889" s="4"/>
      <c r="J889" s="4" t="e">
        <f>VLOOKUP(A889,'词频排序表（数据中间处理）'!A:C,3,0)</f>
        <v>#N/A</v>
      </c>
      <c r="K889" t="e">
        <f>VLOOKUP(A889,'词频排序表（数据中间处理）'!G:I,3,0)</f>
        <v>#N/A</v>
      </c>
      <c r="L889">
        <f t="shared" si="27"/>
        <v>0</v>
      </c>
      <c r="M889" t="e">
        <f>VLOOKUP(A889,[1]total_freq!$A:$F,6,0)</f>
        <v>#N/A</v>
      </c>
      <c r="N889" t="e">
        <f>VLOOKUP(A889,[2]total_freq!$A:$F,6,0)</f>
        <v>#N/A</v>
      </c>
      <c r="O889" t="e">
        <f>VLOOKUP(A889,[3]total_freq!$A:$F,6,0)</f>
        <v>#N/A</v>
      </c>
      <c r="P889">
        <f>VLOOKUP(A889,[4]total_freq!$A:$F,6,0)</f>
        <v>0.002</v>
      </c>
      <c r="Q889" t="e">
        <f>VLOOKUP(A889,[5]total_freq!$A:$F,6,0)</f>
        <v>#N/A</v>
      </c>
      <c r="R889" t="e">
        <f>VLOOKUP(A889,[6]total_freq!$A:$F,6,0)</f>
        <v>#N/A</v>
      </c>
      <c r="S889" t="e">
        <f>VLOOKUP(A889,[7]total_freq!$A:$F,6,0)</f>
        <v>#N/A</v>
      </c>
      <c r="T889" t="e">
        <f>VLOOKUP(A889,[8]total_freq!$A:$F,6,0)</f>
        <v>#N/A</v>
      </c>
    </row>
    <row r="890" ht="17" hidden="1" spans="1:20">
      <c r="A890" s="3" t="s">
        <v>4976</v>
      </c>
      <c r="B890" s="4">
        <v>1</v>
      </c>
      <c r="C890" s="4"/>
      <c r="D890" s="4" t="b">
        <f ca="1" t="shared" si="26"/>
        <v>1</v>
      </c>
      <c r="E890" s="4" t="b">
        <f ca="1">IF(ISNA(VLOOKUP(A890,freq_country_woman!A:A:freq_country_woman!GP:GP,198,0)),FALSE,VLOOKUP(A890,freq_country_woman!A:A:freq_country_woman!GP:GP,198,0))</f>
        <v>1</v>
      </c>
      <c r="F890" s="4" t="b">
        <f ca="1">IF(ISNA(VLOOKUP(A890,freq_country_man!A:A:freq_country_man!GP:GP,198,0)),FALSE,VLOOKUP(A890,freq_country_man!A:A:freq_country_man!GP:GP,198,0))</f>
        <v>0</v>
      </c>
      <c r="G890" s="4">
        <f ca="1">IF(ISNA(VLOOKUP(A890,freq_country_woman!A:A:freq_country_woman!GQ:GQ,199,0)),0,VLOOKUP(A890,freq_country_woman!A:A:freq_country_woman!GQ:GQ,199,0))</f>
        <v>0</v>
      </c>
      <c r="H890" s="4">
        <f ca="1">IF(ISNA(VLOOKUP(A890,freq_country_man!A:A:freq_country_man!GQ:GQ,199,0)),0,VLOOKUP(A890,freq_country_man!A:A:freq_country_man!GQ:GQ,199,0))</f>
        <v>0</v>
      </c>
      <c r="I890" s="4"/>
      <c r="J890" s="4" t="e">
        <f>VLOOKUP(A890,'词频排序表（数据中间处理）'!A:C,3,0)</f>
        <v>#N/A</v>
      </c>
      <c r="K890" t="e">
        <f>VLOOKUP(A890,'词频排序表（数据中间处理）'!G:I,3,0)</f>
        <v>#N/A</v>
      </c>
      <c r="L890">
        <f t="shared" si="27"/>
        <v>0</v>
      </c>
      <c r="M890" t="e">
        <f>VLOOKUP(A890,[1]total_freq!$A:$F,6,0)</f>
        <v>#N/A</v>
      </c>
      <c r="N890" t="e">
        <f>VLOOKUP(A890,[2]total_freq!$A:$F,6,0)</f>
        <v>#N/A</v>
      </c>
      <c r="O890" t="e">
        <f>VLOOKUP(A890,[3]total_freq!$A:$F,6,0)</f>
        <v>#N/A</v>
      </c>
      <c r="P890" t="e">
        <f>VLOOKUP(A890,[4]total_freq!$A:$F,6,0)</f>
        <v>#N/A</v>
      </c>
      <c r="Q890" t="e">
        <f>VLOOKUP(A890,[5]total_freq!$A:$F,6,0)</f>
        <v>#N/A</v>
      </c>
      <c r="R890" t="e">
        <f>VLOOKUP(A890,[6]total_freq!$A:$F,6,0)</f>
        <v>#N/A</v>
      </c>
      <c r="S890" t="e">
        <f>VLOOKUP(A890,[7]total_freq!$A:$F,6,0)</f>
        <v>#N/A</v>
      </c>
      <c r="T890" t="e">
        <f>VLOOKUP(A890,[8]total_freq!$A:$F,6,0)</f>
        <v>#N/A</v>
      </c>
    </row>
    <row r="891" ht="17" hidden="1" spans="1:20">
      <c r="A891" s="3" t="s">
        <v>4977</v>
      </c>
      <c r="B891" s="4">
        <v>1</v>
      </c>
      <c r="C891" s="4"/>
      <c r="D891" s="4" t="b">
        <f ca="1" t="shared" si="26"/>
        <v>1</v>
      </c>
      <c r="E891" s="4" t="b">
        <f ca="1">IF(ISNA(VLOOKUP(A891,freq_country_woman!A:A:freq_country_woman!GP:GP,198,0)),FALSE,VLOOKUP(A891,freq_country_woman!A:A:freq_country_woman!GP:GP,198,0))</f>
        <v>1</v>
      </c>
      <c r="F891" s="4" t="b">
        <f ca="1">IF(ISNA(VLOOKUP(A891,freq_country_man!A:A:freq_country_man!GP:GP,198,0)),FALSE,VLOOKUP(A891,freq_country_man!A:A:freq_country_man!GP:GP,198,0))</f>
        <v>0</v>
      </c>
      <c r="G891" s="4">
        <f ca="1">IF(ISNA(VLOOKUP(A891,freq_country_woman!A:A:freq_country_woman!GQ:GQ,199,0)),0,VLOOKUP(A891,freq_country_woman!A:A:freq_country_woman!GQ:GQ,199,0))</f>
        <v>0</v>
      </c>
      <c r="H891" s="4">
        <f ca="1">IF(ISNA(VLOOKUP(A891,freq_country_man!A:A:freq_country_man!GQ:GQ,199,0)),0,VLOOKUP(A891,freq_country_man!A:A:freq_country_man!GQ:GQ,199,0))</f>
        <v>0</v>
      </c>
      <c r="I891" s="4"/>
      <c r="J891" s="4" t="e">
        <f>VLOOKUP(A891,'词频排序表（数据中间处理）'!A:C,3,0)</f>
        <v>#N/A</v>
      </c>
      <c r="K891" t="e">
        <f>VLOOKUP(A891,'词频排序表（数据中间处理）'!G:I,3,0)</f>
        <v>#N/A</v>
      </c>
      <c r="L891">
        <f t="shared" si="27"/>
        <v>0</v>
      </c>
      <c r="M891">
        <f>VLOOKUP(A891,[1]total_freq!$A:$F,6,0)</f>
        <v>0.002</v>
      </c>
      <c r="N891" t="e">
        <f>VLOOKUP(A891,[2]total_freq!$A:$F,6,0)</f>
        <v>#N/A</v>
      </c>
      <c r="O891" t="e">
        <f>VLOOKUP(A891,[3]total_freq!$A:$F,6,0)</f>
        <v>#N/A</v>
      </c>
      <c r="P891" t="e">
        <f>VLOOKUP(A891,[4]total_freq!$A:$F,6,0)</f>
        <v>#N/A</v>
      </c>
      <c r="Q891" t="e">
        <f>VLOOKUP(A891,[5]total_freq!$A:$F,6,0)</f>
        <v>#N/A</v>
      </c>
      <c r="R891" t="e">
        <f>VLOOKUP(A891,[6]total_freq!$A:$F,6,0)</f>
        <v>#N/A</v>
      </c>
      <c r="S891" t="e">
        <f>VLOOKUP(A891,[7]total_freq!$A:$F,6,0)</f>
        <v>#N/A</v>
      </c>
      <c r="T891">
        <f>VLOOKUP(A891,[8]total_freq!$A:$F,6,0)</f>
        <v>0.002</v>
      </c>
    </row>
    <row r="892" ht="17" hidden="1" spans="1:20">
      <c r="A892" s="3" t="s">
        <v>4978</v>
      </c>
      <c r="B892" s="4">
        <v>1</v>
      </c>
      <c r="C892" s="4"/>
      <c r="D892" s="4" t="b">
        <f ca="1" t="shared" si="26"/>
        <v>1</v>
      </c>
      <c r="E892" s="4" t="b">
        <f ca="1">IF(ISNA(VLOOKUP(A892,freq_country_woman!A:A:freq_country_woman!GP:GP,198,0)),FALSE,VLOOKUP(A892,freq_country_woman!A:A:freq_country_woman!GP:GP,198,0))</f>
        <v>1</v>
      </c>
      <c r="F892" s="4" t="b">
        <f ca="1">IF(ISNA(VLOOKUP(A892,freq_country_man!A:A:freq_country_man!GP:GP,198,0)),FALSE,VLOOKUP(A892,freq_country_man!A:A:freq_country_man!GP:GP,198,0))</f>
        <v>0</v>
      </c>
      <c r="G892" s="4">
        <f ca="1">IF(ISNA(VLOOKUP(A892,freq_country_woman!A:A:freq_country_woman!GQ:GQ,199,0)),0,VLOOKUP(A892,freq_country_woman!A:A:freq_country_woman!GQ:GQ,199,0))</f>
        <v>0</v>
      </c>
      <c r="H892" s="4">
        <f ca="1">IF(ISNA(VLOOKUP(A892,freq_country_man!A:A:freq_country_man!GQ:GQ,199,0)),0,VLOOKUP(A892,freq_country_man!A:A:freq_country_man!GQ:GQ,199,0))</f>
        <v>0</v>
      </c>
      <c r="I892" s="4"/>
      <c r="J892" s="4" t="e">
        <f>VLOOKUP(A892,'词频排序表（数据中间处理）'!A:C,3,0)</f>
        <v>#N/A</v>
      </c>
      <c r="K892" t="e">
        <f>VLOOKUP(A892,'词频排序表（数据中间处理）'!G:I,3,0)</f>
        <v>#N/A</v>
      </c>
      <c r="L892">
        <f t="shared" si="27"/>
        <v>0</v>
      </c>
      <c r="M892" t="e">
        <f>VLOOKUP(A892,[1]total_freq!$A:$F,6,0)</f>
        <v>#N/A</v>
      </c>
      <c r="N892">
        <f>VLOOKUP(A892,[2]total_freq!$A:$F,6,0)</f>
        <v>0.002</v>
      </c>
      <c r="O892" t="e">
        <f>VLOOKUP(A892,[3]total_freq!$A:$F,6,0)</f>
        <v>#N/A</v>
      </c>
      <c r="P892" t="e">
        <f>VLOOKUP(A892,[4]total_freq!$A:$F,6,0)</f>
        <v>#N/A</v>
      </c>
      <c r="Q892" t="e">
        <f>VLOOKUP(A892,[5]total_freq!$A:$F,6,0)</f>
        <v>#N/A</v>
      </c>
      <c r="R892" t="e">
        <f>VLOOKUP(A892,[6]total_freq!$A:$F,6,0)</f>
        <v>#N/A</v>
      </c>
      <c r="S892" t="e">
        <f>VLOOKUP(A892,[7]total_freq!$A:$F,6,0)</f>
        <v>#N/A</v>
      </c>
      <c r="T892" t="e">
        <f>VLOOKUP(A892,[8]total_freq!$A:$F,6,0)</f>
        <v>#N/A</v>
      </c>
    </row>
    <row r="893" ht="17" hidden="1" spans="1:20">
      <c r="A893" s="3" t="s">
        <v>4979</v>
      </c>
      <c r="B893" s="4">
        <v>1</v>
      </c>
      <c r="C893" s="4"/>
      <c r="D893" s="4" t="b">
        <f ca="1" t="shared" si="26"/>
        <v>1</v>
      </c>
      <c r="E893" s="4" t="b">
        <f ca="1">IF(ISNA(VLOOKUP(A893,freq_country_woman!A:A:freq_country_woman!GP:GP,198,0)),FALSE,VLOOKUP(A893,freq_country_woman!A:A:freq_country_woman!GP:GP,198,0))</f>
        <v>1</v>
      </c>
      <c r="F893" s="4" t="b">
        <f ca="1">IF(ISNA(VLOOKUP(A893,freq_country_man!A:A:freq_country_man!GP:GP,198,0)),FALSE,VLOOKUP(A893,freq_country_man!A:A:freq_country_man!GP:GP,198,0))</f>
        <v>0</v>
      </c>
      <c r="G893" s="4">
        <f ca="1">IF(ISNA(VLOOKUP(A893,freq_country_woman!A:A:freq_country_woman!GQ:GQ,199,0)),0,VLOOKUP(A893,freq_country_woman!A:A:freq_country_woman!GQ:GQ,199,0))</f>
        <v>0</v>
      </c>
      <c r="H893" s="4">
        <f ca="1">IF(ISNA(VLOOKUP(A893,freq_country_man!A:A:freq_country_man!GQ:GQ,199,0)),0,VLOOKUP(A893,freq_country_man!A:A:freq_country_man!GQ:GQ,199,0))</f>
        <v>0</v>
      </c>
      <c r="I893" s="4"/>
      <c r="J893" s="4" t="e">
        <f>VLOOKUP(A893,'词频排序表（数据中间处理）'!A:C,3,0)</f>
        <v>#N/A</v>
      </c>
      <c r="K893" t="e">
        <f>VLOOKUP(A893,'词频排序表（数据中间处理）'!G:I,3,0)</f>
        <v>#N/A</v>
      </c>
      <c r="L893">
        <f t="shared" si="27"/>
        <v>0</v>
      </c>
      <c r="M893" t="e">
        <f>VLOOKUP(A893,[1]total_freq!$A:$F,6,0)</f>
        <v>#N/A</v>
      </c>
      <c r="N893" t="e">
        <f>VLOOKUP(A893,[2]total_freq!$A:$F,6,0)</f>
        <v>#N/A</v>
      </c>
      <c r="O893" t="e">
        <f>VLOOKUP(A893,[3]total_freq!$A:$F,6,0)</f>
        <v>#N/A</v>
      </c>
      <c r="P893" t="e">
        <f>VLOOKUP(A893,[4]total_freq!$A:$F,6,0)</f>
        <v>#N/A</v>
      </c>
      <c r="Q893">
        <f>VLOOKUP(A893,[5]total_freq!$A:$F,6,0)</f>
        <v>0.002</v>
      </c>
      <c r="R893">
        <f>VLOOKUP(A893,[6]total_freq!$A:$F,6,0)</f>
        <v>0.002</v>
      </c>
      <c r="S893" t="e">
        <f>VLOOKUP(A893,[7]total_freq!$A:$F,6,0)</f>
        <v>#N/A</v>
      </c>
      <c r="T893" t="e">
        <f>VLOOKUP(A893,[8]total_freq!$A:$F,6,0)</f>
        <v>#N/A</v>
      </c>
    </row>
    <row r="894" ht="17" hidden="1" spans="1:20">
      <c r="A894" s="3" t="s">
        <v>4980</v>
      </c>
      <c r="B894" s="4">
        <v>1</v>
      </c>
      <c r="C894" s="4"/>
      <c r="D894" s="4" t="b">
        <f ca="1" t="shared" si="26"/>
        <v>1</v>
      </c>
      <c r="E894" s="4" t="b">
        <f ca="1">IF(ISNA(VLOOKUP(A894,freq_country_woman!A:A:freq_country_woman!GP:GP,198,0)),FALSE,VLOOKUP(A894,freq_country_woman!A:A:freq_country_woman!GP:GP,198,0))</f>
        <v>1</v>
      </c>
      <c r="F894" s="4" t="b">
        <f ca="1">IF(ISNA(VLOOKUP(A894,freq_country_man!A:A:freq_country_man!GP:GP,198,0)),FALSE,VLOOKUP(A894,freq_country_man!A:A:freq_country_man!GP:GP,198,0))</f>
        <v>0</v>
      </c>
      <c r="G894" s="4">
        <f ca="1">IF(ISNA(VLOOKUP(A894,freq_country_woman!A:A:freq_country_woman!GQ:GQ,199,0)),0,VLOOKUP(A894,freq_country_woman!A:A:freq_country_woman!GQ:GQ,199,0))</f>
        <v>0</v>
      </c>
      <c r="H894" s="4">
        <f ca="1">IF(ISNA(VLOOKUP(A894,freq_country_man!A:A:freq_country_man!GQ:GQ,199,0)),0,VLOOKUP(A894,freq_country_man!A:A:freq_country_man!GQ:GQ,199,0))</f>
        <v>0</v>
      </c>
      <c r="I894" s="4"/>
      <c r="J894" s="4" t="e">
        <f>VLOOKUP(A894,'词频排序表（数据中间处理）'!A:C,3,0)</f>
        <v>#N/A</v>
      </c>
      <c r="K894" t="e">
        <f>VLOOKUP(A894,'词频排序表（数据中间处理）'!G:I,3,0)</f>
        <v>#N/A</v>
      </c>
      <c r="L894">
        <f t="shared" si="27"/>
        <v>0</v>
      </c>
      <c r="M894" t="e">
        <f>VLOOKUP(A894,[1]total_freq!$A:$F,6,0)</f>
        <v>#N/A</v>
      </c>
      <c r="N894" t="e">
        <f>VLOOKUP(A894,[2]total_freq!$A:$F,6,0)</f>
        <v>#N/A</v>
      </c>
      <c r="O894" t="e">
        <f>VLOOKUP(A894,[3]total_freq!$A:$F,6,0)</f>
        <v>#N/A</v>
      </c>
      <c r="P894">
        <f>VLOOKUP(A894,[4]total_freq!$A:$F,6,0)</f>
        <v>0.002</v>
      </c>
      <c r="Q894" t="e">
        <f>VLOOKUP(A894,[5]total_freq!$A:$F,6,0)</f>
        <v>#N/A</v>
      </c>
      <c r="R894" t="e">
        <f>VLOOKUP(A894,[6]total_freq!$A:$F,6,0)</f>
        <v>#N/A</v>
      </c>
      <c r="S894" t="e">
        <f>VLOOKUP(A894,[7]total_freq!$A:$F,6,0)</f>
        <v>#N/A</v>
      </c>
      <c r="T894" t="e">
        <f>VLOOKUP(A894,[8]total_freq!$A:$F,6,0)</f>
        <v>#N/A</v>
      </c>
    </row>
    <row r="895" ht="17" hidden="1" spans="1:20">
      <c r="A895" s="3" t="s">
        <v>4981</v>
      </c>
      <c r="B895" s="4">
        <v>1</v>
      </c>
      <c r="C895" s="4">
        <v>1</v>
      </c>
      <c r="D895" s="4" t="b">
        <f ca="1" t="shared" si="26"/>
        <v>1</v>
      </c>
      <c r="E895" s="4" t="b">
        <f ca="1">IF(ISNA(VLOOKUP(A895,freq_country_woman!A:A:freq_country_woman!GP:GP,198,0)),FALSE,VLOOKUP(A895,freq_country_woman!A:A:freq_country_woman!GP:GP,198,0))</f>
        <v>1</v>
      </c>
      <c r="F895" s="4" t="b">
        <f ca="1">IF(ISNA(VLOOKUP(A895,freq_country_man!A:A:freq_country_man!GP:GP,198,0)),FALSE,VLOOKUP(A895,freq_country_man!A:A:freq_country_man!GP:GP,198,0))</f>
        <v>1</v>
      </c>
      <c r="G895" s="4">
        <f ca="1">IF(ISNA(VLOOKUP(A895,freq_country_woman!A:A:freq_country_woman!GQ:GQ,199,0)),0,VLOOKUP(A895,freq_country_woman!A:A:freq_country_woman!GQ:GQ,199,0))</f>
        <v>0</v>
      </c>
      <c r="H895" s="4">
        <f ca="1">IF(ISNA(VLOOKUP(A895,freq_country_man!A:A:freq_country_man!GQ:GQ,199,0)),0,VLOOKUP(A895,freq_country_man!A:A:freq_country_man!GQ:GQ,199,0))</f>
        <v>0</v>
      </c>
      <c r="I895" s="4"/>
      <c r="J895" s="4" t="e">
        <f>VLOOKUP(A895,'词频排序表（数据中间处理）'!A:C,3,0)</f>
        <v>#N/A</v>
      </c>
      <c r="K895" t="e">
        <f>VLOOKUP(A895,'词频排序表（数据中间处理）'!G:I,3,0)</f>
        <v>#N/A</v>
      </c>
      <c r="L895">
        <f t="shared" si="27"/>
        <v>0</v>
      </c>
      <c r="M895" t="e">
        <f>VLOOKUP(A895,[1]total_freq!$A:$F,6,0)</f>
        <v>#N/A</v>
      </c>
      <c r="N895" t="e">
        <f>VLOOKUP(A895,[2]total_freq!$A:$F,6,0)</f>
        <v>#N/A</v>
      </c>
      <c r="O895">
        <f>VLOOKUP(A895,[3]total_freq!$A:$F,6,0)</f>
        <v>0</v>
      </c>
      <c r="P895" t="e">
        <f>VLOOKUP(A895,[4]total_freq!$A:$F,6,0)</f>
        <v>#N/A</v>
      </c>
      <c r="Q895" t="e">
        <f>VLOOKUP(A895,[5]total_freq!$A:$F,6,0)</f>
        <v>#N/A</v>
      </c>
      <c r="R895">
        <f>VLOOKUP(A895,[6]total_freq!$A:$F,6,0)</f>
        <v>0</v>
      </c>
      <c r="S895" t="e">
        <f>VLOOKUP(A895,[7]total_freq!$A:$F,6,0)</f>
        <v>#N/A</v>
      </c>
      <c r="T895" t="e">
        <f>VLOOKUP(A895,[8]total_freq!$A:$F,6,0)</f>
        <v>#N/A</v>
      </c>
    </row>
    <row r="896" ht="17" hidden="1" spans="1:20">
      <c r="A896" s="3" t="s">
        <v>4982</v>
      </c>
      <c r="B896" s="4">
        <v>1</v>
      </c>
      <c r="C896" s="4"/>
      <c r="D896" s="4" t="b">
        <f ca="1" t="shared" si="26"/>
        <v>1</v>
      </c>
      <c r="E896" s="4" t="b">
        <f ca="1">IF(ISNA(VLOOKUP(A896,freq_country_woman!A:A:freq_country_woman!GP:GP,198,0)),FALSE,VLOOKUP(A896,freq_country_woman!A:A:freq_country_woman!GP:GP,198,0))</f>
        <v>1</v>
      </c>
      <c r="F896" s="4" t="b">
        <f ca="1">IF(ISNA(VLOOKUP(A896,freq_country_man!A:A:freq_country_man!GP:GP,198,0)),FALSE,VLOOKUP(A896,freq_country_man!A:A:freq_country_man!GP:GP,198,0))</f>
        <v>0</v>
      </c>
      <c r="G896" s="4">
        <f ca="1">IF(ISNA(VLOOKUP(A896,freq_country_woman!A:A:freq_country_woman!GQ:GQ,199,0)),0,VLOOKUP(A896,freq_country_woman!A:A:freq_country_woman!GQ:GQ,199,0))</f>
        <v>0</v>
      </c>
      <c r="H896" s="4">
        <f ca="1">IF(ISNA(VLOOKUP(A896,freq_country_man!A:A:freq_country_man!GQ:GQ,199,0)),0,VLOOKUP(A896,freq_country_man!A:A:freq_country_man!GQ:GQ,199,0))</f>
        <v>0</v>
      </c>
      <c r="I896" s="4"/>
      <c r="J896" s="4" t="e">
        <f>VLOOKUP(A896,'词频排序表（数据中间处理）'!A:C,3,0)</f>
        <v>#N/A</v>
      </c>
      <c r="K896" t="e">
        <f>VLOOKUP(A896,'词频排序表（数据中间处理）'!G:I,3,0)</f>
        <v>#N/A</v>
      </c>
      <c r="L896">
        <f t="shared" si="27"/>
        <v>0</v>
      </c>
      <c r="M896">
        <f>VLOOKUP(A896,[1]total_freq!$A:$F,6,0)</f>
        <v>0.002</v>
      </c>
      <c r="N896" t="e">
        <f>VLOOKUP(A896,[2]total_freq!$A:$F,6,0)</f>
        <v>#N/A</v>
      </c>
      <c r="O896" t="e">
        <f>VLOOKUP(A896,[3]total_freq!$A:$F,6,0)</f>
        <v>#N/A</v>
      </c>
      <c r="P896" t="e">
        <f>VLOOKUP(A896,[4]total_freq!$A:$F,6,0)</f>
        <v>#N/A</v>
      </c>
      <c r="Q896" t="e">
        <f>VLOOKUP(A896,[5]total_freq!$A:$F,6,0)</f>
        <v>#N/A</v>
      </c>
      <c r="R896">
        <f>VLOOKUP(A896,[6]total_freq!$A:$F,6,0)</f>
        <v>0.002</v>
      </c>
      <c r="S896" t="e">
        <f>VLOOKUP(A896,[7]total_freq!$A:$F,6,0)</f>
        <v>#N/A</v>
      </c>
      <c r="T896" t="e">
        <f>VLOOKUP(A896,[8]total_freq!$A:$F,6,0)</f>
        <v>#N/A</v>
      </c>
    </row>
    <row r="897" ht="17" hidden="1" spans="1:20">
      <c r="A897" s="3" t="s">
        <v>4983</v>
      </c>
      <c r="B897" s="4">
        <v>1</v>
      </c>
      <c r="C897" s="4"/>
      <c r="D897" s="4" t="b">
        <f ca="1" t="shared" si="26"/>
        <v>1</v>
      </c>
      <c r="E897" s="4" t="b">
        <f ca="1">IF(ISNA(VLOOKUP(A897,freq_country_woman!A:A:freq_country_woman!GP:GP,198,0)),FALSE,VLOOKUP(A897,freq_country_woman!A:A:freq_country_woman!GP:GP,198,0))</f>
        <v>1</v>
      </c>
      <c r="F897" s="4" t="b">
        <f ca="1">IF(ISNA(VLOOKUP(A897,freq_country_man!A:A:freq_country_man!GP:GP,198,0)),FALSE,VLOOKUP(A897,freq_country_man!A:A:freq_country_man!GP:GP,198,0))</f>
        <v>0</v>
      </c>
      <c r="G897" s="4">
        <f ca="1">IF(ISNA(VLOOKUP(A897,freq_country_woman!A:A:freq_country_woman!GQ:GQ,199,0)),0,VLOOKUP(A897,freq_country_woman!A:A:freq_country_woman!GQ:GQ,199,0))</f>
        <v>0</v>
      </c>
      <c r="H897" s="4">
        <f ca="1">IF(ISNA(VLOOKUP(A897,freq_country_man!A:A:freq_country_man!GQ:GQ,199,0)),0,VLOOKUP(A897,freq_country_man!A:A:freq_country_man!GQ:GQ,199,0))</f>
        <v>0</v>
      </c>
      <c r="I897" s="4"/>
      <c r="J897" s="4" t="e">
        <f>VLOOKUP(A897,'词频排序表（数据中间处理）'!A:C,3,0)</f>
        <v>#N/A</v>
      </c>
      <c r="K897" t="e">
        <f>VLOOKUP(A897,'词频排序表（数据中间处理）'!G:I,3,0)</f>
        <v>#N/A</v>
      </c>
      <c r="L897">
        <f t="shared" si="27"/>
        <v>0</v>
      </c>
      <c r="M897" t="e">
        <f>VLOOKUP(A897,[1]total_freq!$A:$F,6,0)</f>
        <v>#N/A</v>
      </c>
      <c r="N897" t="e">
        <f>VLOOKUP(A897,[2]total_freq!$A:$F,6,0)</f>
        <v>#N/A</v>
      </c>
      <c r="O897">
        <f>VLOOKUP(A897,[3]total_freq!$A:$F,6,0)</f>
        <v>0.002</v>
      </c>
      <c r="P897" t="e">
        <f>VLOOKUP(A897,[4]total_freq!$A:$F,6,0)</f>
        <v>#N/A</v>
      </c>
      <c r="Q897" t="e">
        <f>VLOOKUP(A897,[5]total_freq!$A:$F,6,0)</f>
        <v>#N/A</v>
      </c>
      <c r="R897" t="e">
        <f>VLOOKUP(A897,[6]total_freq!$A:$F,6,0)</f>
        <v>#N/A</v>
      </c>
      <c r="S897" t="e">
        <f>VLOOKUP(A897,[7]total_freq!$A:$F,6,0)</f>
        <v>#N/A</v>
      </c>
      <c r="T897">
        <f>VLOOKUP(A897,[8]total_freq!$A:$F,6,0)</f>
        <v>0.002</v>
      </c>
    </row>
    <row r="898" ht="17" hidden="1" spans="1:20">
      <c r="A898" s="3" t="s">
        <v>4984</v>
      </c>
      <c r="B898" s="4">
        <v>1</v>
      </c>
      <c r="C898" s="4">
        <v>22</v>
      </c>
      <c r="D898" s="4" t="b">
        <f ca="1" t="shared" si="26"/>
        <v>1</v>
      </c>
      <c r="E898" s="4" t="b">
        <f ca="1">IF(ISNA(VLOOKUP(A898,freq_country_woman!A:A:freq_country_woman!GP:GP,198,0)),FALSE,VLOOKUP(A898,freq_country_woman!A:A:freq_country_woman!GP:GP,198,0))</f>
        <v>1</v>
      </c>
      <c r="F898" s="4" t="b">
        <f ca="1">IF(ISNA(VLOOKUP(A898,freq_country_man!A:A:freq_country_man!GP:GP,198,0)),FALSE,VLOOKUP(A898,freq_country_man!A:A:freq_country_man!GP:GP,198,0))</f>
        <v>0</v>
      </c>
      <c r="G898" s="4">
        <f ca="1">IF(ISNA(VLOOKUP(A898,freq_country_woman!A:A:freq_country_woman!GQ:GQ,199,0)),0,VLOOKUP(A898,freq_country_woman!A:A:freq_country_woman!GQ:GQ,199,0))</f>
        <v>0</v>
      </c>
      <c r="H898" s="4">
        <f ca="1">IF(ISNA(VLOOKUP(A898,freq_country_man!A:A:freq_country_man!GQ:GQ,199,0)),0,VLOOKUP(A898,freq_country_man!A:A:freq_country_man!GQ:GQ,199,0))</f>
        <v>0.0204081632653061</v>
      </c>
      <c r="I898" s="4"/>
      <c r="J898" s="4" t="e">
        <f>VLOOKUP(A898,'词频排序表（数据中间处理）'!A:C,3,0)</f>
        <v>#N/A</v>
      </c>
      <c r="K898" t="e">
        <f>VLOOKUP(A898,'词频排序表（数据中间处理）'!G:I,3,0)</f>
        <v>#N/A</v>
      </c>
      <c r="L898">
        <f t="shared" si="27"/>
        <v>0</v>
      </c>
      <c r="M898" t="e">
        <f>VLOOKUP(A898,[1]total_freq!$A:$F,6,0)</f>
        <v>#N/A</v>
      </c>
      <c r="N898">
        <f>VLOOKUP(A898,[2]total_freq!$A:$F,6,0)</f>
        <v>-0.002</v>
      </c>
      <c r="O898" t="e">
        <f>VLOOKUP(A898,[3]total_freq!$A:$F,6,0)</f>
        <v>#N/A</v>
      </c>
      <c r="P898">
        <f>VLOOKUP(A898,[4]total_freq!$A:$F,6,0)</f>
        <v>-0.83</v>
      </c>
      <c r="Q898">
        <f>VLOOKUP(A898,[5]total_freq!$A:$F,6,0)</f>
        <v>-0.665</v>
      </c>
      <c r="R898" t="e">
        <f>VLOOKUP(A898,[6]total_freq!$A:$F,6,0)</f>
        <v>#N/A</v>
      </c>
      <c r="S898" t="e">
        <f>VLOOKUP(A898,[7]total_freq!$A:$F,6,0)</f>
        <v>#N/A</v>
      </c>
      <c r="T898" t="e">
        <f>VLOOKUP(A898,[8]total_freq!$A:$F,6,0)</f>
        <v>#N/A</v>
      </c>
    </row>
    <row r="899" ht="17" hidden="1" spans="1:20">
      <c r="A899" s="3" t="s">
        <v>4985</v>
      </c>
      <c r="B899" s="4">
        <v>1</v>
      </c>
      <c r="C899" s="4"/>
      <c r="D899" s="4" t="b">
        <f ca="1" t="shared" ref="D899:D962" si="28">OR(E899,F899,G899&gt;0.98,H899&gt;0.98,I899)</f>
        <v>1</v>
      </c>
      <c r="E899" s="4" t="b">
        <f ca="1">IF(ISNA(VLOOKUP(A899,freq_country_woman!A:A:freq_country_woman!GP:GP,198,0)),FALSE,VLOOKUP(A899,freq_country_woman!A:A:freq_country_woman!GP:GP,198,0))</f>
        <v>1</v>
      </c>
      <c r="F899" s="4" t="b">
        <f ca="1">IF(ISNA(VLOOKUP(A899,freq_country_man!A:A:freq_country_man!GP:GP,198,0)),FALSE,VLOOKUP(A899,freq_country_man!A:A:freq_country_man!GP:GP,198,0))</f>
        <v>0</v>
      </c>
      <c r="G899" s="4">
        <f ca="1">IF(ISNA(VLOOKUP(A899,freq_country_woman!A:A:freq_country_woman!GQ:GQ,199,0)),0,VLOOKUP(A899,freq_country_woman!A:A:freq_country_woman!GQ:GQ,199,0))</f>
        <v>0</v>
      </c>
      <c r="H899" s="4">
        <f ca="1">IF(ISNA(VLOOKUP(A899,freq_country_man!A:A:freq_country_man!GQ:GQ,199,0)),0,VLOOKUP(A899,freq_country_man!A:A:freq_country_man!GQ:GQ,199,0))</f>
        <v>0</v>
      </c>
      <c r="I899" s="4"/>
      <c r="J899" s="4" t="e">
        <f>VLOOKUP(A899,'词频排序表（数据中间处理）'!A:C,3,0)</f>
        <v>#N/A</v>
      </c>
      <c r="K899" t="e">
        <f>VLOOKUP(A899,'词频排序表（数据中间处理）'!G:I,3,0)</f>
        <v>#N/A</v>
      </c>
      <c r="L899">
        <f t="shared" ref="L899:L962" si="29">IF(ISNA(J899),0,J899)-IF(ISNA(K899),0,K899)</f>
        <v>0</v>
      </c>
      <c r="M899" t="e">
        <f>VLOOKUP(A899,[1]total_freq!$A:$F,6,0)</f>
        <v>#N/A</v>
      </c>
      <c r="N899" t="e">
        <f>VLOOKUP(A899,[2]total_freq!$A:$F,6,0)</f>
        <v>#N/A</v>
      </c>
      <c r="O899" t="e">
        <f>VLOOKUP(A899,[3]total_freq!$A:$F,6,0)</f>
        <v>#N/A</v>
      </c>
      <c r="P899" t="e">
        <f>VLOOKUP(A899,[4]total_freq!$A:$F,6,0)</f>
        <v>#N/A</v>
      </c>
      <c r="Q899">
        <f>VLOOKUP(A899,[5]total_freq!$A:$F,6,0)</f>
        <v>0.002</v>
      </c>
      <c r="R899" t="e">
        <f>VLOOKUP(A899,[6]total_freq!$A:$F,6,0)</f>
        <v>#N/A</v>
      </c>
      <c r="S899" t="e">
        <f>VLOOKUP(A899,[7]total_freq!$A:$F,6,0)</f>
        <v>#N/A</v>
      </c>
      <c r="T899" t="e">
        <f>VLOOKUP(A899,[8]total_freq!$A:$F,6,0)</f>
        <v>#N/A</v>
      </c>
    </row>
    <row r="900" ht="17" hidden="1" spans="1:20">
      <c r="A900" s="3" t="s">
        <v>4986</v>
      </c>
      <c r="B900" s="4">
        <v>1</v>
      </c>
      <c r="C900" s="4"/>
      <c r="D900" s="4" t="b">
        <f ca="1" t="shared" si="28"/>
        <v>1</v>
      </c>
      <c r="E900" s="4" t="b">
        <f ca="1">IF(ISNA(VLOOKUP(A900,freq_country_woman!A:A:freq_country_woman!GP:GP,198,0)),FALSE,VLOOKUP(A900,freq_country_woman!A:A:freq_country_woman!GP:GP,198,0))</f>
        <v>1</v>
      </c>
      <c r="F900" s="4" t="b">
        <f ca="1">IF(ISNA(VLOOKUP(A900,freq_country_man!A:A:freq_country_man!GP:GP,198,0)),FALSE,VLOOKUP(A900,freq_country_man!A:A:freq_country_man!GP:GP,198,0))</f>
        <v>0</v>
      </c>
      <c r="G900" s="4">
        <f ca="1">IF(ISNA(VLOOKUP(A900,freq_country_woman!A:A:freq_country_woman!GQ:GQ,199,0)),0,VLOOKUP(A900,freq_country_woman!A:A:freq_country_woman!GQ:GQ,199,0))</f>
        <v>0</v>
      </c>
      <c r="H900" s="4">
        <f ca="1">IF(ISNA(VLOOKUP(A900,freq_country_man!A:A:freq_country_man!GQ:GQ,199,0)),0,VLOOKUP(A900,freq_country_man!A:A:freq_country_man!GQ:GQ,199,0))</f>
        <v>0</v>
      </c>
      <c r="I900" s="4"/>
      <c r="J900" s="4" t="e">
        <f>VLOOKUP(A900,'词频排序表（数据中间处理）'!A:C,3,0)</f>
        <v>#N/A</v>
      </c>
      <c r="K900" t="e">
        <f>VLOOKUP(A900,'词频排序表（数据中间处理）'!G:I,3,0)</f>
        <v>#N/A</v>
      </c>
      <c r="L900">
        <f t="shared" si="29"/>
        <v>0</v>
      </c>
      <c r="M900" t="e">
        <f>VLOOKUP(A900,[1]total_freq!$A:$F,6,0)</f>
        <v>#N/A</v>
      </c>
      <c r="N900">
        <f>VLOOKUP(A900,[2]total_freq!$A:$F,6,0)</f>
        <v>0.002</v>
      </c>
      <c r="O900" t="e">
        <f>VLOOKUP(A900,[3]total_freq!$A:$F,6,0)</f>
        <v>#N/A</v>
      </c>
      <c r="P900" t="e">
        <f>VLOOKUP(A900,[4]total_freq!$A:$F,6,0)</f>
        <v>#N/A</v>
      </c>
      <c r="Q900" t="e">
        <f>VLOOKUP(A900,[5]total_freq!$A:$F,6,0)</f>
        <v>#N/A</v>
      </c>
      <c r="R900" t="e">
        <f>VLOOKUP(A900,[6]total_freq!$A:$F,6,0)</f>
        <v>#N/A</v>
      </c>
      <c r="S900" t="e">
        <f>VLOOKUP(A900,[7]total_freq!$A:$F,6,0)</f>
        <v>#N/A</v>
      </c>
      <c r="T900" t="e">
        <f>VLOOKUP(A900,[8]total_freq!$A:$F,6,0)</f>
        <v>#N/A</v>
      </c>
    </row>
    <row r="901" ht="17" hidden="1" spans="1:20">
      <c r="A901" s="3" t="s">
        <v>4987</v>
      </c>
      <c r="B901" s="4">
        <v>1</v>
      </c>
      <c r="C901" s="4"/>
      <c r="D901" s="4" t="b">
        <f ca="1" t="shared" si="28"/>
        <v>1</v>
      </c>
      <c r="E901" s="4" t="b">
        <f ca="1">IF(ISNA(VLOOKUP(A901,freq_country_woman!A:A:freq_country_woman!GP:GP,198,0)),FALSE,VLOOKUP(A901,freq_country_woman!A:A:freq_country_woman!GP:GP,198,0))</f>
        <v>1</v>
      </c>
      <c r="F901" s="4" t="b">
        <f ca="1">IF(ISNA(VLOOKUP(A901,freq_country_man!A:A:freq_country_man!GP:GP,198,0)),FALSE,VLOOKUP(A901,freq_country_man!A:A:freq_country_man!GP:GP,198,0))</f>
        <v>0</v>
      </c>
      <c r="G901" s="4">
        <f ca="1">IF(ISNA(VLOOKUP(A901,freq_country_woman!A:A:freq_country_woman!GQ:GQ,199,0)),0,VLOOKUP(A901,freq_country_woman!A:A:freq_country_woman!GQ:GQ,199,0))</f>
        <v>0</v>
      </c>
      <c r="H901" s="4">
        <f ca="1">IF(ISNA(VLOOKUP(A901,freq_country_man!A:A:freq_country_man!GQ:GQ,199,0)),0,VLOOKUP(A901,freq_country_man!A:A:freq_country_man!GQ:GQ,199,0))</f>
        <v>0</v>
      </c>
      <c r="I901" s="4"/>
      <c r="J901" s="4" t="e">
        <f>VLOOKUP(A901,'词频排序表（数据中间处理）'!A:C,3,0)</f>
        <v>#N/A</v>
      </c>
      <c r="K901" t="e">
        <f>VLOOKUP(A901,'词频排序表（数据中间处理）'!G:I,3,0)</f>
        <v>#N/A</v>
      </c>
      <c r="L901">
        <f t="shared" si="29"/>
        <v>0</v>
      </c>
      <c r="M901" t="e">
        <f>VLOOKUP(A901,[1]total_freq!$A:$F,6,0)</f>
        <v>#N/A</v>
      </c>
      <c r="N901" t="e">
        <f>VLOOKUP(A901,[2]total_freq!$A:$F,6,0)</f>
        <v>#N/A</v>
      </c>
      <c r="O901" t="e">
        <f>VLOOKUP(A901,[3]total_freq!$A:$F,6,0)</f>
        <v>#N/A</v>
      </c>
      <c r="P901">
        <f>VLOOKUP(A901,[4]total_freq!$A:$F,6,0)</f>
        <v>0.002</v>
      </c>
      <c r="Q901" t="e">
        <f>VLOOKUP(A901,[5]total_freq!$A:$F,6,0)</f>
        <v>#N/A</v>
      </c>
      <c r="R901" t="e">
        <f>VLOOKUP(A901,[6]total_freq!$A:$F,6,0)</f>
        <v>#N/A</v>
      </c>
      <c r="S901" t="e">
        <f>VLOOKUP(A901,[7]total_freq!$A:$F,6,0)</f>
        <v>#N/A</v>
      </c>
      <c r="T901">
        <f>VLOOKUP(A901,[8]total_freq!$A:$F,6,0)</f>
        <v>0.002</v>
      </c>
    </row>
    <row r="902" ht="17" hidden="1" spans="1:20">
      <c r="A902" s="3" t="s">
        <v>4988</v>
      </c>
      <c r="B902" s="4">
        <v>1</v>
      </c>
      <c r="C902" s="4">
        <v>1</v>
      </c>
      <c r="D902" s="4" t="b">
        <f ca="1" t="shared" si="28"/>
        <v>1</v>
      </c>
      <c r="E902" s="4" t="b">
        <f ca="1">IF(ISNA(VLOOKUP(A902,freq_country_woman!A:A:freq_country_woman!GP:GP,198,0)),FALSE,VLOOKUP(A902,freq_country_woman!A:A:freq_country_woman!GP:GP,198,0))</f>
        <v>1</v>
      </c>
      <c r="F902" s="4" t="b">
        <f ca="1">IF(ISNA(VLOOKUP(A902,freq_country_man!A:A:freq_country_man!GP:GP,198,0)),FALSE,VLOOKUP(A902,freq_country_man!A:A:freq_country_man!GP:GP,198,0))</f>
        <v>1</v>
      </c>
      <c r="G902" s="4">
        <f ca="1">IF(ISNA(VLOOKUP(A902,freq_country_woman!A:A:freq_country_woman!GQ:GQ,199,0)),0,VLOOKUP(A902,freq_country_woman!A:A:freq_country_woman!GQ:GQ,199,0))</f>
        <v>0</v>
      </c>
      <c r="H902" s="4">
        <f ca="1">IF(ISNA(VLOOKUP(A902,freq_country_man!A:A:freq_country_man!GQ:GQ,199,0)),0,VLOOKUP(A902,freq_country_man!A:A:freq_country_man!GQ:GQ,199,0))</f>
        <v>0</v>
      </c>
      <c r="I902" s="4"/>
      <c r="J902" s="4" t="e">
        <f>VLOOKUP(A902,'词频排序表（数据中间处理）'!A:C,3,0)</f>
        <v>#N/A</v>
      </c>
      <c r="K902" t="e">
        <f>VLOOKUP(A902,'词频排序表（数据中间处理）'!G:I,3,0)</f>
        <v>#N/A</v>
      </c>
      <c r="L902">
        <f t="shared" si="29"/>
        <v>0</v>
      </c>
      <c r="M902">
        <f>VLOOKUP(A902,[1]total_freq!$A:$F,6,0)</f>
        <v>0.002</v>
      </c>
      <c r="N902" t="e">
        <f>VLOOKUP(A902,[2]total_freq!$A:$F,6,0)</f>
        <v>#N/A</v>
      </c>
      <c r="O902" t="e">
        <f>VLOOKUP(A902,[3]total_freq!$A:$F,6,0)</f>
        <v>#N/A</v>
      </c>
      <c r="P902" t="e">
        <f>VLOOKUP(A902,[4]total_freq!$A:$F,6,0)</f>
        <v>#N/A</v>
      </c>
      <c r="Q902">
        <f>VLOOKUP(A902,[5]total_freq!$A:$F,6,0)</f>
        <v>-0.002</v>
      </c>
      <c r="R902" t="e">
        <f>VLOOKUP(A902,[6]total_freq!$A:$F,6,0)</f>
        <v>#N/A</v>
      </c>
      <c r="S902" t="e">
        <f>VLOOKUP(A902,[7]total_freq!$A:$F,6,0)</f>
        <v>#N/A</v>
      </c>
      <c r="T902">
        <f>VLOOKUP(A902,[8]total_freq!$A:$F,6,0)</f>
        <v>0.002</v>
      </c>
    </row>
    <row r="903" ht="17" hidden="1" spans="1:20">
      <c r="A903" s="3" t="s">
        <v>4989</v>
      </c>
      <c r="B903" s="4">
        <v>1</v>
      </c>
      <c r="C903" s="4"/>
      <c r="D903" s="4" t="b">
        <f ca="1" t="shared" si="28"/>
        <v>1</v>
      </c>
      <c r="E903" s="4" t="b">
        <f ca="1">IF(ISNA(VLOOKUP(A903,freq_country_woman!A:A:freq_country_woman!GP:GP,198,0)),FALSE,VLOOKUP(A903,freq_country_woman!A:A:freq_country_woman!GP:GP,198,0))</f>
        <v>1</v>
      </c>
      <c r="F903" s="4" t="b">
        <f ca="1">IF(ISNA(VLOOKUP(A903,freq_country_man!A:A:freq_country_man!GP:GP,198,0)),FALSE,VLOOKUP(A903,freq_country_man!A:A:freq_country_man!GP:GP,198,0))</f>
        <v>0</v>
      </c>
      <c r="G903" s="4">
        <f ca="1">IF(ISNA(VLOOKUP(A903,freq_country_woman!A:A:freq_country_woman!GQ:GQ,199,0)),0,VLOOKUP(A903,freq_country_woman!A:A:freq_country_woman!GQ:GQ,199,0))</f>
        <v>0</v>
      </c>
      <c r="H903" s="4">
        <f ca="1">IF(ISNA(VLOOKUP(A903,freq_country_man!A:A:freq_country_man!GQ:GQ,199,0)),0,VLOOKUP(A903,freq_country_man!A:A:freq_country_man!GQ:GQ,199,0))</f>
        <v>0</v>
      </c>
      <c r="I903" s="4"/>
      <c r="J903" s="4" t="e">
        <f>VLOOKUP(A903,'词频排序表（数据中间处理）'!A:C,3,0)</f>
        <v>#N/A</v>
      </c>
      <c r="K903" t="e">
        <f>VLOOKUP(A903,'词频排序表（数据中间处理）'!G:I,3,0)</f>
        <v>#N/A</v>
      </c>
      <c r="L903">
        <f t="shared" si="29"/>
        <v>0</v>
      </c>
      <c r="M903" t="e">
        <f>VLOOKUP(A903,[1]total_freq!$A:$F,6,0)</f>
        <v>#N/A</v>
      </c>
      <c r="N903" t="e">
        <f>VLOOKUP(A903,[2]total_freq!$A:$F,6,0)</f>
        <v>#N/A</v>
      </c>
      <c r="O903" t="e">
        <f>VLOOKUP(A903,[3]total_freq!$A:$F,6,0)</f>
        <v>#N/A</v>
      </c>
      <c r="P903" t="e">
        <f>VLOOKUP(A903,[4]total_freq!$A:$F,6,0)</f>
        <v>#N/A</v>
      </c>
      <c r="Q903" t="e">
        <f>VLOOKUP(A903,[5]total_freq!$A:$F,6,0)</f>
        <v>#N/A</v>
      </c>
      <c r="R903" t="e">
        <f>VLOOKUP(A903,[6]total_freq!$A:$F,6,0)</f>
        <v>#N/A</v>
      </c>
      <c r="S903" t="e">
        <f>VLOOKUP(A903,[7]total_freq!$A:$F,6,0)</f>
        <v>#N/A</v>
      </c>
      <c r="T903" t="e">
        <f>VLOOKUP(A903,[8]total_freq!$A:$F,6,0)</f>
        <v>#N/A</v>
      </c>
    </row>
    <row r="904" ht="17" hidden="1" spans="1:20">
      <c r="A904" s="3" t="s">
        <v>4990</v>
      </c>
      <c r="B904" s="4">
        <v>1</v>
      </c>
      <c r="C904" s="4">
        <v>1</v>
      </c>
      <c r="D904" s="4" t="b">
        <f ca="1" t="shared" si="28"/>
        <v>1</v>
      </c>
      <c r="E904" s="4" t="b">
        <f ca="1">IF(ISNA(VLOOKUP(A904,freq_country_woman!A:A:freq_country_woman!GP:GP,198,0)),FALSE,VLOOKUP(A904,freq_country_woman!A:A:freq_country_woman!GP:GP,198,0))</f>
        <v>1</v>
      </c>
      <c r="F904" s="4" t="b">
        <f ca="1">IF(ISNA(VLOOKUP(A904,freq_country_man!A:A:freq_country_man!GP:GP,198,0)),FALSE,VLOOKUP(A904,freq_country_man!A:A:freq_country_man!GP:GP,198,0))</f>
        <v>1</v>
      </c>
      <c r="G904" s="4">
        <f ca="1">IF(ISNA(VLOOKUP(A904,freq_country_woman!A:A:freq_country_woman!GQ:GQ,199,0)),0,VLOOKUP(A904,freq_country_woman!A:A:freq_country_woman!GQ:GQ,199,0))</f>
        <v>0</v>
      </c>
      <c r="H904" s="4">
        <f ca="1">IF(ISNA(VLOOKUP(A904,freq_country_man!A:A:freq_country_man!GQ:GQ,199,0)),0,VLOOKUP(A904,freq_country_man!A:A:freq_country_man!GQ:GQ,199,0))</f>
        <v>0</v>
      </c>
      <c r="I904" s="4"/>
      <c r="J904" s="4" t="e">
        <f>VLOOKUP(A904,'词频排序表（数据中间处理）'!A:C,3,0)</f>
        <v>#N/A</v>
      </c>
      <c r="K904" t="e">
        <f>VLOOKUP(A904,'词频排序表（数据中间处理）'!G:I,3,0)</f>
        <v>#N/A</v>
      </c>
      <c r="L904">
        <f t="shared" si="29"/>
        <v>0</v>
      </c>
      <c r="M904">
        <f>VLOOKUP(A904,[1]total_freq!$A:$F,6,0)</f>
        <v>0.002</v>
      </c>
      <c r="N904">
        <f>VLOOKUP(A904,[2]total_freq!$A:$F,6,0)</f>
        <v>-0.002</v>
      </c>
      <c r="O904" t="e">
        <f>VLOOKUP(A904,[3]total_freq!$A:$F,6,0)</f>
        <v>#N/A</v>
      </c>
      <c r="P904" t="e">
        <f>VLOOKUP(A904,[4]total_freq!$A:$F,6,0)</f>
        <v>#N/A</v>
      </c>
      <c r="Q904" t="e">
        <f>VLOOKUP(A904,[5]total_freq!$A:$F,6,0)</f>
        <v>#N/A</v>
      </c>
      <c r="R904" t="e">
        <f>VLOOKUP(A904,[6]total_freq!$A:$F,6,0)</f>
        <v>#N/A</v>
      </c>
      <c r="S904" t="e">
        <f>VLOOKUP(A904,[7]total_freq!$A:$F,6,0)</f>
        <v>#N/A</v>
      </c>
      <c r="T904">
        <f>VLOOKUP(A904,[8]total_freq!$A:$F,6,0)</f>
        <v>-0.002</v>
      </c>
    </row>
    <row r="905" ht="17" hidden="1" spans="1:20">
      <c r="A905" s="3" t="s">
        <v>4991</v>
      </c>
      <c r="B905" s="4">
        <v>1</v>
      </c>
      <c r="C905" s="4"/>
      <c r="D905" s="4" t="b">
        <f ca="1" t="shared" si="28"/>
        <v>1</v>
      </c>
      <c r="E905" s="4" t="b">
        <f ca="1">IF(ISNA(VLOOKUP(A905,freq_country_woman!A:A:freq_country_woman!GP:GP,198,0)),FALSE,VLOOKUP(A905,freq_country_woman!A:A:freq_country_woman!GP:GP,198,0))</f>
        <v>1</v>
      </c>
      <c r="F905" s="4" t="b">
        <f ca="1">IF(ISNA(VLOOKUP(A905,freq_country_man!A:A:freq_country_man!GP:GP,198,0)),FALSE,VLOOKUP(A905,freq_country_man!A:A:freq_country_man!GP:GP,198,0))</f>
        <v>0</v>
      </c>
      <c r="G905" s="4">
        <f ca="1">IF(ISNA(VLOOKUP(A905,freq_country_woman!A:A:freq_country_woman!GQ:GQ,199,0)),0,VLOOKUP(A905,freq_country_woman!A:A:freq_country_woman!GQ:GQ,199,0))</f>
        <v>0</v>
      </c>
      <c r="H905" s="4">
        <f ca="1">IF(ISNA(VLOOKUP(A905,freq_country_man!A:A:freq_country_man!GQ:GQ,199,0)),0,VLOOKUP(A905,freq_country_man!A:A:freq_country_man!GQ:GQ,199,0))</f>
        <v>0</v>
      </c>
      <c r="I905" s="4"/>
      <c r="J905" s="4" t="e">
        <f>VLOOKUP(A905,'词频排序表（数据中间处理）'!A:C,3,0)</f>
        <v>#N/A</v>
      </c>
      <c r="K905" t="e">
        <f>VLOOKUP(A905,'词频排序表（数据中间处理）'!G:I,3,0)</f>
        <v>#N/A</v>
      </c>
      <c r="L905">
        <f t="shared" si="29"/>
        <v>0</v>
      </c>
      <c r="M905">
        <f>VLOOKUP(A905,[1]total_freq!$A:$F,6,0)</f>
        <v>0.002</v>
      </c>
      <c r="N905" t="e">
        <f>VLOOKUP(A905,[2]total_freq!$A:$F,6,0)</f>
        <v>#N/A</v>
      </c>
      <c r="O905" t="e">
        <f>VLOOKUP(A905,[3]total_freq!$A:$F,6,0)</f>
        <v>#N/A</v>
      </c>
      <c r="P905" t="e">
        <f>VLOOKUP(A905,[4]total_freq!$A:$F,6,0)</f>
        <v>#N/A</v>
      </c>
      <c r="Q905" t="e">
        <f>VLOOKUP(A905,[5]total_freq!$A:$F,6,0)</f>
        <v>#N/A</v>
      </c>
      <c r="R905" t="e">
        <f>VLOOKUP(A905,[6]total_freq!$A:$F,6,0)</f>
        <v>#N/A</v>
      </c>
      <c r="S905">
        <f>VLOOKUP(A905,[7]total_freq!$A:$F,6,0)</f>
        <v>0.002</v>
      </c>
      <c r="T905" t="e">
        <f>VLOOKUP(A905,[8]total_freq!$A:$F,6,0)</f>
        <v>#N/A</v>
      </c>
    </row>
    <row r="906" ht="17" hidden="1" spans="1:20">
      <c r="A906" s="3" t="s">
        <v>4992</v>
      </c>
      <c r="B906" s="4">
        <v>1</v>
      </c>
      <c r="C906" s="4"/>
      <c r="D906" s="4" t="b">
        <f ca="1" t="shared" si="28"/>
        <v>1</v>
      </c>
      <c r="E906" s="4" t="b">
        <f ca="1">IF(ISNA(VLOOKUP(A906,freq_country_woman!A:A:freq_country_woman!GP:GP,198,0)),FALSE,VLOOKUP(A906,freq_country_woman!A:A:freq_country_woman!GP:GP,198,0))</f>
        <v>1</v>
      </c>
      <c r="F906" s="4" t="b">
        <f ca="1">IF(ISNA(VLOOKUP(A906,freq_country_man!A:A:freq_country_man!GP:GP,198,0)),FALSE,VLOOKUP(A906,freq_country_man!A:A:freq_country_man!GP:GP,198,0))</f>
        <v>0</v>
      </c>
      <c r="G906" s="4">
        <f ca="1">IF(ISNA(VLOOKUP(A906,freq_country_woman!A:A:freq_country_woman!GQ:GQ,199,0)),0,VLOOKUP(A906,freq_country_woman!A:A:freq_country_woman!GQ:GQ,199,0))</f>
        <v>0</v>
      </c>
      <c r="H906" s="4">
        <f ca="1">IF(ISNA(VLOOKUP(A906,freq_country_man!A:A:freq_country_man!GQ:GQ,199,0)),0,VLOOKUP(A906,freq_country_man!A:A:freq_country_man!GQ:GQ,199,0))</f>
        <v>0</v>
      </c>
      <c r="I906" s="4"/>
      <c r="J906" s="4" t="e">
        <f>VLOOKUP(A906,'词频排序表（数据中间处理）'!A:C,3,0)</f>
        <v>#N/A</v>
      </c>
      <c r="K906" t="e">
        <f>VLOOKUP(A906,'词频排序表（数据中间处理）'!G:I,3,0)</f>
        <v>#N/A</v>
      </c>
      <c r="L906">
        <f t="shared" si="29"/>
        <v>0</v>
      </c>
      <c r="M906" t="e">
        <f>VLOOKUP(A906,[1]total_freq!$A:$F,6,0)</f>
        <v>#N/A</v>
      </c>
      <c r="N906" t="e">
        <f>VLOOKUP(A906,[2]total_freq!$A:$F,6,0)</f>
        <v>#N/A</v>
      </c>
      <c r="O906">
        <f>VLOOKUP(A906,[3]total_freq!$A:$F,6,0)</f>
        <v>0.002</v>
      </c>
      <c r="P906" t="e">
        <f>VLOOKUP(A906,[4]total_freq!$A:$F,6,0)</f>
        <v>#N/A</v>
      </c>
      <c r="Q906" t="e">
        <f>VLOOKUP(A906,[5]total_freq!$A:$F,6,0)</f>
        <v>#N/A</v>
      </c>
      <c r="R906" t="e">
        <f>VLOOKUP(A906,[6]total_freq!$A:$F,6,0)</f>
        <v>#N/A</v>
      </c>
      <c r="S906" t="e">
        <f>VLOOKUP(A906,[7]total_freq!$A:$F,6,0)</f>
        <v>#N/A</v>
      </c>
      <c r="T906" t="e">
        <f>VLOOKUP(A906,[8]total_freq!$A:$F,6,0)</f>
        <v>#N/A</v>
      </c>
    </row>
    <row r="907" ht="17" hidden="1" spans="1:20">
      <c r="A907" s="3" t="s">
        <v>4993</v>
      </c>
      <c r="B907" s="4">
        <v>1</v>
      </c>
      <c r="C907" s="4"/>
      <c r="D907" s="4" t="b">
        <f ca="1" t="shared" si="28"/>
        <v>1</v>
      </c>
      <c r="E907" s="4" t="b">
        <f ca="1">IF(ISNA(VLOOKUP(A907,freq_country_woman!A:A:freq_country_woman!GP:GP,198,0)),FALSE,VLOOKUP(A907,freq_country_woman!A:A:freq_country_woman!GP:GP,198,0))</f>
        <v>1</v>
      </c>
      <c r="F907" s="4" t="b">
        <f ca="1">IF(ISNA(VLOOKUP(A907,freq_country_man!A:A:freq_country_man!GP:GP,198,0)),FALSE,VLOOKUP(A907,freq_country_man!A:A:freq_country_man!GP:GP,198,0))</f>
        <v>0</v>
      </c>
      <c r="G907" s="4">
        <f ca="1">IF(ISNA(VLOOKUP(A907,freq_country_woman!A:A:freq_country_woman!GQ:GQ,199,0)),0,VLOOKUP(A907,freq_country_woman!A:A:freq_country_woman!GQ:GQ,199,0))</f>
        <v>0</v>
      </c>
      <c r="H907" s="4">
        <f ca="1">IF(ISNA(VLOOKUP(A907,freq_country_man!A:A:freq_country_man!GQ:GQ,199,0)),0,VLOOKUP(A907,freq_country_man!A:A:freq_country_man!GQ:GQ,199,0))</f>
        <v>0</v>
      </c>
      <c r="I907" s="4"/>
      <c r="J907" s="4" t="e">
        <f>VLOOKUP(A907,'词频排序表（数据中间处理）'!A:C,3,0)</f>
        <v>#N/A</v>
      </c>
      <c r="K907" t="e">
        <f>VLOOKUP(A907,'词频排序表（数据中间处理）'!G:I,3,0)</f>
        <v>#N/A</v>
      </c>
      <c r="L907">
        <f t="shared" si="29"/>
        <v>0</v>
      </c>
      <c r="M907" t="e">
        <f>VLOOKUP(A907,[1]total_freq!$A:$F,6,0)</f>
        <v>#N/A</v>
      </c>
      <c r="N907" t="e">
        <f>VLOOKUP(A907,[2]total_freq!$A:$F,6,0)</f>
        <v>#N/A</v>
      </c>
      <c r="O907" t="e">
        <f>VLOOKUP(A907,[3]total_freq!$A:$F,6,0)</f>
        <v>#N/A</v>
      </c>
      <c r="P907" t="e">
        <f>VLOOKUP(A907,[4]total_freq!$A:$F,6,0)</f>
        <v>#N/A</v>
      </c>
      <c r="Q907">
        <f>VLOOKUP(A907,[5]total_freq!$A:$F,6,0)</f>
        <v>0.002</v>
      </c>
      <c r="R907" t="e">
        <f>VLOOKUP(A907,[6]total_freq!$A:$F,6,0)</f>
        <v>#N/A</v>
      </c>
      <c r="S907" t="e">
        <f>VLOOKUP(A907,[7]total_freq!$A:$F,6,0)</f>
        <v>#N/A</v>
      </c>
      <c r="T907" t="e">
        <f>VLOOKUP(A907,[8]total_freq!$A:$F,6,0)</f>
        <v>#N/A</v>
      </c>
    </row>
    <row r="908" ht="17" hidden="1" spans="1:20">
      <c r="A908" s="3" t="s">
        <v>4994</v>
      </c>
      <c r="B908" s="4">
        <v>1</v>
      </c>
      <c r="C908" s="4">
        <v>1</v>
      </c>
      <c r="D908" s="4" t="b">
        <f ca="1" t="shared" si="28"/>
        <v>1</v>
      </c>
      <c r="E908" s="4" t="b">
        <f ca="1">IF(ISNA(VLOOKUP(A908,freq_country_woman!A:A:freq_country_woman!GP:GP,198,0)),FALSE,VLOOKUP(A908,freq_country_woman!A:A:freq_country_woman!GP:GP,198,0))</f>
        <v>1</v>
      </c>
      <c r="F908" s="4" t="b">
        <f ca="1">IF(ISNA(VLOOKUP(A908,freq_country_man!A:A:freq_country_man!GP:GP,198,0)),FALSE,VLOOKUP(A908,freq_country_man!A:A:freq_country_man!GP:GP,198,0))</f>
        <v>1</v>
      </c>
      <c r="G908" s="4">
        <f ca="1">IF(ISNA(VLOOKUP(A908,freq_country_woman!A:A:freq_country_woman!GQ:GQ,199,0)),0,VLOOKUP(A908,freq_country_woman!A:A:freq_country_woman!GQ:GQ,199,0))</f>
        <v>0</v>
      </c>
      <c r="H908" s="4">
        <f ca="1">IF(ISNA(VLOOKUP(A908,freq_country_man!A:A:freq_country_man!GQ:GQ,199,0)),0,VLOOKUP(A908,freq_country_man!A:A:freq_country_man!GQ:GQ,199,0))</f>
        <v>0</v>
      </c>
      <c r="I908" s="4"/>
      <c r="J908" s="4" t="e">
        <f>VLOOKUP(A908,'词频排序表（数据中间处理）'!A:C,3,0)</f>
        <v>#N/A</v>
      </c>
      <c r="K908" t="e">
        <f>VLOOKUP(A908,'词频排序表（数据中间处理）'!G:I,3,0)</f>
        <v>#N/A</v>
      </c>
      <c r="L908">
        <f t="shared" si="29"/>
        <v>0</v>
      </c>
      <c r="M908" t="e">
        <f>VLOOKUP(A908,[1]total_freq!$A:$F,6,0)</f>
        <v>#N/A</v>
      </c>
      <c r="N908">
        <f>VLOOKUP(A908,[2]total_freq!$A:$F,6,0)</f>
        <v>-0.002</v>
      </c>
      <c r="O908">
        <f>VLOOKUP(A908,[3]total_freq!$A:$F,6,0)</f>
        <v>0.002</v>
      </c>
      <c r="P908" t="e">
        <f>VLOOKUP(A908,[4]total_freq!$A:$F,6,0)</f>
        <v>#N/A</v>
      </c>
      <c r="Q908" t="e">
        <f>VLOOKUP(A908,[5]total_freq!$A:$F,6,0)</f>
        <v>#N/A</v>
      </c>
      <c r="R908" t="e">
        <f>VLOOKUP(A908,[6]total_freq!$A:$F,6,0)</f>
        <v>#N/A</v>
      </c>
      <c r="S908" t="e">
        <f>VLOOKUP(A908,[7]total_freq!$A:$F,6,0)</f>
        <v>#N/A</v>
      </c>
      <c r="T908">
        <f>VLOOKUP(A908,[8]total_freq!$A:$F,6,0)</f>
        <v>-0.002</v>
      </c>
    </row>
    <row r="909" ht="17" hidden="1" spans="1:20">
      <c r="A909" s="3" t="s">
        <v>4995</v>
      </c>
      <c r="B909" s="4">
        <v>1</v>
      </c>
      <c r="C909" s="4"/>
      <c r="D909" s="4" t="b">
        <f ca="1" t="shared" si="28"/>
        <v>1</v>
      </c>
      <c r="E909" s="4" t="b">
        <f ca="1">IF(ISNA(VLOOKUP(A909,freq_country_woman!A:A:freq_country_woman!GP:GP,198,0)),FALSE,VLOOKUP(A909,freq_country_woman!A:A:freq_country_woman!GP:GP,198,0))</f>
        <v>1</v>
      </c>
      <c r="F909" s="4" t="b">
        <f ca="1">IF(ISNA(VLOOKUP(A909,freq_country_man!A:A:freq_country_man!GP:GP,198,0)),FALSE,VLOOKUP(A909,freq_country_man!A:A:freq_country_man!GP:GP,198,0))</f>
        <v>0</v>
      </c>
      <c r="G909" s="4">
        <f ca="1">IF(ISNA(VLOOKUP(A909,freq_country_woman!A:A:freq_country_woman!GQ:GQ,199,0)),0,VLOOKUP(A909,freq_country_woman!A:A:freq_country_woman!GQ:GQ,199,0))</f>
        <v>0</v>
      </c>
      <c r="H909" s="4">
        <f ca="1">IF(ISNA(VLOOKUP(A909,freq_country_man!A:A:freq_country_man!GQ:GQ,199,0)),0,VLOOKUP(A909,freq_country_man!A:A:freq_country_man!GQ:GQ,199,0))</f>
        <v>0</v>
      </c>
      <c r="I909" s="4"/>
      <c r="J909" s="4" t="e">
        <f>VLOOKUP(A909,'词频排序表（数据中间处理）'!A:C,3,0)</f>
        <v>#N/A</v>
      </c>
      <c r="K909" t="e">
        <f>VLOOKUP(A909,'词频排序表（数据中间处理）'!G:I,3,0)</f>
        <v>#N/A</v>
      </c>
      <c r="L909">
        <f t="shared" si="29"/>
        <v>0</v>
      </c>
      <c r="M909">
        <f>VLOOKUP(A909,[1]total_freq!$A:$F,6,0)</f>
        <v>0.002</v>
      </c>
      <c r="N909" t="e">
        <f>VLOOKUP(A909,[2]total_freq!$A:$F,6,0)</f>
        <v>#N/A</v>
      </c>
      <c r="O909" t="e">
        <f>VLOOKUP(A909,[3]total_freq!$A:$F,6,0)</f>
        <v>#N/A</v>
      </c>
      <c r="P909" t="e">
        <f>VLOOKUP(A909,[4]total_freq!$A:$F,6,0)</f>
        <v>#N/A</v>
      </c>
      <c r="Q909" t="e">
        <f>VLOOKUP(A909,[5]total_freq!$A:$F,6,0)</f>
        <v>#N/A</v>
      </c>
      <c r="R909" t="e">
        <f>VLOOKUP(A909,[6]total_freq!$A:$F,6,0)</f>
        <v>#N/A</v>
      </c>
      <c r="S909">
        <f>VLOOKUP(A909,[7]total_freq!$A:$F,6,0)</f>
        <v>0.002</v>
      </c>
      <c r="T909" t="e">
        <f>VLOOKUP(A909,[8]total_freq!$A:$F,6,0)</f>
        <v>#N/A</v>
      </c>
    </row>
    <row r="910" ht="17" hidden="1" spans="1:20">
      <c r="A910" s="3" t="s">
        <v>4996</v>
      </c>
      <c r="B910" s="4">
        <v>1</v>
      </c>
      <c r="C910" s="4"/>
      <c r="D910" s="4" t="b">
        <f ca="1" t="shared" si="28"/>
        <v>1</v>
      </c>
      <c r="E910" s="4" t="b">
        <f ca="1">IF(ISNA(VLOOKUP(A910,freq_country_woman!A:A:freq_country_woman!GP:GP,198,0)),FALSE,VLOOKUP(A910,freq_country_woman!A:A:freq_country_woman!GP:GP,198,0))</f>
        <v>1</v>
      </c>
      <c r="F910" s="4" t="b">
        <f ca="1">IF(ISNA(VLOOKUP(A910,freq_country_man!A:A:freq_country_man!GP:GP,198,0)),FALSE,VLOOKUP(A910,freq_country_man!A:A:freq_country_man!GP:GP,198,0))</f>
        <v>0</v>
      </c>
      <c r="G910" s="4">
        <f ca="1">IF(ISNA(VLOOKUP(A910,freq_country_woman!A:A:freq_country_woman!GQ:GQ,199,0)),0,VLOOKUP(A910,freq_country_woman!A:A:freq_country_woman!GQ:GQ,199,0))</f>
        <v>0</v>
      </c>
      <c r="H910" s="4">
        <f ca="1">IF(ISNA(VLOOKUP(A910,freq_country_man!A:A:freq_country_man!GQ:GQ,199,0)),0,VLOOKUP(A910,freq_country_man!A:A:freq_country_man!GQ:GQ,199,0))</f>
        <v>0</v>
      </c>
      <c r="I910" s="4"/>
      <c r="J910" s="4" t="e">
        <f>VLOOKUP(A910,'词频排序表（数据中间处理）'!A:C,3,0)</f>
        <v>#N/A</v>
      </c>
      <c r="K910" t="e">
        <f>VLOOKUP(A910,'词频排序表（数据中间处理）'!G:I,3,0)</f>
        <v>#N/A</v>
      </c>
      <c r="L910">
        <f t="shared" si="29"/>
        <v>0</v>
      </c>
      <c r="M910" t="e">
        <f>VLOOKUP(A910,[1]total_freq!$A:$F,6,0)</f>
        <v>#N/A</v>
      </c>
      <c r="N910" t="e">
        <f>VLOOKUP(A910,[2]total_freq!$A:$F,6,0)</f>
        <v>#N/A</v>
      </c>
      <c r="O910" t="e">
        <f>VLOOKUP(A910,[3]total_freq!$A:$F,6,0)</f>
        <v>#N/A</v>
      </c>
      <c r="P910" t="e">
        <f>VLOOKUP(A910,[4]total_freq!$A:$F,6,0)</f>
        <v>#N/A</v>
      </c>
      <c r="Q910">
        <f>VLOOKUP(A910,[5]total_freq!$A:$F,6,0)</f>
        <v>0.002</v>
      </c>
      <c r="R910" t="e">
        <f>VLOOKUP(A910,[6]total_freq!$A:$F,6,0)</f>
        <v>#N/A</v>
      </c>
      <c r="S910" t="e">
        <f>VLOOKUP(A910,[7]total_freq!$A:$F,6,0)</f>
        <v>#N/A</v>
      </c>
      <c r="T910" t="e">
        <f>VLOOKUP(A910,[8]total_freq!$A:$F,6,0)</f>
        <v>#N/A</v>
      </c>
    </row>
    <row r="911" ht="17" hidden="1" spans="1:20">
      <c r="A911" s="3" t="s">
        <v>4997</v>
      </c>
      <c r="B911" s="4">
        <v>1</v>
      </c>
      <c r="C911" s="4"/>
      <c r="D911" s="4" t="b">
        <f ca="1" t="shared" si="28"/>
        <v>1</v>
      </c>
      <c r="E911" s="4" t="b">
        <f ca="1">IF(ISNA(VLOOKUP(A911,freq_country_woman!A:A:freq_country_woman!GP:GP,198,0)),FALSE,VLOOKUP(A911,freq_country_woman!A:A:freq_country_woman!GP:GP,198,0))</f>
        <v>1</v>
      </c>
      <c r="F911" s="4" t="b">
        <f ca="1">IF(ISNA(VLOOKUP(A911,freq_country_man!A:A:freq_country_man!GP:GP,198,0)),FALSE,VLOOKUP(A911,freq_country_man!A:A:freq_country_man!GP:GP,198,0))</f>
        <v>0</v>
      </c>
      <c r="G911" s="4">
        <f ca="1">IF(ISNA(VLOOKUP(A911,freq_country_woman!A:A:freq_country_woman!GQ:GQ,199,0)),0,VLOOKUP(A911,freq_country_woman!A:A:freq_country_woman!GQ:GQ,199,0))</f>
        <v>0</v>
      </c>
      <c r="H911" s="4">
        <f ca="1">IF(ISNA(VLOOKUP(A911,freq_country_man!A:A:freq_country_man!GQ:GQ,199,0)),0,VLOOKUP(A911,freq_country_man!A:A:freq_country_man!GQ:GQ,199,0))</f>
        <v>0</v>
      </c>
      <c r="I911" s="4"/>
      <c r="J911" s="4" t="e">
        <f>VLOOKUP(A911,'词频排序表（数据中间处理）'!A:C,3,0)</f>
        <v>#N/A</v>
      </c>
      <c r="K911" t="e">
        <f>VLOOKUP(A911,'词频排序表（数据中间处理）'!G:I,3,0)</f>
        <v>#N/A</v>
      </c>
      <c r="L911">
        <f t="shared" si="29"/>
        <v>0</v>
      </c>
      <c r="M911" t="e">
        <f>VLOOKUP(A911,[1]total_freq!$A:$F,6,0)</f>
        <v>#N/A</v>
      </c>
      <c r="N911" t="e">
        <f>VLOOKUP(A911,[2]total_freq!$A:$F,6,0)</f>
        <v>#N/A</v>
      </c>
      <c r="O911" t="e">
        <f>VLOOKUP(A911,[3]total_freq!$A:$F,6,0)</f>
        <v>#N/A</v>
      </c>
      <c r="P911" t="e">
        <f>VLOOKUP(A911,[4]total_freq!$A:$F,6,0)</f>
        <v>#N/A</v>
      </c>
      <c r="Q911" t="e">
        <f>VLOOKUP(A911,[5]total_freq!$A:$F,6,0)</f>
        <v>#N/A</v>
      </c>
      <c r="R911" t="e">
        <f>VLOOKUP(A911,[6]total_freq!$A:$F,6,0)</f>
        <v>#N/A</v>
      </c>
      <c r="S911" t="e">
        <f>VLOOKUP(A911,[7]total_freq!$A:$F,6,0)</f>
        <v>#N/A</v>
      </c>
      <c r="T911" t="e">
        <f>VLOOKUP(A911,[8]total_freq!$A:$F,6,0)</f>
        <v>#N/A</v>
      </c>
    </row>
    <row r="912" ht="17" hidden="1" spans="1:20">
      <c r="A912" s="3" t="s">
        <v>4998</v>
      </c>
      <c r="B912" s="4">
        <v>1</v>
      </c>
      <c r="C912" s="4">
        <v>6</v>
      </c>
      <c r="D912" s="4" t="b">
        <f ca="1" t="shared" si="28"/>
        <v>1</v>
      </c>
      <c r="E912" s="4" t="b">
        <f ca="1">IF(ISNA(VLOOKUP(A912,freq_country_woman!A:A:freq_country_woman!GP:GP,198,0)),FALSE,VLOOKUP(A912,freq_country_woman!A:A:freq_country_woman!GP:GP,198,0))</f>
        <v>1</v>
      </c>
      <c r="F912" s="4" t="b">
        <f ca="1">IF(ISNA(VLOOKUP(A912,freq_country_man!A:A:freq_country_man!GP:GP,198,0)),FALSE,VLOOKUP(A912,freq_country_man!A:A:freq_country_man!GP:GP,198,0))</f>
        <v>0</v>
      </c>
      <c r="G912" s="4">
        <f ca="1">IF(ISNA(VLOOKUP(A912,freq_country_woman!A:A:freq_country_woman!GQ:GQ,199,0)),0,VLOOKUP(A912,freq_country_woman!A:A:freq_country_woman!GQ:GQ,199,0))</f>
        <v>0</v>
      </c>
      <c r="H912" s="4">
        <f ca="1">IF(ISNA(VLOOKUP(A912,freq_country_man!A:A:freq_country_man!GQ:GQ,199,0)),0,VLOOKUP(A912,freq_country_man!A:A:freq_country_man!GQ:GQ,199,0))</f>
        <v>0</v>
      </c>
      <c r="I912" s="4"/>
      <c r="J912" s="4" t="e">
        <f>VLOOKUP(A912,'词频排序表（数据中间处理）'!A:C,3,0)</f>
        <v>#N/A</v>
      </c>
      <c r="K912" t="e">
        <f>VLOOKUP(A912,'词频排序表（数据中间处理）'!G:I,3,0)</f>
        <v>#N/A</v>
      </c>
      <c r="L912">
        <f t="shared" si="29"/>
        <v>0</v>
      </c>
      <c r="M912" t="e">
        <f>VLOOKUP(A912,[1]total_freq!$A:$F,6,0)</f>
        <v>#N/A</v>
      </c>
      <c r="N912">
        <f>VLOOKUP(A912,[2]total_freq!$A:$F,6,0)</f>
        <v>0</v>
      </c>
      <c r="O912" t="e">
        <f>VLOOKUP(A912,[3]total_freq!$A:$F,6,0)</f>
        <v>#N/A</v>
      </c>
      <c r="P912" t="e">
        <f>VLOOKUP(A912,[4]total_freq!$A:$F,6,0)</f>
        <v>#N/A</v>
      </c>
      <c r="Q912">
        <f>VLOOKUP(A912,[5]total_freq!$A:$F,6,0)</f>
        <v>-0.617</v>
      </c>
      <c r="R912" t="e">
        <f>VLOOKUP(A912,[6]total_freq!$A:$F,6,0)</f>
        <v>#N/A</v>
      </c>
      <c r="S912" t="e">
        <f>VLOOKUP(A912,[7]total_freq!$A:$F,6,0)</f>
        <v>#N/A</v>
      </c>
      <c r="T912">
        <f>VLOOKUP(A912,[8]total_freq!$A:$F,6,0)</f>
        <v>0.002</v>
      </c>
    </row>
    <row r="913" ht="17" hidden="1" spans="1:20">
      <c r="A913" s="3" t="s">
        <v>4999</v>
      </c>
      <c r="B913" s="4">
        <v>1</v>
      </c>
      <c r="C913" s="4">
        <v>19</v>
      </c>
      <c r="D913" s="4" t="b">
        <f ca="1" t="shared" si="28"/>
        <v>1</v>
      </c>
      <c r="E913" s="4" t="b">
        <f ca="1">IF(ISNA(VLOOKUP(A913,freq_country_woman!A:A:freq_country_woman!GP:GP,198,0)),FALSE,VLOOKUP(A913,freq_country_woman!A:A:freq_country_woman!GP:GP,198,0))</f>
        <v>1</v>
      </c>
      <c r="F913" s="4" t="b">
        <f ca="1">IF(ISNA(VLOOKUP(A913,freq_country_man!A:A:freq_country_man!GP:GP,198,0)),FALSE,VLOOKUP(A913,freq_country_man!A:A:freq_country_man!GP:GP,198,0))</f>
        <v>0</v>
      </c>
      <c r="G913" s="4">
        <f ca="1">IF(ISNA(VLOOKUP(A913,freq_country_woman!A:A:freq_country_woman!GQ:GQ,199,0)),0,VLOOKUP(A913,freq_country_woman!A:A:freq_country_woman!GQ:GQ,199,0))</f>
        <v>0</v>
      </c>
      <c r="H913" s="4">
        <f ca="1">IF(ISNA(VLOOKUP(A913,freq_country_man!A:A:freq_country_man!GQ:GQ,199,0)),0,VLOOKUP(A913,freq_country_man!A:A:freq_country_man!GQ:GQ,199,0))</f>
        <v>0.0153061224489796</v>
      </c>
      <c r="I913" s="4"/>
      <c r="J913" s="4" t="e">
        <f>VLOOKUP(A913,'词频排序表（数据中间处理）'!A:C,3,0)</f>
        <v>#N/A</v>
      </c>
      <c r="K913" t="e">
        <f>VLOOKUP(A913,'词频排序表（数据中间处理）'!G:I,3,0)</f>
        <v>#N/A</v>
      </c>
      <c r="L913">
        <f t="shared" si="29"/>
        <v>0</v>
      </c>
      <c r="M913" t="e">
        <f>VLOOKUP(A913,[1]total_freq!$A:$F,6,0)</f>
        <v>#N/A</v>
      </c>
      <c r="N913">
        <f>VLOOKUP(A913,[2]total_freq!$A:$F,6,0)</f>
        <v>-0.002</v>
      </c>
      <c r="O913">
        <f>VLOOKUP(A913,[3]total_freq!$A:$F,6,0)</f>
        <v>-0.404</v>
      </c>
      <c r="P913">
        <f>VLOOKUP(A913,[4]total_freq!$A:$F,6,0)</f>
        <v>-0.002</v>
      </c>
      <c r="Q913">
        <f>VLOOKUP(A913,[5]total_freq!$A:$F,6,0)</f>
        <v>-0.665</v>
      </c>
      <c r="R913" t="e">
        <f>VLOOKUP(A913,[6]total_freq!$A:$F,6,0)</f>
        <v>#N/A</v>
      </c>
      <c r="S913" t="e">
        <f>VLOOKUP(A913,[7]total_freq!$A:$F,6,0)</f>
        <v>#N/A</v>
      </c>
      <c r="T913">
        <f>VLOOKUP(A913,[8]total_freq!$A:$F,6,0)</f>
        <v>-0.407</v>
      </c>
    </row>
    <row r="914" ht="17" hidden="1" spans="1:20">
      <c r="A914" s="3" t="s">
        <v>5000</v>
      </c>
      <c r="B914" s="4">
        <v>1</v>
      </c>
      <c r="C914" s="4">
        <v>1</v>
      </c>
      <c r="D914" s="4" t="b">
        <f ca="1" t="shared" si="28"/>
        <v>1</v>
      </c>
      <c r="E914" s="4" t="b">
        <f ca="1">IF(ISNA(VLOOKUP(A914,freq_country_woman!A:A:freq_country_woman!GP:GP,198,0)),FALSE,VLOOKUP(A914,freq_country_woman!A:A:freq_country_woman!GP:GP,198,0))</f>
        <v>1</v>
      </c>
      <c r="F914" s="4" t="b">
        <f ca="1">IF(ISNA(VLOOKUP(A914,freq_country_man!A:A:freq_country_man!GP:GP,198,0)),FALSE,VLOOKUP(A914,freq_country_man!A:A:freq_country_man!GP:GP,198,0))</f>
        <v>1</v>
      </c>
      <c r="G914" s="4">
        <f ca="1">IF(ISNA(VLOOKUP(A914,freq_country_woman!A:A:freq_country_woman!GQ:GQ,199,0)),0,VLOOKUP(A914,freq_country_woman!A:A:freq_country_woman!GQ:GQ,199,0))</f>
        <v>0</v>
      </c>
      <c r="H914" s="4">
        <f ca="1">IF(ISNA(VLOOKUP(A914,freq_country_man!A:A:freq_country_man!GQ:GQ,199,0)),0,VLOOKUP(A914,freq_country_man!A:A:freq_country_man!GQ:GQ,199,0))</f>
        <v>0</v>
      </c>
      <c r="I914" s="4"/>
      <c r="J914" s="4" t="e">
        <f>VLOOKUP(A914,'词频排序表（数据中间处理）'!A:C,3,0)</f>
        <v>#N/A</v>
      </c>
      <c r="K914" t="e">
        <f>VLOOKUP(A914,'词频排序表（数据中间处理）'!G:I,3,0)</f>
        <v>#N/A</v>
      </c>
      <c r="L914">
        <f t="shared" si="29"/>
        <v>0</v>
      </c>
      <c r="M914" t="e">
        <f>VLOOKUP(A914,[1]total_freq!$A:$F,6,0)</f>
        <v>#N/A</v>
      </c>
      <c r="N914" t="e">
        <f>VLOOKUP(A914,[2]total_freq!$A:$F,6,0)</f>
        <v>#N/A</v>
      </c>
      <c r="O914" t="e">
        <f>VLOOKUP(A914,[3]total_freq!$A:$F,6,0)</f>
        <v>#N/A</v>
      </c>
      <c r="P914">
        <f>VLOOKUP(A914,[4]total_freq!$A:$F,6,0)</f>
        <v>0</v>
      </c>
      <c r="Q914" t="e">
        <f>VLOOKUP(A914,[5]total_freq!$A:$F,6,0)</f>
        <v>#N/A</v>
      </c>
      <c r="R914" t="e">
        <f>VLOOKUP(A914,[6]total_freq!$A:$F,6,0)</f>
        <v>#N/A</v>
      </c>
      <c r="S914" t="e">
        <f>VLOOKUP(A914,[7]total_freq!$A:$F,6,0)</f>
        <v>#N/A</v>
      </c>
      <c r="T914">
        <f>VLOOKUP(A914,[8]total_freq!$A:$F,6,0)</f>
        <v>0</v>
      </c>
    </row>
    <row r="915" ht="17" hidden="1" spans="1:20">
      <c r="A915" s="3" t="s">
        <v>5001</v>
      </c>
      <c r="B915" s="4">
        <v>1</v>
      </c>
      <c r="C915" s="4"/>
      <c r="D915" s="4" t="b">
        <f ca="1" t="shared" si="28"/>
        <v>1</v>
      </c>
      <c r="E915" s="4" t="b">
        <f ca="1">IF(ISNA(VLOOKUP(A915,freq_country_woman!A:A:freq_country_woman!GP:GP,198,0)),FALSE,VLOOKUP(A915,freq_country_woman!A:A:freq_country_woman!GP:GP,198,0))</f>
        <v>1</v>
      </c>
      <c r="F915" s="4" t="b">
        <f ca="1">IF(ISNA(VLOOKUP(A915,freq_country_man!A:A:freq_country_man!GP:GP,198,0)),FALSE,VLOOKUP(A915,freq_country_man!A:A:freq_country_man!GP:GP,198,0))</f>
        <v>0</v>
      </c>
      <c r="G915" s="4">
        <f ca="1">IF(ISNA(VLOOKUP(A915,freq_country_woman!A:A:freq_country_woman!GQ:GQ,199,0)),0,VLOOKUP(A915,freq_country_woman!A:A:freq_country_woman!GQ:GQ,199,0))</f>
        <v>0</v>
      </c>
      <c r="H915" s="4">
        <f ca="1">IF(ISNA(VLOOKUP(A915,freq_country_man!A:A:freq_country_man!GQ:GQ,199,0)),0,VLOOKUP(A915,freq_country_man!A:A:freq_country_man!GQ:GQ,199,0))</f>
        <v>0</v>
      </c>
      <c r="I915" s="4"/>
      <c r="J915" s="4" t="e">
        <f>VLOOKUP(A915,'词频排序表（数据中间处理）'!A:C,3,0)</f>
        <v>#N/A</v>
      </c>
      <c r="K915" t="e">
        <f>VLOOKUP(A915,'词频排序表（数据中间处理）'!G:I,3,0)</f>
        <v>#N/A</v>
      </c>
      <c r="L915">
        <f t="shared" si="29"/>
        <v>0</v>
      </c>
      <c r="M915">
        <f>VLOOKUP(A915,[1]total_freq!$A:$F,6,0)</f>
        <v>0.002</v>
      </c>
      <c r="N915" t="e">
        <f>VLOOKUP(A915,[2]total_freq!$A:$F,6,0)</f>
        <v>#N/A</v>
      </c>
      <c r="O915" t="e">
        <f>VLOOKUP(A915,[3]total_freq!$A:$F,6,0)</f>
        <v>#N/A</v>
      </c>
      <c r="P915" t="e">
        <f>VLOOKUP(A915,[4]total_freq!$A:$F,6,0)</f>
        <v>#N/A</v>
      </c>
      <c r="Q915" t="e">
        <f>VLOOKUP(A915,[5]total_freq!$A:$F,6,0)</f>
        <v>#N/A</v>
      </c>
      <c r="R915" t="e">
        <f>VLOOKUP(A915,[6]total_freq!$A:$F,6,0)</f>
        <v>#N/A</v>
      </c>
      <c r="S915">
        <f>VLOOKUP(A915,[7]total_freq!$A:$F,6,0)</f>
        <v>0.002</v>
      </c>
      <c r="T915" t="e">
        <f>VLOOKUP(A915,[8]total_freq!$A:$F,6,0)</f>
        <v>#N/A</v>
      </c>
    </row>
    <row r="916" ht="17" hidden="1" spans="1:20">
      <c r="A916" s="3" t="s">
        <v>5002</v>
      </c>
      <c r="B916" s="4">
        <v>1</v>
      </c>
      <c r="C916" s="4">
        <v>1</v>
      </c>
      <c r="D916" s="4" t="b">
        <f ca="1" t="shared" si="28"/>
        <v>1</v>
      </c>
      <c r="E916" s="4" t="b">
        <f ca="1">IF(ISNA(VLOOKUP(A916,freq_country_woman!A:A:freq_country_woman!GP:GP,198,0)),FALSE,VLOOKUP(A916,freq_country_woman!A:A:freq_country_woman!GP:GP,198,0))</f>
        <v>1</v>
      </c>
      <c r="F916" s="4" t="b">
        <f ca="1">IF(ISNA(VLOOKUP(A916,freq_country_man!A:A:freq_country_man!GP:GP,198,0)),FALSE,VLOOKUP(A916,freq_country_man!A:A:freq_country_man!GP:GP,198,0))</f>
        <v>1</v>
      </c>
      <c r="G916" s="4">
        <f ca="1">IF(ISNA(VLOOKUP(A916,freq_country_woman!A:A:freq_country_woman!GQ:GQ,199,0)),0,VLOOKUP(A916,freq_country_woman!A:A:freq_country_woman!GQ:GQ,199,0))</f>
        <v>0</v>
      </c>
      <c r="H916" s="4">
        <f ca="1">IF(ISNA(VLOOKUP(A916,freq_country_man!A:A:freq_country_man!GQ:GQ,199,0)),0,VLOOKUP(A916,freq_country_man!A:A:freq_country_man!GQ:GQ,199,0))</f>
        <v>0</v>
      </c>
      <c r="I916" s="4"/>
      <c r="J916" s="4" t="e">
        <f>VLOOKUP(A916,'词频排序表（数据中间处理）'!A:C,3,0)</f>
        <v>#N/A</v>
      </c>
      <c r="K916" t="e">
        <f>VLOOKUP(A916,'词频排序表（数据中间处理）'!G:I,3,0)</f>
        <v>#N/A</v>
      </c>
      <c r="L916">
        <f t="shared" si="29"/>
        <v>0</v>
      </c>
      <c r="M916" t="e">
        <f>VLOOKUP(A916,[1]total_freq!$A:$F,6,0)</f>
        <v>#N/A</v>
      </c>
      <c r="N916">
        <f>VLOOKUP(A916,[2]total_freq!$A:$F,6,0)</f>
        <v>-0.002</v>
      </c>
      <c r="O916">
        <f>VLOOKUP(A916,[3]total_freq!$A:$F,6,0)</f>
        <v>0.002</v>
      </c>
      <c r="P916" t="e">
        <f>VLOOKUP(A916,[4]total_freq!$A:$F,6,0)</f>
        <v>#N/A</v>
      </c>
      <c r="Q916" t="e">
        <f>VLOOKUP(A916,[5]total_freq!$A:$F,6,0)</f>
        <v>#N/A</v>
      </c>
      <c r="R916">
        <f>VLOOKUP(A916,[6]total_freq!$A:$F,6,0)</f>
        <v>0</v>
      </c>
      <c r="S916" t="e">
        <f>VLOOKUP(A916,[7]total_freq!$A:$F,6,0)</f>
        <v>#N/A</v>
      </c>
      <c r="T916" t="e">
        <f>VLOOKUP(A916,[8]total_freq!$A:$F,6,0)</f>
        <v>#N/A</v>
      </c>
    </row>
    <row r="917" ht="17" hidden="1" spans="1:20">
      <c r="A917" s="3" t="s">
        <v>5003</v>
      </c>
      <c r="B917" s="4">
        <v>1</v>
      </c>
      <c r="C917" s="4">
        <v>7</v>
      </c>
      <c r="D917" s="4" t="b">
        <f ca="1" t="shared" si="28"/>
        <v>1</v>
      </c>
      <c r="E917" s="4" t="b">
        <f ca="1">IF(ISNA(VLOOKUP(A917,freq_country_woman!A:A:freq_country_woman!GP:GP,198,0)),FALSE,VLOOKUP(A917,freq_country_woman!A:A:freq_country_woman!GP:GP,198,0))</f>
        <v>1</v>
      </c>
      <c r="F917" s="4" t="b">
        <f ca="1">IF(ISNA(VLOOKUP(A917,freq_country_man!A:A:freq_country_man!GP:GP,198,0)),FALSE,VLOOKUP(A917,freq_country_man!A:A:freq_country_man!GP:GP,198,0))</f>
        <v>0</v>
      </c>
      <c r="G917" s="4">
        <f ca="1">IF(ISNA(VLOOKUP(A917,freq_country_woman!A:A:freq_country_woman!GQ:GQ,199,0)),0,VLOOKUP(A917,freq_country_woman!A:A:freq_country_woman!GQ:GQ,199,0))</f>
        <v>0</v>
      </c>
      <c r="H917" s="4">
        <f ca="1">IF(ISNA(VLOOKUP(A917,freq_country_man!A:A:freq_country_man!GQ:GQ,199,0)),0,VLOOKUP(A917,freq_country_man!A:A:freq_country_man!GQ:GQ,199,0))</f>
        <v>0</v>
      </c>
      <c r="I917" s="4"/>
      <c r="J917" s="4" t="e">
        <f>VLOOKUP(A917,'词频排序表（数据中间处理）'!A:C,3,0)</f>
        <v>#N/A</v>
      </c>
      <c r="K917" t="e">
        <f>VLOOKUP(A917,'词频排序表（数据中间处理）'!G:I,3,0)</f>
        <v>#N/A</v>
      </c>
      <c r="L917">
        <f t="shared" si="29"/>
        <v>0</v>
      </c>
      <c r="M917">
        <f>VLOOKUP(A917,[1]total_freq!$A:$F,6,0)</f>
        <v>-0.372</v>
      </c>
      <c r="N917">
        <f>VLOOKUP(A917,[2]total_freq!$A:$F,6,0)</f>
        <v>-0.533</v>
      </c>
      <c r="O917">
        <f>VLOOKUP(A917,[3]total_freq!$A:$F,6,0)</f>
        <v>-0.002</v>
      </c>
      <c r="P917">
        <f>VLOOKUP(A917,[4]total_freq!$A:$F,6,0)</f>
        <v>-0.002</v>
      </c>
      <c r="Q917" t="e">
        <f>VLOOKUP(A917,[5]total_freq!$A:$F,6,0)</f>
        <v>#N/A</v>
      </c>
      <c r="R917">
        <f>VLOOKUP(A917,[6]total_freq!$A:$F,6,0)</f>
        <v>-0.571</v>
      </c>
      <c r="S917">
        <f>VLOOKUP(A917,[7]total_freq!$A:$F,6,0)</f>
        <v>-0.503</v>
      </c>
      <c r="T917" t="e">
        <f>VLOOKUP(A917,[8]total_freq!$A:$F,6,0)</f>
        <v>#N/A</v>
      </c>
    </row>
    <row r="918" ht="17" hidden="1" spans="1:20">
      <c r="A918" s="3" t="s">
        <v>5004</v>
      </c>
      <c r="B918" s="4">
        <v>1</v>
      </c>
      <c r="C918" s="4"/>
      <c r="D918" s="4" t="b">
        <f ca="1" t="shared" si="28"/>
        <v>1</v>
      </c>
      <c r="E918" s="4" t="b">
        <f ca="1">IF(ISNA(VLOOKUP(A918,freq_country_woman!A:A:freq_country_woman!GP:GP,198,0)),FALSE,VLOOKUP(A918,freq_country_woman!A:A:freq_country_woman!GP:GP,198,0))</f>
        <v>1</v>
      </c>
      <c r="F918" s="4" t="b">
        <f ca="1">IF(ISNA(VLOOKUP(A918,freq_country_man!A:A:freq_country_man!GP:GP,198,0)),FALSE,VLOOKUP(A918,freq_country_man!A:A:freq_country_man!GP:GP,198,0))</f>
        <v>0</v>
      </c>
      <c r="G918" s="4">
        <f ca="1">IF(ISNA(VLOOKUP(A918,freq_country_woman!A:A:freq_country_woman!GQ:GQ,199,0)),0,VLOOKUP(A918,freq_country_woman!A:A:freq_country_woman!GQ:GQ,199,0))</f>
        <v>0</v>
      </c>
      <c r="H918" s="4">
        <f ca="1">IF(ISNA(VLOOKUP(A918,freq_country_man!A:A:freq_country_man!GQ:GQ,199,0)),0,VLOOKUP(A918,freq_country_man!A:A:freq_country_man!GQ:GQ,199,0))</f>
        <v>0</v>
      </c>
      <c r="I918" s="4"/>
      <c r="J918" s="4" t="e">
        <f>VLOOKUP(A918,'词频排序表（数据中间处理）'!A:C,3,0)</f>
        <v>#N/A</v>
      </c>
      <c r="K918" t="e">
        <f>VLOOKUP(A918,'词频排序表（数据中间处理）'!G:I,3,0)</f>
        <v>#N/A</v>
      </c>
      <c r="L918">
        <f t="shared" si="29"/>
        <v>0</v>
      </c>
      <c r="M918" t="e">
        <f>VLOOKUP(A918,[1]total_freq!$A:$F,6,0)</f>
        <v>#N/A</v>
      </c>
      <c r="N918">
        <f>VLOOKUP(A918,[2]total_freq!$A:$F,6,0)</f>
        <v>0.002</v>
      </c>
      <c r="O918" t="e">
        <f>VLOOKUP(A918,[3]total_freq!$A:$F,6,0)</f>
        <v>#N/A</v>
      </c>
      <c r="P918" t="e">
        <f>VLOOKUP(A918,[4]total_freq!$A:$F,6,0)</f>
        <v>#N/A</v>
      </c>
      <c r="Q918" t="e">
        <f>VLOOKUP(A918,[5]total_freq!$A:$F,6,0)</f>
        <v>#N/A</v>
      </c>
      <c r="R918">
        <f>VLOOKUP(A918,[6]total_freq!$A:$F,6,0)</f>
        <v>0.002</v>
      </c>
      <c r="S918" t="e">
        <f>VLOOKUP(A918,[7]total_freq!$A:$F,6,0)</f>
        <v>#N/A</v>
      </c>
      <c r="T918" t="e">
        <f>VLOOKUP(A918,[8]total_freq!$A:$F,6,0)</f>
        <v>#N/A</v>
      </c>
    </row>
    <row r="919" ht="17" hidden="1" spans="1:20">
      <c r="A919" s="3" t="s">
        <v>5005</v>
      </c>
      <c r="B919" s="4">
        <v>1</v>
      </c>
      <c r="C919" s="4">
        <v>6</v>
      </c>
      <c r="D919" s="4" t="b">
        <f ca="1" t="shared" si="28"/>
        <v>1</v>
      </c>
      <c r="E919" s="4" t="b">
        <f ca="1">IF(ISNA(VLOOKUP(A919,freq_country_woman!A:A:freq_country_woman!GP:GP,198,0)),FALSE,VLOOKUP(A919,freq_country_woman!A:A:freq_country_woman!GP:GP,198,0))</f>
        <v>1</v>
      </c>
      <c r="F919" s="4" t="b">
        <f ca="1">IF(ISNA(VLOOKUP(A919,freq_country_man!A:A:freq_country_man!GP:GP,198,0)),FALSE,VLOOKUP(A919,freq_country_man!A:A:freq_country_man!GP:GP,198,0))</f>
        <v>0</v>
      </c>
      <c r="G919" s="4">
        <f ca="1">IF(ISNA(VLOOKUP(A919,freq_country_woman!A:A:freq_country_woman!GQ:GQ,199,0)),0,VLOOKUP(A919,freq_country_woman!A:A:freq_country_woman!GQ:GQ,199,0))</f>
        <v>0</v>
      </c>
      <c r="H919" s="4">
        <f ca="1">IF(ISNA(VLOOKUP(A919,freq_country_man!A:A:freq_country_man!GQ:GQ,199,0)),0,VLOOKUP(A919,freq_country_man!A:A:freq_country_man!GQ:GQ,199,0))</f>
        <v>0</v>
      </c>
      <c r="I919" s="4"/>
      <c r="J919" s="4" t="e">
        <f>VLOOKUP(A919,'词频排序表（数据中间处理）'!A:C,3,0)</f>
        <v>#N/A</v>
      </c>
      <c r="K919" t="e">
        <f>VLOOKUP(A919,'词频排序表（数据中间处理）'!G:I,3,0)</f>
        <v>#N/A</v>
      </c>
      <c r="L919">
        <f t="shared" si="29"/>
        <v>0</v>
      </c>
      <c r="M919" t="e">
        <f>VLOOKUP(A919,[1]total_freq!$A:$F,6,0)</f>
        <v>#N/A</v>
      </c>
      <c r="N919">
        <f>VLOOKUP(A919,[2]total_freq!$A:$F,6,0)</f>
        <v>-0.002</v>
      </c>
      <c r="O919">
        <f>VLOOKUP(A919,[3]total_freq!$A:$F,6,0)</f>
        <v>-0.002</v>
      </c>
      <c r="P919">
        <f>VLOOKUP(A919,[4]total_freq!$A:$F,6,0)</f>
        <v>0</v>
      </c>
      <c r="Q919">
        <f>VLOOKUP(A919,[5]total_freq!$A:$F,6,0)</f>
        <v>-0.393</v>
      </c>
      <c r="R919">
        <f>VLOOKUP(A919,[6]total_freq!$A:$F,6,0)</f>
        <v>-0.002</v>
      </c>
      <c r="S919" t="e">
        <f>VLOOKUP(A919,[7]total_freq!$A:$F,6,0)</f>
        <v>#N/A</v>
      </c>
      <c r="T919">
        <f>VLOOKUP(A919,[8]total_freq!$A:$F,6,0)</f>
        <v>-0.405</v>
      </c>
    </row>
    <row r="920" ht="17" hidden="1" spans="1:20">
      <c r="A920" s="3" t="s">
        <v>5006</v>
      </c>
      <c r="B920" s="4">
        <v>1</v>
      </c>
      <c r="C920" s="4"/>
      <c r="D920" s="4" t="b">
        <f ca="1" t="shared" si="28"/>
        <v>1</v>
      </c>
      <c r="E920" s="4" t="b">
        <f ca="1">IF(ISNA(VLOOKUP(A920,freq_country_woman!A:A:freq_country_woman!GP:GP,198,0)),FALSE,VLOOKUP(A920,freq_country_woman!A:A:freq_country_woman!GP:GP,198,0))</f>
        <v>1</v>
      </c>
      <c r="F920" s="4" t="b">
        <f ca="1">IF(ISNA(VLOOKUP(A920,freq_country_man!A:A:freq_country_man!GP:GP,198,0)),FALSE,VLOOKUP(A920,freq_country_man!A:A:freq_country_man!GP:GP,198,0))</f>
        <v>0</v>
      </c>
      <c r="G920" s="4">
        <f ca="1">IF(ISNA(VLOOKUP(A920,freq_country_woman!A:A:freq_country_woman!GQ:GQ,199,0)),0,VLOOKUP(A920,freq_country_woman!A:A:freq_country_woman!GQ:GQ,199,0))</f>
        <v>0</v>
      </c>
      <c r="H920" s="4">
        <f ca="1">IF(ISNA(VLOOKUP(A920,freq_country_man!A:A:freq_country_man!GQ:GQ,199,0)),0,VLOOKUP(A920,freq_country_man!A:A:freq_country_man!GQ:GQ,199,0))</f>
        <v>0</v>
      </c>
      <c r="I920" s="4"/>
      <c r="J920" s="4" t="e">
        <f>VLOOKUP(A920,'词频排序表（数据中间处理）'!A:C,3,0)</f>
        <v>#N/A</v>
      </c>
      <c r="K920" t="e">
        <f>VLOOKUP(A920,'词频排序表（数据中间处理）'!G:I,3,0)</f>
        <v>#N/A</v>
      </c>
      <c r="L920">
        <f t="shared" si="29"/>
        <v>0</v>
      </c>
      <c r="M920" t="e">
        <f>VLOOKUP(A920,[1]total_freq!$A:$F,6,0)</f>
        <v>#N/A</v>
      </c>
      <c r="N920" t="e">
        <f>VLOOKUP(A920,[2]total_freq!$A:$F,6,0)</f>
        <v>#N/A</v>
      </c>
      <c r="O920" t="e">
        <f>VLOOKUP(A920,[3]total_freq!$A:$F,6,0)</f>
        <v>#N/A</v>
      </c>
      <c r="P920" t="e">
        <f>VLOOKUP(A920,[4]total_freq!$A:$F,6,0)</f>
        <v>#N/A</v>
      </c>
      <c r="Q920" t="e">
        <f>VLOOKUP(A920,[5]total_freq!$A:$F,6,0)</f>
        <v>#N/A</v>
      </c>
      <c r="R920" t="e">
        <f>VLOOKUP(A920,[6]total_freq!$A:$F,6,0)</f>
        <v>#N/A</v>
      </c>
      <c r="S920" t="e">
        <f>VLOOKUP(A920,[7]total_freq!$A:$F,6,0)</f>
        <v>#N/A</v>
      </c>
      <c r="T920" t="e">
        <f>VLOOKUP(A920,[8]total_freq!$A:$F,6,0)</f>
        <v>#N/A</v>
      </c>
    </row>
    <row r="921" ht="17" hidden="1" spans="1:20">
      <c r="A921" s="3" t="s">
        <v>5007</v>
      </c>
      <c r="B921" s="4">
        <v>1</v>
      </c>
      <c r="C921" s="4"/>
      <c r="D921" s="4" t="b">
        <f ca="1" t="shared" si="28"/>
        <v>1</v>
      </c>
      <c r="E921" s="4" t="b">
        <f ca="1">IF(ISNA(VLOOKUP(A921,freq_country_woman!A:A:freq_country_woman!GP:GP,198,0)),FALSE,VLOOKUP(A921,freq_country_woman!A:A:freq_country_woman!GP:GP,198,0))</f>
        <v>1</v>
      </c>
      <c r="F921" s="4" t="b">
        <f ca="1">IF(ISNA(VLOOKUP(A921,freq_country_man!A:A:freq_country_man!GP:GP,198,0)),FALSE,VLOOKUP(A921,freq_country_man!A:A:freq_country_man!GP:GP,198,0))</f>
        <v>0</v>
      </c>
      <c r="G921" s="4">
        <f ca="1">IF(ISNA(VLOOKUP(A921,freq_country_woman!A:A:freq_country_woman!GQ:GQ,199,0)),0,VLOOKUP(A921,freq_country_woman!A:A:freq_country_woman!GQ:GQ,199,0))</f>
        <v>0</v>
      </c>
      <c r="H921" s="4">
        <f ca="1">IF(ISNA(VLOOKUP(A921,freq_country_man!A:A:freq_country_man!GQ:GQ,199,0)),0,VLOOKUP(A921,freq_country_man!A:A:freq_country_man!GQ:GQ,199,0))</f>
        <v>0</v>
      </c>
      <c r="I921" s="4"/>
      <c r="J921" s="4" t="e">
        <f>VLOOKUP(A921,'词频排序表（数据中间处理）'!A:C,3,0)</f>
        <v>#N/A</v>
      </c>
      <c r="K921" t="e">
        <f>VLOOKUP(A921,'词频排序表（数据中间处理）'!G:I,3,0)</f>
        <v>#N/A</v>
      </c>
      <c r="L921">
        <f t="shared" si="29"/>
        <v>0</v>
      </c>
      <c r="M921" t="e">
        <f>VLOOKUP(A921,[1]total_freq!$A:$F,6,0)</f>
        <v>#N/A</v>
      </c>
      <c r="N921" t="e">
        <f>VLOOKUP(A921,[2]total_freq!$A:$F,6,0)</f>
        <v>#N/A</v>
      </c>
      <c r="O921" t="e">
        <f>VLOOKUP(A921,[3]total_freq!$A:$F,6,0)</f>
        <v>#N/A</v>
      </c>
      <c r="P921" t="e">
        <f>VLOOKUP(A921,[4]total_freq!$A:$F,6,0)</f>
        <v>#N/A</v>
      </c>
      <c r="Q921" t="e">
        <f>VLOOKUP(A921,[5]total_freq!$A:$F,6,0)</f>
        <v>#N/A</v>
      </c>
      <c r="R921" t="e">
        <f>VLOOKUP(A921,[6]total_freq!$A:$F,6,0)</f>
        <v>#N/A</v>
      </c>
      <c r="S921" t="e">
        <f>VLOOKUP(A921,[7]total_freq!$A:$F,6,0)</f>
        <v>#N/A</v>
      </c>
      <c r="T921" t="e">
        <f>VLOOKUP(A921,[8]total_freq!$A:$F,6,0)</f>
        <v>#N/A</v>
      </c>
    </row>
    <row r="922" ht="17" hidden="1" spans="1:20">
      <c r="A922" s="3" t="s">
        <v>5008</v>
      </c>
      <c r="B922" s="4">
        <v>1</v>
      </c>
      <c r="C922" s="4"/>
      <c r="D922" s="4" t="b">
        <f ca="1" t="shared" si="28"/>
        <v>1</v>
      </c>
      <c r="E922" s="4" t="b">
        <f ca="1">IF(ISNA(VLOOKUP(A922,freq_country_woman!A:A:freq_country_woman!GP:GP,198,0)),FALSE,VLOOKUP(A922,freq_country_woman!A:A:freq_country_woman!GP:GP,198,0))</f>
        <v>1</v>
      </c>
      <c r="F922" s="4" t="b">
        <f ca="1">IF(ISNA(VLOOKUP(A922,freq_country_man!A:A:freq_country_man!GP:GP,198,0)),FALSE,VLOOKUP(A922,freq_country_man!A:A:freq_country_man!GP:GP,198,0))</f>
        <v>0</v>
      </c>
      <c r="G922" s="4">
        <f ca="1">IF(ISNA(VLOOKUP(A922,freq_country_woman!A:A:freq_country_woman!GQ:GQ,199,0)),0,VLOOKUP(A922,freq_country_woman!A:A:freq_country_woman!GQ:GQ,199,0))</f>
        <v>0</v>
      </c>
      <c r="H922" s="4">
        <f ca="1">IF(ISNA(VLOOKUP(A922,freq_country_man!A:A:freq_country_man!GQ:GQ,199,0)),0,VLOOKUP(A922,freq_country_man!A:A:freq_country_man!GQ:GQ,199,0))</f>
        <v>0</v>
      </c>
      <c r="I922" s="4"/>
      <c r="J922" s="4" t="e">
        <f>VLOOKUP(A922,'词频排序表（数据中间处理）'!A:C,3,0)</f>
        <v>#N/A</v>
      </c>
      <c r="K922" t="e">
        <f>VLOOKUP(A922,'词频排序表（数据中间处理）'!G:I,3,0)</f>
        <v>#N/A</v>
      </c>
      <c r="L922">
        <f t="shared" si="29"/>
        <v>0</v>
      </c>
      <c r="M922" t="e">
        <f>VLOOKUP(A922,[1]total_freq!$A:$F,6,0)</f>
        <v>#N/A</v>
      </c>
      <c r="N922" t="e">
        <f>VLOOKUP(A922,[2]total_freq!$A:$F,6,0)</f>
        <v>#N/A</v>
      </c>
      <c r="O922">
        <f>VLOOKUP(A922,[3]total_freq!$A:$F,6,0)</f>
        <v>0.002</v>
      </c>
      <c r="P922" t="e">
        <f>VLOOKUP(A922,[4]total_freq!$A:$F,6,0)</f>
        <v>#N/A</v>
      </c>
      <c r="Q922" t="e">
        <f>VLOOKUP(A922,[5]total_freq!$A:$F,6,0)</f>
        <v>#N/A</v>
      </c>
      <c r="R922" t="e">
        <f>VLOOKUP(A922,[6]total_freq!$A:$F,6,0)</f>
        <v>#N/A</v>
      </c>
      <c r="S922" t="e">
        <f>VLOOKUP(A922,[7]total_freq!$A:$F,6,0)</f>
        <v>#N/A</v>
      </c>
      <c r="T922">
        <f>VLOOKUP(A922,[8]total_freq!$A:$F,6,0)</f>
        <v>0.002</v>
      </c>
    </row>
    <row r="923" ht="17" hidden="1" spans="1:20">
      <c r="A923" s="3" t="s">
        <v>5009</v>
      </c>
      <c r="B923" s="4">
        <v>1</v>
      </c>
      <c r="C923" s="4">
        <v>2</v>
      </c>
      <c r="D923" s="4" t="b">
        <f ca="1" t="shared" si="28"/>
        <v>1</v>
      </c>
      <c r="E923" s="4" t="b">
        <f ca="1">IF(ISNA(VLOOKUP(A923,freq_country_woman!A:A:freq_country_woman!GP:GP,198,0)),FALSE,VLOOKUP(A923,freq_country_woman!A:A:freq_country_woman!GP:GP,198,0))</f>
        <v>1</v>
      </c>
      <c r="F923" s="4" t="b">
        <f ca="1">IF(ISNA(VLOOKUP(A923,freq_country_man!A:A:freq_country_man!GP:GP,198,0)),FALSE,VLOOKUP(A923,freq_country_man!A:A:freq_country_man!GP:GP,198,0))</f>
        <v>1</v>
      </c>
      <c r="G923" s="4">
        <f ca="1">IF(ISNA(VLOOKUP(A923,freq_country_woman!A:A:freq_country_woman!GQ:GQ,199,0)),0,VLOOKUP(A923,freq_country_woman!A:A:freq_country_woman!GQ:GQ,199,0))</f>
        <v>0</v>
      </c>
      <c r="H923" s="4">
        <f ca="1">IF(ISNA(VLOOKUP(A923,freq_country_man!A:A:freq_country_man!GQ:GQ,199,0)),0,VLOOKUP(A923,freq_country_man!A:A:freq_country_man!GQ:GQ,199,0))</f>
        <v>0.00510204081632653</v>
      </c>
      <c r="I923" s="4"/>
      <c r="J923" s="4" t="e">
        <f>VLOOKUP(A923,'词频排序表（数据中间处理）'!A:C,3,0)</f>
        <v>#N/A</v>
      </c>
      <c r="K923" t="e">
        <f>VLOOKUP(A923,'词频排序表（数据中间处理）'!G:I,3,0)</f>
        <v>#N/A</v>
      </c>
      <c r="L923">
        <f t="shared" si="29"/>
        <v>0</v>
      </c>
      <c r="M923" t="e">
        <f>VLOOKUP(A923,[1]total_freq!$A:$F,6,0)</f>
        <v>#N/A</v>
      </c>
      <c r="N923">
        <f>VLOOKUP(A923,[2]total_freq!$A:$F,6,0)</f>
        <v>0.002</v>
      </c>
      <c r="O923" t="e">
        <f>VLOOKUP(A923,[3]total_freq!$A:$F,6,0)</f>
        <v>#N/A</v>
      </c>
      <c r="P923" t="e">
        <f>VLOOKUP(A923,[4]total_freq!$A:$F,6,0)</f>
        <v>#N/A</v>
      </c>
      <c r="Q923">
        <f>VLOOKUP(A923,[5]total_freq!$A:$F,6,0)</f>
        <v>-0.393</v>
      </c>
      <c r="R923" t="e">
        <f>VLOOKUP(A923,[6]total_freq!$A:$F,6,0)</f>
        <v>#N/A</v>
      </c>
      <c r="S923" t="e">
        <f>VLOOKUP(A923,[7]total_freq!$A:$F,6,0)</f>
        <v>#N/A</v>
      </c>
      <c r="T923">
        <f>VLOOKUP(A923,[8]total_freq!$A:$F,6,0)</f>
        <v>0.002</v>
      </c>
    </row>
    <row r="924" ht="17" hidden="1" spans="1:20">
      <c r="A924" s="3" t="s">
        <v>5010</v>
      </c>
      <c r="B924" s="4">
        <v>1</v>
      </c>
      <c r="C924" s="4">
        <v>1</v>
      </c>
      <c r="D924" s="4" t="b">
        <f ca="1" t="shared" si="28"/>
        <v>1</v>
      </c>
      <c r="E924" s="4" t="b">
        <f ca="1">IF(ISNA(VLOOKUP(A924,freq_country_woman!A:A:freq_country_woman!GP:GP,198,0)),FALSE,VLOOKUP(A924,freq_country_woman!A:A:freq_country_woman!GP:GP,198,0))</f>
        <v>1</v>
      </c>
      <c r="F924" s="4" t="b">
        <f ca="1">IF(ISNA(VLOOKUP(A924,freq_country_man!A:A:freq_country_man!GP:GP,198,0)),FALSE,VLOOKUP(A924,freq_country_man!A:A:freq_country_man!GP:GP,198,0))</f>
        <v>1</v>
      </c>
      <c r="G924" s="4">
        <f ca="1">IF(ISNA(VLOOKUP(A924,freq_country_woman!A:A:freq_country_woman!GQ:GQ,199,0)),0,VLOOKUP(A924,freq_country_woman!A:A:freq_country_woman!GQ:GQ,199,0))</f>
        <v>0</v>
      </c>
      <c r="H924" s="4">
        <f ca="1">IF(ISNA(VLOOKUP(A924,freq_country_man!A:A:freq_country_man!GQ:GQ,199,0)),0,VLOOKUP(A924,freq_country_man!A:A:freq_country_man!GQ:GQ,199,0))</f>
        <v>0</v>
      </c>
      <c r="I924" s="4"/>
      <c r="J924" s="4" t="e">
        <f>VLOOKUP(A924,'词频排序表（数据中间处理）'!A:C,3,0)</f>
        <v>#N/A</v>
      </c>
      <c r="K924" t="e">
        <f>VLOOKUP(A924,'词频排序表（数据中间处理）'!G:I,3,0)</f>
        <v>#N/A</v>
      </c>
      <c r="L924">
        <f t="shared" si="29"/>
        <v>0</v>
      </c>
      <c r="M924" t="e">
        <f>VLOOKUP(A924,[1]total_freq!$A:$F,6,0)</f>
        <v>#N/A</v>
      </c>
      <c r="N924" t="e">
        <f>VLOOKUP(A924,[2]total_freq!$A:$F,6,0)</f>
        <v>#N/A</v>
      </c>
      <c r="O924" t="e">
        <f>VLOOKUP(A924,[3]total_freq!$A:$F,6,0)</f>
        <v>#N/A</v>
      </c>
      <c r="P924">
        <f>VLOOKUP(A924,[4]total_freq!$A:$F,6,0)</f>
        <v>0</v>
      </c>
      <c r="Q924" t="e">
        <f>VLOOKUP(A924,[5]total_freq!$A:$F,6,0)</f>
        <v>#N/A</v>
      </c>
      <c r="R924" t="e">
        <f>VLOOKUP(A924,[6]total_freq!$A:$F,6,0)</f>
        <v>#N/A</v>
      </c>
      <c r="S924">
        <f>VLOOKUP(A924,[7]total_freq!$A:$F,6,0)</f>
        <v>0</v>
      </c>
      <c r="T924" t="e">
        <f>VLOOKUP(A924,[8]total_freq!$A:$F,6,0)</f>
        <v>#N/A</v>
      </c>
    </row>
    <row r="925" ht="17" hidden="1" spans="1:20">
      <c r="A925" s="3" t="s">
        <v>5011</v>
      </c>
      <c r="B925" s="4">
        <v>1</v>
      </c>
      <c r="C925" s="4"/>
      <c r="D925" s="4" t="b">
        <f ca="1" t="shared" si="28"/>
        <v>1</v>
      </c>
      <c r="E925" s="4" t="b">
        <f ca="1">IF(ISNA(VLOOKUP(A925,freq_country_woman!A:A:freq_country_woman!GP:GP,198,0)),FALSE,VLOOKUP(A925,freq_country_woman!A:A:freq_country_woman!GP:GP,198,0))</f>
        <v>1</v>
      </c>
      <c r="F925" s="4" t="b">
        <f ca="1">IF(ISNA(VLOOKUP(A925,freq_country_man!A:A:freq_country_man!GP:GP,198,0)),FALSE,VLOOKUP(A925,freq_country_man!A:A:freq_country_man!GP:GP,198,0))</f>
        <v>0</v>
      </c>
      <c r="G925" s="4">
        <f ca="1">IF(ISNA(VLOOKUP(A925,freq_country_woman!A:A:freq_country_woman!GQ:GQ,199,0)),0,VLOOKUP(A925,freq_country_woman!A:A:freq_country_woman!GQ:GQ,199,0))</f>
        <v>0</v>
      </c>
      <c r="H925" s="4">
        <f ca="1">IF(ISNA(VLOOKUP(A925,freq_country_man!A:A:freq_country_man!GQ:GQ,199,0)),0,VLOOKUP(A925,freq_country_man!A:A:freq_country_man!GQ:GQ,199,0))</f>
        <v>0</v>
      </c>
      <c r="I925" s="4"/>
      <c r="J925" s="4" t="e">
        <f>VLOOKUP(A925,'词频排序表（数据中间处理）'!A:C,3,0)</f>
        <v>#N/A</v>
      </c>
      <c r="K925" t="e">
        <f>VLOOKUP(A925,'词频排序表（数据中间处理）'!G:I,3,0)</f>
        <v>#N/A</v>
      </c>
      <c r="L925">
        <f t="shared" si="29"/>
        <v>0</v>
      </c>
      <c r="M925" t="e">
        <f>VLOOKUP(A925,[1]total_freq!$A:$F,6,0)</f>
        <v>#N/A</v>
      </c>
      <c r="N925" t="e">
        <f>VLOOKUP(A925,[2]total_freq!$A:$F,6,0)</f>
        <v>#N/A</v>
      </c>
      <c r="O925" t="e">
        <f>VLOOKUP(A925,[3]total_freq!$A:$F,6,0)</f>
        <v>#N/A</v>
      </c>
      <c r="P925">
        <f>VLOOKUP(A925,[4]total_freq!$A:$F,6,0)</f>
        <v>0.002</v>
      </c>
      <c r="Q925" t="e">
        <f>VLOOKUP(A925,[5]total_freq!$A:$F,6,0)</f>
        <v>#N/A</v>
      </c>
      <c r="R925" t="e">
        <f>VLOOKUP(A925,[6]total_freq!$A:$F,6,0)</f>
        <v>#N/A</v>
      </c>
      <c r="S925" t="e">
        <f>VLOOKUP(A925,[7]total_freq!$A:$F,6,0)</f>
        <v>#N/A</v>
      </c>
      <c r="T925">
        <f>VLOOKUP(A925,[8]total_freq!$A:$F,6,0)</f>
        <v>0.002</v>
      </c>
    </row>
    <row r="926" ht="17" hidden="1" spans="1:20">
      <c r="A926" s="3" t="s">
        <v>5012</v>
      </c>
      <c r="B926" s="4">
        <v>1</v>
      </c>
      <c r="C926" s="4">
        <v>2</v>
      </c>
      <c r="D926" s="4" t="b">
        <f ca="1" t="shared" si="28"/>
        <v>1</v>
      </c>
      <c r="E926" s="4" t="b">
        <f ca="1">IF(ISNA(VLOOKUP(A926,freq_country_woman!A:A:freq_country_woman!GP:GP,198,0)),FALSE,VLOOKUP(A926,freq_country_woman!A:A:freq_country_woman!GP:GP,198,0))</f>
        <v>1</v>
      </c>
      <c r="F926" s="4" t="b">
        <f ca="1">IF(ISNA(VLOOKUP(A926,freq_country_man!A:A:freq_country_man!GP:GP,198,0)),FALSE,VLOOKUP(A926,freq_country_man!A:A:freq_country_man!GP:GP,198,0))</f>
        <v>0</v>
      </c>
      <c r="G926" s="4">
        <f ca="1">IF(ISNA(VLOOKUP(A926,freq_country_woman!A:A:freq_country_woman!GQ:GQ,199,0)),0,VLOOKUP(A926,freq_country_woman!A:A:freq_country_woman!GQ:GQ,199,0))</f>
        <v>0</v>
      </c>
      <c r="H926" s="4">
        <f ca="1">IF(ISNA(VLOOKUP(A926,freq_country_man!A:A:freq_country_man!GQ:GQ,199,0)),0,VLOOKUP(A926,freq_country_man!A:A:freq_country_man!GQ:GQ,199,0))</f>
        <v>0</v>
      </c>
      <c r="I926" s="4"/>
      <c r="J926" s="4" t="e">
        <f>VLOOKUP(A926,'词频排序表（数据中间处理）'!A:C,3,0)</f>
        <v>#N/A</v>
      </c>
      <c r="K926" t="e">
        <f>VLOOKUP(A926,'词频排序表（数据中间处理）'!G:I,3,0)</f>
        <v>#N/A</v>
      </c>
      <c r="L926">
        <f t="shared" si="29"/>
        <v>0</v>
      </c>
      <c r="M926">
        <f>VLOOKUP(A926,[1]total_freq!$A:$F,6,0)</f>
        <v>-0.002</v>
      </c>
      <c r="N926" t="e">
        <f>VLOOKUP(A926,[2]total_freq!$A:$F,6,0)</f>
        <v>#N/A</v>
      </c>
      <c r="O926">
        <f>VLOOKUP(A926,[3]total_freq!$A:$F,6,0)</f>
        <v>-0.002</v>
      </c>
      <c r="P926" t="e">
        <f>VLOOKUP(A926,[4]total_freq!$A:$F,6,0)</f>
        <v>#N/A</v>
      </c>
      <c r="Q926" t="e">
        <f>VLOOKUP(A926,[5]total_freq!$A:$F,6,0)</f>
        <v>#N/A</v>
      </c>
      <c r="R926">
        <f>VLOOKUP(A926,[6]total_freq!$A:$F,6,0)</f>
        <v>-0.002</v>
      </c>
      <c r="S926" t="e">
        <f>VLOOKUP(A926,[7]total_freq!$A:$F,6,0)</f>
        <v>#N/A</v>
      </c>
      <c r="T926">
        <f>VLOOKUP(A926,[8]total_freq!$A:$F,6,0)</f>
        <v>0</v>
      </c>
    </row>
    <row r="927" ht="17" hidden="1" spans="1:20">
      <c r="A927" s="3" t="s">
        <v>5013</v>
      </c>
      <c r="B927" s="4">
        <v>1</v>
      </c>
      <c r="C927" s="4"/>
      <c r="D927" s="4" t="b">
        <f ca="1" t="shared" si="28"/>
        <v>1</v>
      </c>
      <c r="E927" s="4" t="b">
        <f ca="1">IF(ISNA(VLOOKUP(A927,freq_country_woman!A:A:freq_country_woman!GP:GP,198,0)),FALSE,VLOOKUP(A927,freq_country_woman!A:A:freq_country_woman!GP:GP,198,0))</f>
        <v>1</v>
      </c>
      <c r="F927" s="4" t="b">
        <f ca="1">IF(ISNA(VLOOKUP(A927,freq_country_man!A:A:freq_country_man!GP:GP,198,0)),FALSE,VLOOKUP(A927,freq_country_man!A:A:freq_country_man!GP:GP,198,0))</f>
        <v>0</v>
      </c>
      <c r="G927" s="4">
        <f ca="1">IF(ISNA(VLOOKUP(A927,freq_country_woman!A:A:freq_country_woman!GQ:GQ,199,0)),0,VLOOKUP(A927,freq_country_woman!A:A:freq_country_woman!GQ:GQ,199,0))</f>
        <v>0</v>
      </c>
      <c r="H927" s="4">
        <f ca="1">IF(ISNA(VLOOKUP(A927,freq_country_man!A:A:freq_country_man!GQ:GQ,199,0)),0,VLOOKUP(A927,freq_country_man!A:A:freq_country_man!GQ:GQ,199,0))</f>
        <v>0</v>
      </c>
      <c r="I927" s="4"/>
      <c r="J927" s="4" t="e">
        <f>VLOOKUP(A927,'词频排序表（数据中间处理）'!A:C,3,0)</f>
        <v>#N/A</v>
      </c>
      <c r="K927" t="e">
        <f>VLOOKUP(A927,'词频排序表（数据中间处理）'!G:I,3,0)</f>
        <v>#N/A</v>
      </c>
      <c r="L927">
        <f t="shared" si="29"/>
        <v>0</v>
      </c>
      <c r="M927" t="e">
        <f>VLOOKUP(A927,[1]total_freq!$A:$F,6,0)</f>
        <v>#N/A</v>
      </c>
      <c r="N927" t="e">
        <f>VLOOKUP(A927,[2]total_freq!$A:$F,6,0)</f>
        <v>#N/A</v>
      </c>
      <c r="O927">
        <f>VLOOKUP(A927,[3]total_freq!$A:$F,6,0)</f>
        <v>0.002</v>
      </c>
      <c r="P927" t="e">
        <f>VLOOKUP(A927,[4]total_freq!$A:$F,6,0)</f>
        <v>#N/A</v>
      </c>
      <c r="Q927" t="e">
        <f>VLOOKUP(A927,[5]total_freq!$A:$F,6,0)</f>
        <v>#N/A</v>
      </c>
      <c r="R927" t="e">
        <f>VLOOKUP(A927,[6]total_freq!$A:$F,6,0)</f>
        <v>#N/A</v>
      </c>
      <c r="S927" t="e">
        <f>VLOOKUP(A927,[7]total_freq!$A:$F,6,0)</f>
        <v>#N/A</v>
      </c>
      <c r="T927">
        <f>VLOOKUP(A927,[8]total_freq!$A:$F,6,0)</f>
        <v>0.002</v>
      </c>
    </row>
    <row r="928" ht="17" hidden="1" spans="1:20">
      <c r="A928" s="3" t="s">
        <v>5014</v>
      </c>
      <c r="B928" s="4">
        <v>1</v>
      </c>
      <c r="C928" s="4"/>
      <c r="D928" s="4" t="b">
        <f ca="1" t="shared" si="28"/>
        <v>1</v>
      </c>
      <c r="E928" s="4" t="b">
        <f ca="1">IF(ISNA(VLOOKUP(A928,freq_country_woman!A:A:freq_country_woman!GP:GP,198,0)),FALSE,VLOOKUP(A928,freq_country_woman!A:A:freq_country_woman!GP:GP,198,0))</f>
        <v>1</v>
      </c>
      <c r="F928" s="4" t="b">
        <f ca="1">IF(ISNA(VLOOKUP(A928,freq_country_man!A:A:freq_country_man!GP:GP,198,0)),FALSE,VLOOKUP(A928,freq_country_man!A:A:freq_country_man!GP:GP,198,0))</f>
        <v>0</v>
      </c>
      <c r="G928" s="4">
        <f ca="1">IF(ISNA(VLOOKUP(A928,freq_country_woman!A:A:freq_country_woman!GQ:GQ,199,0)),0,VLOOKUP(A928,freq_country_woman!A:A:freq_country_woman!GQ:GQ,199,0))</f>
        <v>0</v>
      </c>
      <c r="H928" s="4">
        <f ca="1">IF(ISNA(VLOOKUP(A928,freq_country_man!A:A:freq_country_man!GQ:GQ,199,0)),0,VLOOKUP(A928,freq_country_man!A:A:freq_country_man!GQ:GQ,199,0))</f>
        <v>0</v>
      </c>
      <c r="I928" s="4"/>
      <c r="J928" s="4" t="e">
        <f>VLOOKUP(A928,'词频排序表（数据中间处理）'!A:C,3,0)</f>
        <v>#N/A</v>
      </c>
      <c r="K928" t="e">
        <f>VLOOKUP(A928,'词频排序表（数据中间处理）'!G:I,3,0)</f>
        <v>#N/A</v>
      </c>
      <c r="L928">
        <f t="shared" si="29"/>
        <v>0</v>
      </c>
      <c r="M928" t="e">
        <f>VLOOKUP(A928,[1]total_freq!$A:$F,6,0)</f>
        <v>#N/A</v>
      </c>
      <c r="N928">
        <f>VLOOKUP(A928,[2]total_freq!$A:$F,6,0)</f>
        <v>0.002</v>
      </c>
      <c r="O928" t="e">
        <f>VLOOKUP(A928,[3]total_freq!$A:$F,6,0)</f>
        <v>#N/A</v>
      </c>
      <c r="P928" t="e">
        <f>VLOOKUP(A928,[4]total_freq!$A:$F,6,0)</f>
        <v>#N/A</v>
      </c>
      <c r="Q928" t="e">
        <f>VLOOKUP(A928,[5]total_freq!$A:$F,6,0)</f>
        <v>#N/A</v>
      </c>
      <c r="R928" t="e">
        <f>VLOOKUP(A928,[6]total_freq!$A:$F,6,0)</f>
        <v>#N/A</v>
      </c>
      <c r="S928">
        <f>VLOOKUP(A928,[7]total_freq!$A:$F,6,0)</f>
        <v>0.002</v>
      </c>
      <c r="T928" t="e">
        <f>VLOOKUP(A928,[8]total_freq!$A:$F,6,0)</f>
        <v>#N/A</v>
      </c>
    </row>
    <row r="929" ht="17" hidden="1" spans="1:20">
      <c r="A929" s="3" t="s">
        <v>5015</v>
      </c>
      <c r="B929" s="4">
        <v>1</v>
      </c>
      <c r="C929" s="4">
        <v>3</v>
      </c>
      <c r="D929" s="4" t="b">
        <f ca="1" t="shared" si="28"/>
        <v>1</v>
      </c>
      <c r="E929" s="4" t="b">
        <f ca="1">IF(ISNA(VLOOKUP(A929,freq_country_woman!A:A:freq_country_woman!GP:GP,198,0)),FALSE,VLOOKUP(A929,freq_country_woman!A:A:freq_country_woman!GP:GP,198,0))</f>
        <v>1</v>
      </c>
      <c r="F929" s="4" t="b">
        <f ca="1">IF(ISNA(VLOOKUP(A929,freq_country_man!A:A:freq_country_man!GP:GP,198,0)),FALSE,VLOOKUP(A929,freq_country_man!A:A:freq_country_man!GP:GP,198,0))</f>
        <v>0</v>
      </c>
      <c r="G929" s="4">
        <f ca="1">IF(ISNA(VLOOKUP(A929,freq_country_woman!A:A:freq_country_woman!GQ:GQ,199,0)),0,VLOOKUP(A929,freq_country_woman!A:A:freq_country_woman!GQ:GQ,199,0))</f>
        <v>0</v>
      </c>
      <c r="H929" s="4">
        <f ca="1">IF(ISNA(VLOOKUP(A929,freq_country_man!A:A:freq_country_man!GQ:GQ,199,0)),0,VLOOKUP(A929,freq_country_man!A:A:freq_country_man!GQ:GQ,199,0))</f>
        <v>0</v>
      </c>
      <c r="I929" s="4"/>
      <c r="J929" s="4" t="e">
        <f>VLOOKUP(A929,'词频排序表（数据中间处理）'!A:C,3,0)</f>
        <v>#N/A</v>
      </c>
      <c r="K929" t="e">
        <f>VLOOKUP(A929,'词频排序表（数据中间处理）'!G:I,3,0)</f>
        <v>#N/A</v>
      </c>
      <c r="L929">
        <f t="shared" si="29"/>
        <v>0</v>
      </c>
      <c r="M929" t="e">
        <f>VLOOKUP(A929,[1]total_freq!$A:$F,6,0)</f>
        <v>#N/A</v>
      </c>
      <c r="N929" t="e">
        <f>VLOOKUP(A929,[2]total_freq!$A:$F,6,0)</f>
        <v>#N/A</v>
      </c>
      <c r="O929" t="e">
        <f>VLOOKUP(A929,[3]total_freq!$A:$F,6,0)</f>
        <v>#N/A</v>
      </c>
      <c r="P929">
        <f>VLOOKUP(A929,[4]total_freq!$A:$F,6,0)</f>
        <v>0</v>
      </c>
      <c r="Q929">
        <f>VLOOKUP(A929,[5]total_freq!$A:$F,6,0)</f>
        <v>-0.002</v>
      </c>
      <c r="R929" t="e">
        <f>VLOOKUP(A929,[6]total_freq!$A:$F,6,0)</f>
        <v>#N/A</v>
      </c>
      <c r="S929" t="e">
        <f>VLOOKUP(A929,[7]total_freq!$A:$F,6,0)</f>
        <v>#N/A</v>
      </c>
      <c r="T929" t="e">
        <f>VLOOKUP(A929,[8]total_freq!$A:$F,6,0)</f>
        <v>#N/A</v>
      </c>
    </row>
    <row r="930" ht="17" hidden="1" spans="1:20">
      <c r="A930" s="3" t="s">
        <v>5016</v>
      </c>
      <c r="B930" s="4">
        <v>1</v>
      </c>
      <c r="C930" s="4">
        <v>5</v>
      </c>
      <c r="D930" s="4" t="b">
        <f ca="1" t="shared" si="28"/>
        <v>1</v>
      </c>
      <c r="E930" s="4" t="b">
        <f ca="1">IF(ISNA(VLOOKUP(A930,freq_country_woman!A:A:freq_country_woman!GP:GP,198,0)),FALSE,VLOOKUP(A930,freq_country_woman!A:A:freq_country_woman!GP:GP,198,0))</f>
        <v>1</v>
      </c>
      <c r="F930" s="4" t="b">
        <f ca="1">IF(ISNA(VLOOKUP(A930,freq_country_man!A:A:freq_country_man!GP:GP,198,0)),FALSE,VLOOKUP(A930,freq_country_man!A:A:freq_country_man!GP:GP,198,0))</f>
        <v>0</v>
      </c>
      <c r="G930" s="4">
        <f ca="1">IF(ISNA(VLOOKUP(A930,freq_country_woman!A:A:freq_country_woman!GQ:GQ,199,0)),0,VLOOKUP(A930,freq_country_woman!A:A:freq_country_woman!GQ:GQ,199,0))</f>
        <v>0</v>
      </c>
      <c r="H930" s="4">
        <f ca="1">IF(ISNA(VLOOKUP(A930,freq_country_man!A:A:freq_country_man!GQ:GQ,199,0)),0,VLOOKUP(A930,freq_country_man!A:A:freq_country_man!GQ:GQ,199,0))</f>
        <v>0</v>
      </c>
      <c r="I930" s="4"/>
      <c r="J930" s="4" t="e">
        <f>VLOOKUP(A930,'词频排序表（数据中间处理）'!A:C,3,0)</f>
        <v>#N/A</v>
      </c>
      <c r="K930" t="e">
        <f>VLOOKUP(A930,'词频排序表（数据中间处理）'!G:I,3,0)</f>
        <v>#N/A</v>
      </c>
      <c r="L930">
        <f t="shared" si="29"/>
        <v>0</v>
      </c>
      <c r="M930">
        <f>VLOOKUP(A930,[1]total_freq!$A:$F,6,0)</f>
        <v>0</v>
      </c>
      <c r="N930" t="e">
        <f>VLOOKUP(A930,[2]total_freq!$A:$F,6,0)</f>
        <v>#N/A</v>
      </c>
      <c r="O930" t="e">
        <f>VLOOKUP(A930,[3]total_freq!$A:$F,6,0)</f>
        <v>#N/A</v>
      </c>
      <c r="P930">
        <f>VLOOKUP(A930,[4]total_freq!$A:$F,6,0)</f>
        <v>-0.002</v>
      </c>
      <c r="Q930">
        <f>VLOOKUP(A930,[5]total_freq!$A:$F,6,0)</f>
        <v>-0.393</v>
      </c>
      <c r="R930" t="e">
        <f>VLOOKUP(A930,[6]total_freq!$A:$F,6,0)</f>
        <v>#N/A</v>
      </c>
      <c r="S930">
        <f>VLOOKUP(A930,[7]total_freq!$A:$F,6,0)</f>
        <v>0</v>
      </c>
      <c r="T930" t="e">
        <f>VLOOKUP(A930,[8]total_freq!$A:$F,6,0)</f>
        <v>#N/A</v>
      </c>
    </row>
    <row r="931" ht="17" hidden="1" spans="1:20">
      <c r="A931" s="3" t="s">
        <v>5017</v>
      </c>
      <c r="B931" s="4">
        <v>1</v>
      </c>
      <c r="C931" s="4">
        <v>5</v>
      </c>
      <c r="D931" s="4" t="b">
        <f ca="1" t="shared" si="28"/>
        <v>1</v>
      </c>
      <c r="E931" s="4" t="b">
        <f ca="1">IF(ISNA(VLOOKUP(A931,freq_country_woman!A:A:freq_country_woman!GP:GP,198,0)),FALSE,VLOOKUP(A931,freq_country_woman!A:A:freq_country_woman!GP:GP,198,0))</f>
        <v>1</v>
      </c>
      <c r="F931" s="4" t="b">
        <f ca="1">IF(ISNA(VLOOKUP(A931,freq_country_man!A:A:freq_country_man!GP:GP,198,0)),FALSE,VLOOKUP(A931,freq_country_man!A:A:freq_country_man!GP:GP,198,0))</f>
        <v>0</v>
      </c>
      <c r="G931" s="4">
        <f ca="1">IF(ISNA(VLOOKUP(A931,freq_country_woman!A:A:freq_country_woman!GQ:GQ,199,0)),0,VLOOKUP(A931,freq_country_woman!A:A:freq_country_woman!GQ:GQ,199,0))</f>
        <v>0</v>
      </c>
      <c r="H931" s="4">
        <f ca="1">IF(ISNA(VLOOKUP(A931,freq_country_man!A:A:freq_country_man!GQ:GQ,199,0)),0,VLOOKUP(A931,freq_country_man!A:A:freq_country_man!GQ:GQ,199,0))</f>
        <v>0</v>
      </c>
      <c r="I931" s="4"/>
      <c r="J931" s="4" t="e">
        <f>VLOOKUP(A931,'词频排序表（数据中间处理）'!A:C,3,0)</f>
        <v>#N/A</v>
      </c>
      <c r="K931" t="e">
        <f>VLOOKUP(A931,'词频排序表（数据中间处理）'!G:I,3,0)</f>
        <v>#N/A</v>
      </c>
      <c r="L931">
        <f t="shared" si="29"/>
        <v>0</v>
      </c>
      <c r="M931" t="e">
        <f>VLOOKUP(A931,[1]total_freq!$A:$F,6,0)</f>
        <v>#N/A</v>
      </c>
      <c r="N931">
        <f>VLOOKUP(A931,[2]total_freq!$A:$F,6,0)</f>
        <v>-0.4</v>
      </c>
      <c r="O931" t="e">
        <f>VLOOKUP(A931,[3]total_freq!$A:$F,6,0)</f>
        <v>#N/A</v>
      </c>
      <c r="P931" t="e">
        <f>VLOOKUP(A931,[4]total_freq!$A:$F,6,0)</f>
        <v>#N/A</v>
      </c>
      <c r="Q931">
        <f>VLOOKUP(A931,[5]total_freq!$A:$F,6,0)</f>
        <v>0</v>
      </c>
      <c r="R931">
        <f>VLOOKUP(A931,[6]total_freq!$A:$F,6,0)</f>
        <v>-0.002</v>
      </c>
      <c r="S931">
        <f>VLOOKUP(A931,[7]total_freq!$A:$F,6,0)</f>
        <v>-0.002</v>
      </c>
      <c r="T931" t="e">
        <f>VLOOKUP(A931,[8]total_freq!$A:$F,6,0)</f>
        <v>#N/A</v>
      </c>
    </row>
    <row r="932" ht="17" hidden="1" spans="1:20">
      <c r="A932" s="3" t="s">
        <v>5018</v>
      </c>
      <c r="B932" s="4">
        <v>1</v>
      </c>
      <c r="C932" s="4">
        <v>1</v>
      </c>
      <c r="D932" s="4" t="b">
        <f ca="1" t="shared" si="28"/>
        <v>1</v>
      </c>
      <c r="E932" s="4" t="b">
        <f ca="1">IF(ISNA(VLOOKUP(A932,freq_country_woman!A:A:freq_country_woman!GP:GP,198,0)),FALSE,VLOOKUP(A932,freq_country_woman!A:A:freq_country_woman!GP:GP,198,0))</f>
        <v>1</v>
      </c>
      <c r="F932" s="4" t="b">
        <f ca="1">IF(ISNA(VLOOKUP(A932,freq_country_man!A:A:freq_country_man!GP:GP,198,0)),FALSE,VLOOKUP(A932,freq_country_man!A:A:freq_country_man!GP:GP,198,0))</f>
        <v>1</v>
      </c>
      <c r="G932" s="4">
        <f ca="1">IF(ISNA(VLOOKUP(A932,freq_country_woman!A:A:freq_country_woman!GQ:GQ,199,0)),0,VLOOKUP(A932,freq_country_woman!A:A:freq_country_woman!GQ:GQ,199,0))</f>
        <v>0</v>
      </c>
      <c r="H932" s="4">
        <f ca="1">IF(ISNA(VLOOKUP(A932,freq_country_man!A:A:freq_country_man!GQ:GQ,199,0)),0,VLOOKUP(A932,freq_country_man!A:A:freq_country_man!GQ:GQ,199,0))</f>
        <v>0</v>
      </c>
      <c r="I932" s="4"/>
      <c r="J932" s="4" t="e">
        <f>VLOOKUP(A932,'词频排序表（数据中间处理）'!A:C,3,0)</f>
        <v>#N/A</v>
      </c>
      <c r="K932" t="e">
        <f>VLOOKUP(A932,'词频排序表（数据中间处理）'!G:I,3,0)</f>
        <v>#N/A</v>
      </c>
      <c r="L932">
        <f t="shared" si="29"/>
        <v>0</v>
      </c>
      <c r="M932" t="e">
        <f>VLOOKUP(A932,[1]total_freq!$A:$F,6,0)</f>
        <v>#N/A</v>
      </c>
      <c r="N932" t="e">
        <f>VLOOKUP(A932,[2]total_freq!$A:$F,6,0)</f>
        <v>#N/A</v>
      </c>
      <c r="O932" t="e">
        <f>VLOOKUP(A932,[3]total_freq!$A:$F,6,0)</f>
        <v>#N/A</v>
      </c>
      <c r="P932" t="e">
        <f>VLOOKUP(A932,[4]total_freq!$A:$F,6,0)</f>
        <v>#N/A</v>
      </c>
      <c r="Q932">
        <f>VLOOKUP(A932,[5]total_freq!$A:$F,6,0)</f>
        <v>0.002</v>
      </c>
      <c r="R932" t="e">
        <f>VLOOKUP(A932,[6]total_freq!$A:$F,6,0)</f>
        <v>#N/A</v>
      </c>
      <c r="S932" t="e">
        <f>VLOOKUP(A932,[7]total_freq!$A:$F,6,0)</f>
        <v>#N/A</v>
      </c>
      <c r="T932" t="e">
        <f>VLOOKUP(A932,[8]total_freq!$A:$F,6,0)</f>
        <v>#N/A</v>
      </c>
    </row>
    <row r="933" ht="17" hidden="1" spans="1:20">
      <c r="A933" s="3" t="s">
        <v>5019</v>
      </c>
      <c r="B933" s="4">
        <v>1</v>
      </c>
      <c r="C933" s="4"/>
      <c r="D933" s="4" t="b">
        <f ca="1" t="shared" si="28"/>
        <v>1</v>
      </c>
      <c r="E933" s="4" t="b">
        <f ca="1">IF(ISNA(VLOOKUP(A933,freq_country_woman!A:A:freq_country_woman!GP:GP,198,0)),FALSE,VLOOKUP(A933,freq_country_woman!A:A:freq_country_woman!GP:GP,198,0))</f>
        <v>1</v>
      </c>
      <c r="F933" s="4" t="b">
        <f ca="1">IF(ISNA(VLOOKUP(A933,freq_country_man!A:A:freq_country_man!GP:GP,198,0)),FALSE,VLOOKUP(A933,freq_country_man!A:A:freq_country_man!GP:GP,198,0))</f>
        <v>0</v>
      </c>
      <c r="G933" s="4">
        <f ca="1">IF(ISNA(VLOOKUP(A933,freq_country_woman!A:A:freq_country_woman!GQ:GQ,199,0)),0,VLOOKUP(A933,freq_country_woman!A:A:freq_country_woman!GQ:GQ,199,0))</f>
        <v>0</v>
      </c>
      <c r="H933" s="4">
        <f ca="1">IF(ISNA(VLOOKUP(A933,freq_country_man!A:A:freq_country_man!GQ:GQ,199,0)),0,VLOOKUP(A933,freq_country_man!A:A:freq_country_man!GQ:GQ,199,0))</f>
        <v>0</v>
      </c>
      <c r="I933" s="4"/>
      <c r="J933" s="4" t="e">
        <f>VLOOKUP(A933,'词频排序表（数据中间处理）'!A:C,3,0)</f>
        <v>#N/A</v>
      </c>
      <c r="K933" t="e">
        <f>VLOOKUP(A933,'词频排序表（数据中间处理）'!G:I,3,0)</f>
        <v>#N/A</v>
      </c>
      <c r="L933">
        <f t="shared" si="29"/>
        <v>0</v>
      </c>
      <c r="M933" t="e">
        <f>VLOOKUP(A933,[1]total_freq!$A:$F,6,0)</f>
        <v>#N/A</v>
      </c>
      <c r="N933" t="e">
        <f>VLOOKUP(A933,[2]total_freq!$A:$F,6,0)</f>
        <v>#N/A</v>
      </c>
      <c r="O933" t="e">
        <f>VLOOKUP(A933,[3]total_freq!$A:$F,6,0)</f>
        <v>#N/A</v>
      </c>
      <c r="P933">
        <f>VLOOKUP(A933,[4]total_freq!$A:$F,6,0)</f>
        <v>0.002</v>
      </c>
      <c r="Q933" t="e">
        <f>VLOOKUP(A933,[5]total_freq!$A:$F,6,0)</f>
        <v>#N/A</v>
      </c>
      <c r="R933" t="e">
        <f>VLOOKUP(A933,[6]total_freq!$A:$F,6,0)</f>
        <v>#N/A</v>
      </c>
      <c r="S933" t="e">
        <f>VLOOKUP(A933,[7]total_freq!$A:$F,6,0)</f>
        <v>#N/A</v>
      </c>
      <c r="T933" t="e">
        <f>VLOOKUP(A933,[8]total_freq!$A:$F,6,0)</f>
        <v>#N/A</v>
      </c>
    </row>
    <row r="934" ht="17" hidden="1" spans="1:20">
      <c r="A934" s="3" t="s">
        <v>5020</v>
      </c>
      <c r="B934" s="4">
        <v>1</v>
      </c>
      <c r="C934" s="4"/>
      <c r="D934" s="4" t="b">
        <f ca="1" t="shared" si="28"/>
        <v>1</v>
      </c>
      <c r="E934" s="4" t="b">
        <f ca="1">IF(ISNA(VLOOKUP(A934,freq_country_woman!A:A:freq_country_woman!GP:GP,198,0)),FALSE,VLOOKUP(A934,freq_country_woman!A:A:freq_country_woman!GP:GP,198,0))</f>
        <v>1</v>
      </c>
      <c r="F934" s="4" t="b">
        <f ca="1">IF(ISNA(VLOOKUP(A934,freq_country_man!A:A:freq_country_man!GP:GP,198,0)),FALSE,VLOOKUP(A934,freq_country_man!A:A:freq_country_man!GP:GP,198,0))</f>
        <v>0</v>
      </c>
      <c r="G934" s="4">
        <f ca="1">IF(ISNA(VLOOKUP(A934,freq_country_woman!A:A:freq_country_woman!GQ:GQ,199,0)),0,VLOOKUP(A934,freq_country_woman!A:A:freq_country_woman!GQ:GQ,199,0))</f>
        <v>0</v>
      </c>
      <c r="H934" s="4">
        <f ca="1">IF(ISNA(VLOOKUP(A934,freq_country_man!A:A:freq_country_man!GQ:GQ,199,0)),0,VLOOKUP(A934,freq_country_man!A:A:freq_country_man!GQ:GQ,199,0))</f>
        <v>0</v>
      </c>
      <c r="I934" s="4"/>
      <c r="J934" s="4" t="e">
        <f>VLOOKUP(A934,'词频排序表（数据中间处理）'!A:C,3,0)</f>
        <v>#N/A</v>
      </c>
      <c r="K934" t="e">
        <f>VLOOKUP(A934,'词频排序表（数据中间处理）'!G:I,3,0)</f>
        <v>#N/A</v>
      </c>
      <c r="L934">
        <f t="shared" si="29"/>
        <v>0</v>
      </c>
      <c r="M934" t="e">
        <f>VLOOKUP(A934,[1]total_freq!$A:$F,6,0)</f>
        <v>#N/A</v>
      </c>
      <c r="N934" t="e">
        <f>VLOOKUP(A934,[2]total_freq!$A:$F,6,0)</f>
        <v>#N/A</v>
      </c>
      <c r="O934">
        <f>VLOOKUP(A934,[3]total_freq!$A:$F,6,0)</f>
        <v>0.002</v>
      </c>
      <c r="P934" t="e">
        <f>VLOOKUP(A934,[4]total_freq!$A:$F,6,0)</f>
        <v>#N/A</v>
      </c>
      <c r="Q934" t="e">
        <f>VLOOKUP(A934,[5]total_freq!$A:$F,6,0)</f>
        <v>#N/A</v>
      </c>
      <c r="R934" t="e">
        <f>VLOOKUP(A934,[6]total_freq!$A:$F,6,0)</f>
        <v>#N/A</v>
      </c>
      <c r="S934" t="e">
        <f>VLOOKUP(A934,[7]total_freq!$A:$F,6,0)</f>
        <v>#N/A</v>
      </c>
      <c r="T934">
        <f>VLOOKUP(A934,[8]total_freq!$A:$F,6,0)</f>
        <v>0.002</v>
      </c>
    </row>
    <row r="935" ht="17" hidden="1" spans="1:20">
      <c r="A935" s="3" t="s">
        <v>5021</v>
      </c>
      <c r="B935" s="4">
        <v>1</v>
      </c>
      <c r="C935" s="4"/>
      <c r="D935" s="4" t="b">
        <f ca="1" t="shared" si="28"/>
        <v>1</v>
      </c>
      <c r="E935" s="4" t="b">
        <f ca="1">IF(ISNA(VLOOKUP(A935,freq_country_woman!A:A:freq_country_woman!GP:GP,198,0)),FALSE,VLOOKUP(A935,freq_country_woman!A:A:freq_country_woman!GP:GP,198,0))</f>
        <v>1</v>
      </c>
      <c r="F935" s="4" t="b">
        <f ca="1">IF(ISNA(VLOOKUP(A935,freq_country_man!A:A:freq_country_man!GP:GP,198,0)),FALSE,VLOOKUP(A935,freq_country_man!A:A:freq_country_man!GP:GP,198,0))</f>
        <v>0</v>
      </c>
      <c r="G935" s="4">
        <f ca="1">IF(ISNA(VLOOKUP(A935,freq_country_woman!A:A:freq_country_woman!GQ:GQ,199,0)),0,VLOOKUP(A935,freq_country_woman!A:A:freq_country_woman!GQ:GQ,199,0))</f>
        <v>0</v>
      </c>
      <c r="H935" s="4">
        <f ca="1">IF(ISNA(VLOOKUP(A935,freq_country_man!A:A:freq_country_man!GQ:GQ,199,0)),0,VLOOKUP(A935,freq_country_man!A:A:freq_country_man!GQ:GQ,199,0))</f>
        <v>0</v>
      </c>
      <c r="I935" s="4"/>
      <c r="J935" s="4" t="e">
        <f>VLOOKUP(A935,'词频排序表（数据中间处理）'!A:C,3,0)</f>
        <v>#N/A</v>
      </c>
      <c r="K935" t="e">
        <f>VLOOKUP(A935,'词频排序表（数据中间处理）'!G:I,3,0)</f>
        <v>#N/A</v>
      </c>
      <c r="L935">
        <f t="shared" si="29"/>
        <v>0</v>
      </c>
      <c r="M935" t="e">
        <f>VLOOKUP(A935,[1]total_freq!$A:$F,6,0)</f>
        <v>#N/A</v>
      </c>
      <c r="N935">
        <f>VLOOKUP(A935,[2]total_freq!$A:$F,6,0)</f>
        <v>0.002</v>
      </c>
      <c r="O935" t="e">
        <f>VLOOKUP(A935,[3]total_freq!$A:$F,6,0)</f>
        <v>#N/A</v>
      </c>
      <c r="P935" t="e">
        <f>VLOOKUP(A935,[4]total_freq!$A:$F,6,0)</f>
        <v>#N/A</v>
      </c>
      <c r="Q935" t="e">
        <f>VLOOKUP(A935,[5]total_freq!$A:$F,6,0)</f>
        <v>#N/A</v>
      </c>
      <c r="R935" t="e">
        <f>VLOOKUP(A935,[6]total_freq!$A:$F,6,0)</f>
        <v>#N/A</v>
      </c>
      <c r="S935" t="e">
        <f>VLOOKUP(A935,[7]total_freq!$A:$F,6,0)</f>
        <v>#N/A</v>
      </c>
      <c r="T935" t="e">
        <f>VLOOKUP(A935,[8]total_freq!$A:$F,6,0)</f>
        <v>#N/A</v>
      </c>
    </row>
    <row r="936" ht="17" hidden="1" spans="1:20">
      <c r="A936" s="3" t="s">
        <v>5022</v>
      </c>
      <c r="B936" s="4">
        <v>1</v>
      </c>
      <c r="C936" s="4"/>
      <c r="D936" s="4" t="b">
        <f ca="1" t="shared" si="28"/>
        <v>1</v>
      </c>
      <c r="E936" s="4" t="b">
        <f ca="1">IF(ISNA(VLOOKUP(A936,freq_country_woman!A:A:freq_country_woman!GP:GP,198,0)),FALSE,VLOOKUP(A936,freq_country_woman!A:A:freq_country_woman!GP:GP,198,0))</f>
        <v>1</v>
      </c>
      <c r="F936" s="4" t="b">
        <f ca="1">IF(ISNA(VLOOKUP(A936,freq_country_man!A:A:freq_country_man!GP:GP,198,0)),FALSE,VLOOKUP(A936,freq_country_man!A:A:freq_country_man!GP:GP,198,0))</f>
        <v>0</v>
      </c>
      <c r="G936" s="4">
        <f ca="1">IF(ISNA(VLOOKUP(A936,freq_country_woman!A:A:freq_country_woman!GQ:GQ,199,0)),0,VLOOKUP(A936,freq_country_woman!A:A:freq_country_woman!GQ:GQ,199,0))</f>
        <v>0</v>
      </c>
      <c r="H936" s="4">
        <f ca="1">IF(ISNA(VLOOKUP(A936,freq_country_man!A:A:freq_country_man!GQ:GQ,199,0)),0,VLOOKUP(A936,freq_country_man!A:A:freq_country_man!GQ:GQ,199,0))</f>
        <v>0</v>
      </c>
      <c r="I936" s="4"/>
      <c r="J936" s="4" t="e">
        <f>VLOOKUP(A936,'词频排序表（数据中间处理）'!A:C,3,0)</f>
        <v>#N/A</v>
      </c>
      <c r="K936" t="e">
        <f>VLOOKUP(A936,'词频排序表（数据中间处理）'!G:I,3,0)</f>
        <v>#N/A</v>
      </c>
      <c r="L936">
        <f t="shared" si="29"/>
        <v>0</v>
      </c>
      <c r="M936" t="e">
        <f>VLOOKUP(A936,[1]total_freq!$A:$F,6,0)</f>
        <v>#N/A</v>
      </c>
      <c r="N936" t="e">
        <f>VLOOKUP(A936,[2]total_freq!$A:$F,6,0)</f>
        <v>#N/A</v>
      </c>
      <c r="O936">
        <f>VLOOKUP(A936,[3]total_freq!$A:$F,6,0)</f>
        <v>0.002</v>
      </c>
      <c r="P936" t="e">
        <f>VLOOKUP(A936,[4]total_freq!$A:$F,6,0)</f>
        <v>#N/A</v>
      </c>
      <c r="Q936" t="e">
        <f>VLOOKUP(A936,[5]total_freq!$A:$F,6,0)</f>
        <v>#N/A</v>
      </c>
      <c r="R936">
        <f>VLOOKUP(A936,[6]total_freq!$A:$F,6,0)</f>
        <v>0.002</v>
      </c>
      <c r="S936" t="e">
        <f>VLOOKUP(A936,[7]total_freq!$A:$F,6,0)</f>
        <v>#N/A</v>
      </c>
      <c r="T936" t="e">
        <f>VLOOKUP(A936,[8]total_freq!$A:$F,6,0)</f>
        <v>#N/A</v>
      </c>
    </row>
    <row r="937" ht="17" hidden="1" spans="1:20">
      <c r="A937" s="3" t="s">
        <v>5023</v>
      </c>
      <c r="B937" s="4">
        <v>1</v>
      </c>
      <c r="C937" s="4">
        <v>6</v>
      </c>
      <c r="D937" s="4" t="b">
        <f ca="1" t="shared" si="28"/>
        <v>1</v>
      </c>
      <c r="E937" s="4" t="b">
        <f ca="1">IF(ISNA(VLOOKUP(A937,freq_country_woman!A:A:freq_country_woman!GP:GP,198,0)),FALSE,VLOOKUP(A937,freq_country_woman!A:A:freq_country_woman!GP:GP,198,0))</f>
        <v>1</v>
      </c>
      <c r="F937" s="4" t="b">
        <f ca="1">IF(ISNA(VLOOKUP(A937,freq_country_man!A:A:freq_country_man!GP:GP,198,0)),FALSE,VLOOKUP(A937,freq_country_man!A:A:freq_country_man!GP:GP,198,0))</f>
        <v>0</v>
      </c>
      <c r="G937" s="4">
        <f ca="1">IF(ISNA(VLOOKUP(A937,freq_country_woman!A:A:freq_country_woman!GQ:GQ,199,0)),0,VLOOKUP(A937,freq_country_woman!A:A:freq_country_woman!GQ:GQ,199,0))</f>
        <v>0</v>
      </c>
      <c r="H937" s="4">
        <f ca="1">IF(ISNA(VLOOKUP(A937,freq_country_man!A:A:freq_country_man!GQ:GQ,199,0)),0,VLOOKUP(A937,freq_country_man!A:A:freq_country_man!GQ:GQ,199,0))</f>
        <v>0</v>
      </c>
      <c r="I937" s="4"/>
      <c r="J937" s="4" t="e">
        <f>VLOOKUP(A937,'词频排序表（数据中间处理）'!A:C,3,0)</f>
        <v>#N/A</v>
      </c>
      <c r="K937" t="e">
        <f>VLOOKUP(A937,'词频排序表（数据中间处理）'!G:I,3,0)</f>
        <v>#N/A</v>
      </c>
      <c r="L937">
        <f t="shared" si="29"/>
        <v>0</v>
      </c>
      <c r="M937" t="e">
        <f>VLOOKUP(A937,[1]total_freq!$A:$F,6,0)</f>
        <v>#N/A</v>
      </c>
      <c r="N937">
        <f>VLOOKUP(A937,[2]total_freq!$A:$F,6,0)</f>
        <v>-0.002</v>
      </c>
      <c r="O937" t="e">
        <f>VLOOKUP(A937,[3]total_freq!$A:$F,6,0)</f>
        <v>#N/A</v>
      </c>
      <c r="P937" t="e">
        <f>VLOOKUP(A937,[4]total_freq!$A:$F,6,0)</f>
        <v>#N/A</v>
      </c>
      <c r="Q937">
        <f>VLOOKUP(A937,[5]total_freq!$A:$F,6,0)</f>
        <v>-0.002</v>
      </c>
      <c r="R937" t="e">
        <f>VLOOKUP(A937,[6]total_freq!$A:$F,6,0)</f>
        <v>#N/A</v>
      </c>
      <c r="S937" t="e">
        <f>VLOOKUP(A937,[7]total_freq!$A:$F,6,0)</f>
        <v>#N/A</v>
      </c>
      <c r="T937">
        <f>VLOOKUP(A937,[8]total_freq!$A:$F,6,0)</f>
        <v>-0.407</v>
      </c>
    </row>
    <row r="938" ht="17" hidden="1" spans="1:20">
      <c r="A938" s="3" t="s">
        <v>5024</v>
      </c>
      <c r="B938" s="4">
        <v>1</v>
      </c>
      <c r="C938" s="4"/>
      <c r="D938" s="4" t="b">
        <f ca="1" t="shared" si="28"/>
        <v>1</v>
      </c>
      <c r="E938" s="4" t="b">
        <f ca="1">IF(ISNA(VLOOKUP(A938,freq_country_woman!A:A:freq_country_woman!GP:GP,198,0)),FALSE,VLOOKUP(A938,freq_country_woman!A:A:freq_country_woman!GP:GP,198,0))</f>
        <v>1</v>
      </c>
      <c r="F938" s="4" t="b">
        <f ca="1">IF(ISNA(VLOOKUP(A938,freq_country_man!A:A:freq_country_man!GP:GP,198,0)),FALSE,VLOOKUP(A938,freq_country_man!A:A:freq_country_man!GP:GP,198,0))</f>
        <v>0</v>
      </c>
      <c r="G938" s="4">
        <f ca="1">IF(ISNA(VLOOKUP(A938,freq_country_woman!A:A:freq_country_woman!GQ:GQ,199,0)),0,VLOOKUP(A938,freq_country_woman!A:A:freq_country_woman!GQ:GQ,199,0))</f>
        <v>0</v>
      </c>
      <c r="H938" s="4">
        <f ca="1">IF(ISNA(VLOOKUP(A938,freq_country_man!A:A:freq_country_man!GQ:GQ,199,0)),0,VLOOKUP(A938,freq_country_man!A:A:freq_country_man!GQ:GQ,199,0))</f>
        <v>0</v>
      </c>
      <c r="I938" s="4"/>
      <c r="J938" s="4" t="e">
        <f>VLOOKUP(A938,'词频排序表（数据中间处理）'!A:C,3,0)</f>
        <v>#N/A</v>
      </c>
      <c r="K938" t="e">
        <f>VLOOKUP(A938,'词频排序表（数据中间处理）'!G:I,3,0)</f>
        <v>#N/A</v>
      </c>
      <c r="L938">
        <f t="shared" si="29"/>
        <v>0</v>
      </c>
      <c r="M938" t="e">
        <f>VLOOKUP(A938,[1]total_freq!$A:$F,6,0)</f>
        <v>#N/A</v>
      </c>
      <c r="N938" t="e">
        <f>VLOOKUP(A938,[2]total_freq!$A:$F,6,0)</f>
        <v>#N/A</v>
      </c>
      <c r="O938" t="e">
        <f>VLOOKUP(A938,[3]total_freq!$A:$F,6,0)</f>
        <v>#N/A</v>
      </c>
      <c r="P938" t="e">
        <f>VLOOKUP(A938,[4]total_freq!$A:$F,6,0)</f>
        <v>#N/A</v>
      </c>
      <c r="Q938" t="e">
        <f>VLOOKUP(A938,[5]total_freq!$A:$F,6,0)</f>
        <v>#N/A</v>
      </c>
      <c r="R938" t="e">
        <f>VLOOKUP(A938,[6]total_freq!$A:$F,6,0)</f>
        <v>#N/A</v>
      </c>
      <c r="S938" t="e">
        <f>VLOOKUP(A938,[7]total_freq!$A:$F,6,0)</f>
        <v>#N/A</v>
      </c>
      <c r="T938" t="e">
        <f>VLOOKUP(A938,[8]total_freq!$A:$F,6,0)</f>
        <v>#N/A</v>
      </c>
    </row>
    <row r="939" ht="17" hidden="1" spans="1:20">
      <c r="A939" s="3" t="s">
        <v>5025</v>
      </c>
      <c r="B939" s="4">
        <v>1</v>
      </c>
      <c r="C939" s="4"/>
      <c r="D939" s="4" t="b">
        <f ca="1" t="shared" si="28"/>
        <v>1</v>
      </c>
      <c r="E939" s="4" t="b">
        <f ca="1">IF(ISNA(VLOOKUP(A939,freq_country_woman!A:A:freq_country_woman!GP:GP,198,0)),FALSE,VLOOKUP(A939,freq_country_woman!A:A:freq_country_woman!GP:GP,198,0))</f>
        <v>1</v>
      </c>
      <c r="F939" s="4" t="b">
        <f ca="1">IF(ISNA(VLOOKUP(A939,freq_country_man!A:A:freq_country_man!GP:GP,198,0)),FALSE,VLOOKUP(A939,freq_country_man!A:A:freq_country_man!GP:GP,198,0))</f>
        <v>0</v>
      </c>
      <c r="G939" s="4">
        <f ca="1">IF(ISNA(VLOOKUP(A939,freq_country_woman!A:A:freq_country_woman!GQ:GQ,199,0)),0,VLOOKUP(A939,freq_country_woman!A:A:freq_country_woman!GQ:GQ,199,0))</f>
        <v>0</v>
      </c>
      <c r="H939" s="4">
        <f ca="1">IF(ISNA(VLOOKUP(A939,freq_country_man!A:A:freq_country_man!GQ:GQ,199,0)),0,VLOOKUP(A939,freq_country_man!A:A:freq_country_man!GQ:GQ,199,0))</f>
        <v>0</v>
      </c>
      <c r="I939" s="4"/>
      <c r="J939" s="4" t="e">
        <f>VLOOKUP(A939,'词频排序表（数据中间处理）'!A:C,3,0)</f>
        <v>#N/A</v>
      </c>
      <c r="K939" t="e">
        <f>VLOOKUP(A939,'词频排序表（数据中间处理）'!G:I,3,0)</f>
        <v>#N/A</v>
      </c>
      <c r="L939">
        <f t="shared" si="29"/>
        <v>0</v>
      </c>
      <c r="M939">
        <f>VLOOKUP(A939,[1]total_freq!$A:$F,6,0)</f>
        <v>0.002</v>
      </c>
      <c r="N939" t="e">
        <f>VLOOKUP(A939,[2]total_freq!$A:$F,6,0)</f>
        <v>#N/A</v>
      </c>
      <c r="O939" t="e">
        <f>VLOOKUP(A939,[3]total_freq!$A:$F,6,0)</f>
        <v>#N/A</v>
      </c>
      <c r="P939" t="e">
        <f>VLOOKUP(A939,[4]total_freq!$A:$F,6,0)</f>
        <v>#N/A</v>
      </c>
      <c r="Q939" t="e">
        <f>VLOOKUP(A939,[5]total_freq!$A:$F,6,0)</f>
        <v>#N/A</v>
      </c>
      <c r="R939" t="e">
        <f>VLOOKUP(A939,[6]total_freq!$A:$F,6,0)</f>
        <v>#N/A</v>
      </c>
      <c r="S939" t="e">
        <f>VLOOKUP(A939,[7]total_freq!$A:$F,6,0)</f>
        <v>#N/A</v>
      </c>
      <c r="T939">
        <f>VLOOKUP(A939,[8]total_freq!$A:$F,6,0)</f>
        <v>0.002</v>
      </c>
    </row>
    <row r="940" ht="17" hidden="1" spans="1:20">
      <c r="A940" s="3" t="s">
        <v>5026</v>
      </c>
      <c r="B940" s="4">
        <v>1</v>
      </c>
      <c r="C940" s="4"/>
      <c r="D940" s="4" t="b">
        <f ca="1" t="shared" si="28"/>
        <v>1</v>
      </c>
      <c r="E940" s="4" t="b">
        <f ca="1">IF(ISNA(VLOOKUP(A940,freq_country_woman!A:A:freq_country_woman!GP:GP,198,0)),FALSE,VLOOKUP(A940,freq_country_woman!A:A:freq_country_woman!GP:GP,198,0))</f>
        <v>1</v>
      </c>
      <c r="F940" s="4" t="b">
        <f ca="1">IF(ISNA(VLOOKUP(A940,freq_country_man!A:A:freq_country_man!GP:GP,198,0)),FALSE,VLOOKUP(A940,freq_country_man!A:A:freq_country_man!GP:GP,198,0))</f>
        <v>0</v>
      </c>
      <c r="G940" s="4">
        <f ca="1">IF(ISNA(VLOOKUP(A940,freq_country_woman!A:A:freq_country_woman!GQ:GQ,199,0)),0,VLOOKUP(A940,freq_country_woman!A:A:freq_country_woman!GQ:GQ,199,0))</f>
        <v>0</v>
      </c>
      <c r="H940" s="4">
        <f ca="1">IF(ISNA(VLOOKUP(A940,freq_country_man!A:A:freq_country_man!GQ:GQ,199,0)),0,VLOOKUP(A940,freq_country_man!A:A:freq_country_man!GQ:GQ,199,0))</f>
        <v>0</v>
      </c>
      <c r="I940" s="4"/>
      <c r="J940" s="4" t="e">
        <f>VLOOKUP(A940,'词频排序表（数据中间处理）'!A:C,3,0)</f>
        <v>#N/A</v>
      </c>
      <c r="K940" t="e">
        <f>VLOOKUP(A940,'词频排序表（数据中间处理）'!G:I,3,0)</f>
        <v>#N/A</v>
      </c>
      <c r="L940">
        <f t="shared" si="29"/>
        <v>0</v>
      </c>
      <c r="M940" t="e">
        <f>VLOOKUP(A940,[1]total_freq!$A:$F,6,0)</f>
        <v>#N/A</v>
      </c>
      <c r="N940">
        <f>VLOOKUP(A940,[2]total_freq!$A:$F,6,0)</f>
        <v>0.002</v>
      </c>
      <c r="O940" t="e">
        <f>VLOOKUP(A940,[3]total_freq!$A:$F,6,0)</f>
        <v>#N/A</v>
      </c>
      <c r="P940" t="e">
        <f>VLOOKUP(A940,[4]total_freq!$A:$F,6,0)</f>
        <v>#N/A</v>
      </c>
      <c r="Q940" t="e">
        <f>VLOOKUP(A940,[5]total_freq!$A:$F,6,0)</f>
        <v>#N/A</v>
      </c>
      <c r="R940">
        <f>VLOOKUP(A940,[6]total_freq!$A:$F,6,0)</f>
        <v>0.002</v>
      </c>
      <c r="S940" t="e">
        <f>VLOOKUP(A940,[7]total_freq!$A:$F,6,0)</f>
        <v>#N/A</v>
      </c>
      <c r="T940" t="e">
        <f>VLOOKUP(A940,[8]total_freq!$A:$F,6,0)</f>
        <v>#N/A</v>
      </c>
    </row>
    <row r="941" ht="17" hidden="1" spans="1:20">
      <c r="A941" s="3" t="s">
        <v>5027</v>
      </c>
      <c r="B941" s="4">
        <v>1</v>
      </c>
      <c r="C941" s="4"/>
      <c r="D941" s="4" t="b">
        <f ca="1" t="shared" si="28"/>
        <v>1</v>
      </c>
      <c r="E941" s="4" t="b">
        <f ca="1">IF(ISNA(VLOOKUP(A941,freq_country_woman!A:A:freq_country_woman!GP:GP,198,0)),FALSE,VLOOKUP(A941,freq_country_woman!A:A:freq_country_woman!GP:GP,198,0))</f>
        <v>1</v>
      </c>
      <c r="F941" s="4" t="b">
        <f ca="1">IF(ISNA(VLOOKUP(A941,freq_country_man!A:A:freq_country_man!GP:GP,198,0)),FALSE,VLOOKUP(A941,freq_country_man!A:A:freq_country_man!GP:GP,198,0))</f>
        <v>0</v>
      </c>
      <c r="G941" s="4">
        <f ca="1">IF(ISNA(VLOOKUP(A941,freq_country_woman!A:A:freq_country_woman!GQ:GQ,199,0)),0,VLOOKUP(A941,freq_country_woman!A:A:freq_country_woman!GQ:GQ,199,0))</f>
        <v>0</v>
      </c>
      <c r="H941" s="4">
        <f ca="1">IF(ISNA(VLOOKUP(A941,freq_country_man!A:A:freq_country_man!GQ:GQ,199,0)),0,VLOOKUP(A941,freq_country_man!A:A:freq_country_man!GQ:GQ,199,0))</f>
        <v>0</v>
      </c>
      <c r="I941" s="4"/>
      <c r="J941" s="4" t="e">
        <f>VLOOKUP(A941,'词频排序表（数据中间处理）'!A:C,3,0)</f>
        <v>#N/A</v>
      </c>
      <c r="K941" t="e">
        <f>VLOOKUP(A941,'词频排序表（数据中间处理）'!G:I,3,0)</f>
        <v>#N/A</v>
      </c>
      <c r="L941">
        <f t="shared" si="29"/>
        <v>0</v>
      </c>
      <c r="M941" t="e">
        <f>VLOOKUP(A941,[1]total_freq!$A:$F,6,0)</f>
        <v>#N/A</v>
      </c>
      <c r="N941" t="e">
        <f>VLOOKUP(A941,[2]total_freq!$A:$F,6,0)</f>
        <v>#N/A</v>
      </c>
      <c r="O941">
        <f>VLOOKUP(A941,[3]total_freq!$A:$F,6,0)</f>
        <v>0.002</v>
      </c>
      <c r="P941" t="e">
        <f>VLOOKUP(A941,[4]total_freq!$A:$F,6,0)</f>
        <v>#N/A</v>
      </c>
      <c r="Q941" t="e">
        <f>VLOOKUP(A941,[5]total_freq!$A:$F,6,0)</f>
        <v>#N/A</v>
      </c>
      <c r="R941" t="e">
        <f>VLOOKUP(A941,[6]total_freq!$A:$F,6,0)</f>
        <v>#N/A</v>
      </c>
      <c r="S941">
        <f>VLOOKUP(A941,[7]total_freq!$A:$F,6,0)</f>
        <v>0.002</v>
      </c>
      <c r="T941" t="e">
        <f>VLOOKUP(A941,[8]total_freq!$A:$F,6,0)</f>
        <v>#N/A</v>
      </c>
    </row>
    <row r="942" ht="17" hidden="1" spans="1:20">
      <c r="A942" s="3" t="s">
        <v>5028</v>
      </c>
      <c r="B942" s="4">
        <v>1</v>
      </c>
      <c r="C942" s="4"/>
      <c r="D942" s="4" t="b">
        <f ca="1" t="shared" si="28"/>
        <v>1</v>
      </c>
      <c r="E942" s="4" t="b">
        <f ca="1">IF(ISNA(VLOOKUP(A942,freq_country_woman!A:A:freq_country_woman!GP:GP,198,0)),FALSE,VLOOKUP(A942,freq_country_woman!A:A:freq_country_woman!GP:GP,198,0))</f>
        <v>1</v>
      </c>
      <c r="F942" s="4" t="b">
        <f ca="1">IF(ISNA(VLOOKUP(A942,freq_country_man!A:A:freq_country_man!GP:GP,198,0)),FALSE,VLOOKUP(A942,freq_country_man!A:A:freq_country_man!GP:GP,198,0))</f>
        <v>0</v>
      </c>
      <c r="G942" s="4">
        <f ca="1">IF(ISNA(VLOOKUP(A942,freq_country_woman!A:A:freq_country_woman!GQ:GQ,199,0)),0,VLOOKUP(A942,freq_country_woman!A:A:freq_country_woman!GQ:GQ,199,0))</f>
        <v>0</v>
      </c>
      <c r="H942" s="4">
        <f ca="1">IF(ISNA(VLOOKUP(A942,freq_country_man!A:A:freq_country_man!GQ:GQ,199,0)),0,VLOOKUP(A942,freq_country_man!A:A:freq_country_man!GQ:GQ,199,0))</f>
        <v>0</v>
      </c>
      <c r="I942" s="4"/>
      <c r="J942" s="4" t="e">
        <f>VLOOKUP(A942,'词频排序表（数据中间处理）'!A:C,3,0)</f>
        <v>#N/A</v>
      </c>
      <c r="K942" t="e">
        <f>VLOOKUP(A942,'词频排序表（数据中间处理）'!G:I,3,0)</f>
        <v>#N/A</v>
      </c>
      <c r="L942">
        <f t="shared" si="29"/>
        <v>0</v>
      </c>
      <c r="M942">
        <f>VLOOKUP(A942,[1]total_freq!$A:$F,6,0)</f>
        <v>0.002</v>
      </c>
      <c r="N942" t="e">
        <f>VLOOKUP(A942,[2]total_freq!$A:$F,6,0)</f>
        <v>#N/A</v>
      </c>
      <c r="O942" t="e">
        <f>VLOOKUP(A942,[3]total_freq!$A:$F,6,0)</f>
        <v>#N/A</v>
      </c>
      <c r="P942" t="e">
        <f>VLOOKUP(A942,[4]total_freq!$A:$F,6,0)</f>
        <v>#N/A</v>
      </c>
      <c r="Q942" t="e">
        <f>VLOOKUP(A942,[5]total_freq!$A:$F,6,0)</f>
        <v>#N/A</v>
      </c>
      <c r="R942" t="e">
        <f>VLOOKUP(A942,[6]total_freq!$A:$F,6,0)</f>
        <v>#N/A</v>
      </c>
      <c r="S942">
        <f>VLOOKUP(A942,[7]total_freq!$A:$F,6,0)</f>
        <v>0.002</v>
      </c>
      <c r="T942" t="e">
        <f>VLOOKUP(A942,[8]total_freq!$A:$F,6,0)</f>
        <v>#N/A</v>
      </c>
    </row>
    <row r="943" ht="17" hidden="1" spans="1:20">
      <c r="A943" s="3" t="s">
        <v>5029</v>
      </c>
      <c r="B943" s="4">
        <v>1</v>
      </c>
      <c r="C943" s="4">
        <v>1</v>
      </c>
      <c r="D943" s="4" t="b">
        <f ca="1" t="shared" si="28"/>
        <v>1</v>
      </c>
      <c r="E943" s="4" t="b">
        <f ca="1">IF(ISNA(VLOOKUP(A943,freq_country_woman!A:A:freq_country_woman!GP:GP,198,0)),FALSE,VLOOKUP(A943,freq_country_woman!A:A:freq_country_woman!GP:GP,198,0))</f>
        <v>1</v>
      </c>
      <c r="F943" s="4" t="b">
        <f ca="1">IF(ISNA(VLOOKUP(A943,freq_country_man!A:A:freq_country_man!GP:GP,198,0)),FALSE,VLOOKUP(A943,freq_country_man!A:A:freq_country_man!GP:GP,198,0))</f>
        <v>1</v>
      </c>
      <c r="G943" s="4">
        <f ca="1">IF(ISNA(VLOOKUP(A943,freq_country_woman!A:A:freq_country_woman!GQ:GQ,199,0)),0,VLOOKUP(A943,freq_country_woman!A:A:freq_country_woman!GQ:GQ,199,0))</f>
        <v>0</v>
      </c>
      <c r="H943" s="4">
        <f ca="1">IF(ISNA(VLOOKUP(A943,freq_country_man!A:A:freq_country_man!GQ:GQ,199,0)),0,VLOOKUP(A943,freq_country_man!A:A:freq_country_man!GQ:GQ,199,0))</f>
        <v>0</v>
      </c>
      <c r="I943" s="4"/>
      <c r="J943" s="4" t="e">
        <f>VLOOKUP(A943,'词频排序表（数据中间处理）'!A:C,3,0)</f>
        <v>#N/A</v>
      </c>
      <c r="K943" t="e">
        <f>VLOOKUP(A943,'词频排序表（数据中间处理）'!G:I,3,0)</f>
        <v>#N/A</v>
      </c>
      <c r="L943">
        <f t="shared" si="29"/>
        <v>0</v>
      </c>
      <c r="M943">
        <f>VLOOKUP(A943,[1]total_freq!$A:$F,6,0)</f>
        <v>0.002</v>
      </c>
      <c r="N943" t="e">
        <f>VLOOKUP(A943,[2]total_freq!$A:$F,6,0)</f>
        <v>#N/A</v>
      </c>
      <c r="O943" t="e">
        <f>VLOOKUP(A943,[3]total_freq!$A:$F,6,0)</f>
        <v>#N/A</v>
      </c>
      <c r="P943">
        <f>VLOOKUP(A943,[4]total_freq!$A:$F,6,0)</f>
        <v>-0.002</v>
      </c>
      <c r="Q943" t="e">
        <f>VLOOKUP(A943,[5]total_freq!$A:$F,6,0)</f>
        <v>#N/A</v>
      </c>
      <c r="R943" t="e">
        <f>VLOOKUP(A943,[6]total_freq!$A:$F,6,0)</f>
        <v>#N/A</v>
      </c>
      <c r="S943" t="e">
        <f>VLOOKUP(A943,[7]total_freq!$A:$F,6,0)</f>
        <v>#N/A</v>
      </c>
      <c r="T943">
        <f>VLOOKUP(A943,[8]total_freq!$A:$F,6,0)</f>
        <v>0.002</v>
      </c>
    </row>
    <row r="944" ht="17" hidden="1" spans="1:20">
      <c r="A944" s="3" t="s">
        <v>5030</v>
      </c>
      <c r="B944" s="4">
        <v>1</v>
      </c>
      <c r="C944" s="4">
        <v>8</v>
      </c>
      <c r="D944" s="4" t="b">
        <f ca="1" t="shared" si="28"/>
        <v>1</v>
      </c>
      <c r="E944" s="4" t="b">
        <f ca="1">IF(ISNA(VLOOKUP(A944,freq_country_woman!A:A:freq_country_woman!GP:GP,198,0)),FALSE,VLOOKUP(A944,freq_country_woman!A:A:freq_country_woman!GP:GP,198,0))</f>
        <v>1</v>
      </c>
      <c r="F944" s="4" t="b">
        <f ca="1">IF(ISNA(VLOOKUP(A944,freq_country_man!A:A:freq_country_man!GP:GP,198,0)),FALSE,VLOOKUP(A944,freq_country_man!A:A:freq_country_man!GP:GP,198,0))</f>
        <v>0</v>
      </c>
      <c r="G944" s="4">
        <f ca="1">IF(ISNA(VLOOKUP(A944,freq_country_woman!A:A:freq_country_woman!GQ:GQ,199,0)),0,VLOOKUP(A944,freq_country_woman!A:A:freq_country_woman!GQ:GQ,199,0))</f>
        <v>0</v>
      </c>
      <c r="H944" s="4">
        <f ca="1">IF(ISNA(VLOOKUP(A944,freq_country_man!A:A:freq_country_man!GQ:GQ,199,0)),0,VLOOKUP(A944,freq_country_man!A:A:freq_country_man!GQ:GQ,199,0))</f>
        <v>0.00510204081632653</v>
      </c>
      <c r="I944" s="4"/>
      <c r="J944" s="4" t="e">
        <f>VLOOKUP(A944,'词频排序表（数据中间处理）'!A:C,3,0)</f>
        <v>#N/A</v>
      </c>
      <c r="K944" t="e">
        <f>VLOOKUP(A944,'词频排序表（数据中间处理）'!G:I,3,0)</f>
        <v>#N/A</v>
      </c>
      <c r="L944">
        <f t="shared" si="29"/>
        <v>0</v>
      </c>
      <c r="M944">
        <f>VLOOKUP(A944,[1]total_freq!$A:$F,6,0)</f>
        <v>-0.675</v>
      </c>
      <c r="N944">
        <f>VLOOKUP(A944,[2]total_freq!$A:$F,6,0)</f>
        <v>-0.002</v>
      </c>
      <c r="O944" t="e">
        <f>VLOOKUP(A944,[3]total_freq!$A:$F,6,0)</f>
        <v>#N/A</v>
      </c>
      <c r="P944" t="e">
        <f>VLOOKUP(A944,[4]total_freq!$A:$F,6,0)</f>
        <v>#N/A</v>
      </c>
      <c r="Q944" t="e">
        <f>VLOOKUP(A944,[5]total_freq!$A:$F,6,0)</f>
        <v>#N/A</v>
      </c>
      <c r="R944">
        <f>VLOOKUP(A944,[6]total_freq!$A:$F,6,0)</f>
        <v>-0.002</v>
      </c>
      <c r="S944">
        <f>VLOOKUP(A944,[7]total_freq!$A:$F,6,0)</f>
        <v>-0.575</v>
      </c>
      <c r="T944">
        <f>VLOOKUP(A944,[8]total_freq!$A:$F,6,0)</f>
        <v>-0.002</v>
      </c>
    </row>
    <row r="945" ht="17" hidden="1" spans="1:20">
      <c r="A945" s="3" t="s">
        <v>5031</v>
      </c>
      <c r="B945" s="4">
        <v>1</v>
      </c>
      <c r="C945" s="4"/>
      <c r="D945" s="4" t="b">
        <f ca="1" t="shared" si="28"/>
        <v>1</v>
      </c>
      <c r="E945" s="4" t="b">
        <f ca="1">IF(ISNA(VLOOKUP(A945,freq_country_woman!A:A:freq_country_woman!GP:GP,198,0)),FALSE,VLOOKUP(A945,freq_country_woman!A:A:freq_country_woman!GP:GP,198,0))</f>
        <v>1</v>
      </c>
      <c r="F945" s="4" t="b">
        <f ca="1">IF(ISNA(VLOOKUP(A945,freq_country_man!A:A:freq_country_man!GP:GP,198,0)),FALSE,VLOOKUP(A945,freq_country_man!A:A:freq_country_man!GP:GP,198,0))</f>
        <v>0</v>
      </c>
      <c r="G945" s="4">
        <f ca="1">IF(ISNA(VLOOKUP(A945,freq_country_woman!A:A:freq_country_woman!GQ:GQ,199,0)),0,VLOOKUP(A945,freq_country_woman!A:A:freq_country_woman!GQ:GQ,199,0))</f>
        <v>0</v>
      </c>
      <c r="H945" s="4">
        <f ca="1">IF(ISNA(VLOOKUP(A945,freq_country_man!A:A:freq_country_man!GQ:GQ,199,0)),0,VLOOKUP(A945,freq_country_man!A:A:freq_country_man!GQ:GQ,199,0))</f>
        <v>0</v>
      </c>
      <c r="I945" s="4"/>
      <c r="J945" s="4" t="e">
        <f>VLOOKUP(A945,'词频排序表（数据中间处理）'!A:C,3,0)</f>
        <v>#N/A</v>
      </c>
      <c r="K945" t="e">
        <f>VLOOKUP(A945,'词频排序表（数据中间处理）'!G:I,3,0)</f>
        <v>#N/A</v>
      </c>
      <c r="L945">
        <f t="shared" si="29"/>
        <v>0</v>
      </c>
      <c r="M945" t="e">
        <f>VLOOKUP(A945,[1]total_freq!$A:$F,6,0)</f>
        <v>#N/A</v>
      </c>
      <c r="N945" t="e">
        <f>VLOOKUP(A945,[2]total_freq!$A:$F,6,0)</f>
        <v>#N/A</v>
      </c>
      <c r="O945" t="e">
        <f>VLOOKUP(A945,[3]total_freq!$A:$F,6,0)</f>
        <v>#N/A</v>
      </c>
      <c r="P945" t="e">
        <f>VLOOKUP(A945,[4]total_freq!$A:$F,6,0)</f>
        <v>#N/A</v>
      </c>
      <c r="Q945">
        <f>VLOOKUP(A945,[5]total_freq!$A:$F,6,0)</f>
        <v>0.002</v>
      </c>
      <c r="R945" t="e">
        <f>VLOOKUP(A945,[6]total_freq!$A:$F,6,0)</f>
        <v>#N/A</v>
      </c>
      <c r="S945" t="e">
        <f>VLOOKUP(A945,[7]total_freq!$A:$F,6,0)</f>
        <v>#N/A</v>
      </c>
      <c r="T945" t="e">
        <f>VLOOKUP(A945,[8]total_freq!$A:$F,6,0)</f>
        <v>#N/A</v>
      </c>
    </row>
    <row r="946" ht="17" hidden="1" spans="1:20">
      <c r="A946" s="3" t="s">
        <v>5032</v>
      </c>
      <c r="B946" s="4">
        <v>1</v>
      </c>
      <c r="C946" s="4"/>
      <c r="D946" s="4" t="b">
        <f ca="1" t="shared" si="28"/>
        <v>1</v>
      </c>
      <c r="E946" s="4" t="b">
        <f ca="1">IF(ISNA(VLOOKUP(A946,freq_country_woman!A:A:freq_country_woman!GP:GP,198,0)),FALSE,VLOOKUP(A946,freq_country_woman!A:A:freq_country_woman!GP:GP,198,0))</f>
        <v>1</v>
      </c>
      <c r="F946" s="4" t="b">
        <f ca="1">IF(ISNA(VLOOKUP(A946,freq_country_man!A:A:freq_country_man!GP:GP,198,0)),FALSE,VLOOKUP(A946,freq_country_man!A:A:freq_country_man!GP:GP,198,0))</f>
        <v>0</v>
      </c>
      <c r="G946" s="4">
        <f ca="1">IF(ISNA(VLOOKUP(A946,freq_country_woman!A:A:freq_country_woman!GQ:GQ,199,0)),0,VLOOKUP(A946,freq_country_woman!A:A:freq_country_woman!GQ:GQ,199,0))</f>
        <v>0</v>
      </c>
      <c r="H946" s="4">
        <f ca="1">IF(ISNA(VLOOKUP(A946,freq_country_man!A:A:freq_country_man!GQ:GQ,199,0)),0,VLOOKUP(A946,freq_country_man!A:A:freq_country_man!GQ:GQ,199,0))</f>
        <v>0</v>
      </c>
      <c r="I946" s="4"/>
      <c r="J946" s="4" t="e">
        <f>VLOOKUP(A946,'词频排序表（数据中间处理）'!A:C,3,0)</f>
        <v>#N/A</v>
      </c>
      <c r="K946" t="e">
        <f>VLOOKUP(A946,'词频排序表（数据中间处理）'!G:I,3,0)</f>
        <v>#N/A</v>
      </c>
      <c r="L946">
        <f t="shared" si="29"/>
        <v>0</v>
      </c>
      <c r="M946" t="e">
        <f>VLOOKUP(A946,[1]total_freq!$A:$F,6,0)</f>
        <v>#N/A</v>
      </c>
      <c r="N946" t="e">
        <f>VLOOKUP(A946,[2]total_freq!$A:$F,6,0)</f>
        <v>#N/A</v>
      </c>
      <c r="O946" t="e">
        <f>VLOOKUP(A946,[3]total_freq!$A:$F,6,0)</f>
        <v>#N/A</v>
      </c>
      <c r="P946" t="e">
        <f>VLOOKUP(A946,[4]total_freq!$A:$F,6,0)</f>
        <v>#N/A</v>
      </c>
      <c r="Q946" t="e">
        <f>VLOOKUP(A946,[5]total_freq!$A:$F,6,0)</f>
        <v>#N/A</v>
      </c>
      <c r="R946" t="e">
        <f>VLOOKUP(A946,[6]total_freq!$A:$F,6,0)</f>
        <v>#N/A</v>
      </c>
      <c r="S946" t="e">
        <f>VLOOKUP(A946,[7]total_freq!$A:$F,6,0)</f>
        <v>#N/A</v>
      </c>
      <c r="T946" t="e">
        <f>VLOOKUP(A946,[8]total_freq!$A:$F,6,0)</f>
        <v>#N/A</v>
      </c>
    </row>
    <row r="947" ht="17" hidden="1" spans="1:20">
      <c r="A947" s="3" t="s">
        <v>5033</v>
      </c>
      <c r="B947" s="4">
        <v>1</v>
      </c>
      <c r="C947" s="4"/>
      <c r="D947" s="4" t="b">
        <f ca="1" t="shared" si="28"/>
        <v>1</v>
      </c>
      <c r="E947" s="4" t="b">
        <f ca="1">IF(ISNA(VLOOKUP(A947,freq_country_woman!A:A:freq_country_woman!GP:GP,198,0)),FALSE,VLOOKUP(A947,freq_country_woman!A:A:freq_country_woman!GP:GP,198,0))</f>
        <v>1</v>
      </c>
      <c r="F947" s="4" t="b">
        <f ca="1">IF(ISNA(VLOOKUP(A947,freq_country_man!A:A:freq_country_man!GP:GP,198,0)),FALSE,VLOOKUP(A947,freq_country_man!A:A:freq_country_man!GP:GP,198,0))</f>
        <v>0</v>
      </c>
      <c r="G947" s="4">
        <f ca="1">IF(ISNA(VLOOKUP(A947,freq_country_woman!A:A:freq_country_woman!GQ:GQ,199,0)),0,VLOOKUP(A947,freq_country_woman!A:A:freq_country_woman!GQ:GQ,199,0))</f>
        <v>0</v>
      </c>
      <c r="H947" s="4">
        <f ca="1">IF(ISNA(VLOOKUP(A947,freq_country_man!A:A:freq_country_man!GQ:GQ,199,0)),0,VLOOKUP(A947,freq_country_man!A:A:freq_country_man!GQ:GQ,199,0))</f>
        <v>0</v>
      </c>
      <c r="I947" s="4"/>
      <c r="J947" s="4" t="e">
        <f>VLOOKUP(A947,'词频排序表（数据中间处理）'!A:C,3,0)</f>
        <v>#N/A</v>
      </c>
      <c r="K947" t="e">
        <f>VLOOKUP(A947,'词频排序表（数据中间处理）'!G:I,3,0)</f>
        <v>#N/A</v>
      </c>
      <c r="L947">
        <f t="shared" si="29"/>
        <v>0</v>
      </c>
      <c r="M947" t="e">
        <f>VLOOKUP(A947,[1]total_freq!$A:$F,6,0)</f>
        <v>#N/A</v>
      </c>
      <c r="N947" t="e">
        <f>VLOOKUP(A947,[2]total_freq!$A:$F,6,0)</f>
        <v>#N/A</v>
      </c>
      <c r="O947">
        <f>VLOOKUP(A947,[3]total_freq!$A:$F,6,0)</f>
        <v>0.002</v>
      </c>
      <c r="P947" t="e">
        <f>VLOOKUP(A947,[4]total_freq!$A:$F,6,0)</f>
        <v>#N/A</v>
      </c>
      <c r="Q947" t="e">
        <f>VLOOKUP(A947,[5]total_freq!$A:$F,6,0)</f>
        <v>#N/A</v>
      </c>
      <c r="R947" t="e">
        <f>VLOOKUP(A947,[6]total_freq!$A:$F,6,0)</f>
        <v>#N/A</v>
      </c>
      <c r="S947" t="e">
        <f>VLOOKUP(A947,[7]total_freq!$A:$F,6,0)</f>
        <v>#N/A</v>
      </c>
      <c r="T947">
        <f>VLOOKUP(A947,[8]total_freq!$A:$F,6,0)</f>
        <v>0.002</v>
      </c>
    </row>
    <row r="948" ht="17" hidden="1" spans="1:20">
      <c r="A948" s="3" t="s">
        <v>5034</v>
      </c>
      <c r="B948" s="4">
        <v>1</v>
      </c>
      <c r="C948" s="4"/>
      <c r="D948" s="4" t="b">
        <f ca="1" t="shared" si="28"/>
        <v>1</v>
      </c>
      <c r="E948" s="4" t="b">
        <f ca="1">IF(ISNA(VLOOKUP(A948,freq_country_woman!A:A:freq_country_woman!GP:GP,198,0)),FALSE,VLOOKUP(A948,freq_country_woman!A:A:freq_country_woman!GP:GP,198,0))</f>
        <v>1</v>
      </c>
      <c r="F948" s="4" t="b">
        <f ca="1">IF(ISNA(VLOOKUP(A948,freq_country_man!A:A:freq_country_man!GP:GP,198,0)),FALSE,VLOOKUP(A948,freq_country_man!A:A:freq_country_man!GP:GP,198,0))</f>
        <v>0</v>
      </c>
      <c r="G948" s="4">
        <f ca="1">IF(ISNA(VLOOKUP(A948,freq_country_woman!A:A:freq_country_woman!GQ:GQ,199,0)),0,VLOOKUP(A948,freq_country_woman!A:A:freq_country_woman!GQ:GQ,199,0))</f>
        <v>0</v>
      </c>
      <c r="H948" s="4">
        <f ca="1">IF(ISNA(VLOOKUP(A948,freq_country_man!A:A:freq_country_man!GQ:GQ,199,0)),0,VLOOKUP(A948,freq_country_man!A:A:freq_country_man!GQ:GQ,199,0))</f>
        <v>0</v>
      </c>
      <c r="I948" s="4"/>
      <c r="J948" s="4" t="e">
        <f>VLOOKUP(A948,'词频排序表（数据中间处理）'!A:C,3,0)</f>
        <v>#N/A</v>
      </c>
      <c r="K948" t="e">
        <f>VLOOKUP(A948,'词频排序表（数据中间处理）'!G:I,3,0)</f>
        <v>#N/A</v>
      </c>
      <c r="L948">
        <f t="shared" si="29"/>
        <v>0</v>
      </c>
      <c r="M948" t="e">
        <f>VLOOKUP(A948,[1]total_freq!$A:$F,6,0)</f>
        <v>#N/A</v>
      </c>
      <c r="N948" t="e">
        <f>VLOOKUP(A948,[2]total_freq!$A:$F,6,0)</f>
        <v>#N/A</v>
      </c>
      <c r="O948">
        <f>VLOOKUP(A948,[3]total_freq!$A:$F,6,0)</f>
        <v>0.002</v>
      </c>
      <c r="P948" t="e">
        <f>VLOOKUP(A948,[4]total_freq!$A:$F,6,0)</f>
        <v>#N/A</v>
      </c>
      <c r="Q948" t="e">
        <f>VLOOKUP(A948,[5]total_freq!$A:$F,6,0)</f>
        <v>#N/A</v>
      </c>
      <c r="R948" t="e">
        <f>VLOOKUP(A948,[6]total_freq!$A:$F,6,0)</f>
        <v>#N/A</v>
      </c>
      <c r="S948" t="e">
        <f>VLOOKUP(A948,[7]total_freq!$A:$F,6,0)</f>
        <v>#N/A</v>
      </c>
      <c r="T948">
        <f>VLOOKUP(A948,[8]total_freq!$A:$F,6,0)</f>
        <v>0.002</v>
      </c>
    </row>
    <row r="949" ht="17" hidden="1" spans="1:20">
      <c r="A949" s="3" t="s">
        <v>5035</v>
      </c>
      <c r="B949" s="4">
        <v>1</v>
      </c>
      <c r="C949" s="4">
        <v>1</v>
      </c>
      <c r="D949" s="4" t="b">
        <f ca="1" t="shared" si="28"/>
        <v>1</v>
      </c>
      <c r="E949" s="4" t="b">
        <f ca="1">IF(ISNA(VLOOKUP(A949,freq_country_woman!A:A:freq_country_woman!GP:GP,198,0)),FALSE,VLOOKUP(A949,freq_country_woman!A:A:freq_country_woman!GP:GP,198,0))</f>
        <v>1</v>
      </c>
      <c r="F949" s="4" t="b">
        <f ca="1">IF(ISNA(VLOOKUP(A949,freq_country_man!A:A:freq_country_man!GP:GP,198,0)),FALSE,VLOOKUP(A949,freq_country_man!A:A:freq_country_man!GP:GP,198,0))</f>
        <v>1</v>
      </c>
      <c r="G949" s="4">
        <f ca="1">IF(ISNA(VLOOKUP(A949,freq_country_woman!A:A:freq_country_woman!GQ:GQ,199,0)),0,VLOOKUP(A949,freq_country_woman!A:A:freq_country_woman!GQ:GQ,199,0))</f>
        <v>0</v>
      </c>
      <c r="H949" s="4">
        <f ca="1">IF(ISNA(VLOOKUP(A949,freq_country_man!A:A:freq_country_man!GQ:GQ,199,0)),0,VLOOKUP(A949,freq_country_man!A:A:freq_country_man!GQ:GQ,199,0))</f>
        <v>0</v>
      </c>
      <c r="I949" s="4"/>
      <c r="J949" s="4" t="e">
        <f>VLOOKUP(A949,'词频排序表（数据中间处理）'!A:C,3,0)</f>
        <v>#N/A</v>
      </c>
      <c r="K949" t="e">
        <f>VLOOKUP(A949,'词频排序表（数据中间处理）'!G:I,3,0)</f>
        <v>#N/A</v>
      </c>
      <c r="L949">
        <f t="shared" si="29"/>
        <v>0</v>
      </c>
      <c r="M949" t="e">
        <f>VLOOKUP(A949,[1]total_freq!$A:$F,6,0)</f>
        <v>#N/A</v>
      </c>
      <c r="N949" t="e">
        <f>VLOOKUP(A949,[2]total_freq!$A:$F,6,0)</f>
        <v>#N/A</v>
      </c>
      <c r="O949">
        <f>VLOOKUP(A949,[3]total_freq!$A:$F,6,0)</f>
        <v>0.002</v>
      </c>
      <c r="P949">
        <f>VLOOKUP(A949,[4]total_freq!$A:$F,6,0)</f>
        <v>-0.002</v>
      </c>
      <c r="Q949" t="e">
        <f>VLOOKUP(A949,[5]total_freq!$A:$F,6,0)</f>
        <v>#N/A</v>
      </c>
      <c r="R949" t="e">
        <f>VLOOKUP(A949,[6]total_freq!$A:$F,6,0)</f>
        <v>#N/A</v>
      </c>
      <c r="S949">
        <f>VLOOKUP(A949,[7]total_freq!$A:$F,6,0)</f>
        <v>0.002</v>
      </c>
      <c r="T949" t="e">
        <f>VLOOKUP(A949,[8]total_freq!$A:$F,6,0)</f>
        <v>#N/A</v>
      </c>
    </row>
    <row r="950" ht="17" hidden="1" spans="1:20">
      <c r="A950" s="3" t="s">
        <v>5036</v>
      </c>
      <c r="B950" s="4">
        <v>1</v>
      </c>
      <c r="C950" s="4"/>
      <c r="D950" s="4" t="b">
        <f ca="1" t="shared" si="28"/>
        <v>1</v>
      </c>
      <c r="E950" s="4" t="b">
        <f ca="1">IF(ISNA(VLOOKUP(A950,freq_country_woman!A:A:freq_country_woman!GP:GP,198,0)),FALSE,VLOOKUP(A950,freq_country_woman!A:A:freq_country_woman!GP:GP,198,0))</f>
        <v>1</v>
      </c>
      <c r="F950" s="4" t="b">
        <f ca="1">IF(ISNA(VLOOKUP(A950,freq_country_man!A:A:freq_country_man!GP:GP,198,0)),FALSE,VLOOKUP(A950,freq_country_man!A:A:freq_country_man!GP:GP,198,0))</f>
        <v>0</v>
      </c>
      <c r="G950" s="4">
        <f ca="1">IF(ISNA(VLOOKUP(A950,freq_country_woman!A:A:freq_country_woman!GQ:GQ,199,0)),0,VLOOKUP(A950,freq_country_woman!A:A:freq_country_woman!GQ:GQ,199,0))</f>
        <v>0</v>
      </c>
      <c r="H950" s="4">
        <f ca="1">IF(ISNA(VLOOKUP(A950,freq_country_man!A:A:freq_country_man!GQ:GQ,199,0)),0,VLOOKUP(A950,freq_country_man!A:A:freq_country_man!GQ:GQ,199,0))</f>
        <v>0</v>
      </c>
      <c r="I950" s="4"/>
      <c r="J950" s="4" t="e">
        <f>VLOOKUP(A950,'词频排序表（数据中间处理）'!A:C,3,0)</f>
        <v>#N/A</v>
      </c>
      <c r="K950" t="e">
        <f>VLOOKUP(A950,'词频排序表（数据中间处理）'!G:I,3,0)</f>
        <v>#N/A</v>
      </c>
      <c r="L950">
        <f t="shared" si="29"/>
        <v>0</v>
      </c>
      <c r="M950" t="e">
        <f>VLOOKUP(A950,[1]total_freq!$A:$F,6,0)</f>
        <v>#N/A</v>
      </c>
      <c r="N950">
        <f>VLOOKUP(A950,[2]total_freq!$A:$F,6,0)</f>
        <v>0.002</v>
      </c>
      <c r="O950" t="e">
        <f>VLOOKUP(A950,[3]total_freq!$A:$F,6,0)</f>
        <v>#N/A</v>
      </c>
      <c r="P950" t="e">
        <f>VLOOKUP(A950,[4]total_freq!$A:$F,6,0)</f>
        <v>#N/A</v>
      </c>
      <c r="Q950" t="e">
        <f>VLOOKUP(A950,[5]total_freq!$A:$F,6,0)</f>
        <v>#N/A</v>
      </c>
      <c r="R950" t="e">
        <f>VLOOKUP(A950,[6]total_freq!$A:$F,6,0)</f>
        <v>#N/A</v>
      </c>
      <c r="S950" t="e">
        <f>VLOOKUP(A950,[7]total_freq!$A:$F,6,0)</f>
        <v>#N/A</v>
      </c>
      <c r="T950" t="e">
        <f>VLOOKUP(A950,[8]total_freq!$A:$F,6,0)</f>
        <v>#N/A</v>
      </c>
    </row>
    <row r="951" ht="17" hidden="1" spans="1:20">
      <c r="A951" s="3" t="s">
        <v>5037</v>
      </c>
      <c r="B951" s="4">
        <v>1</v>
      </c>
      <c r="C951" s="4"/>
      <c r="D951" s="4" t="b">
        <f ca="1" t="shared" si="28"/>
        <v>1</v>
      </c>
      <c r="E951" s="4" t="b">
        <f ca="1">IF(ISNA(VLOOKUP(A951,freq_country_woman!A:A:freq_country_woman!GP:GP,198,0)),FALSE,VLOOKUP(A951,freq_country_woman!A:A:freq_country_woman!GP:GP,198,0))</f>
        <v>1</v>
      </c>
      <c r="F951" s="4" t="b">
        <f ca="1">IF(ISNA(VLOOKUP(A951,freq_country_man!A:A:freq_country_man!GP:GP,198,0)),FALSE,VLOOKUP(A951,freq_country_man!A:A:freq_country_man!GP:GP,198,0))</f>
        <v>0</v>
      </c>
      <c r="G951" s="4">
        <f ca="1">IF(ISNA(VLOOKUP(A951,freq_country_woman!A:A:freq_country_woman!GQ:GQ,199,0)),0,VLOOKUP(A951,freq_country_woman!A:A:freq_country_woman!GQ:GQ,199,0))</f>
        <v>0</v>
      </c>
      <c r="H951" s="4">
        <f ca="1">IF(ISNA(VLOOKUP(A951,freq_country_man!A:A:freq_country_man!GQ:GQ,199,0)),0,VLOOKUP(A951,freq_country_man!A:A:freq_country_man!GQ:GQ,199,0))</f>
        <v>0</v>
      </c>
      <c r="I951" s="4"/>
      <c r="J951" s="4" t="e">
        <f>VLOOKUP(A951,'词频排序表（数据中间处理）'!A:C,3,0)</f>
        <v>#N/A</v>
      </c>
      <c r="K951" t="e">
        <f>VLOOKUP(A951,'词频排序表（数据中间处理）'!G:I,3,0)</f>
        <v>#N/A</v>
      </c>
      <c r="L951">
        <f t="shared" si="29"/>
        <v>0</v>
      </c>
      <c r="M951" t="e">
        <f>VLOOKUP(A951,[1]total_freq!$A:$F,6,0)</f>
        <v>#N/A</v>
      </c>
      <c r="N951" t="e">
        <f>VLOOKUP(A951,[2]total_freq!$A:$F,6,0)</f>
        <v>#N/A</v>
      </c>
      <c r="O951" t="e">
        <f>VLOOKUP(A951,[3]total_freq!$A:$F,6,0)</f>
        <v>#N/A</v>
      </c>
      <c r="P951">
        <f>VLOOKUP(A951,[4]total_freq!$A:$F,6,0)</f>
        <v>0.002</v>
      </c>
      <c r="Q951" t="e">
        <f>VLOOKUP(A951,[5]total_freq!$A:$F,6,0)</f>
        <v>#N/A</v>
      </c>
      <c r="R951">
        <f>VLOOKUP(A951,[6]total_freq!$A:$F,6,0)</f>
        <v>0.002</v>
      </c>
      <c r="S951" t="e">
        <f>VLOOKUP(A951,[7]total_freq!$A:$F,6,0)</f>
        <v>#N/A</v>
      </c>
      <c r="T951" t="e">
        <f>VLOOKUP(A951,[8]total_freq!$A:$F,6,0)</f>
        <v>#N/A</v>
      </c>
    </row>
    <row r="952" ht="17" hidden="1" spans="1:20">
      <c r="A952" s="3" t="s">
        <v>5038</v>
      </c>
      <c r="B952" s="4">
        <v>1</v>
      </c>
      <c r="C952" s="4"/>
      <c r="D952" s="4" t="b">
        <f ca="1" t="shared" si="28"/>
        <v>1</v>
      </c>
      <c r="E952" s="4" t="b">
        <f ca="1">IF(ISNA(VLOOKUP(A952,freq_country_woman!A:A:freq_country_woman!GP:GP,198,0)),FALSE,VLOOKUP(A952,freq_country_woman!A:A:freq_country_woman!GP:GP,198,0))</f>
        <v>1</v>
      </c>
      <c r="F952" s="4" t="b">
        <f ca="1">IF(ISNA(VLOOKUP(A952,freq_country_man!A:A:freq_country_man!GP:GP,198,0)),FALSE,VLOOKUP(A952,freq_country_man!A:A:freq_country_man!GP:GP,198,0))</f>
        <v>0</v>
      </c>
      <c r="G952" s="4">
        <f ca="1">IF(ISNA(VLOOKUP(A952,freq_country_woman!A:A:freq_country_woman!GQ:GQ,199,0)),0,VLOOKUP(A952,freq_country_woman!A:A:freq_country_woman!GQ:GQ,199,0))</f>
        <v>0</v>
      </c>
      <c r="H952" s="4">
        <f ca="1">IF(ISNA(VLOOKUP(A952,freq_country_man!A:A:freq_country_man!GQ:GQ,199,0)),0,VLOOKUP(A952,freq_country_man!A:A:freq_country_man!GQ:GQ,199,0))</f>
        <v>0</v>
      </c>
      <c r="I952" s="4"/>
      <c r="J952" s="4" t="e">
        <f>VLOOKUP(A952,'词频排序表（数据中间处理）'!A:C,3,0)</f>
        <v>#N/A</v>
      </c>
      <c r="K952" t="e">
        <f>VLOOKUP(A952,'词频排序表（数据中间处理）'!G:I,3,0)</f>
        <v>#N/A</v>
      </c>
      <c r="L952">
        <f t="shared" si="29"/>
        <v>0</v>
      </c>
      <c r="M952" t="e">
        <f>VLOOKUP(A952,[1]total_freq!$A:$F,6,0)</f>
        <v>#N/A</v>
      </c>
      <c r="N952">
        <f>VLOOKUP(A952,[2]total_freq!$A:$F,6,0)</f>
        <v>0.002</v>
      </c>
      <c r="O952" t="e">
        <f>VLOOKUP(A952,[3]total_freq!$A:$F,6,0)</f>
        <v>#N/A</v>
      </c>
      <c r="P952" t="e">
        <f>VLOOKUP(A952,[4]total_freq!$A:$F,6,0)</f>
        <v>#N/A</v>
      </c>
      <c r="Q952" t="e">
        <f>VLOOKUP(A952,[5]total_freq!$A:$F,6,0)</f>
        <v>#N/A</v>
      </c>
      <c r="R952" t="e">
        <f>VLOOKUP(A952,[6]total_freq!$A:$F,6,0)</f>
        <v>#N/A</v>
      </c>
      <c r="S952" t="e">
        <f>VLOOKUP(A952,[7]total_freq!$A:$F,6,0)</f>
        <v>#N/A</v>
      </c>
      <c r="T952" t="e">
        <f>VLOOKUP(A952,[8]total_freq!$A:$F,6,0)</f>
        <v>#N/A</v>
      </c>
    </row>
    <row r="953" ht="17" hidden="1" spans="1:20">
      <c r="A953" s="3" t="s">
        <v>5039</v>
      </c>
      <c r="B953" s="4">
        <v>1</v>
      </c>
      <c r="C953" s="4"/>
      <c r="D953" s="4" t="b">
        <f ca="1" t="shared" si="28"/>
        <v>1</v>
      </c>
      <c r="E953" s="4" t="b">
        <f ca="1">IF(ISNA(VLOOKUP(A953,freq_country_woman!A:A:freq_country_woman!GP:GP,198,0)),FALSE,VLOOKUP(A953,freq_country_woman!A:A:freq_country_woman!GP:GP,198,0))</f>
        <v>1</v>
      </c>
      <c r="F953" s="4" t="b">
        <f ca="1">IF(ISNA(VLOOKUP(A953,freq_country_man!A:A:freq_country_man!GP:GP,198,0)),FALSE,VLOOKUP(A953,freq_country_man!A:A:freq_country_man!GP:GP,198,0))</f>
        <v>0</v>
      </c>
      <c r="G953" s="4">
        <f ca="1">IF(ISNA(VLOOKUP(A953,freq_country_woman!A:A:freq_country_woman!GQ:GQ,199,0)),0,VLOOKUP(A953,freq_country_woman!A:A:freq_country_woman!GQ:GQ,199,0))</f>
        <v>0</v>
      </c>
      <c r="H953" s="4">
        <f ca="1">IF(ISNA(VLOOKUP(A953,freq_country_man!A:A:freq_country_man!GQ:GQ,199,0)),0,VLOOKUP(A953,freq_country_man!A:A:freq_country_man!GQ:GQ,199,0))</f>
        <v>0</v>
      </c>
      <c r="I953" s="4"/>
      <c r="J953" s="4" t="e">
        <f>VLOOKUP(A953,'词频排序表（数据中间处理）'!A:C,3,0)</f>
        <v>#N/A</v>
      </c>
      <c r="K953" t="e">
        <f>VLOOKUP(A953,'词频排序表（数据中间处理）'!G:I,3,0)</f>
        <v>#N/A</v>
      </c>
      <c r="L953">
        <f t="shared" si="29"/>
        <v>0</v>
      </c>
      <c r="M953">
        <f>VLOOKUP(A953,[1]total_freq!$A:$F,6,0)</f>
        <v>0.002</v>
      </c>
      <c r="N953" t="e">
        <f>VLOOKUP(A953,[2]total_freq!$A:$F,6,0)</f>
        <v>#N/A</v>
      </c>
      <c r="O953" t="e">
        <f>VLOOKUP(A953,[3]total_freq!$A:$F,6,0)</f>
        <v>#N/A</v>
      </c>
      <c r="P953" t="e">
        <f>VLOOKUP(A953,[4]total_freq!$A:$F,6,0)</f>
        <v>#N/A</v>
      </c>
      <c r="Q953" t="e">
        <f>VLOOKUP(A953,[5]total_freq!$A:$F,6,0)</f>
        <v>#N/A</v>
      </c>
      <c r="R953" t="e">
        <f>VLOOKUP(A953,[6]total_freq!$A:$F,6,0)</f>
        <v>#N/A</v>
      </c>
      <c r="S953">
        <f>VLOOKUP(A953,[7]total_freq!$A:$F,6,0)</f>
        <v>0.002</v>
      </c>
      <c r="T953" t="e">
        <f>VLOOKUP(A953,[8]total_freq!$A:$F,6,0)</f>
        <v>#N/A</v>
      </c>
    </row>
    <row r="954" ht="17" hidden="1" spans="1:20">
      <c r="A954" s="3" t="s">
        <v>5040</v>
      </c>
      <c r="B954" s="4">
        <v>1</v>
      </c>
      <c r="C954" s="4"/>
      <c r="D954" s="4" t="b">
        <f ca="1" t="shared" si="28"/>
        <v>1</v>
      </c>
      <c r="E954" s="4" t="b">
        <f ca="1">IF(ISNA(VLOOKUP(A954,freq_country_woman!A:A:freq_country_woman!GP:GP,198,0)),FALSE,VLOOKUP(A954,freq_country_woman!A:A:freq_country_woman!GP:GP,198,0))</f>
        <v>1</v>
      </c>
      <c r="F954" s="4" t="b">
        <f ca="1">IF(ISNA(VLOOKUP(A954,freq_country_man!A:A:freq_country_man!GP:GP,198,0)),FALSE,VLOOKUP(A954,freq_country_man!A:A:freq_country_man!GP:GP,198,0))</f>
        <v>0</v>
      </c>
      <c r="G954" s="4">
        <f ca="1">IF(ISNA(VLOOKUP(A954,freq_country_woman!A:A:freq_country_woman!GQ:GQ,199,0)),0,VLOOKUP(A954,freq_country_woman!A:A:freq_country_woman!GQ:GQ,199,0))</f>
        <v>0</v>
      </c>
      <c r="H954" s="4">
        <f ca="1">IF(ISNA(VLOOKUP(A954,freq_country_man!A:A:freq_country_man!GQ:GQ,199,0)),0,VLOOKUP(A954,freq_country_man!A:A:freq_country_man!GQ:GQ,199,0))</f>
        <v>0</v>
      </c>
      <c r="I954" s="4"/>
      <c r="J954" s="4" t="e">
        <f>VLOOKUP(A954,'词频排序表（数据中间处理）'!A:C,3,0)</f>
        <v>#N/A</v>
      </c>
      <c r="K954" t="e">
        <f>VLOOKUP(A954,'词频排序表（数据中间处理）'!G:I,3,0)</f>
        <v>#N/A</v>
      </c>
      <c r="L954">
        <f t="shared" si="29"/>
        <v>0</v>
      </c>
      <c r="M954" t="e">
        <f>VLOOKUP(A954,[1]total_freq!$A:$F,6,0)</f>
        <v>#N/A</v>
      </c>
      <c r="N954" t="e">
        <f>VLOOKUP(A954,[2]total_freq!$A:$F,6,0)</f>
        <v>#N/A</v>
      </c>
      <c r="O954" t="e">
        <f>VLOOKUP(A954,[3]total_freq!$A:$F,6,0)</f>
        <v>#N/A</v>
      </c>
      <c r="P954">
        <f>VLOOKUP(A954,[4]total_freq!$A:$F,6,0)</f>
        <v>0.002</v>
      </c>
      <c r="Q954" t="e">
        <f>VLOOKUP(A954,[5]total_freq!$A:$F,6,0)</f>
        <v>#N/A</v>
      </c>
      <c r="R954" t="e">
        <f>VLOOKUP(A954,[6]total_freq!$A:$F,6,0)</f>
        <v>#N/A</v>
      </c>
      <c r="S954">
        <f>VLOOKUP(A954,[7]total_freq!$A:$F,6,0)</f>
        <v>0.002</v>
      </c>
      <c r="T954" t="e">
        <f>VLOOKUP(A954,[8]total_freq!$A:$F,6,0)</f>
        <v>#N/A</v>
      </c>
    </row>
    <row r="955" ht="17" hidden="1" spans="1:20">
      <c r="A955" s="3" t="s">
        <v>5041</v>
      </c>
      <c r="B955" s="4">
        <v>1</v>
      </c>
      <c r="C955" s="4"/>
      <c r="D955" s="4" t="b">
        <f ca="1" t="shared" si="28"/>
        <v>1</v>
      </c>
      <c r="E955" s="4" t="b">
        <f ca="1">IF(ISNA(VLOOKUP(A955,freq_country_woman!A:A:freq_country_woman!GP:GP,198,0)),FALSE,VLOOKUP(A955,freq_country_woman!A:A:freq_country_woman!GP:GP,198,0))</f>
        <v>1</v>
      </c>
      <c r="F955" s="4" t="b">
        <f ca="1">IF(ISNA(VLOOKUP(A955,freq_country_man!A:A:freq_country_man!GP:GP,198,0)),FALSE,VLOOKUP(A955,freq_country_man!A:A:freq_country_man!GP:GP,198,0))</f>
        <v>0</v>
      </c>
      <c r="G955" s="4">
        <f ca="1">IF(ISNA(VLOOKUP(A955,freq_country_woman!A:A:freq_country_woman!GQ:GQ,199,0)),0,VLOOKUP(A955,freq_country_woman!A:A:freq_country_woman!GQ:GQ,199,0))</f>
        <v>0</v>
      </c>
      <c r="H955" s="4">
        <f ca="1">IF(ISNA(VLOOKUP(A955,freq_country_man!A:A:freq_country_man!GQ:GQ,199,0)),0,VLOOKUP(A955,freq_country_man!A:A:freq_country_man!GQ:GQ,199,0))</f>
        <v>0</v>
      </c>
      <c r="I955" s="4"/>
      <c r="J955" s="4" t="e">
        <f>VLOOKUP(A955,'词频排序表（数据中间处理）'!A:C,3,0)</f>
        <v>#N/A</v>
      </c>
      <c r="K955" t="e">
        <f>VLOOKUP(A955,'词频排序表（数据中间处理）'!G:I,3,0)</f>
        <v>#N/A</v>
      </c>
      <c r="L955">
        <f t="shared" si="29"/>
        <v>0</v>
      </c>
      <c r="M955" t="e">
        <f>VLOOKUP(A955,[1]total_freq!$A:$F,6,0)</f>
        <v>#N/A</v>
      </c>
      <c r="N955">
        <f>VLOOKUP(A955,[2]total_freq!$A:$F,6,0)</f>
        <v>0.002</v>
      </c>
      <c r="O955" t="e">
        <f>VLOOKUP(A955,[3]total_freq!$A:$F,6,0)</f>
        <v>#N/A</v>
      </c>
      <c r="P955" t="e">
        <f>VLOOKUP(A955,[4]total_freq!$A:$F,6,0)</f>
        <v>#N/A</v>
      </c>
      <c r="Q955" t="e">
        <f>VLOOKUP(A955,[5]total_freq!$A:$F,6,0)</f>
        <v>#N/A</v>
      </c>
      <c r="R955" t="e">
        <f>VLOOKUP(A955,[6]total_freq!$A:$F,6,0)</f>
        <v>#N/A</v>
      </c>
      <c r="S955">
        <f>VLOOKUP(A955,[7]total_freq!$A:$F,6,0)</f>
        <v>0.002</v>
      </c>
      <c r="T955" t="e">
        <f>VLOOKUP(A955,[8]total_freq!$A:$F,6,0)</f>
        <v>#N/A</v>
      </c>
    </row>
    <row r="956" ht="17" hidden="1" spans="1:20">
      <c r="A956" s="3" t="s">
        <v>5042</v>
      </c>
      <c r="B956" s="4">
        <v>1</v>
      </c>
      <c r="C956" s="4">
        <v>1</v>
      </c>
      <c r="D956" s="4" t="b">
        <f ca="1" t="shared" si="28"/>
        <v>1</v>
      </c>
      <c r="E956" s="4" t="b">
        <f ca="1">IF(ISNA(VLOOKUP(A956,freq_country_woman!A:A:freq_country_woman!GP:GP,198,0)),FALSE,VLOOKUP(A956,freq_country_woman!A:A:freq_country_woman!GP:GP,198,0))</f>
        <v>1</v>
      </c>
      <c r="F956" s="4" t="b">
        <f ca="1">IF(ISNA(VLOOKUP(A956,freq_country_man!A:A:freq_country_man!GP:GP,198,0)),FALSE,VLOOKUP(A956,freq_country_man!A:A:freq_country_man!GP:GP,198,0))</f>
        <v>1</v>
      </c>
      <c r="G956" s="4">
        <f ca="1">IF(ISNA(VLOOKUP(A956,freq_country_woman!A:A:freq_country_woman!GQ:GQ,199,0)),0,VLOOKUP(A956,freq_country_woman!A:A:freq_country_woman!GQ:GQ,199,0))</f>
        <v>0</v>
      </c>
      <c r="H956" s="4">
        <f ca="1">IF(ISNA(VLOOKUP(A956,freq_country_man!A:A:freq_country_man!GQ:GQ,199,0)),0,VLOOKUP(A956,freq_country_man!A:A:freq_country_man!GQ:GQ,199,0))</f>
        <v>0</v>
      </c>
      <c r="I956" s="4"/>
      <c r="J956" s="4" t="e">
        <f>VLOOKUP(A956,'词频排序表（数据中间处理）'!A:C,3,0)</f>
        <v>#N/A</v>
      </c>
      <c r="K956" t="e">
        <f>VLOOKUP(A956,'词频排序表（数据中间处理）'!G:I,3,0)</f>
        <v>#N/A</v>
      </c>
      <c r="L956">
        <f t="shared" si="29"/>
        <v>0</v>
      </c>
      <c r="M956" t="e">
        <f>VLOOKUP(A956,[1]total_freq!$A:$F,6,0)</f>
        <v>#N/A</v>
      </c>
      <c r="N956" t="e">
        <f>VLOOKUP(A956,[2]total_freq!$A:$F,6,0)</f>
        <v>#N/A</v>
      </c>
      <c r="O956" t="e">
        <f>VLOOKUP(A956,[3]total_freq!$A:$F,6,0)</f>
        <v>#N/A</v>
      </c>
      <c r="P956" t="e">
        <f>VLOOKUP(A956,[4]total_freq!$A:$F,6,0)</f>
        <v>#N/A</v>
      </c>
      <c r="Q956">
        <f>VLOOKUP(A956,[5]total_freq!$A:$F,6,0)</f>
        <v>0.002</v>
      </c>
      <c r="R956">
        <f>VLOOKUP(A956,[6]total_freq!$A:$F,6,0)</f>
        <v>0.002</v>
      </c>
      <c r="S956" t="e">
        <f>VLOOKUP(A956,[7]total_freq!$A:$F,6,0)</f>
        <v>#N/A</v>
      </c>
      <c r="T956" t="e">
        <f>VLOOKUP(A956,[8]total_freq!$A:$F,6,0)</f>
        <v>#N/A</v>
      </c>
    </row>
    <row r="957" ht="17" hidden="1" spans="1:20">
      <c r="A957" s="3" t="s">
        <v>5043</v>
      </c>
      <c r="B957" s="4">
        <v>1</v>
      </c>
      <c r="C957" s="4"/>
      <c r="D957" s="4" t="b">
        <f ca="1" t="shared" si="28"/>
        <v>1</v>
      </c>
      <c r="E957" s="4" t="b">
        <f ca="1">IF(ISNA(VLOOKUP(A957,freq_country_woman!A:A:freq_country_woman!GP:GP,198,0)),FALSE,VLOOKUP(A957,freq_country_woman!A:A:freq_country_woman!GP:GP,198,0))</f>
        <v>1</v>
      </c>
      <c r="F957" s="4" t="b">
        <f ca="1">IF(ISNA(VLOOKUP(A957,freq_country_man!A:A:freq_country_man!GP:GP,198,0)),FALSE,VLOOKUP(A957,freq_country_man!A:A:freq_country_man!GP:GP,198,0))</f>
        <v>0</v>
      </c>
      <c r="G957" s="4">
        <f ca="1">IF(ISNA(VLOOKUP(A957,freq_country_woman!A:A:freq_country_woman!GQ:GQ,199,0)),0,VLOOKUP(A957,freq_country_woman!A:A:freq_country_woman!GQ:GQ,199,0))</f>
        <v>0</v>
      </c>
      <c r="H957" s="4">
        <f ca="1">IF(ISNA(VLOOKUP(A957,freq_country_man!A:A:freq_country_man!GQ:GQ,199,0)),0,VLOOKUP(A957,freq_country_man!A:A:freq_country_man!GQ:GQ,199,0))</f>
        <v>0</v>
      </c>
      <c r="I957" s="4"/>
      <c r="J957" s="4" t="e">
        <f>VLOOKUP(A957,'词频排序表（数据中间处理）'!A:C,3,0)</f>
        <v>#N/A</v>
      </c>
      <c r="K957" t="e">
        <f>VLOOKUP(A957,'词频排序表（数据中间处理）'!G:I,3,0)</f>
        <v>#N/A</v>
      </c>
      <c r="L957">
        <f t="shared" si="29"/>
        <v>0</v>
      </c>
      <c r="M957" t="e">
        <f>VLOOKUP(A957,[1]total_freq!$A:$F,6,0)</f>
        <v>#N/A</v>
      </c>
      <c r="N957" t="e">
        <f>VLOOKUP(A957,[2]total_freq!$A:$F,6,0)</f>
        <v>#N/A</v>
      </c>
      <c r="O957" t="e">
        <f>VLOOKUP(A957,[3]total_freq!$A:$F,6,0)</f>
        <v>#N/A</v>
      </c>
      <c r="P957">
        <f>VLOOKUP(A957,[4]total_freq!$A:$F,6,0)</f>
        <v>0.002</v>
      </c>
      <c r="Q957" t="e">
        <f>VLOOKUP(A957,[5]total_freq!$A:$F,6,0)</f>
        <v>#N/A</v>
      </c>
      <c r="R957" t="e">
        <f>VLOOKUP(A957,[6]total_freq!$A:$F,6,0)</f>
        <v>#N/A</v>
      </c>
      <c r="S957" t="e">
        <f>VLOOKUP(A957,[7]total_freq!$A:$F,6,0)</f>
        <v>#N/A</v>
      </c>
      <c r="T957" t="e">
        <f>VLOOKUP(A957,[8]total_freq!$A:$F,6,0)</f>
        <v>#N/A</v>
      </c>
    </row>
    <row r="958" ht="17" hidden="1" spans="1:20">
      <c r="A958" s="3" t="s">
        <v>5044</v>
      </c>
      <c r="B958" s="4">
        <v>1</v>
      </c>
      <c r="C958" s="4">
        <v>1</v>
      </c>
      <c r="D958" s="4" t="b">
        <f ca="1" t="shared" si="28"/>
        <v>1</v>
      </c>
      <c r="E958" s="4" t="b">
        <f ca="1">IF(ISNA(VLOOKUP(A958,freq_country_woman!A:A:freq_country_woman!GP:GP,198,0)),FALSE,VLOOKUP(A958,freq_country_woman!A:A:freq_country_woman!GP:GP,198,0))</f>
        <v>1</v>
      </c>
      <c r="F958" s="4" t="b">
        <f ca="1">IF(ISNA(VLOOKUP(A958,freq_country_man!A:A:freq_country_man!GP:GP,198,0)),FALSE,VLOOKUP(A958,freq_country_man!A:A:freq_country_man!GP:GP,198,0))</f>
        <v>1</v>
      </c>
      <c r="G958" s="4">
        <f ca="1">IF(ISNA(VLOOKUP(A958,freq_country_woman!A:A:freq_country_woman!GQ:GQ,199,0)),0,VLOOKUP(A958,freq_country_woman!A:A:freq_country_woman!GQ:GQ,199,0))</f>
        <v>0</v>
      </c>
      <c r="H958" s="4">
        <f ca="1">IF(ISNA(VLOOKUP(A958,freq_country_man!A:A:freq_country_man!GQ:GQ,199,0)),0,VLOOKUP(A958,freq_country_man!A:A:freq_country_man!GQ:GQ,199,0))</f>
        <v>0</v>
      </c>
      <c r="I958" s="4"/>
      <c r="J958" s="4" t="e">
        <f>VLOOKUP(A958,'词频排序表（数据中间处理）'!A:C,3,0)</f>
        <v>#N/A</v>
      </c>
      <c r="K958" t="e">
        <f>VLOOKUP(A958,'词频排序表（数据中间处理）'!G:I,3,0)</f>
        <v>#N/A</v>
      </c>
      <c r="L958">
        <f t="shared" si="29"/>
        <v>0</v>
      </c>
      <c r="M958" t="e">
        <f>VLOOKUP(A958,[1]total_freq!$A:$F,6,0)</f>
        <v>#N/A</v>
      </c>
      <c r="N958" t="e">
        <f>VLOOKUP(A958,[2]total_freq!$A:$F,6,0)</f>
        <v>#N/A</v>
      </c>
      <c r="O958">
        <f>VLOOKUP(A958,[3]total_freq!$A:$F,6,0)</f>
        <v>0.002</v>
      </c>
      <c r="P958">
        <f>VLOOKUP(A958,[4]total_freq!$A:$F,6,0)</f>
        <v>-0.002</v>
      </c>
      <c r="Q958" t="e">
        <f>VLOOKUP(A958,[5]total_freq!$A:$F,6,0)</f>
        <v>#N/A</v>
      </c>
      <c r="R958" t="e">
        <f>VLOOKUP(A958,[6]total_freq!$A:$F,6,0)</f>
        <v>#N/A</v>
      </c>
      <c r="S958" t="e">
        <f>VLOOKUP(A958,[7]total_freq!$A:$F,6,0)</f>
        <v>#N/A</v>
      </c>
      <c r="T958" t="e">
        <f>VLOOKUP(A958,[8]total_freq!$A:$F,6,0)</f>
        <v>#N/A</v>
      </c>
    </row>
    <row r="959" ht="17" hidden="1" spans="1:20">
      <c r="A959" s="3" t="s">
        <v>5045</v>
      </c>
      <c r="B959" s="4">
        <v>1</v>
      </c>
      <c r="C959" s="4">
        <v>1</v>
      </c>
      <c r="D959" s="4" t="b">
        <f ca="1" t="shared" si="28"/>
        <v>1</v>
      </c>
      <c r="E959" s="4" t="b">
        <f ca="1">IF(ISNA(VLOOKUP(A959,freq_country_woman!A:A:freq_country_woman!GP:GP,198,0)),FALSE,VLOOKUP(A959,freq_country_woman!A:A:freq_country_woman!GP:GP,198,0))</f>
        <v>1</v>
      </c>
      <c r="F959" s="4" t="b">
        <f ca="1">IF(ISNA(VLOOKUP(A959,freq_country_man!A:A:freq_country_man!GP:GP,198,0)),FALSE,VLOOKUP(A959,freq_country_man!A:A:freq_country_man!GP:GP,198,0))</f>
        <v>1</v>
      </c>
      <c r="G959" s="4">
        <f ca="1">IF(ISNA(VLOOKUP(A959,freq_country_woman!A:A:freq_country_woman!GQ:GQ,199,0)),0,VLOOKUP(A959,freq_country_woman!A:A:freq_country_woman!GQ:GQ,199,0))</f>
        <v>0</v>
      </c>
      <c r="H959" s="4">
        <f ca="1">IF(ISNA(VLOOKUP(A959,freq_country_man!A:A:freq_country_man!GQ:GQ,199,0)),0,VLOOKUP(A959,freq_country_man!A:A:freq_country_man!GQ:GQ,199,0))</f>
        <v>0</v>
      </c>
      <c r="I959" s="4"/>
      <c r="J959" s="4" t="e">
        <f>VLOOKUP(A959,'词频排序表（数据中间处理）'!A:C,3,0)</f>
        <v>#N/A</v>
      </c>
      <c r="K959" t="e">
        <f>VLOOKUP(A959,'词频排序表（数据中间处理）'!G:I,3,0)</f>
        <v>#N/A</v>
      </c>
      <c r="L959">
        <f t="shared" si="29"/>
        <v>0</v>
      </c>
      <c r="M959" t="e">
        <f>VLOOKUP(A959,[1]total_freq!$A:$F,6,0)</f>
        <v>#N/A</v>
      </c>
      <c r="N959" t="e">
        <f>VLOOKUP(A959,[2]total_freq!$A:$F,6,0)</f>
        <v>#N/A</v>
      </c>
      <c r="O959" t="e">
        <f>VLOOKUP(A959,[3]total_freq!$A:$F,6,0)</f>
        <v>#N/A</v>
      </c>
      <c r="P959">
        <f>VLOOKUP(A959,[4]total_freq!$A:$F,6,0)</f>
        <v>0.002</v>
      </c>
      <c r="Q959" t="e">
        <f>VLOOKUP(A959,[5]total_freq!$A:$F,6,0)</f>
        <v>#N/A</v>
      </c>
      <c r="R959" t="e">
        <f>VLOOKUP(A959,[6]total_freq!$A:$F,6,0)</f>
        <v>#N/A</v>
      </c>
      <c r="S959" t="e">
        <f>VLOOKUP(A959,[7]total_freq!$A:$F,6,0)</f>
        <v>#N/A</v>
      </c>
      <c r="T959" t="e">
        <f>VLOOKUP(A959,[8]total_freq!$A:$F,6,0)</f>
        <v>#N/A</v>
      </c>
    </row>
    <row r="960" ht="17" hidden="1" spans="1:20">
      <c r="A960" s="3" t="s">
        <v>5046</v>
      </c>
      <c r="B960" s="4">
        <v>1</v>
      </c>
      <c r="C960" s="4">
        <v>3</v>
      </c>
      <c r="D960" s="4" t="b">
        <f ca="1" t="shared" si="28"/>
        <v>1</v>
      </c>
      <c r="E960" s="4" t="b">
        <f ca="1">IF(ISNA(VLOOKUP(A960,freq_country_woman!A:A:freq_country_woman!GP:GP,198,0)),FALSE,VLOOKUP(A960,freq_country_woman!A:A:freq_country_woman!GP:GP,198,0))</f>
        <v>1</v>
      </c>
      <c r="F960" s="4" t="b">
        <f ca="1">IF(ISNA(VLOOKUP(A960,freq_country_man!A:A:freq_country_man!GP:GP,198,0)),FALSE,VLOOKUP(A960,freq_country_man!A:A:freq_country_man!GP:GP,198,0))</f>
        <v>0</v>
      </c>
      <c r="G960" s="4">
        <f ca="1">IF(ISNA(VLOOKUP(A960,freq_country_woman!A:A:freq_country_woman!GQ:GQ,199,0)),0,VLOOKUP(A960,freq_country_woman!A:A:freq_country_woman!GQ:GQ,199,0))</f>
        <v>0</v>
      </c>
      <c r="H960" s="4">
        <f ca="1">IF(ISNA(VLOOKUP(A960,freq_country_man!A:A:freq_country_man!GQ:GQ,199,0)),0,VLOOKUP(A960,freq_country_man!A:A:freq_country_man!GQ:GQ,199,0))</f>
        <v>0</v>
      </c>
      <c r="I960" s="4"/>
      <c r="J960" s="4" t="e">
        <f>VLOOKUP(A960,'词频排序表（数据中间处理）'!A:C,3,0)</f>
        <v>#N/A</v>
      </c>
      <c r="K960" t="e">
        <f>VLOOKUP(A960,'词频排序表（数据中间处理）'!G:I,3,0)</f>
        <v>#N/A</v>
      </c>
      <c r="L960">
        <f t="shared" si="29"/>
        <v>0</v>
      </c>
      <c r="M960" t="e">
        <f>VLOOKUP(A960,[1]total_freq!$A:$F,6,0)</f>
        <v>#N/A</v>
      </c>
      <c r="N960">
        <f>VLOOKUP(A960,[2]total_freq!$A:$F,6,0)</f>
        <v>-0.002</v>
      </c>
      <c r="O960" t="e">
        <f>VLOOKUP(A960,[3]total_freq!$A:$F,6,0)</f>
        <v>#N/A</v>
      </c>
      <c r="P960">
        <f>VLOOKUP(A960,[4]total_freq!$A:$F,6,0)</f>
        <v>-0.438</v>
      </c>
      <c r="Q960" t="e">
        <f>VLOOKUP(A960,[5]total_freq!$A:$F,6,0)</f>
        <v>#N/A</v>
      </c>
      <c r="R960" t="e">
        <f>VLOOKUP(A960,[6]total_freq!$A:$F,6,0)</f>
        <v>#N/A</v>
      </c>
      <c r="S960">
        <f>VLOOKUP(A960,[7]total_freq!$A:$F,6,0)</f>
        <v>-0.002</v>
      </c>
      <c r="T960">
        <f>VLOOKUP(A960,[8]total_freq!$A:$F,6,0)</f>
        <v>-0.407</v>
      </c>
    </row>
    <row r="961" ht="17" hidden="1" spans="1:20">
      <c r="A961" s="3" t="s">
        <v>5047</v>
      </c>
      <c r="B961" s="4">
        <v>1</v>
      </c>
      <c r="C961" s="4">
        <v>2</v>
      </c>
      <c r="D961" s="4" t="b">
        <f ca="1" t="shared" si="28"/>
        <v>1</v>
      </c>
      <c r="E961" s="4" t="b">
        <f ca="1">IF(ISNA(VLOOKUP(A961,freq_country_woman!A:A:freq_country_woman!GP:GP,198,0)),FALSE,VLOOKUP(A961,freq_country_woman!A:A:freq_country_woman!GP:GP,198,0))</f>
        <v>1</v>
      </c>
      <c r="F961" s="4" t="b">
        <f ca="1">IF(ISNA(VLOOKUP(A961,freq_country_man!A:A:freq_country_man!GP:GP,198,0)),FALSE,VLOOKUP(A961,freq_country_man!A:A:freq_country_man!GP:GP,198,0))</f>
        <v>0</v>
      </c>
      <c r="G961" s="4">
        <f ca="1">IF(ISNA(VLOOKUP(A961,freq_country_woman!A:A:freq_country_woman!GQ:GQ,199,0)),0,VLOOKUP(A961,freq_country_woman!A:A:freq_country_woman!GQ:GQ,199,0))</f>
        <v>0</v>
      </c>
      <c r="H961" s="4">
        <f ca="1">IF(ISNA(VLOOKUP(A961,freq_country_man!A:A:freq_country_man!GQ:GQ,199,0)),0,VLOOKUP(A961,freq_country_man!A:A:freq_country_man!GQ:GQ,199,0))</f>
        <v>0</v>
      </c>
      <c r="I961" s="4"/>
      <c r="J961" s="4" t="e">
        <f>VLOOKUP(A961,'词频排序表（数据中间处理）'!A:C,3,0)</f>
        <v>#N/A</v>
      </c>
      <c r="K961" t="e">
        <f>VLOOKUP(A961,'词频排序表（数据中间处理）'!G:I,3,0)</f>
        <v>#N/A</v>
      </c>
      <c r="L961">
        <f t="shared" si="29"/>
        <v>0</v>
      </c>
      <c r="M961" t="e">
        <f>VLOOKUP(A961,[1]total_freq!$A:$F,6,0)</f>
        <v>#N/A</v>
      </c>
      <c r="N961" t="e">
        <f>VLOOKUP(A961,[2]total_freq!$A:$F,6,0)</f>
        <v>#N/A</v>
      </c>
      <c r="O961">
        <f>VLOOKUP(A961,[3]total_freq!$A:$F,6,0)</f>
        <v>0.002</v>
      </c>
      <c r="P961">
        <f>VLOOKUP(A961,[4]total_freq!$A:$F,6,0)</f>
        <v>-0.002</v>
      </c>
      <c r="Q961">
        <f>VLOOKUP(A961,[5]total_freq!$A:$F,6,0)</f>
        <v>-0.002</v>
      </c>
      <c r="R961" t="e">
        <f>VLOOKUP(A961,[6]total_freq!$A:$F,6,0)</f>
        <v>#N/A</v>
      </c>
      <c r="S961" t="e">
        <f>VLOOKUP(A961,[7]total_freq!$A:$F,6,0)</f>
        <v>#N/A</v>
      </c>
      <c r="T961">
        <f>VLOOKUP(A961,[8]total_freq!$A:$F,6,0)</f>
        <v>0</v>
      </c>
    </row>
    <row r="962" ht="17" hidden="1" spans="1:20">
      <c r="A962" s="3" t="s">
        <v>5048</v>
      </c>
      <c r="B962" s="4">
        <v>1</v>
      </c>
      <c r="C962" s="4"/>
      <c r="D962" s="4" t="b">
        <f ca="1" t="shared" si="28"/>
        <v>1</v>
      </c>
      <c r="E962" s="4" t="b">
        <f ca="1">IF(ISNA(VLOOKUP(A962,freq_country_woman!A:A:freq_country_woman!GP:GP,198,0)),FALSE,VLOOKUP(A962,freq_country_woman!A:A:freq_country_woman!GP:GP,198,0))</f>
        <v>1</v>
      </c>
      <c r="F962" s="4" t="b">
        <f ca="1">IF(ISNA(VLOOKUP(A962,freq_country_man!A:A:freq_country_man!GP:GP,198,0)),FALSE,VLOOKUP(A962,freq_country_man!A:A:freq_country_man!GP:GP,198,0))</f>
        <v>0</v>
      </c>
      <c r="G962" s="4">
        <f ca="1">IF(ISNA(VLOOKUP(A962,freq_country_woman!A:A:freq_country_woman!GQ:GQ,199,0)),0,VLOOKUP(A962,freq_country_woman!A:A:freq_country_woman!GQ:GQ,199,0))</f>
        <v>0</v>
      </c>
      <c r="H962" s="4">
        <f ca="1">IF(ISNA(VLOOKUP(A962,freq_country_man!A:A:freq_country_man!GQ:GQ,199,0)),0,VLOOKUP(A962,freq_country_man!A:A:freq_country_man!GQ:GQ,199,0))</f>
        <v>0</v>
      </c>
      <c r="I962" s="4"/>
      <c r="J962" s="4" t="e">
        <f>VLOOKUP(A962,'词频排序表（数据中间处理）'!A:C,3,0)</f>
        <v>#N/A</v>
      </c>
      <c r="K962" t="e">
        <f>VLOOKUP(A962,'词频排序表（数据中间处理）'!G:I,3,0)</f>
        <v>#N/A</v>
      </c>
      <c r="L962">
        <f t="shared" si="29"/>
        <v>0</v>
      </c>
      <c r="M962" t="e">
        <f>VLOOKUP(A962,[1]total_freq!$A:$F,6,0)</f>
        <v>#N/A</v>
      </c>
      <c r="N962" t="e">
        <f>VLOOKUP(A962,[2]total_freq!$A:$F,6,0)</f>
        <v>#N/A</v>
      </c>
      <c r="O962" t="e">
        <f>VLOOKUP(A962,[3]total_freq!$A:$F,6,0)</f>
        <v>#N/A</v>
      </c>
      <c r="P962" t="e">
        <f>VLOOKUP(A962,[4]total_freq!$A:$F,6,0)</f>
        <v>#N/A</v>
      </c>
      <c r="Q962">
        <f>VLOOKUP(A962,[5]total_freq!$A:$F,6,0)</f>
        <v>0.002</v>
      </c>
      <c r="R962" t="e">
        <f>VLOOKUP(A962,[6]total_freq!$A:$F,6,0)</f>
        <v>#N/A</v>
      </c>
      <c r="S962" t="e">
        <f>VLOOKUP(A962,[7]total_freq!$A:$F,6,0)</f>
        <v>#N/A</v>
      </c>
      <c r="T962" t="e">
        <f>VLOOKUP(A962,[8]total_freq!$A:$F,6,0)</f>
        <v>#N/A</v>
      </c>
    </row>
    <row r="963" ht="17" hidden="1" spans="1:20">
      <c r="A963" s="3" t="s">
        <v>5049</v>
      </c>
      <c r="B963" s="4">
        <v>1</v>
      </c>
      <c r="C963" s="4">
        <v>1</v>
      </c>
      <c r="D963" s="4" t="b">
        <f ca="1" t="shared" ref="D963:D1026" si="30">OR(E963,F963,G963&gt;0.98,H963&gt;0.98,I963)</f>
        <v>1</v>
      </c>
      <c r="E963" s="4" t="b">
        <f ca="1">IF(ISNA(VLOOKUP(A963,freq_country_woman!A:A:freq_country_woman!GP:GP,198,0)),FALSE,VLOOKUP(A963,freq_country_woman!A:A:freq_country_woman!GP:GP,198,0))</f>
        <v>1</v>
      </c>
      <c r="F963" s="4" t="b">
        <f ca="1">IF(ISNA(VLOOKUP(A963,freq_country_man!A:A:freq_country_man!GP:GP,198,0)),FALSE,VLOOKUP(A963,freq_country_man!A:A:freq_country_man!GP:GP,198,0))</f>
        <v>1</v>
      </c>
      <c r="G963" s="4">
        <f ca="1">IF(ISNA(VLOOKUP(A963,freq_country_woman!A:A:freq_country_woman!GQ:GQ,199,0)),0,VLOOKUP(A963,freq_country_woman!A:A:freq_country_woman!GQ:GQ,199,0))</f>
        <v>0</v>
      </c>
      <c r="H963" s="4">
        <f ca="1">IF(ISNA(VLOOKUP(A963,freq_country_man!A:A:freq_country_man!GQ:GQ,199,0)),0,VLOOKUP(A963,freq_country_man!A:A:freq_country_man!GQ:GQ,199,0))</f>
        <v>0</v>
      </c>
      <c r="I963" s="4"/>
      <c r="J963" s="4" t="e">
        <f>VLOOKUP(A963,'词频排序表（数据中间处理）'!A:C,3,0)</f>
        <v>#N/A</v>
      </c>
      <c r="K963" t="e">
        <f>VLOOKUP(A963,'词频排序表（数据中间处理）'!G:I,3,0)</f>
        <v>#N/A</v>
      </c>
      <c r="L963">
        <f t="shared" ref="L963:L1026" si="31">IF(ISNA(J963),0,J963)-IF(ISNA(K963),0,K963)</f>
        <v>0</v>
      </c>
      <c r="M963" t="e">
        <f>VLOOKUP(A963,[1]total_freq!$A:$F,6,0)</f>
        <v>#N/A</v>
      </c>
      <c r="N963" t="e">
        <f>VLOOKUP(A963,[2]total_freq!$A:$F,6,0)</f>
        <v>#N/A</v>
      </c>
      <c r="O963" t="e">
        <f>VLOOKUP(A963,[3]total_freq!$A:$F,6,0)</f>
        <v>#N/A</v>
      </c>
      <c r="P963" t="e">
        <f>VLOOKUP(A963,[4]total_freq!$A:$F,6,0)</f>
        <v>#N/A</v>
      </c>
      <c r="Q963">
        <f>VLOOKUP(A963,[5]total_freq!$A:$F,6,0)</f>
        <v>0.002</v>
      </c>
      <c r="R963" t="e">
        <f>VLOOKUP(A963,[6]total_freq!$A:$F,6,0)</f>
        <v>#N/A</v>
      </c>
      <c r="S963" t="e">
        <f>VLOOKUP(A963,[7]total_freq!$A:$F,6,0)</f>
        <v>#N/A</v>
      </c>
      <c r="T963" t="e">
        <f>VLOOKUP(A963,[8]total_freq!$A:$F,6,0)</f>
        <v>#N/A</v>
      </c>
    </row>
    <row r="964" ht="17" hidden="1" spans="1:20">
      <c r="A964" s="3" t="s">
        <v>5050</v>
      </c>
      <c r="B964" s="4">
        <v>1</v>
      </c>
      <c r="C964" s="4">
        <v>1</v>
      </c>
      <c r="D964" s="4" t="b">
        <f ca="1" t="shared" si="30"/>
        <v>1</v>
      </c>
      <c r="E964" s="4" t="b">
        <f ca="1">IF(ISNA(VLOOKUP(A964,freq_country_woman!A:A:freq_country_woman!GP:GP,198,0)),FALSE,VLOOKUP(A964,freq_country_woman!A:A:freq_country_woman!GP:GP,198,0))</f>
        <v>1</v>
      </c>
      <c r="F964" s="4" t="b">
        <f ca="1">IF(ISNA(VLOOKUP(A964,freq_country_man!A:A:freq_country_man!GP:GP,198,0)),FALSE,VLOOKUP(A964,freq_country_man!A:A:freq_country_man!GP:GP,198,0))</f>
        <v>1</v>
      </c>
      <c r="G964" s="4">
        <f ca="1">IF(ISNA(VLOOKUP(A964,freq_country_woman!A:A:freq_country_woman!GQ:GQ,199,0)),0,VLOOKUP(A964,freq_country_woman!A:A:freq_country_woman!GQ:GQ,199,0))</f>
        <v>0</v>
      </c>
      <c r="H964" s="4">
        <f ca="1">IF(ISNA(VLOOKUP(A964,freq_country_man!A:A:freq_country_man!GQ:GQ,199,0)),0,VLOOKUP(A964,freq_country_man!A:A:freq_country_man!GQ:GQ,199,0))</f>
        <v>0</v>
      </c>
      <c r="I964" s="4"/>
      <c r="J964" s="4" t="e">
        <f>VLOOKUP(A964,'词频排序表（数据中间处理）'!A:C,3,0)</f>
        <v>#N/A</v>
      </c>
      <c r="K964" t="e">
        <f>VLOOKUP(A964,'词频排序表（数据中间处理）'!G:I,3,0)</f>
        <v>#N/A</v>
      </c>
      <c r="L964">
        <f t="shared" si="31"/>
        <v>0</v>
      </c>
      <c r="M964">
        <f>VLOOKUP(A964,[1]total_freq!$A:$F,6,0)</f>
        <v>-0.002</v>
      </c>
      <c r="N964">
        <f>VLOOKUP(A964,[2]total_freq!$A:$F,6,0)</f>
        <v>0.002</v>
      </c>
      <c r="O964" t="e">
        <f>VLOOKUP(A964,[3]total_freq!$A:$F,6,0)</f>
        <v>#N/A</v>
      </c>
      <c r="P964" t="e">
        <f>VLOOKUP(A964,[4]total_freq!$A:$F,6,0)</f>
        <v>#N/A</v>
      </c>
      <c r="Q964" t="e">
        <f>VLOOKUP(A964,[5]total_freq!$A:$F,6,0)</f>
        <v>#N/A</v>
      </c>
      <c r="R964">
        <f>VLOOKUP(A964,[6]total_freq!$A:$F,6,0)</f>
        <v>-0.002</v>
      </c>
      <c r="S964" t="e">
        <f>VLOOKUP(A964,[7]total_freq!$A:$F,6,0)</f>
        <v>#N/A</v>
      </c>
      <c r="T964">
        <f>VLOOKUP(A964,[8]total_freq!$A:$F,6,0)</f>
        <v>0.002</v>
      </c>
    </row>
    <row r="965" ht="17" hidden="1" spans="1:20">
      <c r="A965" s="3" t="s">
        <v>5051</v>
      </c>
      <c r="B965" s="4">
        <v>1</v>
      </c>
      <c r="C965" s="4"/>
      <c r="D965" s="4" t="b">
        <f ca="1" t="shared" si="30"/>
        <v>1</v>
      </c>
      <c r="E965" s="4" t="b">
        <f ca="1">IF(ISNA(VLOOKUP(A965,freq_country_woman!A:A:freq_country_woman!GP:GP,198,0)),FALSE,VLOOKUP(A965,freq_country_woman!A:A:freq_country_woman!GP:GP,198,0))</f>
        <v>1</v>
      </c>
      <c r="F965" s="4" t="b">
        <f ca="1">IF(ISNA(VLOOKUP(A965,freq_country_man!A:A:freq_country_man!GP:GP,198,0)),FALSE,VLOOKUP(A965,freq_country_man!A:A:freq_country_man!GP:GP,198,0))</f>
        <v>0</v>
      </c>
      <c r="G965" s="4">
        <f ca="1">IF(ISNA(VLOOKUP(A965,freq_country_woman!A:A:freq_country_woman!GQ:GQ,199,0)),0,VLOOKUP(A965,freq_country_woman!A:A:freq_country_woman!GQ:GQ,199,0))</f>
        <v>0</v>
      </c>
      <c r="H965" s="4">
        <f ca="1">IF(ISNA(VLOOKUP(A965,freq_country_man!A:A:freq_country_man!GQ:GQ,199,0)),0,VLOOKUP(A965,freq_country_man!A:A:freq_country_man!GQ:GQ,199,0))</f>
        <v>0</v>
      </c>
      <c r="I965" s="4"/>
      <c r="J965" s="4" t="e">
        <f>VLOOKUP(A965,'词频排序表（数据中间处理）'!A:C,3,0)</f>
        <v>#N/A</v>
      </c>
      <c r="K965" t="e">
        <f>VLOOKUP(A965,'词频排序表（数据中间处理）'!G:I,3,0)</f>
        <v>#N/A</v>
      </c>
      <c r="L965">
        <f t="shared" si="31"/>
        <v>0</v>
      </c>
      <c r="M965" t="e">
        <f>VLOOKUP(A965,[1]total_freq!$A:$F,6,0)</f>
        <v>#N/A</v>
      </c>
      <c r="N965" t="e">
        <f>VLOOKUP(A965,[2]total_freq!$A:$F,6,0)</f>
        <v>#N/A</v>
      </c>
      <c r="O965" t="e">
        <f>VLOOKUP(A965,[3]total_freq!$A:$F,6,0)</f>
        <v>#N/A</v>
      </c>
      <c r="P965" t="e">
        <f>VLOOKUP(A965,[4]total_freq!$A:$F,6,0)</f>
        <v>#N/A</v>
      </c>
      <c r="Q965">
        <f>VLOOKUP(A965,[5]total_freq!$A:$F,6,0)</f>
        <v>0.002</v>
      </c>
      <c r="R965" t="e">
        <f>VLOOKUP(A965,[6]total_freq!$A:$F,6,0)</f>
        <v>#N/A</v>
      </c>
      <c r="S965" t="e">
        <f>VLOOKUP(A965,[7]total_freq!$A:$F,6,0)</f>
        <v>#N/A</v>
      </c>
      <c r="T965" t="e">
        <f>VLOOKUP(A965,[8]total_freq!$A:$F,6,0)</f>
        <v>#N/A</v>
      </c>
    </row>
    <row r="966" ht="17" hidden="1" spans="1:20">
      <c r="A966" s="3" t="s">
        <v>5052</v>
      </c>
      <c r="B966" s="4">
        <v>1</v>
      </c>
      <c r="C966" s="4">
        <v>1</v>
      </c>
      <c r="D966" s="4" t="b">
        <f ca="1" t="shared" si="30"/>
        <v>1</v>
      </c>
      <c r="E966" s="4" t="b">
        <f ca="1">IF(ISNA(VLOOKUP(A966,freq_country_woman!A:A:freq_country_woman!GP:GP,198,0)),FALSE,VLOOKUP(A966,freq_country_woman!A:A:freq_country_woman!GP:GP,198,0))</f>
        <v>1</v>
      </c>
      <c r="F966" s="4" t="b">
        <f ca="1">IF(ISNA(VLOOKUP(A966,freq_country_man!A:A:freq_country_man!GP:GP,198,0)),FALSE,VLOOKUP(A966,freq_country_man!A:A:freq_country_man!GP:GP,198,0))</f>
        <v>1</v>
      </c>
      <c r="G966" s="4">
        <f ca="1">IF(ISNA(VLOOKUP(A966,freq_country_woman!A:A:freq_country_woman!GQ:GQ,199,0)),0,VLOOKUP(A966,freq_country_woman!A:A:freq_country_woman!GQ:GQ,199,0))</f>
        <v>0</v>
      </c>
      <c r="H966" s="4">
        <f ca="1">IF(ISNA(VLOOKUP(A966,freq_country_man!A:A:freq_country_man!GQ:GQ,199,0)),0,VLOOKUP(A966,freq_country_man!A:A:freq_country_man!GQ:GQ,199,0))</f>
        <v>0</v>
      </c>
      <c r="I966" s="4"/>
      <c r="J966" s="4" t="e">
        <f>VLOOKUP(A966,'词频排序表（数据中间处理）'!A:C,3,0)</f>
        <v>#N/A</v>
      </c>
      <c r="K966" t="e">
        <f>VLOOKUP(A966,'词频排序表（数据中间处理）'!G:I,3,0)</f>
        <v>#N/A</v>
      </c>
      <c r="L966">
        <f t="shared" si="31"/>
        <v>0</v>
      </c>
      <c r="M966" t="e">
        <f>VLOOKUP(A966,[1]total_freq!$A:$F,6,0)</f>
        <v>#N/A</v>
      </c>
      <c r="N966" t="e">
        <f>VLOOKUP(A966,[2]total_freq!$A:$F,6,0)</f>
        <v>#N/A</v>
      </c>
      <c r="O966">
        <f>VLOOKUP(A966,[3]total_freq!$A:$F,6,0)</f>
        <v>0.002</v>
      </c>
      <c r="P966">
        <f>VLOOKUP(A966,[4]total_freq!$A:$F,6,0)</f>
        <v>-0.002</v>
      </c>
      <c r="Q966" t="e">
        <f>VLOOKUP(A966,[5]total_freq!$A:$F,6,0)</f>
        <v>#N/A</v>
      </c>
      <c r="R966" t="e">
        <f>VLOOKUP(A966,[6]total_freq!$A:$F,6,0)</f>
        <v>#N/A</v>
      </c>
      <c r="S966" t="e">
        <f>VLOOKUP(A966,[7]total_freq!$A:$F,6,0)</f>
        <v>#N/A</v>
      </c>
      <c r="T966" t="e">
        <f>VLOOKUP(A966,[8]total_freq!$A:$F,6,0)</f>
        <v>#N/A</v>
      </c>
    </row>
    <row r="967" ht="17" hidden="1" spans="1:20">
      <c r="A967" s="3" t="s">
        <v>5053</v>
      </c>
      <c r="B967" s="4">
        <v>1</v>
      </c>
      <c r="C967" s="4">
        <v>8</v>
      </c>
      <c r="D967" s="4" t="b">
        <f ca="1" t="shared" si="30"/>
        <v>1</v>
      </c>
      <c r="E967" s="4" t="b">
        <f ca="1">IF(ISNA(VLOOKUP(A967,freq_country_woman!A:A:freq_country_woman!GP:GP,198,0)),FALSE,VLOOKUP(A967,freq_country_woman!A:A:freq_country_woman!GP:GP,198,0))</f>
        <v>1</v>
      </c>
      <c r="F967" s="4" t="b">
        <f ca="1">IF(ISNA(VLOOKUP(A967,freq_country_man!A:A:freq_country_man!GP:GP,198,0)),FALSE,VLOOKUP(A967,freq_country_man!A:A:freq_country_man!GP:GP,198,0))</f>
        <v>0</v>
      </c>
      <c r="G967" s="4">
        <f ca="1">IF(ISNA(VLOOKUP(A967,freq_country_woman!A:A:freq_country_woman!GQ:GQ,199,0)),0,VLOOKUP(A967,freq_country_woman!A:A:freq_country_woman!GQ:GQ,199,0))</f>
        <v>0</v>
      </c>
      <c r="H967" s="4">
        <f ca="1">IF(ISNA(VLOOKUP(A967,freq_country_man!A:A:freq_country_man!GQ:GQ,199,0)),0,VLOOKUP(A967,freq_country_man!A:A:freq_country_man!GQ:GQ,199,0))</f>
        <v>0.00510204081632653</v>
      </c>
      <c r="I967" s="4"/>
      <c r="J967" s="4" t="e">
        <f>VLOOKUP(A967,'词频排序表（数据中间处理）'!A:C,3,0)</f>
        <v>#N/A</v>
      </c>
      <c r="K967" t="e">
        <f>VLOOKUP(A967,'词频排序表（数据中间处理）'!G:I,3,0)</f>
        <v>#N/A</v>
      </c>
      <c r="L967">
        <f t="shared" si="31"/>
        <v>0</v>
      </c>
      <c r="M967">
        <f>VLOOKUP(A967,[1]total_freq!$A:$F,6,0)</f>
        <v>-0.565</v>
      </c>
      <c r="N967">
        <f>VLOOKUP(A967,[2]total_freq!$A:$F,6,0)</f>
        <v>-0.4</v>
      </c>
      <c r="O967">
        <f>VLOOKUP(A967,[3]total_freq!$A:$F,6,0)</f>
        <v>-0.002</v>
      </c>
      <c r="P967">
        <f>VLOOKUP(A967,[4]total_freq!$A:$F,6,0)</f>
        <v>-0.002</v>
      </c>
      <c r="Q967" t="e">
        <f>VLOOKUP(A967,[5]total_freq!$A:$F,6,0)</f>
        <v>#N/A</v>
      </c>
      <c r="R967">
        <f>VLOOKUP(A967,[6]total_freq!$A:$F,6,0)</f>
        <v>-0.569</v>
      </c>
      <c r="S967">
        <f>VLOOKUP(A967,[7]total_freq!$A:$F,6,0)</f>
        <v>-0.503</v>
      </c>
      <c r="T967">
        <f>VLOOKUP(A967,[8]total_freq!$A:$F,6,0)</f>
        <v>-0.002</v>
      </c>
    </row>
    <row r="968" ht="17" hidden="1" spans="1:20">
      <c r="A968" s="3" t="s">
        <v>5054</v>
      </c>
      <c r="B968" s="4">
        <v>1</v>
      </c>
      <c r="C968" s="4">
        <v>1</v>
      </c>
      <c r="D968" s="4" t="b">
        <f ca="1" t="shared" si="30"/>
        <v>1</v>
      </c>
      <c r="E968" s="4" t="b">
        <f ca="1">IF(ISNA(VLOOKUP(A968,freq_country_woman!A:A:freq_country_woman!GP:GP,198,0)),FALSE,VLOOKUP(A968,freq_country_woman!A:A:freq_country_woman!GP:GP,198,0))</f>
        <v>1</v>
      </c>
      <c r="F968" s="4" t="b">
        <f ca="1">IF(ISNA(VLOOKUP(A968,freq_country_man!A:A:freq_country_man!GP:GP,198,0)),FALSE,VLOOKUP(A968,freq_country_man!A:A:freq_country_man!GP:GP,198,0))</f>
        <v>1</v>
      </c>
      <c r="G968" s="4">
        <f ca="1">IF(ISNA(VLOOKUP(A968,freq_country_woman!A:A:freq_country_woman!GQ:GQ,199,0)),0,VLOOKUP(A968,freq_country_woman!A:A:freq_country_woman!GQ:GQ,199,0))</f>
        <v>0</v>
      </c>
      <c r="H968" s="4">
        <f ca="1">IF(ISNA(VLOOKUP(A968,freq_country_man!A:A:freq_country_man!GQ:GQ,199,0)),0,VLOOKUP(A968,freq_country_man!A:A:freq_country_man!GQ:GQ,199,0))</f>
        <v>0</v>
      </c>
      <c r="I968" s="4"/>
      <c r="J968" s="4" t="e">
        <f>VLOOKUP(A968,'词频排序表（数据中间处理）'!A:C,3,0)</f>
        <v>#N/A</v>
      </c>
      <c r="K968" t="e">
        <f>VLOOKUP(A968,'词频排序表（数据中间处理）'!G:I,3,0)</f>
        <v>#N/A</v>
      </c>
      <c r="L968">
        <f t="shared" si="31"/>
        <v>0</v>
      </c>
      <c r="M968">
        <f>VLOOKUP(A968,[1]total_freq!$A:$F,6,0)</f>
        <v>0.002</v>
      </c>
      <c r="N968" t="e">
        <f>VLOOKUP(A968,[2]total_freq!$A:$F,6,0)</f>
        <v>#N/A</v>
      </c>
      <c r="O968" t="e">
        <f>VLOOKUP(A968,[3]total_freq!$A:$F,6,0)</f>
        <v>#N/A</v>
      </c>
      <c r="P968">
        <f>VLOOKUP(A968,[4]total_freq!$A:$F,6,0)</f>
        <v>-0.002</v>
      </c>
      <c r="Q968" t="e">
        <f>VLOOKUP(A968,[5]total_freq!$A:$F,6,0)</f>
        <v>#N/A</v>
      </c>
      <c r="R968" t="e">
        <f>VLOOKUP(A968,[6]total_freq!$A:$F,6,0)</f>
        <v>#N/A</v>
      </c>
      <c r="S968" t="e">
        <f>VLOOKUP(A968,[7]total_freq!$A:$F,6,0)</f>
        <v>#N/A</v>
      </c>
      <c r="T968">
        <f>VLOOKUP(A968,[8]total_freq!$A:$F,6,0)</f>
        <v>0</v>
      </c>
    </row>
    <row r="969" ht="17" hidden="1" spans="1:20">
      <c r="A969" s="3" t="s">
        <v>5055</v>
      </c>
      <c r="B969" s="4">
        <v>1</v>
      </c>
      <c r="C969" s="4"/>
      <c r="D969" s="4" t="b">
        <f ca="1" t="shared" si="30"/>
        <v>1</v>
      </c>
      <c r="E969" s="4" t="b">
        <f ca="1">IF(ISNA(VLOOKUP(A969,freq_country_woman!A:A:freq_country_woman!GP:GP,198,0)),FALSE,VLOOKUP(A969,freq_country_woman!A:A:freq_country_woman!GP:GP,198,0))</f>
        <v>1</v>
      </c>
      <c r="F969" s="4" t="b">
        <f ca="1">IF(ISNA(VLOOKUP(A969,freq_country_man!A:A:freq_country_man!GP:GP,198,0)),FALSE,VLOOKUP(A969,freq_country_man!A:A:freq_country_man!GP:GP,198,0))</f>
        <v>0</v>
      </c>
      <c r="G969" s="4">
        <f ca="1">IF(ISNA(VLOOKUP(A969,freq_country_woman!A:A:freq_country_woman!GQ:GQ,199,0)),0,VLOOKUP(A969,freq_country_woman!A:A:freq_country_woman!GQ:GQ,199,0))</f>
        <v>0</v>
      </c>
      <c r="H969" s="4">
        <f ca="1">IF(ISNA(VLOOKUP(A969,freq_country_man!A:A:freq_country_man!GQ:GQ,199,0)),0,VLOOKUP(A969,freq_country_man!A:A:freq_country_man!GQ:GQ,199,0))</f>
        <v>0</v>
      </c>
      <c r="I969" s="4"/>
      <c r="J969" s="4" t="e">
        <f>VLOOKUP(A969,'词频排序表（数据中间处理）'!A:C,3,0)</f>
        <v>#N/A</v>
      </c>
      <c r="K969" t="e">
        <f>VLOOKUP(A969,'词频排序表（数据中间处理）'!G:I,3,0)</f>
        <v>#N/A</v>
      </c>
      <c r="L969">
        <f t="shared" si="31"/>
        <v>0</v>
      </c>
      <c r="M969" t="e">
        <f>VLOOKUP(A969,[1]total_freq!$A:$F,6,0)</f>
        <v>#N/A</v>
      </c>
      <c r="N969" t="e">
        <f>VLOOKUP(A969,[2]total_freq!$A:$F,6,0)</f>
        <v>#N/A</v>
      </c>
      <c r="O969" t="e">
        <f>VLOOKUP(A969,[3]total_freq!$A:$F,6,0)</f>
        <v>#N/A</v>
      </c>
      <c r="P969" t="e">
        <f>VLOOKUP(A969,[4]total_freq!$A:$F,6,0)</f>
        <v>#N/A</v>
      </c>
      <c r="Q969" t="e">
        <f>VLOOKUP(A969,[5]total_freq!$A:$F,6,0)</f>
        <v>#N/A</v>
      </c>
      <c r="R969" t="e">
        <f>VLOOKUP(A969,[6]total_freq!$A:$F,6,0)</f>
        <v>#N/A</v>
      </c>
      <c r="S969" t="e">
        <f>VLOOKUP(A969,[7]total_freq!$A:$F,6,0)</f>
        <v>#N/A</v>
      </c>
      <c r="T969" t="e">
        <f>VLOOKUP(A969,[8]total_freq!$A:$F,6,0)</f>
        <v>#N/A</v>
      </c>
    </row>
    <row r="970" ht="17" hidden="1" spans="1:20">
      <c r="A970" s="3" t="s">
        <v>5056</v>
      </c>
      <c r="B970" s="4">
        <v>1</v>
      </c>
      <c r="C970" s="4">
        <v>6</v>
      </c>
      <c r="D970" s="4" t="b">
        <f ca="1" t="shared" si="30"/>
        <v>1</v>
      </c>
      <c r="E970" s="4" t="b">
        <f ca="1">IF(ISNA(VLOOKUP(A970,freq_country_woman!A:A:freq_country_woman!GP:GP,198,0)),FALSE,VLOOKUP(A970,freq_country_woman!A:A:freq_country_woman!GP:GP,198,0))</f>
        <v>1</v>
      </c>
      <c r="F970" s="4" t="b">
        <f ca="1">IF(ISNA(VLOOKUP(A970,freq_country_man!A:A:freq_country_man!GP:GP,198,0)),FALSE,VLOOKUP(A970,freq_country_man!A:A:freq_country_man!GP:GP,198,0))</f>
        <v>0</v>
      </c>
      <c r="G970" s="4">
        <f ca="1">IF(ISNA(VLOOKUP(A970,freq_country_woman!A:A:freq_country_woman!GQ:GQ,199,0)),0,VLOOKUP(A970,freq_country_woman!A:A:freq_country_woman!GQ:GQ,199,0))</f>
        <v>0</v>
      </c>
      <c r="H970" s="4">
        <f ca="1">IF(ISNA(VLOOKUP(A970,freq_country_man!A:A:freq_country_man!GQ:GQ,199,0)),0,VLOOKUP(A970,freq_country_man!A:A:freq_country_man!GQ:GQ,199,0))</f>
        <v>0</v>
      </c>
      <c r="I970" s="4"/>
      <c r="J970" s="4" t="e">
        <f>VLOOKUP(A970,'词频排序表（数据中间处理）'!A:C,3,0)</f>
        <v>#N/A</v>
      </c>
      <c r="K970" t="e">
        <f>VLOOKUP(A970,'词频排序表（数据中间处理）'!G:I,3,0)</f>
        <v>#N/A</v>
      </c>
      <c r="L970">
        <f t="shared" si="31"/>
        <v>0</v>
      </c>
      <c r="M970">
        <f>VLOOKUP(A970,[1]total_freq!$A:$F,6,0)</f>
        <v>-0.002</v>
      </c>
      <c r="N970" t="e">
        <f>VLOOKUP(A970,[2]total_freq!$A:$F,6,0)</f>
        <v>#N/A</v>
      </c>
      <c r="O970">
        <f>VLOOKUP(A970,[3]total_freq!$A:$F,6,0)</f>
        <v>-0.404</v>
      </c>
      <c r="P970">
        <f>VLOOKUP(A970,[4]total_freq!$A:$F,6,0)</f>
        <v>-0.002</v>
      </c>
      <c r="Q970">
        <f>VLOOKUP(A970,[5]total_freq!$A:$F,6,0)</f>
        <v>0.002</v>
      </c>
      <c r="R970">
        <f>VLOOKUP(A970,[6]total_freq!$A:$F,6,0)</f>
        <v>-0.002</v>
      </c>
      <c r="S970">
        <f>VLOOKUP(A970,[7]total_freq!$A:$F,6,0)</f>
        <v>-0.002</v>
      </c>
      <c r="T970" t="e">
        <f>VLOOKUP(A970,[8]total_freq!$A:$F,6,0)</f>
        <v>#N/A</v>
      </c>
    </row>
    <row r="971" ht="17" hidden="1" spans="1:20">
      <c r="A971" s="3" t="s">
        <v>5057</v>
      </c>
      <c r="B971" s="4">
        <v>1</v>
      </c>
      <c r="C971" s="4"/>
      <c r="D971" s="4" t="b">
        <f ca="1" t="shared" si="30"/>
        <v>1</v>
      </c>
      <c r="E971" s="4" t="b">
        <f ca="1">IF(ISNA(VLOOKUP(A971,freq_country_woman!A:A:freq_country_woman!GP:GP,198,0)),FALSE,VLOOKUP(A971,freq_country_woman!A:A:freq_country_woman!GP:GP,198,0))</f>
        <v>1</v>
      </c>
      <c r="F971" s="4" t="b">
        <f ca="1">IF(ISNA(VLOOKUP(A971,freq_country_man!A:A:freq_country_man!GP:GP,198,0)),FALSE,VLOOKUP(A971,freq_country_man!A:A:freq_country_man!GP:GP,198,0))</f>
        <v>0</v>
      </c>
      <c r="G971" s="4">
        <f ca="1">IF(ISNA(VLOOKUP(A971,freq_country_woman!A:A:freq_country_woman!GQ:GQ,199,0)),0,VLOOKUP(A971,freq_country_woman!A:A:freq_country_woman!GQ:GQ,199,0))</f>
        <v>0</v>
      </c>
      <c r="H971" s="4">
        <f ca="1">IF(ISNA(VLOOKUP(A971,freq_country_man!A:A:freq_country_man!GQ:GQ,199,0)),0,VLOOKUP(A971,freq_country_man!A:A:freq_country_man!GQ:GQ,199,0))</f>
        <v>0</v>
      </c>
      <c r="I971" s="4"/>
      <c r="J971" s="4" t="e">
        <f>VLOOKUP(A971,'词频排序表（数据中间处理）'!A:C,3,0)</f>
        <v>#N/A</v>
      </c>
      <c r="K971" t="e">
        <f>VLOOKUP(A971,'词频排序表（数据中间处理）'!G:I,3,0)</f>
        <v>#N/A</v>
      </c>
      <c r="L971">
        <f t="shared" si="31"/>
        <v>0</v>
      </c>
      <c r="M971" t="e">
        <f>VLOOKUP(A971,[1]total_freq!$A:$F,6,0)</f>
        <v>#N/A</v>
      </c>
      <c r="N971" t="e">
        <f>VLOOKUP(A971,[2]total_freq!$A:$F,6,0)</f>
        <v>#N/A</v>
      </c>
      <c r="O971" t="e">
        <f>VLOOKUP(A971,[3]total_freq!$A:$F,6,0)</f>
        <v>#N/A</v>
      </c>
      <c r="P971" t="e">
        <f>VLOOKUP(A971,[4]total_freq!$A:$F,6,0)</f>
        <v>#N/A</v>
      </c>
      <c r="Q971" t="e">
        <f>VLOOKUP(A971,[5]total_freq!$A:$F,6,0)</f>
        <v>#N/A</v>
      </c>
      <c r="R971" t="e">
        <f>VLOOKUP(A971,[6]total_freq!$A:$F,6,0)</f>
        <v>#N/A</v>
      </c>
      <c r="S971" t="e">
        <f>VLOOKUP(A971,[7]total_freq!$A:$F,6,0)</f>
        <v>#N/A</v>
      </c>
      <c r="T971" t="e">
        <f>VLOOKUP(A971,[8]total_freq!$A:$F,6,0)</f>
        <v>#N/A</v>
      </c>
    </row>
    <row r="972" ht="17" hidden="1" spans="1:20">
      <c r="A972" s="3" t="s">
        <v>5058</v>
      </c>
      <c r="B972" s="4">
        <v>1</v>
      </c>
      <c r="C972" s="4"/>
      <c r="D972" s="4" t="b">
        <f ca="1" t="shared" si="30"/>
        <v>1</v>
      </c>
      <c r="E972" s="4" t="b">
        <f ca="1">IF(ISNA(VLOOKUP(A972,freq_country_woman!A:A:freq_country_woman!GP:GP,198,0)),FALSE,VLOOKUP(A972,freq_country_woman!A:A:freq_country_woman!GP:GP,198,0))</f>
        <v>1</v>
      </c>
      <c r="F972" s="4" t="b">
        <f ca="1">IF(ISNA(VLOOKUP(A972,freq_country_man!A:A:freq_country_man!GP:GP,198,0)),FALSE,VLOOKUP(A972,freq_country_man!A:A:freq_country_man!GP:GP,198,0))</f>
        <v>0</v>
      </c>
      <c r="G972" s="4">
        <f ca="1">IF(ISNA(VLOOKUP(A972,freq_country_woman!A:A:freq_country_woman!GQ:GQ,199,0)),0,VLOOKUP(A972,freq_country_woman!A:A:freq_country_woman!GQ:GQ,199,0))</f>
        <v>0</v>
      </c>
      <c r="H972" s="4">
        <f ca="1">IF(ISNA(VLOOKUP(A972,freq_country_man!A:A:freq_country_man!GQ:GQ,199,0)),0,VLOOKUP(A972,freq_country_man!A:A:freq_country_man!GQ:GQ,199,0))</f>
        <v>0</v>
      </c>
      <c r="I972" s="4"/>
      <c r="J972" s="4" t="e">
        <f>VLOOKUP(A972,'词频排序表（数据中间处理）'!A:C,3,0)</f>
        <v>#N/A</v>
      </c>
      <c r="K972" t="e">
        <f>VLOOKUP(A972,'词频排序表（数据中间处理）'!G:I,3,0)</f>
        <v>#N/A</v>
      </c>
      <c r="L972">
        <f t="shared" si="31"/>
        <v>0</v>
      </c>
      <c r="M972" t="e">
        <f>VLOOKUP(A972,[1]total_freq!$A:$F,6,0)</f>
        <v>#N/A</v>
      </c>
      <c r="N972" t="e">
        <f>VLOOKUP(A972,[2]total_freq!$A:$F,6,0)</f>
        <v>#N/A</v>
      </c>
      <c r="O972" t="e">
        <f>VLOOKUP(A972,[3]total_freq!$A:$F,6,0)</f>
        <v>#N/A</v>
      </c>
      <c r="P972" t="e">
        <f>VLOOKUP(A972,[4]total_freq!$A:$F,6,0)</f>
        <v>#N/A</v>
      </c>
      <c r="Q972" t="e">
        <f>VLOOKUP(A972,[5]total_freq!$A:$F,6,0)</f>
        <v>#N/A</v>
      </c>
      <c r="R972" t="e">
        <f>VLOOKUP(A972,[6]total_freq!$A:$F,6,0)</f>
        <v>#N/A</v>
      </c>
      <c r="S972" t="e">
        <f>VLOOKUP(A972,[7]total_freq!$A:$F,6,0)</f>
        <v>#N/A</v>
      </c>
      <c r="T972" t="e">
        <f>VLOOKUP(A972,[8]total_freq!$A:$F,6,0)</f>
        <v>#N/A</v>
      </c>
    </row>
    <row r="973" ht="17" hidden="1" spans="1:20">
      <c r="A973" s="3" t="s">
        <v>5059</v>
      </c>
      <c r="B973" s="4">
        <v>1</v>
      </c>
      <c r="C973" s="4"/>
      <c r="D973" s="4" t="b">
        <f ca="1" t="shared" si="30"/>
        <v>1</v>
      </c>
      <c r="E973" s="4" t="b">
        <f ca="1">IF(ISNA(VLOOKUP(A973,freq_country_woman!A:A:freq_country_woman!GP:GP,198,0)),FALSE,VLOOKUP(A973,freq_country_woman!A:A:freq_country_woman!GP:GP,198,0))</f>
        <v>1</v>
      </c>
      <c r="F973" s="4" t="b">
        <f ca="1">IF(ISNA(VLOOKUP(A973,freq_country_man!A:A:freq_country_man!GP:GP,198,0)),FALSE,VLOOKUP(A973,freq_country_man!A:A:freq_country_man!GP:GP,198,0))</f>
        <v>0</v>
      </c>
      <c r="G973" s="4">
        <f ca="1">IF(ISNA(VLOOKUP(A973,freq_country_woman!A:A:freq_country_woman!GQ:GQ,199,0)),0,VLOOKUP(A973,freq_country_woman!A:A:freq_country_woman!GQ:GQ,199,0))</f>
        <v>0</v>
      </c>
      <c r="H973" s="4">
        <f ca="1">IF(ISNA(VLOOKUP(A973,freq_country_man!A:A:freq_country_man!GQ:GQ,199,0)),0,VLOOKUP(A973,freq_country_man!A:A:freq_country_man!GQ:GQ,199,0))</f>
        <v>0</v>
      </c>
      <c r="I973" s="4"/>
      <c r="J973" s="4" t="e">
        <f>VLOOKUP(A973,'词频排序表（数据中间处理）'!A:C,3,0)</f>
        <v>#N/A</v>
      </c>
      <c r="K973" t="e">
        <f>VLOOKUP(A973,'词频排序表（数据中间处理）'!G:I,3,0)</f>
        <v>#N/A</v>
      </c>
      <c r="L973">
        <f t="shared" si="31"/>
        <v>0</v>
      </c>
      <c r="M973" t="e">
        <f>VLOOKUP(A973,[1]total_freq!$A:$F,6,0)</f>
        <v>#N/A</v>
      </c>
      <c r="N973">
        <f>VLOOKUP(A973,[2]total_freq!$A:$F,6,0)</f>
        <v>0.002</v>
      </c>
      <c r="O973" t="e">
        <f>VLOOKUP(A973,[3]total_freq!$A:$F,6,0)</f>
        <v>#N/A</v>
      </c>
      <c r="P973" t="e">
        <f>VLOOKUP(A973,[4]total_freq!$A:$F,6,0)</f>
        <v>#N/A</v>
      </c>
      <c r="Q973" t="e">
        <f>VLOOKUP(A973,[5]total_freq!$A:$F,6,0)</f>
        <v>#N/A</v>
      </c>
      <c r="R973" t="e">
        <f>VLOOKUP(A973,[6]total_freq!$A:$F,6,0)</f>
        <v>#N/A</v>
      </c>
      <c r="S973" t="e">
        <f>VLOOKUP(A973,[7]total_freq!$A:$F,6,0)</f>
        <v>#N/A</v>
      </c>
      <c r="T973">
        <f>VLOOKUP(A973,[8]total_freq!$A:$F,6,0)</f>
        <v>0.002</v>
      </c>
    </row>
    <row r="974" ht="17" hidden="1" spans="1:20">
      <c r="A974" s="3" t="s">
        <v>5060</v>
      </c>
      <c r="B974" s="4">
        <v>1</v>
      </c>
      <c r="C974" s="4">
        <v>5</v>
      </c>
      <c r="D974" s="4" t="b">
        <f ca="1" t="shared" si="30"/>
        <v>1</v>
      </c>
      <c r="E974" s="4" t="b">
        <f ca="1">IF(ISNA(VLOOKUP(A974,freq_country_woman!A:A:freq_country_woman!GP:GP,198,0)),FALSE,VLOOKUP(A974,freq_country_woman!A:A:freq_country_woman!GP:GP,198,0))</f>
        <v>1</v>
      </c>
      <c r="F974" s="4" t="b">
        <f ca="1">IF(ISNA(VLOOKUP(A974,freq_country_man!A:A:freq_country_man!GP:GP,198,0)),FALSE,VLOOKUP(A974,freq_country_man!A:A:freq_country_man!GP:GP,198,0))</f>
        <v>0</v>
      </c>
      <c r="G974" s="4">
        <f ca="1">IF(ISNA(VLOOKUP(A974,freq_country_woman!A:A:freq_country_woman!GQ:GQ,199,0)),0,VLOOKUP(A974,freq_country_woman!A:A:freq_country_woman!GQ:GQ,199,0))</f>
        <v>0</v>
      </c>
      <c r="H974" s="4">
        <f ca="1">IF(ISNA(VLOOKUP(A974,freq_country_man!A:A:freq_country_man!GQ:GQ,199,0)),0,VLOOKUP(A974,freq_country_man!A:A:freq_country_man!GQ:GQ,199,0))</f>
        <v>0.00510204081632653</v>
      </c>
      <c r="I974" s="4"/>
      <c r="J974" s="4" t="e">
        <f>VLOOKUP(A974,'词频排序表（数据中间处理）'!A:C,3,0)</f>
        <v>#N/A</v>
      </c>
      <c r="K974" t="e">
        <f>VLOOKUP(A974,'词频排序表（数据中间处理）'!G:I,3,0)</f>
        <v>#N/A</v>
      </c>
      <c r="L974">
        <f t="shared" si="31"/>
        <v>0</v>
      </c>
      <c r="M974" t="e">
        <f>VLOOKUP(A974,[1]total_freq!$A:$F,6,0)</f>
        <v>#N/A</v>
      </c>
      <c r="N974">
        <f>VLOOKUP(A974,[2]total_freq!$A:$F,6,0)</f>
        <v>-0.4</v>
      </c>
      <c r="O974" t="e">
        <f>VLOOKUP(A974,[3]total_freq!$A:$F,6,0)</f>
        <v>#N/A</v>
      </c>
      <c r="P974">
        <f>VLOOKUP(A974,[4]total_freq!$A:$F,6,0)</f>
        <v>-0.436</v>
      </c>
      <c r="Q974">
        <f>VLOOKUP(A974,[5]total_freq!$A:$F,6,0)</f>
        <v>-0.002</v>
      </c>
      <c r="R974" t="e">
        <f>VLOOKUP(A974,[6]total_freq!$A:$F,6,0)</f>
        <v>#N/A</v>
      </c>
      <c r="S974">
        <f>VLOOKUP(A974,[7]total_freq!$A:$F,6,0)</f>
        <v>-0.392</v>
      </c>
      <c r="T974">
        <f>VLOOKUP(A974,[8]total_freq!$A:$F,6,0)</f>
        <v>-0.407</v>
      </c>
    </row>
    <row r="975" ht="17" hidden="1" spans="1:20">
      <c r="A975" s="3" t="s">
        <v>5061</v>
      </c>
      <c r="B975" s="4">
        <v>1</v>
      </c>
      <c r="C975" s="4">
        <v>11</v>
      </c>
      <c r="D975" s="4" t="b">
        <f ca="1" t="shared" si="30"/>
        <v>1</v>
      </c>
      <c r="E975" s="4" t="b">
        <f ca="1">IF(ISNA(VLOOKUP(A975,freq_country_woman!A:A:freq_country_woman!GP:GP,198,0)),FALSE,VLOOKUP(A975,freq_country_woman!A:A:freq_country_woman!GP:GP,198,0))</f>
        <v>1</v>
      </c>
      <c r="F975" s="4" t="b">
        <f ca="1">IF(ISNA(VLOOKUP(A975,freq_country_man!A:A:freq_country_man!GP:GP,198,0)),FALSE,VLOOKUP(A975,freq_country_man!A:A:freq_country_man!GP:GP,198,0))</f>
        <v>0</v>
      </c>
      <c r="G975" s="4">
        <f ca="1">IF(ISNA(VLOOKUP(A975,freq_country_woman!A:A:freq_country_woman!GQ:GQ,199,0)),0,VLOOKUP(A975,freq_country_woman!A:A:freq_country_woman!GQ:GQ,199,0))</f>
        <v>0</v>
      </c>
      <c r="H975" s="4">
        <f ca="1">IF(ISNA(VLOOKUP(A975,freq_country_man!A:A:freq_country_man!GQ:GQ,199,0)),0,VLOOKUP(A975,freq_country_man!A:A:freq_country_man!GQ:GQ,199,0))</f>
        <v>0.0102040816326531</v>
      </c>
      <c r="I975" s="4"/>
      <c r="J975" s="4" t="e">
        <f>VLOOKUP(A975,'词频排序表（数据中间处理）'!A:C,3,0)</f>
        <v>#N/A</v>
      </c>
      <c r="K975" t="e">
        <f>VLOOKUP(A975,'词频排序表（数据中间处理）'!G:I,3,0)</f>
        <v>#N/A</v>
      </c>
      <c r="L975">
        <f t="shared" si="31"/>
        <v>0</v>
      </c>
      <c r="M975" t="e">
        <f>VLOOKUP(A975,[1]total_freq!$A:$F,6,0)</f>
        <v>#N/A</v>
      </c>
      <c r="N975" t="e">
        <f>VLOOKUP(A975,[2]total_freq!$A:$F,6,0)</f>
        <v>#N/A</v>
      </c>
      <c r="O975">
        <f>VLOOKUP(A975,[3]total_freq!$A:$F,6,0)</f>
        <v>-0.747</v>
      </c>
      <c r="P975">
        <f>VLOOKUP(A975,[4]total_freq!$A:$F,6,0)</f>
        <v>-0.644</v>
      </c>
      <c r="Q975">
        <f>VLOOKUP(A975,[5]total_freq!$A:$F,6,0)</f>
        <v>-0.002</v>
      </c>
      <c r="R975" t="e">
        <f>VLOOKUP(A975,[6]total_freq!$A:$F,6,0)</f>
        <v>#N/A</v>
      </c>
      <c r="S975">
        <f>VLOOKUP(A975,[7]total_freq!$A:$F,6,0)</f>
        <v>-0.623</v>
      </c>
      <c r="T975">
        <f>VLOOKUP(A975,[8]total_freq!$A:$F,6,0)</f>
        <v>-0.407</v>
      </c>
    </row>
    <row r="976" ht="17" hidden="1" spans="1:20">
      <c r="A976" s="3" t="s">
        <v>5062</v>
      </c>
      <c r="B976" s="4">
        <v>1</v>
      </c>
      <c r="C976" s="4"/>
      <c r="D976" s="4" t="b">
        <f ca="1" t="shared" si="30"/>
        <v>1</v>
      </c>
      <c r="E976" s="4" t="b">
        <f ca="1">IF(ISNA(VLOOKUP(A976,freq_country_woman!A:A:freq_country_woman!GP:GP,198,0)),FALSE,VLOOKUP(A976,freq_country_woman!A:A:freq_country_woman!GP:GP,198,0))</f>
        <v>1</v>
      </c>
      <c r="F976" s="4" t="b">
        <f ca="1">IF(ISNA(VLOOKUP(A976,freq_country_man!A:A:freq_country_man!GP:GP,198,0)),FALSE,VLOOKUP(A976,freq_country_man!A:A:freq_country_man!GP:GP,198,0))</f>
        <v>0</v>
      </c>
      <c r="G976" s="4">
        <f ca="1">IF(ISNA(VLOOKUP(A976,freq_country_woman!A:A:freq_country_woman!GQ:GQ,199,0)),0,VLOOKUP(A976,freq_country_woman!A:A:freq_country_woman!GQ:GQ,199,0))</f>
        <v>0</v>
      </c>
      <c r="H976" s="4">
        <f ca="1">IF(ISNA(VLOOKUP(A976,freq_country_man!A:A:freq_country_man!GQ:GQ,199,0)),0,VLOOKUP(A976,freq_country_man!A:A:freq_country_man!GQ:GQ,199,0))</f>
        <v>0</v>
      </c>
      <c r="I976" s="4"/>
      <c r="J976" s="4" t="e">
        <f>VLOOKUP(A976,'词频排序表（数据中间处理）'!A:C,3,0)</f>
        <v>#N/A</v>
      </c>
      <c r="K976" t="e">
        <f>VLOOKUP(A976,'词频排序表（数据中间处理）'!G:I,3,0)</f>
        <v>#N/A</v>
      </c>
      <c r="L976">
        <f t="shared" si="31"/>
        <v>0</v>
      </c>
      <c r="M976">
        <f>VLOOKUP(A976,[1]total_freq!$A:$F,6,0)</f>
        <v>0.002</v>
      </c>
      <c r="N976" t="e">
        <f>VLOOKUP(A976,[2]total_freq!$A:$F,6,0)</f>
        <v>#N/A</v>
      </c>
      <c r="O976" t="e">
        <f>VLOOKUP(A976,[3]total_freq!$A:$F,6,0)</f>
        <v>#N/A</v>
      </c>
      <c r="P976" t="e">
        <f>VLOOKUP(A976,[4]total_freq!$A:$F,6,0)</f>
        <v>#N/A</v>
      </c>
      <c r="Q976" t="e">
        <f>VLOOKUP(A976,[5]total_freq!$A:$F,6,0)</f>
        <v>#N/A</v>
      </c>
      <c r="R976">
        <f>VLOOKUP(A976,[6]total_freq!$A:$F,6,0)</f>
        <v>0.002</v>
      </c>
      <c r="S976" t="e">
        <f>VLOOKUP(A976,[7]total_freq!$A:$F,6,0)</f>
        <v>#N/A</v>
      </c>
      <c r="T976" t="e">
        <f>VLOOKUP(A976,[8]total_freq!$A:$F,6,0)</f>
        <v>#N/A</v>
      </c>
    </row>
    <row r="977" ht="17" hidden="1" spans="1:20">
      <c r="A977" s="3" t="s">
        <v>5063</v>
      </c>
      <c r="B977" s="4">
        <v>1</v>
      </c>
      <c r="C977" s="4">
        <v>3</v>
      </c>
      <c r="D977" s="4" t="b">
        <f ca="1" t="shared" si="30"/>
        <v>1</v>
      </c>
      <c r="E977" s="4" t="b">
        <f ca="1">IF(ISNA(VLOOKUP(A977,freq_country_woman!A:A:freq_country_woman!GP:GP,198,0)),FALSE,VLOOKUP(A977,freq_country_woman!A:A:freq_country_woman!GP:GP,198,0))</f>
        <v>1</v>
      </c>
      <c r="F977" s="4" t="b">
        <f ca="1">IF(ISNA(VLOOKUP(A977,freq_country_man!A:A:freq_country_man!GP:GP,198,0)),FALSE,VLOOKUP(A977,freq_country_man!A:A:freq_country_man!GP:GP,198,0))</f>
        <v>0</v>
      </c>
      <c r="G977" s="4">
        <f ca="1">IF(ISNA(VLOOKUP(A977,freq_country_woman!A:A:freq_country_woman!GQ:GQ,199,0)),0,VLOOKUP(A977,freq_country_woman!A:A:freq_country_woman!GQ:GQ,199,0))</f>
        <v>0</v>
      </c>
      <c r="H977" s="4">
        <f ca="1">IF(ISNA(VLOOKUP(A977,freq_country_man!A:A:freq_country_man!GQ:GQ,199,0)),0,VLOOKUP(A977,freq_country_man!A:A:freq_country_man!GQ:GQ,199,0))</f>
        <v>0</v>
      </c>
      <c r="I977" s="4"/>
      <c r="J977" s="4" t="e">
        <f>VLOOKUP(A977,'词频排序表（数据中间处理）'!A:C,3,0)</f>
        <v>#N/A</v>
      </c>
      <c r="K977" t="e">
        <f>VLOOKUP(A977,'词频排序表（数据中间处理）'!G:I,3,0)</f>
        <v>#N/A</v>
      </c>
      <c r="L977">
        <f t="shared" si="31"/>
        <v>0</v>
      </c>
      <c r="M977">
        <f>VLOOKUP(A977,[1]total_freq!$A:$F,6,0)</f>
        <v>-0.002</v>
      </c>
      <c r="N977">
        <f>VLOOKUP(A977,[2]total_freq!$A:$F,6,0)</f>
        <v>0.002</v>
      </c>
      <c r="O977" t="e">
        <f>VLOOKUP(A977,[3]total_freq!$A:$F,6,0)</f>
        <v>#N/A</v>
      </c>
      <c r="P977" t="e">
        <f>VLOOKUP(A977,[4]total_freq!$A:$F,6,0)</f>
        <v>#N/A</v>
      </c>
      <c r="Q977">
        <f>VLOOKUP(A977,[5]total_freq!$A:$F,6,0)</f>
        <v>-0.393</v>
      </c>
      <c r="R977" t="e">
        <f>VLOOKUP(A977,[6]total_freq!$A:$F,6,0)</f>
        <v>#N/A</v>
      </c>
      <c r="S977" t="e">
        <f>VLOOKUP(A977,[7]total_freq!$A:$F,6,0)</f>
        <v>#N/A</v>
      </c>
      <c r="T977">
        <f>VLOOKUP(A977,[8]total_freq!$A:$F,6,0)</f>
        <v>0</v>
      </c>
    </row>
    <row r="978" ht="17" hidden="1" spans="1:20">
      <c r="A978" s="3" t="s">
        <v>5064</v>
      </c>
      <c r="B978" s="4">
        <v>1</v>
      </c>
      <c r="C978" s="4">
        <v>2</v>
      </c>
      <c r="D978" s="4" t="b">
        <f ca="1" t="shared" si="30"/>
        <v>1</v>
      </c>
      <c r="E978" s="4" t="b">
        <f ca="1">IF(ISNA(VLOOKUP(A978,freq_country_woman!A:A:freq_country_woman!GP:GP,198,0)),FALSE,VLOOKUP(A978,freq_country_woman!A:A:freq_country_woman!GP:GP,198,0))</f>
        <v>1</v>
      </c>
      <c r="F978" s="4" t="b">
        <f ca="1">IF(ISNA(VLOOKUP(A978,freq_country_man!A:A:freq_country_man!GP:GP,198,0)),FALSE,VLOOKUP(A978,freq_country_man!A:A:freq_country_man!GP:GP,198,0))</f>
        <v>1</v>
      </c>
      <c r="G978" s="4">
        <f ca="1">IF(ISNA(VLOOKUP(A978,freq_country_woman!A:A:freq_country_woman!GQ:GQ,199,0)),0,VLOOKUP(A978,freq_country_woman!A:A:freq_country_woman!GQ:GQ,199,0))</f>
        <v>0</v>
      </c>
      <c r="H978" s="4">
        <f ca="1">IF(ISNA(VLOOKUP(A978,freq_country_man!A:A:freq_country_man!GQ:GQ,199,0)),0,VLOOKUP(A978,freq_country_man!A:A:freq_country_man!GQ:GQ,199,0))</f>
        <v>0.00510204081632653</v>
      </c>
      <c r="I978" s="4"/>
      <c r="J978" s="4" t="e">
        <f>VLOOKUP(A978,'词频排序表（数据中间处理）'!A:C,3,0)</f>
        <v>#N/A</v>
      </c>
      <c r="K978" t="e">
        <f>VLOOKUP(A978,'词频排序表（数据中间处理）'!G:I,3,0)</f>
        <v>#N/A</v>
      </c>
      <c r="L978">
        <f t="shared" si="31"/>
        <v>0</v>
      </c>
      <c r="M978" t="e">
        <f>VLOOKUP(A978,[1]total_freq!$A:$F,6,0)</f>
        <v>#N/A</v>
      </c>
      <c r="N978" t="e">
        <f>VLOOKUP(A978,[2]total_freq!$A:$F,6,0)</f>
        <v>#N/A</v>
      </c>
      <c r="O978" t="e">
        <f>VLOOKUP(A978,[3]total_freq!$A:$F,6,0)</f>
        <v>#N/A</v>
      </c>
      <c r="P978" t="e">
        <f>VLOOKUP(A978,[4]total_freq!$A:$F,6,0)</f>
        <v>#N/A</v>
      </c>
      <c r="Q978">
        <f>VLOOKUP(A978,[5]total_freq!$A:$F,6,0)</f>
        <v>-0.391</v>
      </c>
      <c r="R978" t="e">
        <f>VLOOKUP(A978,[6]total_freq!$A:$F,6,0)</f>
        <v>#N/A</v>
      </c>
      <c r="S978" t="e">
        <f>VLOOKUP(A978,[7]total_freq!$A:$F,6,0)</f>
        <v>#N/A</v>
      </c>
      <c r="T978" t="e">
        <f>VLOOKUP(A978,[8]total_freq!$A:$F,6,0)</f>
        <v>#N/A</v>
      </c>
    </row>
    <row r="979" ht="17" hidden="1" spans="1:20">
      <c r="A979" s="3" t="s">
        <v>5065</v>
      </c>
      <c r="B979" s="4">
        <v>1</v>
      </c>
      <c r="C979" s="4">
        <v>2</v>
      </c>
      <c r="D979" s="4" t="b">
        <f ca="1" t="shared" si="30"/>
        <v>1</v>
      </c>
      <c r="E979" s="4" t="b">
        <f ca="1">IF(ISNA(VLOOKUP(A979,freq_country_woman!A:A:freq_country_woman!GP:GP,198,0)),FALSE,VLOOKUP(A979,freq_country_woman!A:A:freq_country_woman!GP:GP,198,0))</f>
        <v>1</v>
      </c>
      <c r="F979" s="4" t="b">
        <f ca="1">IF(ISNA(VLOOKUP(A979,freq_country_man!A:A:freq_country_man!GP:GP,198,0)),FALSE,VLOOKUP(A979,freq_country_man!A:A:freq_country_man!GP:GP,198,0))</f>
        <v>0</v>
      </c>
      <c r="G979" s="4">
        <f ca="1">IF(ISNA(VLOOKUP(A979,freq_country_woman!A:A:freq_country_woman!GQ:GQ,199,0)),0,VLOOKUP(A979,freq_country_woman!A:A:freq_country_woman!GQ:GQ,199,0))</f>
        <v>0</v>
      </c>
      <c r="H979" s="4">
        <f ca="1">IF(ISNA(VLOOKUP(A979,freq_country_man!A:A:freq_country_man!GQ:GQ,199,0)),0,VLOOKUP(A979,freq_country_man!A:A:freq_country_man!GQ:GQ,199,0))</f>
        <v>0</v>
      </c>
      <c r="I979" s="4"/>
      <c r="J979" s="4" t="e">
        <f>VLOOKUP(A979,'词频排序表（数据中间处理）'!A:C,3,0)</f>
        <v>#N/A</v>
      </c>
      <c r="K979" t="e">
        <f>VLOOKUP(A979,'词频排序表（数据中间处理）'!G:I,3,0)</f>
        <v>#N/A</v>
      </c>
      <c r="L979">
        <f t="shared" si="31"/>
        <v>0</v>
      </c>
      <c r="M979" t="e">
        <f>VLOOKUP(A979,[1]total_freq!$A:$F,6,0)</f>
        <v>#N/A</v>
      </c>
      <c r="N979">
        <f>VLOOKUP(A979,[2]total_freq!$A:$F,6,0)</f>
        <v>-0.002</v>
      </c>
      <c r="O979" t="e">
        <f>VLOOKUP(A979,[3]total_freq!$A:$F,6,0)</f>
        <v>#N/A</v>
      </c>
      <c r="P979" t="e">
        <f>VLOOKUP(A979,[4]total_freq!$A:$F,6,0)</f>
        <v>#N/A</v>
      </c>
      <c r="Q979">
        <f>VLOOKUP(A979,[5]total_freq!$A:$F,6,0)</f>
        <v>0.002</v>
      </c>
      <c r="R979" t="e">
        <f>VLOOKUP(A979,[6]total_freq!$A:$F,6,0)</f>
        <v>#N/A</v>
      </c>
      <c r="S979" t="e">
        <f>VLOOKUP(A979,[7]total_freq!$A:$F,6,0)</f>
        <v>#N/A</v>
      </c>
      <c r="T979" t="e">
        <f>VLOOKUP(A979,[8]total_freq!$A:$F,6,0)</f>
        <v>#N/A</v>
      </c>
    </row>
    <row r="980" ht="17" hidden="1" spans="1:20">
      <c r="A980" s="3" t="s">
        <v>5066</v>
      </c>
      <c r="B980" s="4">
        <v>1</v>
      </c>
      <c r="C980" s="4"/>
      <c r="D980" s="4" t="b">
        <f ca="1" t="shared" si="30"/>
        <v>1</v>
      </c>
      <c r="E980" s="4" t="b">
        <f ca="1">IF(ISNA(VLOOKUP(A980,freq_country_woman!A:A:freq_country_woman!GP:GP,198,0)),FALSE,VLOOKUP(A980,freq_country_woman!A:A:freq_country_woman!GP:GP,198,0))</f>
        <v>1</v>
      </c>
      <c r="F980" s="4" t="b">
        <f ca="1">IF(ISNA(VLOOKUP(A980,freq_country_man!A:A:freq_country_man!GP:GP,198,0)),FALSE,VLOOKUP(A980,freq_country_man!A:A:freq_country_man!GP:GP,198,0))</f>
        <v>0</v>
      </c>
      <c r="G980" s="4">
        <f ca="1">IF(ISNA(VLOOKUP(A980,freq_country_woman!A:A:freq_country_woman!GQ:GQ,199,0)),0,VLOOKUP(A980,freq_country_woman!A:A:freq_country_woman!GQ:GQ,199,0))</f>
        <v>0</v>
      </c>
      <c r="H980" s="4">
        <f ca="1">IF(ISNA(VLOOKUP(A980,freq_country_man!A:A:freq_country_man!GQ:GQ,199,0)),0,VLOOKUP(A980,freq_country_man!A:A:freq_country_man!GQ:GQ,199,0))</f>
        <v>0</v>
      </c>
      <c r="I980" s="4"/>
      <c r="J980" s="4" t="e">
        <f>VLOOKUP(A980,'词频排序表（数据中间处理）'!A:C,3,0)</f>
        <v>#N/A</v>
      </c>
      <c r="K980" t="e">
        <f>VLOOKUP(A980,'词频排序表（数据中间处理）'!G:I,3,0)</f>
        <v>#N/A</v>
      </c>
      <c r="L980">
        <f t="shared" si="31"/>
        <v>0</v>
      </c>
      <c r="M980" t="e">
        <f>VLOOKUP(A980,[1]total_freq!$A:$F,6,0)</f>
        <v>#N/A</v>
      </c>
      <c r="N980" t="e">
        <f>VLOOKUP(A980,[2]total_freq!$A:$F,6,0)</f>
        <v>#N/A</v>
      </c>
      <c r="O980" t="e">
        <f>VLOOKUP(A980,[3]total_freq!$A:$F,6,0)</f>
        <v>#N/A</v>
      </c>
      <c r="P980" t="e">
        <f>VLOOKUP(A980,[4]total_freq!$A:$F,6,0)</f>
        <v>#N/A</v>
      </c>
      <c r="Q980" t="e">
        <f>VLOOKUP(A980,[5]total_freq!$A:$F,6,0)</f>
        <v>#N/A</v>
      </c>
      <c r="R980" t="e">
        <f>VLOOKUP(A980,[6]total_freq!$A:$F,6,0)</f>
        <v>#N/A</v>
      </c>
      <c r="S980" t="e">
        <f>VLOOKUP(A980,[7]total_freq!$A:$F,6,0)</f>
        <v>#N/A</v>
      </c>
      <c r="T980" t="e">
        <f>VLOOKUP(A980,[8]total_freq!$A:$F,6,0)</f>
        <v>#N/A</v>
      </c>
    </row>
    <row r="981" ht="17" hidden="1" spans="1:20">
      <c r="A981" s="3" t="s">
        <v>5067</v>
      </c>
      <c r="B981" s="4">
        <v>1</v>
      </c>
      <c r="C981" s="4"/>
      <c r="D981" s="4" t="b">
        <f ca="1" t="shared" si="30"/>
        <v>1</v>
      </c>
      <c r="E981" s="4" t="b">
        <f ca="1">IF(ISNA(VLOOKUP(A981,freq_country_woman!A:A:freq_country_woman!GP:GP,198,0)),FALSE,VLOOKUP(A981,freq_country_woman!A:A:freq_country_woman!GP:GP,198,0))</f>
        <v>1</v>
      </c>
      <c r="F981" s="4" t="b">
        <f ca="1">IF(ISNA(VLOOKUP(A981,freq_country_man!A:A:freq_country_man!GP:GP,198,0)),FALSE,VLOOKUP(A981,freq_country_man!A:A:freq_country_man!GP:GP,198,0))</f>
        <v>0</v>
      </c>
      <c r="G981" s="4">
        <f ca="1">IF(ISNA(VLOOKUP(A981,freq_country_woman!A:A:freq_country_woman!GQ:GQ,199,0)),0,VLOOKUP(A981,freq_country_woman!A:A:freq_country_woman!GQ:GQ,199,0))</f>
        <v>0</v>
      </c>
      <c r="H981" s="4">
        <f ca="1">IF(ISNA(VLOOKUP(A981,freq_country_man!A:A:freq_country_man!GQ:GQ,199,0)),0,VLOOKUP(A981,freq_country_man!A:A:freq_country_man!GQ:GQ,199,0))</f>
        <v>0</v>
      </c>
      <c r="I981" s="4"/>
      <c r="J981" s="4" t="e">
        <f>VLOOKUP(A981,'词频排序表（数据中间处理）'!A:C,3,0)</f>
        <v>#N/A</v>
      </c>
      <c r="K981" t="e">
        <f>VLOOKUP(A981,'词频排序表（数据中间处理）'!G:I,3,0)</f>
        <v>#N/A</v>
      </c>
      <c r="L981">
        <f t="shared" si="31"/>
        <v>0</v>
      </c>
      <c r="M981" t="e">
        <f>VLOOKUP(A981,[1]total_freq!$A:$F,6,0)</f>
        <v>#N/A</v>
      </c>
      <c r="N981" t="e">
        <f>VLOOKUP(A981,[2]total_freq!$A:$F,6,0)</f>
        <v>#N/A</v>
      </c>
      <c r="O981">
        <f>VLOOKUP(A981,[3]total_freq!$A:$F,6,0)</f>
        <v>0.002</v>
      </c>
      <c r="P981" t="e">
        <f>VLOOKUP(A981,[4]total_freq!$A:$F,6,0)</f>
        <v>#N/A</v>
      </c>
      <c r="Q981" t="e">
        <f>VLOOKUP(A981,[5]total_freq!$A:$F,6,0)</f>
        <v>#N/A</v>
      </c>
      <c r="R981">
        <f>VLOOKUP(A981,[6]total_freq!$A:$F,6,0)</f>
        <v>0.002</v>
      </c>
      <c r="S981" t="e">
        <f>VLOOKUP(A981,[7]total_freq!$A:$F,6,0)</f>
        <v>#N/A</v>
      </c>
      <c r="T981" t="e">
        <f>VLOOKUP(A981,[8]total_freq!$A:$F,6,0)</f>
        <v>#N/A</v>
      </c>
    </row>
    <row r="982" ht="17" hidden="1" spans="1:20">
      <c r="A982" s="3" t="s">
        <v>5068</v>
      </c>
      <c r="B982" s="4">
        <v>1</v>
      </c>
      <c r="C982" s="4"/>
      <c r="D982" s="4" t="b">
        <f ca="1" t="shared" si="30"/>
        <v>1</v>
      </c>
      <c r="E982" s="4" t="b">
        <f ca="1">IF(ISNA(VLOOKUP(A982,freq_country_woman!A:A:freq_country_woman!GP:GP,198,0)),FALSE,VLOOKUP(A982,freq_country_woman!A:A:freq_country_woman!GP:GP,198,0))</f>
        <v>1</v>
      </c>
      <c r="F982" s="4" t="b">
        <f ca="1">IF(ISNA(VLOOKUP(A982,freq_country_man!A:A:freq_country_man!GP:GP,198,0)),FALSE,VLOOKUP(A982,freq_country_man!A:A:freq_country_man!GP:GP,198,0))</f>
        <v>0</v>
      </c>
      <c r="G982" s="4">
        <f ca="1">IF(ISNA(VLOOKUP(A982,freq_country_woman!A:A:freq_country_woman!GQ:GQ,199,0)),0,VLOOKUP(A982,freq_country_woman!A:A:freq_country_woman!GQ:GQ,199,0))</f>
        <v>0</v>
      </c>
      <c r="H982" s="4">
        <f ca="1">IF(ISNA(VLOOKUP(A982,freq_country_man!A:A:freq_country_man!GQ:GQ,199,0)),0,VLOOKUP(A982,freq_country_man!A:A:freq_country_man!GQ:GQ,199,0))</f>
        <v>0</v>
      </c>
      <c r="I982" s="4"/>
      <c r="J982" s="4" t="e">
        <f>VLOOKUP(A982,'词频排序表（数据中间处理）'!A:C,3,0)</f>
        <v>#N/A</v>
      </c>
      <c r="K982" t="e">
        <f>VLOOKUP(A982,'词频排序表（数据中间处理）'!G:I,3,0)</f>
        <v>#N/A</v>
      </c>
      <c r="L982">
        <f t="shared" si="31"/>
        <v>0</v>
      </c>
      <c r="M982" t="e">
        <f>VLOOKUP(A982,[1]total_freq!$A:$F,6,0)</f>
        <v>#N/A</v>
      </c>
      <c r="N982" t="e">
        <f>VLOOKUP(A982,[2]total_freq!$A:$F,6,0)</f>
        <v>#N/A</v>
      </c>
      <c r="O982" t="e">
        <f>VLOOKUP(A982,[3]total_freq!$A:$F,6,0)</f>
        <v>#N/A</v>
      </c>
      <c r="P982" t="e">
        <f>VLOOKUP(A982,[4]total_freq!$A:$F,6,0)</f>
        <v>#N/A</v>
      </c>
      <c r="Q982">
        <f>VLOOKUP(A982,[5]total_freq!$A:$F,6,0)</f>
        <v>0.002</v>
      </c>
      <c r="R982" t="e">
        <f>VLOOKUP(A982,[6]total_freq!$A:$F,6,0)</f>
        <v>#N/A</v>
      </c>
      <c r="S982" t="e">
        <f>VLOOKUP(A982,[7]total_freq!$A:$F,6,0)</f>
        <v>#N/A</v>
      </c>
      <c r="T982" t="e">
        <f>VLOOKUP(A982,[8]total_freq!$A:$F,6,0)</f>
        <v>#N/A</v>
      </c>
    </row>
    <row r="983" ht="17" hidden="1" spans="1:20">
      <c r="A983" s="3" t="s">
        <v>5069</v>
      </c>
      <c r="B983" s="4">
        <v>1</v>
      </c>
      <c r="C983" s="4">
        <v>6</v>
      </c>
      <c r="D983" s="4" t="b">
        <f ca="1" t="shared" si="30"/>
        <v>1</v>
      </c>
      <c r="E983" s="4" t="b">
        <f ca="1">IF(ISNA(VLOOKUP(A983,freq_country_woman!A:A:freq_country_woman!GP:GP,198,0)),FALSE,VLOOKUP(A983,freq_country_woman!A:A:freq_country_woman!GP:GP,198,0))</f>
        <v>1</v>
      </c>
      <c r="F983" s="4" t="b">
        <f ca="1">IF(ISNA(VLOOKUP(A983,freq_country_man!A:A:freq_country_man!GP:GP,198,0)),FALSE,VLOOKUP(A983,freq_country_man!A:A:freq_country_man!GP:GP,198,0))</f>
        <v>0</v>
      </c>
      <c r="G983" s="4">
        <f ca="1">IF(ISNA(VLOOKUP(A983,freq_country_woman!A:A:freq_country_woman!GQ:GQ,199,0)),0,VLOOKUP(A983,freq_country_woman!A:A:freq_country_woman!GQ:GQ,199,0))</f>
        <v>0</v>
      </c>
      <c r="H983" s="4">
        <f ca="1">IF(ISNA(VLOOKUP(A983,freq_country_man!A:A:freq_country_man!GQ:GQ,199,0)),0,VLOOKUP(A983,freq_country_man!A:A:freq_country_man!GQ:GQ,199,0))</f>
        <v>0</v>
      </c>
      <c r="I983" s="4"/>
      <c r="J983" s="4" t="e">
        <f>VLOOKUP(A983,'词频排序表（数据中间处理）'!A:C,3,0)</f>
        <v>#N/A</v>
      </c>
      <c r="K983" t="e">
        <f>VLOOKUP(A983,'词频排序表（数据中间处理）'!G:I,3,0)</f>
        <v>#N/A</v>
      </c>
      <c r="L983">
        <f t="shared" si="31"/>
        <v>0</v>
      </c>
      <c r="M983" t="e">
        <f>VLOOKUP(A983,[1]total_freq!$A:$F,6,0)</f>
        <v>#N/A</v>
      </c>
      <c r="N983">
        <f>VLOOKUP(A983,[2]total_freq!$A:$F,6,0)</f>
        <v>-0.4</v>
      </c>
      <c r="O983">
        <f>VLOOKUP(A983,[3]total_freq!$A:$F,6,0)</f>
        <v>-0.002</v>
      </c>
      <c r="P983">
        <f>VLOOKUP(A983,[4]total_freq!$A:$F,6,0)</f>
        <v>-0.002</v>
      </c>
      <c r="Q983">
        <f>VLOOKUP(A983,[5]total_freq!$A:$F,6,0)</f>
        <v>0</v>
      </c>
      <c r="R983">
        <f>VLOOKUP(A983,[6]total_freq!$A:$F,6,0)</f>
        <v>-0.002</v>
      </c>
      <c r="S983">
        <f>VLOOKUP(A983,[7]total_freq!$A:$F,6,0)</f>
        <v>-0.394</v>
      </c>
      <c r="T983" t="e">
        <f>VLOOKUP(A983,[8]total_freq!$A:$F,6,0)</f>
        <v>#N/A</v>
      </c>
    </row>
    <row r="984" ht="17" hidden="1" spans="1:20">
      <c r="A984" s="3" t="s">
        <v>5070</v>
      </c>
      <c r="B984" s="4">
        <v>1</v>
      </c>
      <c r="C984" s="4"/>
      <c r="D984" s="4" t="b">
        <f ca="1" t="shared" si="30"/>
        <v>1</v>
      </c>
      <c r="E984" s="4" t="b">
        <f ca="1">IF(ISNA(VLOOKUP(A984,freq_country_woman!A:A:freq_country_woman!GP:GP,198,0)),FALSE,VLOOKUP(A984,freq_country_woman!A:A:freq_country_woman!GP:GP,198,0))</f>
        <v>1</v>
      </c>
      <c r="F984" s="4" t="b">
        <f ca="1">IF(ISNA(VLOOKUP(A984,freq_country_man!A:A:freq_country_man!GP:GP,198,0)),FALSE,VLOOKUP(A984,freq_country_man!A:A:freq_country_man!GP:GP,198,0))</f>
        <v>0</v>
      </c>
      <c r="G984" s="4">
        <f ca="1">IF(ISNA(VLOOKUP(A984,freq_country_woman!A:A:freq_country_woman!GQ:GQ,199,0)),0,VLOOKUP(A984,freq_country_woman!A:A:freq_country_woman!GQ:GQ,199,0))</f>
        <v>0</v>
      </c>
      <c r="H984" s="4">
        <f ca="1">IF(ISNA(VLOOKUP(A984,freq_country_man!A:A:freq_country_man!GQ:GQ,199,0)),0,VLOOKUP(A984,freq_country_man!A:A:freq_country_man!GQ:GQ,199,0))</f>
        <v>0</v>
      </c>
      <c r="I984" s="4"/>
      <c r="J984" s="4" t="e">
        <f>VLOOKUP(A984,'词频排序表（数据中间处理）'!A:C,3,0)</f>
        <v>#N/A</v>
      </c>
      <c r="K984" t="e">
        <f>VLOOKUP(A984,'词频排序表（数据中间处理）'!G:I,3,0)</f>
        <v>#N/A</v>
      </c>
      <c r="L984">
        <f t="shared" si="31"/>
        <v>0</v>
      </c>
      <c r="M984" t="e">
        <f>VLOOKUP(A984,[1]total_freq!$A:$F,6,0)</f>
        <v>#N/A</v>
      </c>
      <c r="N984">
        <f>VLOOKUP(A984,[2]total_freq!$A:$F,6,0)</f>
        <v>0.002</v>
      </c>
      <c r="O984" t="e">
        <f>VLOOKUP(A984,[3]total_freq!$A:$F,6,0)</f>
        <v>#N/A</v>
      </c>
      <c r="P984" t="e">
        <f>VLOOKUP(A984,[4]total_freq!$A:$F,6,0)</f>
        <v>#N/A</v>
      </c>
      <c r="Q984" t="e">
        <f>VLOOKUP(A984,[5]total_freq!$A:$F,6,0)</f>
        <v>#N/A</v>
      </c>
      <c r="R984" t="e">
        <f>VLOOKUP(A984,[6]total_freq!$A:$F,6,0)</f>
        <v>#N/A</v>
      </c>
      <c r="S984" t="e">
        <f>VLOOKUP(A984,[7]total_freq!$A:$F,6,0)</f>
        <v>#N/A</v>
      </c>
      <c r="T984">
        <f>VLOOKUP(A984,[8]total_freq!$A:$F,6,0)</f>
        <v>0.002</v>
      </c>
    </row>
    <row r="985" ht="17" hidden="1" spans="1:20">
      <c r="A985" s="3" t="s">
        <v>5071</v>
      </c>
      <c r="B985" s="4">
        <v>1</v>
      </c>
      <c r="C985" s="4"/>
      <c r="D985" s="4" t="b">
        <f ca="1" t="shared" si="30"/>
        <v>1</v>
      </c>
      <c r="E985" s="4" t="b">
        <f ca="1">IF(ISNA(VLOOKUP(A985,freq_country_woman!A:A:freq_country_woman!GP:GP,198,0)),FALSE,VLOOKUP(A985,freq_country_woman!A:A:freq_country_woman!GP:GP,198,0))</f>
        <v>1</v>
      </c>
      <c r="F985" s="4" t="b">
        <f ca="1">IF(ISNA(VLOOKUP(A985,freq_country_man!A:A:freq_country_man!GP:GP,198,0)),FALSE,VLOOKUP(A985,freq_country_man!A:A:freq_country_man!GP:GP,198,0))</f>
        <v>0</v>
      </c>
      <c r="G985" s="4">
        <f ca="1">IF(ISNA(VLOOKUP(A985,freq_country_woman!A:A:freq_country_woman!GQ:GQ,199,0)),0,VLOOKUP(A985,freq_country_woman!A:A:freq_country_woman!GQ:GQ,199,0))</f>
        <v>0</v>
      </c>
      <c r="H985" s="4">
        <f ca="1">IF(ISNA(VLOOKUP(A985,freq_country_man!A:A:freq_country_man!GQ:GQ,199,0)),0,VLOOKUP(A985,freq_country_man!A:A:freq_country_man!GQ:GQ,199,0))</f>
        <v>0</v>
      </c>
      <c r="I985" s="4"/>
      <c r="J985" s="4" t="e">
        <f>VLOOKUP(A985,'词频排序表（数据中间处理）'!A:C,3,0)</f>
        <v>#N/A</v>
      </c>
      <c r="K985" t="e">
        <f>VLOOKUP(A985,'词频排序表（数据中间处理）'!G:I,3,0)</f>
        <v>#N/A</v>
      </c>
      <c r="L985">
        <f t="shared" si="31"/>
        <v>0</v>
      </c>
      <c r="M985" t="e">
        <f>VLOOKUP(A985,[1]total_freq!$A:$F,6,0)</f>
        <v>#N/A</v>
      </c>
      <c r="N985" t="e">
        <f>VLOOKUP(A985,[2]total_freq!$A:$F,6,0)</f>
        <v>#N/A</v>
      </c>
      <c r="O985">
        <f>VLOOKUP(A985,[3]total_freq!$A:$F,6,0)</f>
        <v>0.002</v>
      </c>
      <c r="P985" t="e">
        <f>VLOOKUP(A985,[4]total_freq!$A:$F,6,0)</f>
        <v>#N/A</v>
      </c>
      <c r="Q985" t="e">
        <f>VLOOKUP(A985,[5]total_freq!$A:$F,6,0)</f>
        <v>#N/A</v>
      </c>
      <c r="R985" t="e">
        <f>VLOOKUP(A985,[6]total_freq!$A:$F,6,0)</f>
        <v>#N/A</v>
      </c>
      <c r="S985" t="e">
        <f>VLOOKUP(A985,[7]total_freq!$A:$F,6,0)</f>
        <v>#N/A</v>
      </c>
      <c r="T985">
        <f>VLOOKUP(A985,[8]total_freq!$A:$F,6,0)</f>
        <v>0.002</v>
      </c>
    </row>
    <row r="986" ht="17" hidden="1" spans="1:20">
      <c r="A986" s="3" t="s">
        <v>5072</v>
      </c>
      <c r="B986" s="4">
        <v>1</v>
      </c>
      <c r="C986" s="4"/>
      <c r="D986" s="4" t="b">
        <f ca="1" t="shared" si="30"/>
        <v>1</v>
      </c>
      <c r="E986" s="4" t="b">
        <f ca="1">IF(ISNA(VLOOKUP(A986,freq_country_woman!A:A:freq_country_woman!GP:GP,198,0)),FALSE,VLOOKUP(A986,freq_country_woman!A:A:freq_country_woman!GP:GP,198,0))</f>
        <v>1</v>
      </c>
      <c r="F986" s="4" t="b">
        <f ca="1">IF(ISNA(VLOOKUP(A986,freq_country_man!A:A:freq_country_man!GP:GP,198,0)),FALSE,VLOOKUP(A986,freq_country_man!A:A:freq_country_man!GP:GP,198,0))</f>
        <v>0</v>
      </c>
      <c r="G986" s="4">
        <f ca="1">IF(ISNA(VLOOKUP(A986,freq_country_woman!A:A:freq_country_woman!GQ:GQ,199,0)),0,VLOOKUP(A986,freq_country_woman!A:A:freq_country_woman!GQ:GQ,199,0))</f>
        <v>0</v>
      </c>
      <c r="H986" s="4">
        <f ca="1">IF(ISNA(VLOOKUP(A986,freq_country_man!A:A:freq_country_man!GQ:GQ,199,0)),0,VLOOKUP(A986,freq_country_man!A:A:freq_country_man!GQ:GQ,199,0))</f>
        <v>0</v>
      </c>
      <c r="I986" s="4"/>
      <c r="J986" s="4" t="e">
        <f>VLOOKUP(A986,'词频排序表（数据中间处理）'!A:C,3,0)</f>
        <v>#N/A</v>
      </c>
      <c r="K986" t="e">
        <f>VLOOKUP(A986,'词频排序表（数据中间处理）'!G:I,3,0)</f>
        <v>#N/A</v>
      </c>
      <c r="L986">
        <f t="shared" si="31"/>
        <v>0</v>
      </c>
      <c r="M986" t="e">
        <f>VLOOKUP(A986,[1]total_freq!$A:$F,6,0)</f>
        <v>#N/A</v>
      </c>
      <c r="N986">
        <f>VLOOKUP(A986,[2]total_freq!$A:$F,6,0)</f>
        <v>0.002</v>
      </c>
      <c r="O986" t="e">
        <f>VLOOKUP(A986,[3]total_freq!$A:$F,6,0)</f>
        <v>#N/A</v>
      </c>
      <c r="P986" t="e">
        <f>VLOOKUP(A986,[4]total_freq!$A:$F,6,0)</f>
        <v>#N/A</v>
      </c>
      <c r="Q986" t="e">
        <f>VLOOKUP(A986,[5]total_freq!$A:$F,6,0)</f>
        <v>#N/A</v>
      </c>
      <c r="R986" t="e">
        <f>VLOOKUP(A986,[6]total_freq!$A:$F,6,0)</f>
        <v>#N/A</v>
      </c>
      <c r="S986" t="e">
        <f>VLOOKUP(A986,[7]total_freq!$A:$F,6,0)</f>
        <v>#N/A</v>
      </c>
      <c r="T986">
        <f>VLOOKUP(A986,[8]total_freq!$A:$F,6,0)</f>
        <v>0.002</v>
      </c>
    </row>
    <row r="987" ht="17" hidden="1" spans="1:20">
      <c r="A987" s="3" t="s">
        <v>5073</v>
      </c>
      <c r="B987" s="4">
        <v>1</v>
      </c>
      <c r="C987" s="4"/>
      <c r="D987" s="4" t="b">
        <f ca="1" t="shared" si="30"/>
        <v>1</v>
      </c>
      <c r="E987" s="4" t="b">
        <f ca="1">IF(ISNA(VLOOKUP(A987,freq_country_woman!A:A:freq_country_woman!GP:GP,198,0)),FALSE,VLOOKUP(A987,freq_country_woman!A:A:freq_country_woman!GP:GP,198,0))</f>
        <v>1</v>
      </c>
      <c r="F987" s="4" t="b">
        <f ca="1">IF(ISNA(VLOOKUP(A987,freq_country_man!A:A:freq_country_man!GP:GP,198,0)),FALSE,VLOOKUP(A987,freq_country_man!A:A:freq_country_man!GP:GP,198,0))</f>
        <v>0</v>
      </c>
      <c r="G987" s="4">
        <f ca="1">IF(ISNA(VLOOKUP(A987,freq_country_woman!A:A:freq_country_woman!GQ:GQ,199,0)),0,VLOOKUP(A987,freq_country_woman!A:A:freq_country_woman!GQ:GQ,199,0))</f>
        <v>0</v>
      </c>
      <c r="H987" s="4">
        <f ca="1">IF(ISNA(VLOOKUP(A987,freq_country_man!A:A:freq_country_man!GQ:GQ,199,0)),0,VLOOKUP(A987,freq_country_man!A:A:freq_country_man!GQ:GQ,199,0))</f>
        <v>0</v>
      </c>
      <c r="I987" s="4"/>
      <c r="J987" s="4" t="e">
        <f>VLOOKUP(A987,'词频排序表（数据中间处理）'!A:C,3,0)</f>
        <v>#N/A</v>
      </c>
      <c r="K987" t="e">
        <f>VLOOKUP(A987,'词频排序表（数据中间处理）'!G:I,3,0)</f>
        <v>#N/A</v>
      </c>
      <c r="L987">
        <f t="shared" si="31"/>
        <v>0</v>
      </c>
      <c r="M987" t="e">
        <f>VLOOKUP(A987,[1]total_freq!$A:$F,6,0)</f>
        <v>#N/A</v>
      </c>
      <c r="N987" t="e">
        <f>VLOOKUP(A987,[2]total_freq!$A:$F,6,0)</f>
        <v>#N/A</v>
      </c>
      <c r="O987" t="e">
        <f>VLOOKUP(A987,[3]total_freq!$A:$F,6,0)</f>
        <v>#N/A</v>
      </c>
      <c r="P987" t="e">
        <f>VLOOKUP(A987,[4]total_freq!$A:$F,6,0)</f>
        <v>#N/A</v>
      </c>
      <c r="Q987">
        <f>VLOOKUP(A987,[5]total_freq!$A:$F,6,0)</f>
        <v>0.002</v>
      </c>
      <c r="R987" t="e">
        <f>VLOOKUP(A987,[6]total_freq!$A:$F,6,0)</f>
        <v>#N/A</v>
      </c>
      <c r="S987" t="e">
        <f>VLOOKUP(A987,[7]total_freq!$A:$F,6,0)</f>
        <v>#N/A</v>
      </c>
      <c r="T987" t="e">
        <f>VLOOKUP(A987,[8]total_freq!$A:$F,6,0)</f>
        <v>#N/A</v>
      </c>
    </row>
    <row r="988" ht="17" hidden="1" spans="1:20">
      <c r="A988" s="3" t="s">
        <v>5074</v>
      </c>
      <c r="B988" s="4">
        <v>1</v>
      </c>
      <c r="C988" s="4"/>
      <c r="D988" s="4" t="b">
        <f ca="1" t="shared" si="30"/>
        <v>1</v>
      </c>
      <c r="E988" s="4" t="b">
        <f ca="1">IF(ISNA(VLOOKUP(A988,freq_country_woman!A:A:freq_country_woman!GP:GP,198,0)),FALSE,VLOOKUP(A988,freq_country_woman!A:A:freq_country_woman!GP:GP,198,0))</f>
        <v>1</v>
      </c>
      <c r="F988" s="4" t="b">
        <f ca="1">IF(ISNA(VLOOKUP(A988,freq_country_man!A:A:freq_country_man!GP:GP,198,0)),FALSE,VLOOKUP(A988,freq_country_man!A:A:freq_country_man!GP:GP,198,0))</f>
        <v>0</v>
      </c>
      <c r="G988" s="4">
        <f ca="1">IF(ISNA(VLOOKUP(A988,freq_country_woman!A:A:freq_country_woman!GQ:GQ,199,0)),0,VLOOKUP(A988,freq_country_woman!A:A:freq_country_woman!GQ:GQ,199,0))</f>
        <v>0</v>
      </c>
      <c r="H988" s="4">
        <f ca="1">IF(ISNA(VLOOKUP(A988,freq_country_man!A:A:freq_country_man!GQ:GQ,199,0)),0,VLOOKUP(A988,freq_country_man!A:A:freq_country_man!GQ:GQ,199,0))</f>
        <v>0</v>
      </c>
      <c r="I988" s="4"/>
      <c r="J988" s="4" t="e">
        <f>VLOOKUP(A988,'词频排序表（数据中间处理）'!A:C,3,0)</f>
        <v>#N/A</v>
      </c>
      <c r="K988" t="e">
        <f>VLOOKUP(A988,'词频排序表（数据中间处理）'!G:I,3,0)</f>
        <v>#N/A</v>
      </c>
      <c r="L988">
        <f t="shared" si="31"/>
        <v>0</v>
      </c>
      <c r="M988" t="e">
        <f>VLOOKUP(A988,[1]total_freq!$A:$F,6,0)</f>
        <v>#N/A</v>
      </c>
      <c r="N988" t="e">
        <f>VLOOKUP(A988,[2]total_freq!$A:$F,6,0)</f>
        <v>#N/A</v>
      </c>
      <c r="O988" t="e">
        <f>VLOOKUP(A988,[3]total_freq!$A:$F,6,0)</f>
        <v>#N/A</v>
      </c>
      <c r="P988" t="e">
        <f>VLOOKUP(A988,[4]total_freq!$A:$F,6,0)</f>
        <v>#N/A</v>
      </c>
      <c r="Q988" t="e">
        <f>VLOOKUP(A988,[5]total_freq!$A:$F,6,0)</f>
        <v>#N/A</v>
      </c>
      <c r="R988" t="e">
        <f>VLOOKUP(A988,[6]total_freq!$A:$F,6,0)</f>
        <v>#N/A</v>
      </c>
      <c r="S988">
        <f>VLOOKUP(A988,[7]total_freq!$A:$F,6,0)</f>
        <v>0.002</v>
      </c>
      <c r="T988" t="e">
        <f>VLOOKUP(A988,[8]total_freq!$A:$F,6,0)</f>
        <v>#N/A</v>
      </c>
    </row>
    <row r="989" ht="17" hidden="1" spans="1:20">
      <c r="A989" s="3" t="s">
        <v>5075</v>
      </c>
      <c r="B989" s="4">
        <v>1</v>
      </c>
      <c r="C989" s="4"/>
      <c r="D989" s="4" t="b">
        <f ca="1" t="shared" si="30"/>
        <v>1</v>
      </c>
      <c r="E989" s="4" t="b">
        <f ca="1">IF(ISNA(VLOOKUP(A989,freq_country_woman!A:A:freq_country_woman!GP:GP,198,0)),FALSE,VLOOKUP(A989,freq_country_woman!A:A:freq_country_woman!GP:GP,198,0))</f>
        <v>1</v>
      </c>
      <c r="F989" s="4" t="b">
        <f ca="1">IF(ISNA(VLOOKUP(A989,freq_country_man!A:A:freq_country_man!GP:GP,198,0)),FALSE,VLOOKUP(A989,freq_country_man!A:A:freq_country_man!GP:GP,198,0))</f>
        <v>0</v>
      </c>
      <c r="G989" s="4">
        <f ca="1">IF(ISNA(VLOOKUP(A989,freq_country_woman!A:A:freq_country_woman!GQ:GQ,199,0)),0,VLOOKUP(A989,freq_country_woman!A:A:freq_country_woman!GQ:GQ,199,0))</f>
        <v>0</v>
      </c>
      <c r="H989" s="4">
        <f ca="1">IF(ISNA(VLOOKUP(A989,freq_country_man!A:A:freq_country_man!GQ:GQ,199,0)),0,VLOOKUP(A989,freq_country_man!A:A:freq_country_man!GQ:GQ,199,0))</f>
        <v>0</v>
      </c>
      <c r="I989" s="4"/>
      <c r="J989" s="4" t="e">
        <f>VLOOKUP(A989,'词频排序表（数据中间处理）'!A:C,3,0)</f>
        <v>#N/A</v>
      </c>
      <c r="K989" t="e">
        <f>VLOOKUP(A989,'词频排序表（数据中间处理）'!G:I,3,0)</f>
        <v>#N/A</v>
      </c>
      <c r="L989">
        <f t="shared" si="31"/>
        <v>0</v>
      </c>
      <c r="M989" t="e">
        <f>VLOOKUP(A989,[1]total_freq!$A:$F,6,0)</f>
        <v>#N/A</v>
      </c>
      <c r="N989" t="e">
        <f>VLOOKUP(A989,[2]total_freq!$A:$F,6,0)</f>
        <v>#N/A</v>
      </c>
      <c r="O989" t="e">
        <f>VLOOKUP(A989,[3]total_freq!$A:$F,6,0)</f>
        <v>#N/A</v>
      </c>
      <c r="P989" t="e">
        <f>VLOOKUP(A989,[4]total_freq!$A:$F,6,0)</f>
        <v>#N/A</v>
      </c>
      <c r="Q989">
        <f>VLOOKUP(A989,[5]total_freq!$A:$F,6,0)</f>
        <v>0.002</v>
      </c>
      <c r="R989" t="e">
        <f>VLOOKUP(A989,[6]total_freq!$A:$F,6,0)</f>
        <v>#N/A</v>
      </c>
      <c r="S989" t="e">
        <f>VLOOKUP(A989,[7]total_freq!$A:$F,6,0)</f>
        <v>#N/A</v>
      </c>
      <c r="T989" t="e">
        <f>VLOOKUP(A989,[8]total_freq!$A:$F,6,0)</f>
        <v>#N/A</v>
      </c>
    </row>
    <row r="990" ht="17" hidden="1" spans="1:20">
      <c r="A990" s="3" t="s">
        <v>5076</v>
      </c>
      <c r="B990" s="4">
        <v>1</v>
      </c>
      <c r="C990" s="4"/>
      <c r="D990" s="4" t="b">
        <f ca="1" t="shared" si="30"/>
        <v>1</v>
      </c>
      <c r="E990" s="4" t="b">
        <f ca="1">IF(ISNA(VLOOKUP(A990,freq_country_woman!A:A:freq_country_woman!GP:GP,198,0)),FALSE,VLOOKUP(A990,freq_country_woman!A:A:freq_country_woman!GP:GP,198,0))</f>
        <v>1</v>
      </c>
      <c r="F990" s="4" t="b">
        <f ca="1">IF(ISNA(VLOOKUP(A990,freq_country_man!A:A:freq_country_man!GP:GP,198,0)),FALSE,VLOOKUP(A990,freq_country_man!A:A:freq_country_man!GP:GP,198,0))</f>
        <v>0</v>
      </c>
      <c r="G990" s="4">
        <f ca="1">IF(ISNA(VLOOKUP(A990,freq_country_woman!A:A:freq_country_woman!GQ:GQ,199,0)),0,VLOOKUP(A990,freq_country_woman!A:A:freq_country_woman!GQ:GQ,199,0))</f>
        <v>0</v>
      </c>
      <c r="H990" s="4">
        <f ca="1">IF(ISNA(VLOOKUP(A990,freq_country_man!A:A:freq_country_man!GQ:GQ,199,0)),0,VLOOKUP(A990,freq_country_man!A:A:freq_country_man!GQ:GQ,199,0))</f>
        <v>0</v>
      </c>
      <c r="I990" s="4"/>
      <c r="J990" s="4" t="e">
        <f>VLOOKUP(A990,'词频排序表（数据中间处理）'!A:C,3,0)</f>
        <v>#N/A</v>
      </c>
      <c r="K990" t="e">
        <f>VLOOKUP(A990,'词频排序表（数据中间处理）'!G:I,3,0)</f>
        <v>#N/A</v>
      </c>
      <c r="L990">
        <f t="shared" si="31"/>
        <v>0</v>
      </c>
      <c r="M990">
        <f>VLOOKUP(A990,[1]total_freq!$A:$F,6,0)</f>
        <v>0.002</v>
      </c>
      <c r="N990" t="e">
        <f>VLOOKUP(A990,[2]total_freq!$A:$F,6,0)</f>
        <v>#N/A</v>
      </c>
      <c r="O990" t="e">
        <f>VLOOKUP(A990,[3]total_freq!$A:$F,6,0)</f>
        <v>#N/A</v>
      </c>
      <c r="P990" t="e">
        <f>VLOOKUP(A990,[4]total_freq!$A:$F,6,0)</f>
        <v>#N/A</v>
      </c>
      <c r="Q990" t="e">
        <f>VLOOKUP(A990,[5]total_freq!$A:$F,6,0)</f>
        <v>#N/A</v>
      </c>
      <c r="R990" t="e">
        <f>VLOOKUP(A990,[6]total_freq!$A:$F,6,0)</f>
        <v>#N/A</v>
      </c>
      <c r="S990" t="e">
        <f>VLOOKUP(A990,[7]total_freq!$A:$F,6,0)</f>
        <v>#N/A</v>
      </c>
      <c r="T990">
        <f>VLOOKUP(A990,[8]total_freq!$A:$F,6,0)</f>
        <v>0.002</v>
      </c>
    </row>
    <row r="991" ht="17" hidden="1" spans="1:20">
      <c r="A991" s="3" t="s">
        <v>5077</v>
      </c>
      <c r="B991" s="4">
        <v>1</v>
      </c>
      <c r="C991" s="4">
        <v>2</v>
      </c>
      <c r="D991" s="4" t="b">
        <f ca="1" t="shared" si="30"/>
        <v>1</v>
      </c>
      <c r="E991" s="4" t="b">
        <f ca="1">IF(ISNA(VLOOKUP(A991,freq_country_woman!A:A:freq_country_woman!GP:GP,198,0)),FALSE,VLOOKUP(A991,freq_country_woman!A:A:freq_country_woman!GP:GP,198,0))</f>
        <v>1</v>
      </c>
      <c r="F991" s="4" t="b">
        <f ca="1">IF(ISNA(VLOOKUP(A991,freq_country_man!A:A:freq_country_man!GP:GP,198,0)),FALSE,VLOOKUP(A991,freq_country_man!A:A:freq_country_man!GP:GP,198,0))</f>
        <v>0</v>
      </c>
      <c r="G991" s="4">
        <f ca="1">IF(ISNA(VLOOKUP(A991,freq_country_woman!A:A:freq_country_woman!GQ:GQ,199,0)),0,VLOOKUP(A991,freq_country_woman!A:A:freq_country_woman!GQ:GQ,199,0))</f>
        <v>0</v>
      </c>
      <c r="H991" s="4">
        <f ca="1">IF(ISNA(VLOOKUP(A991,freq_country_man!A:A:freq_country_man!GQ:GQ,199,0)),0,VLOOKUP(A991,freq_country_man!A:A:freq_country_man!GQ:GQ,199,0))</f>
        <v>0</v>
      </c>
      <c r="I991" s="4"/>
      <c r="J991" s="4" t="e">
        <f>VLOOKUP(A991,'词频排序表（数据中间处理）'!A:C,3,0)</f>
        <v>#N/A</v>
      </c>
      <c r="K991" t="e">
        <f>VLOOKUP(A991,'词频排序表（数据中间处理）'!G:I,3,0)</f>
        <v>#N/A</v>
      </c>
      <c r="L991">
        <f t="shared" si="31"/>
        <v>0</v>
      </c>
      <c r="M991" t="e">
        <f>VLOOKUP(A991,[1]total_freq!$A:$F,6,0)</f>
        <v>#N/A</v>
      </c>
      <c r="N991" t="e">
        <f>VLOOKUP(A991,[2]total_freq!$A:$F,6,0)</f>
        <v>#N/A</v>
      </c>
      <c r="O991" t="e">
        <f>VLOOKUP(A991,[3]total_freq!$A:$F,6,0)</f>
        <v>#N/A</v>
      </c>
      <c r="P991" t="e">
        <f>VLOOKUP(A991,[4]total_freq!$A:$F,6,0)</f>
        <v>#N/A</v>
      </c>
      <c r="Q991" t="e">
        <f>VLOOKUP(A991,[5]total_freq!$A:$F,6,0)</f>
        <v>#N/A</v>
      </c>
      <c r="R991" t="e">
        <f>VLOOKUP(A991,[6]total_freq!$A:$F,6,0)</f>
        <v>#N/A</v>
      </c>
      <c r="S991" t="e">
        <f>VLOOKUP(A991,[7]total_freq!$A:$F,6,0)</f>
        <v>#N/A</v>
      </c>
      <c r="T991" t="e">
        <f>VLOOKUP(A991,[8]total_freq!$A:$F,6,0)</f>
        <v>#N/A</v>
      </c>
    </row>
    <row r="992" ht="17" hidden="1" spans="1:20">
      <c r="A992" s="3" t="s">
        <v>5078</v>
      </c>
      <c r="B992" s="4">
        <v>1</v>
      </c>
      <c r="C992" s="4"/>
      <c r="D992" s="4" t="b">
        <f ca="1" t="shared" si="30"/>
        <v>1</v>
      </c>
      <c r="E992" s="4" t="b">
        <f ca="1">IF(ISNA(VLOOKUP(A992,freq_country_woman!A:A:freq_country_woman!GP:GP,198,0)),FALSE,VLOOKUP(A992,freq_country_woman!A:A:freq_country_woman!GP:GP,198,0))</f>
        <v>1</v>
      </c>
      <c r="F992" s="4" t="b">
        <f ca="1">IF(ISNA(VLOOKUP(A992,freq_country_man!A:A:freq_country_man!GP:GP,198,0)),FALSE,VLOOKUP(A992,freq_country_man!A:A:freq_country_man!GP:GP,198,0))</f>
        <v>0</v>
      </c>
      <c r="G992" s="4">
        <f ca="1">IF(ISNA(VLOOKUP(A992,freq_country_woman!A:A:freq_country_woman!GQ:GQ,199,0)),0,VLOOKUP(A992,freq_country_woman!A:A:freq_country_woman!GQ:GQ,199,0))</f>
        <v>0</v>
      </c>
      <c r="H992" s="4">
        <f ca="1">IF(ISNA(VLOOKUP(A992,freq_country_man!A:A:freq_country_man!GQ:GQ,199,0)),0,VLOOKUP(A992,freq_country_man!A:A:freq_country_man!GQ:GQ,199,0))</f>
        <v>0</v>
      </c>
      <c r="I992" s="4"/>
      <c r="J992" s="4" t="e">
        <f>VLOOKUP(A992,'词频排序表（数据中间处理）'!A:C,3,0)</f>
        <v>#N/A</v>
      </c>
      <c r="K992" t="e">
        <f>VLOOKUP(A992,'词频排序表（数据中间处理）'!G:I,3,0)</f>
        <v>#N/A</v>
      </c>
      <c r="L992">
        <f t="shared" si="31"/>
        <v>0</v>
      </c>
      <c r="M992" t="e">
        <f>VLOOKUP(A992,[1]total_freq!$A:$F,6,0)</f>
        <v>#N/A</v>
      </c>
      <c r="N992">
        <f>VLOOKUP(A992,[2]total_freq!$A:$F,6,0)</f>
        <v>0.002</v>
      </c>
      <c r="O992" t="e">
        <f>VLOOKUP(A992,[3]total_freq!$A:$F,6,0)</f>
        <v>#N/A</v>
      </c>
      <c r="P992" t="e">
        <f>VLOOKUP(A992,[4]total_freq!$A:$F,6,0)</f>
        <v>#N/A</v>
      </c>
      <c r="Q992" t="e">
        <f>VLOOKUP(A992,[5]total_freq!$A:$F,6,0)</f>
        <v>#N/A</v>
      </c>
      <c r="R992" t="e">
        <f>VLOOKUP(A992,[6]total_freq!$A:$F,6,0)</f>
        <v>#N/A</v>
      </c>
      <c r="S992" t="e">
        <f>VLOOKUP(A992,[7]total_freq!$A:$F,6,0)</f>
        <v>#N/A</v>
      </c>
      <c r="T992" t="e">
        <f>VLOOKUP(A992,[8]total_freq!$A:$F,6,0)</f>
        <v>#N/A</v>
      </c>
    </row>
    <row r="993" ht="17" hidden="1" spans="1:20">
      <c r="A993" s="3" t="s">
        <v>5079</v>
      </c>
      <c r="B993" s="4">
        <v>1</v>
      </c>
      <c r="C993" s="4"/>
      <c r="D993" s="4" t="b">
        <f ca="1" t="shared" si="30"/>
        <v>1</v>
      </c>
      <c r="E993" s="4" t="b">
        <f ca="1">IF(ISNA(VLOOKUP(A993,freq_country_woman!A:A:freq_country_woman!GP:GP,198,0)),FALSE,VLOOKUP(A993,freq_country_woman!A:A:freq_country_woman!GP:GP,198,0))</f>
        <v>1</v>
      </c>
      <c r="F993" s="4" t="b">
        <f ca="1">IF(ISNA(VLOOKUP(A993,freq_country_man!A:A:freq_country_man!GP:GP,198,0)),FALSE,VLOOKUP(A993,freq_country_man!A:A:freq_country_man!GP:GP,198,0))</f>
        <v>0</v>
      </c>
      <c r="G993" s="4">
        <f ca="1">IF(ISNA(VLOOKUP(A993,freq_country_woman!A:A:freq_country_woman!GQ:GQ,199,0)),0,VLOOKUP(A993,freq_country_woman!A:A:freq_country_woman!GQ:GQ,199,0))</f>
        <v>0</v>
      </c>
      <c r="H993" s="4">
        <f ca="1">IF(ISNA(VLOOKUP(A993,freq_country_man!A:A:freq_country_man!GQ:GQ,199,0)),0,VLOOKUP(A993,freq_country_man!A:A:freq_country_man!GQ:GQ,199,0))</f>
        <v>0</v>
      </c>
      <c r="I993" s="4"/>
      <c r="J993" s="4" t="e">
        <f>VLOOKUP(A993,'词频排序表（数据中间处理）'!A:C,3,0)</f>
        <v>#N/A</v>
      </c>
      <c r="K993" t="e">
        <f>VLOOKUP(A993,'词频排序表（数据中间处理）'!G:I,3,0)</f>
        <v>#N/A</v>
      </c>
      <c r="L993">
        <f t="shared" si="31"/>
        <v>0</v>
      </c>
      <c r="M993" t="e">
        <f>VLOOKUP(A993,[1]total_freq!$A:$F,6,0)</f>
        <v>#N/A</v>
      </c>
      <c r="N993" t="e">
        <f>VLOOKUP(A993,[2]total_freq!$A:$F,6,0)</f>
        <v>#N/A</v>
      </c>
      <c r="O993" t="e">
        <f>VLOOKUP(A993,[3]total_freq!$A:$F,6,0)</f>
        <v>#N/A</v>
      </c>
      <c r="P993">
        <f>VLOOKUP(A993,[4]total_freq!$A:$F,6,0)</f>
        <v>0.002</v>
      </c>
      <c r="Q993" t="e">
        <f>VLOOKUP(A993,[5]total_freq!$A:$F,6,0)</f>
        <v>#N/A</v>
      </c>
      <c r="R993">
        <f>VLOOKUP(A993,[6]total_freq!$A:$F,6,0)</f>
        <v>0.002</v>
      </c>
      <c r="S993" t="e">
        <f>VLOOKUP(A993,[7]total_freq!$A:$F,6,0)</f>
        <v>#N/A</v>
      </c>
      <c r="T993" t="e">
        <f>VLOOKUP(A993,[8]total_freq!$A:$F,6,0)</f>
        <v>#N/A</v>
      </c>
    </row>
    <row r="994" ht="17" hidden="1" spans="1:20">
      <c r="A994" s="3" t="s">
        <v>5080</v>
      </c>
      <c r="B994" s="4">
        <v>1</v>
      </c>
      <c r="C994" s="4"/>
      <c r="D994" s="4" t="b">
        <f ca="1" t="shared" si="30"/>
        <v>1</v>
      </c>
      <c r="E994" s="4" t="b">
        <f ca="1">IF(ISNA(VLOOKUP(A994,freq_country_woman!A:A:freq_country_woman!GP:GP,198,0)),FALSE,VLOOKUP(A994,freq_country_woman!A:A:freq_country_woman!GP:GP,198,0))</f>
        <v>1</v>
      </c>
      <c r="F994" s="4" t="b">
        <f ca="1">IF(ISNA(VLOOKUP(A994,freq_country_man!A:A:freq_country_man!GP:GP,198,0)),FALSE,VLOOKUP(A994,freq_country_man!A:A:freq_country_man!GP:GP,198,0))</f>
        <v>0</v>
      </c>
      <c r="G994" s="4">
        <f ca="1">IF(ISNA(VLOOKUP(A994,freq_country_woman!A:A:freq_country_woman!GQ:GQ,199,0)),0,VLOOKUP(A994,freq_country_woman!A:A:freq_country_woman!GQ:GQ,199,0))</f>
        <v>0</v>
      </c>
      <c r="H994" s="4">
        <f ca="1">IF(ISNA(VLOOKUP(A994,freq_country_man!A:A:freq_country_man!GQ:GQ,199,0)),0,VLOOKUP(A994,freq_country_man!A:A:freq_country_man!GQ:GQ,199,0))</f>
        <v>0</v>
      </c>
      <c r="I994" s="4"/>
      <c r="J994" s="4" t="e">
        <f>VLOOKUP(A994,'词频排序表（数据中间处理）'!A:C,3,0)</f>
        <v>#N/A</v>
      </c>
      <c r="K994" t="e">
        <f>VLOOKUP(A994,'词频排序表（数据中间处理）'!G:I,3,0)</f>
        <v>#N/A</v>
      </c>
      <c r="L994">
        <f t="shared" si="31"/>
        <v>0</v>
      </c>
      <c r="M994" t="e">
        <f>VLOOKUP(A994,[1]total_freq!$A:$F,6,0)</f>
        <v>#N/A</v>
      </c>
      <c r="N994" t="e">
        <f>VLOOKUP(A994,[2]total_freq!$A:$F,6,0)</f>
        <v>#N/A</v>
      </c>
      <c r="O994" t="e">
        <f>VLOOKUP(A994,[3]total_freq!$A:$F,6,0)</f>
        <v>#N/A</v>
      </c>
      <c r="P994" t="e">
        <f>VLOOKUP(A994,[4]total_freq!$A:$F,6,0)</f>
        <v>#N/A</v>
      </c>
      <c r="Q994" t="e">
        <f>VLOOKUP(A994,[5]total_freq!$A:$F,6,0)</f>
        <v>#N/A</v>
      </c>
      <c r="R994" t="e">
        <f>VLOOKUP(A994,[6]total_freq!$A:$F,6,0)</f>
        <v>#N/A</v>
      </c>
      <c r="S994" t="e">
        <f>VLOOKUP(A994,[7]total_freq!$A:$F,6,0)</f>
        <v>#N/A</v>
      </c>
      <c r="T994" t="e">
        <f>VLOOKUP(A994,[8]total_freq!$A:$F,6,0)</f>
        <v>#N/A</v>
      </c>
    </row>
    <row r="995" ht="17" hidden="1" spans="1:20">
      <c r="A995" s="3" t="s">
        <v>5081</v>
      </c>
      <c r="B995" s="4">
        <v>1</v>
      </c>
      <c r="C995" s="4"/>
      <c r="D995" s="4" t="b">
        <f ca="1" t="shared" si="30"/>
        <v>1</v>
      </c>
      <c r="E995" s="4" t="b">
        <f ca="1">IF(ISNA(VLOOKUP(A995,freq_country_woman!A:A:freq_country_woman!GP:GP,198,0)),FALSE,VLOOKUP(A995,freq_country_woman!A:A:freq_country_woman!GP:GP,198,0))</f>
        <v>1</v>
      </c>
      <c r="F995" s="4" t="b">
        <f ca="1">IF(ISNA(VLOOKUP(A995,freq_country_man!A:A:freq_country_man!GP:GP,198,0)),FALSE,VLOOKUP(A995,freq_country_man!A:A:freq_country_man!GP:GP,198,0))</f>
        <v>0</v>
      </c>
      <c r="G995" s="4">
        <f ca="1">IF(ISNA(VLOOKUP(A995,freq_country_woman!A:A:freq_country_woman!GQ:GQ,199,0)),0,VLOOKUP(A995,freq_country_woman!A:A:freq_country_woman!GQ:GQ,199,0))</f>
        <v>0</v>
      </c>
      <c r="H995" s="4">
        <f ca="1">IF(ISNA(VLOOKUP(A995,freq_country_man!A:A:freq_country_man!GQ:GQ,199,0)),0,VLOOKUP(A995,freq_country_man!A:A:freq_country_man!GQ:GQ,199,0))</f>
        <v>0</v>
      </c>
      <c r="I995" s="4"/>
      <c r="J995" s="4" t="e">
        <f>VLOOKUP(A995,'词频排序表（数据中间处理）'!A:C,3,0)</f>
        <v>#N/A</v>
      </c>
      <c r="K995" t="e">
        <f>VLOOKUP(A995,'词频排序表（数据中间处理）'!G:I,3,0)</f>
        <v>#N/A</v>
      </c>
      <c r="L995">
        <f t="shared" si="31"/>
        <v>0</v>
      </c>
      <c r="M995">
        <f>VLOOKUP(A995,[1]total_freq!$A:$F,6,0)</f>
        <v>0.002</v>
      </c>
      <c r="N995" t="e">
        <f>VLOOKUP(A995,[2]total_freq!$A:$F,6,0)</f>
        <v>#N/A</v>
      </c>
      <c r="O995" t="e">
        <f>VLOOKUP(A995,[3]total_freq!$A:$F,6,0)</f>
        <v>#N/A</v>
      </c>
      <c r="P995" t="e">
        <f>VLOOKUP(A995,[4]total_freq!$A:$F,6,0)</f>
        <v>#N/A</v>
      </c>
      <c r="Q995" t="e">
        <f>VLOOKUP(A995,[5]total_freq!$A:$F,6,0)</f>
        <v>#N/A</v>
      </c>
      <c r="R995">
        <f>VLOOKUP(A995,[6]total_freq!$A:$F,6,0)</f>
        <v>0.002</v>
      </c>
      <c r="S995" t="e">
        <f>VLOOKUP(A995,[7]total_freq!$A:$F,6,0)</f>
        <v>#N/A</v>
      </c>
      <c r="T995" t="e">
        <f>VLOOKUP(A995,[8]total_freq!$A:$F,6,0)</f>
        <v>#N/A</v>
      </c>
    </row>
    <row r="996" ht="17" hidden="1" spans="1:20">
      <c r="A996" s="3" t="s">
        <v>5082</v>
      </c>
      <c r="B996" s="4">
        <v>1</v>
      </c>
      <c r="C996" s="4"/>
      <c r="D996" s="4" t="b">
        <f ca="1" t="shared" si="30"/>
        <v>1</v>
      </c>
      <c r="E996" s="4" t="b">
        <f ca="1">IF(ISNA(VLOOKUP(A996,freq_country_woman!A:A:freq_country_woman!GP:GP,198,0)),FALSE,VLOOKUP(A996,freq_country_woman!A:A:freq_country_woman!GP:GP,198,0))</f>
        <v>1</v>
      </c>
      <c r="F996" s="4" t="b">
        <f ca="1">IF(ISNA(VLOOKUP(A996,freq_country_man!A:A:freq_country_man!GP:GP,198,0)),FALSE,VLOOKUP(A996,freq_country_man!A:A:freq_country_man!GP:GP,198,0))</f>
        <v>0</v>
      </c>
      <c r="G996" s="4">
        <f ca="1">IF(ISNA(VLOOKUP(A996,freq_country_woman!A:A:freq_country_woman!GQ:GQ,199,0)),0,VLOOKUP(A996,freq_country_woman!A:A:freq_country_woman!GQ:GQ,199,0))</f>
        <v>0</v>
      </c>
      <c r="H996" s="4">
        <f ca="1">IF(ISNA(VLOOKUP(A996,freq_country_man!A:A:freq_country_man!GQ:GQ,199,0)),0,VLOOKUP(A996,freq_country_man!A:A:freq_country_man!GQ:GQ,199,0))</f>
        <v>0</v>
      </c>
      <c r="I996" s="4"/>
      <c r="J996" s="4" t="e">
        <f>VLOOKUP(A996,'词频排序表（数据中间处理）'!A:C,3,0)</f>
        <v>#N/A</v>
      </c>
      <c r="K996" t="e">
        <f>VLOOKUP(A996,'词频排序表（数据中间处理）'!G:I,3,0)</f>
        <v>#N/A</v>
      </c>
      <c r="L996">
        <f t="shared" si="31"/>
        <v>0</v>
      </c>
      <c r="M996" t="e">
        <f>VLOOKUP(A996,[1]total_freq!$A:$F,6,0)</f>
        <v>#N/A</v>
      </c>
      <c r="N996">
        <f>VLOOKUP(A996,[2]total_freq!$A:$F,6,0)</f>
        <v>0.002</v>
      </c>
      <c r="O996" t="e">
        <f>VLOOKUP(A996,[3]total_freq!$A:$F,6,0)</f>
        <v>#N/A</v>
      </c>
      <c r="P996" t="e">
        <f>VLOOKUP(A996,[4]total_freq!$A:$F,6,0)</f>
        <v>#N/A</v>
      </c>
      <c r="Q996" t="e">
        <f>VLOOKUP(A996,[5]total_freq!$A:$F,6,0)</f>
        <v>#N/A</v>
      </c>
      <c r="R996" t="e">
        <f>VLOOKUP(A996,[6]total_freq!$A:$F,6,0)</f>
        <v>#N/A</v>
      </c>
      <c r="S996">
        <f>VLOOKUP(A996,[7]total_freq!$A:$F,6,0)</f>
        <v>0.002</v>
      </c>
      <c r="T996" t="e">
        <f>VLOOKUP(A996,[8]total_freq!$A:$F,6,0)</f>
        <v>#N/A</v>
      </c>
    </row>
    <row r="997" ht="17" hidden="1" spans="1:20">
      <c r="A997" s="3" t="s">
        <v>5083</v>
      </c>
      <c r="B997" s="4">
        <v>1</v>
      </c>
      <c r="C997" s="4"/>
      <c r="D997" s="4" t="b">
        <f ca="1" t="shared" si="30"/>
        <v>1</v>
      </c>
      <c r="E997" s="4" t="b">
        <f ca="1">IF(ISNA(VLOOKUP(A997,freq_country_woman!A:A:freq_country_woman!GP:GP,198,0)),FALSE,VLOOKUP(A997,freq_country_woman!A:A:freq_country_woman!GP:GP,198,0))</f>
        <v>1</v>
      </c>
      <c r="F997" s="4" t="b">
        <f ca="1">IF(ISNA(VLOOKUP(A997,freq_country_man!A:A:freq_country_man!GP:GP,198,0)),FALSE,VLOOKUP(A997,freq_country_man!A:A:freq_country_man!GP:GP,198,0))</f>
        <v>0</v>
      </c>
      <c r="G997" s="4">
        <f ca="1">IF(ISNA(VLOOKUP(A997,freq_country_woman!A:A:freq_country_woman!GQ:GQ,199,0)),0,VLOOKUP(A997,freq_country_woman!A:A:freq_country_woman!GQ:GQ,199,0))</f>
        <v>0</v>
      </c>
      <c r="H997" s="4">
        <f ca="1">IF(ISNA(VLOOKUP(A997,freq_country_man!A:A:freq_country_man!GQ:GQ,199,0)),0,VLOOKUP(A997,freq_country_man!A:A:freq_country_man!GQ:GQ,199,0))</f>
        <v>0</v>
      </c>
      <c r="I997" s="4"/>
      <c r="J997" s="4" t="e">
        <f>VLOOKUP(A997,'词频排序表（数据中间处理）'!A:C,3,0)</f>
        <v>#N/A</v>
      </c>
      <c r="K997" t="e">
        <f>VLOOKUP(A997,'词频排序表（数据中间处理）'!G:I,3,0)</f>
        <v>#N/A</v>
      </c>
      <c r="L997">
        <f t="shared" si="31"/>
        <v>0</v>
      </c>
      <c r="M997">
        <f>VLOOKUP(A997,[1]total_freq!$A:$F,6,0)</f>
        <v>0.002</v>
      </c>
      <c r="N997" t="e">
        <f>VLOOKUP(A997,[2]total_freq!$A:$F,6,0)</f>
        <v>#N/A</v>
      </c>
      <c r="O997" t="e">
        <f>VLOOKUP(A997,[3]total_freq!$A:$F,6,0)</f>
        <v>#N/A</v>
      </c>
      <c r="P997" t="e">
        <f>VLOOKUP(A997,[4]total_freq!$A:$F,6,0)</f>
        <v>#N/A</v>
      </c>
      <c r="Q997" t="e">
        <f>VLOOKUP(A997,[5]total_freq!$A:$F,6,0)</f>
        <v>#N/A</v>
      </c>
      <c r="R997" t="e">
        <f>VLOOKUP(A997,[6]total_freq!$A:$F,6,0)</f>
        <v>#N/A</v>
      </c>
      <c r="S997" t="e">
        <f>VLOOKUP(A997,[7]total_freq!$A:$F,6,0)</f>
        <v>#N/A</v>
      </c>
      <c r="T997" t="e">
        <f>VLOOKUP(A997,[8]total_freq!$A:$F,6,0)</f>
        <v>#N/A</v>
      </c>
    </row>
    <row r="998" ht="17" hidden="1" spans="1:20">
      <c r="A998" s="3" t="s">
        <v>5084</v>
      </c>
      <c r="B998" s="4">
        <v>1</v>
      </c>
      <c r="C998" s="4"/>
      <c r="D998" s="4" t="b">
        <f ca="1" t="shared" si="30"/>
        <v>1</v>
      </c>
      <c r="E998" s="4" t="b">
        <f ca="1">IF(ISNA(VLOOKUP(A998,freq_country_woman!A:A:freq_country_woman!GP:GP,198,0)),FALSE,VLOOKUP(A998,freq_country_woman!A:A:freq_country_woman!GP:GP,198,0))</f>
        <v>1</v>
      </c>
      <c r="F998" s="4" t="b">
        <f ca="1">IF(ISNA(VLOOKUP(A998,freq_country_man!A:A:freq_country_man!GP:GP,198,0)),FALSE,VLOOKUP(A998,freq_country_man!A:A:freq_country_man!GP:GP,198,0))</f>
        <v>0</v>
      </c>
      <c r="G998" s="4">
        <f ca="1">IF(ISNA(VLOOKUP(A998,freq_country_woman!A:A:freq_country_woman!GQ:GQ,199,0)),0,VLOOKUP(A998,freq_country_woman!A:A:freq_country_woman!GQ:GQ,199,0))</f>
        <v>0</v>
      </c>
      <c r="H998" s="4">
        <f ca="1">IF(ISNA(VLOOKUP(A998,freq_country_man!A:A:freq_country_man!GQ:GQ,199,0)),0,VLOOKUP(A998,freq_country_man!A:A:freq_country_man!GQ:GQ,199,0))</f>
        <v>0</v>
      </c>
      <c r="I998" s="4"/>
      <c r="J998" s="4" t="e">
        <f>VLOOKUP(A998,'词频排序表（数据中间处理）'!A:C,3,0)</f>
        <v>#N/A</v>
      </c>
      <c r="K998" t="e">
        <f>VLOOKUP(A998,'词频排序表（数据中间处理）'!G:I,3,0)</f>
        <v>#N/A</v>
      </c>
      <c r="L998">
        <f t="shared" si="31"/>
        <v>0</v>
      </c>
      <c r="M998" t="e">
        <f>VLOOKUP(A998,[1]total_freq!$A:$F,6,0)</f>
        <v>#N/A</v>
      </c>
      <c r="N998" t="e">
        <f>VLOOKUP(A998,[2]total_freq!$A:$F,6,0)</f>
        <v>#N/A</v>
      </c>
      <c r="O998" t="e">
        <f>VLOOKUP(A998,[3]total_freq!$A:$F,6,0)</f>
        <v>#N/A</v>
      </c>
      <c r="P998" t="e">
        <f>VLOOKUP(A998,[4]total_freq!$A:$F,6,0)</f>
        <v>#N/A</v>
      </c>
      <c r="Q998">
        <f>VLOOKUP(A998,[5]total_freq!$A:$F,6,0)</f>
        <v>0.002</v>
      </c>
      <c r="R998" t="e">
        <f>VLOOKUP(A998,[6]total_freq!$A:$F,6,0)</f>
        <v>#N/A</v>
      </c>
      <c r="S998" t="e">
        <f>VLOOKUP(A998,[7]total_freq!$A:$F,6,0)</f>
        <v>#N/A</v>
      </c>
      <c r="T998" t="e">
        <f>VLOOKUP(A998,[8]total_freq!$A:$F,6,0)</f>
        <v>#N/A</v>
      </c>
    </row>
    <row r="999" ht="17" hidden="1" spans="1:20">
      <c r="A999" s="3" t="s">
        <v>5085</v>
      </c>
      <c r="B999" s="4">
        <v>1</v>
      </c>
      <c r="C999" s="4"/>
      <c r="D999" s="4" t="b">
        <f ca="1" t="shared" si="30"/>
        <v>1</v>
      </c>
      <c r="E999" s="4" t="b">
        <f ca="1">IF(ISNA(VLOOKUP(A999,freq_country_woman!A:A:freq_country_woman!GP:GP,198,0)),FALSE,VLOOKUP(A999,freq_country_woman!A:A:freq_country_woman!GP:GP,198,0))</f>
        <v>1</v>
      </c>
      <c r="F999" s="4" t="b">
        <f ca="1">IF(ISNA(VLOOKUP(A999,freq_country_man!A:A:freq_country_man!GP:GP,198,0)),FALSE,VLOOKUP(A999,freq_country_man!A:A:freq_country_man!GP:GP,198,0))</f>
        <v>0</v>
      </c>
      <c r="G999" s="4">
        <f ca="1">IF(ISNA(VLOOKUP(A999,freq_country_woman!A:A:freq_country_woman!GQ:GQ,199,0)),0,VLOOKUP(A999,freq_country_woman!A:A:freq_country_woman!GQ:GQ,199,0))</f>
        <v>0</v>
      </c>
      <c r="H999" s="4">
        <f ca="1">IF(ISNA(VLOOKUP(A999,freq_country_man!A:A:freq_country_man!GQ:GQ,199,0)),0,VLOOKUP(A999,freq_country_man!A:A:freq_country_man!GQ:GQ,199,0))</f>
        <v>0</v>
      </c>
      <c r="I999" s="4"/>
      <c r="J999" s="4" t="e">
        <f>VLOOKUP(A999,'词频排序表（数据中间处理）'!A:C,3,0)</f>
        <v>#N/A</v>
      </c>
      <c r="K999" t="e">
        <f>VLOOKUP(A999,'词频排序表（数据中间处理）'!G:I,3,0)</f>
        <v>#N/A</v>
      </c>
      <c r="L999">
        <f t="shared" si="31"/>
        <v>0</v>
      </c>
      <c r="M999" t="e">
        <f>VLOOKUP(A999,[1]total_freq!$A:$F,6,0)</f>
        <v>#N/A</v>
      </c>
      <c r="N999" t="e">
        <f>VLOOKUP(A999,[2]total_freq!$A:$F,6,0)</f>
        <v>#N/A</v>
      </c>
      <c r="O999" t="e">
        <f>VLOOKUP(A999,[3]total_freq!$A:$F,6,0)</f>
        <v>#N/A</v>
      </c>
      <c r="P999" t="e">
        <f>VLOOKUP(A999,[4]total_freq!$A:$F,6,0)</f>
        <v>#N/A</v>
      </c>
      <c r="Q999">
        <f>VLOOKUP(A999,[5]total_freq!$A:$F,6,0)</f>
        <v>0.002</v>
      </c>
      <c r="R999" t="e">
        <f>VLOOKUP(A999,[6]total_freq!$A:$F,6,0)</f>
        <v>#N/A</v>
      </c>
      <c r="S999" t="e">
        <f>VLOOKUP(A999,[7]total_freq!$A:$F,6,0)</f>
        <v>#N/A</v>
      </c>
      <c r="T999" t="e">
        <f>VLOOKUP(A999,[8]total_freq!$A:$F,6,0)</f>
        <v>#N/A</v>
      </c>
    </row>
    <row r="1000" ht="17" hidden="1" spans="1:20">
      <c r="A1000" s="3" t="s">
        <v>5086</v>
      </c>
      <c r="B1000" s="4">
        <v>1</v>
      </c>
      <c r="C1000" s="4"/>
      <c r="D1000" s="4" t="b">
        <f ca="1" t="shared" si="30"/>
        <v>1</v>
      </c>
      <c r="E1000" s="4" t="b">
        <f ca="1">IF(ISNA(VLOOKUP(A1000,freq_country_woman!A:A:freq_country_woman!GP:GP,198,0)),FALSE,VLOOKUP(A1000,freq_country_woman!A:A:freq_country_woman!GP:GP,198,0))</f>
        <v>1</v>
      </c>
      <c r="F1000" s="4" t="b">
        <f ca="1">IF(ISNA(VLOOKUP(A1000,freq_country_man!A:A:freq_country_man!GP:GP,198,0)),FALSE,VLOOKUP(A1000,freq_country_man!A:A:freq_country_man!GP:GP,198,0))</f>
        <v>0</v>
      </c>
      <c r="G1000" s="4">
        <f ca="1">IF(ISNA(VLOOKUP(A1000,freq_country_woman!A:A:freq_country_woman!GQ:GQ,199,0)),0,VLOOKUP(A1000,freq_country_woman!A:A:freq_country_woman!GQ:GQ,199,0))</f>
        <v>0</v>
      </c>
      <c r="H1000" s="4">
        <f ca="1">IF(ISNA(VLOOKUP(A1000,freq_country_man!A:A:freq_country_man!GQ:GQ,199,0)),0,VLOOKUP(A1000,freq_country_man!A:A:freq_country_man!GQ:GQ,199,0))</f>
        <v>0</v>
      </c>
      <c r="I1000" s="4"/>
      <c r="J1000" s="4" t="e">
        <f>VLOOKUP(A1000,'词频排序表（数据中间处理）'!A:C,3,0)</f>
        <v>#N/A</v>
      </c>
      <c r="K1000" t="e">
        <f>VLOOKUP(A1000,'词频排序表（数据中间处理）'!G:I,3,0)</f>
        <v>#N/A</v>
      </c>
      <c r="L1000">
        <f t="shared" si="31"/>
        <v>0</v>
      </c>
      <c r="M1000">
        <f>VLOOKUP(A1000,[1]total_freq!$A:$F,6,0)</f>
        <v>0.002</v>
      </c>
      <c r="N1000" t="e">
        <f>VLOOKUP(A1000,[2]total_freq!$A:$F,6,0)</f>
        <v>#N/A</v>
      </c>
      <c r="O1000" t="e">
        <f>VLOOKUP(A1000,[3]total_freq!$A:$F,6,0)</f>
        <v>#N/A</v>
      </c>
      <c r="P1000" t="e">
        <f>VLOOKUP(A1000,[4]total_freq!$A:$F,6,0)</f>
        <v>#N/A</v>
      </c>
      <c r="Q1000" t="e">
        <f>VLOOKUP(A1000,[5]total_freq!$A:$F,6,0)</f>
        <v>#N/A</v>
      </c>
      <c r="R1000" t="e">
        <f>VLOOKUP(A1000,[6]total_freq!$A:$F,6,0)</f>
        <v>#N/A</v>
      </c>
      <c r="S1000" t="e">
        <f>VLOOKUP(A1000,[7]total_freq!$A:$F,6,0)</f>
        <v>#N/A</v>
      </c>
      <c r="T1000">
        <f>VLOOKUP(A1000,[8]total_freq!$A:$F,6,0)</f>
        <v>0.002</v>
      </c>
    </row>
    <row r="1001" ht="17" hidden="1" spans="1:20">
      <c r="A1001" s="3" t="s">
        <v>5087</v>
      </c>
      <c r="B1001" s="4">
        <v>1</v>
      </c>
      <c r="C1001" s="4">
        <v>1</v>
      </c>
      <c r="D1001" s="4" t="b">
        <f ca="1" t="shared" si="30"/>
        <v>1</v>
      </c>
      <c r="E1001" s="4" t="b">
        <f ca="1">IF(ISNA(VLOOKUP(A1001,freq_country_woman!A:A:freq_country_woman!GP:GP,198,0)),FALSE,VLOOKUP(A1001,freq_country_woman!A:A:freq_country_woman!GP:GP,198,0))</f>
        <v>1</v>
      </c>
      <c r="F1001" s="4" t="b">
        <f ca="1">IF(ISNA(VLOOKUP(A1001,freq_country_man!A:A:freq_country_man!GP:GP,198,0)),FALSE,VLOOKUP(A1001,freq_country_man!A:A:freq_country_man!GP:GP,198,0))</f>
        <v>1</v>
      </c>
      <c r="G1001" s="4">
        <f ca="1">IF(ISNA(VLOOKUP(A1001,freq_country_woman!A:A:freq_country_woman!GQ:GQ,199,0)),0,VLOOKUP(A1001,freq_country_woman!A:A:freq_country_woman!GQ:GQ,199,0))</f>
        <v>0</v>
      </c>
      <c r="H1001" s="4">
        <f ca="1">IF(ISNA(VLOOKUP(A1001,freq_country_man!A:A:freq_country_man!GQ:GQ,199,0)),0,VLOOKUP(A1001,freq_country_man!A:A:freq_country_man!GQ:GQ,199,0))</f>
        <v>0</v>
      </c>
      <c r="I1001" s="4"/>
      <c r="J1001" s="4" t="e">
        <f>VLOOKUP(A1001,'词频排序表（数据中间处理）'!A:C,3,0)</f>
        <v>#N/A</v>
      </c>
      <c r="K1001" t="e">
        <f>VLOOKUP(A1001,'词频排序表（数据中间处理）'!G:I,3,0)</f>
        <v>#N/A</v>
      </c>
      <c r="L1001">
        <f t="shared" si="31"/>
        <v>0</v>
      </c>
      <c r="M1001">
        <f>VLOOKUP(A1001,[1]total_freq!$A:$F,6,0)</f>
        <v>-0.002</v>
      </c>
      <c r="N1001" t="e">
        <f>VLOOKUP(A1001,[2]total_freq!$A:$F,6,0)</f>
        <v>#N/A</v>
      </c>
      <c r="O1001">
        <f>VLOOKUP(A1001,[3]total_freq!$A:$F,6,0)</f>
        <v>0.002</v>
      </c>
      <c r="P1001" t="e">
        <f>VLOOKUP(A1001,[4]total_freq!$A:$F,6,0)</f>
        <v>#N/A</v>
      </c>
      <c r="Q1001" t="e">
        <f>VLOOKUP(A1001,[5]total_freq!$A:$F,6,0)</f>
        <v>#N/A</v>
      </c>
      <c r="R1001" t="e">
        <f>VLOOKUP(A1001,[6]total_freq!$A:$F,6,0)</f>
        <v>#N/A</v>
      </c>
      <c r="S1001" t="e">
        <f>VLOOKUP(A1001,[7]total_freq!$A:$F,6,0)</f>
        <v>#N/A</v>
      </c>
      <c r="T1001" t="e">
        <f>VLOOKUP(A1001,[8]total_freq!$A:$F,6,0)</f>
        <v>#N/A</v>
      </c>
    </row>
    <row r="1002" ht="17" hidden="1" spans="1:20">
      <c r="A1002" s="3" t="s">
        <v>5088</v>
      </c>
      <c r="B1002" s="4">
        <v>1</v>
      </c>
      <c r="C1002" s="4">
        <v>1</v>
      </c>
      <c r="D1002" s="4" t="b">
        <f ca="1" t="shared" si="30"/>
        <v>1</v>
      </c>
      <c r="E1002" s="4" t="b">
        <f ca="1">IF(ISNA(VLOOKUP(A1002,freq_country_woman!A:A:freq_country_woman!GP:GP,198,0)),FALSE,VLOOKUP(A1002,freq_country_woman!A:A:freq_country_woman!GP:GP,198,0))</f>
        <v>1</v>
      </c>
      <c r="F1002" s="4" t="b">
        <f ca="1">IF(ISNA(VLOOKUP(A1002,freq_country_man!A:A:freq_country_man!GP:GP,198,0)),FALSE,VLOOKUP(A1002,freq_country_man!A:A:freq_country_man!GP:GP,198,0))</f>
        <v>1</v>
      </c>
      <c r="G1002" s="4">
        <f ca="1">IF(ISNA(VLOOKUP(A1002,freq_country_woman!A:A:freq_country_woman!GQ:GQ,199,0)),0,VLOOKUP(A1002,freq_country_woman!A:A:freq_country_woman!GQ:GQ,199,0))</f>
        <v>0</v>
      </c>
      <c r="H1002" s="4">
        <f ca="1">IF(ISNA(VLOOKUP(A1002,freq_country_man!A:A:freq_country_man!GQ:GQ,199,0)),0,VLOOKUP(A1002,freq_country_man!A:A:freq_country_man!GQ:GQ,199,0))</f>
        <v>0</v>
      </c>
      <c r="I1002" s="4"/>
      <c r="J1002" s="4" t="e">
        <f>VLOOKUP(A1002,'词频排序表（数据中间处理）'!A:C,3,0)</f>
        <v>#N/A</v>
      </c>
      <c r="K1002" t="e">
        <f>VLOOKUP(A1002,'词频排序表（数据中间处理）'!G:I,3,0)</f>
        <v>#N/A</v>
      </c>
      <c r="L1002">
        <f t="shared" si="31"/>
        <v>0</v>
      </c>
      <c r="M1002" t="e">
        <f>VLOOKUP(A1002,[1]total_freq!$A:$F,6,0)</f>
        <v>#N/A</v>
      </c>
      <c r="N1002">
        <f>VLOOKUP(A1002,[2]total_freq!$A:$F,6,0)</f>
        <v>0</v>
      </c>
      <c r="O1002" t="e">
        <f>VLOOKUP(A1002,[3]total_freq!$A:$F,6,0)</f>
        <v>#N/A</v>
      </c>
      <c r="P1002" t="e">
        <f>VLOOKUP(A1002,[4]total_freq!$A:$F,6,0)</f>
        <v>#N/A</v>
      </c>
      <c r="Q1002" t="e">
        <f>VLOOKUP(A1002,[5]total_freq!$A:$F,6,0)</f>
        <v>#N/A</v>
      </c>
      <c r="R1002" t="e">
        <f>VLOOKUP(A1002,[6]total_freq!$A:$F,6,0)</f>
        <v>#N/A</v>
      </c>
      <c r="S1002">
        <f>VLOOKUP(A1002,[7]total_freq!$A:$F,6,0)</f>
        <v>-0.002</v>
      </c>
      <c r="T1002">
        <f>VLOOKUP(A1002,[8]total_freq!$A:$F,6,0)</f>
        <v>0.002</v>
      </c>
    </row>
    <row r="1003" ht="17" hidden="1" spans="1:20">
      <c r="A1003" s="3" t="s">
        <v>5089</v>
      </c>
      <c r="B1003" s="4">
        <v>1</v>
      </c>
      <c r="C1003" s="4">
        <v>1</v>
      </c>
      <c r="D1003" s="4" t="b">
        <f ca="1" t="shared" si="30"/>
        <v>1</v>
      </c>
      <c r="E1003" s="4" t="b">
        <f ca="1">IF(ISNA(VLOOKUP(A1003,freq_country_woman!A:A:freq_country_woman!GP:GP,198,0)),FALSE,VLOOKUP(A1003,freq_country_woman!A:A:freq_country_woman!GP:GP,198,0))</f>
        <v>1</v>
      </c>
      <c r="F1003" s="4" t="b">
        <f ca="1">IF(ISNA(VLOOKUP(A1003,freq_country_man!A:A:freq_country_man!GP:GP,198,0)),FALSE,VLOOKUP(A1003,freq_country_man!A:A:freq_country_man!GP:GP,198,0))</f>
        <v>1</v>
      </c>
      <c r="G1003" s="4">
        <f ca="1">IF(ISNA(VLOOKUP(A1003,freq_country_woman!A:A:freq_country_woman!GQ:GQ,199,0)),0,VLOOKUP(A1003,freq_country_woman!A:A:freq_country_woman!GQ:GQ,199,0))</f>
        <v>0</v>
      </c>
      <c r="H1003" s="4">
        <f ca="1">IF(ISNA(VLOOKUP(A1003,freq_country_man!A:A:freq_country_man!GQ:GQ,199,0)),0,VLOOKUP(A1003,freq_country_man!A:A:freq_country_man!GQ:GQ,199,0))</f>
        <v>0</v>
      </c>
      <c r="I1003" s="4"/>
      <c r="J1003" s="4" t="e">
        <f>VLOOKUP(A1003,'词频排序表（数据中间处理）'!A:C,3,0)</f>
        <v>#N/A</v>
      </c>
      <c r="K1003" t="e">
        <f>VLOOKUP(A1003,'词频排序表（数据中间处理）'!G:I,3,0)</f>
        <v>#N/A</v>
      </c>
      <c r="L1003">
        <f t="shared" si="31"/>
        <v>0</v>
      </c>
      <c r="M1003" t="e">
        <f>VLOOKUP(A1003,[1]total_freq!$A:$F,6,0)</f>
        <v>#N/A</v>
      </c>
      <c r="N1003">
        <f>VLOOKUP(A1003,[2]total_freq!$A:$F,6,0)</f>
        <v>0</v>
      </c>
      <c r="O1003" t="e">
        <f>VLOOKUP(A1003,[3]total_freq!$A:$F,6,0)</f>
        <v>#N/A</v>
      </c>
      <c r="P1003" t="e">
        <f>VLOOKUP(A1003,[4]total_freq!$A:$F,6,0)</f>
        <v>#N/A</v>
      </c>
      <c r="Q1003" t="e">
        <f>VLOOKUP(A1003,[5]total_freq!$A:$F,6,0)</f>
        <v>#N/A</v>
      </c>
      <c r="R1003" t="e">
        <f>VLOOKUP(A1003,[6]total_freq!$A:$F,6,0)</f>
        <v>#N/A</v>
      </c>
      <c r="S1003">
        <f>VLOOKUP(A1003,[7]total_freq!$A:$F,6,0)</f>
        <v>0.002</v>
      </c>
      <c r="T1003" t="e">
        <f>VLOOKUP(A1003,[8]total_freq!$A:$F,6,0)</f>
        <v>#N/A</v>
      </c>
    </row>
    <row r="1004" ht="17" hidden="1" spans="1:20">
      <c r="A1004" s="3" t="s">
        <v>5090</v>
      </c>
      <c r="B1004" s="4">
        <v>1</v>
      </c>
      <c r="C1004" s="4"/>
      <c r="D1004" s="4" t="b">
        <f ca="1" t="shared" si="30"/>
        <v>1</v>
      </c>
      <c r="E1004" s="4" t="b">
        <f ca="1">IF(ISNA(VLOOKUP(A1004,freq_country_woman!A:A:freq_country_woman!GP:GP,198,0)),FALSE,VLOOKUP(A1004,freq_country_woman!A:A:freq_country_woman!GP:GP,198,0))</f>
        <v>1</v>
      </c>
      <c r="F1004" s="4" t="b">
        <f ca="1">IF(ISNA(VLOOKUP(A1004,freq_country_man!A:A:freq_country_man!GP:GP,198,0)),FALSE,VLOOKUP(A1004,freq_country_man!A:A:freq_country_man!GP:GP,198,0))</f>
        <v>0</v>
      </c>
      <c r="G1004" s="4">
        <f ca="1">IF(ISNA(VLOOKUP(A1004,freq_country_woman!A:A:freq_country_woman!GQ:GQ,199,0)),0,VLOOKUP(A1004,freq_country_woman!A:A:freq_country_woman!GQ:GQ,199,0))</f>
        <v>0</v>
      </c>
      <c r="H1004" s="4">
        <f ca="1">IF(ISNA(VLOOKUP(A1004,freq_country_man!A:A:freq_country_man!GQ:GQ,199,0)),0,VLOOKUP(A1004,freq_country_man!A:A:freq_country_man!GQ:GQ,199,0))</f>
        <v>0</v>
      </c>
      <c r="I1004" s="4"/>
      <c r="J1004" s="4" t="e">
        <f>VLOOKUP(A1004,'词频排序表（数据中间处理）'!A:C,3,0)</f>
        <v>#N/A</v>
      </c>
      <c r="K1004" t="e">
        <f>VLOOKUP(A1004,'词频排序表（数据中间处理）'!G:I,3,0)</f>
        <v>#N/A</v>
      </c>
      <c r="L1004">
        <f t="shared" si="31"/>
        <v>0</v>
      </c>
      <c r="M1004" t="e">
        <f>VLOOKUP(A1004,[1]total_freq!$A:$F,6,0)</f>
        <v>#N/A</v>
      </c>
      <c r="N1004" t="e">
        <f>VLOOKUP(A1004,[2]total_freq!$A:$F,6,0)</f>
        <v>#N/A</v>
      </c>
      <c r="O1004" t="e">
        <f>VLOOKUP(A1004,[3]total_freq!$A:$F,6,0)</f>
        <v>#N/A</v>
      </c>
      <c r="P1004">
        <f>VLOOKUP(A1004,[4]total_freq!$A:$F,6,0)</f>
        <v>0.002</v>
      </c>
      <c r="Q1004" t="e">
        <f>VLOOKUP(A1004,[5]total_freq!$A:$F,6,0)</f>
        <v>#N/A</v>
      </c>
      <c r="R1004" t="e">
        <f>VLOOKUP(A1004,[6]total_freq!$A:$F,6,0)</f>
        <v>#N/A</v>
      </c>
      <c r="S1004">
        <f>VLOOKUP(A1004,[7]total_freq!$A:$F,6,0)</f>
        <v>0.002</v>
      </c>
      <c r="T1004" t="e">
        <f>VLOOKUP(A1004,[8]total_freq!$A:$F,6,0)</f>
        <v>#N/A</v>
      </c>
    </row>
    <row r="1005" ht="17" hidden="1" spans="1:20">
      <c r="A1005" s="3" t="s">
        <v>5091</v>
      </c>
      <c r="B1005" s="4">
        <v>1</v>
      </c>
      <c r="C1005" s="4"/>
      <c r="D1005" s="4" t="b">
        <f ca="1" t="shared" si="30"/>
        <v>1</v>
      </c>
      <c r="E1005" s="4" t="b">
        <f ca="1">IF(ISNA(VLOOKUP(A1005,freq_country_woman!A:A:freq_country_woman!GP:GP,198,0)),FALSE,VLOOKUP(A1005,freq_country_woman!A:A:freq_country_woman!GP:GP,198,0))</f>
        <v>1</v>
      </c>
      <c r="F1005" s="4" t="b">
        <f ca="1">IF(ISNA(VLOOKUP(A1005,freq_country_man!A:A:freq_country_man!GP:GP,198,0)),FALSE,VLOOKUP(A1005,freq_country_man!A:A:freq_country_man!GP:GP,198,0))</f>
        <v>0</v>
      </c>
      <c r="G1005" s="4">
        <f ca="1">IF(ISNA(VLOOKUP(A1005,freq_country_woman!A:A:freq_country_woman!GQ:GQ,199,0)),0,VLOOKUP(A1005,freq_country_woman!A:A:freq_country_woman!GQ:GQ,199,0))</f>
        <v>0</v>
      </c>
      <c r="H1005" s="4">
        <f ca="1">IF(ISNA(VLOOKUP(A1005,freq_country_man!A:A:freq_country_man!GQ:GQ,199,0)),0,VLOOKUP(A1005,freq_country_man!A:A:freq_country_man!GQ:GQ,199,0))</f>
        <v>0</v>
      </c>
      <c r="I1005" s="4"/>
      <c r="J1005" s="4" t="e">
        <f>VLOOKUP(A1005,'词频排序表（数据中间处理）'!A:C,3,0)</f>
        <v>#N/A</v>
      </c>
      <c r="K1005" t="e">
        <f>VLOOKUP(A1005,'词频排序表（数据中间处理）'!G:I,3,0)</f>
        <v>#N/A</v>
      </c>
      <c r="L1005">
        <f t="shared" si="31"/>
        <v>0</v>
      </c>
      <c r="M1005" t="e">
        <f>VLOOKUP(A1005,[1]total_freq!$A:$F,6,0)</f>
        <v>#N/A</v>
      </c>
      <c r="N1005" t="e">
        <f>VLOOKUP(A1005,[2]total_freq!$A:$F,6,0)</f>
        <v>#N/A</v>
      </c>
      <c r="O1005" t="e">
        <f>VLOOKUP(A1005,[3]total_freq!$A:$F,6,0)</f>
        <v>#N/A</v>
      </c>
      <c r="P1005" t="e">
        <f>VLOOKUP(A1005,[4]total_freq!$A:$F,6,0)</f>
        <v>#N/A</v>
      </c>
      <c r="Q1005">
        <f>VLOOKUP(A1005,[5]total_freq!$A:$F,6,0)</f>
        <v>0.002</v>
      </c>
      <c r="R1005" t="e">
        <f>VLOOKUP(A1005,[6]total_freq!$A:$F,6,0)</f>
        <v>#N/A</v>
      </c>
      <c r="S1005" t="e">
        <f>VLOOKUP(A1005,[7]total_freq!$A:$F,6,0)</f>
        <v>#N/A</v>
      </c>
      <c r="T1005">
        <f>VLOOKUP(A1005,[8]total_freq!$A:$F,6,0)</f>
        <v>0.002</v>
      </c>
    </row>
    <row r="1006" ht="17" hidden="1" spans="1:20">
      <c r="A1006" s="3" t="s">
        <v>5092</v>
      </c>
      <c r="B1006" s="4">
        <v>1</v>
      </c>
      <c r="C1006" s="4"/>
      <c r="D1006" s="4" t="b">
        <f ca="1" t="shared" si="30"/>
        <v>1</v>
      </c>
      <c r="E1006" s="4" t="b">
        <f ca="1">IF(ISNA(VLOOKUP(A1006,freq_country_woman!A:A:freq_country_woman!GP:GP,198,0)),FALSE,VLOOKUP(A1006,freq_country_woman!A:A:freq_country_woman!GP:GP,198,0))</f>
        <v>1</v>
      </c>
      <c r="F1006" s="4" t="b">
        <f ca="1">IF(ISNA(VLOOKUP(A1006,freq_country_man!A:A:freq_country_man!GP:GP,198,0)),FALSE,VLOOKUP(A1006,freq_country_man!A:A:freq_country_man!GP:GP,198,0))</f>
        <v>0</v>
      </c>
      <c r="G1006" s="4">
        <f ca="1">IF(ISNA(VLOOKUP(A1006,freq_country_woman!A:A:freq_country_woman!GQ:GQ,199,0)),0,VLOOKUP(A1006,freq_country_woman!A:A:freq_country_woman!GQ:GQ,199,0))</f>
        <v>0</v>
      </c>
      <c r="H1006" s="4">
        <f ca="1">IF(ISNA(VLOOKUP(A1006,freq_country_man!A:A:freq_country_man!GQ:GQ,199,0)),0,VLOOKUP(A1006,freq_country_man!A:A:freq_country_man!GQ:GQ,199,0))</f>
        <v>0</v>
      </c>
      <c r="I1006" s="4"/>
      <c r="J1006" s="4" t="e">
        <f>VLOOKUP(A1006,'词频排序表（数据中间处理）'!A:C,3,0)</f>
        <v>#N/A</v>
      </c>
      <c r="K1006" t="e">
        <f>VLOOKUP(A1006,'词频排序表（数据中间处理）'!G:I,3,0)</f>
        <v>#N/A</v>
      </c>
      <c r="L1006">
        <f t="shared" si="31"/>
        <v>0</v>
      </c>
      <c r="M1006" t="e">
        <f>VLOOKUP(A1006,[1]total_freq!$A:$F,6,0)</f>
        <v>#N/A</v>
      </c>
      <c r="N1006" t="e">
        <f>VLOOKUP(A1006,[2]total_freq!$A:$F,6,0)</f>
        <v>#N/A</v>
      </c>
      <c r="O1006">
        <f>VLOOKUP(A1006,[3]total_freq!$A:$F,6,0)</f>
        <v>0.002</v>
      </c>
      <c r="P1006" t="e">
        <f>VLOOKUP(A1006,[4]total_freq!$A:$F,6,0)</f>
        <v>#N/A</v>
      </c>
      <c r="Q1006" t="e">
        <f>VLOOKUP(A1006,[5]total_freq!$A:$F,6,0)</f>
        <v>#N/A</v>
      </c>
      <c r="R1006" t="e">
        <f>VLOOKUP(A1006,[6]total_freq!$A:$F,6,0)</f>
        <v>#N/A</v>
      </c>
      <c r="S1006" t="e">
        <f>VLOOKUP(A1006,[7]total_freq!$A:$F,6,0)</f>
        <v>#N/A</v>
      </c>
      <c r="T1006">
        <f>VLOOKUP(A1006,[8]total_freq!$A:$F,6,0)</f>
        <v>0.002</v>
      </c>
    </row>
    <row r="1007" ht="17" hidden="1" spans="1:20">
      <c r="A1007" s="3" t="s">
        <v>5093</v>
      </c>
      <c r="B1007" s="4">
        <v>1</v>
      </c>
      <c r="C1007" s="4">
        <v>1</v>
      </c>
      <c r="D1007" s="4" t="b">
        <f ca="1" t="shared" si="30"/>
        <v>1</v>
      </c>
      <c r="E1007" s="4" t="b">
        <f ca="1">IF(ISNA(VLOOKUP(A1007,freq_country_woman!A:A:freq_country_woman!GP:GP,198,0)),FALSE,VLOOKUP(A1007,freq_country_woman!A:A:freq_country_woman!GP:GP,198,0))</f>
        <v>1</v>
      </c>
      <c r="F1007" s="4" t="b">
        <f ca="1">IF(ISNA(VLOOKUP(A1007,freq_country_man!A:A:freq_country_man!GP:GP,198,0)),FALSE,VLOOKUP(A1007,freq_country_man!A:A:freq_country_man!GP:GP,198,0))</f>
        <v>1</v>
      </c>
      <c r="G1007" s="4">
        <f ca="1">IF(ISNA(VLOOKUP(A1007,freq_country_woman!A:A:freq_country_woman!GQ:GQ,199,0)),0,VLOOKUP(A1007,freq_country_woman!A:A:freq_country_woman!GQ:GQ,199,0))</f>
        <v>0</v>
      </c>
      <c r="H1007" s="4">
        <f ca="1">IF(ISNA(VLOOKUP(A1007,freq_country_man!A:A:freq_country_man!GQ:GQ,199,0)),0,VLOOKUP(A1007,freq_country_man!A:A:freq_country_man!GQ:GQ,199,0))</f>
        <v>0</v>
      </c>
      <c r="I1007" s="4"/>
      <c r="J1007" s="4" t="e">
        <f>VLOOKUP(A1007,'词频排序表（数据中间处理）'!A:C,3,0)</f>
        <v>#N/A</v>
      </c>
      <c r="K1007" t="e">
        <f>VLOOKUP(A1007,'词频排序表（数据中间处理）'!G:I,3,0)</f>
        <v>#N/A</v>
      </c>
      <c r="L1007">
        <f t="shared" si="31"/>
        <v>0</v>
      </c>
      <c r="M1007" t="e">
        <f>VLOOKUP(A1007,[1]total_freq!$A:$F,6,0)</f>
        <v>#N/A</v>
      </c>
      <c r="N1007" t="e">
        <f>VLOOKUP(A1007,[2]total_freq!$A:$F,6,0)</f>
        <v>#N/A</v>
      </c>
      <c r="O1007" t="e">
        <f>VLOOKUP(A1007,[3]total_freq!$A:$F,6,0)</f>
        <v>#N/A</v>
      </c>
      <c r="P1007">
        <f>VLOOKUP(A1007,[4]total_freq!$A:$F,6,0)</f>
        <v>-0.002</v>
      </c>
      <c r="Q1007">
        <f>VLOOKUP(A1007,[5]total_freq!$A:$F,6,0)</f>
        <v>0.002</v>
      </c>
      <c r="R1007" t="e">
        <f>VLOOKUP(A1007,[6]total_freq!$A:$F,6,0)</f>
        <v>#N/A</v>
      </c>
      <c r="S1007" t="e">
        <f>VLOOKUP(A1007,[7]total_freq!$A:$F,6,0)</f>
        <v>#N/A</v>
      </c>
      <c r="T1007">
        <f>VLOOKUP(A1007,[8]total_freq!$A:$F,6,0)</f>
        <v>-0.002</v>
      </c>
    </row>
    <row r="1008" ht="17" hidden="1" spans="1:20">
      <c r="A1008" s="3" t="s">
        <v>5094</v>
      </c>
      <c r="B1008" s="4">
        <v>1</v>
      </c>
      <c r="C1008" s="4">
        <v>8</v>
      </c>
      <c r="D1008" s="4" t="b">
        <f ca="1" t="shared" si="30"/>
        <v>1</v>
      </c>
      <c r="E1008" s="4" t="b">
        <f ca="1">IF(ISNA(VLOOKUP(A1008,freq_country_woman!A:A:freq_country_woman!GP:GP,198,0)),FALSE,VLOOKUP(A1008,freq_country_woman!A:A:freq_country_woman!GP:GP,198,0))</f>
        <v>1</v>
      </c>
      <c r="F1008" s="4" t="b">
        <f ca="1">IF(ISNA(VLOOKUP(A1008,freq_country_man!A:A:freq_country_man!GP:GP,198,0)),FALSE,VLOOKUP(A1008,freq_country_man!A:A:freq_country_man!GP:GP,198,0))</f>
        <v>0</v>
      </c>
      <c r="G1008" s="4">
        <f ca="1">IF(ISNA(VLOOKUP(A1008,freq_country_woman!A:A:freq_country_woman!GQ:GQ,199,0)),0,VLOOKUP(A1008,freq_country_woman!A:A:freq_country_woman!GQ:GQ,199,0))</f>
        <v>0</v>
      </c>
      <c r="H1008" s="4">
        <f ca="1">IF(ISNA(VLOOKUP(A1008,freq_country_man!A:A:freq_country_man!GQ:GQ,199,0)),0,VLOOKUP(A1008,freq_country_man!A:A:freq_country_man!GQ:GQ,199,0))</f>
        <v>0.0102040816326531</v>
      </c>
      <c r="I1008" s="4"/>
      <c r="J1008" s="4" t="e">
        <f>VLOOKUP(A1008,'词频排序表（数据中间处理）'!A:C,3,0)</f>
        <v>#N/A</v>
      </c>
      <c r="K1008" t="e">
        <f>VLOOKUP(A1008,'词频排序表（数据中间处理）'!G:I,3,0)</f>
        <v>#N/A</v>
      </c>
      <c r="L1008">
        <f t="shared" si="31"/>
        <v>0</v>
      </c>
      <c r="M1008" t="e">
        <f>VLOOKUP(A1008,[1]total_freq!$A:$F,6,0)</f>
        <v>#N/A</v>
      </c>
      <c r="N1008">
        <f>VLOOKUP(A1008,[2]total_freq!$A:$F,6,0)</f>
        <v>-0.531</v>
      </c>
      <c r="O1008">
        <f>VLOOKUP(A1008,[3]total_freq!$A:$F,6,0)</f>
        <v>-0.65</v>
      </c>
      <c r="P1008" t="e">
        <f>VLOOKUP(A1008,[4]total_freq!$A:$F,6,0)</f>
        <v>#N/A</v>
      </c>
      <c r="Q1008" t="e">
        <f>VLOOKUP(A1008,[5]total_freq!$A:$F,6,0)</f>
        <v>#N/A</v>
      </c>
      <c r="R1008">
        <f>VLOOKUP(A1008,[6]total_freq!$A:$F,6,0)</f>
        <v>-0.625</v>
      </c>
      <c r="S1008">
        <f>VLOOKUP(A1008,[7]total_freq!$A:$F,6,0)</f>
        <v>-0.503</v>
      </c>
      <c r="T1008" t="e">
        <f>VLOOKUP(A1008,[8]total_freq!$A:$F,6,0)</f>
        <v>#N/A</v>
      </c>
    </row>
    <row r="1009" ht="17" hidden="1" spans="1:20">
      <c r="A1009" s="3" t="s">
        <v>5095</v>
      </c>
      <c r="B1009" s="4">
        <v>1</v>
      </c>
      <c r="C1009" s="4"/>
      <c r="D1009" s="4" t="b">
        <f ca="1" t="shared" si="30"/>
        <v>1</v>
      </c>
      <c r="E1009" s="4" t="b">
        <f ca="1">IF(ISNA(VLOOKUP(A1009,freq_country_woman!A:A:freq_country_woman!GP:GP,198,0)),FALSE,VLOOKUP(A1009,freq_country_woman!A:A:freq_country_woman!GP:GP,198,0))</f>
        <v>1</v>
      </c>
      <c r="F1009" s="4" t="b">
        <f ca="1">IF(ISNA(VLOOKUP(A1009,freq_country_man!A:A:freq_country_man!GP:GP,198,0)),FALSE,VLOOKUP(A1009,freq_country_man!A:A:freq_country_man!GP:GP,198,0))</f>
        <v>0</v>
      </c>
      <c r="G1009" s="4">
        <f ca="1">IF(ISNA(VLOOKUP(A1009,freq_country_woman!A:A:freq_country_woman!GQ:GQ,199,0)),0,VLOOKUP(A1009,freq_country_woman!A:A:freq_country_woman!GQ:GQ,199,0))</f>
        <v>0</v>
      </c>
      <c r="H1009" s="4">
        <f ca="1">IF(ISNA(VLOOKUP(A1009,freq_country_man!A:A:freq_country_man!GQ:GQ,199,0)),0,VLOOKUP(A1009,freq_country_man!A:A:freq_country_man!GQ:GQ,199,0))</f>
        <v>0</v>
      </c>
      <c r="I1009" s="4"/>
      <c r="J1009" s="4" t="e">
        <f>VLOOKUP(A1009,'词频排序表（数据中间处理）'!A:C,3,0)</f>
        <v>#N/A</v>
      </c>
      <c r="K1009" t="e">
        <f>VLOOKUP(A1009,'词频排序表（数据中间处理）'!G:I,3,0)</f>
        <v>#N/A</v>
      </c>
      <c r="L1009">
        <f t="shared" si="31"/>
        <v>0</v>
      </c>
      <c r="M1009" t="e">
        <f>VLOOKUP(A1009,[1]total_freq!$A:$F,6,0)</f>
        <v>#N/A</v>
      </c>
      <c r="N1009" t="e">
        <f>VLOOKUP(A1009,[2]total_freq!$A:$F,6,0)</f>
        <v>#N/A</v>
      </c>
      <c r="O1009" t="e">
        <f>VLOOKUP(A1009,[3]total_freq!$A:$F,6,0)</f>
        <v>#N/A</v>
      </c>
      <c r="P1009" t="e">
        <f>VLOOKUP(A1009,[4]total_freq!$A:$F,6,0)</f>
        <v>#N/A</v>
      </c>
      <c r="Q1009">
        <f>VLOOKUP(A1009,[5]total_freq!$A:$F,6,0)</f>
        <v>0.002</v>
      </c>
      <c r="R1009" t="e">
        <f>VLOOKUP(A1009,[6]total_freq!$A:$F,6,0)</f>
        <v>#N/A</v>
      </c>
      <c r="S1009" t="e">
        <f>VLOOKUP(A1009,[7]total_freq!$A:$F,6,0)</f>
        <v>#N/A</v>
      </c>
      <c r="T1009" t="e">
        <f>VLOOKUP(A1009,[8]total_freq!$A:$F,6,0)</f>
        <v>#N/A</v>
      </c>
    </row>
    <row r="1010" ht="17" hidden="1" spans="1:20">
      <c r="A1010" s="3" t="s">
        <v>5096</v>
      </c>
      <c r="B1010" s="4">
        <v>1</v>
      </c>
      <c r="C1010" s="4">
        <v>2</v>
      </c>
      <c r="D1010" s="4" t="b">
        <f ca="1" t="shared" si="30"/>
        <v>1</v>
      </c>
      <c r="E1010" s="4" t="b">
        <f ca="1">IF(ISNA(VLOOKUP(A1010,freq_country_woman!A:A:freq_country_woman!GP:GP,198,0)),FALSE,VLOOKUP(A1010,freq_country_woman!A:A:freq_country_woman!GP:GP,198,0))</f>
        <v>1</v>
      </c>
      <c r="F1010" s="4" t="b">
        <f ca="1">IF(ISNA(VLOOKUP(A1010,freq_country_man!A:A:freq_country_man!GP:GP,198,0)),FALSE,VLOOKUP(A1010,freq_country_man!A:A:freq_country_man!GP:GP,198,0))</f>
        <v>0</v>
      </c>
      <c r="G1010" s="4">
        <f ca="1">IF(ISNA(VLOOKUP(A1010,freq_country_woman!A:A:freq_country_woman!GQ:GQ,199,0)),0,VLOOKUP(A1010,freq_country_woman!A:A:freq_country_woman!GQ:GQ,199,0))</f>
        <v>0</v>
      </c>
      <c r="H1010" s="4">
        <f ca="1">IF(ISNA(VLOOKUP(A1010,freq_country_man!A:A:freq_country_man!GQ:GQ,199,0)),0,VLOOKUP(A1010,freq_country_man!A:A:freq_country_man!GQ:GQ,199,0))</f>
        <v>0</v>
      </c>
      <c r="I1010" s="4"/>
      <c r="J1010" s="4" t="e">
        <f>VLOOKUP(A1010,'词频排序表（数据中间处理）'!A:C,3,0)</f>
        <v>#N/A</v>
      </c>
      <c r="K1010" t="e">
        <f>VLOOKUP(A1010,'词频排序表（数据中间处理）'!G:I,3,0)</f>
        <v>#N/A</v>
      </c>
      <c r="L1010">
        <f t="shared" si="31"/>
        <v>0</v>
      </c>
      <c r="M1010">
        <f>VLOOKUP(A1010,[1]total_freq!$A:$F,6,0)</f>
        <v>0.002</v>
      </c>
      <c r="N1010" t="e">
        <f>VLOOKUP(A1010,[2]total_freq!$A:$F,6,0)</f>
        <v>#N/A</v>
      </c>
      <c r="O1010" t="e">
        <f>VLOOKUP(A1010,[3]total_freq!$A:$F,6,0)</f>
        <v>#N/A</v>
      </c>
      <c r="P1010">
        <f>VLOOKUP(A1010,[4]total_freq!$A:$F,6,0)</f>
        <v>-0.002</v>
      </c>
      <c r="Q1010">
        <f>VLOOKUP(A1010,[5]total_freq!$A:$F,6,0)</f>
        <v>-0.002</v>
      </c>
      <c r="R1010" t="e">
        <f>VLOOKUP(A1010,[6]total_freq!$A:$F,6,0)</f>
        <v>#N/A</v>
      </c>
      <c r="S1010">
        <f>VLOOKUP(A1010,[7]total_freq!$A:$F,6,0)</f>
        <v>0.002</v>
      </c>
      <c r="T1010" t="e">
        <f>VLOOKUP(A1010,[8]total_freq!$A:$F,6,0)</f>
        <v>#N/A</v>
      </c>
    </row>
    <row r="1011" ht="17" hidden="1" spans="1:20">
      <c r="A1011" s="3" t="s">
        <v>5097</v>
      </c>
      <c r="B1011" s="4">
        <v>1</v>
      </c>
      <c r="C1011" s="4"/>
      <c r="D1011" s="4" t="b">
        <f ca="1" t="shared" si="30"/>
        <v>1</v>
      </c>
      <c r="E1011" s="4" t="b">
        <f ca="1">IF(ISNA(VLOOKUP(A1011,freq_country_woman!A:A:freq_country_woman!GP:GP,198,0)),FALSE,VLOOKUP(A1011,freq_country_woman!A:A:freq_country_woman!GP:GP,198,0))</f>
        <v>1</v>
      </c>
      <c r="F1011" s="4" t="b">
        <f ca="1">IF(ISNA(VLOOKUP(A1011,freq_country_man!A:A:freq_country_man!GP:GP,198,0)),FALSE,VLOOKUP(A1011,freq_country_man!A:A:freq_country_man!GP:GP,198,0))</f>
        <v>0</v>
      </c>
      <c r="G1011" s="4">
        <f ca="1">IF(ISNA(VLOOKUP(A1011,freq_country_woman!A:A:freq_country_woman!GQ:GQ,199,0)),0,VLOOKUP(A1011,freq_country_woman!A:A:freq_country_woman!GQ:GQ,199,0))</f>
        <v>0</v>
      </c>
      <c r="H1011" s="4">
        <f ca="1">IF(ISNA(VLOOKUP(A1011,freq_country_man!A:A:freq_country_man!GQ:GQ,199,0)),0,VLOOKUP(A1011,freq_country_man!A:A:freq_country_man!GQ:GQ,199,0))</f>
        <v>0</v>
      </c>
      <c r="I1011" s="4"/>
      <c r="J1011" s="4" t="e">
        <f>VLOOKUP(A1011,'词频排序表（数据中间处理）'!A:C,3,0)</f>
        <v>#N/A</v>
      </c>
      <c r="K1011" t="e">
        <f>VLOOKUP(A1011,'词频排序表（数据中间处理）'!G:I,3,0)</f>
        <v>#N/A</v>
      </c>
      <c r="L1011">
        <f t="shared" si="31"/>
        <v>0</v>
      </c>
      <c r="M1011" t="e">
        <f>VLOOKUP(A1011,[1]total_freq!$A:$F,6,0)</f>
        <v>#N/A</v>
      </c>
      <c r="N1011" t="e">
        <f>VLOOKUP(A1011,[2]total_freq!$A:$F,6,0)</f>
        <v>#N/A</v>
      </c>
      <c r="O1011">
        <f>VLOOKUP(A1011,[3]total_freq!$A:$F,6,0)</f>
        <v>0.002</v>
      </c>
      <c r="P1011" t="e">
        <f>VLOOKUP(A1011,[4]total_freq!$A:$F,6,0)</f>
        <v>#N/A</v>
      </c>
      <c r="Q1011" t="e">
        <f>VLOOKUP(A1011,[5]total_freq!$A:$F,6,0)</f>
        <v>#N/A</v>
      </c>
      <c r="R1011">
        <f>VLOOKUP(A1011,[6]total_freq!$A:$F,6,0)</f>
        <v>0.002</v>
      </c>
      <c r="S1011" t="e">
        <f>VLOOKUP(A1011,[7]total_freq!$A:$F,6,0)</f>
        <v>#N/A</v>
      </c>
      <c r="T1011" t="e">
        <f>VLOOKUP(A1011,[8]total_freq!$A:$F,6,0)</f>
        <v>#N/A</v>
      </c>
    </row>
    <row r="1012" ht="17" hidden="1" spans="1:20">
      <c r="A1012" s="3" t="s">
        <v>5098</v>
      </c>
      <c r="B1012" s="4">
        <v>1</v>
      </c>
      <c r="C1012" s="4"/>
      <c r="D1012" s="4" t="b">
        <f ca="1" t="shared" si="30"/>
        <v>1</v>
      </c>
      <c r="E1012" s="4" t="b">
        <f ca="1">IF(ISNA(VLOOKUP(A1012,freq_country_woman!A:A:freq_country_woman!GP:GP,198,0)),FALSE,VLOOKUP(A1012,freq_country_woman!A:A:freq_country_woman!GP:GP,198,0))</f>
        <v>1</v>
      </c>
      <c r="F1012" s="4" t="b">
        <f ca="1">IF(ISNA(VLOOKUP(A1012,freq_country_man!A:A:freq_country_man!GP:GP,198,0)),FALSE,VLOOKUP(A1012,freq_country_man!A:A:freq_country_man!GP:GP,198,0))</f>
        <v>0</v>
      </c>
      <c r="G1012" s="4">
        <f ca="1">IF(ISNA(VLOOKUP(A1012,freq_country_woman!A:A:freq_country_woman!GQ:GQ,199,0)),0,VLOOKUP(A1012,freq_country_woman!A:A:freq_country_woman!GQ:GQ,199,0))</f>
        <v>0</v>
      </c>
      <c r="H1012" s="4">
        <f ca="1">IF(ISNA(VLOOKUP(A1012,freq_country_man!A:A:freq_country_man!GQ:GQ,199,0)),0,VLOOKUP(A1012,freq_country_man!A:A:freq_country_man!GQ:GQ,199,0))</f>
        <v>0</v>
      </c>
      <c r="I1012" s="4"/>
      <c r="J1012" s="4" t="e">
        <f>VLOOKUP(A1012,'词频排序表（数据中间处理）'!A:C,3,0)</f>
        <v>#N/A</v>
      </c>
      <c r="K1012" t="e">
        <f>VLOOKUP(A1012,'词频排序表（数据中间处理）'!G:I,3,0)</f>
        <v>#N/A</v>
      </c>
      <c r="L1012">
        <f t="shared" si="31"/>
        <v>0</v>
      </c>
      <c r="M1012" t="e">
        <f>VLOOKUP(A1012,[1]total_freq!$A:$F,6,0)</f>
        <v>#N/A</v>
      </c>
      <c r="N1012" t="e">
        <f>VLOOKUP(A1012,[2]total_freq!$A:$F,6,0)</f>
        <v>#N/A</v>
      </c>
      <c r="O1012" t="e">
        <f>VLOOKUP(A1012,[3]total_freq!$A:$F,6,0)</f>
        <v>#N/A</v>
      </c>
      <c r="P1012" t="e">
        <f>VLOOKUP(A1012,[4]total_freq!$A:$F,6,0)</f>
        <v>#N/A</v>
      </c>
      <c r="Q1012">
        <f>VLOOKUP(A1012,[5]total_freq!$A:$F,6,0)</f>
        <v>0.002</v>
      </c>
      <c r="R1012" t="e">
        <f>VLOOKUP(A1012,[6]total_freq!$A:$F,6,0)</f>
        <v>#N/A</v>
      </c>
      <c r="S1012" t="e">
        <f>VLOOKUP(A1012,[7]total_freq!$A:$F,6,0)</f>
        <v>#N/A</v>
      </c>
      <c r="T1012" t="e">
        <f>VLOOKUP(A1012,[8]total_freq!$A:$F,6,0)</f>
        <v>#N/A</v>
      </c>
    </row>
    <row r="1013" ht="17" hidden="1" spans="1:20">
      <c r="A1013" s="3" t="s">
        <v>5099</v>
      </c>
      <c r="B1013" s="4">
        <v>1</v>
      </c>
      <c r="C1013" s="4"/>
      <c r="D1013" s="4" t="b">
        <f ca="1" t="shared" si="30"/>
        <v>1</v>
      </c>
      <c r="E1013" s="4" t="b">
        <f ca="1">IF(ISNA(VLOOKUP(A1013,freq_country_woman!A:A:freq_country_woman!GP:GP,198,0)),FALSE,VLOOKUP(A1013,freq_country_woman!A:A:freq_country_woman!GP:GP,198,0))</f>
        <v>1</v>
      </c>
      <c r="F1013" s="4" t="b">
        <f ca="1">IF(ISNA(VLOOKUP(A1013,freq_country_man!A:A:freq_country_man!GP:GP,198,0)),FALSE,VLOOKUP(A1013,freq_country_man!A:A:freq_country_man!GP:GP,198,0))</f>
        <v>0</v>
      </c>
      <c r="G1013" s="4">
        <f ca="1">IF(ISNA(VLOOKUP(A1013,freq_country_woman!A:A:freq_country_woman!GQ:GQ,199,0)),0,VLOOKUP(A1013,freq_country_woman!A:A:freq_country_woman!GQ:GQ,199,0))</f>
        <v>0</v>
      </c>
      <c r="H1013" s="4">
        <f ca="1">IF(ISNA(VLOOKUP(A1013,freq_country_man!A:A:freq_country_man!GQ:GQ,199,0)),0,VLOOKUP(A1013,freq_country_man!A:A:freq_country_man!GQ:GQ,199,0))</f>
        <v>0</v>
      </c>
      <c r="I1013" s="4"/>
      <c r="J1013" s="4" t="e">
        <f>VLOOKUP(A1013,'词频排序表（数据中间处理）'!A:C,3,0)</f>
        <v>#N/A</v>
      </c>
      <c r="K1013" t="e">
        <f>VLOOKUP(A1013,'词频排序表（数据中间处理）'!G:I,3,0)</f>
        <v>#N/A</v>
      </c>
      <c r="L1013">
        <f t="shared" si="31"/>
        <v>0</v>
      </c>
      <c r="M1013" t="e">
        <f>VLOOKUP(A1013,[1]total_freq!$A:$F,6,0)</f>
        <v>#N/A</v>
      </c>
      <c r="N1013" t="e">
        <f>VLOOKUP(A1013,[2]total_freq!$A:$F,6,0)</f>
        <v>#N/A</v>
      </c>
      <c r="O1013">
        <f>VLOOKUP(A1013,[3]total_freq!$A:$F,6,0)</f>
        <v>0.002</v>
      </c>
      <c r="P1013" t="e">
        <f>VLOOKUP(A1013,[4]total_freq!$A:$F,6,0)</f>
        <v>#N/A</v>
      </c>
      <c r="Q1013" t="e">
        <f>VLOOKUP(A1013,[5]total_freq!$A:$F,6,0)</f>
        <v>#N/A</v>
      </c>
      <c r="R1013">
        <f>VLOOKUP(A1013,[6]total_freq!$A:$F,6,0)</f>
        <v>0.002</v>
      </c>
      <c r="S1013" t="e">
        <f>VLOOKUP(A1013,[7]total_freq!$A:$F,6,0)</f>
        <v>#N/A</v>
      </c>
      <c r="T1013" t="e">
        <f>VLOOKUP(A1013,[8]total_freq!$A:$F,6,0)</f>
        <v>#N/A</v>
      </c>
    </row>
    <row r="1014" ht="17" hidden="1" spans="1:20">
      <c r="A1014" s="3" t="s">
        <v>5100</v>
      </c>
      <c r="B1014" s="4">
        <v>1</v>
      </c>
      <c r="C1014" s="4">
        <v>11</v>
      </c>
      <c r="D1014" s="4" t="b">
        <f ca="1" t="shared" si="30"/>
        <v>1</v>
      </c>
      <c r="E1014" s="4" t="b">
        <f ca="1">IF(ISNA(VLOOKUP(A1014,freq_country_woman!A:A:freq_country_woman!GP:GP,198,0)),FALSE,VLOOKUP(A1014,freq_country_woman!A:A:freq_country_woman!GP:GP,198,0))</f>
        <v>1</v>
      </c>
      <c r="F1014" s="4" t="b">
        <f ca="1">IF(ISNA(VLOOKUP(A1014,freq_country_man!A:A:freq_country_man!GP:GP,198,0)),FALSE,VLOOKUP(A1014,freq_country_man!A:A:freq_country_man!GP:GP,198,0))</f>
        <v>0</v>
      </c>
      <c r="G1014" s="4">
        <f ca="1">IF(ISNA(VLOOKUP(A1014,freq_country_woman!A:A:freq_country_woman!GQ:GQ,199,0)),0,VLOOKUP(A1014,freq_country_woman!A:A:freq_country_woman!GQ:GQ,199,0))</f>
        <v>0</v>
      </c>
      <c r="H1014" s="4">
        <f ca="1">IF(ISNA(VLOOKUP(A1014,freq_country_man!A:A:freq_country_man!GQ:GQ,199,0)),0,VLOOKUP(A1014,freq_country_man!A:A:freq_country_man!GQ:GQ,199,0))</f>
        <v>0.0102040816326531</v>
      </c>
      <c r="I1014" s="4"/>
      <c r="J1014" s="4" t="e">
        <f>VLOOKUP(A1014,'词频排序表（数据中间处理）'!A:C,3,0)</f>
        <v>#N/A</v>
      </c>
      <c r="K1014" t="e">
        <f>VLOOKUP(A1014,'词频排序表（数据中间处理）'!G:I,3,0)</f>
        <v>#N/A</v>
      </c>
      <c r="L1014">
        <f t="shared" si="31"/>
        <v>0</v>
      </c>
      <c r="M1014">
        <f>VLOOKUP(A1014,[1]total_freq!$A:$F,6,0)</f>
        <v>-0.37</v>
      </c>
      <c r="N1014">
        <f>VLOOKUP(A1014,[2]total_freq!$A:$F,6,0)</f>
        <v>-0.613</v>
      </c>
      <c r="O1014">
        <f>VLOOKUP(A1014,[3]total_freq!$A:$F,6,0)</f>
        <v>-0.65</v>
      </c>
      <c r="P1014" t="e">
        <f>VLOOKUP(A1014,[4]total_freq!$A:$F,6,0)</f>
        <v>#N/A</v>
      </c>
      <c r="Q1014" t="e">
        <f>VLOOKUP(A1014,[5]total_freq!$A:$F,6,0)</f>
        <v>#N/A</v>
      </c>
      <c r="R1014">
        <f>VLOOKUP(A1014,[6]total_freq!$A:$F,6,0)</f>
        <v>-0.663</v>
      </c>
      <c r="S1014">
        <f>VLOOKUP(A1014,[7]total_freq!$A:$F,6,0)</f>
        <v>-0.503</v>
      </c>
      <c r="T1014">
        <f>VLOOKUP(A1014,[8]total_freq!$A:$F,6,0)</f>
        <v>-0.002</v>
      </c>
    </row>
    <row r="1015" ht="17" hidden="1" spans="1:20">
      <c r="A1015" s="3" t="s">
        <v>5101</v>
      </c>
      <c r="B1015" s="4">
        <v>1</v>
      </c>
      <c r="C1015" s="4">
        <v>3</v>
      </c>
      <c r="D1015" s="4" t="b">
        <f ca="1" t="shared" si="30"/>
        <v>1</v>
      </c>
      <c r="E1015" s="4" t="b">
        <f ca="1">IF(ISNA(VLOOKUP(A1015,freq_country_woman!A:A:freq_country_woman!GP:GP,198,0)),FALSE,VLOOKUP(A1015,freq_country_woman!A:A:freq_country_woman!GP:GP,198,0))</f>
        <v>1</v>
      </c>
      <c r="F1015" s="4" t="b">
        <f ca="1">IF(ISNA(VLOOKUP(A1015,freq_country_man!A:A:freq_country_man!GP:GP,198,0)),FALSE,VLOOKUP(A1015,freq_country_man!A:A:freq_country_man!GP:GP,198,0))</f>
        <v>1</v>
      </c>
      <c r="G1015" s="4">
        <f ca="1">IF(ISNA(VLOOKUP(A1015,freq_country_woman!A:A:freq_country_woman!GQ:GQ,199,0)),0,VLOOKUP(A1015,freq_country_woman!A:A:freq_country_woman!GQ:GQ,199,0))</f>
        <v>0</v>
      </c>
      <c r="H1015" s="4">
        <f ca="1">IF(ISNA(VLOOKUP(A1015,freq_country_man!A:A:freq_country_man!GQ:GQ,199,0)),0,VLOOKUP(A1015,freq_country_man!A:A:freq_country_man!GQ:GQ,199,0))</f>
        <v>0.00510204081632653</v>
      </c>
      <c r="I1015" s="4"/>
      <c r="J1015" s="4" t="e">
        <f>VLOOKUP(A1015,'词频排序表（数据中间处理）'!A:C,3,0)</f>
        <v>#N/A</v>
      </c>
      <c r="K1015" t="e">
        <f>VLOOKUP(A1015,'词频排序表（数据中间处理）'!G:I,3,0)</f>
        <v>#N/A</v>
      </c>
      <c r="L1015">
        <f t="shared" si="31"/>
        <v>0</v>
      </c>
      <c r="M1015" t="e">
        <f>VLOOKUP(A1015,[1]total_freq!$A:$F,6,0)</f>
        <v>#N/A</v>
      </c>
      <c r="N1015" t="e">
        <f>VLOOKUP(A1015,[2]total_freq!$A:$F,6,0)</f>
        <v>#N/A</v>
      </c>
      <c r="O1015" t="e">
        <f>VLOOKUP(A1015,[3]total_freq!$A:$F,6,0)</f>
        <v>#N/A</v>
      </c>
      <c r="P1015">
        <f>VLOOKUP(A1015,[4]total_freq!$A:$F,6,0)</f>
        <v>-0.562</v>
      </c>
      <c r="Q1015" t="e">
        <f>VLOOKUP(A1015,[5]total_freq!$A:$F,6,0)</f>
        <v>#N/A</v>
      </c>
      <c r="R1015" t="e">
        <f>VLOOKUP(A1015,[6]total_freq!$A:$F,6,0)</f>
        <v>#N/A</v>
      </c>
      <c r="S1015">
        <f>VLOOKUP(A1015,[7]total_freq!$A:$F,6,0)</f>
        <v>-0.501</v>
      </c>
      <c r="T1015" t="e">
        <f>VLOOKUP(A1015,[8]total_freq!$A:$F,6,0)</f>
        <v>#N/A</v>
      </c>
    </row>
    <row r="1016" ht="17" hidden="1" spans="1:20">
      <c r="A1016" s="3" t="s">
        <v>5102</v>
      </c>
      <c r="B1016" s="4">
        <v>1</v>
      </c>
      <c r="C1016" s="4">
        <v>5</v>
      </c>
      <c r="D1016" s="4" t="b">
        <f ca="1" t="shared" si="30"/>
        <v>1</v>
      </c>
      <c r="E1016" s="4" t="b">
        <f ca="1">IF(ISNA(VLOOKUP(A1016,freq_country_woman!A:A:freq_country_woman!GP:GP,198,0)),FALSE,VLOOKUP(A1016,freq_country_woman!A:A:freq_country_woman!GP:GP,198,0))</f>
        <v>1</v>
      </c>
      <c r="F1016" s="4" t="b">
        <f ca="1">IF(ISNA(VLOOKUP(A1016,freq_country_man!A:A:freq_country_man!GP:GP,198,0)),FALSE,VLOOKUP(A1016,freq_country_man!A:A:freq_country_man!GP:GP,198,0))</f>
        <v>0</v>
      </c>
      <c r="G1016" s="4">
        <f ca="1">IF(ISNA(VLOOKUP(A1016,freq_country_woman!A:A:freq_country_woman!GQ:GQ,199,0)),0,VLOOKUP(A1016,freq_country_woman!A:A:freq_country_woman!GQ:GQ,199,0))</f>
        <v>0</v>
      </c>
      <c r="H1016" s="4">
        <f ca="1">IF(ISNA(VLOOKUP(A1016,freq_country_man!A:A:freq_country_man!GQ:GQ,199,0)),0,VLOOKUP(A1016,freq_country_man!A:A:freq_country_man!GQ:GQ,199,0))</f>
        <v>0.00510204081632653</v>
      </c>
      <c r="I1016" s="4"/>
      <c r="J1016" s="4" t="e">
        <f>VLOOKUP(A1016,'词频排序表（数据中间处理）'!A:C,3,0)</f>
        <v>#N/A</v>
      </c>
      <c r="K1016" t="e">
        <f>VLOOKUP(A1016,'词频排序表（数据中间处理）'!G:I,3,0)</f>
        <v>#N/A</v>
      </c>
      <c r="L1016">
        <f t="shared" si="31"/>
        <v>0</v>
      </c>
      <c r="M1016">
        <f>VLOOKUP(A1016,[1]total_freq!$A:$F,6,0)</f>
        <v>-0.002</v>
      </c>
      <c r="N1016" t="e">
        <f>VLOOKUP(A1016,[2]total_freq!$A:$F,6,0)</f>
        <v>#N/A</v>
      </c>
      <c r="O1016" t="e">
        <f>VLOOKUP(A1016,[3]total_freq!$A:$F,6,0)</f>
        <v>#N/A</v>
      </c>
      <c r="P1016" t="e">
        <f>VLOOKUP(A1016,[4]total_freq!$A:$F,6,0)</f>
        <v>#N/A</v>
      </c>
      <c r="Q1016" t="e">
        <f>VLOOKUP(A1016,[5]total_freq!$A:$F,6,0)</f>
        <v>#N/A</v>
      </c>
      <c r="R1016" t="e">
        <f>VLOOKUP(A1016,[6]total_freq!$A:$F,6,0)</f>
        <v>#N/A</v>
      </c>
      <c r="S1016" t="e">
        <f>VLOOKUP(A1016,[7]total_freq!$A:$F,6,0)</f>
        <v>#N/A</v>
      </c>
      <c r="T1016" t="e">
        <f>VLOOKUP(A1016,[8]total_freq!$A:$F,6,0)</f>
        <v>#N/A</v>
      </c>
    </row>
    <row r="1017" ht="17" hidden="1" spans="1:20">
      <c r="A1017" s="3" t="s">
        <v>5103</v>
      </c>
      <c r="B1017" s="4">
        <v>1</v>
      </c>
      <c r="C1017" s="4"/>
      <c r="D1017" s="4" t="b">
        <f ca="1" t="shared" si="30"/>
        <v>1</v>
      </c>
      <c r="E1017" s="4" t="b">
        <f ca="1">IF(ISNA(VLOOKUP(A1017,freq_country_woman!A:A:freq_country_woman!GP:GP,198,0)),FALSE,VLOOKUP(A1017,freq_country_woman!A:A:freq_country_woman!GP:GP,198,0))</f>
        <v>1</v>
      </c>
      <c r="F1017" s="4" t="b">
        <f ca="1">IF(ISNA(VLOOKUP(A1017,freq_country_man!A:A:freq_country_man!GP:GP,198,0)),FALSE,VLOOKUP(A1017,freq_country_man!A:A:freq_country_man!GP:GP,198,0))</f>
        <v>0</v>
      </c>
      <c r="G1017" s="4">
        <f ca="1">IF(ISNA(VLOOKUP(A1017,freq_country_woman!A:A:freq_country_woman!GQ:GQ,199,0)),0,VLOOKUP(A1017,freq_country_woman!A:A:freq_country_woman!GQ:GQ,199,0))</f>
        <v>0</v>
      </c>
      <c r="H1017" s="4">
        <f ca="1">IF(ISNA(VLOOKUP(A1017,freq_country_man!A:A:freq_country_man!GQ:GQ,199,0)),0,VLOOKUP(A1017,freq_country_man!A:A:freq_country_man!GQ:GQ,199,0))</f>
        <v>0</v>
      </c>
      <c r="I1017" s="4"/>
      <c r="J1017" s="4" t="e">
        <f>VLOOKUP(A1017,'词频排序表（数据中间处理）'!A:C,3,0)</f>
        <v>#N/A</v>
      </c>
      <c r="K1017" t="e">
        <f>VLOOKUP(A1017,'词频排序表（数据中间处理）'!G:I,3,0)</f>
        <v>#N/A</v>
      </c>
      <c r="L1017">
        <f t="shared" si="31"/>
        <v>0</v>
      </c>
      <c r="M1017" t="e">
        <f>VLOOKUP(A1017,[1]total_freq!$A:$F,6,0)</f>
        <v>#N/A</v>
      </c>
      <c r="N1017" t="e">
        <f>VLOOKUP(A1017,[2]total_freq!$A:$F,6,0)</f>
        <v>#N/A</v>
      </c>
      <c r="O1017" t="e">
        <f>VLOOKUP(A1017,[3]total_freq!$A:$F,6,0)</f>
        <v>#N/A</v>
      </c>
      <c r="P1017" t="e">
        <f>VLOOKUP(A1017,[4]total_freq!$A:$F,6,0)</f>
        <v>#N/A</v>
      </c>
      <c r="Q1017">
        <f>VLOOKUP(A1017,[5]total_freq!$A:$F,6,0)</f>
        <v>0.002</v>
      </c>
      <c r="R1017" t="e">
        <f>VLOOKUP(A1017,[6]total_freq!$A:$F,6,0)</f>
        <v>#N/A</v>
      </c>
      <c r="S1017" t="e">
        <f>VLOOKUP(A1017,[7]total_freq!$A:$F,6,0)</f>
        <v>#N/A</v>
      </c>
      <c r="T1017" t="e">
        <f>VLOOKUP(A1017,[8]total_freq!$A:$F,6,0)</f>
        <v>#N/A</v>
      </c>
    </row>
    <row r="1018" ht="17" hidden="1" spans="1:20">
      <c r="A1018" s="3" t="s">
        <v>5104</v>
      </c>
      <c r="B1018" s="4">
        <v>1</v>
      </c>
      <c r="C1018" s="4"/>
      <c r="D1018" s="4" t="b">
        <f ca="1" t="shared" si="30"/>
        <v>1</v>
      </c>
      <c r="E1018" s="4" t="b">
        <f ca="1">IF(ISNA(VLOOKUP(A1018,freq_country_woman!A:A:freq_country_woman!GP:GP,198,0)),FALSE,VLOOKUP(A1018,freq_country_woman!A:A:freq_country_woman!GP:GP,198,0))</f>
        <v>1</v>
      </c>
      <c r="F1018" s="4" t="b">
        <f ca="1">IF(ISNA(VLOOKUP(A1018,freq_country_man!A:A:freq_country_man!GP:GP,198,0)),FALSE,VLOOKUP(A1018,freq_country_man!A:A:freq_country_man!GP:GP,198,0))</f>
        <v>0</v>
      </c>
      <c r="G1018" s="4">
        <f ca="1">IF(ISNA(VLOOKUP(A1018,freq_country_woman!A:A:freq_country_woman!GQ:GQ,199,0)),0,VLOOKUP(A1018,freq_country_woman!A:A:freq_country_woman!GQ:GQ,199,0))</f>
        <v>0</v>
      </c>
      <c r="H1018" s="4">
        <f ca="1">IF(ISNA(VLOOKUP(A1018,freq_country_man!A:A:freq_country_man!GQ:GQ,199,0)),0,VLOOKUP(A1018,freq_country_man!A:A:freq_country_man!GQ:GQ,199,0))</f>
        <v>0</v>
      </c>
      <c r="I1018" s="4"/>
      <c r="J1018" s="4" t="e">
        <f>VLOOKUP(A1018,'词频排序表（数据中间处理）'!A:C,3,0)</f>
        <v>#N/A</v>
      </c>
      <c r="K1018" t="e">
        <f>VLOOKUP(A1018,'词频排序表（数据中间处理）'!G:I,3,0)</f>
        <v>#N/A</v>
      </c>
      <c r="L1018">
        <f t="shared" si="31"/>
        <v>0</v>
      </c>
      <c r="M1018" t="e">
        <f>VLOOKUP(A1018,[1]total_freq!$A:$F,6,0)</f>
        <v>#N/A</v>
      </c>
      <c r="N1018">
        <f>VLOOKUP(A1018,[2]total_freq!$A:$F,6,0)</f>
        <v>0.002</v>
      </c>
      <c r="O1018" t="e">
        <f>VLOOKUP(A1018,[3]total_freq!$A:$F,6,0)</f>
        <v>#N/A</v>
      </c>
      <c r="P1018" t="e">
        <f>VLOOKUP(A1018,[4]total_freq!$A:$F,6,0)</f>
        <v>#N/A</v>
      </c>
      <c r="Q1018" t="e">
        <f>VLOOKUP(A1018,[5]total_freq!$A:$F,6,0)</f>
        <v>#N/A</v>
      </c>
      <c r="R1018" t="e">
        <f>VLOOKUP(A1018,[6]total_freq!$A:$F,6,0)</f>
        <v>#N/A</v>
      </c>
      <c r="S1018" t="e">
        <f>VLOOKUP(A1018,[7]total_freq!$A:$F,6,0)</f>
        <v>#N/A</v>
      </c>
      <c r="T1018" t="e">
        <f>VLOOKUP(A1018,[8]total_freq!$A:$F,6,0)</f>
        <v>#N/A</v>
      </c>
    </row>
    <row r="1019" ht="17" hidden="1" spans="1:20">
      <c r="A1019" s="3" t="s">
        <v>5105</v>
      </c>
      <c r="B1019" s="4">
        <v>1</v>
      </c>
      <c r="C1019" s="4"/>
      <c r="D1019" s="4" t="b">
        <f ca="1" t="shared" si="30"/>
        <v>1</v>
      </c>
      <c r="E1019" s="4" t="b">
        <f ca="1">IF(ISNA(VLOOKUP(A1019,freq_country_woman!A:A:freq_country_woman!GP:GP,198,0)),FALSE,VLOOKUP(A1019,freq_country_woman!A:A:freq_country_woman!GP:GP,198,0))</f>
        <v>1</v>
      </c>
      <c r="F1019" s="4" t="b">
        <f ca="1">IF(ISNA(VLOOKUP(A1019,freq_country_man!A:A:freq_country_man!GP:GP,198,0)),FALSE,VLOOKUP(A1019,freq_country_man!A:A:freq_country_man!GP:GP,198,0))</f>
        <v>0</v>
      </c>
      <c r="G1019" s="4">
        <f ca="1">IF(ISNA(VLOOKUP(A1019,freq_country_woman!A:A:freq_country_woman!GQ:GQ,199,0)),0,VLOOKUP(A1019,freq_country_woman!A:A:freq_country_woman!GQ:GQ,199,0))</f>
        <v>0</v>
      </c>
      <c r="H1019" s="4">
        <f ca="1">IF(ISNA(VLOOKUP(A1019,freq_country_man!A:A:freq_country_man!GQ:GQ,199,0)),0,VLOOKUP(A1019,freq_country_man!A:A:freq_country_man!GQ:GQ,199,0))</f>
        <v>0</v>
      </c>
      <c r="I1019" s="4"/>
      <c r="J1019" s="4" t="e">
        <f>VLOOKUP(A1019,'词频排序表（数据中间处理）'!A:C,3,0)</f>
        <v>#N/A</v>
      </c>
      <c r="K1019" t="e">
        <f>VLOOKUP(A1019,'词频排序表（数据中间处理）'!G:I,3,0)</f>
        <v>#N/A</v>
      </c>
      <c r="L1019">
        <f t="shared" si="31"/>
        <v>0</v>
      </c>
      <c r="M1019" t="e">
        <f>VLOOKUP(A1019,[1]total_freq!$A:$F,6,0)</f>
        <v>#N/A</v>
      </c>
      <c r="N1019">
        <f>VLOOKUP(A1019,[2]total_freq!$A:$F,6,0)</f>
        <v>0.002</v>
      </c>
      <c r="O1019" t="e">
        <f>VLOOKUP(A1019,[3]total_freq!$A:$F,6,0)</f>
        <v>#N/A</v>
      </c>
      <c r="P1019" t="e">
        <f>VLOOKUP(A1019,[4]total_freq!$A:$F,6,0)</f>
        <v>#N/A</v>
      </c>
      <c r="Q1019" t="e">
        <f>VLOOKUP(A1019,[5]total_freq!$A:$F,6,0)</f>
        <v>#N/A</v>
      </c>
      <c r="R1019" t="e">
        <f>VLOOKUP(A1019,[6]total_freq!$A:$F,6,0)</f>
        <v>#N/A</v>
      </c>
      <c r="S1019" t="e">
        <f>VLOOKUP(A1019,[7]total_freq!$A:$F,6,0)</f>
        <v>#N/A</v>
      </c>
      <c r="T1019">
        <f>VLOOKUP(A1019,[8]total_freq!$A:$F,6,0)</f>
        <v>0.002</v>
      </c>
    </row>
    <row r="1020" ht="17" hidden="1" spans="1:20">
      <c r="A1020" s="3" t="s">
        <v>5106</v>
      </c>
      <c r="B1020" s="4">
        <v>1</v>
      </c>
      <c r="C1020" s="4"/>
      <c r="D1020" s="4" t="b">
        <f ca="1" t="shared" si="30"/>
        <v>1</v>
      </c>
      <c r="E1020" s="4" t="b">
        <f ca="1">IF(ISNA(VLOOKUP(A1020,freq_country_woman!A:A:freq_country_woman!GP:GP,198,0)),FALSE,VLOOKUP(A1020,freq_country_woman!A:A:freq_country_woman!GP:GP,198,0))</f>
        <v>1</v>
      </c>
      <c r="F1020" s="4" t="b">
        <f ca="1">IF(ISNA(VLOOKUP(A1020,freq_country_man!A:A:freq_country_man!GP:GP,198,0)),FALSE,VLOOKUP(A1020,freq_country_man!A:A:freq_country_man!GP:GP,198,0))</f>
        <v>0</v>
      </c>
      <c r="G1020" s="4">
        <f ca="1">IF(ISNA(VLOOKUP(A1020,freq_country_woman!A:A:freq_country_woman!GQ:GQ,199,0)),0,VLOOKUP(A1020,freq_country_woman!A:A:freq_country_woman!GQ:GQ,199,0))</f>
        <v>0</v>
      </c>
      <c r="H1020" s="4">
        <f ca="1">IF(ISNA(VLOOKUP(A1020,freq_country_man!A:A:freq_country_man!GQ:GQ,199,0)),0,VLOOKUP(A1020,freq_country_man!A:A:freq_country_man!GQ:GQ,199,0))</f>
        <v>0</v>
      </c>
      <c r="I1020" s="4"/>
      <c r="J1020" s="4" t="e">
        <f>VLOOKUP(A1020,'词频排序表（数据中间处理）'!A:C,3,0)</f>
        <v>#N/A</v>
      </c>
      <c r="K1020" t="e">
        <f>VLOOKUP(A1020,'词频排序表（数据中间处理）'!G:I,3,0)</f>
        <v>#N/A</v>
      </c>
      <c r="L1020">
        <f t="shared" si="31"/>
        <v>0</v>
      </c>
      <c r="M1020" t="e">
        <f>VLOOKUP(A1020,[1]total_freq!$A:$F,6,0)</f>
        <v>#N/A</v>
      </c>
      <c r="N1020" t="e">
        <f>VLOOKUP(A1020,[2]total_freq!$A:$F,6,0)</f>
        <v>#N/A</v>
      </c>
      <c r="O1020">
        <f>VLOOKUP(A1020,[3]total_freq!$A:$F,6,0)</f>
        <v>0.002</v>
      </c>
      <c r="P1020" t="e">
        <f>VLOOKUP(A1020,[4]total_freq!$A:$F,6,0)</f>
        <v>#N/A</v>
      </c>
      <c r="Q1020" t="e">
        <f>VLOOKUP(A1020,[5]total_freq!$A:$F,6,0)</f>
        <v>#N/A</v>
      </c>
      <c r="R1020">
        <f>VLOOKUP(A1020,[6]total_freq!$A:$F,6,0)</f>
        <v>0.002</v>
      </c>
      <c r="S1020" t="e">
        <f>VLOOKUP(A1020,[7]total_freq!$A:$F,6,0)</f>
        <v>#N/A</v>
      </c>
      <c r="T1020" t="e">
        <f>VLOOKUP(A1020,[8]total_freq!$A:$F,6,0)</f>
        <v>#N/A</v>
      </c>
    </row>
    <row r="1021" ht="17" hidden="1" spans="1:20">
      <c r="A1021" s="3" t="s">
        <v>5107</v>
      </c>
      <c r="B1021" s="4">
        <v>1</v>
      </c>
      <c r="C1021" s="4">
        <v>1</v>
      </c>
      <c r="D1021" s="4" t="b">
        <f ca="1" t="shared" si="30"/>
        <v>1</v>
      </c>
      <c r="E1021" s="4" t="b">
        <f ca="1">IF(ISNA(VLOOKUP(A1021,freq_country_woman!A:A:freq_country_woman!GP:GP,198,0)),FALSE,VLOOKUP(A1021,freq_country_woman!A:A:freq_country_woman!GP:GP,198,0))</f>
        <v>1</v>
      </c>
      <c r="F1021" s="4" t="b">
        <f ca="1">IF(ISNA(VLOOKUP(A1021,freq_country_man!A:A:freq_country_man!GP:GP,198,0)),FALSE,VLOOKUP(A1021,freq_country_man!A:A:freq_country_man!GP:GP,198,0))</f>
        <v>1</v>
      </c>
      <c r="G1021" s="4">
        <f ca="1">IF(ISNA(VLOOKUP(A1021,freq_country_woman!A:A:freq_country_woman!GQ:GQ,199,0)),0,VLOOKUP(A1021,freq_country_woman!A:A:freq_country_woman!GQ:GQ,199,0))</f>
        <v>0</v>
      </c>
      <c r="H1021" s="4">
        <f ca="1">IF(ISNA(VLOOKUP(A1021,freq_country_man!A:A:freq_country_man!GQ:GQ,199,0)),0,VLOOKUP(A1021,freq_country_man!A:A:freq_country_man!GQ:GQ,199,0))</f>
        <v>0</v>
      </c>
      <c r="I1021" s="4"/>
      <c r="J1021" s="4" t="e">
        <f>VLOOKUP(A1021,'词频排序表（数据中间处理）'!A:C,3,0)</f>
        <v>#N/A</v>
      </c>
      <c r="K1021" t="e">
        <f>VLOOKUP(A1021,'词频排序表（数据中间处理）'!G:I,3,0)</f>
        <v>#N/A</v>
      </c>
      <c r="L1021">
        <f t="shared" si="31"/>
        <v>0</v>
      </c>
      <c r="M1021" t="e">
        <f>VLOOKUP(A1021,[1]total_freq!$A:$F,6,0)</f>
        <v>#N/A</v>
      </c>
      <c r="N1021">
        <f>VLOOKUP(A1021,[2]total_freq!$A:$F,6,0)</f>
        <v>0.002</v>
      </c>
      <c r="O1021">
        <f>VLOOKUP(A1021,[3]total_freq!$A:$F,6,0)</f>
        <v>-0.002</v>
      </c>
      <c r="P1021" t="e">
        <f>VLOOKUP(A1021,[4]total_freq!$A:$F,6,0)</f>
        <v>#N/A</v>
      </c>
      <c r="Q1021" t="e">
        <f>VLOOKUP(A1021,[5]total_freq!$A:$F,6,0)</f>
        <v>#N/A</v>
      </c>
      <c r="R1021">
        <f>VLOOKUP(A1021,[6]total_freq!$A:$F,6,0)</f>
        <v>0</v>
      </c>
      <c r="S1021" t="e">
        <f>VLOOKUP(A1021,[7]total_freq!$A:$F,6,0)</f>
        <v>#N/A</v>
      </c>
      <c r="T1021" t="e">
        <f>VLOOKUP(A1021,[8]total_freq!$A:$F,6,0)</f>
        <v>#N/A</v>
      </c>
    </row>
    <row r="1022" ht="17" hidden="1" spans="1:20">
      <c r="A1022" s="3" t="s">
        <v>5108</v>
      </c>
      <c r="B1022" s="4">
        <v>1</v>
      </c>
      <c r="C1022" s="4"/>
      <c r="D1022" s="4" t="b">
        <f ca="1" t="shared" si="30"/>
        <v>1</v>
      </c>
      <c r="E1022" s="4" t="b">
        <f ca="1">IF(ISNA(VLOOKUP(A1022,freq_country_woman!A:A:freq_country_woman!GP:GP,198,0)),FALSE,VLOOKUP(A1022,freq_country_woman!A:A:freq_country_woman!GP:GP,198,0))</f>
        <v>1</v>
      </c>
      <c r="F1022" s="4" t="b">
        <f ca="1">IF(ISNA(VLOOKUP(A1022,freq_country_man!A:A:freq_country_man!GP:GP,198,0)),FALSE,VLOOKUP(A1022,freq_country_man!A:A:freq_country_man!GP:GP,198,0))</f>
        <v>0</v>
      </c>
      <c r="G1022" s="4">
        <f ca="1">IF(ISNA(VLOOKUP(A1022,freq_country_woman!A:A:freq_country_woman!GQ:GQ,199,0)),0,VLOOKUP(A1022,freq_country_woman!A:A:freq_country_woman!GQ:GQ,199,0))</f>
        <v>0</v>
      </c>
      <c r="H1022" s="4">
        <f ca="1">IF(ISNA(VLOOKUP(A1022,freq_country_man!A:A:freq_country_man!GQ:GQ,199,0)),0,VLOOKUP(A1022,freq_country_man!A:A:freq_country_man!GQ:GQ,199,0))</f>
        <v>0</v>
      </c>
      <c r="I1022" s="4"/>
      <c r="J1022" s="4" t="e">
        <f>VLOOKUP(A1022,'词频排序表（数据中间处理）'!A:C,3,0)</f>
        <v>#N/A</v>
      </c>
      <c r="K1022" t="e">
        <f>VLOOKUP(A1022,'词频排序表（数据中间处理）'!G:I,3,0)</f>
        <v>#N/A</v>
      </c>
      <c r="L1022">
        <f t="shared" si="31"/>
        <v>0</v>
      </c>
      <c r="M1022">
        <f>VLOOKUP(A1022,[1]total_freq!$A:$F,6,0)</f>
        <v>0.002</v>
      </c>
      <c r="N1022" t="e">
        <f>VLOOKUP(A1022,[2]total_freq!$A:$F,6,0)</f>
        <v>#N/A</v>
      </c>
      <c r="O1022" t="e">
        <f>VLOOKUP(A1022,[3]total_freq!$A:$F,6,0)</f>
        <v>#N/A</v>
      </c>
      <c r="P1022" t="e">
        <f>VLOOKUP(A1022,[4]total_freq!$A:$F,6,0)</f>
        <v>#N/A</v>
      </c>
      <c r="Q1022" t="e">
        <f>VLOOKUP(A1022,[5]total_freq!$A:$F,6,0)</f>
        <v>#N/A</v>
      </c>
      <c r="R1022" t="e">
        <f>VLOOKUP(A1022,[6]total_freq!$A:$F,6,0)</f>
        <v>#N/A</v>
      </c>
      <c r="S1022" t="e">
        <f>VLOOKUP(A1022,[7]total_freq!$A:$F,6,0)</f>
        <v>#N/A</v>
      </c>
      <c r="T1022">
        <f>VLOOKUP(A1022,[8]total_freq!$A:$F,6,0)</f>
        <v>0.002</v>
      </c>
    </row>
    <row r="1023" ht="17" hidden="1" spans="1:20">
      <c r="A1023" s="3" t="s">
        <v>5109</v>
      </c>
      <c r="B1023" s="4">
        <v>1</v>
      </c>
      <c r="C1023" s="4"/>
      <c r="D1023" s="4" t="b">
        <f ca="1" t="shared" si="30"/>
        <v>1</v>
      </c>
      <c r="E1023" s="4" t="b">
        <f ca="1">IF(ISNA(VLOOKUP(A1023,freq_country_woman!A:A:freq_country_woman!GP:GP,198,0)),FALSE,VLOOKUP(A1023,freq_country_woman!A:A:freq_country_woman!GP:GP,198,0))</f>
        <v>1</v>
      </c>
      <c r="F1023" s="4" t="b">
        <f ca="1">IF(ISNA(VLOOKUP(A1023,freq_country_man!A:A:freq_country_man!GP:GP,198,0)),FALSE,VLOOKUP(A1023,freq_country_man!A:A:freq_country_man!GP:GP,198,0))</f>
        <v>0</v>
      </c>
      <c r="G1023" s="4">
        <f ca="1">IF(ISNA(VLOOKUP(A1023,freq_country_woman!A:A:freq_country_woman!GQ:GQ,199,0)),0,VLOOKUP(A1023,freq_country_woman!A:A:freq_country_woman!GQ:GQ,199,0))</f>
        <v>0</v>
      </c>
      <c r="H1023" s="4">
        <f ca="1">IF(ISNA(VLOOKUP(A1023,freq_country_man!A:A:freq_country_man!GQ:GQ,199,0)),0,VLOOKUP(A1023,freq_country_man!A:A:freq_country_man!GQ:GQ,199,0))</f>
        <v>0</v>
      </c>
      <c r="I1023" s="4"/>
      <c r="J1023" s="4" t="e">
        <f>VLOOKUP(A1023,'词频排序表（数据中间处理）'!A:C,3,0)</f>
        <v>#N/A</v>
      </c>
      <c r="K1023" t="e">
        <f>VLOOKUP(A1023,'词频排序表（数据中间处理）'!G:I,3,0)</f>
        <v>#N/A</v>
      </c>
      <c r="L1023">
        <f t="shared" si="31"/>
        <v>0</v>
      </c>
      <c r="M1023">
        <f>VLOOKUP(A1023,[1]total_freq!$A:$F,6,0)</f>
        <v>0.002</v>
      </c>
      <c r="N1023" t="e">
        <f>VLOOKUP(A1023,[2]total_freq!$A:$F,6,0)</f>
        <v>#N/A</v>
      </c>
      <c r="O1023" t="e">
        <f>VLOOKUP(A1023,[3]total_freq!$A:$F,6,0)</f>
        <v>#N/A</v>
      </c>
      <c r="P1023" t="e">
        <f>VLOOKUP(A1023,[4]total_freq!$A:$F,6,0)</f>
        <v>#N/A</v>
      </c>
      <c r="Q1023" t="e">
        <f>VLOOKUP(A1023,[5]total_freq!$A:$F,6,0)</f>
        <v>#N/A</v>
      </c>
      <c r="R1023" t="e">
        <f>VLOOKUP(A1023,[6]total_freq!$A:$F,6,0)</f>
        <v>#N/A</v>
      </c>
      <c r="S1023">
        <f>VLOOKUP(A1023,[7]total_freq!$A:$F,6,0)</f>
        <v>0.002</v>
      </c>
      <c r="T1023" t="e">
        <f>VLOOKUP(A1023,[8]total_freq!$A:$F,6,0)</f>
        <v>#N/A</v>
      </c>
    </row>
    <row r="1024" ht="17" hidden="1" spans="1:20">
      <c r="A1024" s="3" t="s">
        <v>5110</v>
      </c>
      <c r="B1024" s="4">
        <v>1</v>
      </c>
      <c r="C1024" s="4"/>
      <c r="D1024" s="4" t="b">
        <f ca="1" t="shared" si="30"/>
        <v>1</v>
      </c>
      <c r="E1024" s="4" t="b">
        <f ca="1">IF(ISNA(VLOOKUP(A1024,freq_country_woman!A:A:freq_country_woman!GP:GP,198,0)),FALSE,VLOOKUP(A1024,freq_country_woman!A:A:freq_country_woman!GP:GP,198,0))</f>
        <v>1</v>
      </c>
      <c r="F1024" s="4" t="b">
        <f ca="1">IF(ISNA(VLOOKUP(A1024,freq_country_man!A:A:freq_country_man!GP:GP,198,0)),FALSE,VLOOKUP(A1024,freq_country_man!A:A:freq_country_man!GP:GP,198,0))</f>
        <v>0</v>
      </c>
      <c r="G1024" s="4">
        <f ca="1">IF(ISNA(VLOOKUP(A1024,freq_country_woman!A:A:freq_country_woman!GQ:GQ,199,0)),0,VLOOKUP(A1024,freq_country_woman!A:A:freq_country_woman!GQ:GQ,199,0))</f>
        <v>0</v>
      </c>
      <c r="H1024" s="4">
        <f ca="1">IF(ISNA(VLOOKUP(A1024,freq_country_man!A:A:freq_country_man!GQ:GQ,199,0)),0,VLOOKUP(A1024,freq_country_man!A:A:freq_country_man!GQ:GQ,199,0))</f>
        <v>0</v>
      </c>
      <c r="I1024" s="4"/>
      <c r="J1024" s="4" t="e">
        <f>VLOOKUP(A1024,'词频排序表（数据中间处理）'!A:C,3,0)</f>
        <v>#N/A</v>
      </c>
      <c r="K1024" t="e">
        <f>VLOOKUP(A1024,'词频排序表（数据中间处理）'!G:I,3,0)</f>
        <v>#N/A</v>
      </c>
      <c r="L1024">
        <f t="shared" si="31"/>
        <v>0</v>
      </c>
      <c r="M1024">
        <f>VLOOKUP(A1024,[1]total_freq!$A:$F,6,0)</f>
        <v>0.002</v>
      </c>
      <c r="N1024" t="e">
        <f>VLOOKUP(A1024,[2]total_freq!$A:$F,6,0)</f>
        <v>#N/A</v>
      </c>
      <c r="O1024" t="e">
        <f>VLOOKUP(A1024,[3]total_freq!$A:$F,6,0)</f>
        <v>#N/A</v>
      </c>
      <c r="P1024" t="e">
        <f>VLOOKUP(A1024,[4]total_freq!$A:$F,6,0)</f>
        <v>#N/A</v>
      </c>
      <c r="Q1024" t="e">
        <f>VLOOKUP(A1024,[5]total_freq!$A:$F,6,0)</f>
        <v>#N/A</v>
      </c>
      <c r="R1024" t="e">
        <f>VLOOKUP(A1024,[6]total_freq!$A:$F,6,0)</f>
        <v>#N/A</v>
      </c>
      <c r="S1024">
        <f>VLOOKUP(A1024,[7]total_freq!$A:$F,6,0)</f>
        <v>0.002</v>
      </c>
      <c r="T1024" t="e">
        <f>VLOOKUP(A1024,[8]total_freq!$A:$F,6,0)</f>
        <v>#N/A</v>
      </c>
    </row>
    <row r="1025" ht="17" hidden="1" spans="1:20">
      <c r="A1025" s="3" t="s">
        <v>5111</v>
      </c>
      <c r="B1025" s="4">
        <v>1</v>
      </c>
      <c r="C1025" s="4"/>
      <c r="D1025" s="4" t="b">
        <f ca="1" t="shared" si="30"/>
        <v>1</v>
      </c>
      <c r="E1025" s="4" t="b">
        <f ca="1">IF(ISNA(VLOOKUP(A1025,freq_country_woman!A:A:freq_country_woman!GP:GP,198,0)),FALSE,VLOOKUP(A1025,freq_country_woman!A:A:freq_country_woman!GP:GP,198,0))</f>
        <v>1</v>
      </c>
      <c r="F1025" s="4" t="b">
        <f ca="1">IF(ISNA(VLOOKUP(A1025,freq_country_man!A:A:freq_country_man!GP:GP,198,0)),FALSE,VLOOKUP(A1025,freq_country_man!A:A:freq_country_man!GP:GP,198,0))</f>
        <v>0</v>
      </c>
      <c r="G1025" s="4">
        <f ca="1">IF(ISNA(VLOOKUP(A1025,freq_country_woman!A:A:freq_country_woman!GQ:GQ,199,0)),0,VLOOKUP(A1025,freq_country_woman!A:A:freq_country_woman!GQ:GQ,199,0))</f>
        <v>0</v>
      </c>
      <c r="H1025" s="4">
        <f ca="1">IF(ISNA(VLOOKUP(A1025,freq_country_man!A:A:freq_country_man!GQ:GQ,199,0)),0,VLOOKUP(A1025,freq_country_man!A:A:freq_country_man!GQ:GQ,199,0))</f>
        <v>0</v>
      </c>
      <c r="I1025" s="4"/>
      <c r="J1025" s="4" t="e">
        <f>VLOOKUP(A1025,'词频排序表（数据中间处理）'!A:C,3,0)</f>
        <v>#N/A</v>
      </c>
      <c r="K1025" t="e">
        <f>VLOOKUP(A1025,'词频排序表（数据中间处理）'!G:I,3,0)</f>
        <v>#N/A</v>
      </c>
      <c r="L1025">
        <f t="shared" si="31"/>
        <v>0</v>
      </c>
      <c r="M1025" t="e">
        <f>VLOOKUP(A1025,[1]total_freq!$A:$F,6,0)</f>
        <v>#N/A</v>
      </c>
      <c r="N1025" t="e">
        <f>VLOOKUP(A1025,[2]total_freq!$A:$F,6,0)</f>
        <v>#N/A</v>
      </c>
      <c r="O1025" t="e">
        <f>VLOOKUP(A1025,[3]total_freq!$A:$F,6,0)</f>
        <v>#N/A</v>
      </c>
      <c r="P1025" t="e">
        <f>VLOOKUP(A1025,[4]total_freq!$A:$F,6,0)</f>
        <v>#N/A</v>
      </c>
      <c r="Q1025" t="e">
        <f>VLOOKUP(A1025,[5]total_freq!$A:$F,6,0)</f>
        <v>#N/A</v>
      </c>
      <c r="R1025" t="e">
        <f>VLOOKUP(A1025,[6]total_freq!$A:$F,6,0)</f>
        <v>#N/A</v>
      </c>
      <c r="S1025" t="e">
        <f>VLOOKUP(A1025,[7]total_freq!$A:$F,6,0)</f>
        <v>#N/A</v>
      </c>
      <c r="T1025" t="e">
        <f>VLOOKUP(A1025,[8]total_freq!$A:$F,6,0)</f>
        <v>#N/A</v>
      </c>
    </row>
    <row r="1026" ht="17" hidden="1" spans="1:20">
      <c r="A1026" s="3" t="s">
        <v>5112</v>
      </c>
      <c r="B1026" s="4">
        <v>1</v>
      </c>
      <c r="C1026" s="4">
        <v>3</v>
      </c>
      <c r="D1026" s="4" t="b">
        <f ca="1" t="shared" si="30"/>
        <v>1</v>
      </c>
      <c r="E1026" s="4" t="b">
        <f ca="1">IF(ISNA(VLOOKUP(A1026,freq_country_woman!A:A:freq_country_woman!GP:GP,198,0)),FALSE,VLOOKUP(A1026,freq_country_woman!A:A:freq_country_woman!GP:GP,198,0))</f>
        <v>1</v>
      </c>
      <c r="F1026" s="4" t="b">
        <f ca="1">IF(ISNA(VLOOKUP(A1026,freq_country_man!A:A:freq_country_man!GP:GP,198,0)),FALSE,VLOOKUP(A1026,freq_country_man!A:A:freq_country_man!GP:GP,198,0))</f>
        <v>0</v>
      </c>
      <c r="G1026" s="4">
        <f ca="1">IF(ISNA(VLOOKUP(A1026,freq_country_woman!A:A:freq_country_woman!GQ:GQ,199,0)),0,VLOOKUP(A1026,freq_country_woman!A:A:freq_country_woman!GQ:GQ,199,0))</f>
        <v>0</v>
      </c>
      <c r="H1026" s="4">
        <f ca="1">IF(ISNA(VLOOKUP(A1026,freq_country_man!A:A:freq_country_man!GQ:GQ,199,0)),0,VLOOKUP(A1026,freq_country_man!A:A:freq_country_man!GQ:GQ,199,0))</f>
        <v>0</v>
      </c>
      <c r="I1026" s="4"/>
      <c r="J1026" s="4" t="e">
        <f>VLOOKUP(A1026,'词频排序表（数据中间处理）'!A:C,3,0)</f>
        <v>#N/A</v>
      </c>
      <c r="K1026" t="e">
        <f>VLOOKUP(A1026,'词频排序表（数据中间处理）'!G:I,3,0)</f>
        <v>#N/A</v>
      </c>
      <c r="L1026">
        <f t="shared" si="31"/>
        <v>0</v>
      </c>
      <c r="M1026" t="e">
        <f>VLOOKUP(A1026,[1]total_freq!$A:$F,6,0)</f>
        <v>#N/A</v>
      </c>
      <c r="N1026">
        <f>VLOOKUP(A1026,[2]total_freq!$A:$F,6,0)</f>
        <v>-0.002</v>
      </c>
      <c r="O1026">
        <f>VLOOKUP(A1026,[3]total_freq!$A:$F,6,0)</f>
        <v>0</v>
      </c>
      <c r="P1026">
        <f>VLOOKUP(A1026,[4]total_freq!$A:$F,6,0)</f>
        <v>-0.002</v>
      </c>
      <c r="Q1026" t="e">
        <f>VLOOKUP(A1026,[5]total_freq!$A:$F,6,0)</f>
        <v>#N/A</v>
      </c>
      <c r="R1026">
        <f>VLOOKUP(A1026,[6]total_freq!$A:$F,6,0)</f>
        <v>0.002</v>
      </c>
      <c r="S1026">
        <f>VLOOKUP(A1026,[7]total_freq!$A:$F,6,0)</f>
        <v>-0.394</v>
      </c>
      <c r="T1026">
        <f>VLOOKUP(A1026,[8]total_freq!$A:$F,6,0)</f>
        <v>-0.002</v>
      </c>
    </row>
    <row r="1027" ht="17" hidden="1" spans="1:20">
      <c r="A1027" s="3" t="s">
        <v>5113</v>
      </c>
      <c r="B1027" s="4">
        <v>1</v>
      </c>
      <c r="C1027" s="4"/>
      <c r="D1027" s="4" t="b">
        <f ca="1" t="shared" ref="D1027:D1090" si="32">OR(E1027,F1027,G1027&gt;0.98,H1027&gt;0.98,I1027)</f>
        <v>1</v>
      </c>
      <c r="E1027" s="4" t="b">
        <f ca="1">IF(ISNA(VLOOKUP(A1027,freq_country_woman!A:A:freq_country_woman!GP:GP,198,0)),FALSE,VLOOKUP(A1027,freq_country_woman!A:A:freq_country_woman!GP:GP,198,0))</f>
        <v>1</v>
      </c>
      <c r="F1027" s="4" t="b">
        <f ca="1">IF(ISNA(VLOOKUP(A1027,freq_country_man!A:A:freq_country_man!GP:GP,198,0)),FALSE,VLOOKUP(A1027,freq_country_man!A:A:freq_country_man!GP:GP,198,0))</f>
        <v>0</v>
      </c>
      <c r="G1027" s="4">
        <f ca="1">IF(ISNA(VLOOKUP(A1027,freq_country_woman!A:A:freq_country_woman!GQ:GQ,199,0)),0,VLOOKUP(A1027,freq_country_woman!A:A:freq_country_woman!GQ:GQ,199,0))</f>
        <v>0</v>
      </c>
      <c r="H1027" s="4">
        <f ca="1">IF(ISNA(VLOOKUP(A1027,freq_country_man!A:A:freq_country_man!GQ:GQ,199,0)),0,VLOOKUP(A1027,freq_country_man!A:A:freq_country_man!GQ:GQ,199,0))</f>
        <v>0</v>
      </c>
      <c r="I1027" s="4"/>
      <c r="J1027" s="4" t="e">
        <f>VLOOKUP(A1027,'词频排序表（数据中间处理）'!A:C,3,0)</f>
        <v>#N/A</v>
      </c>
      <c r="K1027" t="e">
        <f>VLOOKUP(A1027,'词频排序表（数据中间处理）'!G:I,3,0)</f>
        <v>#N/A</v>
      </c>
      <c r="L1027">
        <f t="shared" ref="L1027:L1090" si="33">IF(ISNA(J1027),0,J1027)-IF(ISNA(K1027),0,K1027)</f>
        <v>0</v>
      </c>
      <c r="M1027">
        <f>VLOOKUP(A1027,[1]total_freq!$A:$F,6,0)</f>
        <v>0.002</v>
      </c>
      <c r="N1027" t="e">
        <f>VLOOKUP(A1027,[2]total_freq!$A:$F,6,0)</f>
        <v>#N/A</v>
      </c>
      <c r="O1027" t="e">
        <f>VLOOKUP(A1027,[3]total_freq!$A:$F,6,0)</f>
        <v>#N/A</v>
      </c>
      <c r="P1027" t="e">
        <f>VLOOKUP(A1027,[4]total_freq!$A:$F,6,0)</f>
        <v>#N/A</v>
      </c>
      <c r="Q1027" t="e">
        <f>VLOOKUP(A1027,[5]total_freq!$A:$F,6,0)</f>
        <v>#N/A</v>
      </c>
      <c r="R1027">
        <f>VLOOKUP(A1027,[6]total_freq!$A:$F,6,0)</f>
        <v>0.002</v>
      </c>
      <c r="S1027" t="e">
        <f>VLOOKUP(A1027,[7]total_freq!$A:$F,6,0)</f>
        <v>#N/A</v>
      </c>
      <c r="T1027" t="e">
        <f>VLOOKUP(A1027,[8]total_freq!$A:$F,6,0)</f>
        <v>#N/A</v>
      </c>
    </row>
    <row r="1028" ht="17" hidden="1" spans="1:20">
      <c r="A1028" s="3" t="s">
        <v>5114</v>
      </c>
      <c r="B1028" s="4">
        <v>1</v>
      </c>
      <c r="C1028" s="4">
        <v>2</v>
      </c>
      <c r="D1028" s="4" t="b">
        <f ca="1" t="shared" si="32"/>
        <v>1</v>
      </c>
      <c r="E1028" s="4" t="b">
        <f ca="1">IF(ISNA(VLOOKUP(A1028,freq_country_woman!A:A:freq_country_woman!GP:GP,198,0)),FALSE,VLOOKUP(A1028,freq_country_woman!A:A:freq_country_woman!GP:GP,198,0))</f>
        <v>1</v>
      </c>
      <c r="F1028" s="4" t="b">
        <f ca="1">IF(ISNA(VLOOKUP(A1028,freq_country_man!A:A:freq_country_man!GP:GP,198,0)),FALSE,VLOOKUP(A1028,freq_country_man!A:A:freq_country_man!GP:GP,198,0))</f>
        <v>0</v>
      </c>
      <c r="G1028" s="4">
        <f ca="1">IF(ISNA(VLOOKUP(A1028,freq_country_woman!A:A:freq_country_woman!GQ:GQ,199,0)),0,VLOOKUP(A1028,freq_country_woman!A:A:freq_country_woman!GQ:GQ,199,0))</f>
        <v>0</v>
      </c>
      <c r="H1028" s="4">
        <f ca="1">IF(ISNA(VLOOKUP(A1028,freq_country_man!A:A:freq_country_man!GQ:GQ,199,0)),0,VLOOKUP(A1028,freq_country_man!A:A:freq_country_man!GQ:GQ,199,0))</f>
        <v>0</v>
      </c>
      <c r="I1028" s="4"/>
      <c r="J1028" s="4" t="e">
        <f>VLOOKUP(A1028,'词频排序表（数据中间处理）'!A:C,3,0)</f>
        <v>#N/A</v>
      </c>
      <c r="K1028" t="e">
        <f>VLOOKUP(A1028,'词频排序表（数据中间处理）'!G:I,3,0)</f>
        <v>#N/A</v>
      </c>
      <c r="L1028">
        <f t="shared" si="33"/>
        <v>0</v>
      </c>
      <c r="M1028" t="e">
        <f>VLOOKUP(A1028,[1]total_freq!$A:$F,6,0)</f>
        <v>#N/A</v>
      </c>
      <c r="N1028" t="e">
        <f>VLOOKUP(A1028,[2]total_freq!$A:$F,6,0)</f>
        <v>#N/A</v>
      </c>
      <c r="O1028">
        <f>VLOOKUP(A1028,[3]total_freq!$A:$F,6,0)</f>
        <v>0.002</v>
      </c>
      <c r="P1028" t="e">
        <f>VLOOKUP(A1028,[4]total_freq!$A:$F,6,0)</f>
        <v>#N/A</v>
      </c>
      <c r="Q1028" t="e">
        <f>VLOOKUP(A1028,[5]total_freq!$A:$F,6,0)</f>
        <v>#N/A</v>
      </c>
      <c r="R1028" t="e">
        <f>VLOOKUP(A1028,[6]total_freq!$A:$F,6,0)</f>
        <v>#N/A</v>
      </c>
      <c r="S1028" t="e">
        <f>VLOOKUP(A1028,[7]total_freq!$A:$F,6,0)</f>
        <v>#N/A</v>
      </c>
      <c r="T1028" t="e">
        <f>VLOOKUP(A1028,[8]total_freq!$A:$F,6,0)</f>
        <v>#N/A</v>
      </c>
    </row>
    <row r="1029" ht="17" hidden="1" spans="1:20">
      <c r="A1029" s="3" t="s">
        <v>5115</v>
      </c>
      <c r="B1029" s="4">
        <v>1</v>
      </c>
      <c r="C1029" s="4"/>
      <c r="D1029" s="4" t="b">
        <f ca="1" t="shared" si="32"/>
        <v>1</v>
      </c>
      <c r="E1029" s="4" t="b">
        <f ca="1">IF(ISNA(VLOOKUP(A1029,freq_country_woman!A:A:freq_country_woman!GP:GP,198,0)),FALSE,VLOOKUP(A1029,freq_country_woman!A:A:freq_country_woman!GP:GP,198,0))</f>
        <v>1</v>
      </c>
      <c r="F1029" s="4" t="b">
        <f ca="1">IF(ISNA(VLOOKUP(A1029,freq_country_man!A:A:freq_country_man!GP:GP,198,0)),FALSE,VLOOKUP(A1029,freq_country_man!A:A:freq_country_man!GP:GP,198,0))</f>
        <v>0</v>
      </c>
      <c r="G1029" s="4">
        <f ca="1">IF(ISNA(VLOOKUP(A1029,freq_country_woman!A:A:freq_country_woman!GQ:GQ,199,0)),0,VLOOKUP(A1029,freq_country_woman!A:A:freq_country_woman!GQ:GQ,199,0))</f>
        <v>0</v>
      </c>
      <c r="H1029" s="4">
        <f ca="1">IF(ISNA(VLOOKUP(A1029,freq_country_man!A:A:freq_country_man!GQ:GQ,199,0)),0,VLOOKUP(A1029,freq_country_man!A:A:freq_country_man!GQ:GQ,199,0))</f>
        <v>0</v>
      </c>
      <c r="I1029" s="4"/>
      <c r="J1029" s="4" t="e">
        <f>VLOOKUP(A1029,'词频排序表（数据中间处理）'!A:C,3,0)</f>
        <v>#N/A</v>
      </c>
      <c r="K1029" t="e">
        <f>VLOOKUP(A1029,'词频排序表（数据中间处理）'!G:I,3,0)</f>
        <v>#N/A</v>
      </c>
      <c r="L1029">
        <f t="shared" si="33"/>
        <v>0</v>
      </c>
      <c r="M1029" t="e">
        <f>VLOOKUP(A1029,[1]total_freq!$A:$F,6,0)</f>
        <v>#N/A</v>
      </c>
      <c r="N1029" t="e">
        <f>VLOOKUP(A1029,[2]total_freq!$A:$F,6,0)</f>
        <v>#N/A</v>
      </c>
      <c r="O1029" t="e">
        <f>VLOOKUP(A1029,[3]total_freq!$A:$F,6,0)</f>
        <v>#N/A</v>
      </c>
      <c r="P1029" t="e">
        <f>VLOOKUP(A1029,[4]total_freq!$A:$F,6,0)</f>
        <v>#N/A</v>
      </c>
      <c r="Q1029">
        <f>VLOOKUP(A1029,[5]total_freq!$A:$F,6,0)</f>
        <v>0.002</v>
      </c>
      <c r="R1029" t="e">
        <f>VLOOKUP(A1029,[6]total_freq!$A:$F,6,0)</f>
        <v>#N/A</v>
      </c>
      <c r="S1029" t="e">
        <f>VLOOKUP(A1029,[7]total_freq!$A:$F,6,0)</f>
        <v>#N/A</v>
      </c>
      <c r="T1029" t="e">
        <f>VLOOKUP(A1029,[8]total_freq!$A:$F,6,0)</f>
        <v>#N/A</v>
      </c>
    </row>
    <row r="1030" ht="17" hidden="1" spans="1:20">
      <c r="A1030" s="3" t="s">
        <v>5116</v>
      </c>
      <c r="B1030" s="4">
        <v>1</v>
      </c>
      <c r="C1030" s="4"/>
      <c r="D1030" s="4" t="b">
        <f ca="1" t="shared" si="32"/>
        <v>1</v>
      </c>
      <c r="E1030" s="4" t="b">
        <f ca="1">IF(ISNA(VLOOKUP(A1030,freq_country_woman!A:A:freq_country_woman!GP:GP,198,0)),FALSE,VLOOKUP(A1030,freq_country_woman!A:A:freq_country_woman!GP:GP,198,0))</f>
        <v>1</v>
      </c>
      <c r="F1030" s="4" t="b">
        <f ca="1">IF(ISNA(VLOOKUP(A1030,freq_country_man!A:A:freq_country_man!GP:GP,198,0)),FALSE,VLOOKUP(A1030,freq_country_man!A:A:freq_country_man!GP:GP,198,0))</f>
        <v>0</v>
      </c>
      <c r="G1030" s="4">
        <f ca="1">IF(ISNA(VLOOKUP(A1030,freq_country_woman!A:A:freq_country_woman!GQ:GQ,199,0)),0,VLOOKUP(A1030,freq_country_woman!A:A:freq_country_woman!GQ:GQ,199,0))</f>
        <v>0</v>
      </c>
      <c r="H1030" s="4">
        <f ca="1">IF(ISNA(VLOOKUP(A1030,freq_country_man!A:A:freq_country_man!GQ:GQ,199,0)),0,VLOOKUP(A1030,freq_country_man!A:A:freq_country_man!GQ:GQ,199,0))</f>
        <v>0</v>
      </c>
      <c r="I1030" s="4"/>
      <c r="J1030" s="4" t="e">
        <f>VLOOKUP(A1030,'词频排序表（数据中间处理）'!A:C,3,0)</f>
        <v>#N/A</v>
      </c>
      <c r="K1030" t="e">
        <f>VLOOKUP(A1030,'词频排序表（数据中间处理）'!G:I,3,0)</f>
        <v>#N/A</v>
      </c>
      <c r="L1030">
        <f t="shared" si="33"/>
        <v>0</v>
      </c>
      <c r="M1030" t="e">
        <f>VLOOKUP(A1030,[1]total_freq!$A:$F,6,0)</f>
        <v>#N/A</v>
      </c>
      <c r="N1030" t="e">
        <f>VLOOKUP(A1030,[2]total_freq!$A:$F,6,0)</f>
        <v>#N/A</v>
      </c>
      <c r="O1030" t="e">
        <f>VLOOKUP(A1030,[3]total_freq!$A:$F,6,0)</f>
        <v>#N/A</v>
      </c>
      <c r="P1030" t="e">
        <f>VLOOKUP(A1030,[4]total_freq!$A:$F,6,0)</f>
        <v>#N/A</v>
      </c>
      <c r="Q1030">
        <f>VLOOKUP(A1030,[5]total_freq!$A:$F,6,0)</f>
        <v>0.002</v>
      </c>
      <c r="R1030" t="e">
        <f>VLOOKUP(A1030,[6]total_freq!$A:$F,6,0)</f>
        <v>#N/A</v>
      </c>
      <c r="S1030" t="e">
        <f>VLOOKUP(A1030,[7]total_freq!$A:$F,6,0)</f>
        <v>#N/A</v>
      </c>
      <c r="T1030" t="e">
        <f>VLOOKUP(A1030,[8]total_freq!$A:$F,6,0)</f>
        <v>#N/A</v>
      </c>
    </row>
    <row r="1031" ht="17" hidden="1" spans="1:20">
      <c r="A1031" s="3" t="s">
        <v>5117</v>
      </c>
      <c r="B1031" s="4">
        <v>1</v>
      </c>
      <c r="C1031" s="4"/>
      <c r="D1031" s="4" t="b">
        <f ca="1" t="shared" si="32"/>
        <v>1</v>
      </c>
      <c r="E1031" s="4" t="b">
        <f ca="1">IF(ISNA(VLOOKUP(A1031,freq_country_woman!A:A:freq_country_woman!GP:GP,198,0)),FALSE,VLOOKUP(A1031,freq_country_woman!A:A:freq_country_woman!GP:GP,198,0))</f>
        <v>1</v>
      </c>
      <c r="F1031" s="4" t="b">
        <f ca="1">IF(ISNA(VLOOKUP(A1031,freq_country_man!A:A:freq_country_man!GP:GP,198,0)),FALSE,VLOOKUP(A1031,freq_country_man!A:A:freq_country_man!GP:GP,198,0))</f>
        <v>0</v>
      </c>
      <c r="G1031" s="4">
        <f ca="1">IF(ISNA(VLOOKUP(A1031,freq_country_woman!A:A:freq_country_woman!GQ:GQ,199,0)),0,VLOOKUP(A1031,freq_country_woman!A:A:freq_country_woman!GQ:GQ,199,0))</f>
        <v>0</v>
      </c>
      <c r="H1031" s="4">
        <f ca="1">IF(ISNA(VLOOKUP(A1031,freq_country_man!A:A:freq_country_man!GQ:GQ,199,0)),0,VLOOKUP(A1031,freq_country_man!A:A:freq_country_man!GQ:GQ,199,0))</f>
        <v>0</v>
      </c>
      <c r="I1031" s="4"/>
      <c r="J1031" s="4" t="e">
        <f>VLOOKUP(A1031,'词频排序表（数据中间处理）'!A:C,3,0)</f>
        <v>#N/A</v>
      </c>
      <c r="K1031" t="e">
        <f>VLOOKUP(A1031,'词频排序表（数据中间处理）'!G:I,3,0)</f>
        <v>#N/A</v>
      </c>
      <c r="L1031">
        <f t="shared" si="33"/>
        <v>0</v>
      </c>
      <c r="M1031" t="e">
        <f>VLOOKUP(A1031,[1]total_freq!$A:$F,6,0)</f>
        <v>#N/A</v>
      </c>
      <c r="N1031" t="e">
        <f>VLOOKUP(A1031,[2]total_freq!$A:$F,6,0)</f>
        <v>#N/A</v>
      </c>
      <c r="O1031" t="e">
        <f>VLOOKUP(A1031,[3]total_freq!$A:$F,6,0)</f>
        <v>#N/A</v>
      </c>
      <c r="P1031">
        <f>VLOOKUP(A1031,[4]total_freq!$A:$F,6,0)</f>
        <v>0.002</v>
      </c>
      <c r="Q1031" t="e">
        <f>VLOOKUP(A1031,[5]total_freq!$A:$F,6,0)</f>
        <v>#N/A</v>
      </c>
      <c r="R1031" t="e">
        <f>VLOOKUP(A1031,[6]total_freq!$A:$F,6,0)</f>
        <v>#N/A</v>
      </c>
      <c r="S1031" t="e">
        <f>VLOOKUP(A1031,[7]total_freq!$A:$F,6,0)</f>
        <v>#N/A</v>
      </c>
      <c r="T1031" t="e">
        <f>VLOOKUP(A1031,[8]total_freq!$A:$F,6,0)</f>
        <v>#N/A</v>
      </c>
    </row>
    <row r="1032" ht="17" hidden="1" spans="1:20">
      <c r="A1032" s="3" t="s">
        <v>5118</v>
      </c>
      <c r="B1032" s="4">
        <v>1</v>
      </c>
      <c r="C1032" s="4"/>
      <c r="D1032" s="4" t="b">
        <f ca="1" t="shared" si="32"/>
        <v>1</v>
      </c>
      <c r="E1032" s="4" t="b">
        <f ca="1">IF(ISNA(VLOOKUP(A1032,freq_country_woman!A:A:freq_country_woman!GP:GP,198,0)),FALSE,VLOOKUP(A1032,freq_country_woman!A:A:freq_country_woman!GP:GP,198,0))</f>
        <v>1</v>
      </c>
      <c r="F1032" s="4" t="b">
        <f ca="1">IF(ISNA(VLOOKUP(A1032,freq_country_man!A:A:freq_country_man!GP:GP,198,0)),FALSE,VLOOKUP(A1032,freq_country_man!A:A:freq_country_man!GP:GP,198,0))</f>
        <v>0</v>
      </c>
      <c r="G1032" s="4">
        <f ca="1">IF(ISNA(VLOOKUP(A1032,freq_country_woman!A:A:freq_country_woman!GQ:GQ,199,0)),0,VLOOKUP(A1032,freq_country_woman!A:A:freq_country_woman!GQ:GQ,199,0))</f>
        <v>0</v>
      </c>
      <c r="H1032" s="4">
        <f ca="1">IF(ISNA(VLOOKUP(A1032,freq_country_man!A:A:freq_country_man!GQ:GQ,199,0)),0,VLOOKUP(A1032,freq_country_man!A:A:freq_country_man!GQ:GQ,199,0))</f>
        <v>0</v>
      </c>
      <c r="I1032" s="4"/>
      <c r="J1032" s="4" t="e">
        <f>VLOOKUP(A1032,'词频排序表（数据中间处理）'!A:C,3,0)</f>
        <v>#N/A</v>
      </c>
      <c r="K1032" t="e">
        <f>VLOOKUP(A1032,'词频排序表（数据中间处理）'!G:I,3,0)</f>
        <v>#N/A</v>
      </c>
      <c r="L1032">
        <f t="shared" si="33"/>
        <v>0</v>
      </c>
      <c r="M1032" t="e">
        <f>VLOOKUP(A1032,[1]total_freq!$A:$F,6,0)</f>
        <v>#N/A</v>
      </c>
      <c r="N1032" t="e">
        <f>VLOOKUP(A1032,[2]total_freq!$A:$F,6,0)</f>
        <v>#N/A</v>
      </c>
      <c r="O1032">
        <f>VLOOKUP(A1032,[3]total_freq!$A:$F,6,0)</f>
        <v>0.002</v>
      </c>
      <c r="P1032" t="e">
        <f>VLOOKUP(A1032,[4]total_freq!$A:$F,6,0)</f>
        <v>#N/A</v>
      </c>
      <c r="Q1032" t="e">
        <f>VLOOKUP(A1032,[5]total_freq!$A:$F,6,0)</f>
        <v>#N/A</v>
      </c>
      <c r="R1032" t="e">
        <f>VLOOKUP(A1032,[6]total_freq!$A:$F,6,0)</f>
        <v>#N/A</v>
      </c>
      <c r="S1032" t="e">
        <f>VLOOKUP(A1032,[7]total_freq!$A:$F,6,0)</f>
        <v>#N/A</v>
      </c>
      <c r="T1032">
        <f>VLOOKUP(A1032,[8]total_freq!$A:$F,6,0)</f>
        <v>0.002</v>
      </c>
    </row>
    <row r="1033" ht="17" hidden="1" spans="1:20">
      <c r="A1033" s="3" t="s">
        <v>5119</v>
      </c>
      <c r="B1033" s="4">
        <v>1</v>
      </c>
      <c r="C1033" s="4">
        <v>2</v>
      </c>
      <c r="D1033" s="4" t="b">
        <f ca="1" t="shared" si="32"/>
        <v>1</v>
      </c>
      <c r="E1033" s="4" t="b">
        <f ca="1">IF(ISNA(VLOOKUP(A1033,freq_country_woman!A:A:freq_country_woman!GP:GP,198,0)),FALSE,VLOOKUP(A1033,freq_country_woman!A:A:freq_country_woman!GP:GP,198,0))</f>
        <v>1</v>
      </c>
      <c r="F1033" s="4" t="b">
        <f ca="1">IF(ISNA(VLOOKUP(A1033,freq_country_man!A:A:freq_country_man!GP:GP,198,0)),FALSE,VLOOKUP(A1033,freq_country_man!A:A:freq_country_man!GP:GP,198,0))</f>
        <v>0</v>
      </c>
      <c r="G1033" s="4">
        <f ca="1">IF(ISNA(VLOOKUP(A1033,freq_country_woman!A:A:freq_country_woman!GQ:GQ,199,0)),0,VLOOKUP(A1033,freq_country_woman!A:A:freq_country_woman!GQ:GQ,199,0))</f>
        <v>0</v>
      </c>
      <c r="H1033" s="4">
        <f ca="1">IF(ISNA(VLOOKUP(A1033,freq_country_man!A:A:freq_country_man!GQ:GQ,199,0)),0,VLOOKUP(A1033,freq_country_man!A:A:freq_country_man!GQ:GQ,199,0))</f>
        <v>0</v>
      </c>
      <c r="I1033" s="4"/>
      <c r="J1033" s="4" t="e">
        <f>VLOOKUP(A1033,'词频排序表（数据中间处理）'!A:C,3,0)</f>
        <v>#N/A</v>
      </c>
      <c r="K1033" t="e">
        <f>VLOOKUP(A1033,'词频排序表（数据中间处理）'!G:I,3,0)</f>
        <v>#N/A</v>
      </c>
      <c r="L1033">
        <f t="shared" si="33"/>
        <v>0</v>
      </c>
      <c r="M1033">
        <f>VLOOKUP(A1033,[1]total_freq!$A:$F,6,0)</f>
        <v>-0.002</v>
      </c>
      <c r="N1033" t="e">
        <f>VLOOKUP(A1033,[2]total_freq!$A:$F,6,0)</f>
        <v>#N/A</v>
      </c>
      <c r="O1033">
        <f>VLOOKUP(A1033,[3]total_freq!$A:$F,6,0)</f>
        <v>0</v>
      </c>
      <c r="P1033" t="e">
        <f>VLOOKUP(A1033,[4]total_freq!$A:$F,6,0)</f>
        <v>#N/A</v>
      </c>
      <c r="Q1033" t="e">
        <f>VLOOKUP(A1033,[5]total_freq!$A:$F,6,0)</f>
        <v>#N/A</v>
      </c>
      <c r="R1033" t="e">
        <f>VLOOKUP(A1033,[6]total_freq!$A:$F,6,0)</f>
        <v>#N/A</v>
      </c>
      <c r="S1033">
        <f>VLOOKUP(A1033,[7]total_freq!$A:$F,6,0)</f>
        <v>-0.002</v>
      </c>
      <c r="T1033">
        <f>VLOOKUP(A1033,[8]total_freq!$A:$F,6,0)</f>
        <v>0</v>
      </c>
    </row>
    <row r="1034" ht="17" hidden="1" spans="1:20">
      <c r="A1034" s="3" t="s">
        <v>5120</v>
      </c>
      <c r="B1034" s="4">
        <v>1</v>
      </c>
      <c r="C1034" s="4"/>
      <c r="D1034" s="4" t="b">
        <f ca="1" t="shared" si="32"/>
        <v>1</v>
      </c>
      <c r="E1034" s="4" t="b">
        <f ca="1">IF(ISNA(VLOOKUP(A1034,freq_country_woman!A:A:freq_country_woman!GP:GP,198,0)),FALSE,VLOOKUP(A1034,freq_country_woman!A:A:freq_country_woman!GP:GP,198,0))</f>
        <v>1</v>
      </c>
      <c r="F1034" s="4" t="b">
        <f ca="1">IF(ISNA(VLOOKUP(A1034,freq_country_man!A:A:freq_country_man!GP:GP,198,0)),FALSE,VLOOKUP(A1034,freq_country_man!A:A:freq_country_man!GP:GP,198,0))</f>
        <v>0</v>
      </c>
      <c r="G1034" s="4">
        <f ca="1">IF(ISNA(VLOOKUP(A1034,freq_country_woman!A:A:freq_country_woman!GQ:GQ,199,0)),0,VLOOKUP(A1034,freq_country_woman!A:A:freq_country_woman!GQ:GQ,199,0))</f>
        <v>0</v>
      </c>
      <c r="H1034" s="4">
        <f ca="1">IF(ISNA(VLOOKUP(A1034,freq_country_man!A:A:freq_country_man!GQ:GQ,199,0)),0,VLOOKUP(A1034,freq_country_man!A:A:freq_country_man!GQ:GQ,199,0))</f>
        <v>0</v>
      </c>
      <c r="I1034" s="4"/>
      <c r="J1034" s="4" t="e">
        <f>VLOOKUP(A1034,'词频排序表（数据中间处理）'!A:C,3,0)</f>
        <v>#N/A</v>
      </c>
      <c r="K1034" t="e">
        <f>VLOOKUP(A1034,'词频排序表（数据中间处理）'!G:I,3,0)</f>
        <v>#N/A</v>
      </c>
      <c r="L1034">
        <f t="shared" si="33"/>
        <v>0</v>
      </c>
      <c r="M1034" t="e">
        <f>VLOOKUP(A1034,[1]total_freq!$A:$F,6,0)</f>
        <v>#N/A</v>
      </c>
      <c r="N1034" t="e">
        <f>VLOOKUP(A1034,[2]total_freq!$A:$F,6,0)</f>
        <v>#N/A</v>
      </c>
      <c r="O1034">
        <f>VLOOKUP(A1034,[3]total_freq!$A:$F,6,0)</f>
        <v>0.002</v>
      </c>
      <c r="P1034" t="e">
        <f>VLOOKUP(A1034,[4]total_freq!$A:$F,6,0)</f>
        <v>#N/A</v>
      </c>
      <c r="Q1034" t="e">
        <f>VLOOKUP(A1034,[5]total_freq!$A:$F,6,0)</f>
        <v>#N/A</v>
      </c>
      <c r="R1034">
        <f>VLOOKUP(A1034,[6]total_freq!$A:$F,6,0)</f>
        <v>0.002</v>
      </c>
      <c r="S1034" t="e">
        <f>VLOOKUP(A1034,[7]total_freq!$A:$F,6,0)</f>
        <v>#N/A</v>
      </c>
      <c r="T1034" t="e">
        <f>VLOOKUP(A1034,[8]total_freq!$A:$F,6,0)</f>
        <v>#N/A</v>
      </c>
    </row>
    <row r="1035" ht="17" hidden="1" spans="1:20">
      <c r="A1035" s="3" t="s">
        <v>5121</v>
      </c>
      <c r="B1035" s="4">
        <v>1</v>
      </c>
      <c r="C1035" s="4"/>
      <c r="D1035" s="4" t="b">
        <f ca="1" t="shared" si="32"/>
        <v>1</v>
      </c>
      <c r="E1035" s="4" t="b">
        <f ca="1">IF(ISNA(VLOOKUP(A1035,freq_country_woman!A:A:freq_country_woman!GP:GP,198,0)),FALSE,VLOOKUP(A1035,freq_country_woman!A:A:freq_country_woman!GP:GP,198,0))</f>
        <v>1</v>
      </c>
      <c r="F1035" s="4" t="b">
        <f ca="1">IF(ISNA(VLOOKUP(A1035,freq_country_man!A:A:freq_country_man!GP:GP,198,0)),FALSE,VLOOKUP(A1035,freq_country_man!A:A:freq_country_man!GP:GP,198,0))</f>
        <v>0</v>
      </c>
      <c r="G1035" s="4">
        <f ca="1">IF(ISNA(VLOOKUP(A1035,freq_country_woman!A:A:freq_country_woman!GQ:GQ,199,0)),0,VLOOKUP(A1035,freq_country_woman!A:A:freq_country_woman!GQ:GQ,199,0))</f>
        <v>0</v>
      </c>
      <c r="H1035" s="4">
        <f ca="1">IF(ISNA(VLOOKUP(A1035,freq_country_man!A:A:freq_country_man!GQ:GQ,199,0)),0,VLOOKUP(A1035,freq_country_man!A:A:freq_country_man!GQ:GQ,199,0))</f>
        <v>0</v>
      </c>
      <c r="I1035" s="4"/>
      <c r="J1035" s="4" t="e">
        <f>VLOOKUP(A1035,'词频排序表（数据中间处理）'!A:C,3,0)</f>
        <v>#N/A</v>
      </c>
      <c r="K1035" t="e">
        <f>VLOOKUP(A1035,'词频排序表（数据中间处理）'!G:I,3,0)</f>
        <v>#N/A</v>
      </c>
      <c r="L1035">
        <f t="shared" si="33"/>
        <v>0</v>
      </c>
      <c r="M1035">
        <f>VLOOKUP(A1035,[1]total_freq!$A:$F,6,0)</f>
        <v>0.002</v>
      </c>
      <c r="N1035" t="e">
        <f>VLOOKUP(A1035,[2]total_freq!$A:$F,6,0)</f>
        <v>#N/A</v>
      </c>
      <c r="O1035" t="e">
        <f>VLOOKUP(A1035,[3]total_freq!$A:$F,6,0)</f>
        <v>#N/A</v>
      </c>
      <c r="P1035" t="e">
        <f>VLOOKUP(A1035,[4]total_freq!$A:$F,6,0)</f>
        <v>#N/A</v>
      </c>
      <c r="Q1035" t="e">
        <f>VLOOKUP(A1035,[5]total_freq!$A:$F,6,0)</f>
        <v>#N/A</v>
      </c>
      <c r="R1035" t="e">
        <f>VLOOKUP(A1035,[6]total_freq!$A:$F,6,0)</f>
        <v>#N/A</v>
      </c>
      <c r="S1035">
        <f>VLOOKUP(A1035,[7]total_freq!$A:$F,6,0)</f>
        <v>0.002</v>
      </c>
      <c r="T1035" t="e">
        <f>VLOOKUP(A1035,[8]total_freq!$A:$F,6,0)</f>
        <v>#N/A</v>
      </c>
    </row>
    <row r="1036" ht="17" hidden="1" spans="1:20">
      <c r="A1036" s="3" t="s">
        <v>5122</v>
      </c>
      <c r="B1036" s="4">
        <v>1</v>
      </c>
      <c r="C1036" s="4"/>
      <c r="D1036" s="4" t="b">
        <f ca="1" t="shared" si="32"/>
        <v>1</v>
      </c>
      <c r="E1036" s="4" t="b">
        <f ca="1">IF(ISNA(VLOOKUP(A1036,freq_country_woman!A:A:freq_country_woman!GP:GP,198,0)),FALSE,VLOOKUP(A1036,freq_country_woman!A:A:freq_country_woman!GP:GP,198,0))</f>
        <v>1</v>
      </c>
      <c r="F1036" s="4" t="b">
        <f ca="1">IF(ISNA(VLOOKUP(A1036,freq_country_man!A:A:freq_country_man!GP:GP,198,0)),FALSE,VLOOKUP(A1036,freq_country_man!A:A:freq_country_man!GP:GP,198,0))</f>
        <v>0</v>
      </c>
      <c r="G1036" s="4">
        <f ca="1">IF(ISNA(VLOOKUP(A1036,freq_country_woman!A:A:freq_country_woman!GQ:GQ,199,0)),0,VLOOKUP(A1036,freq_country_woman!A:A:freq_country_woman!GQ:GQ,199,0))</f>
        <v>0</v>
      </c>
      <c r="H1036" s="4">
        <f ca="1">IF(ISNA(VLOOKUP(A1036,freq_country_man!A:A:freq_country_man!GQ:GQ,199,0)),0,VLOOKUP(A1036,freq_country_man!A:A:freq_country_man!GQ:GQ,199,0))</f>
        <v>0</v>
      </c>
      <c r="I1036" s="4"/>
      <c r="J1036" s="4" t="e">
        <f>VLOOKUP(A1036,'词频排序表（数据中间处理）'!A:C,3,0)</f>
        <v>#N/A</v>
      </c>
      <c r="K1036" t="e">
        <f>VLOOKUP(A1036,'词频排序表（数据中间处理）'!G:I,3,0)</f>
        <v>#N/A</v>
      </c>
      <c r="L1036">
        <f t="shared" si="33"/>
        <v>0</v>
      </c>
      <c r="M1036" t="e">
        <f>VLOOKUP(A1036,[1]total_freq!$A:$F,6,0)</f>
        <v>#N/A</v>
      </c>
      <c r="N1036" t="e">
        <f>VLOOKUP(A1036,[2]total_freq!$A:$F,6,0)</f>
        <v>#N/A</v>
      </c>
      <c r="O1036" t="e">
        <f>VLOOKUP(A1036,[3]total_freq!$A:$F,6,0)</f>
        <v>#N/A</v>
      </c>
      <c r="P1036" t="e">
        <f>VLOOKUP(A1036,[4]total_freq!$A:$F,6,0)</f>
        <v>#N/A</v>
      </c>
      <c r="Q1036" t="e">
        <f>VLOOKUP(A1036,[5]total_freq!$A:$F,6,0)</f>
        <v>#N/A</v>
      </c>
      <c r="R1036" t="e">
        <f>VLOOKUP(A1036,[6]total_freq!$A:$F,6,0)</f>
        <v>#N/A</v>
      </c>
      <c r="S1036" t="e">
        <f>VLOOKUP(A1036,[7]total_freq!$A:$F,6,0)</f>
        <v>#N/A</v>
      </c>
      <c r="T1036" t="e">
        <f>VLOOKUP(A1036,[8]total_freq!$A:$F,6,0)</f>
        <v>#N/A</v>
      </c>
    </row>
    <row r="1037" ht="17" hidden="1" spans="1:20">
      <c r="A1037" s="3" t="s">
        <v>5123</v>
      </c>
      <c r="B1037" s="4">
        <v>1</v>
      </c>
      <c r="C1037" s="4"/>
      <c r="D1037" s="4" t="b">
        <f ca="1" t="shared" si="32"/>
        <v>1</v>
      </c>
      <c r="E1037" s="4" t="b">
        <f ca="1">IF(ISNA(VLOOKUP(A1037,freq_country_woman!A:A:freq_country_woman!GP:GP,198,0)),FALSE,VLOOKUP(A1037,freq_country_woman!A:A:freq_country_woman!GP:GP,198,0))</f>
        <v>1</v>
      </c>
      <c r="F1037" s="4" t="b">
        <f ca="1">IF(ISNA(VLOOKUP(A1037,freq_country_man!A:A:freq_country_man!GP:GP,198,0)),FALSE,VLOOKUP(A1037,freq_country_man!A:A:freq_country_man!GP:GP,198,0))</f>
        <v>0</v>
      </c>
      <c r="G1037" s="4">
        <f ca="1">IF(ISNA(VLOOKUP(A1037,freq_country_woman!A:A:freq_country_woman!GQ:GQ,199,0)),0,VLOOKUP(A1037,freq_country_woman!A:A:freq_country_woman!GQ:GQ,199,0))</f>
        <v>0</v>
      </c>
      <c r="H1037" s="4">
        <f ca="1">IF(ISNA(VLOOKUP(A1037,freq_country_man!A:A:freq_country_man!GQ:GQ,199,0)),0,VLOOKUP(A1037,freq_country_man!A:A:freq_country_man!GQ:GQ,199,0))</f>
        <v>0</v>
      </c>
      <c r="I1037" s="4"/>
      <c r="J1037" s="4" t="e">
        <f>VLOOKUP(A1037,'词频排序表（数据中间处理）'!A:C,3,0)</f>
        <v>#N/A</v>
      </c>
      <c r="K1037" t="e">
        <f>VLOOKUP(A1037,'词频排序表（数据中间处理）'!G:I,3,0)</f>
        <v>#N/A</v>
      </c>
      <c r="L1037">
        <f t="shared" si="33"/>
        <v>0</v>
      </c>
      <c r="M1037" t="e">
        <f>VLOOKUP(A1037,[1]total_freq!$A:$F,6,0)</f>
        <v>#N/A</v>
      </c>
      <c r="N1037" t="e">
        <f>VLOOKUP(A1037,[2]total_freq!$A:$F,6,0)</f>
        <v>#N/A</v>
      </c>
      <c r="O1037" t="e">
        <f>VLOOKUP(A1037,[3]total_freq!$A:$F,6,0)</f>
        <v>#N/A</v>
      </c>
      <c r="P1037">
        <f>VLOOKUP(A1037,[4]total_freq!$A:$F,6,0)</f>
        <v>0.002</v>
      </c>
      <c r="Q1037" t="e">
        <f>VLOOKUP(A1037,[5]total_freq!$A:$F,6,0)</f>
        <v>#N/A</v>
      </c>
      <c r="R1037" t="e">
        <f>VLOOKUP(A1037,[6]total_freq!$A:$F,6,0)</f>
        <v>#N/A</v>
      </c>
      <c r="S1037" t="e">
        <f>VLOOKUP(A1037,[7]total_freq!$A:$F,6,0)</f>
        <v>#N/A</v>
      </c>
      <c r="T1037" t="e">
        <f>VLOOKUP(A1037,[8]total_freq!$A:$F,6,0)</f>
        <v>#N/A</v>
      </c>
    </row>
    <row r="1038" ht="17" hidden="1" spans="1:20">
      <c r="A1038" s="3" t="s">
        <v>5124</v>
      </c>
      <c r="B1038" s="4">
        <v>1</v>
      </c>
      <c r="C1038" s="4"/>
      <c r="D1038" s="4" t="b">
        <f ca="1" t="shared" si="32"/>
        <v>1</v>
      </c>
      <c r="E1038" s="4" t="b">
        <f ca="1">IF(ISNA(VLOOKUP(A1038,freq_country_woman!A:A:freq_country_woman!GP:GP,198,0)),FALSE,VLOOKUP(A1038,freq_country_woman!A:A:freq_country_woman!GP:GP,198,0))</f>
        <v>1</v>
      </c>
      <c r="F1038" s="4" t="b">
        <f ca="1">IF(ISNA(VLOOKUP(A1038,freq_country_man!A:A:freq_country_man!GP:GP,198,0)),FALSE,VLOOKUP(A1038,freq_country_man!A:A:freq_country_man!GP:GP,198,0))</f>
        <v>0</v>
      </c>
      <c r="G1038" s="4">
        <f ca="1">IF(ISNA(VLOOKUP(A1038,freq_country_woman!A:A:freq_country_woman!GQ:GQ,199,0)),0,VLOOKUP(A1038,freq_country_woman!A:A:freq_country_woman!GQ:GQ,199,0))</f>
        <v>0</v>
      </c>
      <c r="H1038" s="4">
        <f ca="1">IF(ISNA(VLOOKUP(A1038,freq_country_man!A:A:freq_country_man!GQ:GQ,199,0)),0,VLOOKUP(A1038,freq_country_man!A:A:freq_country_man!GQ:GQ,199,0))</f>
        <v>0</v>
      </c>
      <c r="I1038" s="4"/>
      <c r="J1038" s="4" t="e">
        <f>VLOOKUP(A1038,'词频排序表（数据中间处理）'!A:C,3,0)</f>
        <v>#N/A</v>
      </c>
      <c r="K1038" t="e">
        <f>VLOOKUP(A1038,'词频排序表（数据中间处理）'!G:I,3,0)</f>
        <v>#N/A</v>
      </c>
      <c r="L1038">
        <f t="shared" si="33"/>
        <v>0</v>
      </c>
      <c r="M1038" t="e">
        <f>VLOOKUP(A1038,[1]total_freq!$A:$F,6,0)</f>
        <v>#N/A</v>
      </c>
      <c r="N1038" t="e">
        <f>VLOOKUP(A1038,[2]total_freq!$A:$F,6,0)</f>
        <v>#N/A</v>
      </c>
      <c r="O1038" t="e">
        <f>VLOOKUP(A1038,[3]total_freq!$A:$F,6,0)</f>
        <v>#N/A</v>
      </c>
      <c r="P1038" t="e">
        <f>VLOOKUP(A1038,[4]total_freq!$A:$F,6,0)</f>
        <v>#N/A</v>
      </c>
      <c r="Q1038" t="e">
        <f>VLOOKUP(A1038,[5]total_freq!$A:$F,6,0)</f>
        <v>#N/A</v>
      </c>
      <c r="R1038" t="e">
        <f>VLOOKUP(A1038,[6]total_freq!$A:$F,6,0)</f>
        <v>#N/A</v>
      </c>
      <c r="S1038" t="e">
        <f>VLOOKUP(A1038,[7]total_freq!$A:$F,6,0)</f>
        <v>#N/A</v>
      </c>
      <c r="T1038" t="e">
        <f>VLOOKUP(A1038,[8]total_freq!$A:$F,6,0)</f>
        <v>#N/A</v>
      </c>
    </row>
    <row r="1039" ht="17" hidden="1" spans="1:20">
      <c r="A1039" s="3" t="s">
        <v>5125</v>
      </c>
      <c r="B1039" s="4">
        <v>1</v>
      </c>
      <c r="C1039" s="4">
        <v>1</v>
      </c>
      <c r="D1039" s="4" t="b">
        <f ca="1" t="shared" si="32"/>
        <v>1</v>
      </c>
      <c r="E1039" s="4" t="b">
        <f ca="1">IF(ISNA(VLOOKUP(A1039,freq_country_woman!A:A:freq_country_woman!GP:GP,198,0)),FALSE,VLOOKUP(A1039,freq_country_woman!A:A:freq_country_woman!GP:GP,198,0))</f>
        <v>1</v>
      </c>
      <c r="F1039" s="4" t="b">
        <f ca="1">IF(ISNA(VLOOKUP(A1039,freq_country_man!A:A:freq_country_man!GP:GP,198,0)),FALSE,VLOOKUP(A1039,freq_country_man!A:A:freq_country_man!GP:GP,198,0))</f>
        <v>1</v>
      </c>
      <c r="G1039" s="4">
        <f ca="1">IF(ISNA(VLOOKUP(A1039,freq_country_woman!A:A:freq_country_woman!GQ:GQ,199,0)),0,VLOOKUP(A1039,freq_country_woman!A:A:freq_country_woman!GQ:GQ,199,0))</f>
        <v>0</v>
      </c>
      <c r="H1039" s="4">
        <f ca="1">IF(ISNA(VLOOKUP(A1039,freq_country_man!A:A:freq_country_man!GQ:GQ,199,0)),0,VLOOKUP(A1039,freq_country_man!A:A:freq_country_man!GQ:GQ,199,0))</f>
        <v>0</v>
      </c>
      <c r="I1039" s="4"/>
      <c r="J1039" s="4" t="e">
        <f>VLOOKUP(A1039,'词频排序表（数据中间处理）'!A:C,3,0)</f>
        <v>#N/A</v>
      </c>
      <c r="K1039" t="e">
        <f>VLOOKUP(A1039,'词频排序表（数据中间处理）'!G:I,3,0)</f>
        <v>#N/A</v>
      </c>
      <c r="L1039">
        <f t="shared" si="33"/>
        <v>0</v>
      </c>
      <c r="M1039" t="e">
        <f>VLOOKUP(A1039,[1]total_freq!$A:$F,6,0)</f>
        <v>#N/A</v>
      </c>
      <c r="N1039">
        <f>VLOOKUP(A1039,[2]total_freq!$A:$F,6,0)</f>
        <v>0.002</v>
      </c>
      <c r="O1039" t="e">
        <f>VLOOKUP(A1039,[3]total_freq!$A:$F,6,0)</f>
        <v>#N/A</v>
      </c>
      <c r="P1039" t="e">
        <f>VLOOKUP(A1039,[4]total_freq!$A:$F,6,0)</f>
        <v>#N/A</v>
      </c>
      <c r="Q1039">
        <f>VLOOKUP(A1039,[5]total_freq!$A:$F,6,0)</f>
        <v>-0.002</v>
      </c>
      <c r="R1039">
        <f>VLOOKUP(A1039,[6]total_freq!$A:$F,6,0)</f>
        <v>0.002</v>
      </c>
      <c r="S1039" t="e">
        <f>VLOOKUP(A1039,[7]total_freq!$A:$F,6,0)</f>
        <v>#N/A</v>
      </c>
      <c r="T1039" t="e">
        <f>VLOOKUP(A1039,[8]total_freq!$A:$F,6,0)</f>
        <v>#N/A</v>
      </c>
    </row>
    <row r="1040" ht="17" hidden="1" spans="1:20">
      <c r="A1040" s="3" t="s">
        <v>5126</v>
      </c>
      <c r="B1040" s="4">
        <v>1</v>
      </c>
      <c r="C1040" s="4">
        <v>1</v>
      </c>
      <c r="D1040" s="4" t="b">
        <f ca="1" t="shared" si="32"/>
        <v>1</v>
      </c>
      <c r="E1040" s="4" t="b">
        <f ca="1">IF(ISNA(VLOOKUP(A1040,freq_country_woman!A:A:freq_country_woman!GP:GP,198,0)),FALSE,VLOOKUP(A1040,freq_country_woman!A:A:freq_country_woman!GP:GP,198,0))</f>
        <v>1</v>
      </c>
      <c r="F1040" s="4" t="b">
        <f ca="1">IF(ISNA(VLOOKUP(A1040,freq_country_man!A:A:freq_country_man!GP:GP,198,0)),FALSE,VLOOKUP(A1040,freq_country_man!A:A:freq_country_man!GP:GP,198,0))</f>
        <v>1</v>
      </c>
      <c r="G1040" s="4">
        <f ca="1">IF(ISNA(VLOOKUP(A1040,freq_country_woman!A:A:freq_country_woman!GQ:GQ,199,0)),0,VLOOKUP(A1040,freq_country_woman!A:A:freq_country_woman!GQ:GQ,199,0))</f>
        <v>0</v>
      </c>
      <c r="H1040" s="4">
        <f ca="1">IF(ISNA(VLOOKUP(A1040,freq_country_man!A:A:freq_country_man!GQ:GQ,199,0)),0,VLOOKUP(A1040,freq_country_man!A:A:freq_country_man!GQ:GQ,199,0))</f>
        <v>0</v>
      </c>
      <c r="I1040" s="4"/>
      <c r="J1040" s="4" t="e">
        <f>VLOOKUP(A1040,'词频排序表（数据中间处理）'!A:C,3,0)</f>
        <v>#N/A</v>
      </c>
      <c r="K1040" t="e">
        <f>VLOOKUP(A1040,'词频排序表（数据中间处理）'!G:I,3,0)</f>
        <v>#N/A</v>
      </c>
      <c r="L1040">
        <f t="shared" si="33"/>
        <v>0</v>
      </c>
      <c r="M1040" t="e">
        <f>VLOOKUP(A1040,[1]total_freq!$A:$F,6,0)</f>
        <v>#N/A</v>
      </c>
      <c r="N1040" t="e">
        <f>VLOOKUP(A1040,[2]total_freq!$A:$F,6,0)</f>
        <v>#N/A</v>
      </c>
      <c r="O1040" t="e">
        <f>VLOOKUP(A1040,[3]total_freq!$A:$F,6,0)</f>
        <v>#N/A</v>
      </c>
      <c r="P1040" t="e">
        <f>VLOOKUP(A1040,[4]total_freq!$A:$F,6,0)</f>
        <v>#N/A</v>
      </c>
      <c r="Q1040">
        <f>VLOOKUP(A1040,[5]total_freq!$A:$F,6,0)</f>
        <v>0</v>
      </c>
      <c r="R1040" t="e">
        <f>VLOOKUP(A1040,[6]total_freq!$A:$F,6,0)</f>
        <v>#N/A</v>
      </c>
      <c r="S1040" t="e">
        <f>VLOOKUP(A1040,[7]total_freq!$A:$F,6,0)</f>
        <v>#N/A</v>
      </c>
      <c r="T1040" t="e">
        <f>VLOOKUP(A1040,[8]total_freq!$A:$F,6,0)</f>
        <v>#N/A</v>
      </c>
    </row>
    <row r="1041" ht="17" hidden="1" spans="1:20">
      <c r="A1041" s="3" t="s">
        <v>5127</v>
      </c>
      <c r="B1041" s="4">
        <v>1</v>
      </c>
      <c r="C1041" s="4">
        <v>2</v>
      </c>
      <c r="D1041" s="4" t="b">
        <f ca="1" t="shared" si="32"/>
        <v>1</v>
      </c>
      <c r="E1041" s="4" t="b">
        <f ca="1">IF(ISNA(VLOOKUP(A1041,freq_country_woman!A:A:freq_country_woman!GP:GP,198,0)),FALSE,VLOOKUP(A1041,freq_country_woman!A:A:freq_country_woman!GP:GP,198,0))</f>
        <v>1</v>
      </c>
      <c r="F1041" s="4" t="b">
        <f ca="1">IF(ISNA(VLOOKUP(A1041,freq_country_man!A:A:freq_country_man!GP:GP,198,0)),FALSE,VLOOKUP(A1041,freq_country_man!A:A:freq_country_man!GP:GP,198,0))</f>
        <v>1</v>
      </c>
      <c r="G1041" s="4">
        <f ca="1">IF(ISNA(VLOOKUP(A1041,freq_country_woman!A:A:freq_country_woman!GQ:GQ,199,0)),0,VLOOKUP(A1041,freq_country_woman!A:A:freq_country_woman!GQ:GQ,199,0))</f>
        <v>0</v>
      </c>
      <c r="H1041" s="4">
        <f ca="1">IF(ISNA(VLOOKUP(A1041,freq_country_man!A:A:freq_country_man!GQ:GQ,199,0)),0,VLOOKUP(A1041,freq_country_man!A:A:freq_country_man!GQ:GQ,199,0))</f>
        <v>0.00510204081632653</v>
      </c>
      <c r="I1041" s="4"/>
      <c r="J1041" s="4" t="e">
        <f>VLOOKUP(A1041,'词频排序表（数据中间处理）'!A:C,3,0)</f>
        <v>#N/A</v>
      </c>
      <c r="K1041" t="e">
        <f>VLOOKUP(A1041,'词频排序表（数据中间处理）'!G:I,3,0)</f>
        <v>#N/A</v>
      </c>
      <c r="L1041">
        <f t="shared" si="33"/>
        <v>0</v>
      </c>
      <c r="M1041">
        <f>VLOOKUP(A1041,[1]total_freq!$A:$F,6,0)</f>
        <v>-0.372</v>
      </c>
      <c r="N1041" t="e">
        <f>VLOOKUP(A1041,[2]total_freq!$A:$F,6,0)</f>
        <v>#N/A</v>
      </c>
      <c r="O1041">
        <f>VLOOKUP(A1041,[3]total_freq!$A:$F,6,0)</f>
        <v>0.002</v>
      </c>
      <c r="P1041" t="e">
        <f>VLOOKUP(A1041,[4]total_freq!$A:$F,6,0)</f>
        <v>#N/A</v>
      </c>
      <c r="Q1041" t="e">
        <f>VLOOKUP(A1041,[5]total_freq!$A:$F,6,0)</f>
        <v>#N/A</v>
      </c>
      <c r="R1041">
        <f>VLOOKUP(A1041,[6]total_freq!$A:$F,6,0)</f>
        <v>0.002</v>
      </c>
      <c r="S1041">
        <f>VLOOKUP(A1041,[7]total_freq!$A:$F,6,0)</f>
        <v>-0.394</v>
      </c>
      <c r="T1041" t="e">
        <f>VLOOKUP(A1041,[8]total_freq!$A:$F,6,0)</f>
        <v>#N/A</v>
      </c>
    </row>
    <row r="1042" ht="17" hidden="1" spans="1:20">
      <c r="A1042" s="3" t="s">
        <v>5128</v>
      </c>
      <c r="B1042" s="4">
        <v>1</v>
      </c>
      <c r="C1042" s="4"/>
      <c r="D1042" s="4" t="b">
        <f ca="1" t="shared" si="32"/>
        <v>1</v>
      </c>
      <c r="E1042" s="4" t="b">
        <f ca="1">IF(ISNA(VLOOKUP(A1042,freq_country_woman!A:A:freq_country_woman!GP:GP,198,0)),FALSE,VLOOKUP(A1042,freq_country_woman!A:A:freq_country_woman!GP:GP,198,0))</f>
        <v>1</v>
      </c>
      <c r="F1042" s="4" t="b">
        <f ca="1">IF(ISNA(VLOOKUP(A1042,freq_country_man!A:A:freq_country_man!GP:GP,198,0)),FALSE,VLOOKUP(A1042,freq_country_man!A:A:freq_country_man!GP:GP,198,0))</f>
        <v>0</v>
      </c>
      <c r="G1042" s="4">
        <f ca="1">IF(ISNA(VLOOKUP(A1042,freq_country_woman!A:A:freq_country_woman!GQ:GQ,199,0)),0,VLOOKUP(A1042,freq_country_woman!A:A:freq_country_woman!GQ:GQ,199,0))</f>
        <v>0</v>
      </c>
      <c r="H1042" s="4">
        <f ca="1">IF(ISNA(VLOOKUP(A1042,freq_country_man!A:A:freq_country_man!GQ:GQ,199,0)),0,VLOOKUP(A1042,freq_country_man!A:A:freq_country_man!GQ:GQ,199,0))</f>
        <v>0</v>
      </c>
      <c r="I1042" s="4"/>
      <c r="J1042" s="4" t="e">
        <f>VLOOKUP(A1042,'词频排序表（数据中间处理）'!A:C,3,0)</f>
        <v>#N/A</v>
      </c>
      <c r="K1042" t="e">
        <f>VLOOKUP(A1042,'词频排序表（数据中间处理）'!G:I,3,0)</f>
        <v>#N/A</v>
      </c>
      <c r="L1042">
        <f t="shared" si="33"/>
        <v>0</v>
      </c>
      <c r="M1042" t="e">
        <f>VLOOKUP(A1042,[1]total_freq!$A:$F,6,0)</f>
        <v>#N/A</v>
      </c>
      <c r="N1042" t="e">
        <f>VLOOKUP(A1042,[2]total_freq!$A:$F,6,0)</f>
        <v>#N/A</v>
      </c>
      <c r="O1042" t="e">
        <f>VLOOKUP(A1042,[3]total_freq!$A:$F,6,0)</f>
        <v>#N/A</v>
      </c>
      <c r="P1042" t="e">
        <f>VLOOKUP(A1042,[4]total_freq!$A:$F,6,0)</f>
        <v>#N/A</v>
      </c>
      <c r="Q1042" t="e">
        <f>VLOOKUP(A1042,[5]total_freq!$A:$F,6,0)</f>
        <v>#N/A</v>
      </c>
      <c r="R1042" t="e">
        <f>VLOOKUP(A1042,[6]total_freq!$A:$F,6,0)</f>
        <v>#N/A</v>
      </c>
      <c r="S1042" t="e">
        <f>VLOOKUP(A1042,[7]total_freq!$A:$F,6,0)</f>
        <v>#N/A</v>
      </c>
      <c r="T1042" t="e">
        <f>VLOOKUP(A1042,[8]total_freq!$A:$F,6,0)</f>
        <v>#N/A</v>
      </c>
    </row>
    <row r="1043" ht="17" hidden="1" spans="1:20">
      <c r="A1043" s="3" t="s">
        <v>5129</v>
      </c>
      <c r="B1043" s="4">
        <v>1</v>
      </c>
      <c r="C1043" s="4">
        <v>1</v>
      </c>
      <c r="D1043" s="4" t="b">
        <f ca="1" t="shared" si="32"/>
        <v>1</v>
      </c>
      <c r="E1043" s="4" t="b">
        <f ca="1">IF(ISNA(VLOOKUP(A1043,freq_country_woman!A:A:freq_country_woman!GP:GP,198,0)),FALSE,VLOOKUP(A1043,freq_country_woman!A:A:freq_country_woman!GP:GP,198,0))</f>
        <v>1</v>
      </c>
      <c r="F1043" s="4" t="b">
        <f ca="1">IF(ISNA(VLOOKUP(A1043,freq_country_man!A:A:freq_country_man!GP:GP,198,0)),FALSE,VLOOKUP(A1043,freq_country_man!A:A:freq_country_man!GP:GP,198,0))</f>
        <v>1</v>
      </c>
      <c r="G1043" s="4">
        <f ca="1">IF(ISNA(VLOOKUP(A1043,freq_country_woman!A:A:freq_country_woman!GQ:GQ,199,0)),0,VLOOKUP(A1043,freq_country_woman!A:A:freq_country_woman!GQ:GQ,199,0))</f>
        <v>0</v>
      </c>
      <c r="H1043" s="4">
        <f ca="1">IF(ISNA(VLOOKUP(A1043,freq_country_man!A:A:freq_country_man!GQ:GQ,199,0)),0,VLOOKUP(A1043,freq_country_man!A:A:freq_country_man!GQ:GQ,199,0))</f>
        <v>0</v>
      </c>
      <c r="I1043" s="4"/>
      <c r="J1043" s="4" t="e">
        <f>VLOOKUP(A1043,'词频排序表（数据中间处理）'!A:C,3,0)</f>
        <v>#N/A</v>
      </c>
      <c r="K1043" t="e">
        <f>VLOOKUP(A1043,'词频排序表（数据中间处理）'!G:I,3,0)</f>
        <v>#N/A</v>
      </c>
      <c r="L1043">
        <f t="shared" si="33"/>
        <v>0</v>
      </c>
      <c r="M1043" t="e">
        <f>VLOOKUP(A1043,[1]total_freq!$A:$F,6,0)</f>
        <v>#N/A</v>
      </c>
      <c r="N1043">
        <f>VLOOKUP(A1043,[2]total_freq!$A:$F,6,0)</f>
        <v>0.002</v>
      </c>
      <c r="O1043">
        <f>VLOOKUP(A1043,[3]total_freq!$A:$F,6,0)</f>
        <v>-0.002</v>
      </c>
      <c r="P1043" t="e">
        <f>VLOOKUP(A1043,[4]total_freq!$A:$F,6,0)</f>
        <v>#N/A</v>
      </c>
      <c r="Q1043" t="e">
        <f>VLOOKUP(A1043,[5]total_freq!$A:$F,6,0)</f>
        <v>#N/A</v>
      </c>
      <c r="R1043" t="e">
        <f>VLOOKUP(A1043,[6]total_freq!$A:$F,6,0)</f>
        <v>#N/A</v>
      </c>
      <c r="S1043">
        <f>VLOOKUP(A1043,[7]total_freq!$A:$F,6,0)</f>
        <v>-0.002</v>
      </c>
      <c r="T1043">
        <f>VLOOKUP(A1043,[8]total_freq!$A:$F,6,0)</f>
        <v>0.002</v>
      </c>
    </row>
    <row r="1044" ht="17" hidden="1" spans="1:20">
      <c r="A1044" s="3" t="s">
        <v>5130</v>
      </c>
      <c r="B1044" s="4">
        <v>1</v>
      </c>
      <c r="C1044" s="4"/>
      <c r="D1044" s="4" t="b">
        <f ca="1" t="shared" si="32"/>
        <v>1</v>
      </c>
      <c r="E1044" s="4" t="b">
        <f ca="1">IF(ISNA(VLOOKUP(A1044,freq_country_woman!A:A:freq_country_woman!GP:GP,198,0)),FALSE,VLOOKUP(A1044,freq_country_woman!A:A:freq_country_woman!GP:GP,198,0))</f>
        <v>1</v>
      </c>
      <c r="F1044" s="4" t="b">
        <f ca="1">IF(ISNA(VLOOKUP(A1044,freq_country_man!A:A:freq_country_man!GP:GP,198,0)),FALSE,VLOOKUP(A1044,freq_country_man!A:A:freq_country_man!GP:GP,198,0))</f>
        <v>0</v>
      </c>
      <c r="G1044" s="4">
        <f ca="1">IF(ISNA(VLOOKUP(A1044,freq_country_woman!A:A:freq_country_woman!GQ:GQ,199,0)),0,VLOOKUP(A1044,freq_country_woman!A:A:freq_country_woman!GQ:GQ,199,0))</f>
        <v>0</v>
      </c>
      <c r="H1044" s="4">
        <f ca="1">IF(ISNA(VLOOKUP(A1044,freq_country_man!A:A:freq_country_man!GQ:GQ,199,0)),0,VLOOKUP(A1044,freq_country_man!A:A:freq_country_man!GQ:GQ,199,0))</f>
        <v>0</v>
      </c>
      <c r="I1044" s="4"/>
      <c r="J1044" s="4" t="e">
        <f>VLOOKUP(A1044,'词频排序表（数据中间处理）'!A:C,3,0)</f>
        <v>#N/A</v>
      </c>
      <c r="K1044" t="e">
        <f>VLOOKUP(A1044,'词频排序表（数据中间处理）'!G:I,3,0)</f>
        <v>#N/A</v>
      </c>
      <c r="L1044">
        <f t="shared" si="33"/>
        <v>0</v>
      </c>
      <c r="M1044">
        <f>VLOOKUP(A1044,[1]total_freq!$A:$F,6,0)</f>
        <v>0.002</v>
      </c>
      <c r="N1044" t="e">
        <f>VLOOKUP(A1044,[2]total_freq!$A:$F,6,0)</f>
        <v>#N/A</v>
      </c>
      <c r="O1044" t="e">
        <f>VLOOKUP(A1044,[3]total_freq!$A:$F,6,0)</f>
        <v>#N/A</v>
      </c>
      <c r="P1044" t="e">
        <f>VLOOKUP(A1044,[4]total_freq!$A:$F,6,0)</f>
        <v>#N/A</v>
      </c>
      <c r="Q1044" t="e">
        <f>VLOOKUP(A1044,[5]total_freq!$A:$F,6,0)</f>
        <v>#N/A</v>
      </c>
      <c r="R1044">
        <f>VLOOKUP(A1044,[6]total_freq!$A:$F,6,0)</f>
        <v>0.002</v>
      </c>
      <c r="S1044" t="e">
        <f>VLOOKUP(A1044,[7]total_freq!$A:$F,6,0)</f>
        <v>#N/A</v>
      </c>
      <c r="T1044" t="e">
        <f>VLOOKUP(A1044,[8]total_freq!$A:$F,6,0)</f>
        <v>#N/A</v>
      </c>
    </row>
    <row r="1045" ht="17" hidden="1" spans="1:20">
      <c r="A1045" s="3" t="s">
        <v>5131</v>
      </c>
      <c r="B1045" s="4">
        <v>1</v>
      </c>
      <c r="C1045" s="4"/>
      <c r="D1045" s="4" t="b">
        <f ca="1" t="shared" si="32"/>
        <v>1</v>
      </c>
      <c r="E1045" s="4" t="b">
        <f ca="1">IF(ISNA(VLOOKUP(A1045,freq_country_woman!A:A:freq_country_woman!GP:GP,198,0)),FALSE,VLOOKUP(A1045,freq_country_woman!A:A:freq_country_woman!GP:GP,198,0))</f>
        <v>1</v>
      </c>
      <c r="F1045" s="4" t="b">
        <f ca="1">IF(ISNA(VLOOKUP(A1045,freq_country_man!A:A:freq_country_man!GP:GP,198,0)),FALSE,VLOOKUP(A1045,freq_country_man!A:A:freq_country_man!GP:GP,198,0))</f>
        <v>0</v>
      </c>
      <c r="G1045" s="4">
        <f ca="1">IF(ISNA(VLOOKUP(A1045,freq_country_woman!A:A:freq_country_woman!GQ:GQ,199,0)),0,VLOOKUP(A1045,freq_country_woman!A:A:freq_country_woman!GQ:GQ,199,0))</f>
        <v>0</v>
      </c>
      <c r="H1045" s="4">
        <f ca="1">IF(ISNA(VLOOKUP(A1045,freq_country_man!A:A:freq_country_man!GQ:GQ,199,0)),0,VLOOKUP(A1045,freq_country_man!A:A:freq_country_man!GQ:GQ,199,0))</f>
        <v>0</v>
      </c>
      <c r="I1045" s="4"/>
      <c r="J1045" s="4" t="e">
        <f>VLOOKUP(A1045,'词频排序表（数据中间处理）'!A:C,3,0)</f>
        <v>#N/A</v>
      </c>
      <c r="K1045" t="e">
        <f>VLOOKUP(A1045,'词频排序表（数据中间处理）'!G:I,3,0)</f>
        <v>#N/A</v>
      </c>
      <c r="L1045">
        <f t="shared" si="33"/>
        <v>0</v>
      </c>
      <c r="M1045" t="e">
        <f>VLOOKUP(A1045,[1]total_freq!$A:$F,6,0)</f>
        <v>#N/A</v>
      </c>
      <c r="N1045" t="e">
        <f>VLOOKUP(A1045,[2]total_freq!$A:$F,6,0)</f>
        <v>#N/A</v>
      </c>
      <c r="O1045" t="e">
        <f>VLOOKUP(A1045,[3]total_freq!$A:$F,6,0)</f>
        <v>#N/A</v>
      </c>
      <c r="P1045">
        <f>VLOOKUP(A1045,[4]total_freq!$A:$F,6,0)</f>
        <v>0.002</v>
      </c>
      <c r="Q1045" t="e">
        <f>VLOOKUP(A1045,[5]total_freq!$A:$F,6,0)</f>
        <v>#N/A</v>
      </c>
      <c r="R1045" t="e">
        <f>VLOOKUP(A1045,[6]total_freq!$A:$F,6,0)</f>
        <v>#N/A</v>
      </c>
      <c r="S1045" t="e">
        <f>VLOOKUP(A1045,[7]total_freq!$A:$F,6,0)</f>
        <v>#N/A</v>
      </c>
      <c r="T1045">
        <f>VLOOKUP(A1045,[8]total_freq!$A:$F,6,0)</f>
        <v>0.002</v>
      </c>
    </row>
    <row r="1046" ht="17" hidden="1" spans="1:20">
      <c r="A1046" s="3" t="s">
        <v>5132</v>
      </c>
      <c r="B1046" s="4">
        <v>1</v>
      </c>
      <c r="C1046" s="4">
        <v>9</v>
      </c>
      <c r="D1046" s="4" t="b">
        <f ca="1" t="shared" si="32"/>
        <v>1</v>
      </c>
      <c r="E1046" s="4" t="b">
        <f ca="1">IF(ISNA(VLOOKUP(A1046,freq_country_woman!A:A:freq_country_woman!GP:GP,198,0)),FALSE,VLOOKUP(A1046,freq_country_woman!A:A:freq_country_woman!GP:GP,198,0))</f>
        <v>1</v>
      </c>
      <c r="F1046" s="4" t="b">
        <f ca="1">IF(ISNA(VLOOKUP(A1046,freq_country_man!A:A:freq_country_man!GP:GP,198,0)),FALSE,VLOOKUP(A1046,freq_country_man!A:A:freq_country_man!GP:GP,198,0))</f>
        <v>0</v>
      </c>
      <c r="G1046" s="4">
        <f ca="1">IF(ISNA(VLOOKUP(A1046,freq_country_woman!A:A:freq_country_woman!GQ:GQ,199,0)),0,VLOOKUP(A1046,freq_country_woman!A:A:freq_country_woman!GQ:GQ,199,0))</f>
        <v>0</v>
      </c>
      <c r="H1046" s="4">
        <f ca="1">IF(ISNA(VLOOKUP(A1046,freq_country_man!A:A:freq_country_man!GQ:GQ,199,0)),0,VLOOKUP(A1046,freq_country_man!A:A:freq_country_man!GQ:GQ,199,0))</f>
        <v>0.0153061224489796</v>
      </c>
      <c r="I1046" s="4"/>
      <c r="J1046" s="4" t="e">
        <f>VLOOKUP(A1046,'词频排序表（数据中间处理）'!A:C,3,0)</f>
        <v>#N/A</v>
      </c>
      <c r="K1046" t="e">
        <f>VLOOKUP(A1046,'词频排序表（数据中间处理）'!G:I,3,0)</f>
        <v>#N/A</v>
      </c>
      <c r="L1046">
        <f t="shared" si="33"/>
        <v>0</v>
      </c>
      <c r="M1046" t="e">
        <f>VLOOKUP(A1046,[1]total_freq!$A:$F,6,0)</f>
        <v>#N/A</v>
      </c>
      <c r="N1046">
        <f>VLOOKUP(A1046,[2]total_freq!$A:$F,6,0)</f>
        <v>-0.002</v>
      </c>
      <c r="O1046" t="e">
        <f>VLOOKUP(A1046,[3]total_freq!$A:$F,6,0)</f>
        <v>#N/A</v>
      </c>
      <c r="P1046">
        <f>VLOOKUP(A1046,[4]total_freq!$A:$F,6,0)</f>
        <v>-0.564</v>
      </c>
      <c r="Q1046" t="e">
        <f>VLOOKUP(A1046,[5]total_freq!$A:$F,6,0)</f>
        <v>#N/A</v>
      </c>
      <c r="R1046" t="e">
        <f>VLOOKUP(A1046,[6]total_freq!$A:$F,6,0)</f>
        <v>#N/A</v>
      </c>
      <c r="S1046" t="e">
        <f>VLOOKUP(A1046,[7]total_freq!$A:$F,6,0)</f>
        <v>#N/A</v>
      </c>
      <c r="T1046" t="e">
        <f>VLOOKUP(A1046,[8]total_freq!$A:$F,6,0)</f>
        <v>#N/A</v>
      </c>
    </row>
    <row r="1047" ht="17" hidden="1" spans="1:20">
      <c r="A1047" s="3" t="s">
        <v>5133</v>
      </c>
      <c r="B1047" s="4">
        <v>1</v>
      </c>
      <c r="C1047" s="4">
        <v>1</v>
      </c>
      <c r="D1047" s="4" t="b">
        <f ca="1" t="shared" si="32"/>
        <v>1</v>
      </c>
      <c r="E1047" s="4" t="b">
        <f ca="1">IF(ISNA(VLOOKUP(A1047,freq_country_woman!A:A:freq_country_woman!GP:GP,198,0)),FALSE,VLOOKUP(A1047,freq_country_woman!A:A:freq_country_woman!GP:GP,198,0))</f>
        <v>1</v>
      </c>
      <c r="F1047" s="4" t="b">
        <f ca="1">IF(ISNA(VLOOKUP(A1047,freq_country_man!A:A:freq_country_man!GP:GP,198,0)),FALSE,VLOOKUP(A1047,freq_country_man!A:A:freq_country_man!GP:GP,198,0))</f>
        <v>1</v>
      </c>
      <c r="G1047" s="4">
        <f ca="1">IF(ISNA(VLOOKUP(A1047,freq_country_woman!A:A:freq_country_woman!GQ:GQ,199,0)),0,VLOOKUP(A1047,freq_country_woman!A:A:freq_country_woman!GQ:GQ,199,0))</f>
        <v>0</v>
      </c>
      <c r="H1047" s="4">
        <f ca="1">IF(ISNA(VLOOKUP(A1047,freq_country_man!A:A:freq_country_man!GQ:GQ,199,0)),0,VLOOKUP(A1047,freq_country_man!A:A:freq_country_man!GQ:GQ,199,0))</f>
        <v>0</v>
      </c>
      <c r="I1047" s="4"/>
      <c r="J1047" s="4" t="e">
        <f>VLOOKUP(A1047,'词频排序表（数据中间处理）'!A:C,3,0)</f>
        <v>#N/A</v>
      </c>
      <c r="K1047" t="e">
        <f>VLOOKUP(A1047,'词频排序表（数据中间处理）'!G:I,3,0)</f>
        <v>#N/A</v>
      </c>
      <c r="L1047">
        <f t="shared" si="33"/>
        <v>0</v>
      </c>
      <c r="M1047" t="e">
        <f>VLOOKUP(A1047,[1]total_freq!$A:$F,6,0)</f>
        <v>#N/A</v>
      </c>
      <c r="N1047">
        <f>VLOOKUP(A1047,[2]total_freq!$A:$F,6,0)</f>
        <v>-0.002</v>
      </c>
      <c r="O1047" t="e">
        <f>VLOOKUP(A1047,[3]total_freq!$A:$F,6,0)</f>
        <v>#N/A</v>
      </c>
      <c r="P1047" t="e">
        <f>VLOOKUP(A1047,[4]total_freq!$A:$F,6,0)</f>
        <v>#N/A</v>
      </c>
      <c r="Q1047" t="e">
        <f>VLOOKUP(A1047,[5]total_freq!$A:$F,6,0)</f>
        <v>#N/A</v>
      </c>
      <c r="R1047">
        <f>VLOOKUP(A1047,[6]total_freq!$A:$F,6,0)</f>
        <v>-0.002</v>
      </c>
      <c r="S1047" t="e">
        <f>VLOOKUP(A1047,[7]total_freq!$A:$F,6,0)</f>
        <v>#N/A</v>
      </c>
      <c r="T1047" t="e">
        <f>VLOOKUP(A1047,[8]total_freq!$A:$F,6,0)</f>
        <v>#N/A</v>
      </c>
    </row>
    <row r="1048" ht="17" hidden="1" spans="1:20">
      <c r="A1048" s="3" t="s">
        <v>5134</v>
      </c>
      <c r="B1048" s="4">
        <v>1</v>
      </c>
      <c r="C1048" s="4"/>
      <c r="D1048" s="4" t="b">
        <f ca="1" t="shared" si="32"/>
        <v>1</v>
      </c>
      <c r="E1048" s="4" t="b">
        <f ca="1">IF(ISNA(VLOOKUP(A1048,freq_country_woman!A:A:freq_country_woman!GP:GP,198,0)),FALSE,VLOOKUP(A1048,freq_country_woman!A:A:freq_country_woman!GP:GP,198,0))</f>
        <v>1</v>
      </c>
      <c r="F1048" s="4" t="b">
        <f ca="1">IF(ISNA(VLOOKUP(A1048,freq_country_man!A:A:freq_country_man!GP:GP,198,0)),FALSE,VLOOKUP(A1048,freq_country_man!A:A:freq_country_man!GP:GP,198,0))</f>
        <v>0</v>
      </c>
      <c r="G1048" s="4">
        <f ca="1">IF(ISNA(VLOOKUP(A1048,freq_country_woman!A:A:freq_country_woman!GQ:GQ,199,0)),0,VLOOKUP(A1048,freq_country_woman!A:A:freq_country_woman!GQ:GQ,199,0))</f>
        <v>0</v>
      </c>
      <c r="H1048" s="4">
        <f ca="1">IF(ISNA(VLOOKUP(A1048,freq_country_man!A:A:freq_country_man!GQ:GQ,199,0)),0,VLOOKUP(A1048,freq_country_man!A:A:freq_country_man!GQ:GQ,199,0))</f>
        <v>0</v>
      </c>
      <c r="I1048" s="4"/>
      <c r="J1048" s="4" t="e">
        <f>VLOOKUP(A1048,'词频排序表（数据中间处理）'!A:C,3,0)</f>
        <v>#N/A</v>
      </c>
      <c r="K1048" t="e">
        <f>VLOOKUP(A1048,'词频排序表（数据中间处理）'!G:I,3,0)</f>
        <v>#N/A</v>
      </c>
      <c r="L1048">
        <f t="shared" si="33"/>
        <v>0</v>
      </c>
      <c r="M1048" t="e">
        <f>VLOOKUP(A1048,[1]total_freq!$A:$F,6,0)</f>
        <v>#N/A</v>
      </c>
      <c r="N1048">
        <f>VLOOKUP(A1048,[2]total_freq!$A:$F,6,0)</f>
        <v>0.002</v>
      </c>
      <c r="O1048" t="e">
        <f>VLOOKUP(A1048,[3]total_freq!$A:$F,6,0)</f>
        <v>#N/A</v>
      </c>
      <c r="P1048" t="e">
        <f>VLOOKUP(A1048,[4]total_freq!$A:$F,6,0)</f>
        <v>#N/A</v>
      </c>
      <c r="Q1048" t="e">
        <f>VLOOKUP(A1048,[5]total_freq!$A:$F,6,0)</f>
        <v>#N/A</v>
      </c>
      <c r="R1048" t="e">
        <f>VLOOKUP(A1048,[6]total_freq!$A:$F,6,0)</f>
        <v>#N/A</v>
      </c>
      <c r="S1048" t="e">
        <f>VLOOKUP(A1048,[7]total_freq!$A:$F,6,0)</f>
        <v>#N/A</v>
      </c>
      <c r="T1048" t="e">
        <f>VLOOKUP(A1048,[8]total_freq!$A:$F,6,0)</f>
        <v>#N/A</v>
      </c>
    </row>
    <row r="1049" ht="17" hidden="1" spans="1:20">
      <c r="A1049" s="3" t="s">
        <v>5135</v>
      </c>
      <c r="B1049" s="4">
        <v>1</v>
      </c>
      <c r="C1049" s="4"/>
      <c r="D1049" s="4" t="b">
        <f ca="1" t="shared" si="32"/>
        <v>1</v>
      </c>
      <c r="E1049" s="4" t="b">
        <f ca="1">IF(ISNA(VLOOKUP(A1049,freq_country_woman!A:A:freq_country_woman!GP:GP,198,0)),FALSE,VLOOKUP(A1049,freq_country_woman!A:A:freq_country_woman!GP:GP,198,0))</f>
        <v>1</v>
      </c>
      <c r="F1049" s="4" t="b">
        <f ca="1">IF(ISNA(VLOOKUP(A1049,freq_country_man!A:A:freq_country_man!GP:GP,198,0)),FALSE,VLOOKUP(A1049,freq_country_man!A:A:freq_country_man!GP:GP,198,0))</f>
        <v>0</v>
      </c>
      <c r="G1049" s="4">
        <f ca="1">IF(ISNA(VLOOKUP(A1049,freq_country_woman!A:A:freq_country_woman!GQ:GQ,199,0)),0,VLOOKUP(A1049,freq_country_woman!A:A:freq_country_woman!GQ:GQ,199,0))</f>
        <v>0</v>
      </c>
      <c r="H1049" s="4">
        <f ca="1">IF(ISNA(VLOOKUP(A1049,freq_country_man!A:A:freq_country_man!GQ:GQ,199,0)),0,VLOOKUP(A1049,freq_country_man!A:A:freq_country_man!GQ:GQ,199,0))</f>
        <v>0</v>
      </c>
      <c r="I1049" s="4"/>
      <c r="J1049" s="4" t="e">
        <f>VLOOKUP(A1049,'词频排序表（数据中间处理）'!A:C,3,0)</f>
        <v>#N/A</v>
      </c>
      <c r="K1049" t="e">
        <f>VLOOKUP(A1049,'词频排序表（数据中间处理）'!G:I,3,0)</f>
        <v>#N/A</v>
      </c>
      <c r="L1049">
        <f t="shared" si="33"/>
        <v>0</v>
      </c>
      <c r="M1049" t="e">
        <f>VLOOKUP(A1049,[1]total_freq!$A:$F,6,0)</f>
        <v>#N/A</v>
      </c>
      <c r="N1049" t="e">
        <f>VLOOKUP(A1049,[2]total_freq!$A:$F,6,0)</f>
        <v>#N/A</v>
      </c>
      <c r="O1049" t="e">
        <f>VLOOKUP(A1049,[3]total_freq!$A:$F,6,0)</f>
        <v>#N/A</v>
      </c>
      <c r="P1049" t="e">
        <f>VLOOKUP(A1049,[4]total_freq!$A:$F,6,0)</f>
        <v>#N/A</v>
      </c>
      <c r="Q1049">
        <f>VLOOKUP(A1049,[5]total_freq!$A:$F,6,0)</f>
        <v>0.002</v>
      </c>
      <c r="R1049" t="e">
        <f>VLOOKUP(A1049,[6]total_freq!$A:$F,6,0)</f>
        <v>#N/A</v>
      </c>
      <c r="S1049" t="e">
        <f>VLOOKUP(A1049,[7]total_freq!$A:$F,6,0)</f>
        <v>#N/A</v>
      </c>
      <c r="T1049" t="e">
        <f>VLOOKUP(A1049,[8]total_freq!$A:$F,6,0)</f>
        <v>#N/A</v>
      </c>
    </row>
    <row r="1050" ht="17" hidden="1" spans="1:20">
      <c r="A1050" s="3" t="s">
        <v>5136</v>
      </c>
      <c r="B1050" s="4">
        <v>1</v>
      </c>
      <c r="C1050" s="4"/>
      <c r="D1050" s="4" t="b">
        <f ca="1" t="shared" si="32"/>
        <v>1</v>
      </c>
      <c r="E1050" s="4" t="b">
        <f ca="1">IF(ISNA(VLOOKUP(A1050,freq_country_woman!A:A:freq_country_woman!GP:GP,198,0)),FALSE,VLOOKUP(A1050,freq_country_woman!A:A:freq_country_woman!GP:GP,198,0))</f>
        <v>1</v>
      </c>
      <c r="F1050" s="4" t="b">
        <f ca="1">IF(ISNA(VLOOKUP(A1050,freq_country_man!A:A:freq_country_man!GP:GP,198,0)),FALSE,VLOOKUP(A1050,freq_country_man!A:A:freq_country_man!GP:GP,198,0))</f>
        <v>0</v>
      </c>
      <c r="G1050" s="4">
        <f ca="1">IF(ISNA(VLOOKUP(A1050,freq_country_woman!A:A:freq_country_woman!GQ:GQ,199,0)),0,VLOOKUP(A1050,freq_country_woman!A:A:freq_country_woman!GQ:GQ,199,0))</f>
        <v>0</v>
      </c>
      <c r="H1050" s="4">
        <f ca="1">IF(ISNA(VLOOKUP(A1050,freq_country_man!A:A:freq_country_man!GQ:GQ,199,0)),0,VLOOKUP(A1050,freq_country_man!A:A:freq_country_man!GQ:GQ,199,0))</f>
        <v>0</v>
      </c>
      <c r="I1050" s="4"/>
      <c r="J1050" s="4" t="e">
        <f>VLOOKUP(A1050,'词频排序表（数据中间处理）'!A:C,3,0)</f>
        <v>#N/A</v>
      </c>
      <c r="K1050" t="e">
        <f>VLOOKUP(A1050,'词频排序表（数据中间处理）'!G:I,3,0)</f>
        <v>#N/A</v>
      </c>
      <c r="L1050">
        <f t="shared" si="33"/>
        <v>0</v>
      </c>
      <c r="M1050">
        <f>VLOOKUP(A1050,[1]total_freq!$A:$F,6,0)</f>
        <v>0.002</v>
      </c>
      <c r="N1050" t="e">
        <f>VLOOKUP(A1050,[2]total_freq!$A:$F,6,0)</f>
        <v>#N/A</v>
      </c>
      <c r="O1050" t="e">
        <f>VLOOKUP(A1050,[3]total_freq!$A:$F,6,0)</f>
        <v>#N/A</v>
      </c>
      <c r="P1050" t="e">
        <f>VLOOKUP(A1050,[4]total_freq!$A:$F,6,0)</f>
        <v>#N/A</v>
      </c>
      <c r="Q1050" t="e">
        <f>VLOOKUP(A1050,[5]total_freq!$A:$F,6,0)</f>
        <v>#N/A</v>
      </c>
      <c r="R1050" t="e">
        <f>VLOOKUP(A1050,[6]total_freq!$A:$F,6,0)</f>
        <v>#N/A</v>
      </c>
      <c r="S1050" t="e">
        <f>VLOOKUP(A1050,[7]total_freq!$A:$F,6,0)</f>
        <v>#N/A</v>
      </c>
      <c r="T1050">
        <f>VLOOKUP(A1050,[8]total_freq!$A:$F,6,0)</f>
        <v>0.002</v>
      </c>
    </row>
    <row r="1051" ht="17" hidden="1" spans="1:20">
      <c r="A1051" s="3" t="s">
        <v>5137</v>
      </c>
      <c r="B1051" s="4">
        <v>1</v>
      </c>
      <c r="C1051" s="4"/>
      <c r="D1051" s="4" t="b">
        <f ca="1" t="shared" si="32"/>
        <v>1</v>
      </c>
      <c r="E1051" s="4" t="b">
        <f ca="1">IF(ISNA(VLOOKUP(A1051,freq_country_woman!A:A:freq_country_woman!GP:GP,198,0)),FALSE,VLOOKUP(A1051,freq_country_woman!A:A:freq_country_woman!GP:GP,198,0))</f>
        <v>1</v>
      </c>
      <c r="F1051" s="4" t="b">
        <f ca="1">IF(ISNA(VLOOKUP(A1051,freq_country_man!A:A:freq_country_man!GP:GP,198,0)),FALSE,VLOOKUP(A1051,freq_country_man!A:A:freq_country_man!GP:GP,198,0))</f>
        <v>0</v>
      </c>
      <c r="G1051" s="4">
        <f ca="1">IF(ISNA(VLOOKUP(A1051,freq_country_woman!A:A:freq_country_woman!GQ:GQ,199,0)),0,VLOOKUP(A1051,freq_country_woman!A:A:freq_country_woman!GQ:GQ,199,0))</f>
        <v>0</v>
      </c>
      <c r="H1051" s="4">
        <f ca="1">IF(ISNA(VLOOKUP(A1051,freq_country_man!A:A:freq_country_man!GQ:GQ,199,0)),0,VLOOKUP(A1051,freq_country_man!A:A:freq_country_man!GQ:GQ,199,0))</f>
        <v>0</v>
      </c>
      <c r="I1051" s="4"/>
      <c r="J1051" s="4" t="e">
        <f>VLOOKUP(A1051,'词频排序表（数据中间处理）'!A:C,3,0)</f>
        <v>#N/A</v>
      </c>
      <c r="K1051" t="e">
        <f>VLOOKUP(A1051,'词频排序表（数据中间处理）'!G:I,3,0)</f>
        <v>#N/A</v>
      </c>
      <c r="L1051">
        <f t="shared" si="33"/>
        <v>0</v>
      </c>
      <c r="M1051" t="e">
        <f>VLOOKUP(A1051,[1]total_freq!$A:$F,6,0)</f>
        <v>#N/A</v>
      </c>
      <c r="N1051">
        <f>VLOOKUP(A1051,[2]total_freq!$A:$F,6,0)</f>
        <v>0.002</v>
      </c>
      <c r="O1051" t="e">
        <f>VLOOKUP(A1051,[3]total_freq!$A:$F,6,0)</f>
        <v>#N/A</v>
      </c>
      <c r="P1051" t="e">
        <f>VLOOKUP(A1051,[4]total_freq!$A:$F,6,0)</f>
        <v>#N/A</v>
      </c>
      <c r="Q1051" t="e">
        <f>VLOOKUP(A1051,[5]total_freq!$A:$F,6,0)</f>
        <v>#N/A</v>
      </c>
      <c r="R1051">
        <f>VLOOKUP(A1051,[6]total_freq!$A:$F,6,0)</f>
        <v>0.002</v>
      </c>
      <c r="S1051" t="e">
        <f>VLOOKUP(A1051,[7]total_freq!$A:$F,6,0)</f>
        <v>#N/A</v>
      </c>
      <c r="T1051" t="e">
        <f>VLOOKUP(A1051,[8]total_freq!$A:$F,6,0)</f>
        <v>#N/A</v>
      </c>
    </row>
    <row r="1052" ht="17" hidden="1" spans="1:20">
      <c r="A1052" s="3" t="s">
        <v>5138</v>
      </c>
      <c r="B1052" s="4">
        <v>1</v>
      </c>
      <c r="C1052" s="4"/>
      <c r="D1052" s="4" t="b">
        <f ca="1" t="shared" si="32"/>
        <v>1</v>
      </c>
      <c r="E1052" s="4" t="b">
        <f ca="1">IF(ISNA(VLOOKUP(A1052,freq_country_woman!A:A:freq_country_woman!GP:GP,198,0)),FALSE,VLOOKUP(A1052,freq_country_woman!A:A:freq_country_woman!GP:GP,198,0))</f>
        <v>1</v>
      </c>
      <c r="F1052" s="4" t="b">
        <f ca="1">IF(ISNA(VLOOKUP(A1052,freq_country_man!A:A:freq_country_man!GP:GP,198,0)),FALSE,VLOOKUP(A1052,freq_country_man!A:A:freq_country_man!GP:GP,198,0))</f>
        <v>0</v>
      </c>
      <c r="G1052" s="4">
        <f ca="1">IF(ISNA(VLOOKUP(A1052,freq_country_woman!A:A:freq_country_woman!GQ:GQ,199,0)),0,VLOOKUP(A1052,freq_country_woman!A:A:freq_country_woman!GQ:GQ,199,0))</f>
        <v>0</v>
      </c>
      <c r="H1052" s="4">
        <f ca="1">IF(ISNA(VLOOKUP(A1052,freq_country_man!A:A:freq_country_man!GQ:GQ,199,0)),0,VLOOKUP(A1052,freq_country_man!A:A:freq_country_man!GQ:GQ,199,0))</f>
        <v>0</v>
      </c>
      <c r="I1052" s="4"/>
      <c r="J1052" s="4" t="e">
        <f>VLOOKUP(A1052,'词频排序表（数据中间处理）'!A:C,3,0)</f>
        <v>#N/A</v>
      </c>
      <c r="K1052" t="e">
        <f>VLOOKUP(A1052,'词频排序表（数据中间处理）'!G:I,3,0)</f>
        <v>#N/A</v>
      </c>
      <c r="L1052">
        <f t="shared" si="33"/>
        <v>0</v>
      </c>
      <c r="M1052">
        <f>VLOOKUP(A1052,[1]total_freq!$A:$F,6,0)</f>
        <v>0.002</v>
      </c>
      <c r="N1052" t="e">
        <f>VLOOKUP(A1052,[2]total_freq!$A:$F,6,0)</f>
        <v>#N/A</v>
      </c>
      <c r="O1052" t="e">
        <f>VLOOKUP(A1052,[3]total_freq!$A:$F,6,0)</f>
        <v>#N/A</v>
      </c>
      <c r="P1052" t="e">
        <f>VLOOKUP(A1052,[4]total_freq!$A:$F,6,0)</f>
        <v>#N/A</v>
      </c>
      <c r="Q1052" t="e">
        <f>VLOOKUP(A1052,[5]total_freq!$A:$F,6,0)</f>
        <v>#N/A</v>
      </c>
      <c r="R1052" t="e">
        <f>VLOOKUP(A1052,[6]total_freq!$A:$F,6,0)</f>
        <v>#N/A</v>
      </c>
      <c r="S1052" t="e">
        <f>VLOOKUP(A1052,[7]total_freq!$A:$F,6,0)</f>
        <v>#N/A</v>
      </c>
      <c r="T1052">
        <f>VLOOKUP(A1052,[8]total_freq!$A:$F,6,0)</f>
        <v>0.002</v>
      </c>
    </row>
    <row r="1053" ht="17" hidden="1" spans="1:20">
      <c r="A1053" s="3" t="s">
        <v>5139</v>
      </c>
      <c r="B1053" s="4">
        <v>1</v>
      </c>
      <c r="C1053" s="4"/>
      <c r="D1053" s="4" t="b">
        <f ca="1" t="shared" si="32"/>
        <v>1</v>
      </c>
      <c r="E1053" s="4" t="b">
        <f ca="1">IF(ISNA(VLOOKUP(A1053,freq_country_woman!A:A:freq_country_woman!GP:GP,198,0)),FALSE,VLOOKUP(A1053,freq_country_woman!A:A:freq_country_woman!GP:GP,198,0))</f>
        <v>1</v>
      </c>
      <c r="F1053" s="4" t="b">
        <f ca="1">IF(ISNA(VLOOKUP(A1053,freq_country_man!A:A:freq_country_man!GP:GP,198,0)),FALSE,VLOOKUP(A1053,freq_country_man!A:A:freq_country_man!GP:GP,198,0))</f>
        <v>0</v>
      </c>
      <c r="G1053" s="4">
        <f ca="1">IF(ISNA(VLOOKUP(A1053,freq_country_woman!A:A:freq_country_woman!GQ:GQ,199,0)),0,VLOOKUP(A1053,freq_country_woman!A:A:freq_country_woman!GQ:GQ,199,0))</f>
        <v>0</v>
      </c>
      <c r="H1053" s="4">
        <f ca="1">IF(ISNA(VLOOKUP(A1053,freq_country_man!A:A:freq_country_man!GQ:GQ,199,0)),0,VLOOKUP(A1053,freq_country_man!A:A:freq_country_man!GQ:GQ,199,0))</f>
        <v>0</v>
      </c>
      <c r="I1053" s="4"/>
      <c r="J1053" s="4" t="e">
        <f>VLOOKUP(A1053,'词频排序表（数据中间处理）'!A:C,3,0)</f>
        <v>#N/A</v>
      </c>
      <c r="K1053" t="e">
        <f>VLOOKUP(A1053,'词频排序表（数据中间处理）'!G:I,3,0)</f>
        <v>#N/A</v>
      </c>
      <c r="L1053">
        <f t="shared" si="33"/>
        <v>0</v>
      </c>
      <c r="M1053" t="e">
        <f>VLOOKUP(A1053,[1]total_freq!$A:$F,6,0)</f>
        <v>#N/A</v>
      </c>
      <c r="N1053" t="e">
        <f>VLOOKUP(A1053,[2]total_freq!$A:$F,6,0)</f>
        <v>#N/A</v>
      </c>
      <c r="O1053" t="e">
        <f>VLOOKUP(A1053,[3]total_freq!$A:$F,6,0)</f>
        <v>#N/A</v>
      </c>
      <c r="P1053" t="e">
        <f>VLOOKUP(A1053,[4]total_freq!$A:$F,6,0)</f>
        <v>#N/A</v>
      </c>
      <c r="Q1053">
        <f>VLOOKUP(A1053,[5]total_freq!$A:$F,6,0)</f>
        <v>0.002</v>
      </c>
      <c r="R1053" t="e">
        <f>VLOOKUP(A1053,[6]total_freq!$A:$F,6,0)</f>
        <v>#N/A</v>
      </c>
      <c r="S1053" t="e">
        <f>VLOOKUP(A1053,[7]total_freq!$A:$F,6,0)</f>
        <v>#N/A</v>
      </c>
      <c r="T1053" t="e">
        <f>VLOOKUP(A1053,[8]total_freq!$A:$F,6,0)</f>
        <v>#N/A</v>
      </c>
    </row>
    <row r="1054" ht="17" hidden="1" spans="1:20">
      <c r="A1054" s="3" t="s">
        <v>5140</v>
      </c>
      <c r="B1054" s="4">
        <v>1</v>
      </c>
      <c r="C1054" s="4"/>
      <c r="D1054" s="4" t="b">
        <f ca="1" t="shared" si="32"/>
        <v>1</v>
      </c>
      <c r="E1054" s="4" t="b">
        <f ca="1">IF(ISNA(VLOOKUP(A1054,freq_country_woman!A:A:freq_country_woman!GP:GP,198,0)),FALSE,VLOOKUP(A1054,freq_country_woman!A:A:freq_country_woman!GP:GP,198,0))</f>
        <v>1</v>
      </c>
      <c r="F1054" s="4" t="b">
        <f ca="1">IF(ISNA(VLOOKUP(A1054,freq_country_man!A:A:freq_country_man!GP:GP,198,0)),FALSE,VLOOKUP(A1054,freq_country_man!A:A:freq_country_man!GP:GP,198,0))</f>
        <v>0</v>
      </c>
      <c r="G1054" s="4">
        <f ca="1">IF(ISNA(VLOOKUP(A1054,freq_country_woman!A:A:freq_country_woman!GQ:GQ,199,0)),0,VLOOKUP(A1054,freq_country_woman!A:A:freq_country_woman!GQ:GQ,199,0))</f>
        <v>0</v>
      </c>
      <c r="H1054" s="4">
        <f ca="1">IF(ISNA(VLOOKUP(A1054,freq_country_man!A:A:freq_country_man!GQ:GQ,199,0)),0,VLOOKUP(A1054,freq_country_man!A:A:freq_country_man!GQ:GQ,199,0))</f>
        <v>0</v>
      </c>
      <c r="I1054" s="4"/>
      <c r="J1054" s="4" t="e">
        <f>VLOOKUP(A1054,'词频排序表（数据中间处理）'!A:C,3,0)</f>
        <v>#N/A</v>
      </c>
      <c r="K1054" t="e">
        <f>VLOOKUP(A1054,'词频排序表（数据中间处理）'!G:I,3,0)</f>
        <v>#N/A</v>
      </c>
      <c r="L1054">
        <f t="shared" si="33"/>
        <v>0</v>
      </c>
      <c r="M1054" t="e">
        <f>VLOOKUP(A1054,[1]total_freq!$A:$F,6,0)</f>
        <v>#N/A</v>
      </c>
      <c r="N1054" t="e">
        <f>VLOOKUP(A1054,[2]total_freq!$A:$F,6,0)</f>
        <v>#N/A</v>
      </c>
      <c r="O1054" t="e">
        <f>VLOOKUP(A1054,[3]total_freq!$A:$F,6,0)</f>
        <v>#N/A</v>
      </c>
      <c r="P1054" t="e">
        <f>VLOOKUP(A1054,[4]total_freq!$A:$F,6,0)</f>
        <v>#N/A</v>
      </c>
      <c r="Q1054" t="e">
        <f>VLOOKUP(A1054,[5]total_freq!$A:$F,6,0)</f>
        <v>#N/A</v>
      </c>
      <c r="R1054" t="e">
        <f>VLOOKUP(A1054,[6]total_freq!$A:$F,6,0)</f>
        <v>#N/A</v>
      </c>
      <c r="S1054" t="e">
        <f>VLOOKUP(A1054,[7]total_freq!$A:$F,6,0)</f>
        <v>#N/A</v>
      </c>
      <c r="T1054" t="e">
        <f>VLOOKUP(A1054,[8]total_freq!$A:$F,6,0)</f>
        <v>#N/A</v>
      </c>
    </row>
    <row r="1055" ht="17" hidden="1" spans="1:20">
      <c r="A1055" s="3" t="s">
        <v>5141</v>
      </c>
      <c r="B1055" s="4">
        <v>1</v>
      </c>
      <c r="C1055" s="4"/>
      <c r="D1055" s="4" t="b">
        <f ca="1" t="shared" si="32"/>
        <v>1</v>
      </c>
      <c r="E1055" s="4" t="b">
        <f ca="1">IF(ISNA(VLOOKUP(A1055,freq_country_woman!A:A:freq_country_woman!GP:GP,198,0)),FALSE,VLOOKUP(A1055,freq_country_woman!A:A:freq_country_woman!GP:GP,198,0))</f>
        <v>1</v>
      </c>
      <c r="F1055" s="4" t="b">
        <f ca="1">IF(ISNA(VLOOKUP(A1055,freq_country_man!A:A:freq_country_man!GP:GP,198,0)),FALSE,VLOOKUP(A1055,freq_country_man!A:A:freq_country_man!GP:GP,198,0))</f>
        <v>0</v>
      </c>
      <c r="G1055" s="4">
        <f ca="1">IF(ISNA(VLOOKUP(A1055,freq_country_woman!A:A:freq_country_woman!GQ:GQ,199,0)),0,VLOOKUP(A1055,freq_country_woman!A:A:freq_country_woman!GQ:GQ,199,0))</f>
        <v>0</v>
      </c>
      <c r="H1055" s="4">
        <f ca="1">IF(ISNA(VLOOKUP(A1055,freq_country_man!A:A:freq_country_man!GQ:GQ,199,0)),0,VLOOKUP(A1055,freq_country_man!A:A:freq_country_man!GQ:GQ,199,0))</f>
        <v>0</v>
      </c>
      <c r="I1055" s="4"/>
      <c r="J1055" s="4" t="e">
        <f>VLOOKUP(A1055,'词频排序表（数据中间处理）'!A:C,3,0)</f>
        <v>#N/A</v>
      </c>
      <c r="K1055" t="e">
        <f>VLOOKUP(A1055,'词频排序表（数据中间处理）'!G:I,3,0)</f>
        <v>#N/A</v>
      </c>
      <c r="L1055">
        <f t="shared" si="33"/>
        <v>0</v>
      </c>
      <c r="M1055">
        <f>VLOOKUP(A1055,[1]total_freq!$A:$F,6,0)</f>
        <v>0.002</v>
      </c>
      <c r="N1055" t="e">
        <f>VLOOKUP(A1055,[2]total_freq!$A:$F,6,0)</f>
        <v>#N/A</v>
      </c>
      <c r="O1055" t="e">
        <f>VLOOKUP(A1055,[3]total_freq!$A:$F,6,0)</f>
        <v>#N/A</v>
      </c>
      <c r="P1055" t="e">
        <f>VLOOKUP(A1055,[4]total_freq!$A:$F,6,0)</f>
        <v>#N/A</v>
      </c>
      <c r="Q1055" t="e">
        <f>VLOOKUP(A1055,[5]total_freq!$A:$F,6,0)</f>
        <v>#N/A</v>
      </c>
      <c r="R1055" t="e">
        <f>VLOOKUP(A1055,[6]total_freq!$A:$F,6,0)</f>
        <v>#N/A</v>
      </c>
      <c r="S1055" t="e">
        <f>VLOOKUP(A1055,[7]total_freq!$A:$F,6,0)</f>
        <v>#N/A</v>
      </c>
      <c r="T1055" t="e">
        <f>VLOOKUP(A1055,[8]total_freq!$A:$F,6,0)</f>
        <v>#N/A</v>
      </c>
    </row>
    <row r="1056" ht="17" hidden="1" spans="1:20">
      <c r="A1056" s="3" t="s">
        <v>5142</v>
      </c>
      <c r="B1056" s="4">
        <v>1</v>
      </c>
      <c r="C1056" s="4"/>
      <c r="D1056" s="4" t="b">
        <f ca="1" t="shared" si="32"/>
        <v>1</v>
      </c>
      <c r="E1056" s="4" t="b">
        <f ca="1">IF(ISNA(VLOOKUP(A1056,freq_country_woman!A:A:freq_country_woman!GP:GP,198,0)),FALSE,VLOOKUP(A1056,freq_country_woman!A:A:freq_country_woman!GP:GP,198,0))</f>
        <v>1</v>
      </c>
      <c r="F1056" s="4" t="b">
        <f ca="1">IF(ISNA(VLOOKUP(A1056,freq_country_man!A:A:freq_country_man!GP:GP,198,0)),FALSE,VLOOKUP(A1056,freq_country_man!A:A:freq_country_man!GP:GP,198,0))</f>
        <v>0</v>
      </c>
      <c r="G1056" s="4">
        <f ca="1">IF(ISNA(VLOOKUP(A1056,freq_country_woman!A:A:freq_country_woman!GQ:GQ,199,0)),0,VLOOKUP(A1056,freq_country_woman!A:A:freq_country_woman!GQ:GQ,199,0))</f>
        <v>0</v>
      </c>
      <c r="H1056" s="4">
        <f ca="1">IF(ISNA(VLOOKUP(A1056,freq_country_man!A:A:freq_country_man!GQ:GQ,199,0)),0,VLOOKUP(A1056,freq_country_man!A:A:freq_country_man!GQ:GQ,199,0))</f>
        <v>0</v>
      </c>
      <c r="I1056" s="4"/>
      <c r="J1056" s="4" t="e">
        <f>VLOOKUP(A1056,'词频排序表（数据中间处理）'!A:C,3,0)</f>
        <v>#N/A</v>
      </c>
      <c r="K1056" t="e">
        <f>VLOOKUP(A1056,'词频排序表（数据中间处理）'!G:I,3,0)</f>
        <v>#N/A</v>
      </c>
      <c r="L1056">
        <f t="shared" si="33"/>
        <v>0</v>
      </c>
      <c r="M1056" t="e">
        <f>VLOOKUP(A1056,[1]total_freq!$A:$F,6,0)</f>
        <v>#N/A</v>
      </c>
      <c r="N1056" t="e">
        <f>VLOOKUP(A1056,[2]total_freq!$A:$F,6,0)</f>
        <v>#N/A</v>
      </c>
      <c r="O1056" t="e">
        <f>VLOOKUP(A1056,[3]total_freq!$A:$F,6,0)</f>
        <v>#N/A</v>
      </c>
      <c r="P1056" t="e">
        <f>VLOOKUP(A1056,[4]total_freq!$A:$F,6,0)</f>
        <v>#N/A</v>
      </c>
      <c r="Q1056">
        <f>VLOOKUP(A1056,[5]total_freq!$A:$F,6,0)</f>
        <v>0.002</v>
      </c>
      <c r="R1056">
        <f>VLOOKUP(A1056,[6]total_freq!$A:$F,6,0)</f>
        <v>0.002</v>
      </c>
      <c r="S1056" t="e">
        <f>VLOOKUP(A1056,[7]total_freq!$A:$F,6,0)</f>
        <v>#N/A</v>
      </c>
      <c r="T1056" t="e">
        <f>VLOOKUP(A1056,[8]total_freq!$A:$F,6,0)</f>
        <v>#N/A</v>
      </c>
    </row>
    <row r="1057" ht="17" hidden="1" spans="1:20">
      <c r="A1057" s="3" t="s">
        <v>5143</v>
      </c>
      <c r="B1057" s="4">
        <v>1</v>
      </c>
      <c r="C1057" s="4">
        <v>1</v>
      </c>
      <c r="D1057" s="4" t="b">
        <f ca="1" t="shared" si="32"/>
        <v>1</v>
      </c>
      <c r="E1057" s="4" t="b">
        <f ca="1">IF(ISNA(VLOOKUP(A1057,freq_country_woman!A:A:freq_country_woman!GP:GP,198,0)),FALSE,VLOOKUP(A1057,freq_country_woman!A:A:freq_country_woman!GP:GP,198,0))</f>
        <v>1</v>
      </c>
      <c r="F1057" s="4" t="b">
        <f ca="1">IF(ISNA(VLOOKUP(A1057,freq_country_man!A:A:freq_country_man!GP:GP,198,0)),FALSE,VLOOKUP(A1057,freq_country_man!A:A:freq_country_man!GP:GP,198,0))</f>
        <v>1</v>
      </c>
      <c r="G1057" s="4">
        <f ca="1">IF(ISNA(VLOOKUP(A1057,freq_country_woman!A:A:freq_country_woman!GQ:GQ,199,0)),0,VLOOKUP(A1057,freq_country_woman!A:A:freq_country_woman!GQ:GQ,199,0))</f>
        <v>0</v>
      </c>
      <c r="H1057" s="4">
        <f ca="1">IF(ISNA(VLOOKUP(A1057,freq_country_man!A:A:freq_country_man!GQ:GQ,199,0)),0,VLOOKUP(A1057,freq_country_man!A:A:freq_country_man!GQ:GQ,199,0))</f>
        <v>0</v>
      </c>
      <c r="I1057" s="4"/>
      <c r="J1057" s="4" t="e">
        <f>VLOOKUP(A1057,'词频排序表（数据中间处理）'!A:C,3,0)</f>
        <v>#N/A</v>
      </c>
      <c r="K1057" t="e">
        <f>VLOOKUP(A1057,'词频排序表（数据中间处理）'!G:I,3,0)</f>
        <v>#N/A</v>
      </c>
      <c r="L1057">
        <f t="shared" si="33"/>
        <v>0</v>
      </c>
      <c r="M1057" t="e">
        <f>VLOOKUP(A1057,[1]total_freq!$A:$F,6,0)</f>
        <v>#N/A</v>
      </c>
      <c r="N1057">
        <f>VLOOKUP(A1057,[2]total_freq!$A:$F,6,0)</f>
        <v>0</v>
      </c>
      <c r="O1057" t="e">
        <f>VLOOKUP(A1057,[3]total_freq!$A:$F,6,0)</f>
        <v>#N/A</v>
      </c>
      <c r="P1057" t="e">
        <f>VLOOKUP(A1057,[4]total_freq!$A:$F,6,0)</f>
        <v>#N/A</v>
      </c>
      <c r="Q1057" t="e">
        <f>VLOOKUP(A1057,[5]total_freq!$A:$F,6,0)</f>
        <v>#N/A</v>
      </c>
      <c r="R1057" t="e">
        <f>VLOOKUP(A1057,[6]total_freq!$A:$F,6,0)</f>
        <v>#N/A</v>
      </c>
      <c r="S1057" t="e">
        <f>VLOOKUP(A1057,[7]total_freq!$A:$F,6,0)</f>
        <v>#N/A</v>
      </c>
      <c r="T1057">
        <f>VLOOKUP(A1057,[8]total_freq!$A:$F,6,0)</f>
        <v>0.002</v>
      </c>
    </row>
    <row r="1058" ht="17" hidden="1" spans="1:20">
      <c r="A1058" s="3" t="s">
        <v>5144</v>
      </c>
      <c r="B1058" s="4">
        <v>1</v>
      </c>
      <c r="C1058" s="4"/>
      <c r="D1058" s="4" t="b">
        <f ca="1" t="shared" si="32"/>
        <v>1</v>
      </c>
      <c r="E1058" s="4" t="b">
        <f ca="1">IF(ISNA(VLOOKUP(A1058,freq_country_woman!A:A:freq_country_woman!GP:GP,198,0)),FALSE,VLOOKUP(A1058,freq_country_woman!A:A:freq_country_woman!GP:GP,198,0))</f>
        <v>1</v>
      </c>
      <c r="F1058" s="4" t="b">
        <f ca="1">IF(ISNA(VLOOKUP(A1058,freq_country_man!A:A:freq_country_man!GP:GP,198,0)),FALSE,VLOOKUP(A1058,freq_country_man!A:A:freq_country_man!GP:GP,198,0))</f>
        <v>0</v>
      </c>
      <c r="G1058" s="4">
        <f ca="1">IF(ISNA(VLOOKUP(A1058,freq_country_woman!A:A:freq_country_woman!GQ:GQ,199,0)),0,VLOOKUP(A1058,freq_country_woman!A:A:freq_country_woman!GQ:GQ,199,0))</f>
        <v>0</v>
      </c>
      <c r="H1058" s="4">
        <f ca="1">IF(ISNA(VLOOKUP(A1058,freq_country_man!A:A:freq_country_man!GQ:GQ,199,0)),0,VLOOKUP(A1058,freq_country_man!A:A:freq_country_man!GQ:GQ,199,0))</f>
        <v>0</v>
      </c>
      <c r="I1058" s="4"/>
      <c r="J1058" s="4" t="e">
        <f>VLOOKUP(A1058,'词频排序表（数据中间处理）'!A:C,3,0)</f>
        <v>#N/A</v>
      </c>
      <c r="K1058" t="e">
        <f>VLOOKUP(A1058,'词频排序表（数据中间处理）'!G:I,3,0)</f>
        <v>#N/A</v>
      </c>
      <c r="L1058">
        <f t="shared" si="33"/>
        <v>0</v>
      </c>
      <c r="M1058" t="e">
        <f>VLOOKUP(A1058,[1]total_freq!$A:$F,6,0)</f>
        <v>#N/A</v>
      </c>
      <c r="N1058" t="e">
        <f>VLOOKUP(A1058,[2]total_freq!$A:$F,6,0)</f>
        <v>#N/A</v>
      </c>
      <c r="O1058">
        <f>VLOOKUP(A1058,[3]total_freq!$A:$F,6,0)</f>
        <v>0.002</v>
      </c>
      <c r="P1058" t="e">
        <f>VLOOKUP(A1058,[4]total_freq!$A:$F,6,0)</f>
        <v>#N/A</v>
      </c>
      <c r="Q1058" t="e">
        <f>VLOOKUP(A1058,[5]total_freq!$A:$F,6,0)</f>
        <v>#N/A</v>
      </c>
      <c r="R1058" t="e">
        <f>VLOOKUP(A1058,[6]total_freq!$A:$F,6,0)</f>
        <v>#N/A</v>
      </c>
      <c r="S1058">
        <f>VLOOKUP(A1058,[7]total_freq!$A:$F,6,0)</f>
        <v>0.002</v>
      </c>
      <c r="T1058" t="e">
        <f>VLOOKUP(A1058,[8]total_freq!$A:$F,6,0)</f>
        <v>#N/A</v>
      </c>
    </row>
    <row r="1059" ht="17" hidden="1" spans="1:20">
      <c r="A1059" s="3" t="s">
        <v>5145</v>
      </c>
      <c r="B1059" s="4">
        <v>1</v>
      </c>
      <c r="C1059" s="4"/>
      <c r="D1059" s="4" t="b">
        <f ca="1" t="shared" si="32"/>
        <v>1</v>
      </c>
      <c r="E1059" s="4" t="b">
        <f ca="1">IF(ISNA(VLOOKUP(A1059,freq_country_woman!A:A:freq_country_woman!GP:GP,198,0)),FALSE,VLOOKUP(A1059,freq_country_woman!A:A:freq_country_woman!GP:GP,198,0))</f>
        <v>1</v>
      </c>
      <c r="F1059" s="4" t="b">
        <f ca="1">IF(ISNA(VLOOKUP(A1059,freq_country_man!A:A:freq_country_man!GP:GP,198,0)),FALSE,VLOOKUP(A1059,freq_country_man!A:A:freq_country_man!GP:GP,198,0))</f>
        <v>0</v>
      </c>
      <c r="G1059" s="4">
        <f ca="1">IF(ISNA(VLOOKUP(A1059,freq_country_woman!A:A:freq_country_woman!GQ:GQ,199,0)),0,VLOOKUP(A1059,freq_country_woman!A:A:freq_country_woman!GQ:GQ,199,0))</f>
        <v>0</v>
      </c>
      <c r="H1059" s="4">
        <f ca="1">IF(ISNA(VLOOKUP(A1059,freq_country_man!A:A:freq_country_man!GQ:GQ,199,0)),0,VLOOKUP(A1059,freq_country_man!A:A:freq_country_man!GQ:GQ,199,0))</f>
        <v>0</v>
      </c>
      <c r="I1059" s="4"/>
      <c r="J1059" s="4" t="e">
        <f>VLOOKUP(A1059,'词频排序表（数据中间处理）'!A:C,3,0)</f>
        <v>#N/A</v>
      </c>
      <c r="K1059" t="e">
        <f>VLOOKUP(A1059,'词频排序表（数据中间处理）'!G:I,3,0)</f>
        <v>#N/A</v>
      </c>
      <c r="L1059">
        <f t="shared" si="33"/>
        <v>0</v>
      </c>
      <c r="M1059" t="e">
        <f>VLOOKUP(A1059,[1]total_freq!$A:$F,6,0)</f>
        <v>#N/A</v>
      </c>
      <c r="N1059" t="e">
        <f>VLOOKUP(A1059,[2]total_freq!$A:$F,6,0)</f>
        <v>#N/A</v>
      </c>
      <c r="O1059" t="e">
        <f>VLOOKUP(A1059,[3]total_freq!$A:$F,6,0)</f>
        <v>#N/A</v>
      </c>
      <c r="P1059" t="e">
        <f>VLOOKUP(A1059,[4]total_freq!$A:$F,6,0)</f>
        <v>#N/A</v>
      </c>
      <c r="Q1059">
        <f>VLOOKUP(A1059,[5]total_freq!$A:$F,6,0)</f>
        <v>0.002</v>
      </c>
      <c r="R1059" t="e">
        <f>VLOOKUP(A1059,[6]total_freq!$A:$F,6,0)</f>
        <v>#N/A</v>
      </c>
      <c r="S1059" t="e">
        <f>VLOOKUP(A1059,[7]total_freq!$A:$F,6,0)</f>
        <v>#N/A</v>
      </c>
      <c r="T1059" t="e">
        <f>VLOOKUP(A1059,[8]total_freq!$A:$F,6,0)</f>
        <v>#N/A</v>
      </c>
    </row>
    <row r="1060" ht="17" hidden="1" spans="1:20">
      <c r="A1060" s="3" t="s">
        <v>5146</v>
      </c>
      <c r="B1060" s="4">
        <v>1</v>
      </c>
      <c r="C1060" s="4"/>
      <c r="D1060" s="4" t="b">
        <f ca="1" t="shared" si="32"/>
        <v>1</v>
      </c>
      <c r="E1060" s="4" t="b">
        <f ca="1">IF(ISNA(VLOOKUP(A1060,freq_country_woman!A:A:freq_country_woman!GP:GP,198,0)),FALSE,VLOOKUP(A1060,freq_country_woman!A:A:freq_country_woman!GP:GP,198,0))</f>
        <v>1</v>
      </c>
      <c r="F1060" s="4" t="b">
        <f ca="1">IF(ISNA(VLOOKUP(A1060,freq_country_man!A:A:freq_country_man!GP:GP,198,0)),FALSE,VLOOKUP(A1060,freq_country_man!A:A:freq_country_man!GP:GP,198,0))</f>
        <v>0</v>
      </c>
      <c r="G1060" s="4">
        <f ca="1">IF(ISNA(VLOOKUP(A1060,freq_country_woman!A:A:freq_country_woman!GQ:GQ,199,0)),0,VLOOKUP(A1060,freq_country_woman!A:A:freq_country_woman!GQ:GQ,199,0))</f>
        <v>0</v>
      </c>
      <c r="H1060" s="4">
        <f ca="1">IF(ISNA(VLOOKUP(A1060,freq_country_man!A:A:freq_country_man!GQ:GQ,199,0)),0,VLOOKUP(A1060,freq_country_man!A:A:freq_country_man!GQ:GQ,199,0))</f>
        <v>0</v>
      </c>
      <c r="I1060" s="4"/>
      <c r="J1060" s="4" t="e">
        <f>VLOOKUP(A1060,'词频排序表（数据中间处理）'!A:C,3,0)</f>
        <v>#N/A</v>
      </c>
      <c r="K1060" t="e">
        <f>VLOOKUP(A1060,'词频排序表（数据中间处理）'!G:I,3,0)</f>
        <v>#N/A</v>
      </c>
      <c r="L1060">
        <f t="shared" si="33"/>
        <v>0</v>
      </c>
      <c r="M1060" t="e">
        <f>VLOOKUP(A1060,[1]total_freq!$A:$F,6,0)</f>
        <v>#N/A</v>
      </c>
      <c r="N1060">
        <f>VLOOKUP(A1060,[2]total_freq!$A:$F,6,0)</f>
        <v>0.002</v>
      </c>
      <c r="O1060" t="e">
        <f>VLOOKUP(A1060,[3]total_freq!$A:$F,6,0)</f>
        <v>#N/A</v>
      </c>
      <c r="P1060" t="e">
        <f>VLOOKUP(A1060,[4]total_freq!$A:$F,6,0)</f>
        <v>#N/A</v>
      </c>
      <c r="Q1060" t="e">
        <f>VLOOKUP(A1060,[5]total_freq!$A:$F,6,0)</f>
        <v>#N/A</v>
      </c>
      <c r="R1060" t="e">
        <f>VLOOKUP(A1060,[6]total_freq!$A:$F,6,0)</f>
        <v>#N/A</v>
      </c>
      <c r="S1060">
        <f>VLOOKUP(A1060,[7]total_freq!$A:$F,6,0)</f>
        <v>0.002</v>
      </c>
      <c r="T1060" t="e">
        <f>VLOOKUP(A1060,[8]total_freq!$A:$F,6,0)</f>
        <v>#N/A</v>
      </c>
    </row>
    <row r="1061" ht="17" hidden="1" spans="1:20">
      <c r="A1061" s="3" t="s">
        <v>5147</v>
      </c>
      <c r="B1061" s="4">
        <v>1</v>
      </c>
      <c r="C1061" s="4"/>
      <c r="D1061" s="4" t="b">
        <f ca="1" t="shared" si="32"/>
        <v>1</v>
      </c>
      <c r="E1061" s="4" t="b">
        <f ca="1">IF(ISNA(VLOOKUP(A1061,freq_country_woman!A:A:freq_country_woman!GP:GP,198,0)),FALSE,VLOOKUP(A1061,freq_country_woman!A:A:freq_country_woman!GP:GP,198,0))</f>
        <v>1</v>
      </c>
      <c r="F1061" s="4" t="b">
        <f ca="1">IF(ISNA(VLOOKUP(A1061,freq_country_man!A:A:freq_country_man!GP:GP,198,0)),FALSE,VLOOKUP(A1061,freq_country_man!A:A:freq_country_man!GP:GP,198,0))</f>
        <v>0</v>
      </c>
      <c r="G1061" s="4">
        <f ca="1">IF(ISNA(VLOOKUP(A1061,freq_country_woman!A:A:freq_country_woman!GQ:GQ,199,0)),0,VLOOKUP(A1061,freq_country_woman!A:A:freq_country_woman!GQ:GQ,199,0))</f>
        <v>0</v>
      </c>
      <c r="H1061" s="4">
        <f ca="1">IF(ISNA(VLOOKUP(A1061,freq_country_man!A:A:freq_country_man!GQ:GQ,199,0)),0,VLOOKUP(A1061,freq_country_man!A:A:freq_country_man!GQ:GQ,199,0))</f>
        <v>0</v>
      </c>
      <c r="I1061" s="4"/>
      <c r="J1061" s="4" t="e">
        <f>VLOOKUP(A1061,'词频排序表（数据中间处理）'!A:C,3,0)</f>
        <v>#N/A</v>
      </c>
      <c r="K1061" t="e">
        <f>VLOOKUP(A1061,'词频排序表（数据中间处理）'!G:I,3,0)</f>
        <v>#N/A</v>
      </c>
      <c r="L1061">
        <f t="shared" si="33"/>
        <v>0</v>
      </c>
      <c r="M1061" t="e">
        <f>VLOOKUP(A1061,[1]total_freq!$A:$F,6,0)</f>
        <v>#N/A</v>
      </c>
      <c r="N1061" t="e">
        <f>VLOOKUP(A1061,[2]total_freq!$A:$F,6,0)</f>
        <v>#N/A</v>
      </c>
      <c r="O1061" t="e">
        <f>VLOOKUP(A1061,[3]total_freq!$A:$F,6,0)</f>
        <v>#N/A</v>
      </c>
      <c r="P1061">
        <f>VLOOKUP(A1061,[4]total_freq!$A:$F,6,0)</f>
        <v>0.002</v>
      </c>
      <c r="Q1061" t="e">
        <f>VLOOKUP(A1061,[5]total_freq!$A:$F,6,0)</f>
        <v>#N/A</v>
      </c>
      <c r="R1061" t="e">
        <f>VLOOKUP(A1061,[6]total_freq!$A:$F,6,0)</f>
        <v>#N/A</v>
      </c>
      <c r="S1061" t="e">
        <f>VLOOKUP(A1061,[7]total_freq!$A:$F,6,0)</f>
        <v>#N/A</v>
      </c>
      <c r="T1061" t="e">
        <f>VLOOKUP(A1061,[8]total_freq!$A:$F,6,0)</f>
        <v>#N/A</v>
      </c>
    </row>
    <row r="1062" ht="17" hidden="1" spans="1:20">
      <c r="A1062" s="3" t="s">
        <v>5148</v>
      </c>
      <c r="B1062" s="4">
        <v>1</v>
      </c>
      <c r="C1062" s="4">
        <v>3</v>
      </c>
      <c r="D1062" s="4" t="b">
        <f ca="1" t="shared" si="32"/>
        <v>1</v>
      </c>
      <c r="E1062" s="4" t="b">
        <f ca="1">IF(ISNA(VLOOKUP(A1062,freq_country_woman!A:A:freq_country_woman!GP:GP,198,0)),FALSE,VLOOKUP(A1062,freq_country_woman!A:A:freq_country_woman!GP:GP,198,0))</f>
        <v>1</v>
      </c>
      <c r="F1062" s="4" t="b">
        <f ca="1">IF(ISNA(VLOOKUP(A1062,freq_country_man!A:A:freq_country_man!GP:GP,198,0)),FALSE,VLOOKUP(A1062,freq_country_man!A:A:freq_country_man!GP:GP,198,0))</f>
        <v>0</v>
      </c>
      <c r="G1062" s="4">
        <f ca="1">IF(ISNA(VLOOKUP(A1062,freq_country_woman!A:A:freq_country_woman!GQ:GQ,199,0)),0,VLOOKUP(A1062,freq_country_woman!A:A:freq_country_woman!GQ:GQ,199,0))</f>
        <v>0</v>
      </c>
      <c r="H1062" s="4">
        <f ca="1">IF(ISNA(VLOOKUP(A1062,freq_country_man!A:A:freq_country_man!GQ:GQ,199,0)),0,VLOOKUP(A1062,freq_country_man!A:A:freq_country_man!GQ:GQ,199,0))</f>
        <v>0</v>
      </c>
      <c r="I1062" s="4"/>
      <c r="J1062" s="4" t="e">
        <f>VLOOKUP(A1062,'词频排序表（数据中间处理）'!A:C,3,0)</f>
        <v>#N/A</v>
      </c>
      <c r="K1062" t="e">
        <f>VLOOKUP(A1062,'词频排序表（数据中间处理）'!G:I,3,0)</f>
        <v>#N/A</v>
      </c>
      <c r="L1062">
        <f t="shared" si="33"/>
        <v>0</v>
      </c>
      <c r="M1062" t="e">
        <f>VLOOKUP(A1062,[1]total_freq!$A:$F,6,0)</f>
        <v>#N/A</v>
      </c>
      <c r="N1062" t="e">
        <f>VLOOKUP(A1062,[2]total_freq!$A:$F,6,0)</f>
        <v>#N/A</v>
      </c>
      <c r="O1062">
        <f>VLOOKUP(A1062,[3]total_freq!$A:$F,6,0)</f>
        <v>0</v>
      </c>
      <c r="P1062">
        <f>VLOOKUP(A1062,[4]total_freq!$A:$F,6,0)</f>
        <v>-0.002</v>
      </c>
      <c r="Q1062">
        <f>VLOOKUP(A1062,[5]total_freq!$A:$F,6,0)</f>
        <v>-0.002</v>
      </c>
      <c r="R1062">
        <f>VLOOKUP(A1062,[6]total_freq!$A:$F,6,0)</f>
        <v>-0.348</v>
      </c>
      <c r="S1062" t="e">
        <f>VLOOKUP(A1062,[7]total_freq!$A:$F,6,0)</f>
        <v>#N/A</v>
      </c>
      <c r="T1062">
        <f>VLOOKUP(A1062,[8]total_freq!$A:$F,6,0)</f>
        <v>0.002</v>
      </c>
    </row>
    <row r="1063" ht="17" hidden="1" spans="1:20">
      <c r="A1063" s="3" t="s">
        <v>5149</v>
      </c>
      <c r="B1063" s="4">
        <v>1</v>
      </c>
      <c r="C1063" s="4">
        <v>1</v>
      </c>
      <c r="D1063" s="4" t="b">
        <f ca="1" t="shared" si="32"/>
        <v>1</v>
      </c>
      <c r="E1063" s="4" t="b">
        <f ca="1">IF(ISNA(VLOOKUP(A1063,freq_country_woman!A:A:freq_country_woman!GP:GP,198,0)),FALSE,VLOOKUP(A1063,freq_country_woman!A:A:freq_country_woman!GP:GP,198,0))</f>
        <v>1</v>
      </c>
      <c r="F1063" s="4" t="b">
        <f ca="1">IF(ISNA(VLOOKUP(A1063,freq_country_man!A:A:freq_country_man!GP:GP,198,0)),FALSE,VLOOKUP(A1063,freq_country_man!A:A:freq_country_man!GP:GP,198,0))</f>
        <v>1</v>
      </c>
      <c r="G1063" s="4">
        <f ca="1">IF(ISNA(VLOOKUP(A1063,freq_country_woman!A:A:freq_country_woman!GQ:GQ,199,0)),0,VLOOKUP(A1063,freq_country_woman!A:A:freq_country_woman!GQ:GQ,199,0))</f>
        <v>0</v>
      </c>
      <c r="H1063" s="4">
        <f ca="1">IF(ISNA(VLOOKUP(A1063,freq_country_man!A:A:freq_country_man!GQ:GQ,199,0)),0,VLOOKUP(A1063,freq_country_man!A:A:freq_country_man!GQ:GQ,199,0))</f>
        <v>0</v>
      </c>
      <c r="I1063" s="4"/>
      <c r="J1063" s="4" t="e">
        <f>VLOOKUP(A1063,'词频排序表（数据中间处理）'!A:C,3,0)</f>
        <v>#N/A</v>
      </c>
      <c r="K1063" t="e">
        <f>VLOOKUP(A1063,'词频排序表（数据中间处理）'!G:I,3,0)</f>
        <v>#N/A</v>
      </c>
      <c r="L1063">
        <f t="shared" si="33"/>
        <v>0</v>
      </c>
      <c r="M1063">
        <f>VLOOKUP(A1063,[1]total_freq!$A:$F,6,0)</f>
        <v>-0.002</v>
      </c>
      <c r="N1063">
        <f>VLOOKUP(A1063,[2]total_freq!$A:$F,6,0)</f>
        <v>0.002</v>
      </c>
      <c r="O1063" t="e">
        <f>VLOOKUP(A1063,[3]total_freq!$A:$F,6,0)</f>
        <v>#N/A</v>
      </c>
      <c r="P1063" t="e">
        <f>VLOOKUP(A1063,[4]total_freq!$A:$F,6,0)</f>
        <v>#N/A</v>
      </c>
      <c r="Q1063" t="e">
        <f>VLOOKUP(A1063,[5]total_freq!$A:$F,6,0)</f>
        <v>#N/A</v>
      </c>
      <c r="R1063" t="e">
        <f>VLOOKUP(A1063,[6]total_freq!$A:$F,6,0)</f>
        <v>#N/A</v>
      </c>
      <c r="S1063">
        <f>VLOOKUP(A1063,[7]total_freq!$A:$F,6,0)</f>
        <v>0</v>
      </c>
      <c r="T1063" t="e">
        <f>VLOOKUP(A1063,[8]total_freq!$A:$F,6,0)</f>
        <v>#N/A</v>
      </c>
    </row>
    <row r="1064" ht="17" hidden="1" spans="1:20">
      <c r="A1064" s="3" t="s">
        <v>5150</v>
      </c>
      <c r="B1064" s="4">
        <v>1</v>
      </c>
      <c r="C1064" s="4"/>
      <c r="D1064" s="4" t="b">
        <f ca="1" t="shared" si="32"/>
        <v>1</v>
      </c>
      <c r="E1064" s="4" t="b">
        <f ca="1">IF(ISNA(VLOOKUP(A1064,freq_country_woman!A:A:freq_country_woman!GP:GP,198,0)),FALSE,VLOOKUP(A1064,freq_country_woman!A:A:freq_country_woman!GP:GP,198,0))</f>
        <v>1</v>
      </c>
      <c r="F1064" s="4" t="b">
        <f ca="1">IF(ISNA(VLOOKUP(A1064,freq_country_man!A:A:freq_country_man!GP:GP,198,0)),FALSE,VLOOKUP(A1064,freq_country_man!A:A:freq_country_man!GP:GP,198,0))</f>
        <v>0</v>
      </c>
      <c r="G1064" s="4">
        <f ca="1">IF(ISNA(VLOOKUP(A1064,freq_country_woman!A:A:freq_country_woman!GQ:GQ,199,0)),0,VLOOKUP(A1064,freq_country_woman!A:A:freq_country_woman!GQ:GQ,199,0))</f>
        <v>0</v>
      </c>
      <c r="H1064" s="4">
        <f ca="1">IF(ISNA(VLOOKUP(A1064,freq_country_man!A:A:freq_country_man!GQ:GQ,199,0)),0,VLOOKUP(A1064,freq_country_man!A:A:freq_country_man!GQ:GQ,199,0))</f>
        <v>0</v>
      </c>
      <c r="I1064" s="4"/>
      <c r="J1064" s="4" t="e">
        <f>VLOOKUP(A1064,'词频排序表（数据中间处理）'!A:C,3,0)</f>
        <v>#N/A</v>
      </c>
      <c r="K1064" t="e">
        <f>VLOOKUP(A1064,'词频排序表（数据中间处理）'!G:I,3,0)</f>
        <v>#N/A</v>
      </c>
      <c r="L1064">
        <f t="shared" si="33"/>
        <v>0</v>
      </c>
      <c r="M1064" t="e">
        <f>VLOOKUP(A1064,[1]total_freq!$A:$F,6,0)</f>
        <v>#N/A</v>
      </c>
      <c r="N1064" t="e">
        <f>VLOOKUP(A1064,[2]total_freq!$A:$F,6,0)</f>
        <v>#N/A</v>
      </c>
      <c r="O1064" t="e">
        <f>VLOOKUP(A1064,[3]total_freq!$A:$F,6,0)</f>
        <v>#N/A</v>
      </c>
      <c r="P1064" t="e">
        <f>VLOOKUP(A1064,[4]total_freq!$A:$F,6,0)</f>
        <v>#N/A</v>
      </c>
      <c r="Q1064">
        <f>VLOOKUP(A1064,[5]total_freq!$A:$F,6,0)</f>
        <v>0.002</v>
      </c>
      <c r="R1064" t="e">
        <f>VLOOKUP(A1064,[6]total_freq!$A:$F,6,0)</f>
        <v>#N/A</v>
      </c>
      <c r="S1064" t="e">
        <f>VLOOKUP(A1064,[7]total_freq!$A:$F,6,0)</f>
        <v>#N/A</v>
      </c>
      <c r="T1064" t="e">
        <f>VLOOKUP(A1064,[8]total_freq!$A:$F,6,0)</f>
        <v>#N/A</v>
      </c>
    </row>
    <row r="1065" ht="17" hidden="1" spans="1:20">
      <c r="A1065" s="3" t="s">
        <v>5151</v>
      </c>
      <c r="B1065" s="4">
        <v>1</v>
      </c>
      <c r="C1065" s="4"/>
      <c r="D1065" s="4" t="b">
        <f ca="1" t="shared" si="32"/>
        <v>1</v>
      </c>
      <c r="E1065" s="4" t="b">
        <f ca="1">IF(ISNA(VLOOKUP(A1065,freq_country_woman!A:A:freq_country_woman!GP:GP,198,0)),FALSE,VLOOKUP(A1065,freq_country_woman!A:A:freq_country_woman!GP:GP,198,0))</f>
        <v>1</v>
      </c>
      <c r="F1065" s="4" t="b">
        <f ca="1">IF(ISNA(VLOOKUP(A1065,freq_country_man!A:A:freq_country_man!GP:GP,198,0)),FALSE,VLOOKUP(A1065,freq_country_man!A:A:freq_country_man!GP:GP,198,0))</f>
        <v>0</v>
      </c>
      <c r="G1065" s="4">
        <f ca="1">IF(ISNA(VLOOKUP(A1065,freq_country_woman!A:A:freq_country_woman!GQ:GQ,199,0)),0,VLOOKUP(A1065,freq_country_woman!A:A:freq_country_woman!GQ:GQ,199,0))</f>
        <v>0</v>
      </c>
      <c r="H1065" s="4">
        <f ca="1">IF(ISNA(VLOOKUP(A1065,freq_country_man!A:A:freq_country_man!GQ:GQ,199,0)),0,VLOOKUP(A1065,freq_country_man!A:A:freq_country_man!GQ:GQ,199,0))</f>
        <v>0</v>
      </c>
      <c r="I1065" s="4"/>
      <c r="J1065" s="4" t="e">
        <f>VLOOKUP(A1065,'词频排序表（数据中间处理）'!A:C,3,0)</f>
        <v>#N/A</v>
      </c>
      <c r="K1065" t="e">
        <f>VLOOKUP(A1065,'词频排序表（数据中间处理）'!G:I,3,0)</f>
        <v>#N/A</v>
      </c>
      <c r="L1065">
        <f t="shared" si="33"/>
        <v>0</v>
      </c>
      <c r="M1065" t="e">
        <f>VLOOKUP(A1065,[1]total_freq!$A:$F,6,0)</f>
        <v>#N/A</v>
      </c>
      <c r="N1065">
        <f>VLOOKUP(A1065,[2]total_freq!$A:$F,6,0)</f>
        <v>0.002</v>
      </c>
      <c r="O1065" t="e">
        <f>VLOOKUP(A1065,[3]total_freq!$A:$F,6,0)</f>
        <v>#N/A</v>
      </c>
      <c r="P1065" t="e">
        <f>VLOOKUP(A1065,[4]total_freq!$A:$F,6,0)</f>
        <v>#N/A</v>
      </c>
      <c r="Q1065" t="e">
        <f>VLOOKUP(A1065,[5]total_freq!$A:$F,6,0)</f>
        <v>#N/A</v>
      </c>
      <c r="R1065" t="e">
        <f>VLOOKUP(A1065,[6]total_freq!$A:$F,6,0)</f>
        <v>#N/A</v>
      </c>
      <c r="S1065" t="e">
        <f>VLOOKUP(A1065,[7]total_freq!$A:$F,6,0)</f>
        <v>#N/A</v>
      </c>
      <c r="T1065">
        <f>VLOOKUP(A1065,[8]total_freq!$A:$F,6,0)</f>
        <v>0.002</v>
      </c>
    </row>
    <row r="1066" ht="17" hidden="1" spans="1:20">
      <c r="A1066" s="3" t="s">
        <v>5152</v>
      </c>
      <c r="B1066" s="4">
        <v>1</v>
      </c>
      <c r="C1066" s="4"/>
      <c r="D1066" s="4" t="b">
        <f ca="1" t="shared" si="32"/>
        <v>1</v>
      </c>
      <c r="E1066" s="4" t="b">
        <f ca="1">IF(ISNA(VLOOKUP(A1066,freq_country_woman!A:A:freq_country_woman!GP:GP,198,0)),FALSE,VLOOKUP(A1066,freq_country_woman!A:A:freq_country_woman!GP:GP,198,0))</f>
        <v>1</v>
      </c>
      <c r="F1066" s="4" t="b">
        <f ca="1">IF(ISNA(VLOOKUP(A1066,freq_country_man!A:A:freq_country_man!GP:GP,198,0)),FALSE,VLOOKUP(A1066,freq_country_man!A:A:freq_country_man!GP:GP,198,0))</f>
        <v>0</v>
      </c>
      <c r="G1066" s="4">
        <f ca="1">IF(ISNA(VLOOKUP(A1066,freq_country_woman!A:A:freq_country_woman!GQ:GQ,199,0)),0,VLOOKUP(A1066,freq_country_woman!A:A:freq_country_woman!GQ:GQ,199,0))</f>
        <v>0</v>
      </c>
      <c r="H1066" s="4">
        <f ca="1">IF(ISNA(VLOOKUP(A1066,freq_country_man!A:A:freq_country_man!GQ:GQ,199,0)),0,VLOOKUP(A1066,freq_country_man!A:A:freq_country_man!GQ:GQ,199,0))</f>
        <v>0</v>
      </c>
      <c r="I1066" s="4"/>
      <c r="J1066" s="4" t="e">
        <f>VLOOKUP(A1066,'词频排序表（数据中间处理）'!A:C,3,0)</f>
        <v>#N/A</v>
      </c>
      <c r="K1066" t="e">
        <f>VLOOKUP(A1066,'词频排序表（数据中间处理）'!G:I,3,0)</f>
        <v>#N/A</v>
      </c>
      <c r="L1066">
        <f t="shared" si="33"/>
        <v>0</v>
      </c>
      <c r="M1066" t="e">
        <f>VLOOKUP(A1066,[1]total_freq!$A:$F,6,0)</f>
        <v>#N/A</v>
      </c>
      <c r="N1066" t="e">
        <f>VLOOKUP(A1066,[2]total_freq!$A:$F,6,0)</f>
        <v>#N/A</v>
      </c>
      <c r="O1066" t="e">
        <f>VLOOKUP(A1066,[3]total_freq!$A:$F,6,0)</f>
        <v>#N/A</v>
      </c>
      <c r="P1066" t="e">
        <f>VLOOKUP(A1066,[4]total_freq!$A:$F,6,0)</f>
        <v>#N/A</v>
      </c>
      <c r="Q1066">
        <f>VLOOKUP(A1066,[5]total_freq!$A:$F,6,0)</f>
        <v>0.002</v>
      </c>
      <c r="R1066" t="e">
        <f>VLOOKUP(A1066,[6]total_freq!$A:$F,6,0)</f>
        <v>#N/A</v>
      </c>
      <c r="S1066" t="e">
        <f>VLOOKUP(A1066,[7]total_freq!$A:$F,6,0)</f>
        <v>#N/A</v>
      </c>
      <c r="T1066">
        <f>VLOOKUP(A1066,[8]total_freq!$A:$F,6,0)</f>
        <v>0.002</v>
      </c>
    </row>
    <row r="1067" ht="17" hidden="1" spans="1:20">
      <c r="A1067" s="3" t="s">
        <v>5153</v>
      </c>
      <c r="B1067" s="4">
        <v>1</v>
      </c>
      <c r="C1067" s="4">
        <v>7</v>
      </c>
      <c r="D1067" s="4" t="b">
        <f ca="1" t="shared" si="32"/>
        <v>1</v>
      </c>
      <c r="E1067" s="4" t="b">
        <f ca="1">IF(ISNA(VLOOKUP(A1067,freq_country_woman!A:A:freq_country_woman!GP:GP,198,0)),FALSE,VLOOKUP(A1067,freq_country_woman!A:A:freq_country_woman!GP:GP,198,0))</f>
        <v>1</v>
      </c>
      <c r="F1067" s="4" t="b">
        <f ca="1">IF(ISNA(VLOOKUP(A1067,freq_country_man!A:A:freq_country_man!GP:GP,198,0)),FALSE,VLOOKUP(A1067,freq_country_man!A:A:freq_country_man!GP:GP,198,0))</f>
        <v>0</v>
      </c>
      <c r="G1067" s="4">
        <f ca="1">IF(ISNA(VLOOKUP(A1067,freq_country_woman!A:A:freq_country_woman!GQ:GQ,199,0)),0,VLOOKUP(A1067,freq_country_woman!A:A:freq_country_woman!GQ:GQ,199,0))</f>
        <v>0</v>
      </c>
      <c r="H1067" s="4">
        <f ca="1">IF(ISNA(VLOOKUP(A1067,freq_country_man!A:A:freq_country_man!GQ:GQ,199,0)),0,VLOOKUP(A1067,freq_country_man!A:A:freq_country_man!GQ:GQ,199,0))</f>
        <v>0</v>
      </c>
      <c r="I1067" s="4"/>
      <c r="J1067" s="4" t="e">
        <f>VLOOKUP(A1067,'词频排序表（数据中间处理）'!A:C,3,0)</f>
        <v>#N/A</v>
      </c>
      <c r="K1067" t="e">
        <f>VLOOKUP(A1067,'词频排序表（数据中间处理）'!G:I,3,0)</f>
        <v>#N/A</v>
      </c>
      <c r="L1067">
        <f t="shared" si="33"/>
        <v>0</v>
      </c>
      <c r="M1067">
        <f>VLOOKUP(A1067,[1]total_freq!$A:$F,6,0)</f>
        <v>0.002</v>
      </c>
      <c r="N1067" t="e">
        <f>VLOOKUP(A1067,[2]total_freq!$A:$F,6,0)</f>
        <v>#N/A</v>
      </c>
      <c r="O1067">
        <f>VLOOKUP(A1067,[3]total_freq!$A:$F,6,0)</f>
        <v>-0.404</v>
      </c>
      <c r="P1067">
        <f>VLOOKUP(A1067,[4]total_freq!$A:$F,6,0)</f>
        <v>-0.002</v>
      </c>
      <c r="Q1067">
        <f>VLOOKUP(A1067,[5]total_freq!$A:$F,6,0)</f>
        <v>-0.393</v>
      </c>
      <c r="R1067" t="e">
        <f>VLOOKUP(A1067,[6]total_freq!$A:$F,6,0)</f>
        <v>#N/A</v>
      </c>
      <c r="S1067">
        <f>VLOOKUP(A1067,[7]total_freq!$A:$F,6,0)</f>
        <v>0.002</v>
      </c>
      <c r="T1067">
        <f>VLOOKUP(A1067,[8]total_freq!$A:$F,6,0)</f>
        <v>-0.002</v>
      </c>
    </row>
    <row r="1068" ht="17" hidden="1" spans="1:20">
      <c r="A1068" s="3" t="s">
        <v>5154</v>
      </c>
      <c r="B1068" s="4">
        <v>1</v>
      </c>
      <c r="C1068" s="4">
        <v>2</v>
      </c>
      <c r="D1068" s="4" t="b">
        <f ca="1" t="shared" si="32"/>
        <v>1</v>
      </c>
      <c r="E1068" s="4" t="b">
        <f ca="1">IF(ISNA(VLOOKUP(A1068,freq_country_woman!A:A:freq_country_woman!GP:GP,198,0)),FALSE,VLOOKUP(A1068,freq_country_woman!A:A:freq_country_woman!GP:GP,198,0))</f>
        <v>1</v>
      </c>
      <c r="F1068" s="4" t="b">
        <f ca="1">IF(ISNA(VLOOKUP(A1068,freq_country_man!A:A:freq_country_man!GP:GP,198,0)),FALSE,VLOOKUP(A1068,freq_country_man!A:A:freq_country_man!GP:GP,198,0))</f>
        <v>0</v>
      </c>
      <c r="G1068" s="4">
        <f ca="1">IF(ISNA(VLOOKUP(A1068,freq_country_woman!A:A:freq_country_woman!GQ:GQ,199,0)),0,VLOOKUP(A1068,freq_country_woman!A:A:freq_country_woman!GQ:GQ,199,0))</f>
        <v>0</v>
      </c>
      <c r="H1068" s="4">
        <f ca="1">IF(ISNA(VLOOKUP(A1068,freq_country_man!A:A:freq_country_man!GQ:GQ,199,0)),0,VLOOKUP(A1068,freq_country_man!A:A:freq_country_man!GQ:GQ,199,0))</f>
        <v>0</v>
      </c>
      <c r="I1068" s="4"/>
      <c r="J1068" s="4" t="e">
        <f>VLOOKUP(A1068,'词频排序表（数据中间处理）'!A:C,3,0)</f>
        <v>#N/A</v>
      </c>
      <c r="K1068" t="e">
        <f>VLOOKUP(A1068,'词频排序表（数据中间处理）'!G:I,3,0)</f>
        <v>#N/A</v>
      </c>
      <c r="L1068">
        <f t="shared" si="33"/>
        <v>0</v>
      </c>
      <c r="M1068" t="e">
        <f>VLOOKUP(A1068,[1]total_freq!$A:$F,6,0)</f>
        <v>#N/A</v>
      </c>
      <c r="N1068" t="e">
        <f>VLOOKUP(A1068,[2]total_freq!$A:$F,6,0)</f>
        <v>#N/A</v>
      </c>
      <c r="O1068">
        <f>VLOOKUP(A1068,[3]total_freq!$A:$F,6,0)</f>
        <v>0.002</v>
      </c>
      <c r="P1068" t="e">
        <f>VLOOKUP(A1068,[4]total_freq!$A:$F,6,0)</f>
        <v>#N/A</v>
      </c>
      <c r="Q1068">
        <f>VLOOKUP(A1068,[5]total_freq!$A:$F,6,0)</f>
        <v>-0.393</v>
      </c>
      <c r="R1068" t="e">
        <f>VLOOKUP(A1068,[6]total_freq!$A:$F,6,0)</f>
        <v>#N/A</v>
      </c>
      <c r="S1068" t="e">
        <f>VLOOKUP(A1068,[7]total_freq!$A:$F,6,0)</f>
        <v>#N/A</v>
      </c>
      <c r="T1068">
        <f>VLOOKUP(A1068,[8]total_freq!$A:$F,6,0)</f>
        <v>0.002</v>
      </c>
    </row>
    <row r="1069" ht="17" hidden="1" spans="1:20">
      <c r="A1069" s="3" t="s">
        <v>5155</v>
      </c>
      <c r="B1069" s="4">
        <v>1</v>
      </c>
      <c r="C1069" s="4"/>
      <c r="D1069" s="4" t="b">
        <f ca="1" t="shared" si="32"/>
        <v>1</v>
      </c>
      <c r="E1069" s="4" t="b">
        <f ca="1">IF(ISNA(VLOOKUP(A1069,freq_country_woman!A:A:freq_country_woman!GP:GP,198,0)),FALSE,VLOOKUP(A1069,freq_country_woman!A:A:freq_country_woman!GP:GP,198,0))</f>
        <v>1</v>
      </c>
      <c r="F1069" s="4" t="b">
        <f ca="1">IF(ISNA(VLOOKUP(A1069,freq_country_man!A:A:freq_country_man!GP:GP,198,0)),FALSE,VLOOKUP(A1069,freq_country_man!A:A:freq_country_man!GP:GP,198,0))</f>
        <v>0</v>
      </c>
      <c r="G1069" s="4">
        <f ca="1">IF(ISNA(VLOOKUP(A1069,freq_country_woman!A:A:freq_country_woman!GQ:GQ,199,0)),0,VLOOKUP(A1069,freq_country_woman!A:A:freq_country_woman!GQ:GQ,199,0))</f>
        <v>0</v>
      </c>
      <c r="H1069" s="4">
        <f ca="1">IF(ISNA(VLOOKUP(A1069,freq_country_man!A:A:freq_country_man!GQ:GQ,199,0)),0,VLOOKUP(A1069,freq_country_man!A:A:freq_country_man!GQ:GQ,199,0))</f>
        <v>0</v>
      </c>
      <c r="I1069" s="4"/>
      <c r="J1069" s="4" t="e">
        <f>VLOOKUP(A1069,'词频排序表（数据中间处理）'!A:C,3,0)</f>
        <v>#N/A</v>
      </c>
      <c r="K1069" t="e">
        <f>VLOOKUP(A1069,'词频排序表（数据中间处理）'!G:I,3,0)</f>
        <v>#N/A</v>
      </c>
      <c r="L1069">
        <f t="shared" si="33"/>
        <v>0</v>
      </c>
      <c r="M1069">
        <f>VLOOKUP(A1069,[1]total_freq!$A:$F,6,0)</f>
        <v>0.002</v>
      </c>
      <c r="N1069" t="e">
        <f>VLOOKUP(A1069,[2]total_freq!$A:$F,6,0)</f>
        <v>#N/A</v>
      </c>
      <c r="O1069" t="e">
        <f>VLOOKUP(A1069,[3]total_freq!$A:$F,6,0)</f>
        <v>#N/A</v>
      </c>
      <c r="P1069" t="e">
        <f>VLOOKUP(A1069,[4]total_freq!$A:$F,6,0)</f>
        <v>#N/A</v>
      </c>
      <c r="Q1069" t="e">
        <f>VLOOKUP(A1069,[5]total_freq!$A:$F,6,0)</f>
        <v>#N/A</v>
      </c>
      <c r="R1069" t="e">
        <f>VLOOKUP(A1069,[6]total_freq!$A:$F,6,0)</f>
        <v>#N/A</v>
      </c>
      <c r="S1069" t="e">
        <f>VLOOKUP(A1069,[7]total_freq!$A:$F,6,0)</f>
        <v>#N/A</v>
      </c>
      <c r="T1069" t="e">
        <f>VLOOKUP(A1069,[8]total_freq!$A:$F,6,0)</f>
        <v>#N/A</v>
      </c>
    </row>
    <row r="1070" ht="17" hidden="1" spans="1:20">
      <c r="A1070" s="3" t="s">
        <v>5156</v>
      </c>
      <c r="B1070" s="4">
        <v>1</v>
      </c>
      <c r="C1070" s="4"/>
      <c r="D1070" s="4" t="b">
        <f ca="1" t="shared" si="32"/>
        <v>1</v>
      </c>
      <c r="E1070" s="4" t="b">
        <f ca="1">IF(ISNA(VLOOKUP(A1070,freq_country_woman!A:A:freq_country_woman!GP:GP,198,0)),FALSE,VLOOKUP(A1070,freq_country_woman!A:A:freq_country_woman!GP:GP,198,0))</f>
        <v>1</v>
      </c>
      <c r="F1070" s="4" t="b">
        <f ca="1">IF(ISNA(VLOOKUP(A1070,freq_country_man!A:A:freq_country_man!GP:GP,198,0)),FALSE,VLOOKUP(A1070,freq_country_man!A:A:freq_country_man!GP:GP,198,0))</f>
        <v>0</v>
      </c>
      <c r="G1070" s="4">
        <f ca="1">IF(ISNA(VLOOKUP(A1070,freq_country_woman!A:A:freq_country_woman!GQ:GQ,199,0)),0,VLOOKUP(A1070,freq_country_woman!A:A:freq_country_woman!GQ:GQ,199,0))</f>
        <v>0</v>
      </c>
      <c r="H1070" s="4">
        <f ca="1">IF(ISNA(VLOOKUP(A1070,freq_country_man!A:A:freq_country_man!GQ:GQ,199,0)),0,VLOOKUP(A1070,freq_country_man!A:A:freq_country_man!GQ:GQ,199,0))</f>
        <v>0</v>
      </c>
      <c r="I1070" s="4"/>
      <c r="J1070" s="4" t="e">
        <f>VLOOKUP(A1070,'词频排序表（数据中间处理）'!A:C,3,0)</f>
        <v>#N/A</v>
      </c>
      <c r="K1070" t="e">
        <f>VLOOKUP(A1070,'词频排序表（数据中间处理）'!G:I,3,0)</f>
        <v>#N/A</v>
      </c>
      <c r="L1070">
        <f t="shared" si="33"/>
        <v>0</v>
      </c>
      <c r="M1070">
        <f>VLOOKUP(A1070,[1]total_freq!$A:$F,6,0)</f>
        <v>0.002</v>
      </c>
      <c r="N1070" t="e">
        <f>VLOOKUP(A1070,[2]total_freq!$A:$F,6,0)</f>
        <v>#N/A</v>
      </c>
      <c r="O1070" t="e">
        <f>VLOOKUP(A1070,[3]total_freq!$A:$F,6,0)</f>
        <v>#N/A</v>
      </c>
      <c r="P1070" t="e">
        <f>VLOOKUP(A1070,[4]total_freq!$A:$F,6,0)</f>
        <v>#N/A</v>
      </c>
      <c r="Q1070" t="e">
        <f>VLOOKUP(A1070,[5]total_freq!$A:$F,6,0)</f>
        <v>#N/A</v>
      </c>
      <c r="R1070">
        <f>VLOOKUP(A1070,[6]total_freq!$A:$F,6,0)</f>
        <v>0.002</v>
      </c>
      <c r="S1070" t="e">
        <f>VLOOKUP(A1070,[7]total_freq!$A:$F,6,0)</f>
        <v>#N/A</v>
      </c>
      <c r="T1070" t="e">
        <f>VLOOKUP(A1070,[8]total_freq!$A:$F,6,0)</f>
        <v>#N/A</v>
      </c>
    </row>
    <row r="1071" ht="17" hidden="1" spans="1:20">
      <c r="A1071" s="3" t="s">
        <v>5157</v>
      </c>
      <c r="B1071" s="4">
        <v>1</v>
      </c>
      <c r="C1071" s="4">
        <v>1</v>
      </c>
      <c r="D1071" s="4" t="b">
        <f ca="1" t="shared" si="32"/>
        <v>1</v>
      </c>
      <c r="E1071" s="4" t="b">
        <f ca="1">IF(ISNA(VLOOKUP(A1071,freq_country_woman!A:A:freq_country_woman!GP:GP,198,0)),FALSE,VLOOKUP(A1071,freq_country_woman!A:A:freq_country_woman!GP:GP,198,0))</f>
        <v>1</v>
      </c>
      <c r="F1071" s="4" t="b">
        <f ca="1">IF(ISNA(VLOOKUP(A1071,freq_country_man!A:A:freq_country_man!GP:GP,198,0)),FALSE,VLOOKUP(A1071,freq_country_man!A:A:freq_country_man!GP:GP,198,0))</f>
        <v>1</v>
      </c>
      <c r="G1071" s="4">
        <f ca="1">IF(ISNA(VLOOKUP(A1071,freq_country_woman!A:A:freq_country_woman!GQ:GQ,199,0)),0,VLOOKUP(A1071,freq_country_woman!A:A:freq_country_woman!GQ:GQ,199,0))</f>
        <v>0</v>
      </c>
      <c r="H1071" s="4">
        <f ca="1">IF(ISNA(VLOOKUP(A1071,freq_country_man!A:A:freq_country_man!GQ:GQ,199,0)),0,VLOOKUP(A1071,freq_country_man!A:A:freq_country_man!GQ:GQ,199,0))</f>
        <v>0</v>
      </c>
      <c r="I1071" s="4"/>
      <c r="J1071" s="4" t="e">
        <f>VLOOKUP(A1071,'词频排序表（数据中间处理）'!A:C,3,0)</f>
        <v>#N/A</v>
      </c>
      <c r="K1071" t="e">
        <f>VLOOKUP(A1071,'词频排序表（数据中间处理）'!G:I,3,0)</f>
        <v>#N/A</v>
      </c>
      <c r="L1071">
        <f t="shared" si="33"/>
        <v>0</v>
      </c>
      <c r="M1071" t="e">
        <f>VLOOKUP(A1071,[1]total_freq!$A:$F,6,0)</f>
        <v>#N/A</v>
      </c>
      <c r="N1071" t="e">
        <f>VLOOKUP(A1071,[2]total_freq!$A:$F,6,0)</f>
        <v>#N/A</v>
      </c>
      <c r="O1071" t="e">
        <f>VLOOKUP(A1071,[3]total_freq!$A:$F,6,0)</f>
        <v>#N/A</v>
      </c>
      <c r="P1071">
        <f>VLOOKUP(A1071,[4]total_freq!$A:$F,6,0)</f>
        <v>0.002</v>
      </c>
      <c r="Q1071" t="e">
        <f>VLOOKUP(A1071,[5]total_freq!$A:$F,6,0)</f>
        <v>#N/A</v>
      </c>
      <c r="R1071" t="e">
        <f>VLOOKUP(A1071,[6]total_freq!$A:$F,6,0)</f>
        <v>#N/A</v>
      </c>
      <c r="S1071">
        <f>VLOOKUP(A1071,[7]total_freq!$A:$F,6,0)</f>
        <v>0.002</v>
      </c>
      <c r="T1071" t="e">
        <f>VLOOKUP(A1071,[8]total_freq!$A:$F,6,0)</f>
        <v>#N/A</v>
      </c>
    </row>
    <row r="1072" ht="17" hidden="1" spans="1:20">
      <c r="A1072" s="3" t="s">
        <v>5158</v>
      </c>
      <c r="B1072" s="4">
        <v>1</v>
      </c>
      <c r="C1072" s="4"/>
      <c r="D1072" s="4" t="b">
        <f ca="1" t="shared" si="32"/>
        <v>1</v>
      </c>
      <c r="E1072" s="4" t="b">
        <f ca="1">IF(ISNA(VLOOKUP(A1072,freq_country_woman!A:A:freq_country_woman!GP:GP,198,0)),FALSE,VLOOKUP(A1072,freq_country_woman!A:A:freq_country_woman!GP:GP,198,0))</f>
        <v>1</v>
      </c>
      <c r="F1072" s="4" t="b">
        <f ca="1">IF(ISNA(VLOOKUP(A1072,freq_country_man!A:A:freq_country_man!GP:GP,198,0)),FALSE,VLOOKUP(A1072,freq_country_man!A:A:freq_country_man!GP:GP,198,0))</f>
        <v>0</v>
      </c>
      <c r="G1072" s="4">
        <f ca="1">IF(ISNA(VLOOKUP(A1072,freq_country_woman!A:A:freq_country_woman!GQ:GQ,199,0)),0,VLOOKUP(A1072,freq_country_woman!A:A:freq_country_woman!GQ:GQ,199,0))</f>
        <v>0</v>
      </c>
      <c r="H1072" s="4">
        <f ca="1">IF(ISNA(VLOOKUP(A1072,freq_country_man!A:A:freq_country_man!GQ:GQ,199,0)),0,VLOOKUP(A1072,freq_country_man!A:A:freq_country_man!GQ:GQ,199,0))</f>
        <v>0</v>
      </c>
      <c r="I1072" s="4"/>
      <c r="J1072" s="4" t="e">
        <f>VLOOKUP(A1072,'词频排序表（数据中间处理）'!A:C,3,0)</f>
        <v>#N/A</v>
      </c>
      <c r="K1072" t="e">
        <f>VLOOKUP(A1072,'词频排序表（数据中间处理）'!G:I,3,0)</f>
        <v>#N/A</v>
      </c>
      <c r="L1072">
        <f t="shared" si="33"/>
        <v>0</v>
      </c>
      <c r="M1072">
        <f>VLOOKUP(A1072,[1]total_freq!$A:$F,6,0)</f>
        <v>0.002</v>
      </c>
      <c r="N1072" t="e">
        <f>VLOOKUP(A1072,[2]total_freq!$A:$F,6,0)</f>
        <v>#N/A</v>
      </c>
      <c r="O1072" t="e">
        <f>VLOOKUP(A1072,[3]total_freq!$A:$F,6,0)</f>
        <v>#N/A</v>
      </c>
      <c r="P1072" t="e">
        <f>VLOOKUP(A1072,[4]total_freq!$A:$F,6,0)</f>
        <v>#N/A</v>
      </c>
      <c r="Q1072" t="e">
        <f>VLOOKUP(A1072,[5]total_freq!$A:$F,6,0)</f>
        <v>#N/A</v>
      </c>
      <c r="R1072" t="e">
        <f>VLOOKUP(A1072,[6]total_freq!$A:$F,6,0)</f>
        <v>#N/A</v>
      </c>
      <c r="S1072">
        <f>VLOOKUP(A1072,[7]total_freq!$A:$F,6,0)</f>
        <v>0.002</v>
      </c>
      <c r="T1072" t="e">
        <f>VLOOKUP(A1072,[8]total_freq!$A:$F,6,0)</f>
        <v>#N/A</v>
      </c>
    </row>
    <row r="1073" ht="17" hidden="1" spans="1:20">
      <c r="A1073" s="3" t="s">
        <v>5159</v>
      </c>
      <c r="B1073" s="4">
        <v>1</v>
      </c>
      <c r="C1073" s="4"/>
      <c r="D1073" s="4" t="b">
        <f ca="1" t="shared" si="32"/>
        <v>1</v>
      </c>
      <c r="E1073" s="4" t="b">
        <f ca="1">IF(ISNA(VLOOKUP(A1073,freq_country_woman!A:A:freq_country_woman!GP:GP,198,0)),FALSE,VLOOKUP(A1073,freq_country_woman!A:A:freq_country_woman!GP:GP,198,0))</f>
        <v>1</v>
      </c>
      <c r="F1073" s="4" t="b">
        <f ca="1">IF(ISNA(VLOOKUP(A1073,freq_country_man!A:A:freq_country_man!GP:GP,198,0)),FALSE,VLOOKUP(A1073,freq_country_man!A:A:freq_country_man!GP:GP,198,0))</f>
        <v>0</v>
      </c>
      <c r="G1073" s="4">
        <f ca="1">IF(ISNA(VLOOKUP(A1073,freq_country_woman!A:A:freq_country_woman!GQ:GQ,199,0)),0,VLOOKUP(A1073,freq_country_woman!A:A:freq_country_woman!GQ:GQ,199,0))</f>
        <v>0</v>
      </c>
      <c r="H1073" s="4">
        <f ca="1">IF(ISNA(VLOOKUP(A1073,freq_country_man!A:A:freq_country_man!GQ:GQ,199,0)),0,VLOOKUP(A1073,freq_country_man!A:A:freq_country_man!GQ:GQ,199,0))</f>
        <v>0</v>
      </c>
      <c r="I1073" s="4"/>
      <c r="J1073" s="4" t="e">
        <f>VLOOKUP(A1073,'词频排序表（数据中间处理）'!A:C,3,0)</f>
        <v>#N/A</v>
      </c>
      <c r="K1073" t="e">
        <f>VLOOKUP(A1073,'词频排序表（数据中间处理）'!G:I,3,0)</f>
        <v>#N/A</v>
      </c>
      <c r="L1073">
        <f t="shared" si="33"/>
        <v>0</v>
      </c>
      <c r="M1073" t="e">
        <f>VLOOKUP(A1073,[1]total_freq!$A:$F,6,0)</f>
        <v>#N/A</v>
      </c>
      <c r="N1073" t="e">
        <f>VLOOKUP(A1073,[2]total_freq!$A:$F,6,0)</f>
        <v>#N/A</v>
      </c>
      <c r="O1073" t="e">
        <f>VLOOKUP(A1073,[3]total_freq!$A:$F,6,0)</f>
        <v>#N/A</v>
      </c>
      <c r="P1073" t="e">
        <f>VLOOKUP(A1073,[4]total_freq!$A:$F,6,0)</f>
        <v>#N/A</v>
      </c>
      <c r="Q1073">
        <f>VLOOKUP(A1073,[5]total_freq!$A:$F,6,0)</f>
        <v>0.002</v>
      </c>
      <c r="R1073" t="e">
        <f>VLOOKUP(A1073,[6]total_freq!$A:$F,6,0)</f>
        <v>#N/A</v>
      </c>
      <c r="S1073" t="e">
        <f>VLOOKUP(A1073,[7]total_freq!$A:$F,6,0)</f>
        <v>#N/A</v>
      </c>
      <c r="T1073" t="e">
        <f>VLOOKUP(A1073,[8]total_freq!$A:$F,6,0)</f>
        <v>#N/A</v>
      </c>
    </row>
    <row r="1074" ht="17" hidden="1" spans="1:20">
      <c r="A1074" s="3" t="s">
        <v>5160</v>
      </c>
      <c r="B1074" s="4">
        <v>1</v>
      </c>
      <c r="C1074" s="4">
        <v>5</v>
      </c>
      <c r="D1074" s="4" t="b">
        <f ca="1" t="shared" si="32"/>
        <v>1</v>
      </c>
      <c r="E1074" s="4" t="b">
        <f ca="1">IF(ISNA(VLOOKUP(A1074,freq_country_woman!A:A:freq_country_woman!GP:GP,198,0)),FALSE,VLOOKUP(A1074,freq_country_woman!A:A:freq_country_woman!GP:GP,198,0))</f>
        <v>1</v>
      </c>
      <c r="F1074" s="4" t="b">
        <f ca="1">IF(ISNA(VLOOKUP(A1074,freq_country_man!A:A:freq_country_man!GP:GP,198,0)),FALSE,VLOOKUP(A1074,freq_country_man!A:A:freq_country_man!GP:GP,198,0))</f>
        <v>0</v>
      </c>
      <c r="G1074" s="4">
        <f ca="1">IF(ISNA(VLOOKUP(A1074,freq_country_woman!A:A:freq_country_woman!GQ:GQ,199,0)),0,VLOOKUP(A1074,freq_country_woman!A:A:freq_country_woman!GQ:GQ,199,0))</f>
        <v>0</v>
      </c>
      <c r="H1074" s="4">
        <f ca="1">IF(ISNA(VLOOKUP(A1074,freq_country_man!A:A:freq_country_man!GQ:GQ,199,0)),0,VLOOKUP(A1074,freq_country_man!A:A:freq_country_man!GQ:GQ,199,0))</f>
        <v>0.00510204081632653</v>
      </c>
      <c r="I1074" s="4"/>
      <c r="J1074" s="4" t="e">
        <f>VLOOKUP(A1074,'词频排序表（数据中间处理）'!A:C,3,0)</f>
        <v>#N/A</v>
      </c>
      <c r="K1074" t="e">
        <f>VLOOKUP(A1074,'词频排序表（数据中间处理）'!G:I,3,0)</f>
        <v>#N/A</v>
      </c>
      <c r="L1074">
        <f t="shared" si="33"/>
        <v>0</v>
      </c>
      <c r="M1074" t="e">
        <f>VLOOKUP(A1074,[1]total_freq!$A:$F,6,0)</f>
        <v>#N/A</v>
      </c>
      <c r="N1074" t="e">
        <f>VLOOKUP(A1074,[2]total_freq!$A:$F,6,0)</f>
        <v>#N/A</v>
      </c>
      <c r="O1074" t="e">
        <f>VLOOKUP(A1074,[3]total_freq!$A:$F,6,0)</f>
        <v>#N/A</v>
      </c>
      <c r="P1074">
        <f>VLOOKUP(A1074,[4]total_freq!$A:$F,6,0)</f>
        <v>-0.562</v>
      </c>
      <c r="Q1074">
        <f>VLOOKUP(A1074,[5]total_freq!$A:$F,6,0)</f>
        <v>-0.393</v>
      </c>
      <c r="R1074" t="e">
        <f>VLOOKUP(A1074,[6]total_freq!$A:$F,6,0)</f>
        <v>#N/A</v>
      </c>
      <c r="S1074" t="e">
        <f>VLOOKUP(A1074,[7]total_freq!$A:$F,6,0)</f>
        <v>#N/A</v>
      </c>
      <c r="T1074" t="e">
        <f>VLOOKUP(A1074,[8]total_freq!$A:$F,6,0)</f>
        <v>#N/A</v>
      </c>
    </row>
    <row r="1075" ht="17" hidden="1" spans="1:20">
      <c r="A1075" s="3" t="s">
        <v>5161</v>
      </c>
      <c r="B1075" s="4">
        <v>1</v>
      </c>
      <c r="C1075" s="4"/>
      <c r="D1075" s="4" t="b">
        <f ca="1" t="shared" si="32"/>
        <v>1</v>
      </c>
      <c r="E1075" s="4" t="b">
        <f ca="1">IF(ISNA(VLOOKUP(A1075,freq_country_woman!A:A:freq_country_woman!GP:GP,198,0)),FALSE,VLOOKUP(A1075,freq_country_woman!A:A:freq_country_woman!GP:GP,198,0))</f>
        <v>1</v>
      </c>
      <c r="F1075" s="4" t="b">
        <f ca="1">IF(ISNA(VLOOKUP(A1075,freq_country_man!A:A:freq_country_man!GP:GP,198,0)),FALSE,VLOOKUP(A1075,freq_country_man!A:A:freq_country_man!GP:GP,198,0))</f>
        <v>0</v>
      </c>
      <c r="G1075" s="4">
        <f ca="1">IF(ISNA(VLOOKUP(A1075,freq_country_woman!A:A:freq_country_woman!GQ:GQ,199,0)),0,VLOOKUP(A1075,freq_country_woman!A:A:freq_country_woman!GQ:GQ,199,0))</f>
        <v>0</v>
      </c>
      <c r="H1075" s="4">
        <f ca="1">IF(ISNA(VLOOKUP(A1075,freq_country_man!A:A:freq_country_man!GQ:GQ,199,0)),0,VLOOKUP(A1075,freq_country_man!A:A:freq_country_man!GQ:GQ,199,0))</f>
        <v>0</v>
      </c>
      <c r="I1075" s="4"/>
      <c r="J1075" s="4" t="e">
        <f>VLOOKUP(A1075,'词频排序表（数据中间处理）'!A:C,3,0)</f>
        <v>#N/A</v>
      </c>
      <c r="K1075" t="e">
        <f>VLOOKUP(A1075,'词频排序表（数据中间处理）'!G:I,3,0)</f>
        <v>#N/A</v>
      </c>
      <c r="L1075">
        <f t="shared" si="33"/>
        <v>0</v>
      </c>
      <c r="M1075" t="e">
        <f>VLOOKUP(A1075,[1]total_freq!$A:$F,6,0)</f>
        <v>#N/A</v>
      </c>
      <c r="N1075" t="e">
        <f>VLOOKUP(A1075,[2]total_freq!$A:$F,6,0)</f>
        <v>#N/A</v>
      </c>
      <c r="O1075" t="e">
        <f>VLOOKUP(A1075,[3]total_freq!$A:$F,6,0)</f>
        <v>#N/A</v>
      </c>
      <c r="P1075" t="e">
        <f>VLOOKUP(A1075,[4]total_freq!$A:$F,6,0)</f>
        <v>#N/A</v>
      </c>
      <c r="Q1075">
        <f>VLOOKUP(A1075,[5]total_freq!$A:$F,6,0)</f>
        <v>0.002</v>
      </c>
      <c r="R1075" t="e">
        <f>VLOOKUP(A1075,[6]total_freq!$A:$F,6,0)</f>
        <v>#N/A</v>
      </c>
      <c r="S1075" t="e">
        <f>VLOOKUP(A1075,[7]total_freq!$A:$F,6,0)</f>
        <v>#N/A</v>
      </c>
      <c r="T1075" t="e">
        <f>VLOOKUP(A1075,[8]total_freq!$A:$F,6,0)</f>
        <v>#N/A</v>
      </c>
    </row>
    <row r="1076" hidden="1" spans="1:20">
      <c r="A1076" s="3" t="s">
        <v>5162</v>
      </c>
      <c r="B1076" s="4">
        <v>1</v>
      </c>
      <c r="C1076" s="4"/>
      <c r="D1076" s="4" t="b">
        <f ca="1" t="shared" si="32"/>
        <v>1</v>
      </c>
      <c r="E1076" s="4" t="b">
        <f ca="1">IF(ISNA(VLOOKUP(A1076,freq_country_woman!A:A:freq_country_woman!GP:GP,198,0)),FALSE,VLOOKUP(A1076,freq_country_woman!A:A:freq_country_woman!GP:GP,198,0))</f>
        <v>1</v>
      </c>
      <c r="F1076" s="4" t="b">
        <f ca="1">IF(ISNA(VLOOKUP(A1076,freq_country_man!A:A:freq_country_man!GP:GP,198,0)),FALSE,VLOOKUP(A1076,freq_country_man!A:A:freq_country_man!GP:GP,198,0))</f>
        <v>0</v>
      </c>
      <c r="G1076" s="4">
        <f ca="1">IF(ISNA(VLOOKUP(A1076,freq_country_woman!A:A:freq_country_woman!GQ:GQ,199,0)),0,VLOOKUP(A1076,freq_country_woman!A:A:freq_country_woman!GQ:GQ,199,0))</f>
        <v>0</v>
      </c>
      <c r="H1076" s="4">
        <f ca="1">IF(ISNA(VLOOKUP(A1076,freq_country_man!A:A:freq_country_man!GQ:GQ,199,0)),0,VLOOKUP(A1076,freq_country_man!A:A:freq_country_man!GQ:GQ,199,0))</f>
        <v>0</v>
      </c>
      <c r="I1076" s="4">
        <v>3</v>
      </c>
      <c r="J1076" s="4" t="e">
        <f>VLOOKUP(A1076,'词频排序表（数据中间处理）'!A:C,3,0)</f>
        <v>#N/A</v>
      </c>
      <c r="K1076" t="e">
        <f>VLOOKUP(A1076,'词频排序表（数据中间处理）'!G:I,3,0)</f>
        <v>#N/A</v>
      </c>
      <c r="L1076">
        <f t="shared" si="33"/>
        <v>0</v>
      </c>
      <c r="M1076">
        <f>VLOOKUP(A1076,[1]total_freq!$A:$F,6,0)</f>
        <v>0.002</v>
      </c>
      <c r="N1076" t="e">
        <f>VLOOKUP(A1076,[2]total_freq!$A:$F,6,0)</f>
        <v>#N/A</v>
      </c>
      <c r="O1076" t="e">
        <f>VLOOKUP(A1076,[3]total_freq!$A:$F,6,0)</f>
        <v>#N/A</v>
      </c>
      <c r="P1076" t="e">
        <f>VLOOKUP(A1076,[4]total_freq!$A:$F,6,0)</f>
        <v>#N/A</v>
      </c>
      <c r="Q1076" t="e">
        <f>VLOOKUP(A1076,[5]total_freq!$A:$F,6,0)</f>
        <v>#N/A</v>
      </c>
      <c r="R1076">
        <f>VLOOKUP(A1076,[6]total_freq!$A:$F,6,0)</f>
        <v>0.002</v>
      </c>
      <c r="S1076" t="e">
        <f>VLOOKUP(A1076,[7]total_freq!$A:$F,6,0)</f>
        <v>#N/A</v>
      </c>
      <c r="T1076" t="e">
        <f>VLOOKUP(A1076,[8]total_freq!$A:$F,6,0)</f>
        <v>#N/A</v>
      </c>
    </row>
    <row r="1077" ht="17" hidden="1" spans="1:20">
      <c r="A1077" s="3" t="s">
        <v>5163</v>
      </c>
      <c r="B1077" s="4">
        <v>1</v>
      </c>
      <c r="C1077" s="4"/>
      <c r="D1077" s="4" t="b">
        <f ca="1" t="shared" si="32"/>
        <v>1</v>
      </c>
      <c r="E1077" s="4" t="b">
        <f ca="1">IF(ISNA(VLOOKUP(A1077,freq_country_woman!A:A:freq_country_woman!GP:GP,198,0)),FALSE,VLOOKUP(A1077,freq_country_woman!A:A:freq_country_woman!GP:GP,198,0))</f>
        <v>1</v>
      </c>
      <c r="F1077" s="4" t="b">
        <f ca="1">IF(ISNA(VLOOKUP(A1077,freq_country_man!A:A:freq_country_man!GP:GP,198,0)),FALSE,VLOOKUP(A1077,freq_country_man!A:A:freq_country_man!GP:GP,198,0))</f>
        <v>0</v>
      </c>
      <c r="G1077" s="4">
        <f ca="1">IF(ISNA(VLOOKUP(A1077,freq_country_woman!A:A:freq_country_woman!GQ:GQ,199,0)),0,VLOOKUP(A1077,freq_country_woman!A:A:freq_country_woman!GQ:GQ,199,0))</f>
        <v>0</v>
      </c>
      <c r="H1077" s="4">
        <f ca="1">IF(ISNA(VLOOKUP(A1077,freq_country_man!A:A:freq_country_man!GQ:GQ,199,0)),0,VLOOKUP(A1077,freq_country_man!A:A:freq_country_man!GQ:GQ,199,0))</f>
        <v>0</v>
      </c>
      <c r="I1077" s="4"/>
      <c r="J1077" s="4" t="e">
        <f>VLOOKUP(A1077,'词频排序表（数据中间处理）'!A:C,3,0)</f>
        <v>#N/A</v>
      </c>
      <c r="K1077" t="e">
        <f>VLOOKUP(A1077,'词频排序表（数据中间处理）'!G:I,3,0)</f>
        <v>#N/A</v>
      </c>
      <c r="L1077">
        <f t="shared" si="33"/>
        <v>0</v>
      </c>
      <c r="M1077">
        <f>VLOOKUP(A1077,[1]total_freq!$A:$F,6,0)</f>
        <v>0.002</v>
      </c>
      <c r="N1077" t="e">
        <f>VLOOKUP(A1077,[2]total_freq!$A:$F,6,0)</f>
        <v>#N/A</v>
      </c>
      <c r="O1077" t="e">
        <f>VLOOKUP(A1077,[3]total_freq!$A:$F,6,0)</f>
        <v>#N/A</v>
      </c>
      <c r="P1077" t="e">
        <f>VLOOKUP(A1077,[4]total_freq!$A:$F,6,0)</f>
        <v>#N/A</v>
      </c>
      <c r="Q1077" t="e">
        <f>VLOOKUP(A1077,[5]total_freq!$A:$F,6,0)</f>
        <v>#N/A</v>
      </c>
      <c r="R1077" t="e">
        <f>VLOOKUP(A1077,[6]total_freq!$A:$F,6,0)</f>
        <v>#N/A</v>
      </c>
      <c r="S1077" t="e">
        <f>VLOOKUP(A1077,[7]total_freq!$A:$F,6,0)</f>
        <v>#N/A</v>
      </c>
      <c r="T1077" t="e">
        <f>VLOOKUP(A1077,[8]total_freq!$A:$F,6,0)</f>
        <v>#N/A</v>
      </c>
    </row>
    <row r="1078" ht="17" hidden="1" spans="1:20">
      <c r="A1078" s="3" t="s">
        <v>5164</v>
      </c>
      <c r="B1078" s="4">
        <v>1</v>
      </c>
      <c r="C1078" s="4"/>
      <c r="D1078" s="4" t="b">
        <f ca="1" t="shared" si="32"/>
        <v>1</v>
      </c>
      <c r="E1078" s="4" t="b">
        <f ca="1">IF(ISNA(VLOOKUP(A1078,freq_country_woman!A:A:freq_country_woman!GP:GP,198,0)),FALSE,VLOOKUP(A1078,freq_country_woman!A:A:freq_country_woman!GP:GP,198,0))</f>
        <v>1</v>
      </c>
      <c r="F1078" s="4" t="b">
        <f ca="1">IF(ISNA(VLOOKUP(A1078,freq_country_man!A:A:freq_country_man!GP:GP,198,0)),FALSE,VLOOKUP(A1078,freq_country_man!A:A:freq_country_man!GP:GP,198,0))</f>
        <v>0</v>
      </c>
      <c r="G1078" s="4">
        <f ca="1">IF(ISNA(VLOOKUP(A1078,freq_country_woman!A:A:freq_country_woman!GQ:GQ,199,0)),0,VLOOKUP(A1078,freq_country_woman!A:A:freq_country_woman!GQ:GQ,199,0))</f>
        <v>0</v>
      </c>
      <c r="H1078" s="4">
        <f ca="1">IF(ISNA(VLOOKUP(A1078,freq_country_man!A:A:freq_country_man!GQ:GQ,199,0)),0,VLOOKUP(A1078,freq_country_man!A:A:freq_country_man!GQ:GQ,199,0))</f>
        <v>0</v>
      </c>
      <c r="I1078" s="4"/>
      <c r="J1078" s="4" t="e">
        <f>VLOOKUP(A1078,'词频排序表（数据中间处理）'!A:C,3,0)</f>
        <v>#N/A</v>
      </c>
      <c r="K1078" t="e">
        <f>VLOOKUP(A1078,'词频排序表（数据中间处理）'!G:I,3,0)</f>
        <v>#N/A</v>
      </c>
      <c r="L1078">
        <f t="shared" si="33"/>
        <v>0</v>
      </c>
      <c r="M1078" t="e">
        <f>VLOOKUP(A1078,[1]total_freq!$A:$F,6,0)</f>
        <v>#N/A</v>
      </c>
      <c r="N1078">
        <f>VLOOKUP(A1078,[2]total_freq!$A:$F,6,0)</f>
        <v>0.002</v>
      </c>
      <c r="O1078" t="e">
        <f>VLOOKUP(A1078,[3]total_freq!$A:$F,6,0)</f>
        <v>#N/A</v>
      </c>
      <c r="P1078" t="e">
        <f>VLOOKUP(A1078,[4]total_freq!$A:$F,6,0)</f>
        <v>#N/A</v>
      </c>
      <c r="Q1078" t="e">
        <f>VLOOKUP(A1078,[5]total_freq!$A:$F,6,0)</f>
        <v>#N/A</v>
      </c>
      <c r="R1078" t="e">
        <f>VLOOKUP(A1078,[6]total_freq!$A:$F,6,0)</f>
        <v>#N/A</v>
      </c>
      <c r="S1078" t="e">
        <f>VLOOKUP(A1078,[7]total_freq!$A:$F,6,0)</f>
        <v>#N/A</v>
      </c>
      <c r="T1078">
        <f>VLOOKUP(A1078,[8]total_freq!$A:$F,6,0)</f>
        <v>0.002</v>
      </c>
    </row>
    <row r="1079" ht="17" hidden="1" spans="1:20">
      <c r="A1079" s="3" t="s">
        <v>5165</v>
      </c>
      <c r="B1079" s="4">
        <v>1</v>
      </c>
      <c r="C1079" s="4"/>
      <c r="D1079" s="4" t="b">
        <f ca="1" t="shared" si="32"/>
        <v>1</v>
      </c>
      <c r="E1079" s="4" t="b">
        <f ca="1">IF(ISNA(VLOOKUP(A1079,freq_country_woman!A:A:freq_country_woman!GP:GP,198,0)),FALSE,VLOOKUP(A1079,freq_country_woman!A:A:freq_country_woman!GP:GP,198,0))</f>
        <v>1</v>
      </c>
      <c r="F1079" s="4" t="b">
        <f ca="1">IF(ISNA(VLOOKUP(A1079,freq_country_man!A:A:freq_country_man!GP:GP,198,0)),FALSE,VLOOKUP(A1079,freq_country_man!A:A:freq_country_man!GP:GP,198,0))</f>
        <v>0</v>
      </c>
      <c r="G1079" s="4">
        <f ca="1">IF(ISNA(VLOOKUP(A1079,freq_country_woman!A:A:freq_country_woman!GQ:GQ,199,0)),0,VLOOKUP(A1079,freq_country_woman!A:A:freq_country_woman!GQ:GQ,199,0))</f>
        <v>0</v>
      </c>
      <c r="H1079" s="4">
        <f ca="1">IF(ISNA(VLOOKUP(A1079,freq_country_man!A:A:freq_country_man!GQ:GQ,199,0)),0,VLOOKUP(A1079,freq_country_man!A:A:freq_country_man!GQ:GQ,199,0))</f>
        <v>0</v>
      </c>
      <c r="I1079" s="4"/>
      <c r="J1079" s="4" t="e">
        <f>VLOOKUP(A1079,'词频排序表（数据中间处理）'!A:C,3,0)</f>
        <v>#N/A</v>
      </c>
      <c r="K1079" t="e">
        <f>VLOOKUP(A1079,'词频排序表（数据中间处理）'!G:I,3,0)</f>
        <v>#N/A</v>
      </c>
      <c r="L1079">
        <f t="shared" si="33"/>
        <v>0</v>
      </c>
      <c r="M1079">
        <f>VLOOKUP(A1079,[1]total_freq!$A:$F,6,0)</f>
        <v>0.002</v>
      </c>
      <c r="N1079" t="e">
        <f>VLOOKUP(A1079,[2]total_freq!$A:$F,6,0)</f>
        <v>#N/A</v>
      </c>
      <c r="O1079" t="e">
        <f>VLOOKUP(A1079,[3]total_freq!$A:$F,6,0)</f>
        <v>#N/A</v>
      </c>
      <c r="P1079" t="e">
        <f>VLOOKUP(A1079,[4]total_freq!$A:$F,6,0)</f>
        <v>#N/A</v>
      </c>
      <c r="Q1079" t="e">
        <f>VLOOKUP(A1079,[5]total_freq!$A:$F,6,0)</f>
        <v>#N/A</v>
      </c>
      <c r="R1079" t="e">
        <f>VLOOKUP(A1079,[6]total_freq!$A:$F,6,0)</f>
        <v>#N/A</v>
      </c>
      <c r="S1079">
        <f>VLOOKUP(A1079,[7]total_freq!$A:$F,6,0)</f>
        <v>0.002</v>
      </c>
      <c r="T1079" t="e">
        <f>VLOOKUP(A1079,[8]total_freq!$A:$F,6,0)</f>
        <v>#N/A</v>
      </c>
    </row>
    <row r="1080" ht="17" hidden="1" spans="1:20">
      <c r="A1080" s="3" t="s">
        <v>5166</v>
      </c>
      <c r="B1080" s="4">
        <v>1</v>
      </c>
      <c r="C1080" s="4">
        <v>16</v>
      </c>
      <c r="D1080" s="4" t="b">
        <f ca="1" t="shared" si="32"/>
        <v>1</v>
      </c>
      <c r="E1080" s="4" t="b">
        <f ca="1">IF(ISNA(VLOOKUP(A1080,freq_country_woman!A:A:freq_country_woman!GP:GP,198,0)),FALSE,VLOOKUP(A1080,freq_country_woman!A:A:freq_country_woman!GP:GP,198,0))</f>
        <v>1</v>
      </c>
      <c r="F1080" s="4" t="b">
        <f ca="1">IF(ISNA(VLOOKUP(A1080,freq_country_man!A:A:freq_country_man!GP:GP,198,0)),FALSE,VLOOKUP(A1080,freq_country_man!A:A:freq_country_man!GP:GP,198,0))</f>
        <v>0</v>
      </c>
      <c r="G1080" s="4">
        <f ca="1">IF(ISNA(VLOOKUP(A1080,freq_country_woman!A:A:freq_country_woman!GQ:GQ,199,0)),0,VLOOKUP(A1080,freq_country_woman!A:A:freq_country_woman!GQ:GQ,199,0))</f>
        <v>0</v>
      </c>
      <c r="H1080" s="4">
        <f ca="1">IF(ISNA(VLOOKUP(A1080,freq_country_man!A:A:freq_country_man!GQ:GQ,199,0)),0,VLOOKUP(A1080,freq_country_man!A:A:freq_country_man!GQ:GQ,199,0))</f>
        <v>0.0153061224489796</v>
      </c>
      <c r="I1080" s="4"/>
      <c r="J1080" s="4" t="e">
        <f>VLOOKUP(A1080,'词频排序表（数据中间处理）'!A:C,3,0)</f>
        <v>#N/A</v>
      </c>
      <c r="K1080" t="e">
        <f>VLOOKUP(A1080,'词频排序表（数据中间处理）'!G:I,3,0)</f>
        <v>#N/A</v>
      </c>
      <c r="L1080">
        <f t="shared" si="33"/>
        <v>0</v>
      </c>
      <c r="M1080">
        <f>VLOOKUP(A1080,[1]total_freq!$A:$F,6,0)</f>
        <v>-0.7</v>
      </c>
      <c r="N1080">
        <f>VLOOKUP(A1080,[2]total_freq!$A:$F,6,0)</f>
        <v>-0.533</v>
      </c>
      <c r="O1080">
        <f>VLOOKUP(A1080,[3]total_freq!$A:$F,6,0)</f>
        <v>-0.567</v>
      </c>
      <c r="P1080" t="e">
        <f>VLOOKUP(A1080,[4]total_freq!$A:$F,6,0)</f>
        <v>#N/A</v>
      </c>
      <c r="Q1080">
        <f>VLOOKUP(A1080,[5]total_freq!$A:$F,6,0)</f>
        <v>0</v>
      </c>
      <c r="R1080">
        <f>VLOOKUP(A1080,[6]total_freq!$A:$F,6,0)</f>
        <v>-0.571</v>
      </c>
      <c r="S1080">
        <f>VLOOKUP(A1080,[7]total_freq!$A:$F,6,0)</f>
        <v>-0.702</v>
      </c>
      <c r="T1080">
        <f>VLOOKUP(A1080,[8]total_freq!$A:$F,6,0)</f>
        <v>-0.002</v>
      </c>
    </row>
    <row r="1081" hidden="1" spans="1:20">
      <c r="A1081" s="3" t="s">
        <v>5167</v>
      </c>
      <c r="B1081" s="4"/>
      <c r="C1081" s="4">
        <v>2</v>
      </c>
      <c r="D1081" s="4" t="b">
        <f ca="1" t="shared" si="32"/>
        <v>1</v>
      </c>
      <c r="E1081" s="4" t="b">
        <f ca="1">IF(ISNA(VLOOKUP(A1081,freq_country_woman!A:A:freq_country_woman!GP:GP,198,0)),FALSE,VLOOKUP(A1081,freq_country_woman!A:A:freq_country_woman!GP:GP,198,0))</f>
        <v>0</v>
      </c>
      <c r="F1081" s="4" t="b">
        <f ca="1">IF(ISNA(VLOOKUP(A1081,freq_country_man!A:A:freq_country_man!GP:GP,198,0)),FALSE,VLOOKUP(A1081,freq_country_man!A:A:freq_country_man!GP:GP,198,0))</f>
        <v>1</v>
      </c>
      <c r="G1081" s="4">
        <f ca="1">IF(ISNA(VLOOKUP(A1081,freq_country_woman!A:A:freq_country_woman!GQ:GQ,199,0)),0,VLOOKUP(A1081,freq_country_woman!A:A:freq_country_woman!GQ:GQ,199,0))</f>
        <v>0</v>
      </c>
      <c r="H1081" s="4">
        <f ca="1">IF(ISNA(VLOOKUP(A1081,freq_country_man!A:A:freq_country_man!GQ:GQ,199,0)),0,VLOOKUP(A1081,freq_country_man!A:A:freq_country_man!GQ:GQ,199,0))</f>
        <v>0.00510204081632653</v>
      </c>
      <c r="I1081" s="4">
        <v>3</v>
      </c>
      <c r="J1081" s="4" t="e">
        <f>VLOOKUP(A1081,'词频排序表（数据中间处理）'!A:C,3,0)</f>
        <v>#N/A</v>
      </c>
      <c r="K1081" t="e">
        <f>VLOOKUP(A1081,'词频排序表（数据中间处理）'!G:I,3,0)</f>
        <v>#N/A</v>
      </c>
      <c r="L1081">
        <f t="shared" si="33"/>
        <v>0</v>
      </c>
      <c r="M1081" t="e">
        <f>VLOOKUP(A1081,[1]total_freq!$A:$F,6,0)</f>
        <v>#N/A</v>
      </c>
      <c r="N1081" t="e">
        <f>VLOOKUP(A1081,[2]total_freq!$A:$F,6,0)</f>
        <v>#N/A</v>
      </c>
      <c r="O1081">
        <f>VLOOKUP(A1081,[3]total_freq!$A:$F,6,0)</f>
        <v>-0.404</v>
      </c>
      <c r="P1081" t="e">
        <f>VLOOKUP(A1081,[4]total_freq!$A:$F,6,0)</f>
        <v>#N/A</v>
      </c>
      <c r="Q1081" t="e">
        <f>VLOOKUP(A1081,[5]total_freq!$A:$F,6,0)</f>
        <v>#N/A</v>
      </c>
      <c r="R1081" t="e">
        <f>VLOOKUP(A1081,[6]total_freq!$A:$F,6,0)</f>
        <v>#N/A</v>
      </c>
      <c r="S1081" t="e">
        <f>VLOOKUP(A1081,[7]total_freq!$A:$F,6,0)</f>
        <v>#N/A</v>
      </c>
      <c r="T1081" t="e">
        <f>VLOOKUP(A1081,[8]total_freq!$A:$F,6,0)</f>
        <v>#N/A</v>
      </c>
    </row>
    <row r="1082" hidden="1" spans="1:20">
      <c r="A1082" s="3" t="s">
        <v>5168</v>
      </c>
      <c r="B1082" s="4"/>
      <c r="C1082" s="4">
        <v>3</v>
      </c>
      <c r="D1082" s="4" t="b">
        <f ca="1" t="shared" si="32"/>
        <v>1</v>
      </c>
      <c r="E1082" s="4" t="b">
        <f ca="1">IF(ISNA(VLOOKUP(A1082,freq_country_woman!A:A:freq_country_woman!GP:GP,198,0)),FALSE,VLOOKUP(A1082,freq_country_woman!A:A:freq_country_woman!GP:GP,198,0))</f>
        <v>0</v>
      </c>
      <c r="F1082" s="4" t="b">
        <f ca="1">IF(ISNA(VLOOKUP(A1082,freq_country_man!A:A:freq_country_man!GP:GP,198,0)),FALSE,VLOOKUP(A1082,freq_country_man!A:A:freq_country_man!GP:GP,198,0))</f>
        <v>1</v>
      </c>
      <c r="G1082" s="4">
        <f ca="1">IF(ISNA(VLOOKUP(A1082,freq_country_woman!A:A:freq_country_woman!GQ:GQ,199,0)),0,VLOOKUP(A1082,freq_country_woman!A:A:freq_country_woman!GQ:GQ,199,0))</f>
        <v>0</v>
      </c>
      <c r="H1082" s="4">
        <f ca="1">IF(ISNA(VLOOKUP(A1082,freq_country_man!A:A:freq_country_man!GQ:GQ,199,0)),0,VLOOKUP(A1082,freq_country_man!A:A:freq_country_man!GQ:GQ,199,0))</f>
        <v>0.00510204081632653</v>
      </c>
      <c r="I1082" s="4">
        <v>3</v>
      </c>
      <c r="J1082" s="4" t="e">
        <f>VLOOKUP(A1082,'词频排序表（数据中间处理）'!A:C,3,0)</f>
        <v>#N/A</v>
      </c>
      <c r="K1082" t="e">
        <f>VLOOKUP(A1082,'词频排序表（数据中间处理）'!G:I,3,0)</f>
        <v>#N/A</v>
      </c>
      <c r="L1082">
        <f t="shared" si="33"/>
        <v>0</v>
      </c>
      <c r="M1082" t="e">
        <f>VLOOKUP(A1082,[1]total_freq!$A:$F,6,0)</f>
        <v>#N/A</v>
      </c>
      <c r="N1082" t="e">
        <f>VLOOKUP(A1082,[2]total_freq!$A:$F,6,0)</f>
        <v>#N/A</v>
      </c>
      <c r="O1082">
        <f>VLOOKUP(A1082,[3]total_freq!$A:$F,6,0)</f>
        <v>-0.567</v>
      </c>
      <c r="P1082" t="e">
        <f>VLOOKUP(A1082,[4]total_freq!$A:$F,6,0)</f>
        <v>#N/A</v>
      </c>
      <c r="Q1082" t="e">
        <f>VLOOKUP(A1082,[5]total_freq!$A:$F,6,0)</f>
        <v>#N/A</v>
      </c>
      <c r="R1082" t="e">
        <f>VLOOKUP(A1082,[6]total_freq!$A:$F,6,0)</f>
        <v>#N/A</v>
      </c>
      <c r="S1082" t="e">
        <f>VLOOKUP(A1082,[7]total_freq!$A:$F,6,0)</f>
        <v>#N/A</v>
      </c>
      <c r="T1082" t="e">
        <f>VLOOKUP(A1082,[8]total_freq!$A:$F,6,0)</f>
        <v>#N/A</v>
      </c>
    </row>
    <row r="1083" ht="17" hidden="1" spans="1:20">
      <c r="A1083" s="3" t="s">
        <v>5169</v>
      </c>
      <c r="B1083" s="4"/>
      <c r="C1083" s="4">
        <v>1</v>
      </c>
      <c r="D1083" s="4" t="b">
        <f ca="1" t="shared" si="32"/>
        <v>1</v>
      </c>
      <c r="E1083" s="4" t="b">
        <f ca="1">IF(ISNA(VLOOKUP(A1083,freq_country_woman!A:A:freq_country_woman!GP:GP,198,0)),FALSE,VLOOKUP(A1083,freq_country_woman!A:A:freq_country_woman!GP:GP,198,0))</f>
        <v>0</v>
      </c>
      <c r="F1083" s="4" t="b">
        <f ca="1">IF(ISNA(VLOOKUP(A1083,freq_country_man!A:A:freq_country_man!GP:GP,198,0)),FALSE,VLOOKUP(A1083,freq_country_man!A:A:freq_country_man!GP:GP,198,0))</f>
        <v>1</v>
      </c>
      <c r="G1083" s="4">
        <f ca="1">IF(ISNA(VLOOKUP(A1083,freq_country_woman!A:A:freq_country_woman!GQ:GQ,199,0)),0,VLOOKUP(A1083,freq_country_woman!A:A:freq_country_woman!GQ:GQ,199,0))</f>
        <v>0</v>
      </c>
      <c r="H1083" s="4">
        <f ca="1">IF(ISNA(VLOOKUP(A1083,freq_country_man!A:A:freq_country_man!GQ:GQ,199,0)),0,VLOOKUP(A1083,freq_country_man!A:A:freq_country_man!GQ:GQ,199,0))</f>
        <v>0</v>
      </c>
      <c r="I1083" s="4"/>
      <c r="J1083" s="4" t="e">
        <f>VLOOKUP(A1083,'词频排序表（数据中间处理）'!A:C,3,0)</f>
        <v>#N/A</v>
      </c>
      <c r="K1083" t="e">
        <f>VLOOKUP(A1083,'词频排序表（数据中间处理）'!G:I,3,0)</f>
        <v>#N/A</v>
      </c>
      <c r="L1083">
        <f t="shared" si="33"/>
        <v>0</v>
      </c>
      <c r="M1083">
        <f>VLOOKUP(A1083,[1]total_freq!$A:$F,6,0)</f>
        <v>-0.002</v>
      </c>
      <c r="N1083" t="e">
        <f>VLOOKUP(A1083,[2]total_freq!$A:$F,6,0)</f>
        <v>#N/A</v>
      </c>
      <c r="O1083" t="e">
        <f>VLOOKUP(A1083,[3]total_freq!$A:$F,6,0)</f>
        <v>#N/A</v>
      </c>
      <c r="P1083" t="e">
        <f>VLOOKUP(A1083,[4]total_freq!$A:$F,6,0)</f>
        <v>#N/A</v>
      </c>
      <c r="Q1083" t="e">
        <f>VLOOKUP(A1083,[5]total_freq!$A:$F,6,0)</f>
        <v>#N/A</v>
      </c>
      <c r="R1083">
        <f>VLOOKUP(A1083,[6]total_freq!$A:$F,6,0)</f>
        <v>-0.002</v>
      </c>
      <c r="S1083" t="e">
        <f>VLOOKUP(A1083,[7]total_freq!$A:$F,6,0)</f>
        <v>#N/A</v>
      </c>
      <c r="T1083" t="e">
        <f>VLOOKUP(A1083,[8]total_freq!$A:$F,6,0)</f>
        <v>#N/A</v>
      </c>
    </row>
    <row r="1084" ht="17" hidden="1" spans="1:20">
      <c r="A1084" s="3" t="s">
        <v>5170</v>
      </c>
      <c r="B1084" s="4"/>
      <c r="C1084" s="4">
        <v>1</v>
      </c>
      <c r="D1084" s="4" t="b">
        <f ca="1" t="shared" si="32"/>
        <v>1</v>
      </c>
      <c r="E1084" s="4" t="b">
        <f ca="1">IF(ISNA(VLOOKUP(A1084,freq_country_woman!A:A:freq_country_woman!GP:GP,198,0)),FALSE,VLOOKUP(A1084,freq_country_woman!A:A:freq_country_woman!GP:GP,198,0))</f>
        <v>0</v>
      </c>
      <c r="F1084" s="4" t="b">
        <f ca="1">IF(ISNA(VLOOKUP(A1084,freq_country_man!A:A:freq_country_man!GP:GP,198,0)),FALSE,VLOOKUP(A1084,freq_country_man!A:A:freq_country_man!GP:GP,198,0))</f>
        <v>1</v>
      </c>
      <c r="G1084" s="4">
        <f ca="1">IF(ISNA(VLOOKUP(A1084,freq_country_woman!A:A:freq_country_woman!GQ:GQ,199,0)),0,VLOOKUP(A1084,freq_country_woman!A:A:freq_country_woman!GQ:GQ,199,0))</f>
        <v>0</v>
      </c>
      <c r="H1084" s="4">
        <f ca="1">IF(ISNA(VLOOKUP(A1084,freq_country_man!A:A:freq_country_man!GQ:GQ,199,0)),0,VLOOKUP(A1084,freq_country_man!A:A:freq_country_man!GQ:GQ,199,0))</f>
        <v>0</v>
      </c>
      <c r="I1084" s="4"/>
      <c r="J1084" s="4" t="e">
        <f>VLOOKUP(A1084,'词频排序表（数据中间处理）'!A:C,3,0)</f>
        <v>#N/A</v>
      </c>
      <c r="K1084" t="e">
        <f>VLOOKUP(A1084,'词频排序表（数据中间处理）'!G:I,3,0)</f>
        <v>#N/A</v>
      </c>
      <c r="L1084">
        <f t="shared" si="33"/>
        <v>0</v>
      </c>
      <c r="M1084" t="e">
        <f>VLOOKUP(A1084,[1]total_freq!$A:$F,6,0)</f>
        <v>#N/A</v>
      </c>
      <c r="N1084" t="e">
        <f>VLOOKUP(A1084,[2]total_freq!$A:$F,6,0)</f>
        <v>#N/A</v>
      </c>
      <c r="O1084">
        <f>VLOOKUP(A1084,[3]total_freq!$A:$F,6,0)</f>
        <v>-0.002</v>
      </c>
      <c r="P1084" t="e">
        <f>VLOOKUP(A1084,[4]total_freq!$A:$F,6,0)</f>
        <v>#N/A</v>
      </c>
      <c r="Q1084" t="e">
        <f>VLOOKUP(A1084,[5]total_freq!$A:$F,6,0)</f>
        <v>#N/A</v>
      </c>
      <c r="R1084" t="e">
        <f>VLOOKUP(A1084,[6]total_freq!$A:$F,6,0)</f>
        <v>#N/A</v>
      </c>
      <c r="S1084" t="e">
        <f>VLOOKUP(A1084,[7]total_freq!$A:$F,6,0)</f>
        <v>#N/A</v>
      </c>
      <c r="T1084" t="e">
        <f>VLOOKUP(A1084,[8]total_freq!$A:$F,6,0)</f>
        <v>#N/A</v>
      </c>
    </row>
    <row r="1085" ht="17" hidden="1" spans="1:20">
      <c r="A1085" s="3" t="s">
        <v>5171</v>
      </c>
      <c r="B1085" s="4"/>
      <c r="C1085" s="4">
        <v>1</v>
      </c>
      <c r="D1085" s="4" t="b">
        <f ca="1" t="shared" si="32"/>
        <v>1</v>
      </c>
      <c r="E1085" s="4" t="b">
        <f ca="1">IF(ISNA(VLOOKUP(A1085,freq_country_woman!A:A:freq_country_woman!GP:GP,198,0)),FALSE,VLOOKUP(A1085,freq_country_woman!A:A:freq_country_woman!GP:GP,198,0))</f>
        <v>0</v>
      </c>
      <c r="F1085" s="4" t="b">
        <f ca="1">IF(ISNA(VLOOKUP(A1085,freq_country_man!A:A:freq_country_man!GP:GP,198,0)),FALSE,VLOOKUP(A1085,freq_country_man!A:A:freq_country_man!GP:GP,198,0))</f>
        <v>1</v>
      </c>
      <c r="G1085" s="4">
        <f ca="1">IF(ISNA(VLOOKUP(A1085,freq_country_woman!A:A:freq_country_woman!GQ:GQ,199,0)),0,VLOOKUP(A1085,freq_country_woman!A:A:freq_country_woman!GQ:GQ,199,0))</f>
        <v>0</v>
      </c>
      <c r="H1085" s="4">
        <f ca="1">IF(ISNA(VLOOKUP(A1085,freq_country_man!A:A:freq_country_man!GQ:GQ,199,0)),0,VLOOKUP(A1085,freq_country_man!A:A:freq_country_man!GQ:GQ,199,0))</f>
        <v>0</v>
      </c>
      <c r="I1085" s="4"/>
      <c r="J1085" s="4" t="e">
        <f>VLOOKUP(A1085,'词频排序表（数据中间处理）'!A:C,3,0)</f>
        <v>#N/A</v>
      </c>
      <c r="K1085" t="e">
        <f>VLOOKUP(A1085,'词频排序表（数据中间处理）'!G:I,3,0)</f>
        <v>#N/A</v>
      </c>
      <c r="L1085">
        <f t="shared" si="33"/>
        <v>0</v>
      </c>
      <c r="M1085" t="e">
        <f>VLOOKUP(A1085,[1]total_freq!$A:$F,6,0)</f>
        <v>#N/A</v>
      </c>
      <c r="N1085" t="e">
        <f>VLOOKUP(A1085,[2]total_freq!$A:$F,6,0)</f>
        <v>#N/A</v>
      </c>
      <c r="O1085" t="e">
        <f>VLOOKUP(A1085,[3]total_freq!$A:$F,6,0)</f>
        <v>#N/A</v>
      </c>
      <c r="P1085" t="e">
        <f>VLOOKUP(A1085,[4]total_freq!$A:$F,6,0)</f>
        <v>#N/A</v>
      </c>
      <c r="Q1085">
        <f>VLOOKUP(A1085,[5]total_freq!$A:$F,6,0)</f>
        <v>-0.002</v>
      </c>
      <c r="R1085" t="e">
        <f>VLOOKUP(A1085,[6]total_freq!$A:$F,6,0)</f>
        <v>#N/A</v>
      </c>
      <c r="S1085" t="e">
        <f>VLOOKUP(A1085,[7]total_freq!$A:$F,6,0)</f>
        <v>#N/A</v>
      </c>
      <c r="T1085" t="e">
        <f>VLOOKUP(A1085,[8]total_freq!$A:$F,6,0)</f>
        <v>#N/A</v>
      </c>
    </row>
    <row r="1086" ht="17" hidden="1" spans="1:20">
      <c r="A1086" s="3" t="s">
        <v>5172</v>
      </c>
      <c r="B1086" s="4"/>
      <c r="C1086" s="4">
        <v>1</v>
      </c>
      <c r="D1086" s="4" t="b">
        <f ca="1" t="shared" si="32"/>
        <v>1</v>
      </c>
      <c r="E1086" s="4" t="b">
        <f ca="1">IF(ISNA(VLOOKUP(A1086,freq_country_woman!A:A:freq_country_woman!GP:GP,198,0)),FALSE,VLOOKUP(A1086,freq_country_woman!A:A:freq_country_woman!GP:GP,198,0))</f>
        <v>0</v>
      </c>
      <c r="F1086" s="4" t="b">
        <f ca="1">IF(ISNA(VLOOKUP(A1086,freq_country_man!A:A:freq_country_man!GP:GP,198,0)),FALSE,VLOOKUP(A1086,freq_country_man!A:A:freq_country_man!GP:GP,198,0))</f>
        <v>1</v>
      </c>
      <c r="G1086" s="4">
        <f ca="1">IF(ISNA(VLOOKUP(A1086,freq_country_woman!A:A:freq_country_woman!GQ:GQ,199,0)),0,VLOOKUP(A1086,freq_country_woman!A:A:freq_country_woman!GQ:GQ,199,0))</f>
        <v>0</v>
      </c>
      <c r="H1086" s="4">
        <f ca="1">IF(ISNA(VLOOKUP(A1086,freq_country_man!A:A:freq_country_man!GQ:GQ,199,0)),0,VLOOKUP(A1086,freq_country_man!A:A:freq_country_man!GQ:GQ,199,0))</f>
        <v>0</v>
      </c>
      <c r="I1086" s="4"/>
      <c r="J1086" s="4" t="e">
        <f>VLOOKUP(A1086,'词频排序表（数据中间处理）'!A:C,3,0)</f>
        <v>#N/A</v>
      </c>
      <c r="K1086" t="e">
        <f>VLOOKUP(A1086,'词频排序表（数据中间处理）'!G:I,3,0)</f>
        <v>#N/A</v>
      </c>
      <c r="L1086">
        <f t="shared" si="33"/>
        <v>0</v>
      </c>
      <c r="M1086" t="e">
        <f>VLOOKUP(A1086,[1]total_freq!$A:$F,6,0)</f>
        <v>#N/A</v>
      </c>
      <c r="N1086" t="e">
        <f>VLOOKUP(A1086,[2]total_freq!$A:$F,6,0)</f>
        <v>#N/A</v>
      </c>
      <c r="O1086" t="e">
        <f>VLOOKUP(A1086,[3]total_freq!$A:$F,6,0)</f>
        <v>#N/A</v>
      </c>
      <c r="P1086" t="e">
        <f>VLOOKUP(A1086,[4]total_freq!$A:$F,6,0)</f>
        <v>#N/A</v>
      </c>
      <c r="Q1086">
        <f>VLOOKUP(A1086,[5]total_freq!$A:$F,6,0)</f>
        <v>-0.002</v>
      </c>
      <c r="R1086" t="e">
        <f>VLOOKUP(A1086,[6]total_freq!$A:$F,6,0)</f>
        <v>#N/A</v>
      </c>
      <c r="S1086" t="e">
        <f>VLOOKUP(A1086,[7]total_freq!$A:$F,6,0)</f>
        <v>#N/A</v>
      </c>
      <c r="T1086" t="e">
        <f>VLOOKUP(A1086,[8]total_freq!$A:$F,6,0)</f>
        <v>#N/A</v>
      </c>
    </row>
    <row r="1087" ht="17" spans="1:20">
      <c r="A1087" s="3" t="s">
        <v>5173</v>
      </c>
      <c r="B1087" s="4"/>
      <c r="C1087" s="4">
        <v>3</v>
      </c>
      <c r="D1087" s="4" t="b">
        <f ca="1" t="shared" si="32"/>
        <v>0</v>
      </c>
      <c r="E1087" s="4" t="b">
        <f ca="1">IF(ISNA(VLOOKUP(A1087,freq_country_woman!A:A:freq_country_woman!GP:GP,198,0)),FALSE,VLOOKUP(A1087,freq_country_woman!A:A:freq_country_woman!GP:GP,198,0))</f>
        <v>0</v>
      </c>
      <c r="F1087" s="4" t="b">
        <f ca="1">IF(ISNA(VLOOKUP(A1087,freq_country_man!A:A:freq_country_man!GP:GP,198,0)),FALSE,VLOOKUP(A1087,freq_country_man!A:A:freq_country_man!GP:GP,198,0))</f>
        <v>0</v>
      </c>
      <c r="G1087" s="4">
        <f ca="1">IF(ISNA(VLOOKUP(A1087,freq_country_woman!A:A:freq_country_woman!GQ:GQ,199,0)),0,VLOOKUP(A1087,freq_country_woman!A:A:freq_country_woman!GQ:GQ,199,0))</f>
        <v>0</v>
      </c>
      <c r="H1087" s="4">
        <f ca="1">IF(ISNA(VLOOKUP(A1087,freq_country_man!A:A:freq_country_man!GQ:GQ,199,0)),0,VLOOKUP(A1087,freq_country_man!A:A:freq_country_man!GQ:GQ,199,0))</f>
        <v>0</v>
      </c>
      <c r="I1087" s="4"/>
      <c r="J1087" s="20" t="e">
        <f>VLOOKUP(A1087,'词频排序表（数据中间处理）'!A:C,3,0)</f>
        <v>#N/A</v>
      </c>
      <c r="K1087" s="4">
        <f>VLOOKUP(A1087,'词频排序表（数据中间处理）'!G:I,3,0)</f>
        <v>0.15</v>
      </c>
      <c r="L1087" s="20">
        <f t="shared" si="33"/>
        <v>-0.15</v>
      </c>
      <c r="M1087" t="e">
        <f>VLOOKUP(A1087,[1]total_freq!$A:$F,6,0)</f>
        <v>#N/A</v>
      </c>
      <c r="N1087" t="e">
        <f>VLOOKUP(A1087,[2]total_freq!$A:$F,6,0)</f>
        <v>#N/A</v>
      </c>
      <c r="O1087" t="e">
        <f>VLOOKUP(A1087,[3]total_freq!$A:$F,6,0)</f>
        <v>#N/A</v>
      </c>
      <c r="P1087">
        <f>VLOOKUP(A1087,[4]total_freq!$A:$F,6,0)</f>
        <v>-0.002</v>
      </c>
      <c r="Q1087">
        <f>VLOOKUP(A1087,[5]total_freq!$A:$F,6,0)</f>
        <v>-0.393</v>
      </c>
      <c r="R1087" t="e">
        <f>VLOOKUP(A1087,[6]total_freq!$A:$F,6,0)</f>
        <v>#N/A</v>
      </c>
      <c r="S1087" t="e">
        <f>VLOOKUP(A1087,[7]total_freq!$A:$F,6,0)</f>
        <v>#N/A</v>
      </c>
      <c r="T1087">
        <f>VLOOKUP(A1087,[8]total_freq!$A:$F,6,0)</f>
        <v>-0.002</v>
      </c>
    </row>
    <row r="1088" ht="17" hidden="1" spans="1:20">
      <c r="A1088" s="3" t="s">
        <v>5174</v>
      </c>
      <c r="B1088" s="4"/>
      <c r="C1088" s="4">
        <v>1</v>
      </c>
      <c r="D1088" s="4" t="b">
        <f ca="1" t="shared" si="32"/>
        <v>1</v>
      </c>
      <c r="E1088" s="4" t="b">
        <f ca="1">IF(ISNA(VLOOKUP(A1088,freq_country_woman!A:A:freq_country_woman!GP:GP,198,0)),FALSE,VLOOKUP(A1088,freq_country_woman!A:A:freq_country_woman!GP:GP,198,0))</f>
        <v>0</v>
      </c>
      <c r="F1088" s="4" t="b">
        <f ca="1">IF(ISNA(VLOOKUP(A1088,freq_country_man!A:A:freq_country_man!GP:GP,198,0)),FALSE,VLOOKUP(A1088,freq_country_man!A:A:freq_country_man!GP:GP,198,0))</f>
        <v>1</v>
      </c>
      <c r="G1088" s="4">
        <f ca="1">IF(ISNA(VLOOKUP(A1088,freq_country_woman!A:A:freq_country_woman!GQ:GQ,199,0)),0,VLOOKUP(A1088,freq_country_woman!A:A:freq_country_woman!GQ:GQ,199,0))</f>
        <v>0</v>
      </c>
      <c r="H1088" s="4">
        <f ca="1">IF(ISNA(VLOOKUP(A1088,freq_country_man!A:A:freq_country_man!GQ:GQ,199,0)),0,VLOOKUP(A1088,freq_country_man!A:A:freq_country_man!GQ:GQ,199,0))</f>
        <v>0</v>
      </c>
      <c r="I1088" s="4"/>
      <c r="J1088" s="4" t="e">
        <f>VLOOKUP(A1088,'词频排序表（数据中间处理）'!A:C,3,0)</f>
        <v>#N/A</v>
      </c>
      <c r="K1088" t="e">
        <f>VLOOKUP(A1088,'词频排序表（数据中间处理）'!G:I,3,0)</f>
        <v>#N/A</v>
      </c>
      <c r="L1088">
        <f t="shared" si="33"/>
        <v>0</v>
      </c>
      <c r="M1088">
        <f>VLOOKUP(A1088,[1]total_freq!$A:$F,6,0)</f>
        <v>-0.002</v>
      </c>
      <c r="N1088" t="e">
        <f>VLOOKUP(A1088,[2]total_freq!$A:$F,6,0)</f>
        <v>#N/A</v>
      </c>
      <c r="O1088" t="e">
        <f>VLOOKUP(A1088,[3]total_freq!$A:$F,6,0)</f>
        <v>#N/A</v>
      </c>
      <c r="P1088" t="e">
        <f>VLOOKUP(A1088,[4]total_freq!$A:$F,6,0)</f>
        <v>#N/A</v>
      </c>
      <c r="Q1088" t="e">
        <f>VLOOKUP(A1088,[5]total_freq!$A:$F,6,0)</f>
        <v>#N/A</v>
      </c>
      <c r="R1088">
        <f>VLOOKUP(A1088,[6]total_freq!$A:$F,6,0)</f>
        <v>-0.002</v>
      </c>
      <c r="S1088" t="e">
        <f>VLOOKUP(A1088,[7]total_freq!$A:$F,6,0)</f>
        <v>#N/A</v>
      </c>
      <c r="T1088" t="e">
        <f>VLOOKUP(A1088,[8]total_freq!$A:$F,6,0)</f>
        <v>#N/A</v>
      </c>
    </row>
    <row r="1089" ht="17" spans="1:20">
      <c r="A1089" s="3" t="s">
        <v>5175</v>
      </c>
      <c r="B1089" s="4"/>
      <c r="C1089" s="4">
        <v>3</v>
      </c>
      <c r="D1089" s="4" t="b">
        <f ca="1" t="shared" si="32"/>
        <v>0</v>
      </c>
      <c r="E1089" s="4" t="b">
        <f ca="1">IF(ISNA(VLOOKUP(A1089,freq_country_woman!A:A:freq_country_woman!GP:GP,198,0)),FALSE,VLOOKUP(A1089,freq_country_woman!A:A:freq_country_woman!GP:GP,198,0))</f>
        <v>0</v>
      </c>
      <c r="F1089" s="4" t="b">
        <f ca="1">IF(ISNA(VLOOKUP(A1089,freq_country_man!A:A:freq_country_man!GP:GP,198,0)),FALSE,VLOOKUP(A1089,freq_country_man!A:A:freq_country_man!GP:GP,198,0))</f>
        <v>0</v>
      </c>
      <c r="G1089" s="4">
        <f ca="1">IF(ISNA(VLOOKUP(A1089,freq_country_woman!A:A:freq_country_woman!GQ:GQ,199,0)),0,VLOOKUP(A1089,freq_country_woman!A:A:freq_country_woman!GQ:GQ,199,0))</f>
        <v>0</v>
      </c>
      <c r="H1089" s="4">
        <f ca="1">IF(ISNA(VLOOKUP(A1089,freq_country_man!A:A:freq_country_man!GQ:GQ,199,0)),0,VLOOKUP(A1089,freq_country_man!A:A:freq_country_man!GQ:GQ,199,0))</f>
        <v>0</v>
      </c>
      <c r="I1089" s="4"/>
      <c r="J1089" s="20" t="e">
        <f>VLOOKUP(A1089,'词频排序表（数据中间处理）'!A:C,3,0)</f>
        <v>#N/A</v>
      </c>
      <c r="K1089" s="4">
        <f>VLOOKUP(A1089,'词频排序表（数据中间处理）'!G:I,3,0)</f>
        <v>0.15</v>
      </c>
      <c r="L1089" s="20">
        <f t="shared" si="33"/>
        <v>-0.15</v>
      </c>
      <c r="M1089" t="e">
        <f>VLOOKUP(A1089,[1]total_freq!$A:$F,6,0)</f>
        <v>#N/A</v>
      </c>
      <c r="N1089">
        <f>VLOOKUP(A1089,[2]total_freq!$A:$F,6,0)</f>
        <v>-0.002</v>
      </c>
      <c r="O1089">
        <f>VLOOKUP(A1089,[3]total_freq!$A:$F,6,0)</f>
        <v>-0.404</v>
      </c>
      <c r="P1089" t="e">
        <f>VLOOKUP(A1089,[4]total_freq!$A:$F,6,0)</f>
        <v>#N/A</v>
      </c>
      <c r="Q1089" t="e">
        <f>VLOOKUP(A1089,[5]total_freq!$A:$F,6,0)</f>
        <v>#N/A</v>
      </c>
      <c r="R1089">
        <f>VLOOKUP(A1089,[6]total_freq!$A:$F,6,0)</f>
        <v>-0.348</v>
      </c>
      <c r="S1089">
        <f>VLOOKUP(A1089,[7]total_freq!$A:$F,6,0)</f>
        <v>-0.002</v>
      </c>
      <c r="T1089" t="e">
        <f>VLOOKUP(A1089,[8]total_freq!$A:$F,6,0)</f>
        <v>#N/A</v>
      </c>
    </row>
    <row r="1090" ht="17" hidden="1" spans="1:20">
      <c r="A1090" s="3" t="s">
        <v>5176</v>
      </c>
      <c r="B1090" s="4"/>
      <c r="C1090" s="4">
        <v>1</v>
      </c>
      <c r="D1090" s="4" t="b">
        <f ca="1" t="shared" si="32"/>
        <v>1</v>
      </c>
      <c r="E1090" s="4" t="b">
        <f ca="1">IF(ISNA(VLOOKUP(A1090,freq_country_woman!A:A:freq_country_woman!GP:GP,198,0)),FALSE,VLOOKUP(A1090,freq_country_woman!A:A:freq_country_woman!GP:GP,198,0))</f>
        <v>0</v>
      </c>
      <c r="F1090" s="4" t="b">
        <f ca="1">IF(ISNA(VLOOKUP(A1090,freq_country_man!A:A:freq_country_man!GP:GP,198,0)),FALSE,VLOOKUP(A1090,freq_country_man!A:A:freq_country_man!GP:GP,198,0))</f>
        <v>1</v>
      </c>
      <c r="G1090" s="4">
        <f ca="1">IF(ISNA(VLOOKUP(A1090,freq_country_woman!A:A:freq_country_woman!GQ:GQ,199,0)),0,VLOOKUP(A1090,freq_country_woman!A:A:freq_country_woman!GQ:GQ,199,0))</f>
        <v>0</v>
      </c>
      <c r="H1090" s="4">
        <f ca="1">IF(ISNA(VLOOKUP(A1090,freq_country_man!A:A:freq_country_man!GQ:GQ,199,0)),0,VLOOKUP(A1090,freq_country_man!A:A:freq_country_man!GQ:GQ,199,0))</f>
        <v>0</v>
      </c>
      <c r="I1090" s="4"/>
      <c r="J1090" s="4" t="e">
        <f>VLOOKUP(A1090,'词频排序表（数据中间处理）'!A:C,3,0)</f>
        <v>#N/A</v>
      </c>
      <c r="K1090" t="e">
        <f>VLOOKUP(A1090,'词频排序表（数据中间处理）'!G:I,3,0)</f>
        <v>#N/A</v>
      </c>
      <c r="L1090">
        <f t="shared" si="33"/>
        <v>0</v>
      </c>
      <c r="M1090" t="e">
        <f>VLOOKUP(A1090,[1]total_freq!$A:$F,6,0)</f>
        <v>#N/A</v>
      </c>
      <c r="N1090" t="e">
        <f>VLOOKUP(A1090,[2]total_freq!$A:$F,6,0)</f>
        <v>#N/A</v>
      </c>
      <c r="O1090" t="e">
        <f>VLOOKUP(A1090,[3]total_freq!$A:$F,6,0)</f>
        <v>#N/A</v>
      </c>
      <c r="P1090" t="e">
        <f>VLOOKUP(A1090,[4]total_freq!$A:$F,6,0)</f>
        <v>#N/A</v>
      </c>
      <c r="Q1090" t="e">
        <f>VLOOKUP(A1090,[5]total_freq!$A:$F,6,0)</f>
        <v>#N/A</v>
      </c>
      <c r="R1090" t="e">
        <f>VLOOKUP(A1090,[6]total_freq!$A:$F,6,0)</f>
        <v>#N/A</v>
      </c>
      <c r="S1090" t="e">
        <f>VLOOKUP(A1090,[7]total_freq!$A:$F,6,0)</f>
        <v>#N/A</v>
      </c>
      <c r="T1090" t="e">
        <f>VLOOKUP(A1090,[8]total_freq!$A:$F,6,0)</f>
        <v>#N/A</v>
      </c>
    </row>
    <row r="1091" ht="17" hidden="1" spans="1:20">
      <c r="A1091" s="3" t="s">
        <v>5177</v>
      </c>
      <c r="B1091" s="4"/>
      <c r="C1091" s="4">
        <v>1</v>
      </c>
      <c r="D1091" s="4" t="b">
        <f ca="1" t="shared" ref="D1091:D1154" si="34">OR(E1091,F1091,G1091&gt;0.98,H1091&gt;0.98,I1091)</f>
        <v>1</v>
      </c>
      <c r="E1091" s="4" t="b">
        <f ca="1">IF(ISNA(VLOOKUP(A1091,freq_country_woman!A:A:freq_country_woman!GP:GP,198,0)),FALSE,VLOOKUP(A1091,freq_country_woman!A:A:freq_country_woman!GP:GP,198,0))</f>
        <v>0</v>
      </c>
      <c r="F1091" s="4" t="b">
        <f ca="1">IF(ISNA(VLOOKUP(A1091,freq_country_man!A:A:freq_country_man!GP:GP,198,0)),FALSE,VLOOKUP(A1091,freq_country_man!A:A:freq_country_man!GP:GP,198,0))</f>
        <v>1</v>
      </c>
      <c r="G1091" s="4">
        <f ca="1">IF(ISNA(VLOOKUP(A1091,freq_country_woman!A:A:freq_country_woman!GQ:GQ,199,0)),0,VLOOKUP(A1091,freq_country_woman!A:A:freq_country_woman!GQ:GQ,199,0))</f>
        <v>0</v>
      </c>
      <c r="H1091" s="4">
        <f ca="1">IF(ISNA(VLOOKUP(A1091,freq_country_man!A:A:freq_country_man!GQ:GQ,199,0)),0,VLOOKUP(A1091,freq_country_man!A:A:freq_country_man!GQ:GQ,199,0))</f>
        <v>0</v>
      </c>
      <c r="I1091" s="4"/>
      <c r="J1091" s="4" t="e">
        <f>VLOOKUP(A1091,'词频排序表（数据中间处理）'!A:C,3,0)</f>
        <v>#N/A</v>
      </c>
      <c r="K1091" t="e">
        <f>VLOOKUP(A1091,'词频排序表（数据中间处理）'!G:I,3,0)</f>
        <v>#N/A</v>
      </c>
      <c r="L1091">
        <f t="shared" ref="L1091:L1154" si="35">IF(ISNA(J1091),0,J1091)-IF(ISNA(K1091),0,K1091)</f>
        <v>0</v>
      </c>
      <c r="M1091" t="e">
        <f>VLOOKUP(A1091,[1]total_freq!$A:$F,6,0)</f>
        <v>#N/A</v>
      </c>
      <c r="N1091" t="e">
        <f>VLOOKUP(A1091,[2]total_freq!$A:$F,6,0)</f>
        <v>#N/A</v>
      </c>
      <c r="O1091" t="e">
        <f>VLOOKUP(A1091,[3]total_freq!$A:$F,6,0)</f>
        <v>#N/A</v>
      </c>
      <c r="P1091" t="e">
        <f>VLOOKUP(A1091,[4]total_freq!$A:$F,6,0)</f>
        <v>#N/A</v>
      </c>
      <c r="Q1091" t="e">
        <f>VLOOKUP(A1091,[5]total_freq!$A:$F,6,0)</f>
        <v>#N/A</v>
      </c>
      <c r="R1091" t="e">
        <f>VLOOKUP(A1091,[6]total_freq!$A:$F,6,0)</f>
        <v>#N/A</v>
      </c>
      <c r="S1091" t="e">
        <f>VLOOKUP(A1091,[7]total_freq!$A:$F,6,0)</f>
        <v>#N/A</v>
      </c>
      <c r="T1091" t="e">
        <f>VLOOKUP(A1091,[8]total_freq!$A:$F,6,0)</f>
        <v>#N/A</v>
      </c>
    </row>
    <row r="1092" ht="17" hidden="1" spans="1:20">
      <c r="A1092" s="3" t="s">
        <v>5178</v>
      </c>
      <c r="B1092" s="4"/>
      <c r="C1092" s="4">
        <v>1</v>
      </c>
      <c r="D1092" s="4" t="b">
        <f ca="1" t="shared" si="34"/>
        <v>1</v>
      </c>
      <c r="E1092" s="4" t="b">
        <f ca="1">IF(ISNA(VLOOKUP(A1092,freq_country_woman!A:A:freq_country_woman!GP:GP,198,0)),FALSE,VLOOKUP(A1092,freq_country_woman!A:A:freq_country_woman!GP:GP,198,0))</f>
        <v>0</v>
      </c>
      <c r="F1092" s="4" t="b">
        <f ca="1">IF(ISNA(VLOOKUP(A1092,freq_country_man!A:A:freq_country_man!GP:GP,198,0)),FALSE,VLOOKUP(A1092,freq_country_man!A:A:freq_country_man!GP:GP,198,0))</f>
        <v>1</v>
      </c>
      <c r="G1092" s="4">
        <f ca="1">IF(ISNA(VLOOKUP(A1092,freq_country_woman!A:A:freq_country_woman!GQ:GQ,199,0)),0,VLOOKUP(A1092,freq_country_woman!A:A:freq_country_woman!GQ:GQ,199,0))</f>
        <v>0</v>
      </c>
      <c r="H1092" s="4">
        <f ca="1">IF(ISNA(VLOOKUP(A1092,freq_country_man!A:A:freq_country_man!GQ:GQ,199,0)),0,VLOOKUP(A1092,freq_country_man!A:A:freq_country_man!GQ:GQ,199,0))</f>
        <v>0</v>
      </c>
      <c r="I1092" s="4"/>
      <c r="J1092" s="4" t="e">
        <f>VLOOKUP(A1092,'词频排序表（数据中间处理）'!A:C,3,0)</f>
        <v>#N/A</v>
      </c>
      <c r="K1092" t="e">
        <f>VLOOKUP(A1092,'词频排序表（数据中间处理）'!G:I,3,0)</f>
        <v>#N/A</v>
      </c>
      <c r="L1092">
        <f t="shared" si="35"/>
        <v>0</v>
      </c>
      <c r="M1092" t="e">
        <f>VLOOKUP(A1092,[1]total_freq!$A:$F,6,0)</f>
        <v>#N/A</v>
      </c>
      <c r="N1092" t="e">
        <f>VLOOKUP(A1092,[2]total_freq!$A:$F,6,0)</f>
        <v>#N/A</v>
      </c>
      <c r="O1092" t="e">
        <f>VLOOKUP(A1092,[3]total_freq!$A:$F,6,0)</f>
        <v>#N/A</v>
      </c>
      <c r="P1092">
        <f>VLOOKUP(A1092,[4]total_freq!$A:$F,6,0)</f>
        <v>-0.002</v>
      </c>
      <c r="Q1092" t="e">
        <f>VLOOKUP(A1092,[5]total_freq!$A:$F,6,0)</f>
        <v>#N/A</v>
      </c>
      <c r="R1092" t="e">
        <f>VLOOKUP(A1092,[6]total_freq!$A:$F,6,0)</f>
        <v>#N/A</v>
      </c>
      <c r="S1092" t="e">
        <f>VLOOKUP(A1092,[7]total_freq!$A:$F,6,0)</f>
        <v>#N/A</v>
      </c>
      <c r="T1092" t="e">
        <f>VLOOKUP(A1092,[8]total_freq!$A:$F,6,0)</f>
        <v>#N/A</v>
      </c>
    </row>
    <row r="1093" ht="17" spans="1:20">
      <c r="A1093" s="3" t="s">
        <v>5179</v>
      </c>
      <c r="B1093" s="4"/>
      <c r="C1093" s="4">
        <v>3</v>
      </c>
      <c r="D1093" s="4" t="b">
        <f ca="1" t="shared" si="34"/>
        <v>0</v>
      </c>
      <c r="E1093" s="4" t="b">
        <f ca="1">IF(ISNA(VLOOKUP(A1093,freq_country_woman!A:A:freq_country_woman!GP:GP,198,0)),FALSE,VLOOKUP(A1093,freq_country_woman!A:A:freq_country_woman!GP:GP,198,0))</f>
        <v>0</v>
      </c>
      <c r="F1093" s="4" t="b">
        <f ca="1">IF(ISNA(VLOOKUP(A1093,freq_country_man!A:A:freq_country_man!GP:GP,198,0)),FALSE,VLOOKUP(A1093,freq_country_man!A:A:freq_country_man!GP:GP,198,0))</f>
        <v>0</v>
      </c>
      <c r="G1093" s="4">
        <f ca="1">IF(ISNA(VLOOKUP(A1093,freq_country_woman!A:A:freq_country_woman!GQ:GQ,199,0)),0,VLOOKUP(A1093,freq_country_woman!A:A:freq_country_woman!GQ:GQ,199,0))</f>
        <v>0</v>
      </c>
      <c r="H1093" s="4">
        <f ca="1">IF(ISNA(VLOOKUP(A1093,freq_country_man!A:A:freq_country_man!GQ:GQ,199,0)),0,VLOOKUP(A1093,freq_country_man!A:A:freq_country_man!GQ:GQ,199,0))</f>
        <v>0.00510204081632653</v>
      </c>
      <c r="I1093" s="4"/>
      <c r="J1093" s="20" t="e">
        <f>VLOOKUP(A1093,'词频排序表（数据中间处理）'!A:C,3,0)</f>
        <v>#N/A</v>
      </c>
      <c r="K1093" s="4">
        <f>VLOOKUP(A1093,'词频排序表（数据中间处理）'!G:I,3,0)</f>
        <v>0.15</v>
      </c>
      <c r="L1093" s="20">
        <f t="shared" si="35"/>
        <v>-0.15</v>
      </c>
      <c r="M1093" t="e">
        <f>VLOOKUP(A1093,[1]total_freq!$A:$F,6,0)</f>
        <v>#N/A</v>
      </c>
      <c r="N1093" t="e">
        <f>VLOOKUP(A1093,[2]total_freq!$A:$F,6,0)</f>
        <v>#N/A</v>
      </c>
      <c r="O1093" t="e">
        <f>VLOOKUP(A1093,[3]total_freq!$A:$F,6,0)</f>
        <v>#N/A</v>
      </c>
      <c r="P1093" t="e">
        <f>VLOOKUP(A1093,[4]total_freq!$A:$F,6,0)</f>
        <v>#N/A</v>
      </c>
      <c r="Q1093">
        <f>VLOOKUP(A1093,[5]total_freq!$A:$F,6,0)</f>
        <v>-0.538</v>
      </c>
      <c r="R1093" t="e">
        <f>VLOOKUP(A1093,[6]total_freq!$A:$F,6,0)</f>
        <v>#N/A</v>
      </c>
      <c r="S1093" t="e">
        <f>VLOOKUP(A1093,[7]total_freq!$A:$F,6,0)</f>
        <v>#N/A</v>
      </c>
      <c r="T1093" t="e">
        <f>VLOOKUP(A1093,[8]total_freq!$A:$F,6,0)</f>
        <v>#N/A</v>
      </c>
    </row>
    <row r="1094" ht="17" spans="1:20">
      <c r="A1094" s="3" t="s">
        <v>5180</v>
      </c>
      <c r="B1094" s="4"/>
      <c r="C1094" s="4">
        <v>3</v>
      </c>
      <c r="D1094" s="4" t="b">
        <f ca="1" t="shared" si="34"/>
        <v>0</v>
      </c>
      <c r="E1094" s="4" t="b">
        <f ca="1">IF(ISNA(VLOOKUP(A1094,freq_country_woman!A:A:freq_country_woman!GP:GP,198,0)),FALSE,VLOOKUP(A1094,freq_country_woman!A:A:freq_country_woman!GP:GP,198,0))</f>
        <v>0</v>
      </c>
      <c r="F1094" s="4" t="b">
        <f ca="1">IF(ISNA(VLOOKUP(A1094,freq_country_man!A:A:freq_country_man!GP:GP,198,0)),FALSE,VLOOKUP(A1094,freq_country_man!A:A:freq_country_man!GP:GP,198,0))</f>
        <v>0</v>
      </c>
      <c r="G1094" s="4">
        <f ca="1">IF(ISNA(VLOOKUP(A1094,freq_country_woman!A:A:freq_country_woman!GQ:GQ,199,0)),0,VLOOKUP(A1094,freq_country_woman!A:A:freq_country_woman!GQ:GQ,199,0))</f>
        <v>0</v>
      </c>
      <c r="H1094" s="4">
        <f ca="1">IF(ISNA(VLOOKUP(A1094,freq_country_man!A:A:freq_country_man!GQ:GQ,199,0)),0,VLOOKUP(A1094,freq_country_man!A:A:freq_country_man!GQ:GQ,199,0))</f>
        <v>0</v>
      </c>
      <c r="I1094" s="4"/>
      <c r="J1094" s="20" t="e">
        <f>VLOOKUP(A1094,'词频排序表（数据中间处理）'!A:C,3,0)</f>
        <v>#N/A</v>
      </c>
      <c r="K1094" s="4">
        <f>VLOOKUP(A1094,'词频排序表（数据中间处理）'!G:I,3,0)</f>
        <v>0.15</v>
      </c>
      <c r="L1094" s="20">
        <f t="shared" si="35"/>
        <v>-0.15</v>
      </c>
      <c r="M1094" t="e">
        <f>VLOOKUP(A1094,[1]total_freq!$A:$F,6,0)</f>
        <v>#N/A</v>
      </c>
      <c r="N1094" t="e">
        <f>VLOOKUP(A1094,[2]total_freq!$A:$F,6,0)</f>
        <v>#N/A</v>
      </c>
      <c r="O1094" t="e">
        <f>VLOOKUP(A1094,[3]total_freq!$A:$F,6,0)</f>
        <v>#N/A</v>
      </c>
      <c r="P1094">
        <f>VLOOKUP(A1094,[4]total_freq!$A:$F,6,0)</f>
        <v>-0.002</v>
      </c>
      <c r="Q1094">
        <f>VLOOKUP(A1094,[5]total_freq!$A:$F,6,0)</f>
        <v>-0.002</v>
      </c>
      <c r="R1094" t="e">
        <f>VLOOKUP(A1094,[6]total_freq!$A:$F,6,0)</f>
        <v>#N/A</v>
      </c>
      <c r="S1094" t="e">
        <f>VLOOKUP(A1094,[7]total_freq!$A:$F,6,0)</f>
        <v>#N/A</v>
      </c>
      <c r="T1094" t="e">
        <f>VLOOKUP(A1094,[8]total_freq!$A:$F,6,0)</f>
        <v>#N/A</v>
      </c>
    </row>
    <row r="1095" ht="17" hidden="1" spans="1:20">
      <c r="A1095" s="3" t="s">
        <v>5181</v>
      </c>
      <c r="B1095" s="4"/>
      <c r="C1095" s="4">
        <v>1</v>
      </c>
      <c r="D1095" s="4" t="b">
        <f ca="1" t="shared" si="34"/>
        <v>1</v>
      </c>
      <c r="E1095" s="4" t="b">
        <f ca="1">IF(ISNA(VLOOKUP(A1095,freq_country_woman!A:A:freq_country_woman!GP:GP,198,0)),FALSE,VLOOKUP(A1095,freq_country_woman!A:A:freq_country_woman!GP:GP,198,0))</f>
        <v>0</v>
      </c>
      <c r="F1095" s="4" t="b">
        <f ca="1">IF(ISNA(VLOOKUP(A1095,freq_country_man!A:A:freq_country_man!GP:GP,198,0)),FALSE,VLOOKUP(A1095,freq_country_man!A:A:freq_country_man!GP:GP,198,0))</f>
        <v>1</v>
      </c>
      <c r="G1095" s="4">
        <f ca="1">IF(ISNA(VLOOKUP(A1095,freq_country_woman!A:A:freq_country_woman!GQ:GQ,199,0)),0,VLOOKUP(A1095,freq_country_woman!A:A:freq_country_woman!GQ:GQ,199,0))</f>
        <v>0</v>
      </c>
      <c r="H1095" s="4">
        <f ca="1">IF(ISNA(VLOOKUP(A1095,freq_country_man!A:A:freq_country_man!GQ:GQ,199,0)),0,VLOOKUP(A1095,freq_country_man!A:A:freq_country_man!GQ:GQ,199,0))</f>
        <v>0</v>
      </c>
      <c r="I1095" s="4"/>
      <c r="J1095" s="4" t="e">
        <f>VLOOKUP(A1095,'词频排序表（数据中间处理）'!A:C,3,0)</f>
        <v>#N/A</v>
      </c>
      <c r="K1095" t="e">
        <f>VLOOKUP(A1095,'词频排序表（数据中间处理）'!G:I,3,0)</f>
        <v>#N/A</v>
      </c>
      <c r="L1095">
        <f t="shared" si="35"/>
        <v>0</v>
      </c>
      <c r="M1095" t="e">
        <f>VLOOKUP(A1095,[1]total_freq!$A:$F,6,0)</f>
        <v>#N/A</v>
      </c>
      <c r="N1095" t="e">
        <f>VLOOKUP(A1095,[2]total_freq!$A:$F,6,0)</f>
        <v>#N/A</v>
      </c>
      <c r="O1095" t="e">
        <f>VLOOKUP(A1095,[3]total_freq!$A:$F,6,0)</f>
        <v>#N/A</v>
      </c>
      <c r="P1095" t="e">
        <f>VLOOKUP(A1095,[4]total_freq!$A:$F,6,0)</f>
        <v>#N/A</v>
      </c>
      <c r="Q1095" t="e">
        <f>VLOOKUP(A1095,[5]total_freq!$A:$F,6,0)</f>
        <v>#N/A</v>
      </c>
      <c r="R1095" t="e">
        <f>VLOOKUP(A1095,[6]total_freq!$A:$F,6,0)</f>
        <v>#N/A</v>
      </c>
      <c r="S1095" t="e">
        <f>VLOOKUP(A1095,[7]total_freq!$A:$F,6,0)</f>
        <v>#N/A</v>
      </c>
      <c r="T1095" t="e">
        <f>VLOOKUP(A1095,[8]total_freq!$A:$F,6,0)</f>
        <v>#N/A</v>
      </c>
    </row>
    <row r="1096" ht="17" hidden="1" spans="1:20">
      <c r="A1096" s="3" t="s">
        <v>5182</v>
      </c>
      <c r="B1096" s="4"/>
      <c r="C1096" s="4">
        <v>2</v>
      </c>
      <c r="D1096" s="4" t="b">
        <f ca="1" t="shared" si="34"/>
        <v>1</v>
      </c>
      <c r="E1096" s="4" t="b">
        <f ca="1">IF(ISNA(VLOOKUP(A1096,freq_country_woman!A:A:freq_country_woman!GP:GP,198,0)),FALSE,VLOOKUP(A1096,freq_country_woman!A:A:freq_country_woman!GP:GP,198,0))</f>
        <v>0</v>
      </c>
      <c r="F1096" s="4" t="b">
        <f ca="1">IF(ISNA(VLOOKUP(A1096,freq_country_man!A:A:freq_country_man!GP:GP,198,0)),FALSE,VLOOKUP(A1096,freq_country_man!A:A:freq_country_man!GP:GP,198,0))</f>
        <v>1</v>
      </c>
      <c r="G1096" s="4">
        <f ca="1">IF(ISNA(VLOOKUP(A1096,freq_country_woman!A:A:freq_country_woman!GQ:GQ,199,0)),0,VLOOKUP(A1096,freq_country_woman!A:A:freq_country_woman!GQ:GQ,199,0))</f>
        <v>0</v>
      </c>
      <c r="H1096" s="4">
        <f ca="1">IF(ISNA(VLOOKUP(A1096,freq_country_man!A:A:freq_country_man!GQ:GQ,199,0)),0,VLOOKUP(A1096,freq_country_man!A:A:freq_country_man!GQ:GQ,199,0))</f>
        <v>0.00510204081632653</v>
      </c>
      <c r="I1096" s="4"/>
      <c r="J1096" s="4" t="e">
        <f>VLOOKUP(A1096,'词频排序表（数据中间处理）'!A:C,3,0)</f>
        <v>#N/A</v>
      </c>
      <c r="K1096" t="e">
        <f>VLOOKUP(A1096,'词频排序表（数据中间处理）'!G:I,3,0)</f>
        <v>#N/A</v>
      </c>
      <c r="L1096">
        <f t="shared" si="35"/>
        <v>0</v>
      </c>
      <c r="M1096" t="e">
        <f>VLOOKUP(A1096,[1]total_freq!$A:$F,6,0)</f>
        <v>#N/A</v>
      </c>
      <c r="N1096" t="e">
        <f>VLOOKUP(A1096,[2]total_freq!$A:$F,6,0)</f>
        <v>#N/A</v>
      </c>
      <c r="O1096" t="e">
        <f>VLOOKUP(A1096,[3]total_freq!$A:$F,6,0)</f>
        <v>#N/A</v>
      </c>
      <c r="P1096" t="e">
        <f>VLOOKUP(A1096,[4]total_freq!$A:$F,6,0)</f>
        <v>#N/A</v>
      </c>
      <c r="Q1096" t="e">
        <f>VLOOKUP(A1096,[5]total_freq!$A:$F,6,0)</f>
        <v>#N/A</v>
      </c>
      <c r="R1096" t="e">
        <f>VLOOKUP(A1096,[6]total_freq!$A:$F,6,0)</f>
        <v>#N/A</v>
      </c>
      <c r="S1096" t="e">
        <f>VLOOKUP(A1096,[7]total_freq!$A:$F,6,0)</f>
        <v>#N/A</v>
      </c>
      <c r="T1096" t="e">
        <f>VLOOKUP(A1096,[8]total_freq!$A:$F,6,0)</f>
        <v>#N/A</v>
      </c>
    </row>
    <row r="1097" ht="17" spans="1:20">
      <c r="A1097" s="3" t="s">
        <v>5183</v>
      </c>
      <c r="B1097" s="4"/>
      <c r="C1097" s="4">
        <v>3</v>
      </c>
      <c r="D1097" s="4" t="b">
        <f ca="1" t="shared" si="34"/>
        <v>0</v>
      </c>
      <c r="E1097" s="4" t="b">
        <f ca="1">IF(ISNA(VLOOKUP(A1097,freq_country_woman!A:A:freq_country_woman!GP:GP,198,0)),FALSE,VLOOKUP(A1097,freq_country_woman!A:A:freq_country_woman!GP:GP,198,0))</f>
        <v>0</v>
      </c>
      <c r="F1097" s="4" t="b">
        <f ca="1">IF(ISNA(VLOOKUP(A1097,freq_country_man!A:A:freq_country_man!GP:GP,198,0)),FALSE,VLOOKUP(A1097,freq_country_man!A:A:freq_country_man!GP:GP,198,0))</f>
        <v>0</v>
      </c>
      <c r="G1097" s="4">
        <f ca="1">IF(ISNA(VLOOKUP(A1097,freq_country_woman!A:A:freq_country_woman!GQ:GQ,199,0)),0,VLOOKUP(A1097,freq_country_woman!A:A:freq_country_woman!GQ:GQ,199,0))</f>
        <v>0</v>
      </c>
      <c r="H1097" s="4">
        <f ca="1">IF(ISNA(VLOOKUP(A1097,freq_country_man!A:A:freq_country_man!GQ:GQ,199,0)),0,VLOOKUP(A1097,freq_country_man!A:A:freq_country_man!GQ:GQ,199,0))</f>
        <v>0</v>
      </c>
      <c r="I1097" s="4"/>
      <c r="J1097" s="20" t="e">
        <f>VLOOKUP(A1097,'词频排序表（数据中间处理）'!A:C,3,0)</f>
        <v>#N/A</v>
      </c>
      <c r="K1097" s="4">
        <f>VLOOKUP(A1097,'词频排序表（数据中间处理）'!G:I,3,0)</f>
        <v>0.15</v>
      </c>
      <c r="L1097" s="20">
        <f t="shared" si="35"/>
        <v>-0.15</v>
      </c>
      <c r="M1097" t="e">
        <f>VLOOKUP(A1097,[1]total_freq!$A:$F,6,0)</f>
        <v>#N/A</v>
      </c>
      <c r="N1097">
        <f>VLOOKUP(A1097,[2]total_freq!$A:$F,6,0)</f>
        <v>-0.002</v>
      </c>
      <c r="O1097">
        <f>VLOOKUP(A1097,[3]total_freq!$A:$F,6,0)</f>
        <v>-0.002</v>
      </c>
      <c r="P1097">
        <f>VLOOKUP(A1097,[4]total_freq!$A:$F,6,0)</f>
        <v>-0.002</v>
      </c>
      <c r="Q1097" t="e">
        <f>VLOOKUP(A1097,[5]total_freq!$A:$F,6,0)</f>
        <v>#N/A</v>
      </c>
      <c r="R1097">
        <f>VLOOKUP(A1097,[6]total_freq!$A:$F,6,0)</f>
        <v>-0.348</v>
      </c>
      <c r="S1097" t="e">
        <f>VLOOKUP(A1097,[7]total_freq!$A:$F,6,0)</f>
        <v>#N/A</v>
      </c>
      <c r="T1097">
        <f>VLOOKUP(A1097,[8]total_freq!$A:$F,6,0)</f>
        <v>-0.002</v>
      </c>
    </row>
    <row r="1098" ht="17" hidden="1" spans="1:20">
      <c r="A1098" s="3" t="s">
        <v>5184</v>
      </c>
      <c r="B1098" s="4"/>
      <c r="C1098" s="4">
        <v>1</v>
      </c>
      <c r="D1098" s="4" t="b">
        <f ca="1" t="shared" si="34"/>
        <v>1</v>
      </c>
      <c r="E1098" s="4" t="b">
        <f ca="1">IF(ISNA(VLOOKUP(A1098,freq_country_woman!A:A:freq_country_woman!GP:GP,198,0)),FALSE,VLOOKUP(A1098,freq_country_woman!A:A:freq_country_woman!GP:GP,198,0))</f>
        <v>0</v>
      </c>
      <c r="F1098" s="4" t="b">
        <f ca="1">IF(ISNA(VLOOKUP(A1098,freq_country_man!A:A:freq_country_man!GP:GP,198,0)),FALSE,VLOOKUP(A1098,freq_country_man!A:A:freq_country_man!GP:GP,198,0))</f>
        <v>1</v>
      </c>
      <c r="G1098" s="4">
        <f ca="1">IF(ISNA(VLOOKUP(A1098,freq_country_woman!A:A:freq_country_woman!GQ:GQ,199,0)),0,VLOOKUP(A1098,freq_country_woman!A:A:freq_country_woman!GQ:GQ,199,0))</f>
        <v>0</v>
      </c>
      <c r="H1098" s="4">
        <f ca="1">IF(ISNA(VLOOKUP(A1098,freq_country_man!A:A:freq_country_man!GQ:GQ,199,0)),0,VLOOKUP(A1098,freq_country_man!A:A:freq_country_man!GQ:GQ,199,0))</f>
        <v>0</v>
      </c>
      <c r="I1098" s="4"/>
      <c r="J1098" s="4" t="e">
        <f>VLOOKUP(A1098,'词频排序表（数据中间处理）'!A:C,3,0)</f>
        <v>#N/A</v>
      </c>
      <c r="K1098" t="e">
        <f>VLOOKUP(A1098,'词频排序表（数据中间处理）'!G:I,3,0)</f>
        <v>#N/A</v>
      </c>
      <c r="L1098">
        <f t="shared" si="35"/>
        <v>0</v>
      </c>
      <c r="M1098" t="e">
        <f>VLOOKUP(A1098,[1]total_freq!$A:$F,6,0)</f>
        <v>#N/A</v>
      </c>
      <c r="N1098" t="e">
        <f>VLOOKUP(A1098,[2]total_freq!$A:$F,6,0)</f>
        <v>#N/A</v>
      </c>
      <c r="O1098" t="e">
        <f>VLOOKUP(A1098,[3]total_freq!$A:$F,6,0)</f>
        <v>#N/A</v>
      </c>
      <c r="P1098">
        <f>VLOOKUP(A1098,[4]total_freq!$A:$F,6,0)</f>
        <v>-0.002</v>
      </c>
      <c r="Q1098" t="e">
        <f>VLOOKUP(A1098,[5]total_freq!$A:$F,6,0)</f>
        <v>#N/A</v>
      </c>
      <c r="R1098" t="e">
        <f>VLOOKUP(A1098,[6]total_freq!$A:$F,6,0)</f>
        <v>#N/A</v>
      </c>
      <c r="S1098" t="e">
        <f>VLOOKUP(A1098,[7]total_freq!$A:$F,6,0)</f>
        <v>#N/A</v>
      </c>
      <c r="T1098">
        <f>VLOOKUP(A1098,[8]total_freq!$A:$F,6,0)</f>
        <v>-0.002</v>
      </c>
    </row>
    <row r="1099" ht="17" hidden="1" spans="1:20">
      <c r="A1099" s="3" t="s">
        <v>5185</v>
      </c>
      <c r="B1099" s="4"/>
      <c r="C1099" s="4">
        <v>1</v>
      </c>
      <c r="D1099" s="4" t="b">
        <f ca="1" t="shared" si="34"/>
        <v>1</v>
      </c>
      <c r="E1099" s="4" t="b">
        <f ca="1">IF(ISNA(VLOOKUP(A1099,freq_country_woman!A:A:freq_country_woman!GP:GP,198,0)),FALSE,VLOOKUP(A1099,freq_country_woman!A:A:freq_country_woman!GP:GP,198,0))</f>
        <v>0</v>
      </c>
      <c r="F1099" s="4" t="b">
        <f ca="1">IF(ISNA(VLOOKUP(A1099,freq_country_man!A:A:freq_country_man!GP:GP,198,0)),FALSE,VLOOKUP(A1099,freq_country_man!A:A:freq_country_man!GP:GP,198,0))</f>
        <v>1</v>
      </c>
      <c r="G1099" s="4">
        <f ca="1">IF(ISNA(VLOOKUP(A1099,freq_country_woman!A:A:freq_country_woman!GQ:GQ,199,0)),0,VLOOKUP(A1099,freq_country_woman!A:A:freq_country_woman!GQ:GQ,199,0))</f>
        <v>0</v>
      </c>
      <c r="H1099" s="4">
        <f ca="1">IF(ISNA(VLOOKUP(A1099,freq_country_man!A:A:freq_country_man!GQ:GQ,199,0)),0,VLOOKUP(A1099,freq_country_man!A:A:freq_country_man!GQ:GQ,199,0))</f>
        <v>0</v>
      </c>
      <c r="I1099" s="4"/>
      <c r="J1099" s="4" t="e">
        <f>VLOOKUP(A1099,'词频排序表（数据中间处理）'!A:C,3,0)</f>
        <v>#N/A</v>
      </c>
      <c r="K1099" t="e">
        <f>VLOOKUP(A1099,'词频排序表（数据中间处理）'!G:I,3,0)</f>
        <v>#N/A</v>
      </c>
      <c r="L1099">
        <f t="shared" si="35"/>
        <v>0</v>
      </c>
      <c r="M1099">
        <f>VLOOKUP(A1099,[1]total_freq!$A:$F,6,0)</f>
        <v>-0.002</v>
      </c>
      <c r="N1099" t="e">
        <f>VLOOKUP(A1099,[2]total_freq!$A:$F,6,0)</f>
        <v>#N/A</v>
      </c>
      <c r="O1099" t="e">
        <f>VLOOKUP(A1099,[3]total_freq!$A:$F,6,0)</f>
        <v>#N/A</v>
      </c>
      <c r="P1099" t="e">
        <f>VLOOKUP(A1099,[4]total_freq!$A:$F,6,0)</f>
        <v>#N/A</v>
      </c>
      <c r="Q1099" t="e">
        <f>VLOOKUP(A1099,[5]total_freq!$A:$F,6,0)</f>
        <v>#N/A</v>
      </c>
      <c r="R1099">
        <f>VLOOKUP(A1099,[6]total_freq!$A:$F,6,0)</f>
        <v>-0.002</v>
      </c>
      <c r="S1099" t="e">
        <f>VLOOKUP(A1099,[7]total_freq!$A:$F,6,0)</f>
        <v>#N/A</v>
      </c>
      <c r="T1099" t="e">
        <f>VLOOKUP(A1099,[8]total_freq!$A:$F,6,0)</f>
        <v>#N/A</v>
      </c>
    </row>
    <row r="1100" ht="17" hidden="1" spans="1:20">
      <c r="A1100" s="3" t="s">
        <v>5186</v>
      </c>
      <c r="B1100" s="4"/>
      <c r="C1100" s="4">
        <v>2</v>
      </c>
      <c r="D1100" s="4" t="b">
        <f ca="1" t="shared" si="34"/>
        <v>1</v>
      </c>
      <c r="E1100" s="4" t="b">
        <f ca="1">IF(ISNA(VLOOKUP(A1100,freq_country_woman!A:A:freq_country_woman!GP:GP,198,0)),FALSE,VLOOKUP(A1100,freq_country_woman!A:A:freq_country_woman!GP:GP,198,0))</f>
        <v>0</v>
      </c>
      <c r="F1100" s="4" t="b">
        <f ca="1">IF(ISNA(VLOOKUP(A1100,freq_country_man!A:A:freq_country_man!GP:GP,198,0)),FALSE,VLOOKUP(A1100,freq_country_man!A:A:freq_country_man!GP:GP,198,0))</f>
        <v>1</v>
      </c>
      <c r="G1100" s="4">
        <f ca="1">IF(ISNA(VLOOKUP(A1100,freq_country_woman!A:A:freq_country_woman!GQ:GQ,199,0)),0,VLOOKUP(A1100,freq_country_woman!A:A:freq_country_woman!GQ:GQ,199,0))</f>
        <v>0</v>
      </c>
      <c r="H1100" s="4">
        <f ca="1">IF(ISNA(VLOOKUP(A1100,freq_country_man!A:A:freq_country_man!GQ:GQ,199,0)),0,VLOOKUP(A1100,freq_country_man!A:A:freq_country_man!GQ:GQ,199,0))</f>
        <v>0.00510204081632653</v>
      </c>
      <c r="I1100" s="4"/>
      <c r="J1100" s="4" t="e">
        <f>VLOOKUP(A1100,'词频排序表（数据中间处理）'!A:C,3,0)</f>
        <v>#N/A</v>
      </c>
      <c r="K1100" t="e">
        <f>VLOOKUP(A1100,'词频排序表（数据中间处理）'!G:I,3,0)</f>
        <v>#N/A</v>
      </c>
      <c r="L1100">
        <f t="shared" si="35"/>
        <v>0</v>
      </c>
      <c r="M1100">
        <f>VLOOKUP(A1100,[1]total_freq!$A:$F,6,0)</f>
        <v>-0.372</v>
      </c>
      <c r="N1100" t="e">
        <f>VLOOKUP(A1100,[2]total_freq!$A:$F,6,0)</f>
        <v>#N/A</v>
      </c>
      <c r="O1100" t="e">
        <f>VLOOKUP(A1100,[3]total_freq!$A:$F,6,0)</f>
        <v>#N/A</v>
      </c>
      <c r="P1100" t="e">
        <f>VLOOKUP(A1100,[4]total_freq!$A:$F,6,0)</f>
        <v>#N/A</v>
      </c>
      <c r="Q1100" t="e">
        <f>VLOOKUP(A1100,[5]total_freq!$A:$F,6,0)</f>
        <v>#N/A</v>
      </c>
      <c r="R1100" t="e">
        <f>VLOOKUP(A1100,[6]total_freq!$A:$F,6,0)</f>
        <v>#N/A</v>
      </c>
      <c r="S1100" t="e">
        <f>VLOOKUP(A1100,[7]total_freq!$A:$F,6,0)</f>
        <v>#N/A</v>
      </c>
      <c r="T1100" t="e">
        <f>VLOOKUP(A1100,[8]total_freq!$A:$F,6,0)</f>
        <v>#N/A</v>
      </c>
    </row>
    <row r="1101" ht="17" hidden="1" spans="1:20">
      <c r="A1101" s="3" t="s">
        <v>5187</v>
      </c>
      <c r="B1101" s="4"/>
      <c r="C1101" s="4">
        <v>1</v>
      </c>
      <c r="D1101" s="4" t="b">
        <f ca="1" t="shared" si="34"/>
        <v>1</v>
      </c>
      <c r="E1101" s="4" t="b">
        <f ca="1">IF(ISNA(VLOOKUP(A1101,freq_country_woman!A:A:freq_country_woman!GP:GP,198,0)),FALSE,VLOOKUP(A1101,freq_country_woman!A:A:freq_country_woman!GP:GP,198,0))</f>
        <v>0</v>
      </c>
      <c r="F1101" s="4" t="b">
        <f ca="1">IF(ISNA(VLOOKUP(A1101,freq_country_man!A:A:freq_country_man!GP:GP,198,0)),FALSE,VLOOKUP(A1101,freq_country_man!A:A:freq_country_man!GP:GP,198,0))</f>
        <v>1</v>
      </c>
      <c r="G1101" s="4">
        <f ca="1">IF(ISNA(VLOOKUP(A1101,freq_country_woman!A:A:freq_country_woman!GQ:GQ,199,0)),0,VLOOKUP(A1101,freq_country_woman!A:A:freq_country_woman!GQ:GQ,199,0))</f>
        <v>0</v>
      </c>
      <c r="H1101" s="4">
        <f ca="1">IF(ISNA(VLOOKUP(A1101,freq_country_man!A:A:freq_country_man!GQ:GQ,199,0)),0,VLOOKUP(A1101,freq_country_man!A:A:freq_country_man!GQ:GQ,199,0))</f>
        <v>0</v>
      </c>
      <c r="I1101" s="4"/>
      <c r="J1101" s="4" t="e">
        <f>VLOOKUP(A1101,'词频排序表（数据中间处理）'!A:C,3,0)</f>
        <v>#N/A</v>
      </c>
      <c r="K1101" t="e">
        <f>VLOOKUP(A1101,'词频排序表（数据中间处理）'!G:I,3,0)</f>
        <v>#N/A</v>
      </c>
      <c r="L1101">
        <f t="shared" si="35"/>
        <v>0</v>
      </c>
      <c r="M1101">
        <f>VLOOKUP(A1101,[1]total_freq!$A:$F,6,0)</f>
        <v>-0.002</v>
      </c>
      <c r="N1101" t="e">
        <f>VLOOKUP(A1101,[2]total_freq!$A:$F,6,0)</f>
        <v>#N/A</v>
      </c>
      <c r="O1101" t="e">
        <f>VLOOKUP(A1101,[3]total_freq!$A:$F,6,0)</f>
        <v>#N/A</v>
      </c>
      <c r="P1101" t="e">
        <f>VLOOKUP(A1101,[4]total_freq!$A:$F,6,0)</f>
        <v>#N/A</v>
      </c>
      <c r="Q1101" t="e">
        <f>VLOOKUP(A1101,[5]total_freq!$A:$F,6,0)</f>
        <v>#N/A</v>
      </c>
      <c r="R1101" t="e">
        <f>VLOOKUP(A1101,[6]total_freq!$A:$F,6,0)</f>
        <v>#N/A</v>
      </c>
      <c r="S1101" t="e">
        <f>VLOOKUP(A1101,[7]total_freq!$A:$F,6,0)</f>
        <v>#N/A</v>
      </c>
      <c r="T1101">
        <f>VLOOKUP(A1101,[8]total_freq!$A:$F,6,0)</f>
        <v>-0.002</v>
      </c>
    </row>
    <row r="1102" ht="17" hidden="1" spans="1:20">
      <c r="A1102" s="3" t="s">
        <v>5188</v>
      </c>
      <c r="B1102" s="4"/>
      <c r="C1102" s="4">
        <v>1</v>
      </c>
      <c r="D1102" s="4" t="b">
        <f ca="1" t="shared" si="34"/>
        <v>1</v>
      </c>
      <c r="E1102" s="4" t="b">
        <f ca="1">IF(ISNA(VLOOKUP(A1102,freq_country_woman!A:A:freq_country_woman!GP:GP,198,0)),FALSE,VLOOKUP(A1102,freq_country_woman!A:A:freq_country_woman!GP:GP,198,0))</f>
        <v>0</v>
      </c>
      <c r="F1102" s="4" t="b">
        <f ca="1">IF(ISNA(VLOOKUP(A1102,freq_country_man!A:A:freq_country_man!GP:GP,198,0)),FALSE,VLOOKUP(A1102,freq_country_man!A:A:freq_country_man!GP:GP,198,0))</f>
        <v>1</v>
      </c>
      <c r="G1102" s="4">
        <f ca="1">IF(ISNA(VLOOKUP(A1102,freq_country_woman!A:A:freq_country_woman!GQ:GQ,199,0)),0,VLOOKUP(A1102,freq_country_woman!A:A:freq_country_woman!GQ:GQ,199,0))</f>
        <v>0</v>
      </c>
      <c r="H1102" s="4">
        <f ca="1">IF(ISNA(VLOOKUP(A1102,freq_country_man!A:A:freq_country_man!GQ:GQ,199,0)),0,VLOOKUP(A1102,freq_country_man!A:A:freq_country_man!GQ:GQ,199,0))</f>
        <v>0</v>
      </c>
      <c r="I1102" s="4"/>
      <c r="J1102" s="4" t="e">
        <f>VLOOKUP(A1102,'词频排序表（数据中间处理）'!A:C,3,0)</f>
        <v>#N/A</v>
      </c>
      <c r="K1102" t="e">
        <f>VLOOKUP(A1102,'词频排序表（数据中间处理）'!G:I,3,0)</f>
        <v>#N/A</v>
      </c>
      <c r="L1102">
        <f t="shared" si="35"/>
        <v>0</v>
      </c>
      <c r="M1102" t="e">
        <f>VLOOKUP(A1102,[1]total_freq!$A:$F,6,0)</f>
        <v>#N/A</v>
      </c>
      <c r="N1102" t="e">
        <f>VLOOKUP(A1102,[2]total_freq!$A:$F,6,0)</f>
        <v>#N/A</v>
      </c>
      <c r="O1102" t="e">
        <f>VLOOKUP(A1102,[3]total_freq!$A:$F,6,0)</f>
        <v>#N/A</v>
      </c>
      <c r="P1102" t="e">
        <f>VLOOKUP(A1102,[4]total_freq!$A:$F,6,0)</f>
        <v>#N/A</v>
      </c>
      <c r="Q1102" t="e">
        <f>VLOOKUP(A1102,[5]total_freq!$A:$F,6,0)</f>
        <v>#N/A</v>
      </c>
      <c r="R1102" t="e">
        <f>VLOOKUP(A1102,[6]total_freq!$A:$F,6,0)</f>
        <v>#N/A</v>
      </c>
      <c r="S1102" t="e">
        <f>VLOOKUP(A1102,[7]total_freq!$A:$F,6,0)</f>
        <v>#N/A</v>
      </c>
      <c r="T1102">
        <f>VLOOKUP(A1102,[8]total_freq!$A:$F,6,0)</f>
        <v>-0.002</v>
      </c>
    </row>
    <row r="1103" ht="17" spans="1:20">
      <c r="A1103" s="3" t="s">
        <v>5189</v>
      </c>
      <c r="B1103" s="4"/>
      <c r="C1103" s="4">
        <v>3</v>
      </c>
      <c r="D1103" s="4" t="b">
        <f ca="1" t="shared" si="34"/>
        <v>0</v>
      </c>
      <c r="E1103" s="4" t="b">
        <f ca="1">IF(ISNA(VLOOKUP(A1103,freq_country_woman!A:A:freq_country_woman!GP:GP,198,0)),FALSE,VLOOKUP(A1103,freq_country_woman!A:A:freq_country_woman!GP:GP,198,0))</f>
        <v>0</v>
      </c>
      <c r="F1103" s="4" t="b">
        <f ca="1">IF(ISNA(VLOOKUP(A1103,freq_country_man!A:A:freq_country_man!GP:GP,198,0)),FALSE,VLOOKUP(A1103,freq_country_man!A:A:freq_country_man!GP:GP,198,0))</f>
        <v>0</v>
      </c>
      <c r="G1103" s="4">
        <f ca="1">IF(ISNA(VLOOKUP(A1103,freq_country_woman!A:A:freq_country_woman!GQ:GQ,199,0)),0,VLOOKUP(A1103,freq_country_woman!A:A:freq_country_woman!GQ:GQ,199,0))</f>
        <v>0</v>
      </c>
      <c r="H1103" s="4">
        <f ca="1">IF(ISNA(VLOOKUP(A1103,freq_country_man!A:A:freq_country_man!GQ:GQ,199,0)),0,VLOOKUP(A1103,freq_country_man!A:A:freq_country_man!GQ:GQ,199,0))</f>
        <v>0</v>
      </c>
      <c r="I1103" s="4"/>
      <c r="J1103" s="20" t="e">
        <f>VLOOKUP(A1103,'词频排序表（数据中间处理）'!A:C,3,0)</f>
        <v>#N/A</v>
      </c>
      <c r="K1103" s="4">
        <f>VLOOKUP(A1103,'词频排序表（数据中间处理）'!G:I,3,0)</f>
        <v>0.15</v>
      </c>
      <c r="L1103" s="20">
        <f t="shared" si="35"/>
        <v>-0.15</v>
      </c>
      <c r="M1103">
        <f>VLOOKUP(A1103,[1]total_freq!$A:$F,6,0)</f>
        <v>-0.002</v>
      </c>
      <c r="N1103">
        <f>VLOOKUP(A1103,[2]total_freq!$A:$F,6,0)</f>
        <v>-0.002</v>
      </c>
      <c r="O1103" t="e">
        <f>VLOOKUP(A1103,[3]total_freq!$A:$F,6,0)</f>
        <v>#N/A</v>
      </c>
      <c r="P1103" t="e">
        <f>VLOOKUP(A1103,[4]total_freq!$A:$F,6,0)</f>
        <v>#N/A</v>
      </c>
      <c r="Q1103" t="e">
        <f>VLOOKUP(A1103,[5]total_freq!$A:$F,6,0)</f>
        <v>#N/A</v>
      </c>
      <c r="R1103" t="e">
        <f>VLOOKUP(A1103,[6]total_freq!$A:$F,6,0)</f>
        <v>#N/A</v>
      </c>
      <c r="S1103" t="e">
        <f>VLOOKUP(A1103,[7]total_freq!$A:$F,6,0)</f>
        <v>#N/A</v>
      </c>
      <c r="T1103">
        <f>VLOOKUP(A1103,[8]total_freq!$A:$F,6,0)</f>
        <v>-0.407</v>
      </c>
    </row>
    <row r="1104" ht="17" hidden="1" spans="1:20">
      <c r="A1104" s="3" t="s">
        <v>5190</v>
      </c>
      <c r="B1104" s="4"/>
      <c r="C1104" s="4">
        <v>1</v>
      </c>
      <c r="D1104" s="4" t="b">
        <f ca="1" t="shared" si="34"/>
        <v>1</v>
      </c>
      <c r="E1104" s="4" t="b">
        <f ca="1">IF(ISNA(VLOOKUP(A1104,freq_country_woman!A:A:freq_country_woman!GP:GP,198,0)),FALSE,VLOOKUP(A1104,freq_country_woman!A:A:freq_country_woman!GP:GP,198,0))</f>
        <v>0</v>
      </c>
      <c r="F1104" s="4" t="b">
        <f ca="1">IF(ISNA(VLOOKUP(A1104,freq_country_man!A:A:freq_country_man!GP:GP,198,0)),FALSE,VLOOKUP(A1104,freq_country_man!A:A:freq_country_man!GP:GP,198,0))</f>
        <v>1</v>
      </c>
      <c r="G1104" s="4">
        <f ca="1">IF(ISNA(VLOOKUP(A1104,freq_country_woman!A:A:freq_country_woman!GQ:GQ,199,0)),0,VLOOKUP(A1104,freq_country_woman!A:A:freq_country_woman!GQ:GQ,199,0))</f>
        <v>0</v>
      </c>
      <c r="H1104" s="4">
        <f ca="1">IF(ISNA(VLOOKUP(A1104,freq_country_man!A:A:freq_country_man!GQ:GQ,199,0)),0,VLOOKUP(A1104,freq_country_man!A:A:freq_country_man!GQ:GQ,199,0))</f>
        <v>0</v>
      </c>
      <c r="I1104" s="4"/>
      <c r="J1104" s="4" t="e">
        <f>VLOOKUP(A1104,'词频排序表（数据中间处理）'!A:C,3,0)</f>
        <v>#N/A</v>
      </c>
      <c r="K1104" t="e">
        <f>VLOOKUP(A1104,'词频排序表（数据中间处理）'!G:I,3,0)</f>
        <v>#N/A</v>
      </c>
      <c r="L1104">
        <f t="shared" si="35"/>
        <v>0</v>
      </c>
      <c r="M1104">
        <f>VLOOKUP(A1104,[1]total_freq!$A:$F,6,0)</f>
        <v>-0.002</v>
      </c>
      <c r="N1104" t="e">
        <f>VLOOKUP(A1104,[2]total_freq!$A:$F,6,0)</f>
        <v>#N/A</v>
      </c>
      <c r="O1104" t="e">
        <f>VLOOKUP(A1104,[3]total_freq!$A:$F,6,0)</f>
        <v>#N/A</v>
      </c>
      <c r="P1104" t="e">
        <f>VLOOKUP(A1104,[4]total_freq!$A:$F,6,0)</f>
        <v>#N/A</v>
      </c>
      <c r="Q1104" t="e">
        <f>VLOOKUP(A1104,[5]total_freq!$A:$F,6,0)</f>
        <v>#N/A</v>
      </c>
      <c r="R1104" t="e">
        <f>VLOOKUP(A1104,[6]total_freq!$A:$F,6,0)</f>
        <v>#N/A</v>
      </c>
      <c r="S1104">
        <f>VLOOKUP(A1104,[7]total_freq!$A:$F,6,0)</f>
        <v>-0.002</v>
      </c>
      <c r="T1104" t="e">
        <f>VLOOKUP(A1104,[8]total_freq!$A:$F,6,0)</f>
        <v>#N/A</v>
      </c>
    </row>
    <row r="1105" ht="17" hidden="1" spans="1:20">
      <c r="A1105" s="3" t="s">
        <v>5191</v>
      </c>
      <c r="B1105" s="4"/>
      <c r="C1105" s="4">
        <v>1</v>
      </c>
      <c r="D1105" s="4" t="b">
        <f ca="1" t="shared" si="34"/>
        <v>1</v>
      </c>
      <c r="E1105" s="4" t="b">
        <f ca="1">IF(ISNA(VLOOKUP(A1105,freq_country_woman!A:A:freq_country_woman!GP:GP,198,0)),FALSE,VLOOKUP(A1105,freq_country_woman!A:A:freq_country_woman!GP:GP,198,0))</f>
        <v>0</v>
      </c>
      <c r="F1105" s="4" t="b">
        <f ca="1">IF(ISNA(VLOOKUP(A1105,freq_country_man!A:A:freq_country_man!GP:GP,198,0)),FALSE,VLOOKUP(A1105,freq_country_man!A:A:freq_country_man!GP:GP,198,0))</f>
        <v>1</v>
      </c>
      <c r="G1105" s="4">
        <f ca="1">IF(ISNA(VLOOKUP(A1105,freq_country_woman!A:A:freq_country_woman!GQ:GQ,199,0)),0,VLOOKUP(A1105,freq_country_woman!A:A:freq_country_woman!GQ:GQ,199,0))</f>
        <v>0</v>
      </c>
      <c r="H1105" s="4">
        <f ca="1">IF(ISNA(VLOOKUP(A1105,freq_country_man!A:A:freq_country_man!GQ:GQ,199,0)),0,VLOOKUP(A1105,freq_country_man!A:A:freq_country_man!GQ:GQ,199,0))</f>
        <v>0</v>
      </c>
      <c r="I1105" s="4"/>
      <c r="J1105" s="4" t="e">
        <f>VLOOKUP(A1105,'词频排序表（数据中间处理）'!A:C,3,0)</f>
        <v>#N/A</v>
      </c>
      <c r="K1105" t="e">
        <f>VLOOKUP(A1105,'词频排序表（数据中间处理）'!G:I,3,0)</f>
        <v>#N/A</v>
      </c>
      <c r="L1105">
        <f t="shared" si="35"/>
        <v>0</v>
      </c>
      <c r="M1105" t="e">
        <f>VLOOKUP(A1105,[1]total_freq!$A:$F,6,0)</f>
        <v>#N/A</v>
      </c>
      <c r="N1105" t="e">
        <f>VLOOKUP(A1105,[2]total_freq!$A:$F,6,0)</f>
        <v>#N/A</v>
      </c>
      <c r="O1105" t="e">
        <f>VLOOKUP(A1105,[3]total_freq!$A:$F,6,0)</f>
        <v>#N/A</v>
      </c>
      <c r="P1105">
        <f>VLOOKUP(A1105,[4]total_freq!$A:$F,6,0)</f>
        <v>-0.002</v>
      </c>
      <c r="Q1105" t="e">
        <f>VLOOKUP(A1105,[5]total_freq!$A:$F,6,0)</f>
        <v>#N/A</v>
      </c>
      <c r="R1105" t="e">
        <f>VLOOKUP(A1105,[6]total_freq!$A:$F,6,0)</f>
        <v>#N/A</v>
      </c>
      <c r="S1105" t="e">
        <f>VLOOKUP(A1105,[7]total_freq!$A:$F,6,0)</f>
        <v>#N/A</v>
      </c>
      <c r="T1105" t="e">
        <f>VLOOKUP(A1105,[8]total_freq!$A:$F,6,0)</f>
        <v>#N/A</v>
      </c>
    </row>
    <row r="1106" ht="17" spans="1:20">
      <c r="A1106" s="3" t="s">
        <v>5192</v>
      </c>
      <c r="B1106" s="4"/>
      <c r="C1106" s="4">
        <v>3</v>
      </c>
      <c r="D1106" s="4" t="b">
        <f ca="1" t="shared" si="34"/>
        <v>0</v>
      </c>
      <c r="E1106" s="4" t="b">
        <f ca="1">IF(ISNA(VLOOKUP(A1106,freq_country_woman!A:A:freq_country_woman!GP:GP,198,0)),FALSE,VLOOKUP(A1106,freq_country_woman!A:A:freq_country_woman!GP:GP,198,0))</f>
        <v>0</v>
      </c>
      <c r="F1106" s="4" t="b">
        <f ca="1">IF(ISNA(VLOOKUP(A1106,freq_country_man!A:A:freq_country_man!GP:GP,198,0)),FALSE,VLOOKUP(A1106,freq_country_man!A:A:freq_country_man!GP:GP,198,0))</f>
        <v>0</v>
      </c>
      <c r="G1106" s="4">
        <f ca="1">IF(ISNA(VLOOKUP(A1106,freq_country_woman!A:A:freq_country_woman!GQ:GQ,199,0)),0,VLOOKUP(A1106,freq_country_woman!A:A:freq_country_woman!GQ:GQ,199,0))</f>
        <v>0</v>
      </c>
      <c r="H1106" s="4">
        <f ca="1">IF(ISNA(VLOOKUP(A1106,freq_country_man!A:A:freq_country_man!GQ:GQ,199,0)),0,VLOOKUP(A1106,freq_country_man!A:A:freq_country_man!GQ:GQ,199,0))</f>
        <v>0.00510204081632653</v>
      </c>
      <c r="I1106" s="4"/>
      <c r="J1106" s="20" t="e">
        <f>VLOOKUP(A1106,'词频排序表（数据中间处理）'!A:C,3,0)</f>
        <v>#N/A</v>
      </c>
      <c r="K1106" s="4">
        <f>VLOOKUP(A1106,'词频排序表（数据中间处理）'!G:I,3,0)</f>
        <v>0.15</v>
      </c>
      <c r="L1106" s="20">
        <f t="shared" si="35"/>
        <v>-0.15</v>
      </c>
      <c r="M1106" t="e">
        <f>VLOOKUP(A1106,[1]total_freq!$A:$F,6,0)</f>
        <v>#N/A</v>
      </c>
      <c r="N1106" t="e">
        <f>VLOOKUP(A1106,[2]total_freq!$A:$F,6,0)</f>
        <v>#N/A</v>
      </c>
      <c r="O1106" t="e">
        <f>VLOOKUP(A1106,[3]total_freq!$A:$F,6,0)</f>
        <v>#N/A</v>
      </c>
      <c r="P1106" t="e">
        <f>VLOOKUP(A1106,[4]total_freq!$A:$F,6,0)</f>
        <v>#N/A</v>
      </c>
      <c r="Q1106">
        <f>VLOOKUP(A1106,[5]total_freq!$A:$F,6,0)</f>
        <v>-0.538</v>
      </c>
      <c r="R1106" t="e">
        <f>VLOOKUP(A1106,[6]total_freq!$A:$F,6,0)</f>
        <v>#N/A</v>
      </c>
      <c r="S1106" t="e">
        <f>VLOOKUP(A1106,[7]total_freq!$A:$F,6,0)</f>
        <v>#N/A</v>
      </c>
      <c r="T1106" t="e">
        <f>VLOOKUP(A1106,[8]total_freq!$A:$F,6,0)</f>
        <v>#N/A</v>
      </c>
    </row>
    <row r="1107" ht="17" spans="1:20">
      <c r="A1107" s="3" t="s">
        <v>5193</v>
      </c>
      <c r="B1107" s="4"/>
      <c r="C1107" s="4">
        <v>3</v>
      </c>
      <c r="D1107" s="4" t="b">
        <f ca="1" t="shared" si="34"/>
        <v>0</v>
      </c>
      <c r="E1107" s="4" t="b">
        <f ca="1">IF(ISNA(VLOOKUP(A1107,freq_country_woman!A:A:freq_country_woman!GP:GP,198,0)),FALSE,VLOOKUP(A1107,freq_country_woman!A:A:freq_country_woman!GP:GP,198,0))</f>
        <v>0</v>
      </c>
      <c r="F1107" s="4" t="b">
        <f ca="1">IF(ISNA(VLOOKUP(A1107,freq_country_man!A:A:freq_country_man!GP:GP,198,0)),FALSE,VLOOKUP(A1107,freq_country_man!A:A:freq_country_man!GP:GP,198,0))</f>
        <v>0</v>
      </c>
      <c r="G1107" s="4">
        <f ca="1">IF(ISNA(VLOOKUP(A1107,freq_country_woman!A:A:freq_country_woman!GQ:GQ,199,0)),0,VLOOKUP(A1107,freq_country_woman!A:A:freq_country_woman!GQ:GQ,199,0))</f>
        <v>0</v>
      </c>
      <c r="H1107" s="4">
        <f ca="1">IF(ISNA(VLOOKUP(A1107,freq_country_man!A:A:freq_country_man!GQ:GQ,199,0)),0,VLOOKUP(A1107,freq_country_man!A:A:freq_country_man!GQ:GQ,199,0))</f>
        <v>0.00510204081632653</v>
      </c>
      <c r="I1107" s="4"/>
      <c r="J1107" s="20" t="e">
        <f>VLOOKUP(A1107,'词频排序表（数据中间处理）'!A:C,3,0)</f>
        <v>#N/A</v>
      </c>
      <c r="K1107" s="4">
        <f>VLOOKUP(A1107,'词频排序表（数据中间处理）'!G:I,3,0)</f>
        <v>0.15</v>
      </c>
      <c r="L1107" s="20">
        <f t="shared" si="35"/>
        <v>-0.15</v>
      </c>
      <c r="M1107" t="e">
        <f>VLOOKUP(A1107,[1]total_freq!$A:$F,6,0)</f>
        <v>#N/A</v>
      </c>
      <c r="N1107">
        <f>VLOOKUP(A1107,[2]total_freq!$A:$F,6,0)</f>
        <v>-0.002</v>
      </c>
      <c r="O1107" t="e">
        <f>VLOOKUP(A1107,[3]total_freq!$A:$F,6,0)</f>
        <v>#N/A</v>
      </c>
      <c r="P1107" t="e">
        <f>VLOOKUP(A1107,[4]total_freq!$A:$F,6,0)</f>
        <v>#N/A</v>
      </c>
      <c r="Q1107">
        <f>VLOOKUP(A1107,[5]total_freq!$A:$F,6,0)</f>
        <v>-0.393</v>
      </c>
      <c r="R1107" t="e">
        <f>VLOOKUP(A1107,[6]total_freq!$A:$F,6,0)</f>
        <v>#N/A</v>
      </c>
      <c r="S1107" t="e">
        <f>VLOOKUP(A1107,[7]total_freq!$A:$F,6,0)</f>
        <v>#N/A</v>
      </c>
      <c r="T1107" t="e">
        <f>VLOOKUP(A1107,[8]total_freq!$A:$F,6,0)</f>
        <v>#N/A</v>
      </c>
    </row>
    <row r="1108" ht="17" spans="1:20">
      <c r="A1108" s="3" t="s">
        <v>5194</v>
      </c>
      <c r="B1108" s="4"/>
      <c r="C1108" s="4">
        <v>3</v>
      </c>
      <c r="D1108" s="4" t="b">
        <f ca="1" t="shared" si="34"/>
        <v>0</v>
      </c>
      <c r="E1108" s="4" t="b">
        <f ca="1">IF(ISNA(VLOOKUP(A1108,freq_country_woman!A:A:freq_country_woman!GP:GP,198,0)),FALSE,VLOOKUP(A1108,freq_country_woman!A:A:freq_country_woman!GP:GP,198,0))</f>
        <v>0</v>
      </c>
      <c r="F1108" s="4" t="b">
        <f ca="1">IF(ISNA(VLOOKUP(A1108,freq_country_man!A:A:freq_country_man!GP:GP,198,0)),FALSE,VLOOKUP(A1108,freq_country_man!A:A:freq_country_man!GP:GP,198,0))</f>
        <v>0</v>
      </c>
      <c r="G1108" s="4">
        <f ca="1">IF(ISNA(VLOOKUP(A1108,freq_country_woman!A:A:freq_country_woman!GQ:GQ,199,0)),0,VLOOKUP(A1108,freq_country_woman!A:A:freq_country_woman!GQ:GQ,199,0))</f>
        <v>0</v>
      </c>
      <c r="H1108" s="4">
        <f ca="1">IF(ISNA(VLOOKUP(A1108,freq_country_man!A:A:freq_country_man!GQ:GQ,199,0)),0,VLOOKUP(A1108,freq_country_man!A:A:freq_country_man!GQ:GQ,199,0))</f>
        <v>0</v>
      </c>
      <c r="I1108" s="4"/>
      <c r="J1108" s="20" t="e">
        <f>VLOOKUP(A1108,'词频排序表（数据中间处理）'!A:C,3,0)</f>
        <v>#N/A</v>
      </c>
      <c r="K1108" s="4">
        <f>VLOOKUP(A1108,'词频排序表（数据中间处理）'!G:I,3,0)</f>
        <v>0.15</v>
      </c>
      <c r="L1108" s="20">
        <f t="shared" si="35"/>
        <v>-0.15</v>
      </c>
      <c r="M1108" t="e">
        <f>VLOOKUP(A1108,[1]total_freq!$A:$F,6,0)</f>
        <v>#N/A</v>
      </c>
      <c r="N1108" t="e">
        <f>VLOOKUP(A1108,[2]total_freq!$A:$F,6,0)</f>
        <v>#N/A</v>
      </c>
      <c r="O1108">
        <f>VLOOKUP(A1108,[3]total_freq!$A:$F,6,0)</f>
        <v>-0.002</v>
      </c>
      <c r="P1108">
        <f>VLOOKUP(A1108,[4]total_freq!$A:$F,6,0)</f>
        <v>-0.002</v>
      </c>
      <c r="Q1108">
        <f>VLOOKUP(A1108,[5]total_freq!$A:$F,6,0)</f>
        <v>-0.002</v>
      </c>
      <c r="R1108" t="e">
        <f>VLOOKUP(A1108,[6]total_freq!$A:$F,6,0)</f>
        <v>#N/A</v>
      </c>
      <c r="S1108">
        <f>VLOOKUP(A1108,[7]total_freq!$A:$F,6,0)</f>
        <v>-0.002</v>
      </c>
      <c r="T1108">
        <f>VLOOKUP(A1108,[8]total_freq!$A:$F,6,0)</f>
        <v>-0.002</v>
      </c>
    </row>
    <row r="1109" ht="17" hidden="1" spans="1:20">
      <c r="A1109" s="3" t="s">
        <v>5195</v>
      </c>
      <c r="B1109" s="4"/>
      <c r="C1109" s="4">
        <v>1</v>
      </c>
      <c r="D1109" s="4" t="b">
        <f ca="1" t="shared" si="34"/>
        <v>1</v>
      </c>
      <c r="E1109" s="4" t="b">
        <f ca="1">IF(ISNA(VLOOKUP(A1109,freq_country_woman!A:A:freq_country_woman!GP:GP,198,0)),FALSE,VLOOKUP(A1109,freq_country_woman!A:A:freq_country_woman!GP:GP,198,0))</f>
        <v>0</v>
      </c>
      <c r="F1109" s="4" t="b">
        <f ca="1">IF(ISNA(VLOOKUP(A1109,freq_country_man!A:A:freq_country_man!GP:GP,198,0)),FALSE,VLOOKUP(A1109,freq_country_man!A:A:freq_country_man!GP:GP,198,0))</f>
        <v>1</v>
      </c>
      <c r="G1109" s="4">
        <f ca="1">IF(ISNA(VLOOKUP(A1109,freq_country_woman!A:A:freq_country_woman!GQ:GQ,199,0)),0,VLOOKUP(A1109,freq_country_woman!A:A:freq_country_woman!GQ:GQ,199,0))</f>
        <v>0</v>
      </c>
      <c r="H1109" s="4">
        <f ca="1">IF(ISNA(VLOOKUP(A1109,freq_country_man!A:A:freq_country_man!GQ:GQ,199,0)),0,VLOOKUP(A1109,freq_country_man!A:A:freq_country_man!GQ:GQ,199,0))</f>
        <v>0</v>
      </c>
      <c r="I1109" s="4"/>
      <c r="J1109" s="4" t="e">
        <f>VLOOKUP(A1109,'词频排序表（数据中间处理）'!A:C,3,0)</f>
        <v>#N/A</v>
      </c>
      <c r="K1109" t="e">
        <f>VLOOKUP(A1109,'词频排序表（数据中间处理）'!G:I,3,0)</f>
        <v>#N/A</v>
      </c>
      <c r="L1109">
        <f t="shared" si="35"/>
        <v>0</v>
      </c>
      <c r="M1109">
        <f>VLOOKUP(A1109,[1]total_freq!$A:$F,6,0)</f>
        <v>-0.002</v>
      </c>
      <c r="N1109" t="e">
        <f>VLOOKUP(A1109,[2]total_freq!$A:$F,6,0)</f>
        <v>#N/A</v>
      </c>
      <c r="O1109" t="e">
        <f>VLOOKUP(A1109,[3]total_freq!$A:$F,6,0)</f>
        <v>#N/A</v>
      </c>
      <c r="P1109" t="e">
        <f>VLOOKUP(A1109,[4]total_freq!$A:$F,6,0)</f>
        <v>#N/A</v>
      </c>
      <c r="Q1109" t="e">
        <f>VLOOKUP(A1109,[5]total_freq!$A:$F,6,0)</f>
        <v>#N/A</v>
      </c>
      <c r="R1109" t="e">
        <f>VLOOKUP(A1109,[6]total_freq!$A:$F,6,0)</f>
        <v>#N/A</v>
      </c>
      <c r="S1109" t="e">
        <f>VLOOKUP(A1109,[7]total_freq!$A:$F,6,0)</f>
        <v>#N/A</v>
      </c>
      <c r="T1109" t="e">
        <f>VLOOKUP(A1109,[8]total_freq!$A:$F,6,0)</f>
        <v>#N/A</v>
      </c>
    </row>
    <row r="1110" ht="17" hidden="1" spans="1:20">
      <c r="A1110" s="3" t="s">
        <v>5196</v>
      </c>
      <c r="B1110" s="4"/>
      <c r="C1110" s="4">
        <v>1</v>
      </c>
      <c r="D1110" s="4" t="b">
        <f ca="1" t="shared" si="34"/>
        <v>1</v>
      </c>
      <c r="E1110" s="4" t="b">
        <f ca="1">IF(ISNA(VLOOKUP(A1110,freq_country_woman!A:A:freq_country_woman!GP:GP,198,0)),FALSE,VLOOKUP(A1110,freq_country_woman!A:A:freq_country_woman!GP:GP,198,0))</f>
        <v>0</v>
      </c>
      <c r="F1110" s="4" t="b">
        <f ca="1">IF(ISNA(VLOOKUP(A1110,freq_country_man!A:A:freq_country_man!GP:GP,198,0)),FALSE,VLOOKUP(A1110,freq_country_man!A:A:freq_country_man!GP:GP,198,0))</f>
        <v>1</v>
      </c>
      <c r="G1110" s="4">
        <f ca="1">IF(ISNA(VLOOKUP(A1110,freq_country_woman!A:A:freq_country_woman!GQ:GQ,199,0)),0,VLOOKUP(A1110,freq_country_woman!A:A:freq_country_woman!GQ:GQ,199,0))</f>
        <v>0</v>
      </c>
      <c r="H1110" s="4">
        <f ca="1">IF(ISNA(VLOOKUP(A1110,freq_country_man!A:A:freq_country_man!GQ:GQ,199,0)),0,VLOOKUP(A1110,freq_country_man!A:A:freq_country_man!GQ:GQ,199,0))</f>
        <v>0</v>
      </c>
      <c r="I1110" s="4"/>
      <c r="J1110" s="4" t="e">
        <f>VLOOKUP(A1110,'词频排序表（数据中间处理）'!A:C,3,0)</f>
        <v>#N/A</v>
      </c>
      <c r="K1110" t="e">
        <f>VLOOKUP(A1110,'词频排序表（数据中间处理）'!G:I,3,0)</f>
        <v>#N/A</v>
      </c>
      <c r="L1110">
        <f t="shared" si="35"/>
        <v>0</v>
      </c>
      <c r="M1110" t="e">
        <f>VLOOKUP(A1110,[1]total_freq!$A:$F,6,0)</f>
        <v>#N/A</v>
      </c>
      <c r="N1110" t="e">
        <f>VLOOKUP(A1110,[2]total_freq!$A:$F,6,0)</f>
        <v>#N/A</v>
      </c>
      <c r="O1110">
        <f>VLOOKUP(A1110,[3]total_freq!$A:$F,6,0)</f>
        <v>-0.002</v>
      </c>
      <c r="P1110" t="e">
        <f>VLOOKUP(A1110,[4]total_freq!$A:$F,6,0)</f>
        <v>#N/A</v>
      </c>
      <c r="Q1110" t="e">
        <f>VLOOKUP(A1110,[5]total_freq!$A:$F,6,0)</f>
        <v>#N/A</v>
      </c>
      <c r="R1110" t="e">
        <f>VLOOKUP(A1110,[6]total_freq!$A:$F,6,0)</f>
        <v>#N/A</v>
      </c>
      <c r="S1110" t="e">
        <f>VLOOKUP(A1110,[7]total_freq!$A:$F,6,0)</f>
        <v>#N/A</v>
      </c>
      <c r="T1110" t="e">
        <f>VLOOKUP(A1110,[8]total_freq!$A:$F,6,0)</f>
        <v>#N/A</v>
      </c>
    </row>
    <row r="1111" ht="17" hidden="1" spans="1:20">
      <c r="A1111" s="3" t="s">
        <v>5197</v>
      </c>
      <c r="B1111" s="4"/>
      <c r="C1111" s="4">
        <v>1</v>
      </c>
      <c r="D1111" s="4" t="b">
        <f ca="1" t="shared" si="34"/>
        <v>1</v>
      </c>
      <c r="E1111" s="4" t="b">
        <f ca="1">IF(ISNA(VLOOKUP(A1111,freq_country_woman!A:A:freq_country_woman!GP:GP,198,0)),FALSE,VLOOKUP(A1111,freq_country_woman!A:A:freq_country_woman!GP:GP,198,0))</f>
        <v>0</v>
      </c>
      <c r="F1111" s="4" t="b">
        <f ca="1">IF(ISNA(VLOOKUP(A1111,freq_country_man!A:A:freq_country_man!GP:GP,198,0)),FALSE,VLOOKUP(A1111,freq_country_man!A:A:freq_country_man!GP:GP,198,0))</f>
        <v>1</v>
      </c>
      <c r="G1111" s="4">
        <f ca="1">IF(ISNA(VLOOKUP(A1111,freq_country_woman!A:A:freq_country_woman!GQ:GQ,199,0)),0,VLOOKUP(A1111,freq_country_woman!A:A:freq_country_woman!GQ:GQ,199,0))</f>
        <v>0</v>
      </c>
      <c r="H1111" s="4">
        <f ca="1">IF(ISNA(VLOOKUP(A1111,freq_country_man!A:A:freq_country_man!GQ:GQ,199,0)),0,VLOOKUP(A1111,freq_country_man!A:A:freq_country_man!GQ:GQ,199,0))</f>
        <v>0</v>
      </c>
      <c r="I1111" s="4"/>
      <c r="J1111" s="4" t="e">
        <f>VLOOKUP(A1111,'词频排序表（数据中间处理）'!A:C,3,0)</f>
        <v>#N/A</v>
      </c>
      <c r="K1111" t="e">
        <f>VLOOKUP(A1111,'词频排序表（数据中间处理）'!G:I,3,0)</f>
        <v>#N/A</v>
      </c>
      <c r="L1111">
        <f t="shared" si="35"/>
        <v>0</v>
      </c>
      <c r="M1111" t="e">
        <f>VLOOKUP(A1111,[1]total_freq!$A:$F,6,0)</f>
        <v>#N/A</v>
      </c>
      <c r="N1111" t="e">
        <f>VLOOKUP(A1111,[2]total_freq!$A:$F,6,0)</f>
        <v>#N/A</v>
      </c>
      <c r="O1111">
        <f>VLOOKUP(A1111,[3]total_freq!$A:$F,6,0)</f>
        <v>-0.002</v>
      </c>
      <c r="P1111" t="e">
        <f>VLOOKUP(A1111,[4]total_freq!$A:$F,6,0)</f>
        <v>#N/A</v>
      </c>
      <c r="Q1111" t="e">
        <f>VLOOKUP(A1111,[5]total_freq!$A:$F,6,0)</f>
        <v>#N/A</v>
      </c>
      <c r="R1111">
        <f>VLOOKUP(A1111,[6]total_freq!$A:$F,6,0)</f>
        <v>-0.002</v>
      </c>
      <c r="S1111" t="e">
        <f>VLOOKUP(A1111,[7]total_freq!$A:$F,6,0)</f>
        <v>#N/A</v>
      </c>
      <c r="T1111" t="e">
        <f>VLOOKUP(A1111,[8]total_freq!$A:$F,6,0)</f>
        <v>#N/A</v>
      </c>
    </row>
    <row r="1112" ht="17" spans="1:20">
      <c r="A1112" s="3" t="s">
        <v>5198</v>
      </c>
      <c r="B1112" s="4"/>
      <c r="C1112" s="4">
        <v>3</v>
      </c>
      <c r="D1112" s="4" t="b">
        <f ca="1" t="shared" si="34"/>
        <v>0</v>
      </c>
      <c r="E1112" s="4" t="b">
        <f ca="1">IF(ISNA(VLOOKUP(A1112,freq_country_woman!A:A:freq_country_woman!GP:GP,198,0)),FALSE,VLOOKUP(A1112,freq_country_woman!A:A:freq_country_woman!GP:GP,198,0))</f>
        <v>0</v>
      </c>
      <c r="F1112" s="4" t="b">
        <f ca="1">IF(ISNA(VLOOKUP(A1112,freq_country_man!A:A:freq_country_man!GP:GP,198,0)),FALSE,VLOOKUP(A1112,freq_country_man!A:A:freq_country_man!GP:GP,198,0))</f>
        <v>0</v>
      </c>
      <c r="G1112" s="4">
        <f ca="1">IF(ISNA(VLOOKUP(A1112,freq_country_woman!A:A:freq_country_woman!GQ:GQ,199,0)),0,VLOOKUP(A1112,freq_country_woman!A:A:freq_country_woman!GQ:GQ,199,0))</f>
        <v>0</v>
      </c>
      <c r="H1112" s="4">
        <f ca="1">IF(ISNA(VLOOKUP(A1112,freq_country_man!A:A:freq_country_man!GQ:GQ,199,0)),0,VLOOKUP(A1112,freq_country_man!A:A:freq_country_man!GQ:GQ,199,0))</f>
        <v>0</v>
      </c>
      <c r="I1112" s="4"/>
      <c r="J1112" s="20" t="e">
        <f>VLOOKUP(A1112,'词频排序表（数据中间处理）'!A:C,3,0)</f>
        <v>#N/A</v>
      </c>
      <c r="K1112" s="4">
        <f>VLOOKUP(A1112,'词频排序表（数据中间处理）'!G:I,3,0)</f>
        <v>0.15</v>
      </c>
      <c r="L1112" s="20">
        <f t="shared" si="35"/>
        <v>-0.15</v>
      </c>
      <c r="M1112" t="e">
        <f>VLOOKUP(A1112,[1]total_freq!$A:$F,6,0)</f>
        <v>#N/A</v>
      </c>
      <c r="N1112" t="e">
        <f>VLOOKUP(A1112,[2]total_freq!$A:$F,6,0)</f>
        <v>#N/A</v>
      </c>
      <c r="O1112" t="e">
        <f>VLOOKUP(A1112,[3]total_freq!$A:$F,6,0)</f>
        <v>#N/A</v>
      </c>
      <c r="P1112" t="e">
        <f>VLOOKUP(A1112,[4]total_freq!$A:$F,6,0)</f>
        <v>#N/A</v>
      </c>
      <c r="Q1112">
        <f>VLOOKUP(A1112,[5]total_freq!$A:$F,6,0)</f>
        <v>-0.538</v>
      </c>
      <c r="R1112" t="e">
        <f>VLOOKUP(A1112,[6]total_freq!$A:$F,6,0)</f>
        <v>#N/A</v>
      </c>
      <c r="S1112" t="e">
        <f>VLOOKUP(A1112,[7]total_freq!$A:$F,6,0)</f>
        <v>#N/A</v>
      </c>
      <c r="T1112" t="e">
        <f>VLOOKUP(A1112,[8]total_freq!$A:$F,6,0)</f>
        <v>#N/A</v>
      </c>
    </row>
    <row r="1113" ht="17" hidden="1" spans="1:20">
      <c r="A1113" s="3" t="s">
        <v>5199</v>
      </c>
      <c r="B1113" s="4"/>
      <c r="C1113" s="4">
        <v>1</v>
      </c>
      <c r="D1113" s="4" t="b">
        <f ca="1" t="shared" si="34"/>
        <v>1</v>
      </c>
      <c r="E1113" s="4" t="b">
        <f ca="1">IF(ISNA(VLOOKUP(A1113,freq_country_woman!A:A:freq_country_woman!GP:GP,198,0)),FALSE,VLOOKUP(A1113,freq_country_woman!A:A:freq_country_woman!GP:GP,198,0))</f>
        <v>0</v>
      </c>
      <c r="F1113" s="4" t="b">
        <f ca="1">IF(ISNA(VLOOKUP(A1113,freq_country_man!A:A:freq_country_man!GP:GP,198,0)),FALSE,VLOOKUP(A1113,freq_country_man!A:A:freq_country_man!GP:GP,198,0))</f>
        <v>1</v>
      </c>
      <c r="G1113" s="4">
        <f ca="1">IF(ISNA(VLOOKUP(A1113,freq_country_woman!A:A:freq_country_woman!GQ:GQ,199,0)),0,VLOOKUP(A1113,freq_country_woman!A:A:freq_country_woman!GQ:GQ,199,0))</f>
        <v>0</v>
      </c>
      <c r="H1113" s="4">
        <f ca="1">IF(ISNA(VLOOKUP(A1113,freq_country_man!A:A:freq_country_man!GQ:GQ,199,0)),0,VLOOKUP(A1113,freq_country_man!A:A:freq_country_man!GQ:GQ,199,0))</f>
        <v>0</v>
      </c>
      <c r="I1113" s="4"/>
      <c r="J1113" s="4" t="e">
        <f>VLOOKUP(A1113,'词频排序表（数据中间处理）'!A:C,3,0)</f>
        <v>#N/A</v>
      </c>
      <c r="K1113" t="e">
        <f>VLOOKUP(A1113,'词频排序表（数据中间处理）'!G:I,3,0)</f>
        <v>#N/A</v>
      </c>
      <c r="L1113">
        <f t="shared" si="35"/>
        <v>0</v>
      </c>
      <c r="M1113" t="e">
        <f>VLOOKUP(A1113,[1]total_freq!$A:$F,6,0)</f>
        <v>#N/A</v>
      </c>
      <c r="N1113" t="e">
        <f>VLOOKUP(A1113,[2]total_freq!$A:$F,6,0)</f>
        <v>#N/A</v>
      </c>
      <c r="O1113" t="e">
        <f>VLOOKUP(A1113,[3]total_freq!$A:$F,6,0)</f>
        <v>#N/A</v>
      </c>
      <c r="P1113" t="e">
        <f>VLOOKUP(A1113,[4]total_freq!$A:$F,6,0)</f>
        <v>#N/A</v>
      </c>
      <c r="Q1113" t="e">
        <f>VLOOKUP(A1113,[5]total_freq!$A:$F,6,0)</f>
        <v>#N/A</v>
      </c>
      <c r="R1113" t="e">
        <f>VLOOKUP(A1113,[6]total_freq!$A:$F,6,0)</f>
        <v>#N/A</v>
      </c>
      <c r="S1113" t="e">
        <f>VLOOKUP(A1113,[7]total_freq!$A:$F,6,0)</f>
        <v>#N/A</v>
      </c>
      <c r="T1113" t="e">
        <f>VLOOKUP(A1113,[8]total_freq!$A:$F,6,0)</f>
        <v>#N/A</v>
      </c>
    </row>
    <row r="1114" ht="17" hidden="1" spans="1:20">
      <c r="A1114" s="3" t="s">
        <v>5200</v>
      </c>
      <c r="B1114" s="4"/>
      <c r="C1114" s="4">
        <v>1</v>
      </c>
      <c r="D1114" s="4" t="b">
        <f ca="1" t="shared" si="34"/>
        <v>1</v>
      </c>
      <c r="E1114" s="4" t="b">
        <f ca="1">IF(ISNA(VLOOKUP(A1114,freq_country_woman!A:A:freq_country_woman!GP:GP,198,0)),FALSE,VLOOKUP(A1114,freq_country_woman!A:A:freq_country_woman!GP:GP,198,0))</f>
        <v>0</v>
      </c>
      <c r="F1114" s="4" t="b">
        <f ca="1">IF(ISNA(VLOOKUP(A1114,freq_country_man!A:A:freq_country_man!GP:GP,198,0)),FALSE,VLOOKUP(A1114,freq_country_man!A:A:freq_country_man!GP:GP,198,0))</f>
        <v>1</v>
      </c>
      <c r="G1114" s="4">
        <f ca="1">IF(ISNA(VLOOKUP(A1114,freq_country_woman!A:A:freq_country_woman!GQ:GQ,199,0)),0,VLOOKUP(A1114,freq_country_woman!A:A:freq_country_woman!GQ:GQ,199,0))</f>
        <v>0</v>
      </c>
      <c r="H1114" s="4">
        <f ca="1">IF(ISNA(VLOOKUP(A1114,freq_country_man!A:A:freq_country_man!GQ:GQ,199,0)),0,VLOOKUP(A1114,freq_country_man!A:A:freq_country_man!GQ:GQ,199,0))</f>
        <v>0</v>
      </c>
      <c r="I1114" s="4"/>
      <c r="J1114" s="4" t="e">
        <f>VLOOKUP(A1114,'词频排序表（数据中间处理）'!A:C,3,0)</f>
        <v>#N/A</v>
      </c>
      <c r="K1114" t="e">
        <f>VLOOKUP(A1114,'词频排序表（数据中间处理）'!G:I,3,0)</f>
        <v>#N/A</v>
      </c>
      <c r="L1114">
        <f t="shared" si="35"/>
        <v>0</v>
      </c>
      <c r="M1114">
        <f>VLOOKUP(A1114,[1]total_freq!$A:$F,6,0)</f>
        <v>-0.002</v>
      </c>
      <c r="N1114" t="e">
        <f>VLOOKUP(A1114,[2]total_freq!$A:$F,6,0)</f>
        <v>#N/A</v>
      </c>
      <c r="O1114" t="e">
        <f>VLOOKUP(A1114,[3]total_freq!$A:$F,6,0)</f>
        <v>#N/A</v>
      </c>
      <c r="P1114" t="e">
        <f>VLOOKUP(A1114,[4]total_freq!$A:$F,6,0)</f>
        <v>#N/A</v>
      </c>
      <c r="Q1114" t="e">
        <f>VLOOKUP(A1114,[5]total_freq!$A:$F,6,0)</f>
        <v>#N/A</v>
      </c>
      <c r="R1114">
        <f>VLOOKUP(A1114,[6]total_freq!$A:$F,6,0)</f>
        <v>-0.002</v>
      </c>
      <c r="S1114" t="e">
        <f>VLOOKUP(A1114,[7]total_freq!$A:$F,6,0)</f>
        <v>#N/A</v>
      </c>
      <c r="T1114" t="e">
        <f>VLOOKUP(A1114,[8]total_freq!$A:$F,6,0)</f>
        <v>#N/A</v>
      </c>
    </row>
    <row r="1115" ht="17" spans="1:20">
      <c r="A1115" s="3" t="s">
        <v>5201</v>
      </c>
      <c r="B1115" s="4"/>
      <c r="C1115" s="4">
        <v>3</v>
      </c>
      <c r="D1115" s="4" t="b">
        <f ca="1" t="shared" si="34"/>
        <v>0</v>
      </c>
      <c r="E1115" s="4" t="b">
        <f ca="1">IF(ISNA(VLOOKUP(A1115,freq_country_woman!A:A:freq_country_woman!GP:GP,198,0)),FALSE,VLOOKUP(A1115,freq_country_woman!A:A:freq_country_woman!GP:GP,198,0))</f>
        <v>0</v>
      </c>
      <c r="F1115" s="4" t="b">
        <f ca="1">IF(ISNA(VLOOKUP(A1115,freq_country_man!A:A:freq_country_man!GP:GP,198,0)),FALSE,VLOOKUP(A1115,freq_country_man!A:A:freq_country_man!GP:GP,198,0))</f>
        <v>0</v>
      </c>
      <c r="G1115" s="4">
        <f ca="1">IF(ISNA(VLOOKUP(A1115,freq_country_woman!A:A:freq_country_woman!GQ:GQ,199,0)),0,VLOOKUP(A1115,freq_country_woman!A:A:freq_country_woman!GQ:GQ,199,0))</f>
        <v>0</v>
      </c>
      <c r="H1115" s="4">
        <f ca="1">IF(ISNA(VLOOKUP(A1115,freq_country_man!A:A:freq_country_man!GQ:GQ,199,0)),0,VLOOKUP(A1115,freq_country_man!A:A:freq_country_man!GQ:GQ,199,0))</f>
        <v>0</v>
      </c>
      <c r="I1115" s="4"/>
      <c r="J1115" s="20" t="e">
        <f>VLOOKUP(A1115,'词频排序表（数据中间处理）'!A:C,3,0)</f>
        <v>#N/A</v>
      </c>
      <c r="K1115" s="4">
        <f>VLOOKUP(A1115,'词频排序表（数据中间处理）'!G:I,3,0)</f>
        <v>0.15</v>
      </c>
      <c r="L1115" s="20">
        <f t="shared" si="35"/>
        <v>-0.15</v>
      </c>
      <c r="M1115">
        <f>VLOOKUP(A1115,[1]total_freq!$A:$F,6,0)</f>
        <v>-0.372</v>
      </c>
      <c r="N1115" t="e">
        <f>VLOOKUP(A1115,[2]total_freq!$A:$F,6,0)</f>
        <v>#N/A</v>
      </c>
      <c r="O1115" t="e">
        <f>VLOOKUP(A1115,[3]total_freq!$A:$F,6,0)</f>
        <v>#N/A</v>
      </c>
      <c r="P1115">
        <f>VLOOKUP(A1115,[4]total_freq!$A:$F,6,0)</f>
        <v>-0.002</v>
      </c>
      <c r="Q1115" t="e">
        <f>VLOOKUP(A1115,[5]total_freq!$A:$F,6,0)</f>
        <v>#N/A</v>
      </c>
      <c r="R1115">
        <f>VLOOKUP(A1115,[6]total_freq!$A:$F,6,0)</f>
        <v>-0.002</v>
      </c>
      <c r="S1115">
        <f>VLOOKUP(A1115,[7]total_freq!$A:$F,6,0)</f>
        <v>-0.002</v>
      </c>
      <c r="T1115">
        <f>VLOOKUP(A1115,[8]total_freq!$A:$F,6,0)</f>
        <v>-0.002</v>
      </c>
    </row>
    <row r="1116" ht="17" hidden="1" spans="1:20">
      <c r="A1116" s="3" t="s">
        <v>5202</v>
      </c>
      <c r="B1116" s="4"/>
      <c r="C1116" s="4">
        <v>1</v>
      </c>
      <c r="D1116" s="4" t="b">
        <f ca="1" t="shared" si="34"/>
        <v>1</v>
      </c>
      <c r="E1116" s="4" t="b">
        <f ca="1">IF(ISNA(VLOOKUP(A1116,freq_country_woman!A:A:freq_country_woman!GP:GP,198,0)),FALSE,VLOOKUP(A1116,freq_country_woman!A:A:freq_country_woman!GP:GP,198,0))</f>
        <v>0</v>
      </c>
      <c r="F1116" s="4" t="b">
        <f ca="1">IF(ISNA(VLOOKUP(A1116,freq_country_man!A:A:freq_country_man!GP:GP,198,0)),FALSE,VLOOKUP(A1116,freq_country_man!A:A:freq_country_man!GP:GP,198,0))</f>
        <v>1</v>
      </c>
      <c r="G1116" s="4">
        <f ca="1">IF(ISNA(VLOOKUP(A1116,freq_country_woman!A:A:freq_country_woman!GQ:GQ,199,0)),0,VLOOKUP(A1116,freq_country_woman!A:A:freq_country_woman!GQ:GQ,199,0))</f>
        <v>0</v>
      </c>
      <c r="H1116" s="4">
        <f ca="1">IF(ISNA(VLOOKUP(A1116,freq_country_man!A:A:freq_country_man!GQ:GQ,199,0)),0,VLOOKUP(A1116,freq_country_man!A:A:freq_country_man!GQ:GQ,199,0))</f>
        <v>0</v>
      </c>
      <c r="I1116" s="4"/>
      <c r="J1116" s="4" t="e">
        <f>VLOOKUP(A1116,'词频排序表（数据中间处理）'!A:C,3,0)</f>
        <v>#N/A</v>
      </c>
      <c r="K1116" t="e">
        <f>VLOOKUP(A1116,'词频排序表（数据中间处理）'!G:I,3,0)</f>
        <v>#N/A</v>
      </c>
      <c r="L1116">
        <f t="shared" si="35"/>
        <v>0</v>
      </c>
      <c r="M1116" t="e">
        <f>VLOOKUP(A1116,[1]total_freq!$A:$F,6,0)</f>
        <v>#N/A</v>
      </c>
      <c r="N1116" t="e">
        <f>VLOOKUP(A1116,[2]total_freq!$A:$F,6,0)</f>
        <v>#N/A</v>
      </c>
      <c r="O1116" t="e">
        <f>VLOOKUP(A1116,[3]total_freq!$A:$F,6,0)</f>
        <v>#N/A</v>
      </c>
      <c r="P1116" t="e">
        <f>VLOOKUP(A1116,[4]total_freq!$A:$F,6,0)</f>
        <v>#N/A</v>
      </c>
      <c r="Q1116">
        <f>VLOOKUP(A1116,[5]total_freq!$A:$F,6,0)</f>
        <v>-0.002</v>
      </c>
      <c r="R1116" t="e">
        <f>VLOOKUP(A1116,[6]total_freq!$A:$F,6,0)</f>
        <v>#N/A</v>
      </c>
      <c r="S1116" t="e">
        <f>VLOOKUP(A1116,[7]total_freq!$A:$F,6,0)</f>
        <v>#N/A</v>
      </c>
      <c r="T1116" t="e">
        <f>VLOOKUP(A1116,[8]total_freq!$A:$F,6,0)</f>
        <v>#N/A</v>
      </c>
    </row>
    <row r="1117" ht="17" hidden="1" spans="1:20">
      <c r="A1117" s="3" t="s">
        <v>5203</v>
      </c>
      <c r="B1117" s="4"/>
      <c r="C1117" s="4">
        <v>1</v>
      </c>
      <c r="D1117" s="4" t="b">
        <f ca="1" t="shared" si="34"/>
        <v>1</v>
      </c>
      <c r="E1117" s="4" t="b">
        <f ca="1">IF(ISNA(VLOOKUP(A1117,freq_country_woman!A:A:freq_country_woman!GP:GP,198,0)),FALSE,VLOOKUP(A1117,freq_country_woman!A:A:freq_country_woman!GP:GP,198,0))</f>
        <v>0</v>
      </c>
      <c r="F1117" s="4" t="b">
        <f ca="1">IF(ISNA(VLOOKUP(A1117,freq_country_man!A:A:freq_country_man!GP:GP,198,0)),FALSE,VLOOKUP(A1117,freq_country_man!A:A:freq_country_man!GP:GP,198,0))</f>
        <v>1</v>
      </c>
      <c r="G1117" s="4">
        <f ca="1">IF(ISNA(VLOOKUP(A1117,freq_country_woman!A:A:freq_country_woman!GQ:GQ,199,0)),0,VLOOKUP(A1117,freq_country_woman!A:A:freq_country_woman!GQ:GQ,199,0))</f>
        <v>0</v>
      </c>
      <c r="H1117" s="4">
        <f ca="1">IF(ISNA(VLOOKUP(A1117,freq_country_man!A:A:freq_country_man!GQ:GQ,199,0)),0,VLOOKUP(A1117,freq_country_man!A:A:freq_country_man!GQ:GQ,199,0))</f>
        <v>0</v>
      </c>
      <c r="I1117" s="4"/>
      <c r="J1117" s="4" t="e">
        <f>VLOOKUP(A1117,'词频排序表（数据中间处理）'!A:C,3,0)</f>
        <v>#N/A</v>
      </c>
      <c r="K1117" t="e">
        <f>VLOOKUP(A1117,'词频排序表（数据中间处理）'!G:I,3,0)</f>
        <v>#N/A</v>
      </c>
      <c r="L1117">
        <f t="shared" si="35"/>
        <v>0</v>
      </c>
      <c r="M1117" t="e">
        <f>VLOOKUP(A1117,[1]total_freq!$A:$F,6,0)</f>
        <v>#N/A</v>
      </c>
      <c r="N1117" t="e">
        <f>VLOOKUP(A1117,[2]total_freq!$A:$F,6,0)</f>
        <v>#N/A</v>
      </c>
      <c r="O1117" t="e">
        <f>VLOOKUP(A1117,[3]total_freq!$A:$F,6,0)</f>
        <v>#N/A</v>
      </c>
      <c r="P1117" t="e">
        <f>VLOOKUP(A1117,[4]total_freq!$A:$F,6,0)</f>
        <v>#N/A</v>
      </c>
      <c r="Q1117" t="e">
        <f>VLOOKUP(A1117,[5]total_freq!$A:$F,6,0)</f>
        <v>#N/A</v>
      </c>
      <c r="R1117" t="e">
        <f>VLOOKUP(A1117,[6]total_freq!$A:$F,6,0)</f>
        <v>#N/A</v>
      </c>
      <c r="S1117" t="e">
        <f>VLOOKUP(A1117,[7]total_freq!$A:$F,6,0)</f>
        <v>#N/A</v>
      </c>
      <c r="T1117" t="e">
        <f>VLOOKUP(A1117,[8]total_freq!$A:$F,6,0)</f>
        <v>#N/A</v>
      </c>
    </row>
    <row r="1118" ht="17" spans="1:20">
      <c r="A1118" s="3" t="s">
        <v>5204</v>
      </c>
      <c r="B1118" s="4"/>
      <c r="C1118" s="4">
        <v>3</v>
      </c>
      <c r="D1118" s="4" t="b">
        <f ca="1" t="shared" si="34"/>
        <v>0</v>
      </c>
      <c r="E1118" s="4" t="b">
        <f ca="1">IF(ISNA(VLOOKUP(A1118,freq_country_woman!A:A:freq_country_woman!GP:GP,198,0)),FALSE,VLOOKUP(A1118,freq_country_woman!A:A:freq_country_woman!GP:GP,198,0))</f>
        <v>0</v>
      </c>
      <c r="F1118" s="4" t="b">
        <f ca="1">IF(ISNA(VLOOKUP(A1118,freq_country_man!A:A:freq_country_man!GP:GP,198,0)),FALSE,VLOOKUP(A1118,freq_country_man!A:A:freq_country_man!GP:GP,198,0))</f>
        <v>0</v>
      </c>
      <c r="G1118" s="4">
        <f ca="1">IF(ISNA(VLOOKUP(A1118,freq_country_woman!A:A:freq_country_woman!GQ:GQ,199,0)),0,VLOOKUP(A1118,freq_country_woman!A:A:freq_country_woman!GQ:GQ,199,0))</f>
        <v>0</v>
      </c>
      <c r="H1118" s="4">
        <f ca="1">IF(ISNA(VLOOKUP(A1118,freq_country_man!A:A:freq_country_man!GQ:GQ,199,0)),0,VLOOKUP(A1118,freq_country_man!A:A:freq_country_man!GQ:GQ,199,0))</f>
        <v>0.00510204081632653</v>
      </c>
      <c r="I1118" s="4"/>
      <c r="J1118" s="20" t="e">
        <f>VLOOKUP(A1118,'词频排序表（数据中间处理）'!A:C,3,0)</f>
        <v>#N/A</v>
      </c>
      <c r="K1118" s="4">
        <f>VLOOKUP(A1118,'词频排序表（数据中间处理）'!G:I,3,0)</f>
        <v>0.15</v>
      </c>
      <c r="L1118" s="20">
        <f t="shared" si="35"/>
        <v>-0.15</v>
      </c>
      <c r="M1118" t="e">
        <f>VLOOKUP(A1118,[1]total_freq!$A:$F,6,0)</f>
        <v>#N/A</v>
      </c>
      <c r="N1118">
        <f>VLOOKUP(A1118,[2]total_freq!$A:$F,6,0)</f>
        <v>-0.002</v>
      </c>
      <c r="O1118">
        <f>VLOOKUP(A1118,[3]total_freq!$A:$F,6,0)</f>
        <v>-0.404</v>
      </c>
      <c r="P1118" t="e">
        <f>VLOOKUP(A1118,[4]total_freq!$A:$F,6,0)</f>
        <v>#N/A</v>
      </c>
      <c r="Q1118" t="e">
        <f>VLOOKUP(A1118,[5]total_freq!$A:$F,6,0)</f>
        <v>#N/A</v>
      </c>
      <c r="R1118" t="e">
        <f>VLOOKUP(A1118,[6]total_freq!$A:$F,6,0)</f>
        <v>#N/A</v>
      </c>
      <c r="S1118">
        <f>VLOOKUP(A1118,[7]total_freq!$A:$F,6,0)</f>
        <v>-0.002</v>
      </c>
      <c r="T1118" t="e">
        <f>VLOOKUP(A1118,[8]total_freq!$A:$F,6,0)</f>
        <v>#N/A</v>
      </c>
    </row>
    <row r="1119" ht="17" hidden="1" spans="1:20">
      <c r="A1119" s="3" t="s">
        <v>5205</v>
      </c>
      <c r="B1119" s="4"/>
      <c r="C1119" s="4">
        <v>1</v>
      </c>
      <c r="D1119" s="4" t="b">
        <f ca="1" t="shared" si="34"/>
        <v>1</v>
      </c>
      <c r="E1119" s="4" t="b">
        <f ca="1">IF(ISNA(VLOOKUP(A1119,freq_country_woman!A:A:freq_country_woman!GP:GP,198,0)),FALSE,VLOOKUP(A1119,freq_country_woman!A:A:freq_country_woman!GP:GP,198,0))</f>
        <v>0</v>
      </c>
      <c r="F1119" s="4" t="b">
        <f ca="1">IF(ISNA(VLOOKUP(A1119,freq_country_man!A:A:freq_country_man!GP:GP,198,0)),FALSE,VLOOKUP(A1119,freq_country_man!A:A:freq_country_man!GP:GP,198,0))</f>
        <v>1</v>
      </c>
      <c r="G1119" s="4">
        <f ca="1">IF(ISNA(VLOOKUP(A1119,freq_country_woman!A:A:freq_country_woman!GQ:GQ,199,0)),0,VLOOKUP(A1119,freq_country_woman!A:A:freq_country_woman!GQ:GQ,199,0))</f>
        <v>0</v>
      </c>
      <c r="H1119" s="4">
        <f ca="1">IF(ISNA(VLOOKUP(A1119,freq_country_man!A:A:freq_country_man!GQ:GQ,199,0)),0,VLOOKUP(A1119,freq_country_man!A:A:freq_country_man!GQ:GQ,199,0))</f>
        <v>0</v>
      </c>
      <c r="I1119" s="4"/>
      <c r="J1119" s="4" t="e">
        <f>VLOOKUP(A1119,'词频排序表（数据中间处理）'!A:C,3,0)</f>
        <v>#N/A</v>
      </c>
      <c r="K1119" t="e">
        <f>VLOOKUP(A1119,'词频排序表（数据中间处理）'!G:I,3,0)</f>
        <v>#N/A</v>
      </c>
      <c r="L1119">
        <f t="shared" si="35"/>
        <v>0</v>
      </c>
      <c r="M1119" t="e">
        <f>VLOOKUP(A1119,[1]total_freq!$A:$F,6,0)</f>
        <v>#N/A</v>
      </c>
      <c r="N1119">
        <f>VLOOKUP(A1119,[2]total_freq!$A:$F,6,0)</f>
        <v>-0.002</v>
      </c>
      <c r="O1119" t="e">
        <f>VLOOKUP(A1119,[3]total_freq!$A:$F,6,0)</f>
        <v>#N/A</v>
      </c>
      <c r="P1119" t="e">
        <f>VLOOKUP(A1119,[4]total_freq!$A:$F,6,0)</f>
        <v>#N/A</v>
      </c>
      <c r="Q1119" t="e">
        <f>VLOOKUP(A1119,[5]total_freq!$A:$F,6,0)</f>
        <v>#N/A</v>
      </c>
      <c r="R1119">
        <f>VLOOKUP(A1119,[6]total_freq!$A:$F,6,0)</f>
        <v>-0.002</v>
      </c>
      <c r="S1119" t="e">
        <f>VLOOKUP(A1119,[7]total_freq!$A:$F,6,0)</f>
        <v>#N/A</v>
      </c>
      <c r="T1119" t="e">
        <f>VLOOKUP(A1119,[8]total_freq!$A:$F,6,0)</f>
        <v>#N/A</v>
      </c>
    </row>
    <row r="1120" ht="17" hidden="1" spans="1:20">
      <c r="A1120" s="3" t="s">
        <v>5206</v>
      </c>
      <c r="B1120" s="4"/>
      <c r="C1120" s="4">
        <v>1</v>
      </c>
      <c r="D1120" s="4" t="b">
        <f ca="1" t="shared" si="34"/>
        <v>1</v>
      </c>
      <c r="E1120" s="4" t="b">
        <f ca="1">IF(ISNA(VLOOKUP(A1120,freq_country_woman!A:A:freq_country_woman!GP:GP,198,0)),FALSE,VLOOKUP(A1120,freq_country_woman!A:A:freq_country_woman!GP:GP,198,0))</f>
        <v>0</v>
      </c>
      <c r="F1120" s="4" t="b">
        <f ca="1">IF(ISNA(VLOOKUP(A1120,freq_country_man!A:A:freq_country_man!GP:GP,198,0)),FALSE,VLOOKUP(A1120,freq_country_man!A:A:freq_country_man!GP:GP,198,0))</f>
        <v>1</v>
      </c>
      <c r="G1120" s="4">
        <f ca="1">IF(ISNA(VLOOKUP(A1120,freq_country_woman!A:A:freq_country_woman!GQ:GQ,199,0)),0,VLOOKUP(A1120,freq_country_woman!A:A:freq_country_woman!GQ:GQ,199,0))</f>
        <v>0</v>
      </c>
      <c r="H1120" s="4">
        <f ca="1">IF(ISNA(VLOOKUP(A1120,freq_country_man!A:A:freq_country_man!GQ:GQ,199,0)),0,VLOOKUP(A1120,freq_country_man!A:A:freq_country_man!GQ:GQ,199,0))</f>
        <v>0</v>
      </c>
      <c r="I1120" s="4"/>
      <c r="J1120" s="4" t="e">
        <f>VLOOKUP(A1120,'词频排序表（数据中间处理）'!A:C,3,0)</f>
        <v>#N/A</v>
      </c>
      <c r="K1120" t="e">
        <f>VLOOKUP(A1120,'词频排序表（数据中间处理）'!G:I,3,0)</f>
        <v>#N/A</v>
      </c>
      <c r="L1120">
        <f t="shared" si="35"/>
        <v>0</v>
      </c>
      <c r="M1120" t="e">
        <f>VLOOKUP(A1120,[1]total_freq!$A:$F,6,0)</f>
        <v>#N/A</v>
      </c>
      <c r="N1120" t="e">
        <f>VLOOKUP(A1120,[2]total_freq!$A:$F,6,0)</f>
        <v>#N/A</v>
      </c>
      <c r="O1120" t="e">
        <f>VLOOKUP(A1120,[3]total_freq!$A:$F,6,0)</f>
        <v>#N/A</v>
      </c>
      <c r="P1120">
        <f>VLOOKUP(A1120,[4]total_freq!$A:$F,6,0)</f>
        <v>-0.002</v>
      </c>
      <c r="Q1120" t="e">
        <f>VLOOKUP(A1120,[5]total_freq!$A:$F,6,0)</f>
        <v>#N/A</v>
      </c>
      <c r="R1120" t="e">
        <f>VLOOKUP(A1120,[6]total_freq!$A:$F,6,0)</f>
        <v>#N/A</v>
      </c>
      <c r="S1120">
        <f>VLOOKUP(A1120,[7]total_freq!$A:$F,6,0)</f>
        <v>-0.002</v>
      </c>
      <c r="T1120" t="e">
        <f>VLOOKUP(A1120,[8]total_freq!$A:$F,6,0)</f>
        <v>#N/A</v>
      </c>
    </row>
    <row r="1121" ht="17" spans="1:20">
      <c r="A1121" s="3" t="s">
        <v>5207</v>
      </c>
      <c r="B1121" s="4"/>
      <c r="C1121" s="4">
        <v>3</v>
      </c>
      <c r="D1121" s="4" t="b">
        <f ca="1" t="shared" si="34"/>
        <v>0</v>
      </c>
      <c r="E1121" s="4" t="b">
        <f ca="1">IF(ISNA(VLOOKUP(A1121,freq_country_woman!A:A:freq_country_woman!GP:GP,198,0)),FALSE,VLOOKUP(A1121,freq_country_woman!A:A:freq_country_woman!GP:GP,198,0))</f>
        <v>0</v>
      </c>
      <c r="F1121" s="4" t="b">
        <f ca="1">IF(ISNA(VLOOKUP(A1121,freq_country_man!A:A:freq_country_man!GP:GP,198,0)),FALSE,VLOOKUP(A1121,freq_country_man!A:A:freq_country_man!GP:GP,198,0))</f>
        <v>0</v>
      </c>
      <c r="G1121" s="4">
        <f ca="1">IF(ISNA(VLOOKUP(A1121,freq_country_woman!A:A:freq_country_woman!GQ:GQ,199,0)),0,VLOOKUP(A1121,freq_country_woman!A:A:freq_country_woman!GQ:GQ,199,0))</f>
        <v>0</v>
      </c>
      <c r="H1121" s="4">
        <f ca="1">IF(ISNA(VLOOKUP(A1121,freq_country_man!A:A:freq_country_man!GQ:GQ,199,0)),0,VLOOKUP(A1121,freq_country_man!A:A:freq_country_man!GQ:GQ,199,0))</f>
        <v>0.00510204081632653</v>
      </c>
      <c r="I1121" s="4"/>
      <c r="J1121" s="20" t="e">
        <f>VLOOKUP(A1121,'词频排序表（数据中间处理）'!A:C,3,0)</f>
        <v>#N/A</v>
      </c>
      <c r="K1121" s="4">
        <f>VLOOKUP(A1121,'词频排序表（数据中间处理）'!G:I,3,0)</f>
        <v>0.15</v>
      </c>
      <c r="L1121" s="20">
        <f t="shared" si="35"/>
        <v>-0.15</v>
      </c>
      <c r="M1121" t="e">
        <f>VLOOKUP(A1121,[1]total_freq!$A:$F,6,0)</f>
        <v>#N/A</v>
      </c>
      <c r="N1121" t="e">
        <f>VLOOKUP(A1121,[2]total_freq!$A:$F,6,0)</f>
        <v>#N/A</v>
      </c>
      <c r="O1121" t="e">
        <f>VLOOKUP(A1121,[3]total_freq!$A:$F,6,0)</f>
        <v>#N/A</v>
      </c>
      <c r="P1121" t="e">
        <f>VLOOKUP(A1121,[4]total_freq!$A:$F,6,0)</f>
        <v>#N/A</v>
      </c>
      <c r="Q1121" t="e">
        <f>VLOOKUP(A1121,[5]total_freq!$A:$F,6,0)</f>
        <v>#N/A</v>
      </c>
      <c r="R1121" t="e">
        <f>VLOOKUP(A1121,[6]total_freq!$A:$F,6,0)</f>
        <v>#N/A</v>
      </c>
      <c r="S1121" t="e">
        <f>VLOOKUP(A1121,[7]total_freq!$A:$F,6,0)</f>
        <v>#N/A</v>
      </c>
      <c r="T1121" t="e">
        <f>VLOOKUP(A1121,[8]total_freq!$A:$F,6,0)</f>
        <v>#N/A</v>
      </c>
    </row>
    <row r="1122" ht="17" hidden="1" spans="1:20">
      <c r="A1122" s="3" t="s">
        <v>5208</v>
      </c>
      <c r="B1122" s="4"/>
      <c r="C1122" s="4">
        <v>1</v>
      </c>
      <c r="D1122" s="4" t="b">
        <f ca="1" t="shared" si="34"/>
        <v>1</v>
      </c>
      <c r="E1122" s="4" t="b">
        <f ca="1">IF(ISNA(VLOOKUP(A1122,freq_country_woman!A:A:freq_country_woman!GP:GP,198,0)),FALSE,VLOOKUP(A1122,freq_country_woman!A:A:freq_country_woman!GP:GP,198,0))</f>
        <v>0</v>
      </c>
      <c r="F1122" s="4" t="b">
        <f ca="1">IF(ISNA(VLOOKUP(A1122,freq_country_man!A:A:freq_country_man!GP:GP,198,0)),FALSE,VLOOKUP(A1122,freq_country_man!A:A:freq_country_man!GP:GP,198,0))</f>
        <v>1</v>
      </c>
      <c r="G1122" s="4">
        <f ca="1">IF(ISNA(VLOOKUP(A1122,freq_country_woman!A:A:freq_country_woman!GQ:GQ,199,0)),0,VLOOKUP(A1122,freq_country_woman!A:A:freq_country_woman!GQ:GQ,199,0))</f>
        <v>0</v>
      </c>
      <c r="H1122" s="4">
        <f ca="1">IF(ISNA(VLOOKUP(A1122,freq_country_man!A:A:freq_country_man!GQ:GQ,199,0)),0,VLOOKUP(A1122,freq_country_man!A:A:freq_country_man!GQ:GQ,199,0))</f>
        <v>0</v>
      </c>
      <c r="I1122" s="4"/>
      <c r="J1122" s="4" t="e">
        <f>VLOOKUP(A1122,'词频排序表（数据中间处理）'!A:C,3,0)</f>
        <v>#N/A</v>
      </c>
      <c r="K1122" t="e">
        <f>VLOOKUP(A1122,'词频排序表（数据中间处理）'!G:I,3,0)</f>
        <v>#N/A</v>
      </c>
      <c r="L1122">
        <f t="shared" si="35"/>
        <v>0</v>
      </c>
      <c r="M1122" t="e">
        <f>VLOOKUP(A1122,[1]total_freq!$A:$F,6,0)</f>
        <v>#N/A</v>
      </c>
      <c r="N1122" t="e">
        <f>VLOOKUP(A1122,[2]total_freq!$A:$F,6,0)</f>
        <v>#N/A</v>
      </c>
      <c r="O1122" t="e">
        <f>VLOOKUP(A1122,[3]total_freq!$A:$F,6,0)</f>
        <v>#N/A</v>
      </c>
      <c r="P1122" t="e">
        <f>VLOOKUP(A1122,[4]total_freq!$A:$F,6,0)</f>
        <v>#N/A</v>
      </c>
      <c r="Q1122">
        <f>VLOOKUP(A1122,[5]total_freq!$A:$F,6,0)</f>
        <v>-0.002</v>
      </c>
      <c r="R1122" t="e">
        <f>VLOOKUP(A1122,[6]total_freq!$A:$F,6,0)</f>
        <v>#N/A</v>
      </c>
      <c r="S1122" t="e">
        <f>VLOOKUP(A1122,[7]total_freq!$A:$F,6,0)</f>
        <v>#N/A</v>
      </c>
      <c r="T1122" t="e">
        <f>VLOOKUP(A1122,[8]total_freq!$A:$F,6,0)</f>
        <v>#N/A</v>
      </c>
    </row>
    <row r="1123" ht="17" hidden="1" spans="1:20">
      <c r="A1123" s="3" t="s">
        <v>5209</v>
      </c>
      <c r="B1123" s="4"/>
      <c r="C1123" s="4">
        <v>1</v>
      </c>
      <c r="D1123" s="4" t="b">
        <f ca="1" t="shared" si="34"/>
        <v>1</v>
      </c>
      <c r="E1123" s="4" t="b">
        <f ca="1">IF(ISNA(VLOOKUP(A1123,freq_country_woman!A:A:freq_country_woman!GP:GP,198,0)),FALSE,VLOOKUP(A1123,freq_country_woman!A:A:freq_country_woman!GP:GP,198,0))</f>
        <v>0</v>
      </c>
      <c r="F1123" s="4" t="b">
        <f ca="1">IF(ISNA(VLOOKUP(A1123,freq_country_man!A:A:freq_country_man!GP:GP,198,0)),FALSE,VLOOKUP(A1123,freq_country_man!A:A:freq_country_man!GP:GP,198,0))</f>
        <v>1</v>
      </c>
      <c r="G1123" s="4">
        <f ca="1">IF(ISNA(VLOOKUP(A1123,freq_country_woman!A:A:freq_country_woman!GQ:GQ,199,0)),0,VLOOKUP(A1123,freq_country_woman!A:A:freq_country_woman!GQ:GQ,199,0))</f>
        <v>0</v>
      </c>
      <c r="H1123" s="4">
        <f ca="1">IF(ISNA(VLOOKUP(A1123,freq_country_man!A:A:freq_country_man!GQ:GQ,199,0)),0,VLOOKUP(A1123,freq_country_man!A:A:freq_country_man!GQ:GQ,199,0))</f>
        <v>0</v>
      </c>
      <c r="I1123" s="4"/>
      <c r="J1123" s="4" t="e">
        <f>VLOOKUP(A1123,'词频排序表（数据中间处理）'!A:C,3,0)</f>
        <v>#N/A</v>
      </c>
      <c r="K1123" t="e">
        <f>VLOOKUP(A1123,'词频排序表（数据中间处理）'!G:I,3,0)</f>
        <v>#N/A</v>
      </c>
      <c r="L1123">
        <f t="shared" si="35"/>
        <v>0</v>
      </c>
      <c r="M1123" t="e">
        <f>VLOOKUP(A1123,[1]total_freq!$A:$F,6,0)</f>
        <v>#N/A</v>
      </c>
      <c r="N1123" t="e">
        <f>VLOOKUP(A1123,[2]total_freq!$A:$F,6,0)</f>
        <v>#N/A</v>
      </c>
      <c r="O1123" t="e">
        <f>VLOOKUP(A1123,[3]total_freq!$A:$F,6,0)</f>
        <v>#N/A</v>
      </c>
      <c r="P1123" t="e">
        <f>VLOOKUP(A1123,[4]total_freq!$A:$F,6,0)</f>
        <v>#N/A</v>
      </c>
      <c r="Q1123">
        <f>VLOOKUP(A1123,[5]total_freq!$A:$F,6,0)</f>
        <v>-0.002</v>
      </c>
      <c r="R1123" t="e">
        <f>VLOOKUP(A1123,[6]total_freq!$A:$F,6,0)</f>
        <v>#N/A</v>
      </c>
      <c r="S1123" t="e">
        <f>VLOOKUP(A1123,[7]total_freq!$A:$F,6,0)</f>
        <v>#N/A</v>
      </c>
      <c r="T1123" t="e">
        <f>VLOOKUP(A1123,[8]total_freq!$A:$F,6,0)</f>
        <v>#N/A</v>
      </c>
    </row>
    <row r="1124" ht="17" hidden="1" spans="1:20">
      <c r="A1124" s="3" t="s">
        <v>5210</v>
      </c>
      <c r="B1124" s="4"/>
      <c r="C1124" s="4">
        <v>1</v>
      </c>
      <c r="D1124" s="4" t="b">
        <f ca="1" t="shared" si="34"/>
        <v>1</v>
      </c>
      <c r="E1124" s="4" t="b">
        <f ca="1">IF(ISNA(VLOOKUP(A1124,freq_country_woman!A:A:freq_country_woman!GP:GP,198,0)),FALSE,VLOOKUP(A1124,freq_country_woman!A:A:freq_country_woman!GP:GP,198,0))</f>
        <v>0</v>
      </c>
      <c r="F1124" s="4" t="b">
        <f ca="1">IF(ISNA(VLOOKUP(A1124,freq_country_man!A:A:freq_country_man!GP:GP,198,0)),FALSE,VLOOKUP(A1124,freq_country_man!A:A:freq_country_man!GP:GP,198,0))</f>
        <v>1</v>
      </c>
      <c r="G1124" s="4">
        <f ca="1">IF(ISNA(VLOOKUP(A1124,freq_country_woman!A:A:freq_country_woman!GQ:GQ,199,0)),0,VLOOKUP(A1124,freq_country_woman!A:A:freq_country_woman!GQ:GQ,199,0))</f>
        <v>0</v>
      </c>
      <c r="H1124" s="4">
        <f ca="1">IF(ISNA(VLOOKUP(A1124,freq_country_man!A:A:freq_country_man!GQ:GQ,199,0)),0,VLOOKUP(A1124,freq_country_man!A:A:freq_country_man!GQ:GQ,199,0))</f>
        <v>0</v>
      </c>
      <c r="I1124" s="4"/>
      <c r="J1124" s="4" t="e">
        <f>VLOOKUP(A1124,'词频排序表（数据中间处理）'!A:C,3,0)</f>
        <v>#N/A</v>
      </c>
      <c r="K1124" t="e">
        <f>VLOOKUP(A1124,'词频排序表（数据中间处理）'!G:I,3,0)</f>
        <v>#N/A</v>
      </c>
      <c r="L1124">
        <f t="shared" si="35"/>
        <v>0</v>
      </c>
      <c r="M1124" t="e">
        <f>VLOOKUP(A1124,[1]total_freq!$A:$F,6,0)</f>
        <v>#N/A</v>
      </c>
      <c r="N1124">
        <f>VLOOKUP(A1124,[2]total_freq!$A:$F,6,0)</f>
        <v>-0.002</v>
      </c>
      <c r="O1124" t="e">
        <f>VLOOKUP(A1124,[3]total_freq!$A:$F,6,0)</f>
        <v>#N/A</v>
      </c>
      <c r="P1124" t="e">
        <f>VLOOKUP(A1124,[4]total_freq!$A:$F,6,0)</f>
        <v>#N/A</v>
      </c>
      <c r="Q1124" t="e">
        <f>VLOOKUP(A1124,[5]total_freq!$A:$F,6,0)</f>
        <v>#N/A</v>
      </c>
      <c r="R1124" t="e">
        <f>VLOOKUP(A1124,[6]total_freq!$A:$F,6,0)</f>
        <v>#N/A</v>
      </c>
      <c r="S1124" t="e">
        <f>VLOOKUP(A1124,[7]total_freq!$A:$F,6,0)</f>
        <v>#N/A</v>
      </c>
      <c r="T1124">
        <f>VLOOKUP(A1124,[8]total_freq!$A:$F,6,0)</f>
        <v>-0.002</v>
      </c>
    </row>
    <row r="1125" ht="17" spans="1:20">
      <c r="A1125" s="3" t="s">
        <v>5211</v>
      </c>
      <c r="B1125" s="4"/>
      <c r="C1125" s="4">
        <v>3</v>
      </c>
      <c r="D1125" s="4" t="b">
        <f ca="1" t="shared" si="34"/>
        <v>0</v>
      </c>
      <c r="E1125" s="4" t="b">
        <f ca="1">IF(ISNA(VLOOKUP(A1125,freq_country_woman!A:A:freq_country_woman!GP:GP,198,0)),FALSE,VLOOKUP(A1125,freq_country_woman!A:A:freq_country_woman!GP:GP,198,0))</f>
        <v>0</v>
      </c>
      <c r="F1125" s="4" t="b">
        <f ca="1">IF(ISNA(VLOOKUP(A1125,freq_country_man!A:A:freq_country_man!GP:GP,198,0)),FALSE,VLOOKUP(A1125,freq_country_man!A:A:freq_country_man!GP:GP,198,0))</f>
        <v>0</v>
      </c>
      <c r="G1125" s="4">
        <f ca="1">IF(ISNA(VLOOKUP(A1125,freq_country_woman!A:A:freq_country_woman!GQ:GQ,199,0)),0,VLOOKUP(A1125,freq_country_woman!A:A:freq_country_woman!GQ:GQ,199,0))</f>
        <v>0</v>
      </c>
      <c r="H1125" s="4">
        <f ca="1">IF(ISNA(VLOOKUP(A1125,freq_country_man!A:A:freq_country_man!GQ:GQ,199,0)),0,VLOOKUP(A1125,freq_country_man!A:A:freq_country_man!GQ:GQ,199,0))</f>
        <v>0.00510204081632653</v>
      </c>
      <c r="I1125" s="4"/>
      <c r="J1125" s="20" t="e">
        <f>VLOOKUP(A1125,'词频排序表（数据中间处理）'!A:C,3,0)</f>
        <v>#N/A</v>
      </c>
      <c r="K1125" s="4">
        <f>VLOOKUP(A1125,'词频排序表（数据中间处理）'!G:I,3,0)</f>
        <v>0.15</v>
      </c>
      <c r="L1125" s="20">
        <f t="shared" si="35"/>
        <v>-0.15</v>
      </c>
      <c r="M1125" t="e">
        <f>VLOOKUP(A1125,[1]total_freq!$A:$F,6,0)</f>
        <v>#N/A</v>
      </c>
      <c r="N1125">
        <f>VLOOKUP(A1125,[2]total_freq!$A:$F,6,0)</f>
        <v>-0.4</v>
      </c>
      <c r="O1125" t="e">
        <f>VLOOKUP(A1125,[3]total_freq!$A:$F,6,0)</f>
        <v>#N/A</v>
      </c>
      <c r="P1125" t="e">
        <f>VLOOKUP(A1125,[4]total_freq!$A:$F,6,0)</f>
        <v>#N/A</v>
      </c>
      <c r="Q1125" t="e">
        <f>VLOOKUP(A1125,[5]total_freq!$A:$F,6,0)</f>
        <v>#N/A</v>
      </c>
      <c r="R1125" t="e">
        <f>VLOOKUP(A1125,[6]total_freq!$A:$F,6,0)</f>
        <v>#N/A</v>
      </c>
      <c r="S1125" t="e">
        <f>VLOOKUP(A1125,[7]total_freq!$A:$F,6,0)</f>
        <v>#N/A</v>
      </c>
      <c r="T1125">
        <f>VLOOKUP(A1125,[8]total_freq!$A:$F,6,0)</f>
        <v>-0.407</v>
      </c>
    </row>
    <row r="1126" ht="17" hidden="1" spans="1:20">
      <c r="A1126" s="3" t="s">
        <v>5212</v>
      </c>
      <c r="B1126" s="4"/>
      <c r="C1126" s="4">
        <v>1</v>
      </c>
      <c r="D1126" s="4" t="b">
        <f ca="1" t="shared" si="34"/>
        <v>1</v>
      </c>
      <c r="E1126" s="4" t="b">
        <f ca="1">IF(ISNA(VLOOKUP(A1126,freq_country_woman!A:A:freq_country_woman!GP:GP,198,0)),FALSE,VLOOKUP(A1126,freq_country_woman!A:A:freq_country_woman!GP:GP,198,0))</f>
        <v>0</v>
      </c>
      <c r="F1126" s="4" t="b">
        <f ca="1">IF(ISNA(VLOOKUP(A1126,freq_country_man!A:A:freq_country_man!GP:GP,198,0)),FALSE,VLOOKUP(A1126,freq_country_man!A:A:freq_country_man!GP:GP,198,0))</f>
        <v>1</v>
      </c>
      <c r="G1126" s="4">
        <f ca="1">IF(ISNA(VLOOKUP(A1126,freq_country_woman!A:A:freq_country_woman!GQ:GQ,199,0)),0,VLOOKUP(A1126,freq_country_woman!A:A:freq_country_woman!GQ:GQ,199,0))</f>
        <v>0</v>
      </c>
      <c r="H1126" s="4">
        <f ca="1">IF(ISNA(VLOOKUP(A1126,freq_country_man!A:A:freq_country_man!GQ:GQ,199,0)),0,VLOOKUP(A1126,freq_country_man!A:A:freq_country_man!GQ:GQ,199,0))</f>
        <v>0</v>
      </c>
      <c r="I1126" s="4"/>
      <c r="J1126" s="4" t="e">
        <f>VLOOKUP(A1126,'词频排序表（数据中间处理）'!A:C,3,0)</f>
        <v>#N/A</v>
      </c>
      <c r="K1126" t="e">
        <f>VLOOKUP(A1126,'词频排序表（数据中间处理）'!G:I,3,0)</f>
        <v>#N/A</v>
      </c>
      <c r="L1126">
        <f t="shared" si="35"/>
        <v>0</v>
      </c>
      <c r="M1126">
        <f>VLOOKUP(A1126,[1]total_freq!$A:$F,6,0)</f>
        <v>-0.002</v>
      </c>
      <c r="N1126" t="e">
        <f>VLOOKUP(A1126,[2]total_freq!$A:$F,6,0)</f>
        <v>#N/A</v>
      </c>
      <c r="O1126" t="e">
        <f>VLOOKUP(A1126,[3]total_freq!$A:$F,6,0)</f>
        <v>#N/A</v>
      </c>
      <c r="P1126" t="e">
        <f>VLOOKUP(A1126,[4]total_freq!$A:$F,6,0)</f>
        <v>#N/A</v>
      </c>
      <c r="Q1126" t="e">
        <f>VLOOKUP(A1126,[5]total_freq!$A:$F,6,0)</f>
        <v>#N/A</v>
      </c>
      <c r="R1126">
        <f>VLOOKUP(A1126,[6]total_freq!$A:$F,6,0)</f>
        <v>-0.002</v>
      </c>
      <c r="S1126" t="e">
        <f>VLOOKUP(A1126,[7]total_freq!$A:$F,6,0)</f>
        <v>#N/A</v>
      </c>
      <c r="T1126" t="e">
        <f>VLOOKUP(A1126,[8]total_freq!$A:$F,6,0)</f>
        <v>#N/A</v>
      </c>
    </row>
    <row r="1127" ht="17" hidden="1" spans="1:20">
      <c r="A1127" s="3" t="s">
        <v>5213</v>
      </c>
      <c r="B1127" s="4"/>
      <c r="C1127" s="4">
        <v>1</v>
      </c>
      <c r="D1127" s="4" t="b">
        <f ca="1" t="shared" si="34"/>
        <v>1</v>
      </c>
      <c r="E1127" s="4" t="b">
        <f ca="1">IF(ISNA(VLOOKUP(A1127,freq_country_woman!A:A:freq_country_woman!GP:GP,198,0)),FALSE,VLOOKUP(A1127,freq_country_woman!A:A:freq_country_woman!GP:GP,198,0))</f>
        <v>0</v>
      </c>
      <c r="F1127" s="4" t="b">
        <f ca="1">IF(ISNA(VLOOKUP(A1127,freq_country_man!A:A:freq_country_man!GP:GP,198,0)),FALSE,VLOOKUP(A1127,freq_country_man!A:A:freq_country_man!GP:GP,198,0))</f>
        <v>1</v>
      </c>
      <c r="G1127" s="4">
        <f ca="1">IF(ISNA(VLOOKUP(A1127,freq_country_woman!A:A:freq_country_woman!GQ:GQ,199,0)),0,VLOOKUP(A1127,freq_country_woman!A:A:freq_country_woman!GQ:GQ,199,0))</f>
        <v>0</v>
      </c>
      <c r="H1127" s="4">
        <f ca="1">IF(ISNA(VLOOKUP(A1127,freq_country_man!A:A:freq_country_man!GQ:GQ,199,0)),0,VLOOKUP(A1127,freq_country_man!A:A:freq_country_man!GQ:GQ,199,0))</f>
        <v>0</v>
      </c>
      <c r="I1127" s="4"/>
      <c r="J1127" s="4" t="e">
        <f>VLOOKUP(A1127,'词频排序表（数据中间处理）'!A:C,3,0)</f>
        <v>#N/A</v>
      </c>
      <c r="K1127" t="e">
        <f>VLOOKUP(A1127,'词频排序表（数据中间处理）'!G:I,3,0)</f>
        <v>#N/A</v>
      </c>
      <c r="L1127">
        <f t="shared" si="35"/>
        <v>0</v>
      </c>
      <c r="M1127" t="e">
        <f>VLOOKUP(A1127,[1]total_freq!$A:$F,6,0)</f>
        <v>#N/A</v>
      </c>
      <c r="N1127" t="e">
        <f>VLOOKUP(A1127,[2]total_freq!$A:$F,6,0)</f>
        <v>#N/A</v>
      </c>
      <c r="O1127" t="e">
        <f>VLOOKUP(A1127,[3]total_freq!$A:$F,6,0)</f>
        <v>#N/A</v>
      </c>
      <c r="P1127" t="e">
        <f>VLOOKUP(A1127,[4]total_freq!$A:$F,6,0)</f>
        <v>#N/A</v>
      </c>
      <c r="Q1127" t="e">
        <f>VLOOKUP(A1127,[5]total_freq!$A:$F,6,0)</f>
        <v>#N/A</v>
      </c>
      <c r="R1127" t="e">
        <f>VLOOKUP(A1127,[6]total_freq!$A:$F,6,0)</f>
        <v>#N/A</v>
      </c>
      <c r="S1127" t="e">
        <f>VLOOKUP(A1127,[7]total_freq!$A:$F,6,0)</f>
        <v>#N/A</v>
      </c>
      <c r="T1127" t="e">
        <f>VLOOKUP(A1127,[8]total_freq!$A:$F,6,0)</f>
        <v>#N/A</v>
      </c>
    </row>
    <row r="1128" ht="17" hidden="1" spans="1:20">
      <c r="A1128" s="3" t="s">
        <v>5214</v>
      </c>
      <c r="B1128" s="4"/>
      <c r="C1128" s="4">
        <v>1</v>
      </c>
      <c r="D1128" s="4" t="b">
        <f ca="1" t="shared" si="34"/>
        <v>1</v>
      </c>
      <c r="E1128" s="4" t="b">
        <f ca="1">IF(ISNA(VLOOKUP(A1128,freq_country_woman!A:A:freq_country_woman!GP:GP,198,0)),FALSE,VLOOKUP(A1128,freq_country_woman!A:A:freq_country_woman!GP:GP,198,0))</f>
        <v>0</v>
      </c>
      <c r="F1128" s="4" t="b">
        <f ca="1">IF(ISNA(VLOOKUP(A1128,freq_country_man!A:A:freq_country_man!GP:GP,198,0)),FALSE,VLOOKUP(A1128,freq_country_man!A:A:freq_country_man!GP:GP,198,0))</f>
        <v>1</v>
      </c>
      <c r="G1128" s="4">
        <f ca="1">IF(ISNA(VLOOKUP(A1128,freq_country_woman!A:A:freq_country_woman!GQ:GQ,199,0)),0,VLOOKUP(A1128,freq_country_woman!A:A:freq_country_woman!GQ:GQ,199,0))</f>
        <v>0</v>
      </c>
      <c r="H1128" s="4">
        <f ca="1">IF(ISNA(VLOOKUP(A1128,freq_country_man!A:A:freq_country_man!GQ:GQ,199,0)),0,VLOOKUP(A1128,freq_country_man!A:A:freq_country_man!GQ:GQ,199,0))</f>
        <v>0</v>
      </c>
      <c r="I1128" s="4"/>
      <c r="J1128" s="4" t="e">
        <f>VLOOKUP(A1128,'词频排序表（数据中间处理）'!A:C,3,0)</f>
        <v>#N/A</v>
      </c>
      <c r="K1128" t="e">
        <f>VLOOKUP(A1128,'词频排序表（数据中间处理）'!G:I,3,0)</f>
        <v>#N/A</v>
      </c>
      <c r="L1128">
        <f t="shared" si="35"/>
        <v>0</v>
      </c>
      <c r="M1128" t="e">
        <f>VLOOKUP(A1128,[1]total_freq!$A:$F,6,0)</f>
        <v>#N/A</v>
      </c>
      <c r="N1128" t="e">
        <f>VLOOKUP(A1128,[2]total_freq!$A:$F,6,0)</f>
        <v>#N/A</v>
      </c>
      <c r="O1128" t="e">
        <f>VLOOKUP(A1128,[3]total_freq!$A:$F,6,0)</f>
        <v>#N/A</v>
      </c>
      <c r="P1128" t="e">
        <f>VLOOKUP(A1128,[4]total_freq!$A:$F,6,0)</f>
        <v>#N/A</v>
      </c>
      <c r="Q1128">
        <f>VLOOKUP(A1128,[5]total_freq!$A:$F,6,0)</f>
        <v>-0.002</v>
      </c>
      <c r="R1128" t="e">
        <f>VLOOKUP(A1128,[6]total_freq!$A:$F,6,0)</f>
        <v>#N/A</v>
      </c>
      <c r="S1128" t="e">
        <f>VLOOKUP(A1128,[7]total_freq!$A:$F,6,0)</f>
        <v>#N/A</v>
      </c>
      <c r="T1128" t="e">
        <f>VLOOKUP(A1128,[8]total_freq!$A:$F,6,0)</f>
        <v>#N/A</v>
      </c>
    </row>
    <row r="1129" ht="17" spans="1:20">
      <c r="A1129" s="3" t="s">
        <v>5215</v>
      </c>
      <c r="B1129" s="4"/>
      <c r="C1129" s="4">
        <v>3</v>
      </c>
      <c r="D1129" s="4" t="b">
        <f ca="1" t="shared" si="34"/>
        <v>0</v>
      </c>
      <c r="E1129" s="4" t="b">
        <f ca="1">IF(ISNA(VLOOKUP(A1129,freq_country_woman!A:A:freq_country_woman!GP:GP,198,0)),FALSE,VLOOKUP(A1129,freq_country_woman!A:A:freq_country_woman!GP:GP,198,0))</f>
        <v>0</v>
      </c>
      <c r="F1129" s="4" t="b">
        <f ca="1">IF(ISNA(VLOOKUP(A1129,freq_country_man!A:A:freq_country_man!GP:GP,198,0)),FALSE,VLOOKUP(A1129,freq_country_man!A:A:freq_country_man!GP:GP,198,0))</f>
        <v>0</v>
      </c>
      <c r="G1129" s="4">
        <f ca="1">IF(ISNA(VLOOKUP(A1129,freq_country_woman!A:A:freq_country_woman!GQ:GQ,199,0)),0,VLOOKUP(A1129,freq_country_woman!A:A:freq_country_woman!GQ:GQ,199,0))</f>
        <v>0</v>
      </c>
      <c r="H1129" s="4">
        <f ca="1">IF(ISNA(VLOOKUP(A1129,freq_country_man!A:A:freq_country_man!GQ:GQ,199,0)),0,VLOOKUP(A1129,freq_country_man!A:A:freq_country_man!GQ:GQ,199,0))</f>
        <v>0</v>
      </c>
      <c r="I1129" s="4"/>
      <c r="J1129" s="20" t="e">
        <f>VLOOKUP(A1129,'词频排序表（数据中间处理）'!A:C,3,0)</f>
        <v>#N/A</v>
      </c>
      <c r="K1129" s="4">
        <f>VLOOKUP(A1129,'词频排序表（数据中间处理）'!G:I,3,0)</f>
        <v>0.15</v>
      </c>
      <c r="L1129" s="20">
        <f t="shared" si="35"/>
        <v>-0.15</v>
      </c>
      <c r="M1129" t="e">
        <f>VLOOKUP(A1129,[1]total_freq!$A:$F,6,0)</f>
        <v>#N/A</v>
      </c>
      <c r="N1129" t="e">
        <f>VLOOKUP(A1129,[2]total_freq!$A:$F,6,0)</f>
        <v>#N/A</v>
      </c>
      <c r="O1129">
        <f>VLOOKUP(A1129,[3]total_freq!$A:$F,6,0)</f>
        <v>-0.002</v>
      </c>
      <c r="P1129">
        <f>VLOOKUP(A1129,[4]total_freq!$A:$F,6,0)</f>
        <v>-0.438</v>
      </c>
      <c r="Q1129" t="e">
        <f>VLOOKUP(A1129,[5]total_freq!$A:$F,6,0)</f>
        <v>#N/A</v>
      </c>
      <c r="R1129" t="e">
        <f>VLOOKUP(A1129,[6]total_freq!$A:$F,6,0)</f>
        <v>#N/A</v>
      </c>
      <c r="S1129" t="e">
        <f>VLOOKUP(A1129,[7]total_freq!$A:$F,6,0)</f>
        <v>#N/A</v>
      </c>
      <c r="T1129">
        <f>VLOOKUP(A1129,[8]total_freq!$A:$F,6,0)</f>
        <v>-0.002</v>
      </c>
    </row>
    <row r="1130" ht="17" hidden="1" spans="1:20">
      <c r="A1130" s="3" t="s">
        <v>5216</v>
      </c>
      <c r="B1130" s="4"/>
      <c r="C1130" s="4">
        <v>1</v>
      </c>
      <c r="D1130" s="4" t="b">
        <f ca="1" t="shared" si="34"/>
        <v>1</v>
      </c>
      <c r="E1130" s="4" t="b">
        <f ca="1">IF(ISNA(VLOOKUP(A1130,freq_country_woman!A:A:freq_country_woman!GP:GP,198,0)),FALSE,VLOOKUP(A1130,freq_country_woman!A:A:freq_country_woman!GP:GP,198,0))</f>
        <v>0</v>
      </c>
      <c r="F1130" s="4" t="b">
        <f ca="1">IF(ISNA(VLOOKUP(A1130,freq_country_man!A:A:freq_country_man!GP:GP,198,0)),FALSE,VLOOKUP(A1130,freq_country_man!A:A:freq_country_man!GP:GP,198,0))</f>
        <v>1</v>
      </c>
      <c r="G1130" s="4">
        <f ca="1">IF(ISNA(VLOOKUP(A1130,freq_country_woman!A:A:freq_country_woman!GQ:GQ,199,0)),0,VLOOKUP(A1130,freq_country_woman!A:A:freq_country_woman!GQ:GQ,199,0))</f>
        <v>0</v>
      </c>
      <c r="H1130" s="4">
        <f ca="1">IF(ISNA(VLOOKUP(A1130,freq_country_man!A:A:freq_country_man!GQ:GQ,199,0)),0,VLOOKUP(A1130,freq_country_man!A:A:freq_country_man!GQ:GQ,199,0))</f>
        <v>0</v>
      </c>
      <c r="I1130" s="4"/>
      <c r="J1130" s="4" t="e">
        <f>VLOOKUP(A1130,'词频排序表（数据中间处理）'!A:C,3,0)</f>
        <v>#N/A</v>
      </c>
      <c r="K1130" t="e">
        <f>VLOOKUP(A1130,'词频排序表（数据中间处理）'!G:I,3,0)</f>
        <v>#N/A</v>
      </c>
      <c r="L1130">
        <f t="shared" si="35"/>
        <v>0</v>
      </c>
      <c r="M1130" t="e">
        <f>VLOOKUP(A1130,[1]total_freq!$A:$F,6,0)</f>
        <v>#N/A</v>
      </c>
      <c r="N1130" t="e">
        <f>VLOOKUP(A1130,[2]total_freq!$A:$F,6,0)</f>
        <v>#N/A</v>
      </c>
      <c r="O1130" t="e">
        <f>VLOOKUP(A1130,[3]total_freq!$A:$F,6,0)</f>
        <v>#N/A</v>
      </c>
      <c r="P1130" t="e">
        <f>VLOOKUP(A1130,[4]total_freq!$A:$F,6,0)</f>
        <v>#N/A</v>
      </c>
      <c r="Q1130">
        <f>VLOOKUP(A1130,[5]total_freq!$A:$F,6,0)</f>
        <v>-0.002</v>
      </c>
      <c r="R1130" t="e">
        <f>VLOOKUP(A1130,[6]total_freq!$A:$F,6,0)</f>
        <v>#N/A</v>
      </c>
      <c r="S1130" t="e">
        <f>VLOOKUP(A1130,[7]total_freq!$A:$F,6,0)</f>
        <v>#N/A</v>
      </c>
      <c r="T1130" t="e">
        <f>VLOOKUP(A1130,[8]total_freq!$A:$F,6,0)</f>
        <v>#N/A</v>
      </c>
    </row>
    <row r="1131" ht="17" hidden="1" spans="1:20">
      <c r="A1131" s="3" t="s">
        <v>5217</v>
      </c>
      <c r="B1131" s="4"/>
      <c r="C1131" s="4">
        <v>1</v>
      </c>
      <c r="D1131" s="4" t="b">
        <f ca="1" t="shared" si="34"/>
        <v>1</v>
      </c>
      <c r="E1131" s="4" t="b">
        <f ca="1">IF(ISNA(VLOOKUP(A1131,freq_country_woman!A:A:freq_country_woman!GP:GP,198,0)),FALSE,VLOOKUP(A1131,freq_country_woman!A:A:freq_country_woman!GP:GP,198,0))</f>
        <v>0</v>
      </c>
      <c r="F1131" s="4" t="b">
        <f ca="1">IF(ISNA(VLOOKUP(A1131,freq_country_man!A:A:freq_country_man!GP:GP,198,0)),FALSE,VLOOKUP(A1131,freq_country_man!A:A:freq_country_man!GP:GP,198,0))</f>
        <v>1</v>
      </c>
      <c r="G1131" s="4">
        <f ca="1">IF(ISNA(VLOOKUP(A1131,freq_country_woman!A:A:freq_country_woman!GQ:GQ,199,0)),0,VLOOKUP(A1131,freq_country_woman!A:A:freq_country_woman!GQ:GQ,199,0))</f>
        <v>0</v>
      </c>
      <c r="H1131" s="4">
        <f ca="1">IF(ISNA(VLOOKUP(A1131,freq_country_man!A:A:freq_country_man!GQ:GQ,199,0)),0,VLOOKUP(A1131,freq_country_man!A:A:freq_country_man!GQ:GQ,199,0))</f>
        <v>0</v>
      </c>
      <c r="I1131" s="4"/>
      <c r="J1131" s="4" t="e">
        <f>VLOOKUP(A1131,'词频排序表（数据中间处理）'!A:C,3,0)</f>
        <v>#N/A</v>
      </c>
      <c r="K1131" t="e">
        <f>VLOOKUP(A1131,'词频排序表（数据中间处理）'!G:I,3,0)</f>
        <v>#N/A</v>
      </c>
      <c r="L1131">
        <f t="shared" si="35"/>
        <v>0</v>
      </c>
      <c r="M1131">
        <f>VLOOKUP(A1131,[1]total_freq!$A:$F,6,0)</f>
        <v>-0.002</v>
      </c>
      <c r="N1131" t="e">
        <f>VLOOKUP(A1131,[2]total_freq!$A:$F,6,0)</f>
        <v>#N/A</v>
      </c>
      <c r="O1131" t="e">
        <f>VLOOKUP(A1131,[3]total_freq!$A:$F,6,0)</f>
        <v>#N/A</v>
      </c>
      <c r="P1131" t="e">
        <f>VLOOKUP(A1131,[4]total_freq!$A:$F,6,0)</f>
        <v>#N/A</v>
      </c>
      <c r="Q1131" t="e">
        <f>VLOOKUP(A1131,[5]total_freq!$A:$F,6,0)</f>
        <v>#N/A</v>
      </c>
      <c r="R1131" t="e">
        <f>VLOOKUP(A1131,[6]total_freq!$A:$F,6,0)</f>
        <v>#N/A</v>
      </c>
      <c r="S1131">
        <f>VLOOKUP(A1131,[7]total_freq!$A:$F,6,0)</f>
        <v>-0.002</v>
      </c>
      <c r="T1131" t="e">
        <f>VLOOKUP(A1131,[8]total_freq!$A:$F,6,0)</f>
        <v>#N/A</v>
      </c>
    </row>
    <row r="1132" ht="17" hidden="1" spans="1:20">
      <c r="A1132" s="3" t="s">
        <v>5218</v>
      </c>
      <c r="B1132" s="4"/>
      <c r="C1132" s="4">
        <v>1</v>
      </c>
      <c r="D1132" s="4" t="b">
        <f ca="1" t="shared" si="34"/>
        <v>1</v>
      </c>
      <c r="E1132" s="4" t="b">
        <f ca="1">IF(ISNA(VLOOKUP(A1132,freq_country_woman!A:A:freq_country_woman!GP:GP,198,0)),FALSE,VLOOKUP(A1132,freq_country_woman!A:A:freq_country_woman!GP:GP,198,0))</f>
        <v>0</v>
      </c>
      <c r="F1132" s="4" t="b">
        <f ca="1">IF(ISNA(VLOOKUP(A1132,freq_country_man!A:A:freq_country_man!GP:GP,198,0)),FALSE,VLOOKUP(A1132,freq_country_man!A:A:freq_country_man!GP:GP,198,0))</f>
        <v>1</v>
      </c>
      <c r="G1132" s="4">
        <f ca="1">IF(ISNA(VLOOKUP(A1132,freq_country_woman!A:A:freq_country_woman!GQ:GQ,199,0)),0,VLOOKUP(A1132,freq_country_woman!A:A:freq_country_woman!GQ:GQ,199,0))</f>
        <v>0</v>
      </c>
      <c r="H1132" s="4">
        <f ca="1">IF(ISNA(VLOOKUP(A1132,freq_country_man!A:A:freq_country_man!GQ:GQ,199,0)),0,VLOOKUP(A1132,freq_country_man!A:A:freq_country_man!GQ:GQ,199,0))</f>
        <v>0</v>
      </c>
      <c r="I1132" s="4"/>
      <c r="J1132" s="4" t="e">
        <f>VLOOKUP(A1132,'词频排序表（数据中间处理）'!A:C,3,0)</f>
        <v>#N/A</v>
      </c>
      <c r="K1132" t="e">
        <f>VLOOKUP(A1132,'词频排序表（数据中间处理）'!G:I,3,0)</f>
        <v>#N/A</v>
      </c>
      <c r="L1132">
        <f t="shared" si="35"/>
        <v>0</v>
      </c>
      <c r="M1132" t="e">
        <f>VLOOKUP(A1132,[1]total_freq!$A:$F,6,0)</f>
        <v>#N/A</v>
      </c>
      <c r="N1132" t="e">
        <f>VLOOKUP(A1132,[2]total_freq!$A:$F,6,0)</f>
        <v>#N/A</v>
      </c>
      <c r="O1132">
        <f>VLOOKUP(A1132,[3]total_freq!$A:$F,6,0)</f>
        <v>-0.002</v>
      </c>
      <c r="P1132" t="e">
        <f>VLOOKUP(A1132,[4]total_freq!$A:$F,6,0)</f>
        <v>#N/A</v>
      </c>
      <c r="Q1132" t="e">
        <f>VLOOKUP(A1132,[5]total_freq!$A:$F,6,0)</f>
        <v>#N/A</v>
      </c>
      <c r="R1132">
        <f>VLOOKUP(A1132,[6]total_freq!$A:$F,6,0)</f>
        <v>-0.002</v>
      </c>
      <c r="S1132" t="e">
        <f>VLOOKUP(A1132,[7]total_freq!$A:$F,6,0)</f>
        <v>#N/A</v>
      </c>
      <c r="T1132" t="e">
        <f>VLOOKUP(A1132,[8]total_freq!$A:$F,6,0)</f>
        <v>#N/A</v>
      </c>
    </row>
    <row r="1133" ht="17" spans="1:20">
      <c r="A1133" s="3" t="s">
        <v>5219</v>
      </c>
      <c r="B1133" s="4"/>
      <c r="C1133" s="4">
        <v>3</v>
      </c>
      <c r="D1133" s="4" t="b">
        <f ca="1" t="shared" si="34"/>
        <v>0</v>
      </c>
      <c r="E1133" s="4" t="b">
        <f ca="1">IF(ISNA(VLOOKUP(A1133,freq_country_woman!A:A:freq_country_woman!GP:GP,198,0)),FALSE,VLOOKUP(A1133,freq_country_woman!A:A:freq_country_woman!GP:GP,198,0))</f>
        <v>0</v>
      </c>
      <c r="F1133" s="4" t="b">
        <f ca="1">IF(ISNA(VLOOKUP(A1133,freq_country_man!A:A:freq_country_man!GP:GP,198,0)),FALSE,VLOOKUP(A1133,freq_country_man!A:A:freq_country_man!GP:GP,198,0))</f>
        <v>0</v>
      </c>
      <c r="G1133" s="4">
        <f ca="1">IF(ISNA(VLOOKUP(A1133,freq_country_woman!A:A:freq_country_woman!GQ:GQ,199,0)),0,VLOOKUP(A1133,freq_country_woman!A:A:freq_country_woman!GQ:GQ,199,0))</f>
        <v>0</v>
      </c>
      <c r="H1133" s="4">
        <f ca="1">IF(ISNA(VLOOKUP(A1133,freq_country_man!A:A:freq_country_man!GQ:GQ,199,0)),0,VLOOKUP(A1133,freq_country_man!A:A:freq_country_man!GQ:GQ,199,0))</f>
        <v>0</v>
      </c>
      <c r="I1133" s="4"/>
      <c r="J1133" s="20" t="e">
        <f>VLOOKUP(A1133,'词频排序表（数据中间处理）'!A:C,3,0)</f>
        <v>#N/A</v>
      </c>
      <c r="K1133" s="4">
        <f>VLOOKUP(A1133,'词频排序表（数据中间处理）'!G:I,3,0)</f>
        <v>0.15</v>
      </c>
      <c r="L1133" s="20">
        <f t="shared" si="35"/>
        <v>-0.15</v>
      </c>
      <c r="M1133">
        <f>VLOOKUP(A1133,[1]total_freq!$A:$F,6,0)</f>
        <v>-0.002</v>
      </c>
      <c r="N1133" t="e">
        <f>VLOOKUP(A1133,[2]total_freq!$A:$F,6,0)</f>
        <v>#N/A</v>
      </c>
      <c r="O1133">
        <f>VLOOKUP(A1133,[3]total_freq!$A:$F,6,0)</f>
        <v>-0.002</v>
      </c>
      <c r="P1133" t="e">
        <f>VLOOKUP(A1133,[4]total_freq!$A:$F,6,0)</f>
        <v>#N/A</v>
      </c>
      <c r="Q1133">
        <f>VLOOKUP(A1133,[5]total_freq!$A:$F,6,0)</f>
        <v>-0.002</v>
      </c>
      <c r="R1133">
        <f>VLOOKUP(A1133,[6]total_freq!$A:$F,6,0)</f>
        <v>-0.348</v>
      </c>
      <c r="S1133" t="e">
        <f>VLOOKUP(A1133,[7]total_freq!$A:$F,6,0)</f>
        <v>#N/A</v>
      </c>
      <c r="T1133">
        <f>VLOOKUP(A1133,[8]total_freq!$A:$F,6,0)</f>
        <v>-0.002</v>
      </c>
    </row>
    <row r="1134" ht="17" hidden="1" spans="1:20">
      <c r="A1134" s="3" t="s">
        <v>5220</v>
      </c>
      <c r="B1134" s="4"/>
      <c r="C1134" s="4">
        <v>1</v>
      </c>
      <c r="D1134" s="4" t="b">
        <f ca="1" t="shared" si="34"/>
        <v>1</v>
      </c>
      <c r="E1134" s="4" t="b">
        <f ca="1">IF(ISNA(VLOOKUP(A1134,freq_country_woman!A:A:freq_country_woman!GP:GP,198,0)),FALSE,VLOOKUP(A1134,freq_country_woman!A:A:freq_country_woman!GP:GP,198,0))</f>
        <v>0</v>
      </c>
      <c r="F1134" s="4" t="b">
        <f ca="1">IF(ISNA(VLOOKUP(A1134,freq_country_man!A:A:freq_country_man!GP:GP,198,0)),FALSE,VLOOKUP(A1134,freq_country_man!A:A:freq_country_man!GP:GP,198,0))</f>
        <v>1</v>
      </c>
      <c r="G1134" s="4">
        <f ca="1">IF(ISNA(VLOOKUP(A1134,freq_country_woman!A:A:freq_country_woman!GQ:GQ,199,0)),0,VLOOKUP(A1134,freq_country_woman!A:A:freq_country_woman!GQ:GQ,199,0))</f>
        <v>0</v>
      </c>
      <c r="H1134" s="4">
        <f ca="1">IF(ISNA(VLOOKUP(A1134,freq_country_man!A:A:freq_country_man!GQ:GQ,199,0)),0,VLOOKUP(A1134,freq_country_man!A:A:freq_country_man!GQ:GQ,199,0))</f>
        <v>0</v>
      </c>
      <c r="I1134" s="4"/>
      <c r="J1134" s="4" t="e">
        <f>VLOOKUP(A1134,'词频排序表（数据中间处理）'!A:C,3,0)</f>
        <v>#N/A</v>
      </c>
      <c r="K1134" t="e">
        <f>VLOOKUP(A1134,'词频排序表（数据中间处理）'!G:I,3,0)</f>
        <v>#N/A</v>
      </c>
      <c r="L1134">
        <f t="shared" si="35"/>
        <v>0</v>
      </c>
      <c r="M1134">
        <f>VLOOKUP(A1134,[1]total_freq!$A:$F,6,0)</f>
        <v>-0.002</v>
      </c>
      <c r="N1134" t="e">
        <f>VLOOKUP(A1134,[2]total_freq!$A:$F,6,0)</f>
        <v>#N/A</v>
      </c>
      <c r="O1134" t="e">
        <f>VLOOKUP(A1134,[3]total_freq!$A:$F,6,0)</f>
        <v>#N/A</v>
      </c>
      <c r="P1134" t="e">
        <f>VLOOKUP(A1134,[4]total_freq!$A:$F,6,0)</f>
        <v>#N/A</v>
      </c>
      <c r="Q1134" t="e">
        <f>VLOOKUP(A1134,[5]total_freq!$A:$F,6,0)</f>
        <v>#N/A</v>
      </c>
      <c r="R1134" t="e">
        <f>VLOOKUP(A1134,[6]total_freq!$A:$F,6,0)</f>
        <v>#N/A</v>
      </c>
      <c r="S1134" t="e">
        <f>VLOOKUP(A1134,[7]total_freq!$A:$F,6,0)</f>
        <v>#N/A</v>
      </c>
      <c r="T1134" t="e">
        <f>VLOOKUP(A1134,[8]total_freq!$A:$F,6,0)</f>
        <v>#N/A</v>
      </c>
    </row>
    <row r="1135" ht="17" hidden="1" spans="1:20">
      <c r="A1135" s="3" t="s">
        <v>5221</v>
      </c>
      <c r="B1135" s="4"/>
      <c r="C1135" s="4">
        <v>1</v>
      </c>
      <c r="D1135" s="4" t="b">
        <f ca="1" t="shared" si="34"/>
        <v>1</v>
      </c>
      <c r="E1135" s="4" t="b">
        <f ca="1">IF(ISNA(VLOOKUP(A1135,freq_country_woman!A:A:freq_country_woman!GP:GP,198,0)),FALSE,VLOOKUP(A1135,freq_country_woman!A:A:freq_country_woman!GP:GP,198,0))</f>
        <v>0</v>
      </c>
      <c r="F1135" s="4" t="b">
        <f ca="1">IF(ISNA(VLOOKUP(A1135,freq_country_man!A:A:freq_country_man!GP:GP,198,0)),FALSE,VLOOKUP(A1135,freq_country_man!A:A:freq_country_man!GP:GP,198,0))</f>
        <v>1</v>
      </c>
      <c r="G1135" s="4">
        <f ca="1">IF(ISNA(VLOOKUP(A1135,freq_country_woman!A:A:freq_country_woman!GQ:GQ,199,0)),0,VLOOKUP(A1135,freq_country_woman!A:A:freq_country_woman!GQ:GQ,199,0))</f>
        <v>0</v>
      </c>
      <c r="H1135" s="4">
        <f ca="1">IF(ISNA(VLOOKUP(A1135,freq_country_man!A:A:freq_country_man!GQ:GQ,199,0)),0,VLOOKUP(A1135,freq_country_man!A:A:freq_country_man!GQ:GQ,199,0))</f>
        <v>0</v>
      </c>
      <c r="I1135" s="4"/>
      <c r="J1135" s="4" t="e">
        <f>VLOOKUP(A1135,'词频排序表（数据中间处理）'!A:C,3,0)</f>
        <v>#N/A</v>
      </c>
      <c r="K1135" t="e">
        <f>VLOOKUP(A1135,'词频排序表（数据中间处理）'!G:I,3,0)</f>
        <v>#N/A</v>
      </c>
      <c r="L1135">
        <f t="shared" si="35"/>
        <v>0</v>
      </c>
      <c r="M1135" t="e">
        <f>VLOOKUP(A1135,[1]total_freq!$A:$F,6,0)</f>
        <v>#N/A</v>
      </c>
      <c r="N1135">
        <f>VLOOKUP(A1135,[2]total_freq!$A:$F,6,0)</f>
        <v>-0.002</v>
      </c>
      <c r="O1135" t="e">
        <f>VLOOKUP(A1135,[3]total_freq!$A:$F,6,0)</f>
        <v>#N/A</v>
      </c>
      <c r="P1135" t="e">
        <f>VLOOKUP(A1135,[4]total_freq!$A:$F,6,0)</f>
        <v>#N/A</v>
      </c>
      <c r="Q1135" t="e">
        <f>VLOOKUP(A1135,[5]total_freq!$A:$F,6,0)</f>
        <v>#N/A</v>
      </c>
      <c r="R1135">
        <f>VLOOKUP(A1135,[6]total_freq!$A:$F,6,0)</f>
        <v>-0.002</v>
      </c>
      <c r="S1135" t="e">
        <f>VLOOKUP(A1135,[7]total_freq!$A:$F,6,0)</f>
        <v>#N/A</v>
      </c>
      <c r="T1135" t="e">
        <f>VLOOKUP(A1135,[8]total_freq!$A:$F,6,0)</f>
        <v>#N/A</v>
      </c>
    </row>
    <row r="1136" ht="17" hidden="1" spans="1:20">
      <c r="A1136" s="3" t="s">
        <v>5222</v>
      </c>
      <c r="B1136" s="4"/>
      <c r="C1136" s="4">
        <v>1</v>
      </c>
      <c r="D1136" s="4" t="b">
        <f ca="1" t="shared" si="34"/>
        <v>1</v>
      </c>
      <c r="E1136" s="4" t="b">
        <f ca="1">IF(ISNA(VLOOKUP(A1136,freq_country_woman!A:A:freq_country_woman!GP:GP,198,0)),FALSE,VLOOKUP(A1136,freq_country_woman!A:A:freq_country_woman!GP:GP,198,0))</f>
        <v>0</v>
      </c>
      <c r="F1136" s="4" t="b">
        <f ca="1">IF(ISNA(VLOOKUP(A1136,freq_country_man!A:A:freq_country_man!GP:GP,198,0)),FALSE,VLOOKUP(A1136,freq_country_man!A:A:freq_country_man!GP:GP,198,0))</f>
        <v>1</v>
      </c>
      <c r="G1136" s="4">
        <f ca="1">IF(ISNA(VLOOKUP(A1136,freq_country_woman!A:A:freq_country_woman!GQ:GQ,199,0)),0,VLOOKUP(A1136,freq_country_woman!A:A:freq_country_woman!GQ:GQ,199,0))</f>
        <v>0</v>
      </c>
      <c r="H1136" s="4">
        <f ca="1">IF(ISNA(VLOOKUP(A1136,freq_country_man!A:A:freq_country_man!GQ:GQ,199,0)),0,VLOOKUP(A1136,freq_country_man!A:A:freq_country_man!GQ:GQ,199,0))</f>
        <v>0</v>
      </c>
      <c r="I1136" s="4"/>
      <c r="J1136" s="4" t="e">
        <f>VLOOKUP(A1136,'词频排序表（数据中间处理）'!A:C,3,0)</f>
        <v>#N/A</v>
      </c>
      <c r="K1136" t="e">
        <f>VLOOKUP(A1136,'词频排序表（数据中间处理）'!G:I,3,0)</f>
        <v>#N/A</v>
      </c>
      <c r="L1136">
        <f t="shared" si="35"/>
        <v>0</v>
      </c>
      <c r="M1136" t="e">
        <f>VLOOKUP(A1136,[1]total_freq!$A:$F,6,0)</f>
        <v>#N/A</v>
      </c>
      <c r="N1136" t="e">
        <f>VLOOKUP(A1136,[2]total_freq!$A:$F,6,0)</f>
        <v>#N/A</v>
      </c>
      <c r="O1136" t="e">
        <f>VLOOKUP(A1136,[3]total_freq!$A:$F,6,0)</f>
        <v>#N/A</v>
      </c>
      <c r="P1136">
        <f>VLOOKUP(A1136,[4]total_freq!$A:$F,6,0)</f>
        <v>-0.002</v>
      </c>
      <c r="Q1136" t="e">
        <f>VLOOKUP(A1136,[5]total_freq!$A:$F,6,0)</f>
        <v>#N/A</v>
      </c>
      <c r="R1136" t="e">
        <f>VLOOKUP(A1136,[6]total_freq!$A:$F,6,0)</f>
        <v>#N/A</v>
      </c>
      <c r="S1136" t="e">
        <f>VLOOKUP(A1136,[7]total_freq!$A:$F,6,0)</f>
        <v>#N/A</v>
      </c>
      <c r="T1136">
        <f>VLOOKUP(A1136,[8]total_freq!$A:$F,6,0)</f>
        <v>-0.002</v>
      </c>
    </row>
    <row r="1137" ht="17" hidden="1" spans="1:20">
      <c r="A1137" s="3" t="s">
        <v>5223</v>
      </c>
      <c r="B1137" s="4"/>
      <c r="C1137" s="4">
        <v>1</v>
      </c>
      <c r="D1137" s="4" t="b">
        <f ca="1" t="shared" si="34"/>
        <v>1</v>
      </c>
      <c r="E1137" s="4" t="b">
        <f ca="1">IF(ISNA(VLOOKUP(A1137,freq_country_woman!A:A:freq_country_woman!GP:GP,198,0)),FALSE,VLOOKUP(A1137,freq_country_woman!A:A:freq_country_woman!GP:GP,198,0))</f>
        <v>0</v>
      </c>
      <c r="F1137" s="4" t="b">
        <f ca="1">IF(ISNA(VLOOKUP(A1137,freq_country_man!A:A:freq_country_man!GP:GP,198,0)),FALSE,VLOOKUP(A1137,freq_country_man!A:A:freq_country_man!GP:GP,198,0))</f>
        <v>1</v>
      </c>
      <c r="G1137" s="4">
        <f ca="1">IF(ISNA(VLOOKUP(A1137,freq_country_woman!A:A:freq_country_woman!GQ:GQ,199,0)),0,VLOOKUP(A1137,freq_country_woman!A:A:freq_country_woman!GQ:GQ,199,0))</f>
        <v>0</v>
      </c>
      <c r="H1137" s="4">
        <f ca="1">IF(ISNA(VLOOKUP(A1137,freq_country_man!A:A:freq_country_man!GQ:GQ,199,0)),0,VLOOKUP(A1137,freq_country_man!A:A:freq_country_man!GQ:GQ,199,0))</f>
        <v>0</v>
      </c>
      <c r="I1137" s="4"/>
      <c r="J1137" s="4" t="e">
        <f>VLOOKUP(A1137,'词频排序表（数据中间处理）'!A:C,3,0)</f>
        <v>#N/A</v>
      </c>
      <c r="K1137" t="e">
        <f>VLOOKUP(A1137,'词频排序表（数据中间处理）'!G:I,3,0)</f>
        <v>#N/A</v>
      </c>
      <c r="L1137">
        <f t="shared" si="35"/>
        <v>0</v>
      </c>
      <c r="M1137" t="e">
        <f>VLOOKUP(A1137,[1]total_freq!$A:$F,6,0)</f>
        <v>#N/A</v>
      </c>
      <c r="N1137" t="e">
        <f>VLOOKUP(A1137,[2]total_freq!$A:$F,6,0)</f>
        <v>#N/A</v>
      </c>
      <c r="O1137" t="e">
        <f>VLOOKUP(A1137,[3]total_freq!$A:$F,6,0)</f>
        <v>#N/A</v>
      </c>
      <c r="P1137">
        <f>VLOOKUP(A1137,[4]total_freq!$A:$F,6,0)</f>
        <v>-0.002</v>
      </c>
      <c r="Q1137" t="e">
        <f>VLOOKUP(A1137,[5]total_freq!$A:$F,6,0)</f>
        <v>#N/A</v>
      </c>
      <c r="R1137" t="e">
        <f>VLOOKUP(A1137,[6]total_freq!$A:$F,6,0)</f>
        <v>#N/A</v>
      </c>
      <c r="S1137" t="e">
        <f>VLOOKUP(A1137,[7]total_freq!$A:$F,6,0)</f>
        <v>#N/A</v>
      </c>
      <c r="T1137" t="e">
        <f>VLOOKUP(A1137,[8]total_freq!$A:$F,6,0)</f>
        <v>#N/A</v>
      </c>
    </row>
    <row r="1138" ht="17" hidden="1" spans="1:20">
      <c r="A1138" s="3" t="s">
        <v>5224</v>
      </c>
      <c r="B1138" s="4"/>
      <c r="C1138" s="4">
        <v>1</v>
      </c>
      <c r="D1138" s="4" t="b">
        <f ca="1" t="shared" si="34"/>
        <v>1</v>
      </c>
      <c r="E1138" s="4" t="b">
        <f ca="1">IF(ISNA(VLOOKUP(A1138,freq_country_woman!A:A:freq_country_woman!GP:GP,198,0)),FALSE,VLOOKUP(A1138,freq_country_woman!A:A:freq_country_woman!GP:GP,198,0))</f>
        <v>0</v>
      </c>
      <c r="F1138" s="4" t="b">
        <f ca="1">IF(ISNA(VLOOKUP(A1138,freq_country_man!A:A:freq_country_man!GP:GP,198,0)),FALSE,VLOOKUP(A1138,freq_country_man!A:A:freq_country_man!GP:GP,198,0))</f>
        <v>1</v>
      </c>
      <c r="G1138" s="4">
        <f ca="1">IF(ISNA(VLOOKUP(A1138,freq_country_woman!A:A:freq_country_woman!GQ:GQ,199,0)),0,VLOOKUP(A1138,freq_country_woman!A:A:freq_country_woman!GQ:GQ,199,0))</f>
        <v>0</v>
      </c>
      <c r="H1138" s="4">
        <f ca="1">IF(ISNA(VLOOKUP(A1138,freq_country_man!A:A:freq_country_man!GQ:GQ,199,0)),0,VLOOKUP(A1138,freq_country_man!A:A:freq_country_man!GQ:GQ,199,0))</f>
        <v>0</v>
      </c>
      <c r="I1138" s="4"/>
      <c r="J1138" s="4" t="e">
        <f>VLOOKUP(A1138,'词频排序表（数据中间处理）'!A:C,3,0)</f>
        <v>#N/A</v>
      </c>
      <c r="K1138" t="e">
        <f>VLOOKUP(A1138,'词频排序表（数据中间处理）'!G:I,3,0)</f>
        <v>#N/A</v>
      </c>
      <c r="L1138">
        <f t="shared" si="35"/>
        <v>0</v>
      </c>
      <c r="M1138" t="e">
        <f>VLOOKUP(A1138,[1]total_freq!$A:$F,6,0)</f>
        <v>#N/A</v>
      </c>
      <c r="N1138" t="e">
        <f>VLOOKUP(A1138,[2]total_freq!$A:$F,6,0)</f>
        <v>#N/A</v>
      </c>
      <c r="O1138" t="e">
        <f>VLOOKUP(A1138,[3]total_freq!$A:$F,6,0)</f>
        <v>#N/A</v>
      </c>
      <c r="P1138" t="e">
        <f>VLOOKUP(A1138,[4]total_freq!$A:$F,6,0)</f>
        <v>#N/A</v>
      </c>
      <c r="Q1138" t="e">
        <f>VLOOKUP(A1138,[5]total_freq!$A:$F,6,0)</f>
        <v>#N/A</v>
      </c>
      <c r="R1138" t="e">
        <f>VLOOKUP(A1138,[6]total_freq!$A:$F,6,0)</f>
        <v>#N/A</v>
      </c>
      <c r="S1138" t="e">
        <f>VLOOKUP(A1138,[7]total_freq!$A:$F,6,0)</f>
        <v>#N/A</v>
      </c>
      <c r="T1138" t="e">
        <f>VLOOKUP(A1138,[8]total_freq!$A:$F,6,0)</f>
        <v>#N/A</v>
      </c>
    </row>
    <row r="1139" ht="17" hidden="1" spans="1:20">
      <c r="A1139" s="3" t="s">
        <v>5225</v>
      </c>
      <c r="B1139" s="4"/>
      <c r="C1139" s="4">
        <v>2</v>
      </c>
      <c r="D1139" s="4" t="b">
        <f ca="1" t="shared" si="34"/>
        <v>1</v>
      </c>
      <c r="E1139" s="4" t="b">
        <f ca="1">IF(ISNA(VLOOKUP(A1139,freq_country_woman!A:A:freq_country_woman!GP:GP,198,0)),FALSE,VLOOKUP(A1139,freq_country_woman!A:A:freq_country_woman!GP:GP,198,0))</f>
        <v>0</v>
      </c>
      <c r="F1139" s="4" t="b">
        <f ca="1">IF(ISNA(VLOOKUP(A1139,freq_country_man!A:A:freq_country_man!GP:GP,198,0)),FALSE,VLOOKUP(A1139,freq_country_man!A:A:freq_country_man!GP:GP,198,0))</f>
        <v>1</v>
      </c>
      <c r="G1139" s="4">
        <f ca="1">IF(ISNA(VLOOKUP(A1139,freq_country_woman!A:A:freq_country_woman!GQ:GQ,199,0)),0,VLOOKUP(A1139,freq_country_woman!A:A:freq_country_woman!GQ:GQ,199,0))</f>
        <v>0</v>
      </c>
      <c r="H1139" s="4">
        <f ca="1">IF(ISNA(VLOOKUP(A1139,freq_country_man!A:A:freq_country_man!GQ:GQ,199,0)),0,VLOOKUP(A1139,freq_country_man!A:A:freq_country_man!GQ:GQ,199,0))</f>
        <v>0.00510204081632653</v>
      </c>
      <c r="I1139" s="4"/>
      <c r="J1139" s="4" t="e">
        <f>VLOOKUP(A1139,'词频排序表（数据中间处理）'!A:C,3,0)</f>
        <v>#N/A</v>
      </c>
      <c r="K1139" t="e">
        <f>VLOOKUP(A1139,'词频排序表（数据中间处理）'!G:I,3,0)</f>
        <v>#N/A</v>
      </c>
      <c r="L1139">
        <f t="shared" si="35"/>
        <v>0</v>
      </c>
      <c r="M1139" t="e">
        <f>VLOOKUP(A1139,[1]total_freq!$A:$F,6,0)</f>
        <v>#N/A</v>
      </c>
      <c r="N1139" t="e">
        <f>VLOOKUP(A1139,[2]total_freq!$A:$F,6,0)</f>
        <v>#N/A</v>
      </c>
      <c r="O1139">
        <f>VLOOKUP(A1139,[3]total_freq!$A:$F,6,0)</f>
        <v>-0.404</v>
      </c>
      <c r="P1139" t="e">
        <f>VLOOKUP(A1139,[4]total_freq!$A:$F,6,0)</f>
        <v>#N/A</v>
      </c>
      <c r="Q1139" t="e">
        <f>VLOOKUP(A1139,[5]total_freq!$A:$F,6,0)</f>
        <v>#N/A</v>
      </c>
      <c r="R1139" t="e">
        <f>VLOOKUP(A1139,[6]total_freq!$A:$F,6,0)</f>
        <v>#N/A</v>
      </c>
      <c r="S1139" t="e">
        <f>VLOOKUP(A1139,[7]total_freq!$A:$F,6,0)</f>
        <v>#N/A</v>
      </c>
      <c r="T1139" t="e">
        <f>VLOOKUP(A1139,[8]total_freq!$A:$F,6,0)</f>
        <v>#N/A</v>
      </c>
    </row>
    <row r="1140" ht="17" hidden="1" spans="1:20">
      <c r="A1140" s="3" t="s">
        <v>5226</v>
      </c>
      <c r="B1140" s="4"/>
      <c r="C1140" s="4">
        <v>1</v>
      </c>
      <c r="D1140" s="4" t="b">
        <f ca="1" t="shared" si="34"/>
        <v>1</v>
      </c>
      <c r="E1140" s="4" t="b">
        <f ca="1">IF(ISNA(VLOOKUP(A1140,freq_country_woman!A:A:freq_country_woman!GP:GP,198,0)),FALSE,VLOOKUP(A1140,freq_country_woman!A:A:freq_country_woman!GP:GP,198,0))</f>
        <v>0</v>
      </c>
      <c r="F1140" s="4" t="b">
        <f ca="1">IF(ISNA(VLOOKUP(A1140,freq_country_man!A:A:freq_country_man!GP:GP,198,0)),FALSE,VLOOKUP(A1140,freq_country_man!A:A:freq_country_man!GP:GP,198,0))</f>
        <v>1</v>
      </c>
      <c r="G1140" s="4">
        <f ca="1">IF(ISNA(VLOOKUP(A1140,freq_country_woman!A:A:freq_country_woman!GQ:GQ,199,0)),0,VLOOKUP(A1140,freq_country_woman!A:A:freq_country_woman!GQ:GQ,199,0))</f>
        <v>0</v>
      </c>
      <c r="H1140" s="4">
        <f ca="1">IF(ISNA(VLOOKUP(A1140,freq_country_man!A:A:freq_country_man!GQ:GQ,199,0)),0,VLOOKUP(A1140,freq_country_man!A:A:freq_country_man!GQ:GQ,199,0))</f>
        <v>0</v>
      </c>
      <c r="I1140" s="4"/>
      <c r="J1140" s="4" t="e">
        <f>VLOOKUP(A1140,'词频排序表（数据中间处理）'!A:C,3,0)</f>
        <v>#N/A</v>
      </c>
      <c r="K1140" t="e">
        <f>VLOOKUP(A1140,'词频排序表（数据中间处理）'!G:I,3,0)</f>
        <v>#N/A</v>
      </c>
      <c r="L1140">
        <f t="shared" si="35"/>
        <v>0</v>
      </c>
      <c r="M1140" t="e">
        <f>VLOOKUP(A1140,[1]total_freq!$A:$F,6,0)</f>
        <v>#N/A</v>
      </c>
      <c r="N1140" t="e">
        <f>VLOOKUP(A1140,[2]total_freq!$A:$F,6,0)</f>
        <v>#N/A</v>
      </c>
      <c r="O1140">
        <f>VLOOKUP(A1140,[3]total_freq!$A:$F,6,0)</f>
        <v>-0.002</v>
      </c>
      <c r="P1140" t="e">
        <f>VLOOKUP(A1140,[4]total_freq!$A:$F,6,0)</f>
        <v>#N/A</v>
      </c>
      <c r="Q1140" t="e">
        <f>VLOOKUP(A1140,[5]total_freq!$A:$F,6,0)</f>
        <v>#N/A</v>
      </c>
      <c r="R1140" t="e">
        <f>VLOOKUP(A1140,[6]total_freq!$A:$F,6,0)</f>
        <v>#N/A</v>
      </c>
      <c r="S1140" t="e">
        <f>VLOOKUP(A1140,[7]total_freq!$A:$F,6,0)</f>
        <v>#N/A</v>
      </c>
      <c r="T1140" t="e">
        <f>VLOOKUP(A1140,[8]total_freq!$A:$F,6,0)</f>
        <v>#N/A</v>
      </c>
    </row>
    <row r="1141" ht="17" hidden="1" spans="1:20">
      <c r="A1141" s="3" t="s">
        <v>5227</v>
      </c>
      <c r="B1141" s="4"/>
      <c r="C1141" s="4">
        <v>1</v>
      </c>
      <c r="D1141" s="4" t="b">
        <f ca="1" t="shared" si="34"/>
        <v>1</v>
      </c>
      <c r="E1141" s="4" t="b">
        <f ca="1">IF(ISNA(VLOOKUP(A1141,freq_country_woman!A:A:freq_country_woman!GP:GP,198,0)),FALSE,VLOOKUP(A1141,freq_country_woman!A:A:freq_country_woman!GP:GP,198,0))</f>
        <v>0</v>
      </c>
      <c r="F1141" s="4" t="b">
        <f ca="1">IF(ISNA(VLOOKUP(A1141,freq_country_man!A:A:freq_country_man!GP:GP,198,0)),FALSE,VLOOKUP(A1141,freq_country_man!A:A:freq_country_man!GP:GP,198,0))</f>
        <v>1</v>
      </c>
      <c r="G1141" s="4">
        <f ca="1">IF(ISNA(VLOOKUP(A1141,freq_country_woman!A:A:freq_country_woman!GQ:GQ,199,0)),0,VLOOKUP(A1141,freq_country_woman!A:A:freq_country_woman!GQ:GQ,199,0))</f>
        <v>0</v>
      </c>
      <c r="H1141" s="4">
        <f ca="1">IF(ISNA(VLOOKUP(A1141,freq_country_man!A:A:freq_country_man!GQ:GQ,199,0)),0,VLOOKUP(A1141,freq_country_man!A:A:freq_country_man!GQ:GQ,199,0))</f>
        <v>0</v>
      </c>
      <c r="I1141" s="4"/>
      <c r="J1141" s="4" t="e">
        <f>VLOOKUP(A1141,'词频排序表（数据中间处理）'!A:C,3,0)</f>
        <v>#N/A</v>
      </c>
      <c r="K1141" t="e">
        <f>VLOOKUP(A1141,'词频排序表（数据中间处理）'!G:I,3,0)</f>
        <v>#N/A</v>
      </c>
      <c r="L1141">
        <f t="shared" si="35"/>
        <v>0</v>
      </c>
      <c r="M1141">
        <f>VLOOKUP(A1141,[1]total_freq!$A:$F,6,0)</f>
        <v>-0.002</v>
      </c>
      <c r="N1141" t="e">
        <f>VLOOKUP(A1141,[2]total_freq!$A:$F,6,0)</f>
        <v>#N/A</v>
      </c>
      <c r="O1141" t="e">
        <f>VLOOKUP(A1141,[3]total_freq!$A:$F,6,0)</f>
        <v>#N/A</v>
      </c>
      <c r="P1141" t="e">
        <f>VLOOKUP(A1141,[4]total_freq!$A:$F,6,0)</f>
        <v>#N/A</v>
      </c>
      <c r="Q1141" t="e">
        <f>VLOOKUP(A1141,[5]total_freq!$A:$F,6,0)</f>
        <v>#N/A</v>
      </c>
      <c r="R1141" t="e">
        <f>VLOOKUP(A1141,[6]total_freq!$A:$F,6,0)</f>
        <v>#N/A</v>
      </c>
      <c r="S1141">
        <f>VLOOKUP(A1141,[7]total_freq!$A:$F,6,0)</f>
        <v>-0.002</v>
      </c>
      <c r="T1141" t="e">
        <f>VLOOKUP(A1141,[8]total_freq!$A:$F,6,0)</f>
        <v>#N/A</v>
      </c>
    </row>
    <row r="1142" ht="17" hidden="1" spans="1:20">
      <c r="A1142" s="3" t="s">
        <v>5228</v>
      </c>
      <c r="B1142" s="4"/>
      <c r="C1142" s="4">
        <v>1</v>
      </c>
      <c r="D1142" s="4" t="b">
        <f ca="1" t="shared" si="34"/>
        <v>1</v>
      </c>
      <c r="E1142" s="4" t="b">
        <f ca="1">IF(ISNA(VLOOKUP(A1142,freq_country_woman!A:A:freq_country_woman!GP:GP,198,0)),FALSE,VLOOKUP(A1142,freq_country_woman!A:A:freq_country_woman!GP:GP,198,0))</f>
        <v>0</v>
      </c>
      <c r="F1142" s="4" t="b">
        <f ca="1">IF(ISNA(VLOOKUP(A1142,freq_country_man!A:A:freq_country_man!GP:GP,198,0)),FALSE,VLOOKUP(A1142,freq_country_man!A:A:freq_country_man!GP:GP,198,0))</f>
        <v>1</v>
      </c>
      <c r="G1142" s="4">
        <f ca="1">IF(ISNA(VLOOKUP(A1142,freq_country_woman!A:A:freq_country_woman!GQ:GQ,199,0)),0,VLOOKUP(A1142,freq_country_woman!A:A:freq_country_woman!GQ:GQ,199,0))</f>
        <v>0</v>
      </c>
      <c r="H1142" s="4">
        <f ca="1">IF(ISNA(VLOOKUP(A1142,freq_country_man!A:A:freq_country_man!GQ:GQ,199,0)),0,VLOOKUP(A1142,freq_country_man!A:A:freq_country_man!GQ:GQ,199,0))</f>
        <v>0</v>
      </c>
      <c r="I1142" s="4"/>
      <c r="J1142" s="4" t="e">
        <f>VLOOKUP(A1142,'词频排序表（数据中间处理）'!A:C,3,0)</f>
        <v>#N/A</v>
      </c>
      <c r="K1142" t="e">
        <f>VLOOKUP(A1142,'词频排序表（数据中间处理）'!G:I,3,0)</f>
        <v>#N/A</v>
      </c>
      <c r="L1142">
        <f t="shared" si="35"/>
        <v>0</v>
      </c>
      <c r="M1142" t="e">
        <f>VLOOKUP(A1142,[1]total_freq!$A:$F,6,0)</f>
        <v>#N/A</v>
      </c>
      <c r="N1142">
        <f>VLOOKUP(A1142,[2]total_freq!$A:$F,6,0)</f>
        <v>-0.002</v>
      </c>
      <c r="O1142" t="e">
        <f>VLOOKUP(A1142,[3]total_freq!$A:$F,6,0)</f>
        <v>#N/A</v>
      </c>
      <c r="P1142" t="e">
        <f>VLOOKUP(A1142,[4]total_freq!$A:$F,6,0)</f>
        <v>#N/A</v>
      </c>
      <c r="Q1142" t="e">
        <f>VLOOKUP(A1142,[5]total_freq!$A:$F,6,0)</f>
        <v>#N/A</v>
      </c>
      <c r="R1142" t="e">
        <f>VLOOKUP(A1142,[6]total_freq!$A:$F,6,0)</f>
        <v>#N/A</v>
      </c>
      <c r="S1142">
        <f>VLOOKUP(A1142,[7]total_freq!$A:$F,6,0)</f>
        <v>-0.002</v>
      </c>
      <c r="T1142" t="e">
        <f>VLOOKUP(A1142,[8]total_freq!$A:$F,6,0)</f>
        <v>#N/A</v>
      </c>
    </row>
    <row r="1143" ht="17" hidden="1" spans="1:20">
      <c r="A1143" s="3" t="s">
        <v>5229</v>
      </c>
      <c r="B1143" s="4"/>
      <c r="C1143" s="4">
        <v>1</v>
      </c>
      <c r="D1143" s="4" t="b">
        <f ca="1" t="shared" si="34"/>
        <v>1</v>
      </c>
      <c r="E1143" s="4" t="b">
        <f ca="1">IF(ISNA(VLOOKUP(A1143,freq_country_woman!A:A:freq_country_woman!GP:GP,198,0)),FALSE,VLOOKUP(A1143,freq_country_woman!A:A:freq_country_woman!GP:GP,198,0))</f>
        <v>0</v>
      </c>
      <c r="F1143" s="4" t="b">
        <f ca="1">IF(ISNA(VLOOKUP(A1143,freq_country_man!A:A:freq_country_man!GP:GP,198,0)),FALSE,VLOOKUP(A1143,freq_country_man!A:A:freq_country_man!GP:GP,198,0))</f>
        <v>1</v>
      </c>
      <c r="G1143" s="4">
        <f ca="1">IF(ISNA(VLOOKUP(A1143,freq_country_woman!A:A:freq_country_woman!GQ:GQ,199,0)),0,VLOOKUP(A1143,freq_country_woman!A:A:freq_country_woman!GQ:GQ,199,0))</f>
        <v>0</v>
      </c>
      <c r="H1143" s="4">
        <f ca="1">IF(ISNA(VLOOKUP(A1143,freq_country_man!A:A:freq_country_man!GQ:GQ,199,0)),0,VLOOKUP(A1143,freq_country_man!A:A:freq_country_man!GQ:GQ,199,0))</f>
        <v>0</v>
      </c>
      <c r="I1143" s="4"/>
      <c r="J1143" s="4" t="e">
        <f>VLOOKUP(A1143,'词频排序表（数据中间处理）'!A:C,3,0)</f>
        <v>#N/A</v>
      </c>
      <c r="K1143" t="e">
        <f>VLOOKUP(A1143,'词频排序表（数据中间处理）'!G:I,3,0)</f>
        <v>#N/A</v>
      </c>
      <c r="L1143">
        <f t="shared" si="35"/>
        <v>0</v>
      </c>
      <c r="M1143" t="e">
        <f>VLOOKUP(A1143,[1]total_freq!$A:$F,6,0)</f>
        <v>#N/A</v>
      </c>
      <c r="N1143" t="e">
        <f>VLOOKUP(A1143,[2]total_freq!$A:$F,6,0)</f>
        <v>#N/A</v>
      </c>
      <c r="O1143" t="e">
        <f>VLOOKUP(A1143,[3]total_freq!$A:$F,6,0)</f>
        <v>#N/A</v>
      </c>
      <c r="P1143" t="e">
        <f>VLOOKUP(A1143,[4]total_freq!$A:$F,6,0)</f>
        <v>#N/A</v>
      </c>
      <c r="Q1143">
        <f>VLOOKUP(A1143,[5]total_freq!$A:$F,6,0)</f>
        <v>-0.002</v>
      </c>
      <c r="R1143" t="e">
        <f>VLOOKUP(A1143,[6]total_freq!$A:$F,6,0)</f>
        <v>#N/A</v>
      </c>
      <c r="S1143" t="e">
        <f>VLOOKUP(A1143,[7]total_freq!$A:$F,6,0)</f>
        <v>#N/A</v>
      </c>
      <c r="T1143" t="e">
        <f>VLOOKUP(A1143,[8]total_freq!$A:$F,6,0)</f>
        <v>#N/A</v>
      </c>
    </row>
    <row r="1144" ht="17" hidden="1" spans="1:20">
      <c r="A1144" s="3" t="s">
        <v>5230</v>
      </c>
      <c r="B1144" s="4"/>
      <c r="C1144" s="4">
        <v>1</v>
      </c>
      <c r="D1144" s="4" t="b">
        <f ca="1" t="shared" si="34"/>
        <v>1</v>
      </c>
      <c r="E1144" s="4" t="b">
        <f ca="1">IF(ISNA(VLOOKUP(A1144,freq_country_woman!A:A:freq_country_woman!GP:GP,198,0)),FALSE,VLOOKUP(A1144,freq_country_woman!A:A:freq_country_woman!GP:GP,198,0))</f>
        <v>0</v>
      </c>
      <c r="F1144" s="4" t="b">
        <f ca="1">IF(ISNA(VLOOKUP(A1144,freq_country_man!A:A:freq_country_man!GP:GP,198,0)),FALSE,VLOOKUP(A1144,freq_country_man!A:A:freq_country_man!GP:GP,198,0))</f>
        <v>1</v>
      </c>
      <c r="G1144" s="4">
        <f ca="1">IF(ISNA(VLOOKUP(A1144,freq_country_woman!A:A:freq_country_woman!GQ:GQ,199,0)),0,VLOOKUP(A1144,freq_country_woman!A:A:freq_country_woman!GQ:GQ,199,0))</f>
        <v>0</v>
      </c>
      <c r="H1144" s="4">
        <f ca="1">IF(ISNA(VLOOKUP(A1144,freq_country_man!A:A:freq_country_man!GQ:GQ,199,0)),0,VLOOKUP(A1144,freq_country_man!A:A:freq_country_man!GQ:GQ,199,0))</f>
        <v>0</v>
      </c>
      <c r="I1144" s="4"/>
      <c r="J1144" s="4" t="e">
        <f>VLOOKUP(A1144,'词频排序表（数据中间处理）'!A:C,3,0)</f>
        <v>#N/A</v>
      </c>
      <c r="K1144" t="e">
        <f>VLOOKUP(A1144,'词频排序表（数据中间处理）'!G:I,3,0)</f>
        <v>#N/A</v>
      </c>
      <c r="L1144">
        <f t="shared" si="35"/>
        <v>0</v>
      </c>
      <c r="M1144" t="e">
        <f>VLOOKUP(A1144,[1]total_freq!$A:$F,6,0)</f>
        <v>#N/A</v>
      </c>
      <c r="N1144" t="e">
        <f>VLOOKUP(A1144,[2]total_freq!$A:$F,6,0)</f>
        <v>#N/A</v>
      </c>
      <c r="O1144" t="e">
        <f>VLOOKUP(A1144,[3]total_freq!$A:$F,6,0)</f>
        <v>#N/A</v>
      </c>
      <c r="P1144" t="e">
        <f>VLOOKUP(A1144,[4]total_freq!$A:$F,6,0)</f>
        <v>#N/A</v>
      </c>
      <c r="Q1144">
        <f>VLOOKUP(A1144,[5]total_freq!$A:$F,6,0)</f>
        <v>-0.002</v>
      </c>
      <c r="R1144" t="e">
        <f>VLOOKUP(A1144,[6]total_freq!$A:$F,6,0)</f>
        <v>#N/A</v>
      </c>
      <c r="S1144" t="e">
        <f>VLOOKUP(A1144,[7]total_freq!$A:$F,6,0)</f>
        <v>#N/A</v>
      </c>
      <c r="T1144" t="e">
        <f>VLOOKUP(A1144,[8]total_freq!$A:$F,6,0)</f>
        <v>#N/A</v>
      </c>
    </row>
    <row r="1145" ht="17" hidden="1" spans="1:20">
      <c r="A1145" s="3" t="s">
        <v>5231</v>
      </c>
      <c r="B1145" s="4"/>
      <c r="C1145" s="4">
        <v>1</v>
      </c>
      <c r="D1145" s="4" t="b">
        <f ca="1" t="shared" si="34"/>
        <v>1</v>
      </c>
      <c r="E1145" s="4" t="b">
        <f ca="1">IF(ISNA(VLOOKUP(A1145,freq_country_woman!A:A:freq_country_woman!GP:GP,198,0)),FALSE,VLOOKUP(A1145,freq_country_woman!A:A:freq_country_woman!GP:GP,198,0))</f>
        <v>0</v>
      </c>
      <c r="F1145" s="4" t="b">
        <f ca="1">IF(ISNA(VLOOKUP(A1145,freq_country_man!A:A:freq_country_man!GP:GP,198,0)),FALSE,VLOOKUP(A1145,freq_country_man!A:A:freq_country_man!GP:GP,198,0))</f>
        <v>1</v>
      </c>
      <c r="G1145" s="4">
        <f ca="1">IF(ISNA(VLOOKUP(A1145,freq_country_woman!A:A:freq_country_woman!GQ:GQ,199,0)),0,VLOOKUP(A1145,freq_country_woman!A:A:freq_country_woman!GQ:GQ,199,0))</f>
        <v>0</v>
      </c>
      <c r="H1145" s="4">
        <f ca="1">IF(ISNA(VLOOKUP(A1145,freq_country_man!A:A:freq_country_man!GQ:GQ,199,0)),0,VLOOKUP(A1145,freq_country_man!A:A:freq_country_man!GQ:GQ,199,0))</f>
        <v>0</v>
      </c>
      <c r="I1145" s="4"/>
      <c r="J1145" s="4" t="e">
        <f>VLOOKUP(A1145,'词频排序表（数据中间处理）'!A:C,3,0)</f>
        <v>#N/A</v>
      </c>
      <c r="K1145" t="e">
        <f>VLOOKUP(A1145,'词频排序表（数据中间处理）'!G:I,3,0)</f>
        <v>#N/A</v>
      </c>
      <c r="L1145">
        <f t="shared" si="35"/>
        <v>0</v>
      </c>
      <c r="M1145" t="e">
        <f>VLOOKUP(A1145,[1]total_freq!$A:$F,6,0)</f>
        <v>#N/A</v>
      </c>
      <c r="N1145" t="e">
        <f>VLOOKUP(A1145,[2]total_freq!$A:$F,6,0)</f>
        <v>#N/A</v>
      </c>
      <c r="O1145">
        <f>VLOOKUP(A1145,[3]total_freq!$A:$F,6,0)</f>
        <v>-0.002</v>
      </c>
      <c r="P1145" t="e">
        <f>VLOOKUP(A1145,[4]total_freq!$A:$F,6,0)</f>
        <v>#N/A</v>
      </c>
      <c r="Q1145" t="e">
        <f>VLOOKUP(A1145,[5]total_freq!$A:$F,6,0)</f>
        <v>#N/A</v>
      </c>
      <c r="R1145" t="e">
        <f>VLOOKUP(A1145,[6]total_freq!$A:$F,6,0)</f>
        <v>#N/A</v>
      </c>
      <c r="S1145">
        <f>VLOOKUP(A1145,[7]total_freq!$A:$F,6,0)</f>
        <v>-0.002</v>
      </c>
      <c r="T1145" t="e">
        <f>VLOOKUP(A1145,[8]total_freq!$A:$F,6,0)</f>
        <v>#N/A</v>
      </c>
    </row>
    <row r="1146" ht="17" hidden="1" spans="1:20">
      <c r="A1146" s="3" t="s">
        <v>5232</v>
      </c>
      <c r="B1146" s="4"/>
      <c r="C1146" s="4">
        <v>1</v>
      </c>
      <c r="D1146" s="4" t="b">
        <f ca="1" t="shared" si="34"/>
        <v>1</v>
      </c>
      <c r="E1146" s="4" t="b">
        <f ca="1">IF(ISNA(VLOOKUP(A1146,freq_country_woman!A:A:freq_country_woman!GP:GP,198,0)),FALSE,VLOOKUP(A1146,freq_country_woman!A:A:freq_country_woman!GP:GP,198,0))</f>
        <v>0</v>
      </c>
      <c r="F1146" s="4" t="b">
        <f ca="1">IF(ISNA(VLOOKUP(A1146,freq_country_man!A:A:freq_country_man!GP:GP,198,0)),FALSE,VLOOKUP(A1146,freq_country_man!A:A:freq_country_man!GP:GP,198,0))</f>
        <v>1</v>
      </c>
      <c r="G1146" s="4">
        <f ca="1">IF(ISNA(VLOOKUP(A1146,freq_country_woman!A:A:freq_country_woman!GQ:GQ,199,0)),0,VLOOKUP(A1146,freq_country_woman!A:A:freq_country_woman!GQ:GQ,199,0))</f>
        <v>0</v>
      </c>
      <c r="H1146" s="4">
        <f ca="1">IF(ISNA(VLOOKUP(A1146,freq_country_man!A:A:freq_country_man!GQ:GQ,199,0)),0,VLOOKUP(A1146,freq_country_man!A:A:freq_country_man!GQ:GQ,199,0))</f>
        <v>0</v>
      </c>
      <c r="I1146" s="4"/>
      <c r="J1146" s="4" t="e">
        <f>VLOOKUP(A1146,'词频排序表（数据中间处理）'!A:C,3,0)</f>
        <v>#N/A</v>
      </c>
      <c r="K1146" t="e">
        <f>VLOOKUP(A1146,'词频排序表（数据中间处理）'!G:I,3,0)</f>
        <v>#N/A</v>
      </c>
      <c r="L1146">
        <f t="shared" si="35"/>
        <v>0</v>
      </c>
      <c r="M1146" t="e">
        <f>VLOOKUP(A1146,[1]total_freq!$A:$F,6,0)</f>
        <v>#N/A</v>
      </c>
      <c r="N1146" t="e">
        <f>VLOOKUP(A1146,[2]total_freq!$A:$F,6,0)</f>
        <v>#N/A</v>
      </c>
      <c r="O1146" t="e">
        <f>VLOOKUP(A1146,[3]total_freq!$A:$F,6,0)</f>
        <v>#N/A</v>
      </c>
      <c r="P1146">
        <f>VLOOKUP(A1146,[4]total_freq!$A:$F,6,0)</f>
        <v>-0.002</v>
      </c>
      <c r="Q1146" t="e">
        <f>VLOOKUP(A1146,[5]total_freq!$A:$F,6,0)</f>
        <v>#N/A</v>
      </c>
      <c r="R1146" t="e">
        <f>VLOOKUP(A1146,[6]total_freq!$A:$F,6,0)</f>
        <v>#N/A</v>
      </c>
      <c r="S1146" t="e">
        <f>VLOOKUP(A1146,[7]total_freq!$A:$F,6,0)</f>
        <v>#N/A</v>
      </c>
      <c r="T1146" t="e">
        <f>VLOOKUP(A1146,[8]total_freq!$A:$F,6,0)</f>
        <v>#N/A</v>
      </c>
    </row>
    <row r="1147" ht="17" hidden="1" spans="1:20">
      <c r="A1147" s="3" t="s">
        <v>5233</v>
      </c>
      <c r="B1147" s="4"/>
      <c r="C1147" s="4">
        <v>1</v>
      </c>
      <c r="D1147" s="4" t="b">
        <f ca="1" t="shared" si="34"/>
        <v>1</v>
      </c>
      <c r="E1147" s="4" t="b">
        <f ca="1">IF(ISNA(VLOOKUP(A1147,freq_country_woman!A:A:freq_country_woman!GP:GP,198,0)),FALSE,VLOOKUP(A1147,freq_country_woman!A:A:freq_country_woman!GP:GP,198,0))</f>
        <v>0</v>
      </c>
      <c r="F1147" s="4" t="b">
        <f ca="1">IF(ISNA(VLOOKUP(A1147,freq_country_man!A:A:freq_country_man!GP:GP,198,0)),FALSE,VLOOKUP(A1147,freq_country_man!A:A:freq_country_man!GP:GP,198,0))</f>
        <v>1</v>
      </c>
      <c r="G1147" s="4">
        <f ca="1">IF(ISNA(VLOOKUP(A1147,freq_country_woman!A:A:freq_country_woman!GQ:GQ,199,0)),0,VLOOKUP(A1147,freq_country_woman!A:A:freq_country_woman!GQ:GQ,199,0))</f>
        <v>0</v>
      </c>
      <c r="H1147" s="4">
        <f ca="1">IF(ISNA(VLOOKUP(A1147,freq_country_man!A:A:freq_country_man!GQ:GQ,199,0)),0,VLOOKUP(A1147,freq_country_man!A:A:freq_country_man!GQ:GQ,199,0))</f>
        <v>0</v>
      </c>
      <c r="I1147" s="4"/>
      <c r="J1147" s="4" t="e">
        <f>VLOOKUP(A1147,'词频排序表（数据中间处理）'!A:C,3,0)</f>
        <v>#N/A</v>
      </c>
      <c r="K1147" t="e">
        <f>VLOOKUP(A1147,'词频排序表（数据中间处理）'!G:I,3,0)</f>
        <v>#N/A</v>
      </c>
      <c r="L1147">
        <f t="shared" si="35"/>
        <v>0</v>
      </c>
      <c r="M1147">
        <f>VLOOKUP(A1147,[1]total_freq!$A:$F,6,0)</f>
        <v>-0.002</v>
      </c>
      <c r="N1147" t="e">
        <f>VLOOKUP(A1147,[2]total_freq!$A:$F,6,0)</f>
        <v>#N/A</v>
      </c>
      <c r="O1147" t="e">
        <f>VLOOKUP(A1147,[3]total_freq!$A:$F,6,0)</f>
        <v>#N/A</v>
      </c>
      <c r="P1147" t="e">
        <f>VLOOKUP(A1147,[4]total_freq!$A:$F,6,0)</f>
        <v>#N/A</v>
      </c>
      <c r="Q1147" t="e">
        <f>VLOOKUP(A1147,[5]total_freq!$A:$F,6,0)</f>
        <v>#N/A</v>
      </c>
      <c r="R1147" t="e">
        <f>VLOOKUP(A1147,[6]total_freq!$A:$F,6,0)</f>
        <v>#N/A</v>
      </c>
      <c r="S1147">
        <f>VLOOKUP(A1147,[7]total_freq!$A:$F,6,0)</f>
        <v>-0.002</v>
      </c>
      <c r="T1147" t="e">
        <f>VLOOKUP(A1147,[8]total_freq!$A:$F,6,0)</f>
        <v>#N/A</v>
      </c>
    </row>
    <row r="1148" ht="17" hidden="1" spans="1:20">
      <c r="A1148" s="3" t="s">
        <v>5234</v>
      </c>
      <c r="B1148" s="4"/>
      <c r="C1148" s="4">
        <v>1</v>
      </c>
      <c r="D1148" s="4" t="b">
        <f ca="1" t="shared" si="34"/>
        <v>1</v>
      </c>
      <c r="E1148" s="4" t="b">
        <f ca="1">IF(ISNA(VLOOKUP(A1148,freq_country_woman!A:A:freq_country_woman!GP:GP,198,0)),FALSE,VLOOKUP(A1148,freq_country_woman!A:A:freq_country_woman!GP:GP,198,0))</f>
        <v>0</v>
      </c>
      <c r="F1148" s="4" t="b">
        <f ca="1">IF(ISNA(VLOOKUP(A1148,freq_country_man!A:A:freq_country_man!GP:GP,198,0)),FALSE,VLOOKUP(A1148,freq_country_man!A:A:freq_country_man!GP:GP,198,0))</f>
        <v>1</v>
      </c>
      <c r="G1148" s="4">
        <f ca="1">IF(ISNA(VLOOKUP(A1148,freq_country_woman!A:A:freq_country_woman!GQ:GQ,199,0)),0,VLOOKUP(A1148,freq_country_woman!A:A:freq_country_woman!GQ:GQ,199,0))</f>
        <v>0</v>
      </c>
      <c r="H1148" s="4">
        <f ca="1">IF(ISNA(VLOOKUP(A1148,freq_country_man!A:A:freq_country_man!GQ:GQ,199,0)),0,VLOOKUP(A1148,freq_country_man!A:A:freq_country_man!GQ:GQ,199,0))</f>
        <v>0</v>
      </c>
      <c r="I1148" s="4"/>
      <c r="J1148" s="4" t="e">
        <f>VLOOKUP(A1148,'词频排序表（数据中间处理）'!A:C,3,0)</f>
        <v>#N/A</v>
      </c>
      <c r="K1148" t="e">
        <f>VLOOKUP(A1148,'词频排序表（数据中间处理）'!G:I,3,0)</f>
        <v>#N/A</v>
      </c>
      <c r="L1148">
        <f t="shared" si="35"/>
        <v>0</v>
      </c>
      <c r="M1148" t="e">
        <f>VLOOKUP(A1148,[1]total_freq!$A:$F,6,0)</f>
        <v>#N/A</v>
      </c>
      <c r="N1148" t="e">
        <f>VLOOKUP(A1148,[2]total_freq!$A:$F,6,0)</f>
        <v>#N/A</v>
      </c>
      <c r="O1148">
        <f>VLOOKUP(A1148,[3]total_freq!$A:$F,6,0)</f>
        <v>-0.002</v>
      </c>
      <c r="P1148" t="e">
        <f>VLOOKUP(A1148,[4]total_freq!$A:$F,6,0)</f>
        <v>#N/A</v>
      </c>
      <c r="Q1148" t="e">
        <f>VLOOKUP(A1148,[5]total_freq!$A:$F,6,0)</f>
        <v>#N/A</v>
      </c>
      <c r="R1148" t="e">
        <f>VLOOKUP(A1148,[6]total_freq!$A:$F,6,0)</f>
        <v>#N/A</v>
      </c>
      <c r="S1148" t="e">
        <f>VLOOKUP(A1148,[7]total_freq!$A:$F,6,0)</f>
        <v>#N/A</v>
      </c>
      <c r="T1148">
        <f>VLOOKUP(A1148,[8]total_freq!$A:$F,6,0)</f>
        <v>-0.002</v>
      </c>
    </row>
    <row r="1149" ht="17" hidden="1" spans="1:20">
      <c r="A1149" s="3" t="s">
        <v>5235</v>
      </c>
      <c r="B1149" s="4"/>
      <c r="C1149" s="4">
        <v>1</v>
      </c>
      <c r="D1149" s="4" t="b">
        <f ca="1" t="shared" si="34"/>
        <v>1</v>
      </c>
      <c r="E1149" s="4" t="b">
        <f ca="1">IF(ISNA(VLOOKUP(A1149,freq_country_woman!A:A:freq_country_woman!GP:GP,198,0)),FALSE,VLOOKUP(A1149,freq_country_woman!A:A:freq_country_woman!GP:GP,198,0))</f>
        <v>0</v>
      </c>
      <c r="F1149" s="4" t="b">
        <f ca="1">IF(ISNA(VLOOKUP(A1149,freq_country_man!A:A:freq_country_man!GP:GP,198,0)),FALSE,VLOOKUP(A1149,freq_country_man!A:A:freq_country_man!GP:GP,198,0))</f>
        <v>1</v>
      </c>
      <c r="G1149" s="4">
        <f ca="1">IF(ISNA(VLOOKUP(A1149,freq_country_woman!A:A:freq_country_woman!GQ:GQ,199,0)),0,VLOOKUP(A1149,freq_country_woman!A:A:freq_country_woman!GQ:GQ,199,0))</f>
        <v>0</v>
      </c>
      <c r="H1149" s="4">
        <f ca="1">IF(ISNA(VLOOKUP(A1149,freq_country_man!A:A:freq_country_man!GQ:GQ,199,0)),0,VLOOKUP(A1149,freq_country_man!A:A:freq_country_man!GQ:GQ,199,0))</f>
        <v>0</v>
      </c>
      <c r="I1149" s="4"/>
      <c r="J1149" s="4" t="e">
        <f>VLOOKUP(A1149,'词频排序表（数据中间处理）'!A:C,3,0)</f>
        <v>#N/A</v>
      </c>
      <c r="K1149" t="e">
        <f>VLOOKUP(A1149,'词频排序表（数据中间处理）'!G:I,3,0)</f>
        <v>#N/A</v>
      </c>
      <c r="L1149">
        <f t="shared" si="35"/>
        <v>0</v>
      </c>
      <c r="M1149" t="e">
        <f>VLOOKUP(A1149,[1]total_freq!$A:$F,6,0)</f>
        <v>#N/A</v>
      </c>
      <c r="N1149">
        <f>VLOOKUP(A1149,[2]total_freq!$A:$F,6,0)</f>
        <v>-0.002</v>
      </c>
      <c r="O1149" t="e">
        <f>VLOOKUP(A1149,[3]total_freq!$A:$F,6,0)</f>
        <v>#N/A</v>
      </c>
      <c r="P1149" t="e">
        <f>VLOOKUP(A1149,[4]total_freq!$A:$F,6,0)</f>
        <v>#N/A</v>
      </c>
      <c r="Q1149" t="e">
        <f>VLOOKUP(A1149,[5]total_freq!$A:$F,6,0)</f>
        <v>#N/A</v>
      </c>
      <c r="R1149" t="e">
        <f>VLOOKUP(A1149,[6]total_freq!$A:$F,6,0)</f>
        <v>#N/A</v>
      </c>
      <c r="S1149" t="e">
        <f>VLOOKUP(A1149,[7]total_freq!$A:$F,6,0)</f>
        <v>#N/A</v>
      </c>
      <c r="T1149" t="e">
        <f>VLOOKUP(A1149,[8]total_freq!$A:$F,6,0)</f>
        <v>#N/A</v>
      </c>
    </row>
    <row r="1150" ht="17" hidden="1" spans="1:20">
      <c r="A1150" s="3" t="s">
        <v>5236</v>
      </c>
      <c r="B1150" s="4"/>
      <c r="C1150" s="4">
        <v>1</v>
      </c>
      <c r="D1150" s="4" t="b">
        <f ca="1" t="shared" si="34"/>
        <v>1</v>
      </c>
      <c r="E1150" s="4" t="b">
        <f ca="1">IF(ISNA(VLOOKUP(A1150,freq_country_woman!A:A:freq_country_woman!GP:GP,198,0)),FALSE,VLOOKUP(A1150,freq_country_woman!A:A:freq_country_woman!GP:GP,198,0))</f>
        <v>0</v>
      </c>
      <c r="F1150" s="4" t="b">
        <f ca="1">IF(ISNA(VLOOKUP(A1150,freq_country_man!A:A:freq_country_man!GP:GP,198,0)),FALSE,VLOOKUP(A1150,freq_country_man!A:A:freq_country_man!GP:GP,198,0))</f>
        <v>1</v>
      </c>
      <c r="G1150" s="4">
        <f ca="1">IF(ISNA(VLOOKUP(A1150,freq_country_woman!A:A:freq_country_woman!GQ:GQ,199,0)),0,VLOOKUP(A1150,freq_country_woman!A:A:freq_country_woman!GQ:GQ,199,0))</f>
        <v>0</v>
      </c>
      <c r="H1150" s="4">
        <f ca="1">IF(ISNA(VLOOKUP(A1150,freq_country_man!A:A:freq_country_man!GQ:GQ,199,0)),0,VLOOKUP(A1150,freq_country_man!A:A:freq_country_man!GQ:GQ,199,0))</f>
        <v>0</v>
      </c>
      <c r="I1150" s="4"/>
      <c r="J1150" s="4" t="e">
        <f>VLOOKUP(A1150,'词频排序表（数据中间处理）'!A:C,3,0)</f>
        <v>#N/A</v>
      </c>
      <c r="K1150" t="e">
        <f>VLOOKUP(A1150,'词频排序表（数据中间处理）'!G:I,3,0)</f>
        <v>#N/A</v>
      </c>
      <c r="L1150">
        <f t="shared" si="35"/>
        <v>0</v>
      </c>
      <c r="M1150" t="e">
        <f>VLOOKUP(A1150,[1]total_freq!$A:$F,6,0)</f>
        <v>#N/A</v>
      </c>
      <c r="N1150">
        <f>VLOOKUP(A1150,[2]total_freq!$A:$F,6,0)</f>
        <v>-0.002</v>
      </c>
      <c r="O1150" t="e">
        <f>VLOOKUP(A1150,[3]total_freq!$A:$F,6,0)</f>
        <v>#N/A</v>
      </c>
      <c r="P1150" t="e">
        <f>VLOOKUP(A1150,[4]total_freq!$A:$F,6,0)</f>
        <v>#N/A</v>
      </c>
      <c r="Q1150" t="e">
        <f>VLOOKUP(A1150,[5]total_freq!$A:$F,6,0)</f>
        <v>#N/A</v>
      </c>
      <c r="R1150">
        <f>VLOOKUP(A1150,[6]total_freq!$A:$F,6,0)</f>
        <v>-0.002</v>
      </c>
      <c r="S1150" t="e">
        <f>VLOOKUP(A1150,[7]total_freq!$A:$F,6,0)</f>
        <v>#N/A</v>
      </c>
      <c r="T1150" t="e">
        <f>VLOOKUP(A1150,[8]total_freq!$A:$F,6,0)</f>
        <v>#N/A</v>
      </c>
    </row>
    <row r="1151" ht="17" hidden="1" spans="1:20">
      <c r="A1151" s="3" t="s">
        <v>5237</v>
      </c>
      <c r="B1151" s="4"/>
      <c r="C1151" s="4">
        <v>1</v>
      </c>
      <c r="D1151" s="4" t="b">
        <f ca="1" t="shared" si="34"/>
        <v>1</v>
      </c>
      <c r="E1151" s="4" t="b">
        <f ca="1">IF(ISNA(VLOOKUP(A1151,freq_country_woman!A:A:freq_country_woman!GP:GP,198,0)),FALSE,VLOOKUP(A1151,freq_country_woman!A:A:freq_country_woman!GP:GP,198,0))</f>
        <v>0</v>
      </c>
      <c r="F1151" s="4" t="b">
        <f ca="1">IF(ISNA(VLOOKUP(A1151,freq_country_man!A:A:freq_country_man!GP:GP,198,0)),FALSE,VLOOKUP(A1151,freq_country_man!A:A:freq_country_man!GP:GP,198,0))</f>
        <v>1</v>
      </c>
      <c r="G1151" s="4">
        <f ca="1">IF(ISNA(VLOOKUP(A1151,freq_country_woman!A:A:freq_country_woman!GQ:GQ,199,0)),0,VLOOKUP(A1151,freq_country_woman!A:A:freq_country_woman!GQ:GQ,199,0))</f>
        <v>0</v>
      </c>
      <c r="H1151" s="4">
        <f ca="1">IF(ISNA(VLOOKUP(A1151,freq_country_man!A:A:freq_country_man!GQ:GQ,199,0)),0,VLOOKUP(A1151,freq_country_man!A:A:freq_country_man!GQ:GQ,199,0))</f>
        <v>0</v>
      </c>
      <c r="I1151" s="4"/>
      <c r="J1151" s="4" t="e">
        <f>VLOOKUP(A1151,'词频排序表（数据中间处理）'!A:C,3,0)</f>
        <v>#N/A</v>
      </c>
      <c r="K1151" t="e">
        <f>VLOOKUP(A1151,'词频排序表（数据中间处理）'!G:I,3,0)</f>
        <v>#N/A</v>
      </c>
      <c r="L1151">
        <f t="shared" si="35"/>
        <v>0</v>
      </c>
      <c r="M1151" t="e">
        <f>VLOOKUP(A1151,[1]total_freq!$A:$F,6,0)</f>
        <v>#N/A</v>
      </c>
      <c r="N1151" t="e">
        <f>VLOOKUP(A1151,[2]total_freq!$A:$F,6,0)</f>
        <v>#N/A</v>
      </c>
      <c r="O1151" t="e">
        <f>VLOOKUP(A1151,[3]total_freq!$A:$F,6,0)</f>
        <v>#N/A</v>
      </c>
      <c r="P1151" t="e">
        <f>VLOOKUP(A1151,[4]total_freq!$A:$F,6,0)</f>
        <v>#N/A</v>
      </c>
      <c r="Q1151">
        <f>VLOOKUP(A1151,[5]total_freq!$A:$F,6,0)</f>
        <v>-0.002</v>
      </c>
      <c r="R1151" t="e">
        <f>VLOOKUP(A1151,[6]total_freq!$A:$F,6,0)</f>
        <v>#N/A</v>
      </c>
      <c r="S1151" t="e">
        <f>VLOOKUP(A1151,[7]total_freq!$A:$F,6,0)</f>
        <v>#N/A</v>
      </c>
      <c r="T1151" t="e">
        <f>VLOOKUP(A1151,[8]total_freq!$A:$F,6,0)</f>
        <v>#N/A</v>
      </c>
    </row>
    <row r="1152" ht="17" hidden="1" spans="1:20">
      <c r="A1152" s="3" t="s">
        <v>5238</v>
      </c>
      <c r="B1152" s="4"/>
      <c r="C1152" s="4">
        <v>1</v>
      </c>
      <c r="D1152" s="4" t="b">
        <f ca="1" t="shared" si="34"/>
        <v>1</v>
      </c>
      <c r="E1152" s="4" t="b">
        <f ca="1">IF(ISNA(VLOOKUP(A1152,freq_country_woman!A:A:freq_country_woman!GP:GP,198,0)),FALSE,VLOOKUP(A1152,freq_country_woman!A:A:freq_country_woman!GP:GP,198,0))</f>
        <v>0</v>
      </c>
      <c r="F1152" s="4" t="b">
        <f ca="1">IF(ISNA(VLOOKUP(A1152,freq_country_man!A:A:freq_country_man!GP:GP,198,0)),FALSE,VLOOKUP(A1152,freq_country_man!A:A:freq_country_man!GP:GP,198,0))</f>
        <v>1</v>
      </c>
      <c r="G1152" s="4">
        <f ca="1">IF(ISNA(VLOOKUP(A1152,freq_country_woman!A:A:freq_country_woman!GQ:GQ,199,0)),0,VLOOKUP(A1152,freq_country_woman!A:A:freq_country_woman!GQ:GQ,199,0))</f>
        <v>0</v>
      </c>
      <c r="H1152" s="4">
        <f ca="1">IF(ISNA(VLOOKUP(A1152,freq_country_man!A:A:freq_country_man!GQ:GQ,199,0)),0,VLOOKUP(A1152,freq_country_man!A:A:freq_country_man!GQ:GQ,199,0))</f>
        <v>0</v>
      </c>
      <c r="I1152" s="4"/>
      <c r="J1152" s="4" t="e">
        <f>VLOOKUP(A1152,'词频排序表（数据中间处理）'!A:C,3,0)</f>
        <v>#N/A</v>
      </c>
      <c r="K1152" t="e">
        <f>VLOOKUP(A1152,'词频排序表（数据中间处理）'!G:I,3,0)</f>
        <v>#N/A</v>
      </c>
      <c r="L1152">
        <f t="shared" si="35"/>
        <v>0</v>
      </c>
      <c r="M1152" t="e">
        <f>VLOOKUP(A1152,[1]total_freq!$A:$F,6,0)</f>
        <v>#N/A</v>
      </c>
      <c r="N1152" t="e">
        <f>VLOOKUP(A1152,[2]total_freq!$A:$F,6,0)</f>
        <v>#N/A</v>
      </c>
      <c r="O1152">
        <f>VLOOKUP(A1152,[3]total_freq!$A:$F,6,0)</f>
        <v>-0.002</v>
      </c>
      <c r="P1152" t="e">
        <f>VLOOKUP(A1152,[4]total_freq!$A:$F,6,0)</f>
        <v>#N/A</v>
      </c>
      <c r="Q1152" t="e">
        <f>VLOOKUP(A1152,[5]total_freq!$A:$F,6,0)</f>
        <v>#N/A</v>
      </c>
      <c r="R1152" t="e">
        <f>VLOOKUP(A1152,[6]total_freq!$A:$F,6,0)</f>
        <v>#N/A</v>
      </c>
      <c r="S1152" t="e">
        <f>VLOOKUP(A1152,[7]total_freq!$A:$F,6,0)</f>
        <v>#N/A</v>
      </c>
      <c r="T1152" t="e">
        <f>VLOOKUP(A1152,[8]total_freq!$A:$F,6,0)</f>
        <v>#N/A</v>
      </c>
    </row>
    <row r="1153" ht="17" hidden="1" spans="1:20">
      <c r="A1153" s="3" t="s">
        <v>5239</v>
      </c>
      <c r="B1153" s="4"/>
      <c r="C1153" s="4">
        <v>1</v>
      </c>
      <c r="D1153" s="4" t="b">
        <f ca="1" t="shared" si="34"/>
        <v>1</v>
      </c>
      <c r="E1153" s="4" t="b">
        <f ca="1">IF(ISNA(VLOOKUP(A1153,freq_country_woman!A:A:freq_country_woman!GP:GP,198,0)),FALSE,VLOOKUP(A1153,freq_country_woman!A:A:freq_country_woman!GP:GP,198,0))</f>
        <v>0</v>
      </c>
      <c r="F1153" s="4" t="b">
        <f ca="1">IF(ISNA(VLOOKUP(A1153,freq_country_man!A:A:freq_country_man!GP:GP,198,0)),FALSE,VLOOKUP(A1153,freq_country_man!A:A:freq_country_man!GP:GP,198,0))</f>
        <v>1</v>
      </c>
      <c r="G1153" s="4">
        <f ca="1">IF(ISNA(VLOOKUP(A1153,freq_country_woman!A:A:freq_country_woman!GQ:GQ,199,0)),0,VLOOKUP(A1153,freq_country_woman!A:A:freq_country_woman!GQ:GQ,199,0))</f>
        <v>0</v>
      </c>
      <c r="H1153" s="4">
        <f ca="1">IF(ISNA(VLOOKUP(A1153,freq_country_man!A:A:freq_country_man!GQ:GQ,199,0)),0,VLOOKUP(A1153,freq_country_man!A:A:freq_country_man!GQ:GQ,199,0))</f>
        <v>0</v>
      </c>
      <c r="I1153" s="4"/>
      <c r="J1153" s="4" t="e">
        <f>VLOOKUP(A1153,'词频排序表（数据中间处理）'!A:C,3,0)</f>
        <v>#N/A</v>
      </c>
      <c r="K1153" t="e">
        <f>VLOOKUP(A1153,'词频排序表（数据中间处理）'!G:I,3,0)</f>
        <v>#N/A</v>
      </c>
      <c r="L1153">
        <f t="shared" si="35"/>
        <v>0</v>
      </c>
      <c r="M1153" t="e">
        <f>VLOOKUP(A1153,[1]total_freq!$A:$F,6,0)</f>
        <v>#N/A</v>
      </c>
      <c r="N1153" t="e">
        <f>VLOOKUP(A1153,[2]total_freq!$A:$F,6,0)</f>
        <v>#N/A</v>
      </c>
      <c r="O1153" t="e">
        <f>VLOOKUP(A1153,[3]total_freq!$A:$F,6,0)</f>
        <v>#N/A</v>
      </c>
      <c r="P1153">
        <f>VLOOKUP(A1153,[4]total_freq!$A:$F,6,0)</f>
        <v>-0.002</v>
      </c>
      <c r="Q1153" t="e">
        <f>VLOOKUP(A1153,[5]total_freq!$A:$F,6,0)</f>
        <v>#N/A</v>
      </c>
      <c r="R1153" t="e">
        <f>VLOOKUP(A1153,[6]total_freq!$A:$F,6,0)</f>
        <v>#N/A</v>
      </c>
      <c r="S1153">
        <f>VLOOKUP(A1153,[7]total_freq!$A:$F,6,0)</f>
        <v>-0.002</v>
      </c>
      <c r="T1153" t="e">
        <f>VLOOKUP(A1153,[8]total_freq!$A:$F,6,0)</f>
        <v>#N/A</v>
      </c>
    </row>
    <row r="1154" ht="17" hidden="1" spans="1:20">
      <c r="A1154" s="3" t="s">
        <v>5240</v>
      </c>
      <c r="B1154" s="4"/>
      <c r="C1154" s="4">
        <v>1</v>
      </c>
      <c r="D1154" s="4" t="b">
        <f ca="1" t="shared" si="34"/>
        <v>1</v>
      </c>
      <c r="E1154" s="4" t="b">
        <f ca="1">IF(ISNA(VLOOKUP(A1154,freq_country_woman!A:A:freq_country_woman!GP:GP,198,0)),FALSE,VLOOKUP(A1154,freq_country_woman!A:A:freq_country_woman!GP:GP,198,0))</f>
        <v>0</v>
      </c>
      <c r="F1154" s="4" t="b">
        <f ca="1">IF(ISNA(VLOOKUP(A1154,freq_country_man!A:A:freq_country_man!GP:GP,198,0)),FALSE,VLOOKUP(A1154,freq_country_man!A:A:freq_country_man!GP:GP,198,0))</f>
        <v>1</v>
      </c>
      <c r="G1154" s="4">
        <f ca="1">IF(ISNA(VLOOKUP(A1154,freq_country_woman!A:A:freq_country_woman!GQ:GQ,199,0)),0,VLOOKUP(A1154,freq_country_woman!A:A:freq_country_woman!GQ:GQ,199,0))</f>
        <v>0</v>
      </c>
      <c r="H1154" s="4">
        <f ca="1">IF(ISNA(VLOOKUP(A1154,freq_country_man!A:A:freq_country_man!GQ:GQ,199,0)),0,VLOOKUP(A1154,freq_country_man!A:A:freq_country_man!GQ:GQ,199,0))</f>
        <v>0</v>
      </c>
      <c r="I1154" s="4"/>
      <c r="J1154" s="4" t="e">
        <f>VLOOKUP(A1154,'词频排序表（数据中间处理）'!A:C,3,0)</f>
        <v>#N/A</v>
      </c>
      <c r="K1154" t="e">
        <f>VLOOKUP(A1154,'词频排序表（数据中间处理）'!G:I,3,0)</f>
        <v>#N/A</v>
      </c>
      <c r="L1154">
        <f t="shared" si="35"/>
        <v>0</v>
      </c>
      <c r="M1154" t="e">
        <f>VLOOKUP(A1154,[1]total_freq!$A:$F,6,0)</f>
        <v>#N/A</v>
      </c>
      <c r="N1154">
        <f>VLOOKUP(A1154,[2]total_freq!$A:$F,6,0)</f>
        <v>-0.002</v>
      </c>
      <c r="O1154" t="e">
        <f>VLOOKUP(A1154,[3]total_freq!$A:$F,6,0)</f>
        <v>#N/A</v>
      </c>
      <c r="P1154" t="e">
        <f>VLOOKUP(A1154,[4]total_freq!$A:$F,6,0)</f>
        <v>#N/A</v>
      </c>
      <c r="Q1154" t="e">
        <f>VLOOKUP(A1154,[5]total_freq!$A:$F,6,0)</f>
        <v>#N/A</v>
      </c>
      <c r="R1154" t="e">
        <f>VLOOKUP(A1154,[6]total_freq!$A:$F,6,0)</f>
        <v>#N/A</v>
      </c>
      <c r="S1154" t="e">
        <f>VLOOKUP(A1154,[7]total_freq!$A:$F,6,0)</f>
        <v>#N/A</v>
      </c>
      <c r="T1154" t="e">
        <f>VLOOKUP(A1154,[8]total_freq!$A:$F,6,0)</f>
        <v>#N/A</v>
      </c>
    </row>
    <row r="1155" ht="17" hidden="1" spans="1:20">
      <c r="A1155" s="3" t="s">
        <v>5241</v>
      </c>
      <c r="B1155" s="4"/>
      <c r="C1155" s="4">
        <v>1</v>
      </c>
      <c r="D1155" s="4" t="b">
        <f ca="1" t="shared" ref="D1155:D1218" si="36">OR(E1155,F1155,G1155&gt;0.98,H1155&gt;0.98,I1155)</f>
        <v>1</v>
      </c>
      <c r="E1155" s="4" t="b">
        <f ca="1">IF(ISNA(VLOOKUP(A1155,freq_country_woman!A:A:freq_country_woman!GP:GP,198,0)),FALSE,VLOOKUP(A1155,freq_country_woman!A:A:freq_country_woman!GP:GP,198,0))</f>
        <v>0</v>
      </c>
      <c r="F1155" s="4" t="b">
        <f ca="1">IF(ISNA(VLOOKUP(A1155,freq_country_man!A:A:freq_country_man!GP:GP,198,0)),FALSE,VLOOKUP(A1155,freq_country_man!A:A:freq_country_man!GP:GP,198,0))</f>
        <v>1</v>
      </c>
      <c r="G1155" s="4">
        <f ca="1">IF(ISNA(VLOOKUP(A1155,freq_country_woman!A:A:freq_country_woman!GQ:GQ,199,0)),0,VLOOKUP(A1155,freq_country_woman!A:A:freq_country_woman!GQ:GQ,199,0))</f>
        <v>0</v>
      </c>
      <c r="H1155" s="4">
        <f ca="1">IF(ISNA(VLOOKUP(A1155,freq_country_man!A:A:freq_country_man!GQ:GQ,199,0)),0,VLOOKUP(A1155,freq_country_man!A:A:freq_country_man!GQ:GQ,199,0))</f>
        <v>0</v>
      </c>
      <c r="I1155" s="4"/>
      <c r="J1155" s="4" t="e">
        <f>VLOOKUP(A1155,'词频排序表（数据中间处理）'!A:C,3,0)</f>
        <v>#N/A</v>
      </c>
      <c r="K1155" t="e">
        <f>VLOOKUP(A1155,'词频排序表（数据中间处理）'!G:I,3,0)</f>
        <v>#N/A</v>
      </c>
      <c r="L1155">
        <f t="shared" ref="L1155:L1218" si="37">IF(ISNA(J1155),0,J1155)-IF(ISNA(K1155),0,K1155)</f>
        <v>0</v>
      </c>
      <c r="M1155" t="e">
        <f>VLOOKUP(A1155,[1]total_freq!$A:$F,6,0)</f>
        <v>#N/A</v>
      </c>
      <c r="N1155">
        <f>VLOOKUP(A1155,[2]total_freq!$A:$F,6,0)</f>
        <v>-0.002</v>
      </c>
      <c r="O1155" t="e">
        <f>VLOOKUP(A1155,[3]total_freq!$A:$F,6,0)</f>
        <v>#N/A</v>
      </c>
      <c r="P1155" t="e">
        <f>VLOOKUP(A1155,[4]total_freq!$A:$F,6,0)</f>
        <v>#N/A</v>
      </c>
      <c r="Q1155" t="e">
        <f>VLOOKUP(A1155,[5]total_freq!$A:$F,6,0)</f>
        <v>#N/A</v>
      </c>
      <c r="R1155" t="e">
        <f>VLOOKUP(A1155,[6]total_freq!$A:$F,6,0)</f>
        <v>#N/A</v>
      </c>
      <c r="S1155" t="e">
        <f>VLOOKUP(A1155,[7]total_freq!$A:$F,6,0)</f>
        <v>#N/A</v>
      </c>
      <c r="T1155">
        <f>VLOOKUP(A1155,[8]total_freq!$A:$F,6,0)</f>
        <v>-0.002</v>
      </c>
    </row>
    <row r="1156" ht="17" hidden="1" spans="1:20">
      <c r="A1156" s="3" t="s">
        <v>5242</v>
      </c>
      <c r="B1156" s="4"/>
      <c r="C1156" s="4">
        <v>1</v>
      </c>
      <c r="D1156" s="4" t="b">
        <f ca="1" t="shared" si="36"/>
        <v>1</v>
      </c>
      <c r="E1156" s="4" t="b">
        <f ca="1">IF(ISNA(VLOOKUP(A1156,freq_country_woman!A:A:freq_country_woman!GP:GP,198,0)),FALSE,VLOOKUP(A1156,freq_country_woman!A:A:freq_country_woman!GP:GP,198,0))</f>
        <v>0</v>
      </c>
      <c r="F1156" s="4" t="b">
        <f ca="1">IF(ISNA(VLOOKUP(A1156,freq_country_man!A:A:freq_country_man!GP:GP,198,0)),FALSE,VLOOKUP(A1156,freq_country_man!A:A:freq_country_man!GP:GP,198,0))</f>
        <v>1</v>
      </c>
      <c r="G1156" s="4">
        <f ca="1">IF(ISNA(VLOOKUP(A1156,freq_country_woman!A:A:freq_country_woman!GQ:GQ,199,0)),0,VLOOKUP(A1156,freq_country_woman!A:A:freq_country_woman!GQ:GQ,199,0))</f>
        <v>0</v>
      </c>
      <c r="H1156" s="4">
        <f ca="1">IF(ISNA(VLOOKUP(A1156,freq_country_man!A:A:freq_country_man!GQ:GQ,199,0)),0,VLOOKUP(A1156,freq_country_man!A:A:freq_country_man!GQ:GQ,199,0))</f>
        <v>0</v>
      </c>
      <c r="I1156" s="4"/>
      <c r="J1156" s="4" t="e">
        <f>VLOOKUP(A1156,'词频排序表（数据中间处理）'!A:C,3,0)</f>
        <v>#N/A</v>
      </c>
      <c r="K1156" t="e">
        <f>VLOOKUP(A1156,'词频排序表（数据中间处理）'!G:I,3,0)</f>
        <v>#N/A</v>
      </c>
      <c r="L1156">
        <f t="shared" si="37"/>
        <v>0</v>
      </c>
      <c r="M1156" t="e">
        <f>VLOOKUP(A1156,[1]total_freq!$A:$F,6,0)</f>
        <v>#N/A</v>
      </c>
      <c r="N1156" t="e">
        <f>VLOOKUP(A1156,[2]total_freq!$A:$F,6,0)</f>
        <v>#N/A</v>
      </c>
      <c r="O1156">
        <f>VLOOKUP(A1156,[3]total_freq!$A:$F,6,0)</f>
        <v>-0.002</v>
      </c>
      <c r="P1156" t="e">
        <f>VLOOKUP(A1156,[4]total_freq!$A:$F,6,0)</f>
        <v>#N/A</v>
      </c>
      <c r="Q1156" t="e">
        <f>VLOOKUP(A1156,[5]total_freq!$A:$F,6,0)</f>
        <v>#N/A</v>
      </c>
      <c r="R1156" t="e">
        <f>VLOOKUP(A1156,[6]total_freq!$A:$F,6,0)</f>
        <v>#N/A</v>
      </c>
      <c r="S1156" t="e">
        <f>VLOOKUP(A1156,[7]total_freq!$A:$F,6,0)</f>
        <v>#N/A</v>
      </c>
      <c r="T1156">
        <f>VLOOKUP(A1156,[8]total_freq!$A:$F,6,0)</f>
        <v>-0.002</v>
      </c>
    </row>
    <row r="1157" ht="17" hidden="1" spans="1:20">
      <c r="A1157" s="3" t="s">
        <v>5243</v>
      </c>
      <c r="B1157" s="4"/>
      <c r="C1157" s="4">
        <v>1</v>
      </c>
      <c r="D1157" s="4" t="b">
        <f ca="1" t="shared" si="36"/>
        <v>1</v>
      </c>
      <c r="E1157" s="4" t="b">
        <f ca="1">IF(ISNA(VLOOKUP(A1157,freq_country_woman!A:A:freq_country_woman!GP:GP,198,0)),FALSE,VLOOKUP(A1157,freq_country_woman!A:A:freq_country_woman!GP:GP,198,0))</f>
        <v>0</v>
      </c>
      <c r="F1157" s="4" t="b">
        <f ca="1">IF(ISNA(VLOOKUP(A1157,freq_country_man!A:A:freq_country_man!GP:GP,198,0)),FALSE,VLOOKUP(A1157,freq_country_man!A:A:freq_country_man!GP:GP,198,0))</f>
        <v>1</v>
      </c>
      <c r="G1157" s="4">
        <f ca="1">IF(ISNA(VLOOKUP(A1157,freq_country_woman!A:A:freq_country_woman!GQ:GQ,199,0)),0,VLOOKUP(A1157,freq_country_woman!A:A:freq_country_woman!GQ:GQ,199,0))</f>
        <v>0</v>
      </c>
      <c r="H1157" s="4">
        <f ca="1">IF(ISNA(VLOOKUP(A1157,freq_country_man!A:A:freq_country_man!GQ:GQ,199,0)),0,VLOOKUP(A1157,freq_country_man!A:A:freq_country_man!GQ:GQ,199,0))</f>
        <v>0</v>
      </c>
      <c r="I1157" s="4"/>
      <c r="J1157" s="4" t="e">
        <f>VLOOKUP(A1157,'词频排序表（数据中间处理）'!A:C,3,0)</f>
        <v>#N/A</v>
      </c>
      <c r="K1157" t="e">
        <f>VLOOKUP(A1157,'词频排序表（数据中间处理）'!G:I,3,0)</f>
        <v>#N/A</v>
      </c>
      <c r="L1157">
        <f t="shared" si="37"/>
        <v>0</v>
      </c>
      <c r="M1157" t="e">
        <f>VLOOKUP(A1157,[1]total_freq!$A:$F,6,0)</f>
        <v>#N/A</v>
      </c>
      <c r="N1157" t="e">
        <f>VLOOKUP(A1157,[2]total_freq!$A:$F,6,0)</f>
        <v>#N/A</v>
      </c>
      <c r="O1157" t="e">
        <f>VLOOKUP(A1157,[3]total_freq!$A:$F,6,0)</f>
        <v>#N/A</v>
      </c>
      <c r="P1157" t="e">
        <f>VLOOKUP(A1157,[4]total_freq!$A:$F,6,0)</f>
        <v>#N/A</v>
      </c>
      <c r="Q1157" t="e">
        <f>VLOOKUP(A1157,[5]total_freq!$A:$F,6,0)</f>
        <v>#N/A</v>
      </c>
      <c r="R1157" t="e">
        <f>VLOOKUP(A1157,[6]total_freq!$A:$F,6,0)</f>
        <v>#N/A</v>
      </c>
      <c r="S1157" t="e">
        <f>VLOOKUP(A1157,[7]total_freq!$A:$F,6,0)</f>
        <v>#N/A</v>
      </c>
      <c r="T1157">
        <f>VLOOKUP(A1157,[8]total_freq!$A:$F,6,0)</f>
        <v>-0.002</v>
      </c>
    </row>
    <row r="1158" ht="17" hidden="1" spans="1:20">
      <c r="A1158" s="3" t="s">
        <v>5244</v>
      </c>
      <c r="B1158" s="4"/>
      <c r="C1158" s="4">
        <v>1</v>
      </c>
      <c r="D1158" s="4" t="b">
        <f ca="1" t="shared" si="36"/>
        <v>1</v>
      </c>
      <c r="E1158" s="4" t="b">
        <f ca="1">IF(ISNA(VLOOKUP(A1158,freq_country_woman!A:A:freq_country_woman!GP:GP,198,0)),FALSE,VLOOKUP(A1158,freq_country_woman!A:A:freq_country_woman!GP:GP,198,0))</f>
        <v>0</v>
      </c>
      <c r="F1158" s="4" t="b">
        <f ca="1">IF(ISNA(VLOOKUP(A1158,freq_country_man!A:A:freq_country_man!GP:GP,198,0)),FALSE,VLOOKUP(A1158,freq_country_man!A:A:freq_country_man!GP:GP,198,0))</f>
        <v>1</v>
      </c>
      <c r="G1158" s="4">
        <f ca="1">IF(ISNA(VLOOKUP(A1158,freq_country_woman!A:A:freq_country_woman!GQ:GQ,199,0)),0,VLOOKUP(A1158,freq_country_woman!A:A:freq_country_woman!GQ:GQ,199,0))</f>
        <v>0</v>
      </c>
      <c r="H1158" s="4">
        <f ca="1">IF(ISNA(VLOOKUP(A1158,freq_country_man!A:A:freq_country_man!GQ:GQ,199,0)),0,VLOOKUP(A1158,freq_country_man!A:A:freq_country_man!GQ:GQ,199,0))</f>
        <v>0</v>
      </c>
      <c r="I1158" s="4"/>
      <c r="J1158" s="4" t="e">
        <f>VLOOKUP(A1158,'词频排序表（数据中间处理）'!A:C,3,0)</f>
        <v>#N/A</v>
      </c>
      <c r="K1158" t="e">
        <f>VLOOKUP(A1158,'词频排序表（数据中间处理）'!G:I,3,0)</f>
        <v>#N/A</v>
      </c>
      <c r="L1158">
        <f t="shared" si="37"/>
        <v>0</v>
      </c>
      <c r="M1158" t="e">
        <f>VLOOKUP(A1158,[1]total_freq!$A:$F,6,0)</f>
        <v>#N/A</v>
      </c>
      <c r="N1158" t="e">
        <f>VLOOKUP(A1158,[2]total_freq!$A:$F,6,0)</f>
        <v>#N/A</v>
      </c>
      <c r="O1158" t="e">
        <f>VLOOKUP(A1158,[3]total_freq!$A:$F,6,0)</f>
        <v>#N/A</v>
      </c>
      <c r="P1158">
        <f>VLOOKUP(A1158,[4]total_freq!$A:$F,6,0)</f>
        <v>-0.002</v>
      </c>
      <c r="Q1158" t="e">
        <f>VLOOKUP(A1158,[5]total_freq!$A:$F,6,0)</f>
        <v>#N/A</v>
      </c>
      <c r="R1158" t="e">
        <f>VLOOKUP(A1158,[6]total_freq!$A:$F,6,0)</f>
        <v>#N/A</v>
      </c>
      <c r="S1158" t="e">
        <f>VLOOKUP(A1158,[7]total_freq!$A:$F,6,0)</f>
        <v>#N/A</v>
      </c>
      <c r="T1158" t="e">
        <f>VLOOKUP(A1158,[8]total_freq!$A:$F,6,0)</f>
        <v>#N/A</v>
      </c>
    </row>
    <row r="1159" ht="17" hidden="1" spans="1:20">
      <c r="A1159" s="3" t="s">
        <v>5245</v>
      </c>
      <c r="B1159" s="4"/>
      <c r="C1159" s="4">
        <v>1</v>
      </c>
      <c r="D1159" s="4" t="b">
        <f ca="1" t="shared" si="36"/>
        <v>1</v>
      </c>
      <c r="E1159" s="4" t="b">
        <f ca="1">IF(ISNA(VLOOKUP(A1159,freq_country_woman!A:A:freq_country_woman!GP:GP,198,0)),FALSE,VLOOKUP(A1159,freq_country_woman!A:A:freq_country_woman!GP:GP,198,0))</f>
        <v>0</v>
      </c>
      <c r="F1159" s="4" t="b">
        <f ca="1">IF(ISNA(VLOOKUP(A1159,freq_country_man!A:A:freq_country_man!GP:GP,198,0)),FALSE,VLOOKUP(A1159,freq_country_man!A:A:freq_country_man!GP:GP,198,0))</f>
        <v>1</v>
      </c>
      <c r="G1159" s="4">
        <f ca="1">IF(ISNA(VLOOKUP(A1159,freq_country_woman!A:A:freq_country_woman!GQ:GQ,199,0)),0,VLOOKUP(A1159,freq_country_woman!A:A:freq_country_woman!GQ:GQ,199,0))</f>
        <v>0</v>
      </c>
      <c r="H1159" s="4">
        <f ca="1">IF(ISNA(VLOOKUP(A1159,freq_country_man!A:A:freq_country_man!GQ:GQ,199,0)),0,VLOOKUP(A1159,freq_country_man!A:A:freq_country_man!GQ:GQ,199,0))</f>
        <v>0</v>
      </c>
      <c r="I1159" s="4"/>
      <c r="J1159" s="4" t="e">
        <f>VLOOKUP(A1159,'词频排序表（数据中间处理）'!A:C,3,0)</f>
        <v>#N/A</v>
      </c>
      <c r="K1159" t="e">
        <f>VLOOKUP(A1159,'词频排序表（数据中间处理）'!G:I,3,0)</f>
        <v>#N/A</v>
      </c>
      <c r="L1159">
        <f t="shared" si="37"/>
        <v>0</v>
      </c>
      <c r="M1159" t="e">
        <f>VLOOKUP(A1159,[1]total_freq!$A:$F,6,0)</f>
        <v>#N/A</v>
      </c>
      <c r="N1159" t="e">
        <f>VLOOKUP(A1159,[2]total_freq!$A:$F,6,0)</f>
        <v>#N/A</v>
      </c>
      <c r="O1159" t="e">
        <f>VLOOKUP(A1159,[3]total_freq!$A:$F,6,0)</f>
        <v>#N/A</v>
      </c>
      <c r="P1159" t="e">
        <f>VLOOKUP(A1159,[4]total_freq!$A:$F,6,0)</f>
        <v>#N/A</v>
      </c>
      <c r="Q1159">
        <f>VLOOKUP(A1159,[5]total_freq!$A:$F,6,0)</f>
        <v>-0.002</v>
      </c>
      <c r="R1159" t="e">
        <f>VLOOKUP(A1159,[6]total_freq!$A:$F,6,0)</f>
        <v>#N/A</v>
      </c>
      <c r="S1159" t="e">
        <f>VLOOKUP(A1159,[7]total_freq!$A:$F,6,0)</f>
        <v>#N/A</v>
      </c>
      <c r="T1159" t="e">
        <f>VLOOKUP(A1159,[8]total_freq!$A:$F,6,0)</f>
        <v>#N/A</v>
      </c>
    </row>
    <row r="1160" ht="17" hidden="1" spans="1:20">
      <c r="A1160" s="3" t="s">
        <v>5246</v>
      </c>
      <c r="B1160" s="4"/>
      <c r="C1160" s="4">
        <v>1</v>
      </c>
      <c r="D1160" s="4" t="b">
        <f ca="1" t="shared" si="36"/>
        <v>1</v>
      </c>
      <c r="E1160" s="4" t="b">
        <f ca="1">IF(ISNA(VLOOKUP(A1160,freq_country_woman!A:A:freq_country_woman!GP:GP,198,0)),FALSE,VLOOKUP(A1160,freq_country_woman!A:A:freq_country_woman!GP:GP,198,0))</f>
        <v>0</v>
      </c>
      <c r="F1160" s="4" t="b">
        <f ca="1">IF(ISNA(VLOOKUP(A1160,freq_country_man!A:A:freq_country_man!GP:GP,198,0)),FALSE,VLOOKUP(A1160,freq_country_man!A:A:freq_country_man!GP:GP,198,0))</f>
        <v>1</v>
      </c>
      <c r="G1160" s="4">
        <f ca="1">IF(ISNA(VLOOKUP(A1160,freq_country_woman!A:A:freq_country_woman!GQ:GQ,199,0)),0,VLOOKUP(A1160,freq_country_woman!A:A:freq_country_woman!GQ:GQ,199,0))</f>
        <v>0</v>
      </c>
      <c r="H1160" s="4">
        <f ca="1">IF(ISNA(VLOOKUP(A1160,freq_country_man!A:A:freq_country_man!GQ:GQ,199,0)),0,VLOOKUP(A1160,freq_country_man!A:A:freq_country_man!GQ:GQ,199,0))</f>
        <v>0</v>
      </c>
      <c r="I1160" s="4"/>
      <c r="J1160" s="4" t="e">
        <f>VLOOKUP(A1160,'词频排序表（数据中间处理）'!A:C,3,0)</f>
        <v>#N/A</v>
      </c>
      <c r="K1160" t="e">
        <f>VLOOKUP(A1160,'词频排序表（数据中间处理）'!G:I,3,0)</f>
        <v>#N/A</v>
      </c>
      <c r="L1160">
        <f t="shared" si="37"/>
        <v>0</v>
      </c>
      <c r="M1160" t="e">
        <f>VLOOKUP(A1160,[1]total_freq!$A:$F,6,0)</f>
        <v>#N/A</v>
      </c>
      <c r="N1160" t="e">
        <f>VLOOKUP(A1160,[2]total_freq!$A:$F,6,0)</f>
        <v>#N/A</v>
      </c>
      <c r="O1160" t="e">
        <f>VLOOKUP(A1160,[3]total_freq!$A:$F,6,0)</f>
        <v>#N/A</v>
      </c>
      <c r="P1160" t="e">
        <f>VLOOKUP(A1160,[4]total_freq!$A:$F,6,0)</f>
        <v>#N/A</v>
      </c>
      <c r="Q1160" t="e">
        <f>VLOOKUP(A1160,[5]total_freq!$A:$F,6,0)</f>
        <v>#N/A</v>
      </c>
      <c r="R1160" t="e">
        <f>VLOOKUP(A1160,[6]total_freq!$A:$F,6,0)</f>
        <v>#N/A</v>
      </c>
      <c r="S1160" t="e">
        <f>VLOOKUP(A1160,[7]total_freq!$A:$F,6,0)</f>
        <v>#N/A</v>
      </c>
      <c r="T1160" t="e">
        <f>VLOOKUP(A1160,[8]total_freq!$A:$F,6,0)</f>
        <v>#N/A</v>
      </c>
    </row>
    <row r="1161" ht="17" hidden="1" spans="1:20">
      <c r="A1161" s="3" t="s">
        <v>5247</v>
      </c>
      <c r="B1161" s="4"/>
      <c r="C1161" s="4">
        <v>1</v>
      </c>
      <c r="D1161" s="4" t="b">
        <f ca="1" t="shared" si="36"/>
        <v>1</v>
      </c>
      <c r="E1161" s="4" t="b">
        <f ca="1">IF(ISNA(VLOOKUP(A1161,freq_country_woman!A:A:freq_country_woman!GP:GP,198,0)),FALSE,VLOOKUP(A1161,freq_country_woman!A:A:freq_country_woman!GP:GP,198,0))</f>
        <v>0</v>
      </c>
      <c r="F1161" s="4" t="b">
        <f ca="1">IF(ISNA(VLOOKUP(A1161,freq_country_man!A:A:freq_country_man!GP:GP,198,0)),FALSE,VLOOKUP(A1161,freq_country_man!A:A:freq_country_man!GP:GP,198,0))</f>
        <v>1</v>
      </c>
      <c r="G1161" s="4">
        <f ca="1">IF(ISNA(VLOOKUP(A1161,freq_country_woman!A:A:freq_country_woman!GQ:GQ,199,0)),0,VLOOKUP(A1161,freq_country_woman!A:A:freq_country_woman!GQ:GQ,199,0))</f>
        <v>0</v>
      </c>
      <c r="H1161" s="4">
        <f ca="1">IF(ISNA(VLOOKUP(A1161,freq_country_man!A:A:freq_country_man!GQ:GQ,199,0)),0,VLOOKUP(A1161,freq_country_man!A:A:freq_country_man!GQ:GQ,199,0))</f>
        <v>0</v>
      </c>
      <c r="I1161" s="4"/>
      <c r="J1161" s="4" t="e">
        <f>VLOOKUP(A1161,'词频排序表（数据中间处理）'!A:C,3,0)</f>
        <v>#N/A</v>
      </c>
      <c r="K1161" t="e">
        <f>VLOOKUP(A1161,'词频排序表（数据中间处理）'!G:I,3,0)</f>
        <v>#N/A</v>
      </c>
      <c r="L1161">
        <f t="shared" si="37"/>
        <v>0</v>
      </c>
      <c r="M1161" t="e">
        <f>VLOOKUP(A1161,[1]total_freq!$A:$F,6,0)</f>
        <v>#N/A</v>
      </c>
      <c r="N1161" t="e">
        <f>VLOOKUP(A1161,[2]total_freq!$A:$F,6,0)</f>
        <v>#N/A</v>
      </c>
      <c r="O1161" t="e">
        <f>VLOOKUP(A1161,[3]total_freq!$A:$F,6,0)</f>
        <v>#N/A</v>
      </c>
      <c r="P1161" t="e">
        <f>VLOOKUP(A1161,[4]total_freq!$A:$F,6,0)</f>
        <v>#N/A</v>
      </c>
      <c r="Q1161" t="e">
        <f>VLOOKUP(A1161,[5]total_freq!$A:$F,6,0)</f>
        <v>#N/A</v>
      </c>
      <c r="R1161" t="e">
        <f>VLOOKUP(A1161,[6]total_freq!$A:$F,6,0)</f>
        <v>#N/A</v>
      </c>
      <c r="S1161" t="e">
        <f>VLOOKUP(A1161,[7]total_freq!$A:$F,6,0)</f>
        <v>#N/A</v>
      </c>
      <c r="T1161" t="e">
        <f>VLOOKUP(A1161,[8]total_freq!$A:$F,6,0)</f>
        <v>#N/A</v>
      </c>
    </row>
    <row r="1162" ht="17" hidden="1" spans="1:20">
      <c r="A1162" s="3" t="s">
        <v>5248</v>
      </c>
      <c r="B1162" s="4"/>
      <c r="C1162" s="4">
        <v>1</v>
      </c>
      <c r="D1162" s="4" t="b">
        <f ca="1" t="shared" si="36"/>
        <v>1</v>
      </c>
      <c r="E1162" s="4" t="b">
        <f ca="1">IF(ISNA(VLOOKUP(A1162,freq_country_woman!A:A:freq_country_woman!GP:GP,198,0)),FALSE,VLOOKUP(A1162,freq_country_woman!A:A:freq_country_woman!GP:GP,198,0))</f>
        <v>0</v>
      </c>
      <c r="F1162" s="4" t="b">
        <f ca="1">IF(ISNA(VLOOKUP(A1162,freq_country_man!A:A:freq_country_man!GP:GP,198,0)),FALSE,VLOOKUP(A1162,freq_country_man!A:A:freq_country_man!GP:GP,198,0))</f>
        <v>1</v>
      </c>
      <c r="G1162" s="4">
        <f ca="1">IF(ISNA(VLOOKUP(A1162,freq_country_woman!A:A:freq_country_woman!GQ:GQ,199,0)),0,VLOOKUP(A1162,freq_country_woman!A:A:freq_country_woman!GQ:GQ,199,0))</f>
        <v>0</v>
      </c>
      <c r="H1162" s="4">
        <f ca="1">IF(ISNA(VLOOKUP(A1162,freq_country_man!A:A:freq_country_man!GQ:GQ,199,0)),0,VLOOKUP(A1162,freq_country_man!A:A:freq_country_man!GQ:GQ,199,0))</f>
        <v>0</v>
      </c>
      <c r="I1162" s="4"/>
      <c r="J1162" s="4" t="e">
        <f>VLOOKUP(A1162,'词频排序表（数据中间处理）'!A:C,3,0)</f>
        <v>#N/A</v>
      </c>
      <c r="K1162" t="e">
        <f>VLOOKUP(A1162,'词频排序表（数据中间处理）'!G:I,3,0)</f>
        <v>#N/A</v>
      </c>
      <c r="L1162">
        <f t="shared" si="37"/>
        <v>0</v>
      </c>
      <c r="M1162" t="e">
        <f>VLOOKUP(A1162,[1]total_freq!$A:$F,6,0)</f>
        <v>#N/A</v>
      </c>
      <c r="N1162" t="e">
        <f>VLOOKUP(A1162,[2]total_freq!$A:$F,6,0)</f>
        <v>#N/A</v>
      </c>
      <c r="O1162">
        <f>VLOOKUP(A1162,[3]total_freq!$A:$F,6,0)</f>
        <v>-0.002</v>
      </c>
      <c r="P1162" t="e">
        <f>VLOOKUP(A1162,[4]total_freq!$A:$F,6,0)</f>
        <v>#N/A</v>
      </c>
      <c r="Q1162" t="e">
        <f>VLOOKUP(A1162,[5]total_freq!$A:$F,6,0)</f>
        <v>#N/A</v>
      </c>
      <c r="R1162" t="e">
        <f>VLOOKUP(A1162,[6]total_freq!$A:$F,6,0)</f>
        <v>#N/A</v>
      </c>
      <c r="S1162">
        <f>VLOOKUP(A1162,[7]total_freq!$A:$F,6,0)</f>
        <v>-0.002</v>
      </c>
      <c r="T1162" t="e">
        <f>VLOOKUP(A1162,[8]total_freq!$A:$F,6,0)</f>
        <v>#N/A</v>
      </c>
    </row>
    <row r="1163" ht="17" hidden="1" spans="1:20">
      <c r="A1163" s="3" t="s">
        <v>5249</v>
      </c>
      <c r="B1163" s="4"/>
      <c r="C1163" s="4">
        <v>1</v>
      </c>
      <c r="D1163" s="4" t="b">
        <f ca="1" t="shared" si="36"/>
        <v>1</v>
      </c>
      <c r="E1163" s="4" t="b">
        <f ca="1">IF(ISNA(VLOOKUP(A1163,freq_country_woman!A:A:freq_country_woman!GP:GP,198,0)),FALSE,VLOOKUP(A1163,freq_country_woman!A:A:freq_country_woman!GP:GP,198,0))</f>
        <v>0</v>
      </c>
      <c r="F1163" s="4" t="b">
        <f ca="1">IF(ISNA(VLOOKUP(A1163,freq_country_man!A:A:freq_country_man!GP:GP,198,0)),FALSE,VLOOKUP(A1163,freq_country_man!A:A:freq_country_man!GP:GP,198,0))</f>
        <v>1</v>
      </c>
      <c r="G1163" s="4">
        <f ca="1">IF(ISNA(VLOOKUP(A1163,freq_country_woman!A:A:freq_country_woman!GQ:GQ,199,0)),0,VLOOKUP(A1163,freq_country_woman!A:A:freq_country_woman!GQ:GQ,199,0))</f>
        <v>0</v>
      </c>
      <c r="H1163" s="4">
        <f ca="1">IF(ISNA(VLOOKUP(A1163,freq_country_man!A:A:freq_country_man!GQ:GQ,199,0)),0,VLOOKUP(A1163,freq_country_man!A:A:freq_country_man!GQ:GQ,199,0))</f>
        <v>0</v>
      </c>
      <c r="I1163" s="4"/>
      <c r="J1163" s="4" t="e">
        <f>VLOOKUP(A1163,'词频排序表（数据中间处理）'!A:C,3,0)</f>
        <v>#N/A</v>
      </c>
      <c r="K1163" t="e">
        <f>VLOOKUP(A1163,'词频排序表（数据中间处理）'!G:I,3,0)</f>
        <v>#N/A</v>
      </c>
      <c r="L1163">
        <f t="shared" si="37"/>
        <v>0</v>
      </c>
      <c r="M1163" t="e">
        <f>VLOOKUP(A1163,[1]total_freq!$A:$F,6,0)</f>
        <v>#N/A</v>
      </c>
      <c r="N1163">
        <f>VLOOKUP(A1163,[2]total_freq!$A:$F,6,0)</f>
        <v>-0.002</v>
      </c>
      <c r="O1163" t="e">
        <f>VLOOKUP(A1163,[3]total_freq!$A:$F,6,0)</f>
        <v>#N/A</v>
      </c>
      <c r="P1163" t="e">
        <f>VLOOKUP(A1163,[4]total_freq!$A:$F,6,0)</f>
        <v>#N/A</v>
      </c>
      <c r="Q1163" t="e">
        <f>VLOOKUP(A1163,[5]total_freq!$A:$F,6,0)</f>
        <v>#N/A</v>
      </c>
      <c r="R1163" t="e">
        <f>VLOOKUP(A1163,[6]total_freq!$A:$F,6,0)</f>
        <v>#N/A</v>
      </c>
      <c r="S1163" t="e">
        <f>VLOOKUP(A1163,[7]total_freq!$A:$F,6,0)</f>
        <v>#N/A</v>
      </c>
      <c r="T1163">
        <f>VLOOKUP(A1163,[8]total_freq!$A:$F,6,0)</f>
        <v>-0.002</v>
      </c>
    </row>
    <row r="1164" ht="17" hidden="1" spans="1:20">
      <c r="A1164" s="3" t="s">
        <v>5250</v>
      </c>
      <c r="B1164" s="4"/>
      <c r="C1164" s="4">
        <v>1</v>
      </c>
      <c r="D1164" s="4" t="b">
        <f ca="1" t="shared" si="36"/>
        <v>1</v>
      </c>
      <c r="E1164" s="4" t="b">
        <f ca="1">IF(ISNA(VLOOKUP(A1164,freq_country_woman!A:A:freq_country_woman!GP:GP,198,0)),FALSE,VLOOKUP(A1164,freq_country_woman!A:A:freq_country_woman!GP:GP,198,0))</f>
        <v>0</v>
      </c>
      <c r="F1164" s="4" t="b">
        <f ca="1">IF(ISNA(VLOOKUP(A1164,freq_country_man!A:A:freq_country_man!GP:GP,198,0)),FALSE,VLOOKUP(A1164,freq_country_man!A:A:freq_country_man!GP:GP,198,0))</f>
        <v>1</v>
      </c>
      <c r="G1164" s="4">
        <f ca="1">IF(ISNA(VLOOKUP(A1164,freq_country_woman!A:A:freq_country_woman!GQ:GQ,199,0)),0,VLOOKUP(A1164,freq_country_woman!A:A:freq_country_woman!GQ:GQ,199,0))</f>
        <v>0</v>
      </c>
      <c r="H1164" s="4">
        <f ca="1">IF(ISNA(VLOOKUP(A1164,freq_country_man!A:A:freq_country_man!GQ:GQ,199,0)),0,VLOOKUP(A1164,freq_country_man!A:A:freq_country_man!GQ:GQ,199,0))</f>
        <v>0</v>
      </c>
      <c r="I1164" s="4"/>
      <c r="J1164" s="4" t="e">
        <f>VLOOKUP(A1164,'词频排序表（数据中间处理）'!A:C,3,0)</f>
        <v>#N/A</v>
      </c>
      <c r="K1164" t="e">
        <f>VLOOKUP(A1164,'词频排序表（数据中间处理）'!G:I,3,0)</f>
        <v>#N/A</v>
      </c>
      <c r="L1164">
        <f t="shared" si="37"/>
        <v>0</v>
      </c>
      <c r="M1164" t="e">
        <f>VLOOKUP(A1164,[1]total_freq!$A:$F,6,0)</f>
        <v>#N/A</v>
      </c>
      <c r="N1164" t="e">
        <f>VLOOKUP(A1164,[2]total_freq!$A:$F,6,0)</f>
        <v>#N/A</v>
      </c>
      <c r="O1164" t="e">
        <f>VLOOKUP(A1164,[3]total_freq!$A:$F,6,0)</f>
        <v>#N/A</v>
      </c>
      <c r="P1164" t="e">
        <f>VLOOKUP(A1164,[4]total_freq!$A:$F,6,0)</f>
        <v>#N/A</v>
      </c>
      <c r="Q1164">
        <f>VLOOKUP(A1164,[5]total_freq!$A:$F,6,0)</f>
        <v>-0.002</v>
      </c>
      <c r="R1164" t="e">
        <f>VLOOKUP(A1164,[6]total_freq!$A:$F,6,0)</f>
        <v>#N/A</v>
      </c>
      <c r="S1164" t="e">
        <f>VLOOKUP(A1164,[7]total_freq!$A:$F,6,0)</f>
        <v>#N/A</v>
      </c>
      <c r="T1164" t="e">
        <f>VLOOKUP(A1164,[8]total_freq!$A:$F,6,0)</f>
        <v>#N/A</v>
      </c>
    </row>
    <row r="1165" ht="17" hidden="1" spans="1:20">
      <c r="A1165" s="3" t="s">
        <v>5251</v>
      </c>
      <c r="B1165" s="4"/>
      <c r="C1165" s="4">
        <v>1</v>
      </c>
      <c r="D1165" s="4" t="b">
        <f ca="1" t="shared" si="36"/>
        <v>1</v>
      </c>
      <c r="E1165" s="4" t="b">
        <f ca="1">IF(ISNA(VLOOKUP(A1165,freq_country_woman!A:A:freq_country_woman!GP:GP,198,0)),FALSE,VLOOKUP(A1165,freq_country_woman!A:A:freq_country_woman!GP:GP,198,0))</f>
        <v>0</v>
      </c>
      <c r="F1165" s="4" t="b">
        <f ca="1">IF(ISNA(VLOOKUP(A1165,freq_country_man!A:A:freq_country_man!GP:GP,198,0)),FALSE,VLOOKUP(A1165,freq_country_man!A:A:freq_country_man!GP:GP,198,0))</f>
        <v>1</v>
      </c>
      <c r="G1165" s="4">
        <f ca="1">IF(ISNA(VLOOKUP(A1165,freq_country_woman!A:A:freq_country_woman!GQ:GQ,199,0)),0,VLOOKUP(A1165,freq_country_woman!A:A:freq_country_woman!GQ:GQ,199,0))</f>
        <v>0</v>
      </c>
      <c r="H1165" s="4">
        <f ca="1">IF(ISNA(VLOOKUP(A1165,freq_country_man!A:A:freq_country_man!GQ:GQ,199,0)),0,VLOOKUP(A1165,freq_country_man!A:A:freq_country_man!GQ:GQ,199,0))</f>
        <v>0</v>
      </c>
      <c r="I1165" s="4"/>
      <c r="J1165" s="4" t="e">
        <f>VLOOKUP(A1165,'词频排序表（数据中间处理）'!A:C,3,0)</f>
        <v>#N/A</v>
      </c>
      <c r="K1165" t="e">
        <f>VLOOKUP(A1165,'词频排序表（数据中间处理）'!G:I,3,0)</f>
        <v>#N/A</v>
      </c>
      <c r="L1165">
        <f t="shared" si="37"/>
        <v>0</v>
      </c>
      <c r="M1165" t="e">
        <f>VLOOKUP(A1165,[1]total_freq!$A:$F,6,0)</f>
        <v>#N/A</v>
      </c>
      <c r="N1165" t="e">
        <f>VLOOKUP(A1165,[2]total_freq!$A:$F,6,0)</f>
        <v>#N/A</v>
      </c>
      <c r="O1165" t="e">
        <f>VLOOKUP(A1165,[3]total_freq!$A:$F,6,0)</f>
        <v>#N/A</v>
      </c>
      <c r="P1165" t="e">
        <f>VLOOKUP(A1165,[4]total_freq!$A:$F,6,0)</f>
        <v>#N/A</v>
      </c>
      <c r="Q1165">
        <f>VLOOKUP(A1165,[5]total_freq!$A:$F,6,0)</f>
        <v>-0.002</v>
      </c>
      <c r="R1165" t="e">
        <f>VLOOKUP(A1165,[6]total_freq!$A:$F,6,0)</f>
        <v>#N/A</v>
      </c>
      <c r="S1165" t="e">
        <f>VLOOKUP(A1165,[7]total_freq!$A:$F,6,0)</f>
        <v>#N/A</v>
      </c>
      <c r="T1165" t="e">
        <f>VLOOKUP(A1165,[8]total_freq!$A:$F,6,0)</f>
        <v>#N/A</v>
      </c>
    </row>
    <row r="1166" ht="17" hidden="1" spans="1:20">
      <c r="A1166" s="3" t="s">
        <v>5252</v>
      </c>
      <c r="B1166" s="4"/>
      <c r="C1166" s="4">
        <v>1</v>
      </c>
      <c r="D1166" s="4" t="b">
        <f ca="1" t="shared" si="36"/>
        <v>1</v>
      </c>
      <c r="E1166" s="4" t="b">
        <f ca="1">IF(ISNA(VLOOKUP(A1166,freq_country_woman!A:A:freq_country_woman!GP:GP,198,0)),FALSE,VLOOKUP(A1166,freq_country_woman!A:A:freq_country_woman!GP:GP,198,0))</f>
        <v>0</v>
      </c>
      <c r="F1166" s="4" t="b">
        <f ca="1">IF(ISNA(VLOOKUP(A1166,freq_country_man!A:A:freq_country_man!GP:GP,198,0)),FALSE,VLOOKUP(A1166,freq_country_man!A:A:freq_country_man!GP:GP,198,0))</f>
        <v>1</v>
      </c>
      <c r="G1166" s="4">
        <f ca="1">IF(ISNA(VLOOKUP(A1166,freq_country_woman!A:A:freq_country_woman!GQ:GQ,199,0)),0,VLOOKUP(A1166,freq_country_woman!A:A:freq_country_woman!GQ:GQ,199,0))</f>
        <v>0</v>
      </c>
      <c r="H1166" s="4">
        <f ca="1">IF(ISNA(VLOOKUP(A1166,freq_country_man!A:A:freq_country_man!GQ:GQ,199,0)),0,VLOOKUP(A1166,freq_country_man!A:A:freq_country_man!GQ:GQ,199,0))</f>
        <v>0</v>
      </c>
      <c r="I1166" s="4"/>
      <c r="J1166" s="4" t="e">
        <f>VLOOKUP(A1166,'词频排序表（数据中间处理）'!A:C,3,0)</f>
        <v>#N/A</v>
      </c>
      <c r="K1166" t="e">
        <f>VLOOKUP(A1166,'词频排序表（数据中间处理）'!G:I,3,0)</f>
        <v>#N/A</v>
      </c>
      <c r="L1166">
        <f t="shared" si="37"/>
        <v>0</v>
      </c>
      <c r="M1166" t="e">
        <f>VLOOKUP(A1166,[1]total_freq!$A:$F,6,0)</f>
        <v>#N/A</v>
      </c>
      <c r="N1166" t="e">
        <f>VLOOKUP(A1166,[2]total_freq!$A:$F,6,0)</f>
        <v>#N/A</v>
      </c>
      <c r="O1166" t="e">
        <f>VLOOKUP(A1166,[3]total_freq!$A:$F,6,0)</f>
        <v>#N/A</v>
      </c>
      <c r="P1166" t="e">
        <f>VLOOKUP(A1166,[4]total_freq!$A:$F,6,0)</f>
        <v>#N/A</v>
      </c>
      <c r="Q1166">
        <f>VLOOKUP(A1166,[5]total_freq!$A:$F,6,0)</f>
        <v>-0.002</v>
      </c>
      <c r="R1166" t="e">
        <f>VLOOKUP(A1166,[6]total_freq!$A:$F,6,0)</f>
        <v>#N/A</v>
      </c>
      <c r="S1166" t="e">
        <f>VLOOKUP(A1166,[7]total_freq!$A:$F,6,0)</f>
        <v>#N/A</v>
      </c>
      <c r="T1166" t="e">
        <f>VLOOKUP(A1166,[8]total_freq!$A:$F,6,0)</f>
        <v>#N/A</v>
      </c>
    </row>
    <row r="1167" ht="17" hidden="1" spans="1:20">
      <c r="A1167" s="3" t="s">
        <v>5253</v>
      </c>
      <c r="B1167" s="4"/>
      <c r="C1167" s="4">
        <v>1</v>
      </c>
      <c r="D1167" s="4" t="b">
        <f ca="1" t="shared" si="36"/>
        <v>1</v>
      </c>
      <c r="E1167" s="4" t="b">
        <f ca="1">IF(ISNA(VLOOKUP(A1167,freq_country_woman!A:A:freq_country_woman!GP:GP,198,0)),FALSE,VLOOKUP(A1167,freq_country_woman!A:A:freq_country_woman!GP:GP,198,0))</f>
        <v>0</v>
      </c>
      <c r="F1167" s="4" t="b">
        <f ca="1">IF(ISNA(VLOOKUP(A1167,freq_country_man!A:A:freq_country_man!GP:GP,198,0)),FALSE,VLOOKUP(A1167,freq_country_man!A:A:freq_country_man!GP:GP,198,0))</f>
        <v>1</v>
      </c>
      <c r="G1167" s="4">
        <f ca="1">IF(ISNA(VLOOKUP(A1167,freq_country_woman!A:A:freq_country_woman!GQ:GQ,199,0)),0,VLOOKUP(A1167,freq_country_woman!A:A:freq_country_woman!GQ:GQ,199,0))</f>
        <v>0</v>
      </c>
      <c r="H1167" s="4">
        <f ca="1">IF(ISNA(VLOOKUP(A1167,freq_country_man!A:A:freq_country_man!GQ:GQ,199,0)),0,VLOOKUP(A1167,freq_country_man!A:A:freq_country_man!GQ:GQ,199,0))</f>
        <v>0</v>
      </c>
      <c r="I1167" s="4"/>
      <c r="J1167" s="4" t="e">
        <f>VLOOKUP(A1167,'词频排序表（数据中间处理）'!A:C,3,0)</f>
        <v>#N/A</v>
      </c>
      <c r="K1167" t="e">
        <f>VLOOKUP(A1167,'词频排序表（数据中间处理）'!G:I,3,0)</f>
        <v>#N/A</v>
      </c>
      <c r="L1167">
        <f t="shared" si="37"/>
        <v>0</v>
      </c>
      <c r="M1167" t="e">
        <f>VLOOKUP(A1167,[1]total_freq!$A:$F,6,0)</f>
        <v>#N/A</v>
      </c>
      <c r="N1167" t="e">
        <f>VLOOKUP(A1167,[2]total_freq!$A:$F,6,0)</f>
        <v>#N/A</v>
      </c>
      <c r="O1167" t="e">
        <f>VLOOKUP(A1167,[3]total_freq!$A:$F,6,0)</f>
        <v>#N/A</v>
      </c>
      <c r="P1167">
        <f>VLOOKUP(A1167,[4]total_freq!$A:$F,6,0)</f>
        <v>-0.002</v>
      </c>
      <c r="Q1167" t="e">
        <f>VLOOKUP(A1167,[5]total_freq!$A:$F,6,0)</f>
        <v>#N/A</v>
      </c>
      <c r="R1167" t="e">
        <f>VLOOKUP(A1167,[6]total_freq!$A:$F,6,0)</f>
        <v>#N/A</v>
      </c>
      <c r="S1167">
        <f>VLOOKUP(A1167,[7]total_freq!$A:$F,6,0)</f>
        <v>-0.002</v>
      </c>
      <c r="T1167" t="e">
        <f>VLOOKUP(A1167,[8]total_freq!$A:$F,6,0)</f>
        <v>#N/A</v>
      </c>
    </row>
    <row r="1168" ht="17" hidden="1" spans="1:20">
      <c r="A1168" s="3" t="s">
        <v>5254</v>
      </c>
      <c r="B1168" s="4"/>
      <c r="C1168" s="4">
        <v>1</v>
      </c>
      <c r="D1168" s="4" t="b">
        <f ca="1" t="shared" si="36"/>
        <v>1</v>
      </c>
      <c r="E1168" s="4" t="b">
        <f ca="1">IF(ISNA(VLOOKUP(A1168,freq_country_woman!A:A:freq_country_woman!GP:GP,198,0)),FALSE,VLOOKUP(A1168,freq_country_woman!A:A:freq_country_woman!GP:GP,198,0))</f>
        <v>0</v>
      </c>
      <c r="F1168" s="4" t="b">
        <f ca="1">IF(ISNA(VLOOKUP(A1168,freq_country_man!A:A:freq_country_man!GP:GP,198,0)),FALSE,VLOOKUP(A1168,freq_country_man!A:A:freq_country_man!GP:GP,198,0))</f>
        <v>1</v>
      </c>
      <c r="G1168" s="4">
        <f ca="1">IF(ISNA(VLOOKUP(A1168,freq_country_woman!A:A:freq_country_woman!GQ:GQ,199,0)),0,VLOOKUP(A1168,freq_country_woman!A:A:freq_country_woman!GQ:GQ,199,0))</f>
        <v>0</v>
      </c>
      <c r="H1168" s="4">
        <f ca="1">IF(ISNA(VLOOKUP(A1168,freq_country_man!A:A:freq_country_man!GQ:GQ,199,0)),0,VLOOKUP(A1168,freq_country_man!A:A:freq_country_man!GQ:GQ,199,0))</f>
        <v>0</v>
      </c>
      <c r="I1168" s="4"/>
      <c r="J1168" s="4" t="e">
        <f>VLOOKUP(A1168,'词频排序表（数据中间处理）'!A:C,3,0)</f>
        <v>#N/A</v>
      </c>
      <c r="K1168" t="e">
        <f>VLOOKUP(A1168,'词频排序表（数据中间处理）'!G:I,3,0)</f>
        <v>#N/A</v>
      </c>
      <c r="L1168">
        <f t="shared" si="37"/>
        <v>0</v>
      </c>
      <c r="M1168" t="e">
        <f>VLOOKUP(A1168,[1]total_freq!$A:$F,6,0)</f>
        <v>#N/A</v>
      </c>
      <c r="N1168" t="e">
        <f>VLOOKUP(A1168,[2]total_freq!$A:$F,6,0)</f>
        <v>#N/A</v>
      </c>
      <c r="O1168">
        <f>VLOOKUP(A1168,[3]total_freq!$A:$F,6,0)</f>
        <v>-0.002</v>
      </c>
      <c r="P1168" t="e">
        <f>VLOOKUP(A1168,[4]total_freq!$A:$F,6,0)</f>
        <v>#N/A</v>
      </c>
      <c r="Q1168" t="e">
        <f>VLOOKUP(A1168,[5]total_freq!$A:$F,6,0)</f>
        <v>#N/A</v>
      </c>
      <c r="R1168" t="e">
        <f>VLOOKUP(A1168,[6]total_freq!$A:$F,6,0)</f>
        <v>#N/A</v>
      </c>
      <c r="S1168" t="e">
        <f>VLOOKUP(A1168,[7]total_freq!$A:$F,6,0)</f>
        <v>#N/A</v>
      </c>
      <c r="T1168">
        <f>VLOOKUP(A1168,[8]total_freq!$A:$F,6,0)</f>
        <v>-0.002</v>
      </c>
    </row>
    <row r="1169" ht="17" hidden="1" spans="1:20">
      <c r="A1169" s="3" t="s">
        <v>5255</v>
      </c>
      <c r="B1169" s="4"/>
      <c r="C1169" s="4">
        <v>3</v>
      </c>
      <c r="D1169" s="4" t="b">
        <f ca="1" t="shared" si="36"/>
        <v>1</v>
      </c>
      <c r="E1169" s="4" t="b">
        <f ca="1">IF(ISNA(VLOOKUP(A1169,freq_country_woman!A:A:freq_country_woman!GP:GP,198,0)),FALSE,VLOOKUP(A1169,freq_country_woman!A:A:freq_country_woman!GP:GP,198,0))</f>
        <v>0</v>
      </c>
      <c r="F1169" s="4" t="b">
        <f ca="1">IF(ISNA(VLOOKUP(A1169,freq_country_man!A:A:freq_country_man!GP:GP,198,0)),FALSE,VLOOKUP(A1169,freq_country_man!A:A:freq_country_man!GP:GP,198,0))</f>
        <v>1</v>
      </c>
      <c r="G1169" s="4">
        <f ca="1">IF(ISNA(VLOOKUP(A1169,freq_country_woman!A:A:freq_country_woman!GQ:GQ,199,0)),0,VLOOKUP(A1169,freq_country_woman!A:A:freq_country_woman!GQ:GQ,199,0))</f>
        <v>0</v>
      </c>
      <c r="H1169" s="4">
        <f ca="1">IF(ISNA(VLOOKUP(A1169,freq_country_man!A:A:freq_country_man!GQ:GQ,199,0)),0,VLOOKUP(A1169,freq_country_man!A:A:freq_country_man!GQ:GQ,199,0))</f>
        <v>0.00510204081632653</v>
      </c>
      <c r="I1169" s="4"/>
      <c r="J1169" s="4" t="e">
        <f>VLOOKUP(A1169,'词频排序表（数据中间处理）'!A:C,3,0)</f>
        <v>#N/A</v>
      </c>
      <c r="K1169" t="e">
        <f>VLOOKUP(A1169,'词频排序表（数据中间处理）'!G:I,3,0)</f>
        <v>#N/A</v>
      </c>
      <c r="L1169">
        <f t="shared" si="37"/>
        <v>0</v>
      </c>
      <c r="M1169" t="e">
        <f>VLOOKUP(A1169,[1]total_freq!$A:$F,6,0)</f>
        <v>#N/A</v>
      </c>
      <c r="N1169" t="e">
        <f>VLOOKUP(A1169,[2]total_freq!$A:$F,6,0)</f>
        <v>#N/A</v>
      </c>
      <c r="O1169" t="e">
        <f>VLOOKUP(A1169,[3]total_freq!$A:$F,6,0)</f>
        <v>#N/A</v>
      </c>
      <c r="P1169" t="e">
        <f>VLOOKUP(A1169,[4]total_freq!$A:$F,6,0)</f>
        <v>#N/A</v>
      </c>
      <c r="Q1169">
        <f>VLOOKUP(A1169,[5]total_freq!$A:$F,6,0)</f>
        <v>-0.538</v>
      </c>
      <c r="R1169" t="e">
        <f>VLOOKUP(A1169,[6]total_freq!$A:$F,6,0)</f>
        <v>#N/A</v>
      </c>
      <c r="S1169" t="e">
        <f>VLOOKUP(A1169,[7]total_freq!$A:$F,6,0)</f>
        <v>#N/A</v>
      </c>
      <c r="T1169" t="e">
        <f>VLOOKUP(A1169,[8]total_freq!$A:$F,6,0)</f>
        <v>#N/A</v>
      </c>
    </row>
    <row r="1170" ht="17" hidden="1" spans="1:20">
      <c r="A1170" s="3" t="s">
        <v>5256</v>
      </c>
      <c r="B1170" s="4"/>
      <c r="C1170" s="4">
        <v>1</v>
      </c>
      <c r="D1170" s="4" t="b">
        <f ca="1" t="shared" si="36"/>
        <v>1</v>
      </c>
      <c r="E1170" s="4" t="b">
        <f ca="1">IF(ISNA(VLOOKUP(A1170,freq_country_woman!A:A:freq_country_woman!GP:GP,198,0)),FALSE,VLOOKUP(A1170,freq_country_woman!A:A:freq_country_woman!GP:GP,198,0))</f>
        <v>0</v>
      </c>
      <c r="F1170" s="4" t="b">
        <f ca="1">IF(ISNA(VLOOKUP(A1170,freq_country_man!A:A:freq_country_man!GP:GP,198,0)),FALSE,VLOOKUP(A1170,freq_country_man!A:A:freq_country_man!GP:GP,198,0))</f>
        <v>1</v>
      </c>
      <c r="G1170" s="4">
        <f ca="1">IF(ISNA(VLOOKUP(A1170,freq_country_woman!A:A:freq_country_woman!GQ:GQ,199,0)),0,VLOOKUP(A1170,freq_country_woman!A:A:freq_country_woman!GQ:GQ,199,0))</f>
        <v>0</v>
      </c>
      <c r="H1170" s="4">
        <f ca="1">IF(ISNA(VLOOKUP(A1170,freq_country_man!A:A:freq_country_man!GQ:GQ,199,0)),0,VLOOKUP(A1170,freq_country_man!A:A:freq_country_man!GQ:GQ,199,0))</f>
        <v>0</v>
      </c>
      <c r="I1170" s="4"/>
      <c r="J1170" s="4" t="e">
        <f>VLOOKUP(A1170,'词频排序表（数据中间处理）'!A:C,3,0)</f>
        <v>#N/A</v>
      </c>
      <c r="K1170" t="e">
        <f>VLOOKUP(A1170,'词频排序表（数据中间处理）'!G:I,3,0)</f>
        <v>#N/A</v>
      </c>
      <c r="L1170">
        <f t="shared" si="37"/>
        <v>0</v>
      </c>
      <c r="M1170" t="e">
        <f>VLOOKUP(A1170,[1]total_freq!$A:$F,6,0)</f>
        <v>#N/A</v>
      </c>
      <c r="N1170" t="e">
        <f>VLOOKUP(A1170,[2]total_freq!$A:$F,6,0)</f>
        <v>#N/A</v>
      </c>
      <c r="O1170" t="e">
        <f>VLOOKUP(A1170,[3]total_freq!$A:$F,6,0)</f>
        <v>#N/A</v>
      </c>
      <c r="P1170" t="e">
        <f>VLOOKUP(A1170,[4]total_freq!$A:$F,6,0)</f>
        <v>#N/A</v>
      </c>
      <c r="Q1170">
        <f>VLOOKUP(A1170,[5]total_freq!$A:$F,6,0)</f>
        <v>-0.002</v>
      </c>
      <c r="R1170" t="e">
        <f>VLOOKUP(A1170,[6]total_freq!$A:$F,6,0)</f>
        <v>#N/A</v>
      </c>
      <c r="S1170" t="e">
        <f>VLOOKUP(A1170,[7]total_freq!$A:$F,6,0)</f>
        <v>#N/A</v>
      </c>
      <c r="T1170" t="e">
        <f>VLOOKUP(A1170,[8]total_freq!$A:$F,6,0)</f>
        <v>#N/A</v>
      </c>
    </row>
    <row r="1171" ht="17" hidden="1" spans="1:20">
      <c r="A1171" s="3" t="s">
        <v>5257</v>
      </c>
      <c r="B1171" s="4"/>
      <c r="C1171" s="4">
        <v>1</v>
      </c>
      <c r="D1171" s="4" t="b">
        <f ca="1" t="shared" si="36"/>
        <v>1</v>
      </c>
      <c r="E1171" s="4" t="b">
        <f ca="1">IF(ISNA(VLOOKUP(A1171,freq_country_woman!A:A:freq_country_woman!GP:GP,198,0)),FALSE,VLOOKUP(A1171,freq_country_woman!A:A:freq_country_woman!GP:GP,198,0))</f>
        <v>0</v>
      </c>
      <c r="F1171" s="4" t="b">
        <f ca="1">IF(ISNA(VLOOKUP(A1171,freq_country_man!A:A:freq_country_man!GP:GP,198,0)),FALSE,VLOOKUP(A1171,freq_country_man!A:A:freq_country_man!GP:GP,198,0))</f>
        <v>1</v>
      </c>
      <c r="G1171" s="4">
        <f ca="1">IF(ISNA(VLOOKUP(A1171,freq_country_woman!A:A:freq_country_woman!GQ:GQ,199,0)),0,VLOOKUP(A1171,freq_country_woman!A:A:freq_country_woman!GQ:GQ,199,0))</f>
        <v>0</v>
      </c>
      <c r="H1171" s="4">
        <f ca="1">IF(ISNA(VLOOKUP(A1171,freq_country_man!A:A:freq_country_man!GQ:GQ,199,0)),0,VLOOKUP(A1171,freq_country_man!A:A:freq_country_man!GQ:GQ,199,0))</f>
        <v>0</v>
      </c>
      <c r="I1171" s="4"/>
      <c r="J1171" s="4" t="e">
        <f>VLOOKUP(A1171,'词频排序表（数据中间处理）'!A:C,3,0)</f>
        <v>#N/A</v>
      </c>
      <c r="K1171" t="e">
        <f>VLOOKUP(A1171,'词频排序表（数据中间处理）'!G:I,3,0)</f>
        <v>#N/A</v>
      </c>
      <c r="L1171">
        <f t="shared" si="37"/>
        <v>0</v>
      </c>
      <c r="M1171" t="e">
        <f>VLOOKUP(A1171,[1]total_freq!$A:$F,6,0)</f>
        <v>#N/A</v>
      </c>
      <c r="N1171">
        <f>VLOOKUP(A1171,[2]total_freq!$A:$F,6,0)</f>
        <v>-0.002</v>
      </c>
      <c r="O1171" t="e">
        <f>VLOOKUP(A1171,[3]total_freq!$A:$F,6,0)</f>
        <v>#N/A</v>
      </c>
      <c r="P1171" t="e">
        <f>VLOOKUP(A1171,[4]total_freq!$A:$F,6,0)</f>
        <v>#N/A</v>
      </c>
      <c r="Q1171" t="e">
        <f>VLOOKUP(A1171,[5]total_freq!$A:$F,6,0)</f>
        <v>#N/A</v>
      </c>
      <c r="R1171" t="e">
        <f>VLOOKUP(A1171,[6]total_freq!$A:$F,6,0)</f>
        <v>#N/A</v>
      </c>
      <c r="S1171" t="e">
        <f>VLOOKUP(A1171,[7]total_freq!$A:$F,6,0)</f>
        <v>#N/A</v>
      </c>
      <c r="T1171" t="e">
        <f>VLOOKUP(A1171,[8]total_freq!$A:$F,6,0)</f>
        <v>#N/A</v>
      </c>
    </row>
    <row r="1172" ht="17" hidden="1" spans="1:20">
      <c r="A1172" s="3" t="s">
        <v>5258</v>
      </c>
      <c r="B1172" s="4"/>
      <c r="C1172" s="4">
        <v>1</v>
      </c>
      <c r="D1172" s="4" t="b">
        <f ca="1" t="shared" si="36"/>
        <v>1</v>
      </c>
      <c r="E1172" s="4" t="b">
        <f ca="1">IF(ISNA(VLOOKUP(A1172,freq_country_woman!A:A:freq_country_woman!GP:GP,198,0)),FALSE,VLOOKUP(A1172,freq_country_woman!A:A:freq_country_woman!GP:GP,198,0))</f>
        <v>0</v>
      </c>
      <c r="F1172" s="4" t="b">
        <f ca="1">IF(ISNA(VLOOKUP(A1172,freq_country_man!A:A:freq_country_man!GP:GP,198,0)),FALSE,VLOOKUP(A1172,freq_country_man!A:A:freq_country_man!GP:GP,198,0))</f>
        <v>1</v>
      </c>
      <c r="G1172" s="4">
        <f ca="1">IF(ISNA(VLOOKUP(A1172,freq_country_woman!A:A:freq_country_woman!GQ:GQ,199,0)),0,VLOOKUP(A1172,freq_country_woman!A:A:freq_country_woman!GQ:GQ,199,0))</f>
        <v>0</v>
      </c>
      <c r="H1172" s="4">
        <f ca="1">IF(ISNA(VLOOKUP(A1172,freq_country_man!A:A:freq_country_man!GQ:GQ,199,0)),0,VLOOKUP(A1172,freq_country_man!A:A:freq_country_man!GQ:GQ,199,0))</f>
        <v>0</v>
      </c>
      <c r="I1172" s="4"/>
      <c r="J1172" s="4" t="e">
        <f>VLOOKUP(A1172,'词频排序表（数据中间处理）'!A:C,3,0)</f>
        <v>#N/A</v>
      </c>
      <c r="K1172" t="e">
        <f>VLOOKUP(A1172,'词频排序表（数据中间处理）'!G:I,3,0)</f>
        <v>#N/A</v>
      </c>
      <c r="L1172">
        <f t="shared" si="37"/>
        <v>0</v>
      </c>
      <c r="M1172" t="e">
        <f>VLOOKUP(A1172,[1]total_freq!$A:$F,6,0)</f>
        <v>#N/A</v>
      </c>
      <c r="N1172">
        <f>VLOOKUP(A1172,[2]total_freq!$A:$F,6,0)</f>
        <v>-0.002</v>
      </c>
      <c r="O1172" t="e">
        <f>VLOOKUP(A1172,[3]total_freq!$A:$F,6,0)</f>
        <v>#N/A</v>
      </c>
      <c r="P1172" t="e">
        <f>VLOOKUP(A1172,[4]total_freq!$A:$F,6,0)</f>
        <v>#N/A</v>
      </c>
      <c r="Q1172" t="e">
        <f>VLOOKUP(A1172,[5]total_freq!$A:$F,6,0)</f>
        <v>#N/A</v>
      </c>
      <c r="R1172" t="e">
        <f>VLOOKUP(A1172,[6]total_freq!$A:$F,6,0)</f>
        <v>#N/A</v>
      </c>
      <c r="S1172" t="e">
        <f>VLOOKUP(A1172,[7]total_freq!$A:$F,6,0)</f>
        <v>#N/A</v>
      </c>
      <c r="T1172" t="e">
        <f>VLOOKUP(A1172,[8]total_freq!$A:$F,6,0)</f>
        <v>#N/A</v>
      </c>
    </row>
    <row r="1173" ht="17" hidden="1" spans="1:20">
      <c r="A1173" s="3" t="s">
        <v>5259</v>
      </c>
      <c r="B1173" s="4"/>
      <c r="C1173" s="4">
        <v>1</v>
      </c>
      <c r="D1173" s="4" t="b">
        <f ca="1" t="shared" si="36"/>
        <v>1</v>
      </c>
      <c r="E1173" s="4" t="b">
        <f ca="1">IF(ISNA(VLOOKUP(A1173,freq_country_woman!A:A:freq_country_woman!GP:GP,198,0)),FALSE,VLOOKUP(A1173,freq_country_woman!A:A:freq_country_woman!GP:GP,198,0))</f>
        <v>0</v>
      </c>
      <c r="F1173" s="4" t="b">
        <f ca="1">IF(ISNA(VLOOKUP(A1173,freq_country_man!A:A:freq_country_man!GP:GP,198,0)),FALSE,VLOOKUP(A1173,freq_country_man!A:A:freq_country_man!GP:GP,198,0))</f>
        <v>1</v>
      </c>
      <c r="G1173" s="4">
        <f ca="1">IF(ISNA(VLOOKUP(A1173,freq_country_woman!A:A:freq_country_woman!GQ:GQ,199,0)),0,VLOOKUP(A1173,freq_country_woman!A:A:freq_country_woman!GQ:GQ,199,0))</f>
        <v>0</v>
      </c>
      <c r="H1173" s="4">
        <f ca="1">IF(ISNA(VLOOKUP(A1173,freq_country_man!A:A:freq_country_man!GQ:GQ,199,0)),0,VLOOKUP(A1173,freq_country_man!A:A:freq_country_man!GQ:GQ,199,0))</f>
        <v>0</v>
      </c>
      <c r="I1173" s="4"/>
      <c r="J1173" s="4" t="e">
        <f>VLOOKUP(A1173,'词频排序表（数据中间处理）'!A:C,3,0)</f>
        <v>#N/A</v>
      </c>
      <c r="K1173" t="e">
        <f>VLOOKUP(A1173,'词频排序表（数据中间处理）'!G:I,3,0)</f>
        <v>#N/A</v>
      </c>
      <c r="L1173">
        <f t="shared" si="37"/>
        <v>0</v>
      </c>
      <c r="M1173" t="e">
        <f>VLOOKUP(A1173,[1]total_freq!$A:$F,6,0)</f>
        <v>#N/A</v>
      </c>
      <c r="N1173">
        <f>VLOOKUP(A1173,[2]total_freq!$A:$F,6,0)</f>
        <v>-0.002</v>
      </c>
      <c r="O1173" t="e">
        <f>VLOOKUP(A1173,[3]total_freq!$A:$F,6,0)</f>
        <v>#N/A</v>
      </c>
      <c r="P1173" t="e">
        <f>VLOOKUP(A1173,[4]total_freq!$A:$F,6,0)</f>
        <v>#N/A</v>
      </c>
      <c r="Q1173" t="e">
        <f>VLOOKUP(A1173,[5]total_freq!$A:$F,6,0)</f>
        <v>#N/A</v>
      </c>
      <c r="R1173" t="e">
        <f>VLOOKUP(A1173,[6]total_freq!$A:$F,6,0)</f>
        <v>#N/A</v>
      </c>
      <c r="S1173">
        <f>VLOOKUP(A1173,[7]total_freq!$A:$F,6,0)</f>
        <v>-0.002</v>
      </c>
      <c r="T1173" t="e">
        <f>VLOOKUP(A1173,[8]total_freq!$A:$F,6,0)</f>
        <v>#N/A</v>
      </c>
    </row>
    <row r="1174" ht="17" hidden="1" spans="1:20">
      <c r="A1174" s="3" t="s">
        <v>5260</v>
      </c>
      <c r="B1174" s="4"/>
      <c r="C1174" s="4">
        <v>3</v>
      </c>
      <c r="D1174" s="4" t="b">
        <f ca="1" t="shared" si="36"/>
        <v>1</v>
      </c>
      <c r="E1174" s="4" t="b">
        <f ca="1">IF(ISNA(VLOOKUP(A1174,freq_country_woman!A:A:freq_country_woman!GP:GP,198,0)),FALSE,VLOOKUP(A1174,freq_country_woman!A:A:freq_country_woman!GP:GP,198,0))</f>
        <v>0</v>
      </c>
      <c r="F1174" s="4" t="b">
        <f ca="1">IF(ISNA(VLOOKUP(A1174,freq_country_man!A:A:freq_country_man!GP:GP,198,0)),FALSE,VLOOKUP(A1174,freq_country_man!A:A:freq_country_man!GP:GP,198,0))</f>
        <v>1</v>
      </c>
      <c r="G1174" s="4">
        <f ca="1">IF(ISNA(VLOOKUP(A1174,freq_country_woman!A:A:freq_country_woman!GQ:GQ,199,0)),0,VLOOKUP(A1174,freq_country_woman!A:A:freq_country_woman!GQ:GQ,199,0))</f>
        <v>0</v>
      </c>
      <c r="H1174" s="4">
        <f ca="1">IF(ISNA(VLOOKUP(A1174,freq_country_man!A:A:freq_country_man!GQ:GQ,199,0)),0,VLOOKUP(A1174,freq_country_man!A:A:freq_country_man!GQ:GQ,199,0))</f>
        <v>0.00510204081632653</v>
      </c>
      <c r="I1174" s="4"/>
      <c r="J1174" s="4" t="e">
        <f>VLOOKUP(A1174,'词频排序表（数据中间处理）'!A:C,3,0)</f>
        <v>#N/A</v>
      </c>
      <c r="K1174" t="e">
        <f>VLOOKUP(A1174,'词频排序表（数据中间处理）'!G:I,3,0)</f>
        <v>#N/A</v>
      </c>
      <c r="L1174">
        <f t="shared" si="37"/>
        <v>0</v>
      </c>
      <c r="M1174" t="e">
        <f>VLOOKUP(A1174,[1]total_freq!$A:$F,6,0)</f>
        <v>#N/A</v>
      </c>
      <c r="N1174">
        <f>VLOOKUP(A1174,[2]total_freq!$A:$F,6,0)</f>
        <v>-0.533</v>
      </c>
      <c r="O1174" t="e">
        <f>VLOOKUP(A1174,[3]total_freq!$A:$F,6,0)</f>
        <v>#N/A</v>
      </c>
      <c r="P1174" t="e">
        <f>VLOOKUP(A1174,[4]total_freq!$A:$F,6,0)</f>
        <v>#N/A</v>
      </c>
      <c r="Q1174" t="e">
        <f>VLOOKUP(A1174,[5]total_freq!$A:$F,6,0)</f>
        <v>#N/A</v>
      </c>
      <c r="R1174" t="e">
        <f>VLOOKUP(A1174,[6]total_freq!$A:$F,6,0)</f>
        <v>#N/A</v>
      </c>
      <c r="S1174" t="e">
        <f>VLOOKUP(A1174,[7]total_freq!$A:$F,6,0)</f>
        <v>#N/A</v>
      </c>
      <c r="T1174" t="e">
        <f>VLOOKUP(A1174,[8]total_freq!$A:$F,6,0)</f>
        <v>#N/A</v>
      </c>
    </row>
    <row r="1175" ht="17" hidden="1" spans="1:20">
      <c r="A1175" s="3" t="s">
        <v>5261</v>
      </c>
      <c r="B1175" s="4"/>
      <c r="C1175" s="4">
        <v>1</v>
      </c>
      <c r="D1175" s="4" t="b">
        <f ca="1" t="shared" si="36"/>
        <v>1</v>
      </c>
      <c r="E1175" s="4" t="b">
        <f ca="1">IF(ISNA(VLOOKUP(A1175,freq_country_woman!A:A:freq_country_woman!GP:GP,198,0)),FALSE,VLOOKUP(A1175,freq_country_woman!A:A:freq_country_woman!GP:GP,198,0))</f>
        <v>0</v>
      </c>
      <c r="F1175" s="4" t="b">
        <f ca="1">IF(ISNA(VLOOKUP(A1175,freq_country_man!A:A:freq_country_man!GP:GP,198,0)),FALSE,VLOOKUP(A1175,freq_country_man!A:A:freq_country_man!GP:GP,198,0))</f>
        <v>1</v>
      </c>
      <c r="G1175" s="4">
        <f ca="1">IF(ISNA(VLOOKUP(A1175,freq_country_woman!A:A:freq_country_woman!GQ:GQ,199,0)),0,VLOOKUP(A1175,freq_country_woman!A:A:freq_country_woman!GQ:GQ,199,0))</f>
        <v>0</v>
      </c>
      <c r="H1175" s="4">
        <f ca="1">IF(ISNA(VLOOKUP(A1175,freq_country_man!A:A:freq_country_man!GQ:GQ,199,0)),0,VLOOKUP(A1175,freq_country_man!A:A:freq_country_man!GQ:GQ,199,0))</f>
        <v>0</v>
      </c>
      <c r="I1175" s="4"/>
      <c r="J1175" s="4" t="e">
        <f>VLOOKUP(A1175,'词频排序表（数据中间处理）'!A:C,3,0)</f>
        <v>#N/A</v>
      </c>
      <c r="K1175" t="e">
        <f>VLOOKUP(A1175,'词频排序表（数据中间处理）'!G:I,3,0)</f>
        <v>#N/A</v>
      </c>
      <c r="L1175">
        <f t="shared" si="37"/>
        <v>0</v>
      </c>
      <c r="M1175" t="e">
        <f>VLOOKUP(A1175,[1]total_freq!$A:$F,6,0)</f>
        <v>#N/A</v>
      </c>
      <c r="N1175">
        <f>VLOOKUP(A1175,[2]total_freq!$A:$F,6,0)</f>
        <v>-0.002</v>
      </c>
      <c r="O1175" t="e">
        <f>VLOOKUP(A1175,[3]total_freq!$A:$F,6,0)</f>
        <v>#N/A</v>
      </c>
      <c r="P1175" t="e">
        <f>VLOOKUP(A1175,[4]total_freq!$A:$F,6,0)</f>
        <v>#N/A</v>
      </c>
      <c r="Q1175" t="e">
        <f>VLOOKUP(A1175,[5]total_freq!$A:$F,6,0)</f>
        <v>#N/A</v>
      </c>
      <c r="R1175" t="e">
        <f>VLOOKUP(A1175,[6]total_freq!$A:$F,6,0)</f>
        <v>#N/A</v>
      </c>
      <c r="S1175" t="e">
        <f>VLOOKUP(A1175,[7]total_freq!$A:$F,6,0)</f>
        <v>#N/A</v>
      </c>
      <c r="T1175" t="e">
        <f>VLOOKUP(A1175,[8]total_freq!$A:$F,6,0)</f>
        <v>#N/A</v>
      </c>
    </row>
    <row r="1176" ht="17" hidden="1" spans="1:20">
      <c r="A1176" s="3" t="s">
        <v>5262</v>
      </c>
      <c r="B1176" s="4"/>
      <c r="C1176" s="4">
        <v>1</v>
      </c>
      <c r="D1176" s="4" t="b">
        <f ca="1" t="shared" si="36"/>
        <v>1</v>
      </c>
      <c r="E1176" s="4" t="b">
        <f ca="1">IF(ISNA(VLOOKUP(A1176,freq_country_woman!A:A:freq_country_woman!GP:GP,198,0)),FALSE,VLOOKUP(A1176,freq_country_woman!A:A:freq_country_woman!GP:GP,198,0))</f>
        <v>0</v>
      </c>
      <c r="F1176" s="4" t="b">
        <f ca="1">IF(ISNA(VLOOKUP(A1176,freq_country_man!A:A:freq_country_man!GP:GP,198,0)),FALSE,VLOOKUP(A1176,freq_country_man!A:A:freq_country_man!GP:GP,198,0))</f>
        <v>1</v>
      </c>
      <c r="G1176" s="4">
        <f ca="1">IF(ISNA(VLOOKUP(A1176,freq_country_woman!A:A:freq_country_woman!GQ:GQ,199,0)),0,VLOOKUP(A1176,freq_country_woman!A:A:freq_country_woman!GQ:GQ,199,0))</f>
        <v>0</v>
      </c>
      <c r="H1176" s="4">
        <f ca="1">IF(ISNA(VLOOKUP(A1176,freq_country_man!A:A:freq_country_man!GQ:GQ,199,0)),0,VLOOKUP(A1176,freq_country_man!A:A:freq_country_man!GQ:GQ,199,0))</f>
        <v>0</v>
      </c>
      <c r="I1176" s="4"/>
      <c r="J1176" s="4" t="e">
        <f>VLOOKUP(A1176,'词频排序表（数据中间处理）'!A:C,3,0)</f>
        <v>#N/A</v>
      </c>
      <c r="K1176" t="e">
        <f>VLOOKUP(A1176,'词频排序表（数据中间处理）'!G:I,3,0)</f>
        <v>#N/A</v>
      </c>
      <c r="L1176">
        <f t="shared" si="37"/>
        <v>0</v>
      </c>
      <c r="M1176">
        <f>VLOOKUP(A1176,[1]total_freq!$A:$F,6,0)</f>
        <v>-0.002</v>
      </c>
      <c r="N1176" t="e">
        <f>VLOOKUP(A1176,[2]total_freq!$A:$F,6,0)</f>
        <v>#N/A</v>
      </c>
      <c r="O1176" t="e">
        <f>VLOOKUP(A1176,[3]total_freq!$A:$F,6,0)</f>
        <v>#N/A</v>
      </c>
      <c r="P1176" t="e">
        <f>VLOOKUP(A1176,[4]total_freq!$A:$F,6,0)</f>
        <v>#N/A</v>
      </c>
      <c r="Q1176" t="e">
        <f>VLOOKUP(A1176,[5]total_freq!$A:$F,6,0)</f>
        <v>#N/A</v>
      </c>
      <c r="R1176" t="e">
        <f>VLOOKUP(A1176,[6]total_freq!$A:$F,6,0)</f>
        <v>#N/A</v>
      </c>
      <c r="S1176">
        <f>VLOOKUP(A1176,[7]total_freq!$A:$F,6,0)</f>
        <v>-0.002</v>
      </c>
      <c r="T1176" t="e">
        <f>VLOOKUP(A1176,[8]total_freq!$A:$F,6,0)</f>
        <v>#N/A</v>
      </c>
    </row>
    <row r="1177" ht="17" hidden="1" spans="1:20">
      <c r="A1177" s="3" t="s">
        <v>5263</v>
      </c>
      <c r="B1177" s="4"/>
      <c r="C1177" s="4">
        <v>1</v>
      </c>
      <c r="D1177" s="4" t="b">
        <f ca="1" t="shared" si="36"/>
        <v>1</v>
      </c>
      <c r="E1177" s="4" t="b">
        <f ca="1">IF(ISNA(VLOOKUP(A1177,freq_country_woman!A:A:freq_country_woman!GP:GP,198,0)),FALSE,VLOOKUP(A1177,freq_country_woman!A:A:freq_country_woman!GP:GP,198,0))</f>
        <v>0</v>
      </c>
      <c r="F1177" s="4" t="b">
        <f ca="1">IF(ISNA(VLOOKUP(A1177,freq_country_man!A:A:freq_country_man!GP:GP,198,0)),FALSE,VLOOKUP(A1177,freq_country_man!A:A:freq_country_man!GP:GP,198,0))</f>
        <v>1</v>
      </c>
      <c r="G1177" s="4">
        <f ca="1">IF(ISNA(VLOOKUP(A1177,freq_country_woman!A:A:freq_country_woman!GQ:GQ,199,0)),0,VLOOKUP(A1177,freq_country_woman!A:A:freq_country_woman!GQ:GQ,199,0))</f>
        <v>0</v>
      </c>
      <c r="H1177" s="4">
        <f ca="1">IF(ISNA(VLOOKUP(A1177,freq_country_man!A:A:freq_country_man!GQ:GQ,199,0)),0,VLOOKUP(A1177,freq_country_man!A:A:freq_country_man!GQ:GQ,199,0))</f>
        <v>0</v>
      </c>
      <c r="I1177" s="4"/>
      <c r="J1177" s="4" t="e">
        <f>VLOOKUP(A1177,'词频排序表（数据中间处理）'!A:C,3,0)</f>
        <v>#N/A</v>
      </c>
      <c r="K1177" t="e">
        <f>VLOOKUP(A1177,'词频排序表（数据中间处理）'!G:I,3,0)</f>
        <v>#N/A</v>
      </c>
      <c r="L1177">
        <f t="shared" si="37"/>
        <v>0</v>
      </c>
      <c r="M1177">
        <f>VLOOKUP(A1177,[1]total_freq!$A:$F,6,0)</f>
        <v>-0.002</v>
      </c>
      <c r="N1177" t="e">
        <f>VLOOKUP(A1177,[2]total_freq!$A:$F,6,0)</f>
        <v>#N/A</v>
      </c>
      <c r="O1177" t="e">
        <f>VLOOKUP(A1177,[3]total_freq!$A:$F,6,0)</f>
        <v>#N/A</v>
      </c>
      <c r="P1177" t="e">
        <f>VLOOKUP(A1177,[4]total_freq!$A:$F,6,0)</f>
        <v>#N/A</v>
      </c>
      <c r="Q1177" t="e">
        <f>VLOOKUP(A1177,[5]total_freq!$A:$F,6,0)</f>
        <v>#N/A</v>
      </c>
      <c r="R1177" t="e">
        <f>VLOOKUP(A1177,[6]total_freq!$A:$F,6,0)</f>
        <v>#N/A</v>
      </c>
      <c r="S1177">
        <f>VLOOKUP(A1177,[7]total_freq!$A:$F,6,0)</f>
        <v>-0.002</v>
      </c>
      <c r="T1177" t="e">
        <f>VLOOKUP(A1177,[8]total_freq!$A:$F,6,0)</f>
        <v>#N/A</v>
      </c>
    </row>
    <row r="1178" ht="17" hidden="1" spans="1:20">
      <c r="A1178" s="3" t="s">
        <v>5264</v>
      </c>
      <c r="B1178" s="4"/>
      <c r="C1178" s="4">
        <v>1</v>
      </c>
      <c r="D1178" s="4" t="b">
        <f ca="1" t="shared" si="36"/>
        <v>1</v>
      </c>
      <c r="E1178" s="4" t="b">
        <f ca="1">IF(ISNA(VLOOKUP(A1178,freq_country_woman!A:A:freq_country_woman!GP:GP,198,0)),FALSE,VLOOKUP(A1178,freq_country_woman!A:A:freq_country_woman!GP:GP,198,0))</f>
        <v>0</v>
      </c>
      <c r="F1178" s="4" t="b">
        <f ca="1">IF(ISNA(VLOOKUP(A1178,freq_country_man!A:A:freq_country_man!GP:GP,198,0)),FALSE,VLOOKUP(A1178,freq_country_man!A:A:freq_country_man!GP:GP,198,0))</f>
        <v>1</v>
      </c>
      <c r="G1178" s="4">
        <f ca="1">IF(ISNA(VLOOKUP(A1178,freq_country_woman!A:A:freq_country_woman!GQ:GQ,199,0)),0,VLOOKUP(A1178,freq_country_woman!A:A:freq_country_woman!GQ:GQ,199,0))</f>
        <v>0</v>
      </c>
      <c r="H1178" s="4">
        <f ca="1">IF(ISNA(VLOOKUP(A1178,freq_country_man!A:A:freq_country_man!GQ:GQ,199,0)),0,VLOOKUP(A1178,freq_country_man!A:A:freq_country_man!GQ:GQ,199,0))</f>
        <v>0</v>
      </c>
      <c r="I1178" s="4"/>
      <c r="J1178" s="4" t="e">
        <f>VLOOKUP(A1178,'词频排序表（数据中间处理）'!A:C,3,0)</f>
        <v>#N/A</v>
      </c>
      <c r="K1178" t="e">
        <f>VLOOKUP(A1178,'词频排序表（数据中间处理）'!G:I,3,0)</f>
        <v>#N/A</v>
      </c>
      <c r="L1178">
        <f t="shared" si="37"/>
        <v>0</v>
      </c>
      <c r="M1178" t="e">
        <f>VLOOKUP(A1178,[1]total_freq!$A:$F,6,0)</f>
        <v>#N/A</v>
      </c>
      <c r="N1178" t="e">
        <f>VLOOKUP(A1178,[2]total_freq!$A:$F,6,0)</f>
        <v>#N/A</v>
      </c>
      <c r="O1178" t="e">
        <f>VLOOKUP(A1178,[3]total_freq!$A:$F,6,0)</f>
        <v>#N/A</v>
      </c>
      <c r="P1178" t="e">
        <f>VLOOKUP(A1178,[4]total_freq!$A:$F,6,0)</f>
        <v>#N/A</v>
      </c>
      <c r="Q1178">
        <f>VLOOKUP(A1178,[5]total_freq!$A:$F,6,0)</f>
        <v>-0.002</v>
      </c>
      <c r="R1178" t="e">
        <f>VLOOKUP(A1178,[6]total_freq!$A:$F,6,0)</f>
        <v>#N/A</v>
      </c>
      <c r="S1178" t="e">
        <f>VLOOKUP(A1178,[7]total_freq!$A:$F,6,0)</f>
        <v>#N/A</v>
      </c>
      <c r="T1178" t="e">
        <f>VLOOKUP(A1178,[8]total_freq!$A:$F,6,0)</f>
        <v>#N/A</v>
      </c>
    </row>
    <row r="1179" ht="17" hidden="1" spans="1:20">
      <c r="A1179" s="3" t="s">
        <v>5265</v>
      </c>
      <c r="B1179" s="4"/>
      <c r="C1179" s="4">
        <v>1</v>
      </c>
      <c r="D1179" s="4" t="b">
        <f ca="1" t="shared" si="36"/>
        <v>1</v>
      </c>
      <c r="E1179" s="4" t="b">
        <f ca="1">IF(ISNA(VLOOKUP(A1179,freq_country_woman!A:A:freq_country_woman!GP:GP,198,0)),FALSE,VLOOKUP(A1179,freq_country_woman!A:A:freq_country_woman!GP:GP,198,0))</f>
        <v>0</v>
      </c>
      <c r="F1179" s="4" t="b">
        <f ca="1">IF(ISNA(VLOOKUP(A1179,freq_country_man!A:A:freq_country_man!GP:GP,198,0)),FALSE,VLOOKUP(A1179,freq_country_man!A:A:freq_country_man!GP:GP,198,0))</f>
        <v>1</v>
      </c>
      <c r="G1179" s="4">
        <f ca="1">IF(ISNA(VLOOKUP(A1179,freq_country_woman!A:A:freq_country_woman!GQ:GQ,199,0)),0,VLOOKUP(A1179,freq_country_woman!A:A:freq_country_woman!GQ:GQ,199,0))</f>
        <v>0</v>
      </c>
      <c r="H1179" s="4">
        <f ca="1">IF(ISNA(VLOOKUP(A1179,freq_country_man!A:A:freq_country_man!GQ:GQ,199,0)),0,VLOOKUP(A1179,freq_country_man!A:A:freq_country_man!GQ:GQ,199,0))</f>
        <v>0</v>
      </c>
      <c r="I1179" s="4"/>
      <c r="J1179" s="4" t="e">
        <f>VLOOKUP(A1179,'词频排序表（数据中间处理）'!A:C,3,0)</f>
        <v>#N/A</v>
      </c>
      <c r="K1179" t="e">
        <f>VLOOKUP(A1179,'词频排序表（数据中间处理）'!G:I,3,0)</f>
        <v>#N/A</v>
      </c>
      <c r="L1179">
        <f t="shared" si="37"/>
        <v>0</v>
      </c>
      <c r="M1179">
        <f>VLOOKUP(A1179,[1]total_freq!$A:$F,6,0)</f>
        <v>-0.002</v>
      </c>
      <c r="N1179" t="e">
        <f>VLOOKUP(A1179,[2]total_freq!$A:$F,6,0)</f>
        <v>#N/A</v>
      </c>
      <c r="O1179" t="e">
        <f>VLOOKUP(A1179,[3]total_freq!$A:$F,6,0)</f>
        <v>#N/A</v>
      </c>
      <c r="P1179" t="e">
        <f>VLOOKUP(A1179,[4]total_freq!$A:$F,6,0)</f>
        <v>#N/A</v>
      </c>
      <c r="Q1179" t="e">
        <f>VLOOKUP(A1179,[5]total_freq!$A:$F,6,0)</f>
        <v>#N/A</v>
      </c>
      <c r="R1179" t="e">
        <f>VLOOKUP(A1179,[6]total_freq!$A:$F,6,0)</f>
        <v>#N/A</v>
      </c>
      <c r="S1179" t="e">
        <f>VLOOKUP(A1179,[7]total_freq!$A:$F,6,0)</f>
        <v>#N/A</v>
      </c>
      <c r="T1179" t="e">
        <f>VLOOKUP(A1179,[8]total_freq!$A:$F,6,0)</f>
        <v>#N/A</v>
      </c>
    </row>
    <row r="1180" ht="17" hidden="1" spans="1:20">
      <c r="A1180" s="3" t="s">
        <v>5266</v>
      </c>
      <c r="B1180" s="4"/>
      <c r="C1180" s="4">
        <v>1</v>
      </c>
      <c r="D1180" s="4" t="b">
        <f ca="1" t="shared" si="36"/>
        <v>1</v>
      </c>
      <c r="E1180" s="4" t="b">
        <f ca="1">IF(ISNA(VLOOKUP(A1180,freq_country_woman!A:A:freq_country_woman!GP:GP,198,0)),FALSE,VLOOKUP(A1180,freq_country_woman!A:A:freq_country_woman!GP:GP,198,0))</f>
        <v>0</v>
      </c>
      <c r="F1180" s="4" t="b">
        <f ca="1">IF(ISNA(VLOOKUP(A1180,freq_country_man!A:A:freq_country_man!GP:GP,198,0)),FALSE,VLOOKUP(A1180,freq_country_man!A:A:freq_country_man!GP:GP,198,0))</f>
        <v>1</v>
      </c>
      <c r="G1180" s="4">
        <f ca="1">IF(ISNA(VLOOKUP(A1180,freq_country_woman!A:A:freq_country_woman!GQ:GQ,199,0)),0,VLOOKUP(A1180,freq_country_woman!A:A:freq_country_woman!GQ:GQ,199,0))</f>
        <v>0</v>
      </c>
      <c r="H1180" s="4">
        <f ca="1">IF(ISNA(VLOOKUP(A1180,freq_country_man!A:A:freq_country_man!GQ:GQ,199,0)),0,VLOOKUP(A1180,freq_country_man!A:A:freq_country_man!GQ:GQ,199,0))</f>
        <v>0</v>
      </c>
      <c r="I1180" s="4"/>
      <c r="J1180" s="4" t="e">
        <f>VLOOKUP(A1180,'词频排序表（数据中间处理）'!A:C,3,0)</f>
        <v>#N/A</v>
      </c>
      <c r="K1180" t="e">
        <f>VLOOKUP(A1180,'词频排序表（数据中间处理）'!G:I,3,0)</f>
        <v>#N/A</v>
      </c>
      <c r="L1180">
        <f t="shared" si="37"/>
        <v>0</v>
      </c>
      <c r="M1180" t="e">
        <f>VLOOKUP(A1180,[1]total_freq!$A:$F,6,0)</f>
        <v>#N/A</v>
      </c>
      <c r="N1180" t="e">
        <f>VLOOKUP(A1180,[2]total_freq!$A:$F,6,0)</f>
        <v>#N/A</v>
      </c>
      <c r="O1180" t="e">
        <f>VLOOKUP(A1180,[3]total_freq!$A:$F,6,0)</f>
        <v>#N/A</v>
      </c>
      <c r="P1180" t="e">
        <f>VLOOKUP(A1180,[4]total_freq!$A:$F,6,0)</f>
        <v>#N/A</v>
      </c>
      <c r="Q1180">
        <f>VLOOKUP(A1180,[5]total_freq!$A:$F,6,0)</f>
        <v>-0.002</v>
      </c>
      <c r="R1180" t="e">
        <f>VLOOKUP(A1180,[6]total_freq!$A:$F,6,0)</f>
        <v>#N/A</v>
      </c>
      <c r="S1180" t="e">
        <f>VLOOKUP(A1180,[7]total_freq!$A:$F,6,0)</f>
        <v>#N/A</v>
      </c>
      <c r="T1180" t="e">
        <f>VLOOKUP(A1180,[8]total_freq!$A:$F,6,0)</f>
        <v>#N/A</v>
      </c>
    </row>
    <row r="1181" ht="17" hidden="1" spans="1:20">
      <c r="A1181" s="3" t="s">
        <v>5267</v>
      </c>
      <c r="B1181" s="4"/>
      <c r="C1181" s="4">
        <v>1</v>
      </c>
      <c r="D1181" s="4" t="b">
        <f ca="1" t="shared" si="36"/>
        <v>1</v>
      </c>
      <c r="E1181" s="4" t="b">
        <f ca="1">IF(ISNA(VLOOKUP(A1181,freq_country_woman!A:A:freq_country_woman!GP:GP,198,0)),FALSE,VLOOKUP(A1181,freq_country_woman!A:A:freq_country_woman!GP:GP,198,0))</f>
        <v>0</v>
      </c>
      <c r="F1181" s="4" t="b">
        <f ca="1">IF(ISNA(VLOOKUP(A1181,freq_country_man!A:A:freq_country_man!GP:GP,198,0)),FALSE,VLOOKUP(A1181,freq_country_man!A:A:freq_country_man!GP:GP,198,0))</f>
        <v>1</v>
      </c>
      <c r="G1181" s="4">
        <f ca="1">IF(ISNA(VLOOKUP(A1181,freq_country_woman!A:A:freq_country_woman!GQ:GQ,199,0)),0,VLOOKUP(A1181,freq_country_woman!A:A:freq_country_woman!GQ:GQ,199,0))</f>
        <v>0</v>
      </c>
      <c r="H1181" s="4">
        <f ca="1">IF(ISNA(VLOOKUP(A1181,freq_country_man!A:A:freq_country_man!GQ:GQ,199,0)),0,VLOOKUP(A1181,freq_country_man!A:A:freq_country_man!GQ:GQ,199,0))</f>
        <v>0</v>
      </c>
      <c r="I1181" s="4"/>
      <c r="J1181" s="4" t="e">
        <f>VLOOKUP(A1181,'词频排序表（数据中间处理）'!A:C,3,0)</f>
        <v>#N/A</v>
      </c>
      <c r="K1181" t="e">
        <f>VLOOKUP(A1181,'词频排序表（数据中间处理）'!G:I,3,0)</f>
        <v>#N/A</v>
      </c>
      <c r="L1181">
        <f t="shared" si="37"/>
        <v>0</v>
      </c>
      <c r="M1181" t="e">
        <f>VLOOKUP(A1181,[1]total_freq!$A:$F,6,0)</f>
        <v>#N/A</v>
      </c>
      <c r="N1181" t="e">
        <f>VLOOKUP(A1181,[2]total_freq!$A:$F,6,0)</f>
        <v>#N/A</v>
      </c>
      <c r="O1181">
        <f>VLOOKUP(A1181,[3]total_freq!$A:$F,6,0)</f>
        <v>-0.002</v>
      </c>
      <c r="P1181" t="e">
        <f>VLOOKUP(A1181,[4]total_freq!$A:$F,6,0)</f>
        <v>#N/A</v>
      </c>
      <c r="Q1181" t="e">
        <f>VLOOKUP(A1181,[5]total_freq!$A:$F,6,0)</f>
        <v>#N/A</v>
      </c>
      <c r="R1181" t="e">
        <f>VLOOKUP(A1181,[6]total_freq!$A:$F,6,0)</f>
        <v>#N/A</v>
      </c>
      <c r="S1181" t="e">
        <f>VLOOKUP(A1181,[7]total_freq!$A:$F,6,0)</f>
        <v>#N/A</v>
      </c>
      <c r="T1181">
        <f>VLOOKUP(A1181,[8]total_freq!$A:$F,6,0)</f>
        <v>-0.002</v>
      </c>
    </row>
    <row r="1182" ht="17" hidden="1" spans="1:20">
      <c r="A1182" s="3" t="s">
        <v>5268</v>
      </c>
      <c r="B1182" s="4"/>
      <c r="C1182" s="4">
        <v>1</v>
      </c>
      <c r="D1182" s="4" t="b">
        <f ca="1" t="shared" si="36"/>
        <v>1</v>
      </c>
      <c r="E1182" s="4" t="b">
        <f ca="1">IF(ISNA(VLOOKUP(A1182,freq_country_woman!A:A:freq_country_woman!GP:GP,198,0)),FALSE,VLOOKUP(A1182,freq_country_woman!A:A:freq_country_woman!GP:GP,198,0))</f>
        <v>0</v>
      </c>
      <c r="F1182" s="4" t="b">
        <f ca="1">IF(ISNA(VLOOKUP(A1182,freq_country_man!A:A:freq_country_man!GP:GP,198,0)),FALSE,VLOOKUP(A1182,freq_country_man!A:A:freq_country_man!GP:GP,198,0))</f>
        <v>1</v>
      </c>
      <c r="G1182" s="4">
        <f ca="1">IF(ISNA(VLOOKUP(A1182,freq_country_woman!A:A:freq_country_woman!GQ:GQ,199,0)),0,VLOOKUP(A1182,freq_country_woman!A:A:freq_country_woman!GQ:GQ,199,0))</f>
        <v>0</v>
      </c>
      <c r="H1182" s="4">
        <f ca="1">IF(ISNA(VLOOKUP(A1182,freq_country_man!A:A:freq_country_man!GQ:GQ,199,0)),0,VLOOKUP(A1182,freq_country_man!A:A:freq_country_man!GQ:GQ,199,0))</f>
        <v>0</v>
      </c>
      <c r="I1182" s="4"/>
      <c r="J1182" s="4" t="e">
        <f>VLOOKUP(A1182,'词频排序表（数据中间处理）'!A:C,3,0)</f>
        <v>#N/A</v>
      </c>
      <c r="K1182" t="e">
        <f>VLOOKUP(A1182,'词频排序表（数据中间处理）'!G:I,3,0)</f>
        <v>#N/A</v>
      </c>
      <c r="L1182">
        <f t="shared" si="37"/>
        <v>0</v>
      </c>
      <c r="M1182">
        <f>VLOOKUP(A1182,[1]total_freq!$A:$F,6,0)</f>
        <v>-0.002</v>
      </c>
      <c r="N1182" t="e">
        <f>VLOOKUP(A1182,[2]total_freq!$A:$F,6,0)</f>
        <v>#N/A</v>
      </c>
      <c r="O1182" t="e">
        <f>VLOOKUP(A1182,[3]total_freq!$A:$F,6,0)</f>
        <v>#N/A</v>
      </c>
      <c r="P1182" t="e">
        <f>VLOOKUP(A1182,[4]total_freq!$A:$F,6,0)</f>
        <v>#N/A</v>
      </c>
      <c r="Q1182" t="e">
        <f>VLOOKUP(A1182,[5]total_freq!$A:$F,6,0)</f>
        <v>#N/A</v>
      </c>
      <c r="R1182" t="e">
        <f>VLOOKUP(A1182,[6]total_freq!$A:$F,6,0)</f>
        <v>#N/A</v>
      </c>
      <c r="S1182">
        <f>VLOOKUP(A1182,[7]total_freq!$A:$F,6,0)</f>
        <v>-0.002</v>
      </c>
      <c r="T1182" t="e">
        <f>VLOOKUP(A1182,[8]total_freq!$A:$F,6,0)</f>
        <v>#N/A</v>
      </c>
    </row>
    <row r="1183" ht="17" hidden="1" spans="1:20">
      <c r="A1183" s="3" t="s">
        <v>5269</v>
      </c>
      <c r="B1183" s="4"/>
      <c r="C1183" s="4">
        <v>1</v>
      </c>
      <c r="D1183" s="4" t="b">
        <f ca="1" t="shared" si="36"/>
        <v>1</v>
      </c>
      <c r="E1183" s="4" t="b">
        <f ca="1">IF(ISNA(VLOOKUP(A1183,freq_country_woman!A:A:freq_country_woman!GP:GP,198,0)),FALSE,VLOOKUP(A1183,freq_country_woman!A:A:freq_country_woman!GP:GP,198,0))</f>
        <v>0</v>
      </c>
      <c r="F1183" s="4" t="b">
        <f ca="1">IF(ISNA(VLOOKUP(A1183,freq_country_man!A:A:freq_country_man!GP:GP,198,0)),FALSE,VLOOKUP(A1183,freq_country_man!A:A:freq_country_man!GP:GP,198,0))</f>
        <v>1</v>
      </c>
      <c r="G1183" s="4">
        <f ca="1">IF(ISNA(VLOOKUP(A1183,freq_country_woman!A:A:freq_country_woman!GQ:GQ,199,0)),0,VLOOKUP(A1183,freq_country_woman!A:A:freq_country_woman!GQ:GQ,199,0))</f>
        <v>0</v>
      </c>
      <c r="H1183" s="4">
        <f ca="1">IF(ISNA(VLOOKUP(A1183,freq_country_man!A:A:freq_country_man!GQ:GQ,199,0)),0,VLOOKUP(A1183,freq_country_man!A:A:freq_country_man!GQ:GQ,199,0))</f>
        <v>0</v>
      </c>
      <c r="I1183" s="4"/>
      <c r="J1183" s="4" t="e">
        <f>VLOOKUP(A1183,'词频排序表（数据中间处理）'!A:C,3,0)</f>
        <v>#N/A</v>
      </c>
      <c r="K1183" t="e">
        <f>VLOOKUP(A1183,'词频排序表（数据中间处理）'!G:I,3,0)</f>
        <v>#N/A</v>
      </c>
      <c r="L1183">
        <f t="shared" si="37"/>
        <v>0</v>
      </c>
      <c r="M1183" t="e">
        <f>VLOOKUP(A1183,[1]total_freq!$A:$F,6,0)</f>
        <v>#N/A</v>
      </c>
      <c r="N1183" t="e">
        <f>VLOOKUP(A1183,[2]total_freq!$A:$F,6,0)</f>
        <v>#N/A</v>
      </c>
      <c r="O1183" t="e">
        <f>VLOOKUP(A1183,[3]total_freq!$A:$F,6,0)</f>
        <v>#N/A</v>
      </c>
      <c r="P1183">
        <f>VLOOKUP(A1183,[4]total_freq!$A:$F,6,0)</f>
        <v>-0.002</v>
      </c>
      <c r="Q1183" t="e">
        <f>VLOOKUP(A1183,[5]total_freq!$A:$F,6,0)</f>
        <v>#N/A</v>
      </c>
      <c r="R1183" t="e">
        <f>VLOOKUP(A1183,[6]total_freq!$A:$F,6,0)</f>
        <v>#N/A</v>
      </c>
      <c r="S1183" t="e">
        <f>VLOOKUP(A1183,[7]total_freq!$A:$F,6,0)</f>
        <v>#N/A</v>
      </c>
      <c r="T1183">
        <f>VLOOKUP(A1183,[8]total_freq!$A:$F,6,0)</f>
        <v>-0.002</v>
      </c>
    </row>
    <row r="1184" ht="17" hidden="1" spans="1:20">
      <c r="A1184" s="3" t="s">
        <v>5270</v>
      </c>
      <c r="B1184" s="4"/>
      <c r="C1184" s="4">
        <v>1</v>
      </c>
      <c r="D1184" s="4" t="b">
        <f ca="1" t="shared" si="36"/>
        <v>1</v>
      </c>
      <c r="E1184" s="4" t="b">
        <f ca="1">IF(ISNA(VLOOKUP(A1184,freq_country_woman!A:A:freq_country_woman!GP:GP,198,0)),FALSE,VLOOKUP(A1184,freq_country_woman!A:A:freq_country_woman!GP:GP,198,0))</f>
        <v>0</v>
      </c>
      <c r="F1184" s="4" t="b">
        <f ca="1">IF(ISNA(VLOOKUP(A1184,freq_country_man!A:A:freq_country_man!GP:GP,198,0)),FALSE,VLOOKUP(A1184,freq_country_man!A:A:freq_country_man!GP:GP,198,0))</f>
        <v>1</v>
      </c>
      <c r="G1184" s="4">
        <f ca="1">IF(ISNA(VLOOKUP(A1184,freq_country_woman!A:A:freq_country_woman!GQ:GQ,199,0)),0,VLOOKUP(A1184,freq_country_woman!A:A:freq_country_woman!GQ:GQ,199,0))</f>
        <v>0</v>
      </c>
      <c r="H1184" s="4">
        <f ca="1">IF(ISNA(VLOOKUP(A1184,freq_country_man!A:A:freq_country_man!GQ:GQ,199,0)),0,VLOOKUP(A1184,freq_country_man!A:A:freq_country_man!GQ:GQ,199,0))</f>
        <v>0</v>
      </c>
      <c r="I1184" s="4"/>
      <c r="J1184" s="4" t="e">
        <f>VLOOKUP(A1184,'词频排序表（数据中间处理）'!A:C,3,0)</f>
        <v>#N/A</v>
      </c>
      <c r="K1184" t="e">
        <f>VLOOKUP(A1184,'词频排序表（数据中间处理）'!G:I,3,0)</f>
        <v>#N/A</v>
      </c>
      <c r="L1184">
        <f t="shared" si="37"/>
        <v>0</v>
      </c>
      <c r="M1184" t="e">
        <f>VLOOKUP(A1184,[1]total_freq!$A:$F,6,0)</f>
        <v>#N/A</v>
      </c>
      <c r="N1184">
        <f>VLOOKUP(A1184,[2]total_freq!$A:$F,6,0)</f>
        <v>-0.002</v>
      </c>
      <c r="O1184" t="e">
        <f>VLOOKUP(A1184,[3]total_freq!$A:$F,6,0)</f>
        <v>#N/A</v>
      </c>
      <c r="P1184" t="e">
        <f>VLOOKUP(A1184,[4]total_freq!$A:$F,6,0)</f>
        <v>#N/A</v>
      </c>
      <c r="Q1184" t="e">
        <f>VLOOKUP(A1184,[5]total_freq!$A:$F,6,0)</f>
        <v>#N/A</v>
      </c>
      <c r="R1184" t="e">
        <f>VLOOKUP(A1184,[6]total_freq!$A:$F,6,0)</f>
        <v>#N/A</v>
      </c>
      <c r="S1184" t="e">
        <f>VLOOKUP(A1184,[7]total_freq!$A:$F,6,0)</f>
        <v>#N/A</v>
      </c>
      <c r="T1184" t="e">
        <f>VLOOKUP(A1184,[8]total_freq!$A:$F,6,0)</f>
        <v>#N/A</v>
      </c>
    </row>
    <row r="1185" ht="17" hidden="1" spans="1:20">
      <c r="A1185" s="3" t="s">
        <v>5271</v>
      </c>
      <c r="B1185" s="4"/>
      <c r="C1185" s="4">
        <v>1</v>
      </c>
      <c r="D1185" s="4" t="b">
        <f ca="1" t="shared" si="36"/>
        <v>1</v>
      </c>
      <c r="E1185" s="4" t="b">
        <f ca="1">IF(ISNA(VLOOKUP(A1185,freq_country_woman!A:A:freq_country_woman!GP:GP,198,0)),FALSE,VLOOKUP(A1185,freq_country_woman!A:A:freq_country_woman!GP:GP,198,0))</f>
        <v>0</v>
      </c>
      <c r="F1185" s="4" t="b">
        <f ca="1">IF(ISNA(VLOOKUP(A1185,freq_country_man!A:A:freq_country_man!GP:GP,198,0)),FALSE,VLOOKUP(A1185,freq_country_man!A:A:freq_country_man!GP:GP,198,0))</f>
        <v>1</v>
      </c>
      <c r="G1185" s="4">
        <f ca="1">IF(ISNA(VLOOKUP(A1185,freq_country_woman!A:A:freq_country_woman!GQ:GQ,199,0)),0,VLOOKUP(A1185,freq_country_woman!A:A:freq_country_woman!GQ:GQ,199,0))</f>
        <v>0</v>
      </c>
      <c r="H1185" s="4">
        <f ca="1">IF(ISNA(VLOOKUP(A1185,freq_country_man!A:A:freq_country_man!GQ:GQ,199,0)),0,VLOOKUP(A1185,freq_country_man!A:A:freq_country_man!GQ:GQ,199,0))</f>
        <v>0</v>
      </c>
      <c r="I1185" s="4"/>
      <c r="J1185" s="4" t="e">
        <f>VLOOKUP(A1185,'词频排序表（数据中间处理）'!A:C,3,0)</f>
        <v>#N/A</v>
      </c>
      <c r="K1185" t="e">
        <f>VLOOKUP(A1185,'词频排序表（数据中间处理）'!G:I,3,0)</f>
        <v>#N/A</v>
      </c>
      <c r="L1185">
        <f t="shared" si="37"/>
        <v>0</v>
      </c>
      <c r="M1185" t="e">
        <f>VLOOKUP(A1185,[1]total_freq!$A:$F,6,0)</f>
        <v>#N/A</v>
      </c>
      <c r="N1185">
        <f>VLOOKUP(A1185,[2]total_freq!$A:$F,6,0)</f>
        <v>-0.002</v>
      </c>
      <c r="O1185" t="e">
        <f>VLOOKUP(A1185,[3]total_freq!$A:$F,6,0)</f>
        <v>#N/A</v>
      </c>
      <c r="P1185" t="e">
        <f>VLOOKUP(A1185,[4]total_freq!$A:$F,6,0)</f>
        <v>#N/A</v>
      </c>
      <c r="Q1185" t="e">
        <f>VLOOKUP(A1185,[5]total_freq!$A:$F,6,0)</f>
        <v>#N/A</v>
      </c>
      <c r="R1185" t="e">
        <f>VLOOKUP(A1185,[6]total_freq!$A:$F,6,0)</f>
        <v>#N/A</v>
      </c>
      <c r="S1185" t="e">
        <f>VLOOKUP(A1185,[7]total_freq!$A:$F,6,0)</f>
        <v>#N/A</v>
      </c>
      <c r="T1185">
        <f>VLOOKUP(A1185,[8]total_freq!$A:$F,6,0)</f>
        <v>-0.002</v>
      </c>
    </row>
    <row r="1186" ht="17" hidden="1" spans="1:20">
      <c r="A1186" s="3" t="s">
        <v>5272</v>
      </c>
      <c r="B1186" s="4"/>
      <c r="C1186" s="4">
        <v>1</v>
      </c>
      <c r="D1186" s="4" t="b">
        <f ca="1" t="shared" si="36"/>
        <v>1</v>
      </c>
      <c r="E1186" s="4" t="b">
        <f ca="1">IF(ISNA(VLOOKUP(A1186,freq_country_woman!A:A:freq_country_woman!GP:GP,198,0)),FALSE,VLOOKUP(A1186,freq_country_woman!A:A:freq_country_woman!GP:GP,198,0))</f>
        <v>0</v>
      </c>
      <c r="F1186" s="4" t="b">
        <f ca="1">IF(ISNA(VLOOKUP(A1186,freq_country_man!A:A:freq_country_man!GP:GP,198,0)),FALSE,VLOOKUP(A1186,freq_country_man!A:A:freq_country_man!GP:GP,198,0))</f>
        <v>1</v>
      </c>
      <c r="G1186" s="4">
        <f ca="1">IF(ISNA(VLOOKUP(A1186,freq_country_woman!A:A:freq_country_woman!GQ:GQ,199,0)),0,VLOOKUP(A1186,freq_country_woman!A:A:freq_country_woman!GQ:GQ,199,0))</f>
        <v>0</v>
      </c>
      <c r="H1186" s="4">
        <f ca="1">IF(ISNA(VLOOKUP(A1186,freq_country_man!A:A:freq_country_man!GQ:GQ,199,0)),0,VLOOKUP(A1186,freq_country_man!A:A:freq_country_man!GQ:GQ,199,0))</f>
        <v>0</v>
      </c>
      <c r="I1186" s="4"/>
      <c r="J1186" s="4" t="e">
        <f>VLOOKUP(A1186,'词频排序表（数据中间处理）'!A:C,3,0)</f>
        <v>#N/A</v>
      </c>
      <c r="K1186" t="e">
        <f>VLOOKUP(A1186,'词频排序表（数据中间处理）'!G:I,3,0)</f>
        <v>#N/A</v>
      </c>
      <c r="L1186">
        <f t="shared" si="37"/>
        <v>0</v>
      </c>
      <c r="M1186" t="e">
        <f>VLOOKUP(A1186,[1]total_freq!$A:$F,6,0)</f>
        <v>#N/A</v>
      </c>
      <c r="N1186" t="e">
        <f>VLOOKUP(A1186,[2]total_freq!$A:$F,6,0)</f>
        <v>#N/A</v>
      </c>
      <c r="O1186" t="e">
        <f>VLOOKUP(A1186,[3]total_freq!$A:$F,6,0)</f>
        <v>#N/A</v>
      </c>
      <c r="P1186" t="e">
        <f>VLOOKUP(A1186,[4]total_freq!$A:$F,6,0)</f>
        <v>#N/A</v>
      </c>
      <c r="Q1186" t="e">
        <f>VLOOKUP(A1186,[5]total_freq!$A:$F,6,0)</f>
        <v>#N/A</v>
      </c>
      <c r="R1186" t="e">
        <f>VLOOKUP(A1186,[6]total_freq!$A:$F,6,0)</f>
        <v>#N/A</v>
      </c>
      <c r="S1186" t="e">
        <f>VLOOKUP(A1186,[7]total_freq!$A:$F,6,0)</f>
        <v>#N/A</v>
      </c>
      <c r="T1186" t="e">
        <f>VLOOKUP(A1186,[8]total_freq!$A:$F,6,0)</f>
        <v>#N/A</v>
      </c>
    </row>
    <row r="1187" ht="17" hidden="1" spans="1:20">
      <c r="A1187" s="3" t="s">
        <v>5273</v>
      </c>
      <c r="B1187" s="4"/>
      <c r="C1187" s="4">
        <v>1</v>
      </c>
      <c r="D1187" s="4" t="b">
        <f ca="1" t="shared" si="36"/>
        <v>1</v>
      </c>
      <c r="E1187" s="4" t="b">
        <f ca="1">IF(ISNA(VLOOKUP(A1187,freq_country_woman!A:A:freq_country_woman!GP:GP,198,0)),FALSE,VLOOKUP(A1187,freq_country_woman!A:A:freq_country_woman!GP:GP,198,0))</f>
        <v>0</v>
      </c>
      <c r="F1187" s="4" t="b">
        <f ca="1">IF(ISNA(VLOOKUP(A1187,freq_country_man!A:A:freq_country_man!GP:GP,198,0)),FALSE,VLOOKUP(A1187,freq_country_man!A:A:freq_country_man!GP:GP,198,0))</f>
        <v>1</v>
      </c>
      <c r="G1187" s="4">
        <f ca="1">IF(ISNA(VLOOKUP(A1187,freq_country_woman!A:A:freq_country_woman!GQ:GQ,199,0)),0,VLOOKUP(A1187,freq_country_woman!A:A:freq_country_woman!GQ:GQ,199,0))</f>
        <v>0</v>
      </c>
      <c r="H1187" s="4">
        <f ca="1">IF(ISNA(VLOOKUP(A1187,freq_country_man!A:A:freq_country_man!GQ:GQ,199,0)),0,VLOOKUP(A1187,freq_country_man!A:A:freq_country_man!GQ:GQ,199,0))</f>
        <v>0</v>
      </c>
      <c r="I1187" s="4"/>
      <c r="J1187" s="4" t="e">
        <f>VLOOKUP(A1187,'词频排序表（数据中间处理）'!A:C,3,0)</f>
        <v>#N/A</v>
      </c>
      <c r="K1187" t="e">
        <f>VLOOKUP(A1187,'词频排序表（数据中间处理）'!G:I,3,0)</f>
        <v>#N/A</v>
      </c>
      <c r="L1187">
        <f t="shared" si="37"/>
        <v>0</v>
      </c>
      <c r="M1187" t="e">
        <f>VLOOKUP(A1187,[1]total_freq!$A:$F,6,0)</f>
        <v>#N/A</v>
      </c>
      <c r="N1187" t="e">
        <f>VLOOKUP(A1187,[2]total_freq!$A:$F,6,0)</f>
        <v>#N/A</v>
      </c>
      <c r="O1187" t="e">
        <f>VLOOKUP(A1187,[3]total_freq!$A:$F,6,0)</f>
        <v>#N/A</v>
      </c>
      <c r="P1187">
        <f>VLOOKUP(A1187,[4]total_freq!$A:$F,6,0)</f>
        <v>-0.002</v>
      </c>
      <c r="Q1187" t="e">
        <f>VLOOKUP(A1187,[5]total_freq!$A:$F,6,0)</f>
        <v>#N/A</v>
      </c>
      <c r="R1187" t="e">
        <f>VLOOKUP(A1187,[6]total_freq!$A:$F,6,0)</f>
        <v>#N/A</v>
      </c>
      <c r="S1187" t="e">
        <f>VLOOKUP(A1187,[7]total_freq!$A:$F,6,0)</f>
        <v>#N/A</v>
      </c>
      <c r="T1187" t="e">
        <f>VLOOKUP(A1187,[8]total_freq!$A:$F,6,0)</f>
        <v>#N/A</v>
      </c>
    </row>
    <row r="1188" ht="17" hidden="1" spans="1:20">
      <c r="A1188" s="3" t="s">
        <v>5274</v>
      </c>
      <c r="B1188" s="4"/>
      <c r="C1188" s="4">
        <v>1</v>
      </c>
      <c r="D1188" s="4" t="b">
        <f ca="1" t="shared" si="36"/>
        <v>1</v>
      </c>
      <c r="E1188" s="4" t="b">
        <f ca="1">IF(ISNA(VLOOKUP(A1188,freq_country_woman!A:A:freq_country_woman!GP:GP,198,0)),FALSE,VLOOKUP(A1188,freq_country_woman!A:A:freq_country_woman!GP:GP,198,0))</f>
        <v>0</v>
      </c>
      <c r="F1188" s="4" t="b">
        <f ca="1">IF(ISNA(VLOOKUP(A1188,freq_country_man!A:A:freq_country_man!GP:GP,198,0)),FALSE,VLOOKUP(A1188,freq_country_man!A:A:freq_country_man!GP:GP,198,0))</f>
        <v>1</v>
      </c>
      <c r="G1188" s="4">
        <f ca="1">IF(ISNA(VLOOKUP(A1188,freq_country_woman!A:A:freq_country_woman!GQ:GQ,199,0)),0,VLOOKUP(A1188,freq_country_woman!A:A:freq_country_woman!GQ:GQ,199,0))</f>
        <v>0</v>
      </c>
      <c r="H1188" s="4">
        <f ca="1">IF(ISNA(VLOOKUP(A1188,freq_country_man!A:A:freq_country_man!GQ:GQ,199,0)),0,VLOOKUP(A1188,freq_country_man!A:A:freq_country_man!GQ:GQ,199,0))</f>
        <v>0</v>
      </c>
      <c r="I1188" s="4"/>
      <c r="J1188" s="4" t="e">
        <f>VLOOKUP(A1188,'词频排序表（数据中间处理）'!A:C,3,0)</f>
        <v>#N/A</v>
      </c>
      <c r="K1188" t="e">
        <f>VLOOKUP(A1188,'词频排序表（数据中间处理）'!G:I,3,0)</f>
        <v>#N/A</v>
      </c>
      <c r="L1188">
        <f t="shared" si="37"/>
        <v>0</v>
      </c>
      <c r="M1188" t="e">
        <f>VLOOKUP(A1188,[1]total_freq!$A:$F,6,0)</f>
        <v>#N/A</v>
      </c>
      <c r="N1188" t="e">
        <f>VLOOKUP(A1188,[2]total_freq!$A:$F,6,0)</f>
        <v>#N/A</v>
      </c>
      <c r="O1188" t="e">
        <f>VLOOKUP(A1188,[3]total_freq!$A:$F,6,0)</f>
        <v>#N/A</v>
      </c>
      <c r="P1188" t="e">
        <f>VLOOKUP(A1188,[4]total_freq!$A:$F,6,0)</f>
        <v>#N/A</v>
      </c>
      <c r="Q1188" t="e">
        <f>VLOOKUP(A1188,[5]total_freq!$A:$F,6,0)</f>
        <v>#N/A</v>
      </c>
      <c r="R1188" t="e">
        <f>VLOOKUP(A1188,[6]total_freq!$A:$F,6,0)</f>
        <v>#N/A</v>
      </c>
      <c r="S1188" t="e">
        <f>VLOOKUP(A1188,[7]total_freq!$A:$F,6,0)</f>
        <v>#N/A</v>
      </c>
      <c r="T1188" t="e">
        <f>VLOOKUP(A1188,[8]total_freq!$A:$F,6,0)</f>
        <v>#N/A</v>
      </c>
    </row>
    <row r="1189" ht="17" hidden="1" spans="1:20">
      <c r="A1189" s="3" t="s">
        <v>5275</v>
      </c>
      <c r="B1189" s="4"/>
      <c r="C1189" s="4">
        <v>2</v>
      </c>
      <c r="D1189" s="4" t="b">
        <f ca="1" t="shared" si="36"/>
        <v>1</v>
      </c>
      <c r="E1189" s="4" t="b">
        <f ca="1">IF(ISNA(VLOOKUP(A1189,freq_country_woman!A:A:freq_country_woman!GP:GP,198,0)),FALSE,VLOOKUP(A1189,freq_country_woman!A:A:freq_country_woman!GP:GP,198,0))</f>
        <v>0</v>
      </c>
      <c r="F1189" s="4" t="b">
        <f ca="1">IF(ISNA(VLOOKUP(A1189,freq_country_man!A:A:freq_country_man!GP:GP,198,0)),FALSE,VLOOKUP(A1189,freq_country_man!A:A:freq_country_man!GP:GP,198,0))</f>
        <v>1</v>
      </c>
      <c r="G1189" s="4">
        <f ca="1">IF(ISNA(VLOOKUP(A1189,freq_country_woman!A:A:freq_country_woman!GQ:GQ,199,0)),0,VLOOKUP(A1189,freq_country_woman!A:A:freq_country_woman!GQ:GQ,199,0))</f>
        <v>0</v>
      </c>
      <c r="H1189" s="4">
        <f ca="1">IF(ISNA(VLOOKUP(A1189,freq_country_man!A:A:freq_country_man!GQ:GQ,199,0)),0,VLOOKUP(A1189,freq_country_man!A:A:freq_country_man!GQ:GQ,199,0))</f>
        <v>0.00510204081632653</v>
      </c>
      <c r="I1189" s="4"/>
      <c r="J1189" s="4" t="e">
        <f>VLOOKUP(A1189,'词频排序表（数据中间处理）'!A:C,3,0)</f>
        <v>#N/A</v>
      </c>
      <c r="K1189" t="e">
        <f>VLOOKUP(A1189,'词频排序表（数据中间处理）'!G:I,3,0)</f>
        <v>#N/A</v>
      </c>
      <c r="L1189">
        <f t="shared" si="37"/>
        <v>0</v>
      </c>
      <c r="M1189" t="e">
        <f>VLOOKUP(A1189,[1]total_freq!$A:$F,6,0)</f>
        <v>#N/A</v>
      </c>
      <c r="N1189" t="e">
        <f>VLOOKUP(A1189,[2]total_freq!$A:$F,6,0)</f>
        <v>#N/A</v>
      </c>
      <c r="O1189" t="e">
        <f>VLOOKUP(A1189,[3]total_freq!$A:$F,6,0)</f>
        <v>#N/A</v>
      </c>
      <c r="P1189" t="e">
        <f>VLOOKUP(A1189,[4]total_freq!$A:$F,6,0)</f>
        <v>#N/A</v>
      </c>
      <c r="Q1189">
        <f>VLOOKUP(A1189,[5]total_freq!$A:$F,6,0)</f>
        <v>-0.393</v>
      </c>
      <c r="R1189" t="e">
        <f>VLOOKUP(A1189,[6]total_freq!$A:$F,6,0)</f>
        <v>#N/A</v>
      </c>
      <c r="S1189" t="e">
        <f>VLOOKUP(A1189,[7]total_freq!$A:$F,6,0)</f>
        <v>#N/A</v>
      </c>
      <c r="T1189" t="e">
        <f>VLOOKUP(A1189,[8]total_freq!$A:$F,6,0)</f>
        <v>#N/A</v>
      </c>
    </row>
    <row r="1190" ht="17" hidden="1" spans="1:20">
      <c r="A1190" s="3" t="s">
        <v>5276</v>
      </c>
      <c r="B1190" s="4"/>
      <c r="C1190" s="4">
        <v>1</v>
      </c>
      <c r="D1190" s="4" t="b">
        <f ca="1" t="shared" si="36"/>
        <v>1</v>
      </c>
      <c r="E1190" s="4" t="b">
        <f ca="1">IF(ISNA(VLOOKUP(A1190,freq_country_woman!A:A:freq_country_woman!GP:GP,198,0)),FALSE,VLOOKUP(A1190,freq_country_woman!A:A:freq_country_woman!GP:GP,198,0))</f>
        <v>0</v>
      </c>
      <c r="F1190" s="4" t="b">
        <f ca="1">IF(ISNA(VLOOKUP(A1190,freq_country_man!A:A:freq_country_man!GP:GP,198,0)),FALSE,VLOOKUP(A1190,freq_country_man!A:A:freq_country_man!GP:GP,198,0))</f>
        <v>1</v>
      </c>
      <c r="G1190" s="4">
        <f ca="1">IF(ISNA(VLOOKUP(A1190,freq_country_woman!A:A:freq_country_woman!GQ:GQ,199,0)),0,VLOOKUP(A1190,freq_country_woman!A:A:freq_country_woman!GQ:GQ,199,0))</f>
        <v>0</v>
      </c>
      <c r="H1190" s="4">
        <f ca="1">IF(ISNA(VLOOKUP(A1190,freq_country_man!A:A:freq_country_man!GQ:GQ,199,0)),0,VLOOKUP(A1190,freq_country_man!A:A:freq_country_man!GQ:GQ,199,0))</f>
        <v>0</v>
      </c>
      <c r="I1190" s="4"/>
      <c r="J1190" s="4" t="e">
        <f>VLOOKUP(A1190,'词频排序表（数据中间处理）'!A:C,3,0)</f>
        <v>#N/A</v>
      </c>
      <c r="K1190" t="e">
        <f>VLOOKUP(A1190,'词频排序表（数据中间处理）'!G:I,3,0)</f>
        <v>#N/A</v>
      </c>
      <c r="L1190">
        <f t="shared" si="37"/>
        <v>0</v>
      </c>
      <c r="M1190" t="e">
        <f>VLOOKUP(A1190,[1]total_freq!$A:$F,6,0)</f>
        <v>#N/A</v>
      </c>
      <c r="N1190" t="e">
        <f>VLOOKUP(A1190,[2]total_freq!$A:$F,6,0)</f>
        <v>#N/A</v>
      </c>
      <c r="O1190" t="e">
        <f>VLOOKUP(A1190,[3]total_freq!$A:$F,6,0)</f>
        <v>#N/A</v>
      </c>
      <c r="P1190" t="e">
        <f>VLOOKUP(A1190,[4]total_freq!$A:$F,6,0)</f>
        <v>#N/A</v>
      </c>
      <c r="Q1190">
        <f>VLOOKUP(A1190,[5]total_freq!$A:$F,6,0)</f>
        <v>-0.002</v>
      </c>
      <c r="R1190" t="e">
        <f>VLOOKUP(A1190,[6]total_freq!$A:$F,6,0)</f>
        <v>#N/A</v>
      </c>
      <c r="S1190" t="e">
        <f>VLOOKUP(A1190,[7]total_freq!$A:$F,6,0)</f>
        <v>#N/A</v>
      </c>
      <c r="T1190" t="e">
        <f>VLOOKUP(A1190,[8]total_freq!$A:$F,6,0)</f>
        <v>#N/A</v>
      </c>
    </row>
    <row r="1191" ht="17" hidden="1" spans="1:20">
      <c r="A1191" s="3" t="s">
        <v>5277</v>
      </c>
      <c r="B1191" s="4"/>
      <c r="C1191" s="4">
        <v>1</v>
      </c>
      <c r="D1191" s="4" t="b">
        <f ca="1" t="shared" si="36"/>
        <v>1</v>
      </c>
      <c r="E1191" s="4" t="b">
        <f ca="1">IF(ISNA(VLOOKUP(A1191,freq_country_woman!A:A:freq_country_woman!GP:GP,198,0)),FALSE,VLOOKUP(A1191,freq_country_woman!A:A:freq_country_woman!GP:GP,198,0))</f>
        <v>0</v>
      </c>
      <c r="F1191" s="4" t="b">
        <f ca="1">IF(ISNA(VLOOKUP(A1191,freq_country_man!A:A:freq_country_man!GP:GP,198,0)),FALSE,VLOOKUP(A1191,freq_country_man!A:A:freq_country_man!GP:GP,198,0))</f>
        <v>1</v>
      </c>
      <c r="G1191" s="4">
        <f ca="1">IF(ISNA(VLOOKUP(A1191,freq_country_woman!A:A:freq_country_woman!GQ:GQ,199,0)),0,VLOOKUP(A1191,freq_country_woman!A:A:freq_country_woman!GQ:GQ,199,0))</f>
        <v>0</v>
      </c>
      <c r="H1191" s="4">
        <f ca="1">IF(ISNA(VLOOKUP(A1191,freq_country_man!A:A:freq_country_man!GQ:GQ,199,0)),0,VLOOKUP(A1191,freq_country_man!A:A:freq_country_man!GQ:GQ,199,0))</f>
        <v>0</v>
      </c>
      <c r="I1191" s="4"/>
      <c r="J1191" s="4" t="e">
        <f>VLOOKUP(A1191,'词频排序表（数据中间处理）'!A:C,3,0)</f>
        <v>#N/A</v>
      </c>
      <c r="K1191" t="e">
        <f>VLOOKUP(A1191,'词频排序表（数据中间处理）'!G:I,3,0)</f>
        <v>#N/A</v>
      </c>
      <c r="L1191">
        <f t="shared" si="37"/>
        <v>0</v>
      </c>
      <c r="M1191" t="e">
        <f>VLOOKUP(A1191,[1]total_freq!$A:$F,6,0)</f>
        <v>#N/A</v>
      </c>
      <c r="N1191" t="e">
        <f>VLOOKUP(A1191,[2]total_freq!$A:$F,6,0)</f>
        <v>#N/A</v>
      </c>
      <c r="O1191" t="e">
        <f>VLOOKUP(A1191,[3]total_freq!$A:$F,6,0)</f>
        <v>#N/A</v>
      </c>
      <c r="P1191" t="e">
        <f>VLOOKUP(A1191,[4]total_freq!$A:$F,6,0)</f>
        <v>#N/A</v>
      </c>
      <c r="Q1191">
        <f>VLOOKUP(A1191,[5]total_freq!$A:$F,6,0)</f>
        <v>-0.002</v>
      </c>
      <c r="R1191" t="e">
        <f>VLOOKUP(A1191,[6]total_freq!$A:$F,6,0)</f>
        <v>#N/A</v>
      </c>
      <c r="S1191" t="e">
        <f>VLOOKUP(A1191,[7]total_freq!$A:$F,6,0)</f>
        <v>#N/A</v>
      </c>
      <c r="T1191" t="e">
        <f>VLOOKUP(A1191,[8]total_freq!$A:$F,6,0)</f>
        <v>#N/A</v>
      </c>
    </row>
    <row r="1192" ht="17" hidden="1" spans="1:20">
      <c r="A1192" s="3" t="s">
        <v>5278</v>
      </c>
      <c r="B1192" s="4"/>
      <c r="C1192" s="4">
        <v>2</v>
      </c>
      <c r="D1192" s="4" t="b">
        <f ca="1" t="shared" si="36"/>
        <v>1</v>
      </c>
      <c r="E1192" s="4" t="b">
        <f ca="1">IF(ISNA(VLOOKUP(A1192,freq_country_woman!A:A:freq_country_woman!GP:GP,198,0)),FALSE,VLOOKUP(A1192,freq_country_woman!A:A:freq_country_woman!GP:GP,198,0))</f>
        <v>0</v>
      </c>
      <c r="F1192" s="4" t="b">
        <f ca="1">IF(ISNA(VLOOKUP(A1192,freq_country_man!A:A:freq_country_man!GP:GP,198,0)),FALSE,VLOOKUP(A1192,freq_country_man!A:A:freq_country_man!GP:GP,198,0))</f>
        <v>1</v>
      </c>
      <c r="G1192" s="4">
        <f ca="1">IF(ISNA(VLOOKUP(A1192,freq_country_woman!A:A:freq_country_woman!GQ:GQ,199,0)),0,VLOOKUP(A1192,freq_country_woman!A:A:freq_country_woman!GQ:GQ,199,0))</f>
        <v>0</v>
      </c>
      <c r="H1192" s="4">
        <f ca="1">IF(ISNA(VLOOKUP(A1192,freq_country_man!A:A:freq_country_man!GQ:GQ,199,0)),0,VLOOKUP(A1192,freq_country_man!A:A:freq_country_man!GQ:GQ,199,0))</f>
        <v>0.00510204081632653</v>
      </c>
      <c r="I1192" s="4"/>
      <c r="J1192" s="4" t="e">
        <f>VLOOKUP(A1192,'词频排序表（数据中间处理）'!A:C,3,0)</f>
        <v>#N/A</v>
      </c>
      <c r="K1192" t="e">
        <f>VLOOKUP(A1192,'词频排序表（数据中间处理）'!G:I,3,0)</f>
        <v>#N/A</v>
      </c>
      <c r="L1192">
        <f t="shared" si="37"/>
        <v>0</v>
      </c>
      <c r="M1192" t="e">
        <f>VLOOKUP(A1192,[1]total_freq!$A:$F,6,0)</f>
        <v>#N/A</v>
      </c>
      <c r="N1192" t="e">
        <f>VLOOKUP(A1192,[2]total_freq!$A:$F,6,0)</f>
        <v>#N/A</v>
      </c>
      <c r="O1192" t="e">
        <f>VLOOKUP(A1192,[3]total_freq!$A:$F,6,0)</f>
        <v>#N/A</v>
      </c>
      <c r="P1192" t="e">
        <f>VLOOKUP(A1192,[4]total_freq!$A:$F,6,0)</f>
        <v>#N/A</v>
      </c>
      <c r="Q1192" t="e">
        <f>VLOOKUP(A1192,[5]total_freq!$A:$F,6,0)</f>
        <v>#N/A</v>
      </c>
      <c r="R1192" t="e">
        <f>VLOOKUP(A1192,[6]total_freq!$A:$F,6,0)</f>
        <v>#N/A</v>
      </c>
      <c r="S1192" t="e">
        <f>VLOOKUP(A1192,[7]total_freq!$A:$F,6,0)</f>
        <v>#N/A</v>
      </c>
      <c r="T1192" t="e">
        <f>VLOOKUP(A1192,[8]total_freq!$A:$F,6,0)</f>
        <v>#N/A</v>
      </c>
    </row>
    <row r="1193" ht="17" hidden="1" spans="1:20">
      <c r="A1193" s="3" t="s">
        <v>5279</v>
      </c>
      <c r="B1193" s="4"/>
      <c r="C1193" s="4">
        <v>1</v>
      </c>
      <c r="D1193" s="4" t="b">
        <f ca="1" t="shared" si="36"/>
        <v>1</v>
      </c>
      <c r="E1193" s="4" t="b">
        <f ca="1">IF(ISNA(VLOOKUP(A1193,freq_country_woman!A:A:freq_country_woman!GP:GP,198,0)),FALSE,VLOOKUP(A1193,freq_country_woman!A:A:freq_country_woman!GP:GP,198,0))</f>
        <v>0</v>
      </c>
      <c r="F1193" s="4" t="b">
        <f ca="1">IF(ISNA(VLOOKUP(A1193,freq_country_man!A:A:freq_country_man!GP:GP,198,0)),FALSE,VLOOKUP(A1193,freq_country_man!A:A:freq_country_man!GP:GP,198,0))</f>
        <v>1</v>
      </c>
      <c r="G1193" s="4">
        <f ca="1">IF(ISNA(VLOOKUP(A1193,freq_country_woman!A:A:freq_country_woman!GQ:GQ,199,0)),0,VLOOKUP(A1193,freq_country_woman!A:A:freq_country_woman!GQ:GQ,199,0))</f>
        <v>0</v>
      </c>
      <c r="H1193" s="4">
        <f ca="1">IF(ISNA(VLOOKUP(A1193,freq_country_man!A:A:freq_country_man!GQ:GQ,199,0)),0,VLOOKUP(A1193,freq_country_man!A:A:freq_country_man!GQ:GQ,199,0))</f>
        <v>0</v>
      </c>
      <c r="I1193" s="4"/>
      <c r="J1193" s="4" t="e">
        <f>VLOOKUP(A1193,'词频排序表（数据中间处理）'!A:C,3,0)</f>
        <v>#N/A</v>
      </c>
      <c r="K1193" t="e">
        <f>VLOOKUP(A1193,'词频排序表（数据中间处理）'!G:I,3,0)</f>
        <v>#N/A</v>
      </c>
      <c r="L1193">
        <f t="shared" si="37"/>
        <v>0</v>
      </c>
      <c r="M1193" t="e">
        <f>VLOOKUP(A1193,[1]total_freq!$A:$F,6,0)</f>
        <v>#N/A</v>
      </c>
      <c r="N1193">
        <f>VLOOKUP(A1193,[2]total_freq!$A:$F,6,0)</f>
        <v>-0.002</v>
      </c>
      <c r="O1193" t="e">
        <f>VLOOKUP(A1193,[3]total_freq!$A:$F,6,0)</f>
        <v>#N/A</v>
      </c>
      <c r="P1193" t="e">
        <f>VLOOKUP(A1193,[4]total_freq!$A:$F,6,0)</f>
        <v>#N/A</v>
      </c>
      <c r="Q1193" t="e">
        <f>VLOOKUP(A1193,[5]total_freq!$A:$F,6,0)</f>
        <v>#N/A</v>
      </c>
      <c r="R1193" t="e">
        <f>VLOOKUP(A1193,[6]total_freq!$A:$F,6,0)</f>
        <v>#N/A</v>
      </c>
      <c r="S1193" t="e">
        <f>VLOOKUP(A1193,[7]total_freq!$A:$F,6,0)</f>
        <v>#N/A</v>
      </c>
      <c r="T1193">
        <f>VLOOKUP(A1193,[8]total_freq!$A:$F,6,0)</f>
        <v>-0.002</v>
      </c>
    </row>
    <row r="1194" ht="17" hidden="1" spans="1:20">
      <c r="A1194" s="3" t="s">
        <v>5280</v>
      </c>
      <c r="B1194" s="4"/>
      <c r="C1194" s="4">
        <v>1</v>
      </c>
      <c r="D1194" s="4" t="b">
        <f ca="1" t="shared" si="36"/>
        <v>1</v>
      </c>
      <c r="E1194" s="4" t="b">
        <f ca="1">IF(ISNA(VLOOKUP(A1194,freq_country_woman!A:A:freq_country_woman!GP:GP,198,0)),FALSE,VLOOKUP(A1194,freq_country_woman!A:A:freq_country_woman!GP:GP,198,0))</f>
        <v>0</v>
      </c>
      <c r="F1194" s="4" t="b">
        <f ca="1">IF(ISNA(VLOOKUP(A1194,freq_country_man!A:A:freq_country_man!GP:GP,198,0)),FALSE,VLOOKUP(A1194,freq_country_man!A:A:freq_country_man!GP:GP,198,0))</f>
        <v>1</v>
      </c>
      <c r="G1194" s="4">
        <f ca="1">IF(ISNA(VLOOKUP(A1194,freq_country_woman!A:A:freq_country_woman!GQ:GQ,199,0)),0,VLOOKUP(A1194,freq_country_woman!A:A:freq_country_woman!GQ:GQ,199,0))</f>
        <v>0</v>
      </c>
      <c r="H1194" s="4">
        <f ca="1">IF(ISNA(VLOOKUP(A1194,freq_country_man!A:A:freq_country_man!GQ:GQ,199,0)),0,VLOOKUP(A1194,freq_country_man!A:A:freq_country_man!GQ:GQ,199,0))</f>
        <v>0</v>
      </c>
      <c r="I1194" s="4"/>
      <c r="J1194" s="4" t="e">
        <f>VLOOKUP(A1194,'词频排序表（数据中间处理）'!A:C,3,0)</f>
        <v>#N/A</v>
      </c>
      <c r="K1194" t="e">
        <f>VLOOKUP(A1194,'词频排序表（数据中间处理）'!G:I,3,0)</f>
        <v>#N/A</v>
      </c>
      <c r="L1194">
        <f t="shared" si="37"/>
        <v>0</v>
      </c>
      <c r="M1194">
        <f>VLOOKUP(A1194,[1]total_freq!$A:$F,6,0)</f>
        <v>-0.002</v>
      </c>
      <c r="N1194" t="e">
        <f>VLOOKUP(A1194,[2]total_freq!$A:$F,6,0)</f>
        <v>#N/A</v>
      </c>
      <c r="O1194" t="e">
        <f>VLOOKUP(A1194,[3]total_freq!$A:$F,6,0)</f>
        <v>#N/A</v>
      </c>
      <c r="P1194" t="e">
        <f>VLOOKUP(A1194,[4]total_freq!$A:$F,6,0)</f>
        <v>#N/A</v>
      </c>
      <c r="Q1194" t="e">
        <f>VLOOKUP(A1194,[5]total_freq!$A:$F,6,0)</f>
        <v>#N/A</v>
      </c>
      <c r="R1194">
        <f>VLOOKUP(A1194,[6]total_freq!$A:$F,6,0)</f>
        <v>-0.002</v>
      </c>
      <c r="S1194" t="e">
        <f>VLOOKUP(A1194,[7]total_freq!$A:$F,6,0)</f>
        <v>#N/A</v>
      </c>
      <c r="T1194" t="e">
        <f>VLOOKUP(A1194,[8]total_freq!$A:$F,6,0)</f>
        <v>#N/A</v>
      </c>
    </row>
    <row r="1195" ht="17" hidden="1" spans="1:20">
      <c r="A1195" s="3" t="s">
        <v>5281</v>
      </c>
      <c r="B1195" s="4"/>
      <c r="C1195" s="4">
        <v>1</v>
      </c>
      <c r="D1195" s="4" t="b">
        <f ca="1" t="shared" si="36"/>
        <v>1</v>
      </c>
      <c r="E1195" s="4" t="b">
        <f ca="1">IF(ISNA(VLOOKUP(A1195,freq_country_woman!A:A:freq_country_woman!GP:GP,198,0)),FALSE,VLOOKUP(A1195,freq_country_woman!A:A:freq_country_woman!GP:GP,198,0))</f>
        <v>0</v>
      </c>
      <c r="F1195" s="4" t="b">
        <f ca="1">IF(ISNA(VLOOKUP(A1195,freq_country_man!A:A:freq_country_man!GP:GP,198,0)),FALSE,VLOOKUP(A1195,freq_country_man!A:A:freq_country_man!GP:GP,198,0))</f>
        <v>1</v>
      </c>
      <c r="G1195" s="4">
        <f ca="1">IF(ISNA(VLOOKUP(A1195,freq_country_woman!A:A:freq_country_woman!GQ:GQ,199,0)),0,VLOOKUP(A1195,freq_country_woman!A:A:freq_country_woman!GQ:GQ,199,0))</f>
        <v>0</v>
      </c>
      <c r="H1195" s="4">
        <f ca="1">IF(ISNA(VLOOKUP(A1195,freq_country_man!A:A:freq_country_man!GQ:GQ,199,0)),0,VLOOKUP(A1195,freq_country_man!A:A:freq_country_man!GQ:GQ,199,0))</f>
        <v>0</v>
      </c>
      <c r="I1195" s="4"/>
      <c r="J1195" s="4" t="e">
        <f>VLOOKUP(A1195,'词频排序表（数据中间处理）'!A:C,3,0)</f>
        <v>#N/A</v>
      </c>
      <c r="K1195" t="e">
        <f>VLOOKUP(A1195,'词频排序表（数据中间处理）'!G:I,3,0)</f>
        <v>#N/A</v>
      </c>
      <c r="L1195">
        <f t="shared" si="37"/>
        <v>0</v>
      </c>
      <c r="M1195" t="e">
        <f>VLOOKUP(A1195,[1]total_freq!$A:$F,6,0)</f>
        <v>#N/A</v>
      </c>
      <c r="N1195" t="e">
        <f>VLOOKUP(A1195,[2]total_freq!$A:$F,6,0)</f>
        <v>#N/A</v>
      </c>
      <c r="O1195" t="e">
        <f>VLOOKUP(A1195,[3]total_freq!$A:$F,6,0)</f>
        <v>#N/A</v>
      </c>
      <c r="P1195">
        <f>VLOOKUP(A1195,[4]total_freq!$A:$F,6,0)</f>
        <v>-0.002</v>
      </c>
      <c r="Q1195" t="e">
        <f>VLOOKUP(A1195,[5]total_freq!$A:$F,6,0)</f>
        <v>#N/A</v>
      </c>
      <c r="R1195" t="e">
        <f>VLOOKUP(A1195,[6]total_freq!$A:$F,6,0)</f>
        <v>#N/A</v>
      </c>
      <c r="S1195">
        <f>VLOOKUP(A1195,[7]total_freq!$A:$F,6,0)</f>
        <v>-0.002</v>
      </c>
      <c r="T1195" t="e">
        <f>VLOOKUP(A1195,[8]total_freq!$A:$F,6,0)</f>
        <v>#N/A</v>
      </c>
    </row>
    <row r="1196" ht="17" hidden="1" spans="1:20">
      <c r="A1196" s="3" t="s">
        <v>5282</v>
      </c>
      <c r="B1196" s="4"/>
      <c r="C1196" s="4">
        <v>1</v>
      </c>
      <c r="D1196" s="4" t="b">
        <f ca="1" t="shared" si="36"/>
        <v>1</v>
      </c>
      <c r="E1196" s="4" t="b">
        <f ca="1">IF(ISNA(VLOOKUP(A1196,freq_country_woman!A:A:freq_country_woman!GP:GP,198,0)),FALSE,VLOOKUP(A1196,freq_country_woman!A:A:freq_country_woman!GP:GP,198,0))</f>
        <v>0</v>
      </c>
      <c r="F1196" s="4" t="b">
        <f ca="1">IF(ISNA(VLOOKUP(A1196,freq_country_man!A:A:freq_country_man!GP:GP,198,0)),FALSE,VLOOKUP(A1196,freq_country_man!A:A:freq_country_man!GP:GP,198,0))</f>
        <v>1</v>
      </c>
      <c r="G1196" s="4">
        <f ca="1">IF(ISNA(VLOOKUP(A1196,freq_country_woman!A:A:freq_country_woman!GQ:GQ,199,0)),0,VLOOKUP(A1196,freq_country_woman!A:A:freq_country_woman!GQ:GQ,199,0))</f>
        <v>0</v>
      </c>
      <c r="H1196" s="4">
        <f ca="1">IF(ISNA(VLOOKUP(A1196,freq_country_man!A:A:freq_country_man!GQ:GQ,199,0)),0,VLOOKUP(A1196,freq_country_man!A:A:freq_country_man!GQ:GQ,199,0))</f>
        <v>0</v>
      </c>
      <c r="I1196" s="4"/>
      <c r="J1196" s="4" t="e">
        <f>VLOOKUP(A1196,'词频排序表（数据中间处理）'!A:C,3,0)</f>
        <v>#N/A</v>
      </c>
      <c r="K1196" t="e">
        <f>VLOOKUP(A1196,'词频排序表（数据中间处理）'!G:I,3,0)</f>
        <v>#N/A</v>
      </c>
      <c r="L1196">
        <f t="shared" si="37"/>
        <v>0</v>
      </c>
      <c r="M1196" t="e">
        <f>VLOOKUP(A1196,[1]total_freq!$A:$F,6,0)</f>
        <v>#N/A</v>
      </c>
      <c r="N1196" t="e">
        <f>VLOOKUP(A1196,[2]total_freq!$A:$F,6,0)</f>
        <v>#N/A</v>
      </c>
      <c r="O1196" t="e">
        <f>VLOOKUP(A1196,[3]total_freq!$A:$F,6,0)</f>
        <v>#N/A</v>
      </c>
      <c r="P1196">
        <f>VLOOKUP(A1196,[4]total_freq!$A:$F,6,0)</f>
        <v>-0.002</v>
      </c>
      <c r="Q1196" t="e">
        <f>VLOOKUP(A1196,[5]total_freq!$A:$F,6,0)</f>
        <v>#N/A</v>
      </c>
      <c r="R1196" t="e">
        <f>VLOOKUP(A1196,[6]total_freq!$A:$F,6,0)</f>
        <v>#N/A</v>
      </c>
      <c r="S1196" t="e">
        <f>VLOOKUP(A1196,[7]total_freq!$A:$F,6,0)</f>
        <v>#N/A</v>
      </c>
      <c r="T1196" t="e">
        <f>VLOOKUP(A1196,[8]total_freq!$A:$F,6,0)</f>
        <v>#N/A</v>
      </c>
    </row>
    <row r="1197" ht="17" hidden="1" spans="1:20">
      <c r="A1197" s="3" t="s">
        <v>5283</v>
      </c>
      <c r="B1197" s="4"/>
      <c r="C1197" s="4">
        <v>1</v>
      </c>
      <c r="D1197" s="4" t="b">
        <f ca="1" t="shared" si="36"/>
        <v>1</v>
      </c>
      <c r="E1197" s="4" t="b">
        <f ca="1">IF(ISNA(VLOOKUP(A1197,freq_country_woman!A:A:freq_country_woman!GP:GP,198,0)),FALSE,VLOOKUP(A1197,freq_country_woman!A:A:freq_country_woman!GP:GP,198,0))</f>
        <v>0</v>
      </c>
      <c r="F1197" s="4" t="b">
        <f ca="1">IF(ISNA(VLOOKUP(A1197,freq_country_man!A:A:freq_country_man!GP:GP,198,0)),FALSE,VLOOKUP(A1197,freq_country_man!A:A:freq_country_man!GP:GP,198,0))</f>
        <v>1</v>
      </c>
      <c r="G1197" s="4">
        <f ca="1">IF(ISNA(VLOOKUP(A1197,freq_country_woman!A:A:freq_country_woman!GQ:GQ,199,0)),0,VLOOKUP(A1197,freq_country_woman!A:A:freq_country_woman!GQ:GQ,199,0))</f>
        <v>0</v>
      </c>
      <c r="H1197" s="4">
        <f ca="1">IF(ISNA(VLOOKUP(A1197,freq_country_man!A:A:freq_country_man!GQ:GQ,199,0)),0,VLOOKUP(A1197,freq_country_man!A:A:freq_country_man!GQ:GQ,199,0))</f>
        <v>0</v>
      </c>
      <c r="I1197" s="4"/>
      <c r="J1197" s="4" t="e">
        <f>VLOOKUP(A1197,'词频排序表（数据中间处理）'!A:C,3,0)</f>
        <v>#N/A</v>
      </c>
      <c r="K1197" t="e">
        <f>VLOOKUP(A1197,'词频排序表（数据中间处理）'!G:I,3,0)</f>
        <v>#N/A</v>
      </c>
      <c r="L1197">
        <f t="shared" si="37"/>
        <v>0</v>
      </c>
      <c r="M1197" t="e">
        <f>VLOOKUP(A1197,[1]total_freq!$A:$F,6,0)</f>
        <v>#N/A</v>
      </c>
      <c r="N1197">
        <f>VLOOKUP(A1197,[2]total_freq!$A:$F,6,0)</f>
        <v>-0.002</v>
      </c>
      <c r="O1197" t="e">
        <f>VLOOKUP(A1197,[3]total_freq!$A:$F,6,0)</f>
        <v>#N/A</v>
      </c>
      <c r="P1197" t="e">
        <f>VLOOKUP(A1197,[4]total_freq!$A:$F,6,0)</f>
        <v>#N/A</v>
      </c>
      <c r="Q1197" t="e">
        <f>VLOOKUP(A1197,[5]total_freq!$A:$F,6,0)</f>
        <v>#N/A</v>
      </c>
      <c r="R1197" t="e">
        <f>VLOOKUP(A1197,[6]total_freq!$A:$F,6,0)</f>
        <v>#N/A</v>
      </c>
      <c r="S1197" t="e">
        <f>VLOOKUP(A1197,[7]total_freq!$A:$F,6,0)</f>
        <v>#N/A</v>
      </c>
      <c r="T1197" t="e">
        <f>VLOOKUP(A1197,[8]total_freq!$A:$F,6,0)</f>
        <v>#N/A</v>
      </c>
    </row>
    <row r="1198" ht="17" hidden="1" spans="1:20">
      <c r="A1198" s="3" t="s">
        <v>5284</v>
      </c>
      <c r="B1198" s="4"/>
      <c r="C1198" s="4">
        <v>1</v>
      </c>
      <c r="D1198" s="4" t="b">
        <f ca="1" t="shared" si="36"/>
        <v>1</v>
      </c>
      <c r="E1198" s="4" t="b">
        <f ca="1">IF(ISNA(VLOOKUP(A1198,freq_country_woman!A:A:freq_country_woman!GP:GP,198,0)),FALSE,VLOOKUP(A1198,freq_country_woman!A:A:freq_country_woman!GP:GP,198,0))</f>
        <v>0</v>
      </c>
      <c r="F1198" s="4" t="b">
        <f ca="1">IF(ISNA(VLOOKUP(A1198,freq_country_man!A:A:freq_country_man!GP:GP,198,0)),FALSE,VLOOKUP(A1198,freq_country_man!A:A:freq_country_man!GP:GP,198,0))</f>
        <v>1</v>
      </c>
      <c r="G1198" s="4">
        <f ca="1">IF(ISNA(VLOOKUP(A1198,freq_country_woman!A:A:freq_country_woman!GQ:GQ,199,0)),0,VLOOKUP(A1198,freq_country_woman!A:A:freq_country_woman!GQ:GQ,199,0))</f>
        <v>0</v>
      </c>
      <c r="H1198" s="4">
        <f ca="1">IF(ISNA(VLOOKUP(A1198,freq_country_man!A:A:freq_country_man!GQ:GQ,199,0)),0,VLOOKUP(A1198,freq_country_man!A:A:freq_country_man!GQ:GQ,199,0))</f>
        <v>0</v>
      </c>
      <c r="I1198" s="4"/>
      <c r="J1198" s="4" t="e">
        <f>VLOOKUP(A1198,'词频排序表（数据中间处理）'!A:C,3,0)</f>
        <v>#N/A</v>
      </c>
      <c r="K1198" t="e">
        <f>VLOOKUP(A1198,'词频排序表（数据中间处理）'!G:I,3,0)</f>
        <v>#N/A</v>
      </c>
      <c r="L1198">
        <f t="shared" si="37"/>
        <v>0</v>
      </c>
      <c r="M1198" t="e">
        <f>VLOOKUP(A1198,[1]total_freq!$A:$F,6,0)</f>
        <v>#N/A</v>
      </c>
      <c r="N1198">
        <f>VLOOKUP(A1198,[2]total_freq!$A:$F,6,0)</f>
        <v>-0.002</v>
      </c>
      <c r="O1198" t="e">
        <f>VLOOKUP(A1198,[3]total_freq!$A:$F,6,0)</f>
        <v>#N/A</v>
      </c>
      <c r="P1198" t="e">
        <f>VLOOKUP(A1198,[4]total_freq!$A:$F,6,0)</f>
        <v>#N/A</v>
      </c>
      <c r="Q1198" t="e">
        <f>VLOOKUP(A1198,[5]total_freq!$A:$F,6,0)</f>
        <v>#N/A</v>
      </c>
      <c r="R1198" t="e">
        <f>VLOOKUP(A1198,[6]total_freq!$A:$F,6,0)</f>
        <v>#N/A</v>
      </c>
      <c r="S1198" t="e">
        <f>VLOOKUP(A1198,[7]total_freq!$A:$F,6,0)</f>
        <v>#N/A</v>
      </c>
      <c r="T1198" t="e">
        <f>VLOOKUP(A1198,[8]total_freq!$A:$F,6,0)</f>
        <v>#N/A</v>
      </c>
    </row>
    <row r="1199" ht="17" hidden="1" spans="1:20">
      <c r="A1199" s="3" t="s">
        <v>5285</v>
      </c>
      <c r="B1199" s="4"/>
      <c r="C1199" s="4">
        <v>1</v>
      </c>
      <c r="D1199" s="4" t="b">
        <f ca="1" t="shared" si="36"/>
        <v>1</v>
      </c>
      <c r="E1199" s="4" t="b">
        <f ca="1">IF(ISNA(VLOOKUP(A1199,freq_country_woman!A:A:freq_country_woman!GP:GP,198,0)),FALSE,VLOOKUP(A1199,freq_country_woman!A:A:freq_country_woman!GP:GP,198,0))</f>
        <v>0</v>
      </c>
      <c r="F1199" s="4" t="b">
        <f ca="1">IF(ISNA(VLOOKUP(A1199,freq_country_man!A:A:freq_country_man!GP:GP,198,0)),FALSE,VLOOKUP(A1199,freq_country_man!A:A:freq_country_man!GP:GP,198,0))</f>
        <v>1</v>
      </c>
      <c r="G1199" s="4">
        <f ca="1">IF(ISNA(VLOOKUP(A1199,freq_country_woman!A:A:freq_country_woman!GQ:GQ,199,0)),0,VLOOKUP(A1199,freq_country_woman!A:A:freq_country_woman!GQ:GQ,199,0))</f>
        <v>0</v>
      </c>
      <c r="H1199" s="4">
        <f ca="1">IF(ISNA(VLOOKUP(A1199,freq_country_man!A:A:freq_country_man!GQ:GQ,199,0)),0,VLOOKUP(A1199,freq_country_man!A:A:freq_country_man!GQ:GQ,199,0))</f>
        <v>0</v>
      </c>
      <c r="I1199" s="4"/>
      <c r="J1199" s="4" t="e">
        <f>VLOOKUP(A1199,'词频排序表（数据中间处理）'!A:C,3,0)</f>
        <v>#N/A</v>
      </c>
      <c r="K1199" t="e">
        <f>VLOOKUP(A1199,'词频排序表（数据中间处理）'!G:I,3,0)</f>
        <v>#N/A</v>
      </c>
      <c r="L1199">
        <f t="shared" si="37"/>
        <v>0</v>
      </c>
      <c r="M1199" t="e">
        <f>VLOOKUP(A1199,[1]total_freq!$A:$F,6,0)</f>
        <v>#N/A</v>
      </c>
      <c r="N1199">
        <f>VLOOKUP(A1199,[2]total_freq!$A:$F,6,0)</f>
        <v>-0.002</v>
      </c>
      <c r="O1199" t="e">
        <f>VLOOKUP(A1199,[3]total_freq!$A:$F,6,0)</f>
        <v>#N/A</v>
      </c>
      <c r="P1199" t="e">
        <f>VLOOKUP(A1199,[4]total_freq!$A:$F,6,0)</f>
        <v>#N/A</v>
      </c>
      <c r="Q1199" t="e">
        <f>VLOOKUP(A1199,[5]total_freq!$A:$F,6,0)</f>
        <v>#N/A</v>
      </c>
      <c r="R1199" t="e">
        <f>VLOOKUP(A1199,[6]total_freq!$A:$F,6,0)</f>
        <v>#N/A</v>
      </c>
      <c r="S1199" t="e">
        <f>VLOOKUP(A1199,[7]total_freq!$A:$F,6,0)</f>
        <v>#N/A</v>
      </c>
      <c r="T1199" t="e">
        <f>VLOOKUP(A1199,[8]total_freq!$A:$F,6,0)</f>
        <v>#N/A</v>
      </c>
    </row>
    <row r="1200" ht="17" hidden="1" spans="1:20">
      <c r="A1200" s="3" t="s">
        <v>5286</v>
      </c>
      <c r="B1200" s="4"/>
      <c r="C1200" s="4">
        <v>1</v>
      </c>
      <c r="D1200" s="4" t="b">
        <f ca="1" t="shared" si="36"/>
        <v>1</v>
      </c>
      <c r="E1200" s="4" t="b">
        <f ca="1">IF(ISNA(VLOOKUP(A1200,freq_country_woman!A:A:freq_country_woman!GP:GP,198,0)),FALSE,VLOOKUP(A1200,freq_country_woman!A:A:freq_country_woman!GP:GP,198,0))</f>
        <v>0</v>
      </c>
      <c r="F1200" s="4" t="b">
        <f ca="1">IF(ISNA(VLOOKUP(A1200,freq_country_man!A:A:freq_country_man!GP:GP,198,0)),FALSE,VLOOKUP(A1200,freq_country_man!A:A:freq_country_man!GP:GP,198,0))</f>
        <v>1</v>
      </c>
      <c r="G1200" s="4">
        <f ca="1">IF(ISNA(VLOOKUP(A1200,freq_country_woman!A:A:freq_country_woman!GQ:GQ,199,0)),0,VLOOKUP(A1200,freq_country_woman!A:A:freq_country_woman!GQ:GQ,199,0))</f>
        <v>0</v>
      </c>
      <c r="H1200" s="4">
        <f ca="1">IF(ISNA(VLOOKUP(A1200,freq_country_man!A:A:freq_country_man!GQ:GQ,199,0)),0,VLOOKUP(A1200,freq_country_man!A:A:freq_country_man!GQ:GQ,199,0))</f>
        <v>0</v>
      </c>
      <c r="I1200" s="4"/>
      <c r="J1200" s="4" t="e">
        <f>VLOOKUP(A1200,'词频排序表（数据中间处理）'!A:C,3,0)</f>
        <v>#N/A</v>
      </c>
      <c r="K1200" t="e">
        <f>VLOOKUP(A1200,'词频排序表（数据中间处理）'!G:I,3,0)</f>
        <v>#N/A</v>
      </c>
      <c r="L1200">
        <f t="shared" si="37"/>
        <v>0</v>
      </c>
      <c r="M1200">
        <f>VLOOKUP(A1200,[1]total_freq!$A:$F,6,0)</f>
        <v>-0.002</v>
      </c>
      <c r="N1200" t="e">
        <f>VLOOKUP(A1200,[2]total_freq!$A:$F,6,0)</f>
        <v>#N/A</v>
      </c>
      <c r="O1200" t="e">
        <f>VLOOKUP(A1200,[3]total_freq!$A:$F,6,0)</f>
        <v>#N/A</v>
      </c>
      <c r="P1200" t="e">
        <f>VLOOKUP(A1200,[4]total_freq!$A:$F,6,0)</f>
        <v>#N/A</v>
      </c>
      <c r="Q1200" t="e">
        <f>VLOOKUP(A1200,[5]total_freq!$A:$F,6,0)</f>
        <v>#N/A</v>
      </c>
      <c r="R1200">
        <f>VLOOKUP(A1200,[6]total_freq!$A:$F,6,0)</f>
        <v>-0.002</v>
      </c>
      <c r="S1200" t="e">
        <f>VLOOKUP(A1200,[7]total_freq!$A:$F,6,0)</f>
        <v>#N/A</v>
      </c>
      <c r="T1200" t="e">
        <f>VLOOKUP(A1200,[8]total_freq!$A:$F,6,0)</f>
        <v>#N/A</v>
      </c>
    </row>
    <row r="1201" ht="17" hidden="1" spans="1:20">
      <c r="A1201" s="3" t="s">
        <v>5287</v>
      </c>
      <c r="B1201" s="4"/>
      <c r="C1201" s="4">
        <v>1</v>
      </c>
      <c r="D1201" s="4" t="b">
        <f ca="1" t="shared" si="36"/>
        <v>1</v>
      </c>
      <c r="E1201" s="4" t="b">
        <f ca="1">IF(ISNA(VLOOKUP(A1201,freq_country_woman!A:A:freq_country_woman!GP:GP,198,0)),FALSE,VLOOKUP(A1201,freq_country_woman!A:A:freq_country_woman!GP:GP,198,0))</f>
        <v>0</v>
      </c>
      <c r="F1201" s="4" t="b">
        <f ca="1">IF(ISNA(VLOOKUP(A1201,freq_country_man!A:A:freq_country_man!GP:GP,198,0)),FALSE,VLOOKUP(A1201,freq_country_man!A:A:freq_country_man!GP:GP,198,0))</f>
        <v>1</v>
      </c>
      <c r="G1201" s="4">
        <f ca="1">IF(ISNA(VLOOKUP(A1201,freq_country_woman!A:A:freq_country_woman!GQ:GQ,199,0)),0,VLOOKUP(A1201,freq_country_woman!A:A:freq_country_woman!GQ:GQ,199,0))</f>
        <v>0</v>
      </c>
      <c r="H1201" s="4">
        <f ca="1">IF(ISNA(VLOOKUP(A1201,freq_country_man!A:A:freq_country_man!GQ:GQ,199,0)),0,VLOOKUP(A1201,freq_country_man!A:A:freq_country_man!GQ:GQ,199,0))</f>
        <v>0</v>
      </c>
      <c r="I1201" s="4"/>
      <c r="J1201" s="4" t="e">
        <f>VLOOKUP(A1201,'词频排序表（数据中间处理）'!A:C,3,0)</f>
        <v>#N/A</v>
      </c>
      <c r="K1201" t="e">
        <f>VLOOKUP(A1201,'词频排序表（数据中间处理）'!G:I,3,0)</f>
        <v>#N/A</v>
      </c>
      <c r="L1201">
        <f t="shared" si="37"/>
        <v>0</v>
      </c>
      <c r="M1201" t="e">
        <f>VLOOKUP(A1201,[1]total_freq!$A:$F,6,0)</f>
        <v>#N/A</v>
      </c>
      <c r="N1201" t="e">
        <f>VLOOKUP(A1201,[2]total_freq!$A:$F,6,0)</f>
        <v>#N/A</v>
      </c>
      <c r="O1201" t="e">
        <f>VLOOKUP(A1201,[3]total_freq!$A:$F,6,0)</f>
        <v>#N/A</v>
      </c>
      <c r="P1201" t="e">
        <f>VLOOKUP(A1201,[4]total_freq!$A:$F,6,0)</f>
        <v>#N/A</v>
      </c>
      <c r="Q1201">
        <f>VLOOKUP(A1201,[5]total_freq!$A:$F,6,0)</f>
        <v>-0.002</v>
      </c>
      <c r="R1201" t="e">
        <f>VLOOKUP(A1201,[6]total_freq!$A:$F,6,0)</f>
        <v>#N/A</v>
      </c>
      <c r="S1201" t="e">
        <f>VLOOKUP(A1201,[7]total_freq!$A:$F,6,0)</f>
        <v>#N/A</v>
      </c>
      <c r="T1201" t="e">
        <f>VLOOKUP(A1201,[8]total_freq!$A:$F,6,0)</f>
        <v>#N/A</v>
      </c>
    </row>
    <row r="1202" ht="17" hidden="1" spans="1:20">
      <c r="A1202" s="3" t="s">
        <v>5288</v>
      </c>
      <c r="B1202" s="4"/>
      <c r="C1202" s="4">
        <v>1</v>
      </c>
      <c r="D1202" s="4" t="b">
        <f ca="1" t="shared" si="36"/>
        <v>1</v>
      </c>
      <c r="E1202" s="4" t="b">
        <f ca="1">IF(ISNA(VLOOKUP(A1202,freq_country_woman!A:A:freq_country_woman!GP:GP,198,0)),FALSE,VLOOKUP(A1202,freq_country_woman!A:A:freq_country_woman!GP:GP,198,0))</f>
        <v>0</v>
      </c>
      <c r="F1202" s="4" t="b">
        <f ca="1">IF(ISNA(VLOOKUP(A1202,freq_country_man!A:A:freq_country_man!GP:GP,198,0)),FALSE,VLOOKUP(A1202,freq_country_man!A:A:freq_country_man!GP:GP,198,0))</f>
        <v>1</v>
      </c>
      <c r="G1202" s="4">
        <f ca="1">IF(ISNA(VLOOKUP(A1202,freq_country_woman!A:A:freq_country_woman!GQ:GQ,199,0)),0,VLOOKUP(A1202,freq_country_woman!A:A:freq_country_woman!GQ:GQ,199,0))</f>
        <v>0</v>
      </c>
      <c r="H1202" s="4">
        <f ca="1">IF(ISNA(VLOOKUP(A1202,freq_country_man!A:A:freq_country_man!GQ:GQ,199,0)),0,VLOOKUP(A1202,freq_country_man!A:A:freq_country_man!GQ:GQ,199,0))</f>
        <v>0</v>
      </c>
      <c r="I1202" s="4"/>
      <c r="J1202" s="4" t="e">
        <f>VLOOKUP(A1202,'词频排序表（数据中间处理）'!A:C,3,0)</f>
        <v>#N/A</v>
      </c>
      <c r="K1202" t="e">
        <f>VLOOKUP(A1202,'词频排序表（数据中间处理）'!G:I,3,0)</f>
        <v>#N/A</v>
      </c>
      <c r="L1202">
        <f t="shared" si="37"/>
        <v>0</v>
      </c>
      <c r="M1202" t="e">
        <f>VLOOKUP(A1202,[1]total_freq!$A:$F,6,0)</f>
        <v>#N/A</v>
      </c>
      <c r="N1202" t="e">
        <f>VLOOKUP(A1202,[2]total_freq!$A:$F,6,0)</f>
        <v>#N/A</v>
      </c>
      <c r="O1202" t="e">
        <f>VLOOKUP(A1202,[3]total_freq!$A:$F,6,0)</f>
        <v>#N/A</v>
      </c>
      <c r="P1202" t="e">
        <f>VLOOKUP(A1202,[4]total_freq!$A:$F,6,0)</f>
        <v>#N/A</v>
      </c>
      <c r="Q1202" t="e">
        <f>VLOOKUP(A1202,[5]total_freq!$A:$F,6,0)</f>
        <v>#N/A</v>
      </c>
      <c r="R1202" t="e">
        <f>VLOOKUP(A1202,[6]total_freq!$A:$F,6,0)</f>
        <v>#N/A</v>
      </c>
      <c r="S1202" t="e">
        <f>VLOOKUP(A1202,[7]total_freq!$A:$F,6,0)</f>
        <v>#N/A</v>
      </c>
      <c r="T1202" t="e">
        <f>VLOOKUP(A1202,[8]total_freq!$A:$F,6,0)</f>
        <v>#N/A</v>
      </c>
    </row>
    <row r="1203" ht="17" hidden="1" spans="1:20">
      <c r="A1203" s="3" t="s">
        <v>5289</v>
      </c>
      <c r="B1203" s="4"/>
      <c r="C1203" s="4">
        <v>1</v>
      </c>
      <c r="D1203" s="4" t="b">
        <f ca="1" t="shared" si="36"/>
        <v>1</v>
      </c>
      <c r="E1203" s="4" t="b">
        <f ca="1">IF(ISNA(VLOOKUP(A1203,freq_country_woman!A:A:freq_country_woman!GP:GP,198,0)),FALSE,VLOOKUP(A1203,freq_country_woman!A:A:freq_country_woman!GP:GP,198,0))</f>
        <v>0</v>
      </c>
      <c r="F1203" s="4" t="b">
        <f ca="1">IF(ISNA(VLOOKUP(A1203,freq_country_man!A:A:freq_country_man!GP:GP,198,0)),FALSE,VLOOKUP(A1203,freq_country_man!A:A:freq_country_man!GP:GP,198,0))</f>
        <v>1</v>
      </c>
      <c r="G1203" s="4">
        <f ca="1">IF(ISNA(VLOOKUP(A1203,freq_country_woman!A:A:freq_country_woman!GQ:GQ,199,0)),0,VLOOKUP(A1203,freq_country_woman!A:A:freq_country_woman!GQ:GQ,199,0))</f>
        <v>0</v>
      </c>
      <c r="H1203" s="4">
        <f ca="1">IF(ISNA(VLOOKUP(A1203,freq_country_man!A:A:freq_country_man!GQ:GQ,199,0)),0,VLOOKUP(A1203,freq_country_man!A:A:freq_country_man!GQ:GQ,199,0))</f>
        <v>0</v>
      </c>
      <c r="I1203" s="4"/>
      <c r="J1203" s="4" t="e">
        <f>VLOOKUP(A1203,'词频排序表（数据中间处理）'!A:C,3,0)</f>
        <v>#N/A</v>
      </c>
      <c r="K1203" t="e">
        <f>VLOOKUP(A1203,'词频排序表（数据中间处理）'!G:I,3,0)</f>
        <v>#N/A</v>
      </c>
      <c r="L1203">
        <f t="shared" si="37"/>
        <v>0</v>
      </c>
      <c r="M1203" t="e">
        <f>VLOOKUP(A1203,[1]total_freq!$A:$F,6,0)</f>
        <v>#N/A</v>
      </c>
      <c r="N1203" t="e">
        <f>VLOOKUP(A1203,[2]total_freq!$A:$F,6,0)</f>
        <v>#N/A</v>
      </c>
      <c r="O1203" t="e">
        <f>VLOOKUP(A1203,[3]total_freq!$A:$F,6,0)</f>
        <v>#N/A</v>
      </c>
      <c r="P1203" t="e">
        <f>VLOOKUP(A1203,[4]total_freq!$A:$F,6,0)</f>
        <v>#N/A</v>
      </c>
      <c r="Q1203">
        <f>VLOOKUP(A1203,[5]total_freq!$A:$F,6,0)</f>
        <v>-0.002</v>
      </c>
      <c r="R1203" t="e">
        <f>VLOOKUP(A1203,[6]total_freq!$A:$F,6,0)</f>
        <v>#N/A</v>
      </c>
      <c r="S1203" t="e">
        <f>VLOOKUP(A1203,[7]total_freq!$A:$F,6,0)</f>
        <v>#N/A</v>
      </c>
      <c r="T1203" t="e">
        <f>VLOOKUP(A1203,[8]total_freq!$A:$F,6,0)</f>
        <v>#N/A</v>
      </c>
    </row>
    <row r="1204" ht="17" hidden="1" spans="1:20">
      <c r="A1204" s="3" t="s">
        <v>5290</v>
      </c>
      <c r="B1204" s="4"/>
      <c r="C1204" s="4">
        <v>1</v>
      </c>
      <c r="D1204" s="4" t="b">
        <f ca="1" t="shared" si="36"/>
        <v>1</v>
      </c>
      <c r="E1204" s="4" t="b">
        <f ca="1">IF(ISNA(VLOOKUP(A1204,freq_country_woman!A:A:freq_country_woman!GP:GP,198,0)),FALSE,VLOOKUP(A1204,freq_country_woman!A:A:freq_country_woman!GP:GP,198,0))</f>
        <v>0</v>
      </c>
      <c r="F1204" s="4" t="b">
        <f ca="1">IF(ISNA(VLOOKUP(A1204,freq_country_man!A:A:freq_country_man!GP:GP,198,0)),FALSE,VLOOKUP(A1204,freq_country_man!A:A:freq_country_man!GP:GP,198,0))</f>
        <v>1</v>
      </c>
      <c r="G1204" s="4">
        <f ca="1">IF(ISNA(VLOOKUP(A1204,freq_country_woman!A:A:freq_country_woman!GQ:GQ,199,0)),0,VLOOKUP(A1204,freq_country_woman!A:A:freq_country_woman!GQ:GQ,199,0))</f>
        <v>0</v>
      </c>
      <c r="H1204" s="4">
        <f ca="1">IF(ISNA(VLOOKUP(A1204,freq_country_man!A:A:freq_country_man!GQ:GQ,199,0)),0,VLOOKUP(A1204,freq_country_man!A:A:freq_country_man!GQ:GQ,199,0))</f>
        <v>0</v>
      </c>
      <c r="I1204" s="4"/>
      <c r="J1204" s="4" t="e">
        <f>VLOOKUP(A1204,'词频排序表（数据中间处理）'!A:C,3,0)</f>
        <v>#N/A</v>
      </c>
      <c r="K1204" t="e">
        <f>VLOOKUP(A1204,'词频排序表（数据中间处理）'!G:I,3,0)</f>
        <v>#N/A</v>
      </c>
      <c r="L1204">
        <f t="shared" si="37"/>
        <v>0</v>
      </c>
      <c r="M1204" t="e">
        <f>VLOOKUP(A1204,[1]total_freq!$A:$F,6,0)</f>
        <v>#N/A</v>
      </c>
      <c r="N1204" t="e">
        <f>VLOOKUP(A1204,[2]total_freq!$A:$F,6,0)</f>
        <v>#N/A</v>
      </c>
      <c r="O1204" t="e">
        <f>VLOOKUP(A1204,[3]total_freq!$A:$F,6,0)</f>
        <v>#N/A</v>
      </c>
      <c r="P1204" t="e">
        <f>VLOOKUP(A1204,[4]total_freq!$A:$F,6,0)</f>
        <v>#N/A</v>
      </c>
      <c r="Q1204" t="e">
        <f>VLOOKUP(A1204,[5]total_freq!$A:$F,6,0)</f>
        <v>#N/A</v>
      </c>
      <c r="R1204" t="e">
        <f>VLOOKUP(A1204,[6]total_freq!$A:$F,6,0)</f>
        <v>#N/A</v>
      </c>
      <c r="S1204" t="e">
        <f>VLOOKUP(A1204,[7]total_freq!$A:$F,6,0)</f>
        <v>#N/A</v>
      </c>
      <c r="T1204" t="e">
        <f>VLOOKUP(A1204,[8]total_freq!$A:$F,6,0)</f>
        <v>#N/A</v>
      </c>
    </row>
    <row r="1205" ht="17" hidden="1" spans="1:20">
      <c r="A1205" s="3" t="s">
        <v>5291</v>
      </c>
      <c r="B1205" s="4"/>
      <c r="C1205" s="4">
        <v>1</v>
      </c>
      <c r="D1205" s="4" t="b">
        <f ca="1" t="shared" si="36"/>
        <v>1</v>
      </c>
      <c r="E1205" s="4" t="b">
        <f ca="1">IF(ISNA(VLOOKUP(A1205,freq_country_woman!A:A:freq_country_woman!GP:GP,198,0)),FALSE,VLOOKUP(A1205,freq_country_woman!A:A:freq_country_woman!GP:GP,198,0))</f>
        <v>0</v>
      </c>
      <c r="F1205" s="4" t="b">
        <f ca="1">IF(ISNA(VLOOKUP(A1205,freq_country_man!A:A:freq_country_man!GP:GP,198,0)),FALSE,VLOOKUP(A1205,freq_country_man!A:A:freq_country_man!GP:GP,198,0))</f>
        <v>1</v>
      </c>
      <c r="G1205" s="4">
        <f ca="1">IF(ISNA(VLOOKUP(A1205,freq_country_woman!A:A:freq_country_woman!GQ:GQ,199,0)),0,VLOOKUP(A1205,freq_country_woman!A:A:freq_country_woman!GQ:GQ,199,0))</f>
        <v>0</v>
      </c>
      <c r="H1205" s="4">
        <f ca="1">IF(ISNA(VLOOKUP(A1205,freq_country_man!A:A:freq_country_man!GQ:GQ,199,0)),0,VLOOKUP(A1205,freq_country_man!A:A:freq_country_man!GQ:GQ,199,0))</f>
        <v>0</v>
      </c>
      <c r="I1205" s="4"/>
      <c r="J1205" s="4" t="e">
        <f>VLOOKUP(A1205,'词频排序表（数据中间处理）'!A:C,3,0)</f>
        <v>#N/A</v>
      </c>
      <c r="K1205" t="e">
        <f>VLOOKUP(A1205,'词频排序表（数据中间处理）'!G:I,3,0)</f>
        <v>#N/A</v>
      </c>
      <c r="L1205">
        <f t="shared" si="37"/>
        <v>0</v>
      </c>
      <c r="M1205" t="e">
        <f>VLOOKUP(A1205,[1]total_freq!$A:$F,6,0)</f>
        <v>#N/A</v>
      </c>
      <c r="N1205" t="e">
        <f>VLOOKUP(A1205,[2]total_freq!$A:$F,6,0)</f>
        <v>#N/A</v>
      </c>
      <c r="O1205" t="e">
        <f>VLOOKUP(A1205,[3]total_freq!$A:$F,6,0)</f>
        <v>#N/A</v>
      </c>
      <c r="P1205" t="e">
        <f>VLOOKUP(A1205,[4]total_freq!$A:$F,6,0)</f>
        <v>#N/A</v>
      </c>
      <c r="Q1205" t="e">
        <f>VLOOKUP(A1205,[5]total_freq!$A:$F,6,0)</f>
        <v>#N/A</v>
      </c>
      <c r="R1205" t="e">
        <f>VLOOKUP(A1205,[6]total_freq!$A:$F,6,0)</f>
        <v>#N/A</v>
      </c>
      <c r="S1205" t="e">
        <f>VLOOKUP(A1205,[7]total_freq!$A:$F,6,0)</f>
        <v>#N/A</v>
      </c>
      <c r="T1205">
        <f>VLOOKUP(A1205,[8]total_freq!$A:$F,6,0)</f>
        <v>-0.002</v>
      </c>
    </row>
    <row r="1206" ht="17" hidden="1" spans="1:20">
      <c r="A1206" s="3" t="s">
        <v>5292</v>
      </c>
      <c r="B1206" s="4"/>
      <c r="C1206" s="4">
        <v>1</v>
      </c>
      <c r="D1206" s="4" t="b">
        <f ca="1" t="shared" si="36"/>
        <v>1</v>
      </c>
      <c r="E1206" s="4" t="b">
        <f ca="1">IF(ISNA(VLOOKUP(A1206,freq_country_woman!A:A:freq_country_woman!GP:GP,198,0)),FALSE,VLOOKUP(A1206,freq_country_woman!A:A:freq_country_woman!GP:GP,198,0))</f>
        <v>0</v>
      </c>
      <c r="F1206" s="4" t="b">
        <f ca="1">IF(ISNA(VLOOKUP(A1206,freq_country_man!A:A:freq_country_man!GP:GP,198,0)),FALSE,VLOOKUP(A1206,freq_country_man!A:A:freq_country_man!GP:GP,198,0))</f>
        <v>1</v>
      </c>
      <c r="G1206" s="4">
        <f ca="1">IF(ISNA(VLOOKUP(A1206,freq_country_woman!A:A:freq_country_woman!GQ:GQ,199,0)),0,VLOOKUP(A1206,freq_country_woman!A:A:freq_country_woman!GQ:GQ,199,0))</f>
        <v>0</v>
      </c>
      <c r="H1206" s="4">
        <f ca="1">IF(ISNA(VLOOKUP(A1206,freq_country_man!A:A:freq_country_man!GQ:GQ,199,0)),0,VLOOKUP(A1206,freq_country_man!A:A:freq_country_man!GQ:GQ,199,0))</f>
        <v>0</v>
      </c>
      <c r="I1206" s="4"/>
      <c r="J1206" s="4" t="e">
        <f>VLOOKUP(A1206,'词频排序表（数据中间处理）'!A:C,3,0)</f>
        <v>#N/A</v>
      </c>
      <c r="K1206" t="e">
        <f>VLOOKUP(A1206,'词频排序表（数据中间处理）'!G:I,3,0)</f>
        <v>#N/A</v>
      </c>
      <c r="L1206">
        <f t="shared" si="37"/>
        <v>0</v>
      </c>
      <c r="M1206" t="e">
        <f>VLOOKUP(A1206,[1]total_freq!$A:$F,6,0)</f>
        <v>#N/A</v>
      </c>
      <c r="N1206" t="e">
        <f>VLOOKUP(A1206,[2]total_freq!$A:$F,6,0)</f>
        <v>#N/A</v>
      </c>
      <c r="O1206" t="e">
        <f>VLOOKUP(A1206,[3]total_freq!$A:$F,6,0)</f>
        <v>#N/A</v>
      </c>
      <c r="P1206" t="e">
        <f>VLOOKUP(A1206,[4]total_freq!$A:$F,6,0)</f>
        <v>#N/A</v>
      </c>
      <c r="Q1206" t="e">
        <f>VLOOKUP(A1206,[5]total_freq!$A:$F,6,0)</f>
        <v>#N/A</v>
      </c>
      <c r="R1206" t="e">
        <f>VLOOKUP(A1206,[6]total_freq!$A:$F,6,0)</f>
        <v>#N/A</v>
      </c>
      <c r="S1206" t="e">
        <f>VLOOKUP(A1206,[7]total_freq!$A:$F,6,0)</f>
        <v>#N/A</v>
      </c>
      <c r="T1206">
        <f>VLOOKUP(A1206,[8]total_freq!$A:$F,6,0)</f>
        <v>-0.002</v>
      </c>
    </row>
    <row r="1207" ht="17" hidden="1" spans="1:20">
      <c r="A1207" s="3" t="s">
        <v>5293</v>
      </c>
      <c r="B1207" s="4"/>
      <c r="C1207" s="4">
        <v>1</v>
      </c>
      <c r="D1207" s="4" t="b">
        <f ca="1" t="shared" si="36"/>
        <v>1</v>
      </c>
      <c r="E1207" s="4" t="b">
        <f ca="1">IF(ISNA(VLOOKUP(A1207,freq_country_woman!A:A:freq_country_woman!GP:GP,198,0)),FALSE,VLOOKUP(A1207,freq_country_woman!A:A:freq_country_woman!GP:GP,198,0))</f>
        <v>0</v>
      </c>
      <c r="F1207" s="4" t="b">
        <f ca="1">IF(ISNA(VLOOKUP(A1207,freq_country_man!A:A:freq_country_man!GP:GP,198,0)),FALSE,VLOOKUP(A1207,freq_country_man!A:A:freq_country_man!GP:GP,198,0))</f>
        <v>1</v>
      </c>
      <c r="G1207" s="4">
        <f ca="1">IF(ISNA(VLOOKUP(A1207,freq_country_woman!A:A:freq_country_woman!GQ:GQ,199,0)),0,VLOOKUP(A1207,freq_country_woman!A:A:freq_country_woman!GQ:GQ,199,0))</f>
        <v>0</v>
      </c>
      <c r="H1207" s="4">
        <f ca="1">IF(ISNA(VLOOKUP(A1207,freq_country_man!A:A:freq_country_man!GQ:GQ,199,0)),0,VLOOKUP(A1207,freq_country_man!A:A:freq_country_man!GQ:GQ,199,0))</f>
        <v>0</v>
      </c>
      <c r="I1207" s="4"/>
      <c r="J1207" s="4" t="e">
        <f>VLOOKUP(A1207,'词频排序表（数据中间处理）'!A:C,3,0)</f>
        <v>#N/A</v>
      </c>
      <c r="K1207" t="e">
        <f>VLOOKUP(A1207,'词频排序表（数据中间处理）'!G:I,3,0)</f>
        <v>#N/A</v>
      </c>
      <c r="L1207">
        <f t="shared" si="37"/>
        <v>0</v>
      </c>
      <c r="M1207" t="e">
        <f>VLOOKUP(A1207,[1]total_freq!$A:$F,6,0)</f>
        <v>#N/A</v>
      </c>
      <c r="N1207" t="e">
        <f>VLOOKUP(A1207,[2]total_freq!$A:$F,6,0)</f>
        <v>#N/A</v>
      </c>
      <c r="O1207" t="e">
        <f>VLOOKUP(A1207,[3]total_freq!$A:$F,6,0)</f>
        <v>#N/A</v>
      </c>
      <c r="P1207">
        <f>VLOOKUP(A1207,[4]total_freq!$A:$F,6,0)</f>
        <v>-0.002</v>
      </c>
      <c r="Q1207" t="e">
        <f>VLOOKUP(A1207,[5]total_freq!$A:$F,6,0)</f>
        <v>#N/A</v>
      </c>
      <c r="R1207" t="e">
        <f>VLOOKUP(A1207,[6]total_freq!$A:$F,6,0)</f>
        <v>#N/A</v>
      </c>
      <c r="S1207" t="e">
        <f>VLOOKUP(A1207,[7]total_freq!$A:$F,6,0)</f>
        <v>#N/A</v>
      </c>
      <c r="T1207">
        <f>VLOOKUP(A1207,[8]total_freq!$A:$F,6,0)</f>
        <v>-0.002</v>
      </c>
    </row>
    <row r="1208" ht="17" hidden="1" spans="1:20">
      <c r="A1208" s="3" t="s">
        <v>5294</v>
      </c>
      <c r="B1208" s="4"/>
      <c r="C1208" s="4">
        <v>1</v>
      </c>
      <c r="D1208" s="4" t="b">
        <f ca="1" t="shared" si="36"/>
        <v>1</v>
      </c>
      <c r="E1208" s="4" t="b">
        <f ca="1">IF(ISNA(VLOOKUP(A1208,freq_country_woman!A:A:freq_country_woman!GP:GP,198,0)),FALSE,VLOOKUP(A1208,freq_country_woman!A:A:freq_country_woman!GP:GP,198,0))</f>
        <v>0</v>
      </c>
      <c r="F1208" s="4" t="b">
        <f ca="1">IF(ISNA(VLOOKUP(A1208,freq_country_man!A:A:freq_country_man!GP:GP,198,0)),FALSE,VLOOKUP(A1208,freq_country_man!A:A:freq_country_man!GP:GP,198,0))</f>
        <v>1</v>
      </c>
      <c r="G1208" s="4">
        <f ca="1">IF(ISNA(VLOOKUP(A1208,freq_country_woman!A:A:freq_country_woman!GQ:GQ,199,0)),0,VLOOKUP(A1208,freq_country_woman!A:A:freq_country_woman!GQ:GQ,199,0))</f>
        <v>0</v>
      </c>
      <c r="H1208" s="4">
        <f ca="1">IF(ISNA(VLOOKUP(A1208,freq_country_man!A:A:freq_country_man!GQ:GQ,199,0)),0,VLOOKUP(A1208,freq_country_man!A:A:freq_country_man!GQ:GQ,199,0))</f>
        <v>0</v>
      </c>
      <c r="I1208" s="4"/>
      <c r="J1208" s="4" t="e">
        <f>VLOOKUP(A1208,'词频排序表（数据中间处理）'!A:C,3,0)</f>
        <v>#N/A</v>
      </c>
      <c r="K1208" t="e">
        <f>VLOOKUP(A1208,'词频排序表（数据中间处理）'!G:I,3,0)</f>
        <v>#N/A</v>
      </c>
      <c r="L1208">
        <f t="shared" si="37"/>
        <v>0</v>
      </c>
      <c r="M1208" t="e">
        <f>VLOOKUP(A1208,[1]total_freq!$A:$F,6,0)</f>
        <v>#N/A</v>
      </c>
      <c r="N1208">
        <f>VLOOKUP(A1208,[2]total_freq!$A:$F,6,0)</f>
        <v>-0.002</v>
      </c>
      <c r="O1208" t="e">
        <f>VLOOKUP(A1208,[3]total_freq!$A:$F,6,0)</f>
        <v>#N/A</v>
      </c>
      <c r="P1208" t="e">
        <f>VLOOKUP(A1208,[4]total_freq!$A:$F,6,0)</f>
        <v>#N/A</v>
      </c>
      <c r="Q1208" t="e">
        <f>VLOOKUP(A1208,[5]total_freq!$A:$F,6,0)</f>
        <v>#N/A</v>
      </c>
      <c r="R1208" t="e">
        <f>VLOOKUP(A1208,[6]total_freq!$A:$F,6,0)</f>
        <v>#N/A</v>
      </c>
      <c r="S1208" t="e">
        <f>VLOOKUP(A1208,[7]total_freq!$A:$F,6,0)</f>
        <v>#N/A</v>
      </c>
      <c r="T1208" t="e">
        <f>VLOOKUP(A1208,[8]total_freq!$A:$F,6,0)</f>
        <v>#N/A</v>
      </c>
    </row>
    <row r="1209" ht="17" hidden="1" spans="1:20">
      <c r="A1209" s="3" t="s">
        <v>5295</v>
      </c>
      <c r="B1209" s="4"/>
      <c r="C1209" s="4">
        <v>2</v>
      </c>
      <c r="D1209" s="4" t="b">
        <f ca="1" t="shared" si="36"/>
        <v>1</v>
      </c>
      <c r="E1209" s="4" t="b">
        <f ca="1">IF(ISNA(VLOOKUP(A1209,freq_country_woman!A:A:freq_country_woman!GP:GP,198,0)),FALSE,VLOOKUP(A1209,freq_country_woman!A:A:freq_country_woman!GP:GP,198,0))</f>
        <v>0</v>
      </c>
      <c r="F1209" s="4" t="b">
        <f ca="1">IF(ISNA(VLOOKUP(A1209,freq_country_man!A:A:freq_country_man!GP:GP,198,0)),FALSE,VLOOKUP(A1209,freq_country_man!A:A:freq_country_man!GP:GP,198,0))</f>
        <v>1</v>
      </c>
      <c r="G1209" s="4">
        <f ca="1">IF(ISNA(VLOOKUP(A1209,freq_country_woman!A:A:freq_country_woman!GQ:GQ,199,0)),0,VLOOKUP(A1209,freq_country_woman!A:A:freq_country_woman!GQ:GQ,199,0))</f>
        <v>0</v>
      </c>
      <c r="H1209" s="4">
        <f ca="1">IF(ISNA(VLOOKUP(A1209,freq_country_man!A:A:freq_country_man!GQ:GQ,199,0)),0,VLOOKUP(A1209,freq_country_man!A:A:freq_country_man!GQ:GQ,199,0))</f>
        <v>0.00510204081632653</v>
      </c>
      <c r="I1209" s="4"/>
      <c r="J1209" s="4" t="e">
        <f>VLOOKUP(A1209,'词频排序表（数据中间处理）'!A:C,3,0)</f>
        <v>#N/A</v>
      </c>
      <c r="K1209" t="e">
        <f>VLOOKUP(A1209,'词频排序表（数据中间处理）'!G:I,3,0)</f>
        <v>#N/A</v>
      </c>
      <c r="L1209">
        <f t="shared" si="37"/>
        <v>0</v>
      </c>
      <c r="M1209" t="e">
        <f>VLOOKUP(A1209,[1]total_freq!$A:$F,6,0)</f>
        <v>#N/A</v>
      </c>
      <c r="N1209" t="e">
        <f>VLOOKUP(A1209,[2]total_freq!$A:$F,6,0)</f>
        <v>#N/A</v>
      </c>
      <c r="O1209">
        <f>VLOOKUP(A1209,[3]total_freq!$A:$F,6,0)</f>
        <v>-0.404</v>
      </c>
      <c r="P1209" t="e">
        <f>VLOOKUP(A1209,[4]total_freq!$A:$F,6,0)</f>
        <v>#N/A</v>
      </c>
      <c r="Q1209" t="e">
        <f>VLOOKUP(A1209,[5]total_freq!$A:$F,6,0)</f>
        <v>#N/A</v>
      </c>
      <c r="R1209" t="e">
        <f>VLOOKUP(A1209,[6]total_freq!$A:$F,6,0)</f>
        <v>#N/A</v>
      </c>
      <c r="S1209" t="e">
        <f>VLOOKUP(A1209,[7]total_freq!$A:$F,6,0)</f>
        <v>#N/A</v>
      </c>
      <c r="T1209" t="e">
        <f>VLOOKUP(A1209,[8]total_freq!$A:$F,6,0)</f>
        <v>#N/A</v>
      </c>
    </row>
    <row r="1210" ht="17" hidden="1" spans="1:20">
      <c r="A1210" s="3" t="s">
        <v>5296</v>
      </c>
      <c r="B1210" s="4"/>
      <c r="C1210" s="4">
        <v>5</v>
      </c>
      <c r="D1210" s="4" t="b">
        <f ca="1" t="shared" si="36"/>
        <v>1</v>
      </c>
      <c r="E1210" s="4" t="b">
        <f ca="1">IF(ISNA(VLOOKUP(A1210,freq_country_woman!A:A:freq_country_woman!GP:GP,198,0)),FALSE,VLOOKUP(A1210,freq_country_woman!A:A:freq_country_woman!GP:GP,198,0))</f>
        <v>0</v>
      </c>
      <c r="F1210" s="4" t="b">
        <f ca="1">IF(ISNA(VLOOKUP(A1210,freq_country_man!A:A:freq_country_man!GP:GP,198,0)),FALSE,VLOOKUP(A1210,freq_country_man!A:A:freq_country_man!GP:GP,198,0))</f>
        <v>1</v>
      </c>
      <c r="G1210" s="4">
        <f ca="1">IF(ISNA(VLOOKUP(A1210,freq_country_woman!A:A:freq_country_woman!GQ:GQ,199,0)),0,VLOOKUP(A1210,freq_country_woman!A:A:freq_country_woman!GQ:GQ,199,0))</f>
        <v>0</v>
      </c>
      <c r="H1210" s="4">
        <f ca="1">IF(ISNA(VLOOKUP(A1210,freq_country_man!A:A:freq_country_man!GQ:GQ,199,0)),0,VLOOKUP(A1210,freq_country_man!A:A:freq_country_man!GQ:GQ,199,0))</f>
        <v>0.00510204081632653</v>
      </c>
      <c r="I1210" s="4"/>
      <c r="J1210" s="4" t="e">
        <f>VLOOKUP(A1210,'词频排序表（数据中间处理）'!A:C,3,0)</f>
        <v>#N/A</v>
      </c>
      <c r="K1210" t="e">
        <f>VLOOKUP(A1210,'词频排序表（数据中间处理）'!G:I,3,0)</f>
        <v>#N/A</v>
      </c>
      <c r="L1210">
        <f t="shared" si="37"/>
        <v>0</v>
      </c>
      <c r="M1210" t="e">
        <f>VLOOKUP(A1210,[1]total_freq!$A:$F,6,0)</f>
        <v>#N/A</v>
      </c>
      <c r="N1210" t="e">
        <f>VLOOKUP(A1210,[2]total_freq!$A:$F,6,0)</f>
        <v>#N/A</v>
      </c>
      <c r="O1210" t="e">
        <f>VLOOKUP(A1210,[3]total_freq!$A:$F,6,0)</f>
        <v>#N/A</v>
      </c>
      <c r="P1210" t="e">
        <f>VLOOKUP(A1210,[4]total_freq!$A:$F,6,0)</f>
        <v>#N/A</v>
      </c>
      <c r="Q1210">
        <f>VLOOKUP(A1210,[5]total_freq!$A:$F,6,0)</f>
        <v>-0.667</v>
      </c>
      <c r="R1210" t="e">
        <f>VLOOKUP(A1210,[6]total_freq!$A:$F,6,0)</f>
        <v>#N/A</v>
      </c>
      <c r="S1210" t="e">
        <f>VLOOKUP(A1210,[7]total_freq!$A:$F,6,0)</f>
        <v>#N/A</v>
      </c>
      <c r="T1210" t="e">
        <f>VLOOKUP(A1210,[8]total_freq!$A:$F,6,0)</f>
        <v>#N/A</v>
      </c>
    </row>
    <row r="1211" ht="17" hidden="1" spans="1:20">
      <c r="A1211" s="3" t="s">
        <v>5297</v>
      </c>
      <c r="B1211" s="4"/>
      <c r="C1211" s="4">
        <v>1</v>
      </c>
      <c r="D1211" s="4" t="b">
        <f ca="1" t="shared" si="36"/>
        <v>1</v>
      </c>
      <c r="E1211" s="4" t="b">
        <f ca="1">IF(ISNA(VLOOKUP(A1211,freq_country_woman!A:A:freq_country_woman!GP:GP,198,0)),FALSE,VLOOKUP(A1211,freq_country_woman!A:A:freq_country_woman!GP:GP,198,0))</f>
        <v>0</v>
      </c>
      <c r="F1211" s="4" t="b">
        <f ca="1">IF(ISNA(VLOOKUP(A1211,freq_country_man!A:A:freq_country_man!GP:GP,198,0)),FALSE,VLOOKUP(A1211,freq_country_man!A:A:freq_country_man!GP:GP,198,0))</f>
        <v>1</v>
      </c>
      <c r="G1211" s="4">
        <f ca="1">IF(ISNA(VLOOKUP(A1211,freq_country_woman!A:A:freq_country_woman!GQ:GQ,199,0)),0,VLOOKUP(A1211,freq_country_woman!A:A:freq_country_woman!GQ:GQ,199,0))</f>
        <v>0</v>
      </c>
      <c r="H1211" s="4">
        <f ca="1">IF(ISNA(VLOOKUP(A1211,freq_country_man!A:A:freq_country_man!GQ:GQ,199,0)),0,VLOOKUP(A1211,freq_country_man!A:A:freq_country_man!GQ:GQ,199,0))</f>
        <v>0</v>
      </c>
      <c r="I1211" s="4"/>
      <c r="J1211" s="4" t="e">
        <f>VLOOKUP(A1211,'词频排序表（数据中间处理）'!A:C,3,0)</f>
        <v>#N/A</v>
      </c>
      <c r="K1211" t="e">
        <f>VLOOKUP(A1211,'词频排序表（数据中间处理）'!G:I,3,0)</f>
        <v>#N/A</v>
      </c>
      <c r="L1211">
        <f t="shared" si="37"/>
        <v>0</v>
      </c>
      <c r="M1211">
        <f>VLOOKUP(A1211,[1]total_freq!$A:$F,6,0)</f>
        <v>-0.002</v>
      </c>
      <c r="N1211" t="e">
        <f>VLOOKUP(A1211,[2]total_freq!$A:$F,6,0)</f>
        <v>#N/A</v>
      </c>
      <c r="O1211" t="e">
        <f>VLOOKUP(A1211,[3]total_freq!$A:$F,6,0)</f>
        <v>#N/A</v>
      </c>
      <c r="P1211" t="e">
        <f>VLOOKUP(A1211,[4]total_freq!$A:$F,6,0)</f>
        <v>#N/A</v>
      </c>
      <c r="Q1211" t="e">
        <f>VLOOKUP(A1211,[5]total_freq!$A:$F,6,0)</f>
        <v>#N/A</v>
      </c>
      <c r="R1211" t="e">
        <f>VLOOKUP(A1211,[6]total_freq!$A:$F,6,0)</f>
        <v>#N/A</v>
      </c>
      <c r="S1211" t="e">
        <f>VLOOKUP(A1211,[7]total_freq!$A:$F,6,0)</f>
        <v>#N/A</v>
      </c>
      <c r="T1211">
        <f>VLOOKUP(A1211,[8]total_freq!$A:$F,6,0)</f>
        <v>-0.002</v>
      </c>
    </row>
    <row r="1212" ht="17" hidden="1" spans="1:20">
      <c r="A1212" s="3" t="s">
        <v>5298</v>
      </c>
      <c r="B1212" s="4"/>
      <c r="C1212" s="4">
        <v>1</v>
      </c>
      <c r="D1212" s="4" t="b">
        <f ca="1" t="shared" si="36"/>
        <v>1</v>
      </c>
      <c r="E1212" s="4" t="b">
        <f ca="1">IF(ISNA(VLOOKUP(A1212,freq_country_woman!A:A:freq_country_woman!GP:GP,198,0)),FALSE,VLOOKUP(A1212,freq_country_woman!A:A:freq_country_woman!GP:GP,198,0))</f>
        <v>0</v>
      </c>
      <c r="F1212" s="4" t="b">
        <f ca="1">IF(ISNA(VLOOKUP(A1212,freq_country_man!A:A:freq_country_man!GP:GP,198,0)),FALSE,VLOOKUP(A1212,freq_country_man!A:A:freq_country_man!GP:GP,198,0))</f>
        <v>1</v>
      </c>
      <c r="G1212" s="4">
        <f ca="1">IF(ISNA(VLOOKUP(A1212,freq_country_woman!A:A:freq_country_woman!GQ:GQ,199,0)),0,VLOOKUP(A1212,freq_country_woman!A:A:freq_country_woman!GQ:GQ,199,0))</f>
        <v>0</v>
      </c>
      <c r="H1212" s="4">
        <f ca="1">IF(ISNA(VLOOKUP(A1212,freq_country_man!A:A:freq_country_man!GQ:GQ,199,0)),0,VLOOKUP(A1212,freq_country_man!A:A:freq_country_man!GQ:GQ,199,0))</f>
        <v>0</v>
      </c>
      <c r="I1212" s="4"/>
      <c r="J1212" s="4" t="e">
        <f>VLOOKUP(A1212,'词频排序表（数据中间处理）'!A:C,3,0)</f>
        <v>#N/A</v>
      </c>
      <c r="K1212" t="e">
        <f>VLOOKUP(A1212,'词频排序表（数据中间处理）'!G:I,3,0)</f>
        <v>#N/A</v>
      </c>
      <c r="L1212">
        <f t="shared" si="37"/>
        <v>0</v>
      </c>
      <c r="M1212" t="e">
        <f>VLOOKUP(A1212,[1]total_freq!$A:$F,6,0)</f>
        <v>#N/A</v>
      </c>
      <c r="N1212" t="e">
        <f>VLOOKUP(A1212,[2]total_freq!$A:$F,6,0)</f>
        <v>#N/A</v>
      </c>
      <c r="O1212" t="e">
        <f>VLOOKUP(A1212,[3]total_freq!$A:$F,6,0)</f>
        <v>#N/A</v>
      </c>
      <c r="P1212" t="e">
        <f>VLOOKUP(A1212,[4]total_freq!$A:$F,6,0)</f>
        <v>#N/A</v>
      </c>
      <c r="Q1212" t="e">
        <f>VLOOKUP(A1212,[5]total_freq!$A:$F,6,0)</f>
        <v>#N/A</v>
      </c>
      <c r="R1212" t="e">
        <f>VLOOKUP(A1212,[6]total_freq!$A:$F,6,0)</f>
        <v>#N/A</v>
      </c>
      <c r="S1212" t="e">
        <f>VLOOKUP(A1212,[7]total_freq!$A:$F,6,0)</f>
        <v>#N/A</v>
      </c>
      <c r="T1212" t="e">
        <f>VLOOKUP(A1212,[8]total_freq!$A:$F,6,0)</f>
        <v>#N/A</v>
      </c>
    </row>
    <row r="1213" ht="17" hidden="1" spans="1:20">
      <c r="A1213" s="3" t="s">
        <v>5299</v>
      </c>
      <c r="B1213" s="4"/>
      <c r="C1213" s="4">
        <v>1</v>
      </c>
      <c r="D1213" s="4" t="b">
        <f ca="1" t="shared" si="36"/>
        <v>1</v>
      </c>
      <c r="E1213" s="4" t="b">
        <f ca="1">IF(ISNA(VLOOKUP(A1213,freq_country_woman!A:A:freq_country_woman!GP:GP,198,0)),FALSE,VLOOKUP(A1213,freq_country_woman!A:A:freq_country_woman!GP:GP,198,0))</f>
        <v>0</v>
      </c>
      <c r="F1213" s="4" t="b">
        <f ca="1">IF(ISNA(VLOOKUP(A1213,freq_country_man!A:A:freq_country_man!GP:GP,198,0)),FALSE,VLOOKUP(A1213,freq_country_man!A:A:freq_country_man!GP:GP,198,0))</f>
        <v>1</v>
      </c>
      <c r="G1213" s="4">
        <f ca="1">IF(ISNA(VLOOKUP(A1213,freq_country_woman!A:A:freq_country_woman!GQ:GQ,199,0)),0,VLOOKUP(A1213,freq_country_woman!A:A:freq_country_woman!GQ:GQ,199,0))</f>
        <v>0</v>
      </c>
      <c r="H1213" s="4">
        <f ca="1">IF(ISNA(VLOOKUP(A1213,freq_country_man!A:A:freq_country_man!GQ:GQ,199,0)),0,VLOOKUP(A1213,freq_country_man!A:A:freq_country_man!GQ:GQ,199,0))</f>
        <v>0</v>
      </c>
      <c r="I1213" s="4"/>
      <c r="J1213" s="4" t="e">
        <f>VLOOKUP(A1213,'词频排序表（数据中间处理）'!A:C,3,0)</f>
        <v>#N/A</v>
      </c>
      <c r="K1213" t="e">
        <f>VLOOKUP(A1213,'词频排序表（数据中间处理）'!G:I,3,0)</f>
        <v>#N/A</v>
      </c>
      <c r="L1213">
        <f t="shared" si="37"/>
        <v>0</v>
      </c>
      <c r="M1213" t="e">
        <f>VLOOKUP(A1213,[1]total_freq!$A:$F,6,0)</f>
        <v>#N/A</v>
      </c>
      <c r="N1213" t="e">
        <f>VLOOKUP(A1213,[2]total_freq!$A:$F,6,0)</f>
        <v>#N/A</v>
      </c>
      <c r="O1213">
        <f>VLOOKUP(A1213,[3]total_freq!$A:$F,6,0)</f>
        <v>-0.002</v>
      </c>
      <c r="P1213" t="e">
        <f>VLOOKUP(A1213,[4]total_freq!$A:$F,6,0)</f>
        <v>#N/A</v>
      </c>
      <c r="Q1213" t="e">
        <f>VLOOKUP(A1213,[5]total_freq!$A:$F,6,0)</f>
        <v>#N/A</v>
      </c>
      <c r="R1213" t="e">
        <f>VLOOKUP(A1213,[6]total_freq!$A:$F,6,0)</f>
        <v>#N/A</v>
      </c>
      <c r="S1213">
        <f>VLOOKUP(A1213,[7]total_freq!$A:$F,6,0)</f>
        <v>-0.002</v>
      </c>
      <c r="T1213" t="e">
        <f>VLOOKUP(A1213,[8]total_freq!$A:$F,6,0)</f>
        <v>#N/A</v>
      </c>
    </row>
    <row r="1214" ht="17" hidden="1" spans="1:20">
      <c r="A1214" s="3" t="s">
        <v>5300</v>
      </c>
      <c r="B1214" s="4"/>
      <c r="C1214" s="4">
        <v>1</v>
      </c>
      <c r="D1214" s="4" t="b">
        <f ca="1" t="shared" si="36"/>
        <v>1</v>
      </c>
      <c r="E1214" s="4" t="b">
        <f ca="1">IF(ISNA(VLOOKUP(A1214,freq_country_woman!A:A:freq_country_woman!GP:GP,198,0)),FALSE,VLOOKUP(A1214,freq_country_woman!A:A:freq_country_woman!GP:GP,198,0))</f>
        <v>0</v>
      </c>
      <c r="F1214" s="4" t="b">
        <f ca="1">IF(ISNA(VLOOKUP(A1214,freq_country_man!A:A:freq_country_man!GP:GP,198,0)),FALSE,VLOOKUP(A1214,freq_country_man!A:A:freq_country_man!GP:GP,198,0))</f>
        <v>1</v>
      </c>
      <c r="G1214" s="4">
        <f ca="1">IF(ISNA(VLOOKUP(A1214,freq_country_woman!A:A:freq_country_woman!GQ:GQ,199,0)),0,VLOOKUP(A1214,freq_country_woman!A:A:freq_country_woman!GQ:GQ,199,0))</f>
        <v>0</v>
      </c>
      <c r="H1214" s="4">
        <f ca="1">IF(ISNA(VLOOKUP(A1214,freq_country_man!A:A:freq_country_man!GQ:GQ,199,0)),0,VLOOKUP(A1214,freq_country_man!A:A:freq_country_man!GQ:GQ,199,0))</f>
        <v>0</v>
      </c>
      <c r="I1214" s="4"/>
      <c r="J1214" s="4" t="e">
        <f>VLOOKUP(A1214,'词频排序表（数据中间处理）'!A:C,3,0)</f>
        <v>#N/A</v>
      </c>
      <c r="K1214" t="e">
        <f>VLOOKUP(A1214,'词频排序表（数据中间处理）'!G:I,3,0)</f>
        <v>#N/A</v>
      </c>
      <c r="L1214">
        <f t="shared" si="37"/>
        <v>0</v>
      </c>
      <c r="M1214" t="e">
        <f>VLOOKUP(A1214,[1]total_freq!$A:$F,6,0)</f>
        <v>#N/A</v>
      </c>
      <c r="N1214" t="e">
        <f>VLOOKUP(A1214,[2]total_freq!$A:$F,6,0)</f>
        <v>#N/A</v>
      </c>
      <c r="O1214" t="e">
        <f>VLOOKUP(A1214,[3]total_freq!$A:$F,6,0)</f>
        <v>#N/A</v>
      </c>
      <c r="P1214" t="e">
        <f>VLOOKUP(A1214,[4]total_freq!$A:$F,6,0)</f>
        <v>#N/A</v>
      </c>
      <c r="Q1214">
        <f>VLOOKUP(A1214,[5]total_freq!$A:$F,6,0)</f>
        <v>-0.002</v>
      </c>
      <c r="R1214" t="e">
        <f>VLOOKUP(A1214,[6]total_freq!$A:$F,6,0)</f>
        <v>#N/A</v>
      </c>
      <c r="S1214" t="e">
        <f>VLOOKUP(A1214,[7]total_freq!$A:$F,6,0)</f>
        <v>#N/A</v>
      </c>
      <c r="T1214" t="e">
        <f>VLOOKUP(A1214,[8]total_freq!$A:$F,6,0)</f>
        <v>#N/A</v>
      </c>
    </row>
    <row r="1215" ht="17" hidden="1" spans="1:20">
      <c r="A1215" s="3" t="s">
        <v>5301</v>
      </c>
      <c r="B1215" s="4"/>
      <c r="C1215" s="4">
        <v>1</v>
      </c>
      <c r="D1215" s="4" t="b">
        <f ca="1" t="shared" si="36"/>
        <v>1</v>
      </c>
      <c r="E1215" s="4" t="b">
        <f ca="1">IF(ISNA(VLOOKUP(A1215,freq_country_woman!A:A:freq_country_woman!GP:GP,198,0)),FALSE,VLOOKUP(A1215,freq_country_woman!A:A:freq_country_woman!GP:GP,198,0))</f>
        <v>0</v>
      </c>
      <c r="F1215" s="4" t="b">
        <f ca="1">IF(ISNA(VLOOKUP(A1215,freq_country_man!A:A:freq_country_man!GP:GP,198,0)),FALSE,VLOOKUP(A1215,freq_country_man!A:A:freq_country_man!GP:GP,198,0))</f>
        <v>1</v>
      </c>
      <c r="G1215" s="4">
        <f ca="1">IF(ISNA(VLOOKUP(A1215,freq_country_woman!A:A:freq_country_woman!GQ:GQ,199,0)),0,VLOOKUP(A1215,freq_country_woman!A:A:freq_country_woman!GQ:GQ,199,0))</f>
        <v>0</v>
      </c>
      <c r="H1215" s="4">
        <f ca="1">IF(ISNA(VLOOKUP(A1215,freq_country_man!A:A:freq_country_man!GQ:GQ,199,0)),0,VLOOKUP(A1215,freq_country_man!A:A:freq_country_man!GQ:GQ,199,0))</f>
        <v>0</v>
      </c>
      <c r="I1215" s="4"/>
      <c r="J1215" s="4" t="e">
        <f>VLOOKUP(A1215,'词频排序表（数据中间处理）'!A:C,3,0)</f>
        <v>#N/A</v>
      </c>
      <c r="K1215" t="e">
        <f>VLOOKUP(A1215,'词频排序表（数据中间处理）'!G:I,3,0)</f>
        <v>#N/A</v>
      </c>
      <c r="L1215">
        <f t="shared" si="37"/>
        <v>0</v>
      </c>
      <c r="M1215" t="e">
        <f>VLOOKUP(A1215,[1]total_freq!$A:$F,6,0)</f>
        <v>#N/A</v>
      </c>
      <c r="N1215" t="e">
        <f>VLOOKUP(A1215,[2]total_freq!$A:$F,6,0)</f>
        <v>#N/A</v>
      </c>
      <c r="O1215" t="e">
        <f>VLOOKUP(A1215,[3]total_freq!$A:$F,6,0)</f>
        <v>#N/A</v>
      </c>
      <c r="P1215" t="e">
        <f>VLOOKUP(A1215,[4]total_freq!$A:$F,6,0)</f>
        <v>#N/A</v>
      </c>
      <c r="Q1215">
        <f>VLOOKUP(A1215,[5]total_freq!$A:$F,6,0)</f>
        <v>-0.002</v>
      </c>
      <c r="R1215" t="e">
        <f>VLOOKUP(A1215,[6]total_freq!$A:$F,6,0)</f>
        <v>#N/A</v>
      </c>
      <c r="S1215" t="e">
        <f>VLOOKUP(A1215,[7]total_freq!$A:$F,6,0)</f>
        <v>#N/A</v>
      </c>
      <c r="T1215" t="e">
        <f>VLOOKUP(A1215,[8]total_freq!$A:$F,6,0)</f>
        <v>#N/A</v>
      </c>
    </row>
    <row r="1216" ht="17" hidden="1" spans="1:20">
      <c r="A1216" s="3" t="s">
        <v>5302</v>
      </c>
      <c r="B1216" s="4"/>
      <c r="C1216" s="4">
        <v>1</v>
      </c>
      <c r="D1216" s="4" t="b">
        <f ca="1" t="shared" si="36"/>
        <v>1</v>
      </c>
      <c r="E1216" s="4" t="b">
        <f ca="1">IF(ISNA(VLOOKUP(A1216,freq_country_woman!A:A:freq_country_woman!GP:GP,198,0)),FALSE,VLOOKUP(A1216,freq_country_woman!A:A:freq_country_woman!GP:GP,198,0))</f>
        <v>0</v>
      </c>
      <c r="F1216" s="4" t="b">
        <f ca="1">IF(ISNA(VLOOKUP(A1216,freq_country_man!A:A:freq_country_man!GP:GP,198,0)),FALSE,VLOOKUP(A1216,freq_country_man!A:A:freq_country_man!GP:GP,198,0))</f>
        <v>1</v>
      </c>
      <c r="G1216" s="4">
        <f ca="1">IF(ISNA(VLOOKUP(A1216,freq_country_woman!A:A:freq_country_woman!GQ:GQ,199,0)),0,VLOOKUP(A1216,freq_country_woman!A:A:freq_country_woman!GQ:GQ,199,0))</f>
        <v>0</v>
      </c>
      <c r="H1216" s="4">
        <f ca="1">IF(ISNA(VLOOKUP(A1216,freq_country_man!A:A:freq_country_man!GQ:GQ,199,0)),0,VLOOKUP(A1216,freq_country_man!A:A:freq_country_man!GQ:GQ,199,0))</f>
        <v>0</v>
      </c>
      <c r="I1216" s="4"/>
      <c r="J1216" s="4" t="e">
        <f>VLOOKUP(A1216,'词频排序表（数据中间处理）'!A:C,3,0)</f>
        <v>#N/A</v>
      </c>
      <c r="K1216" t="e">
        <f>VLOOKUP(A1216,'词频排序表（数据中间处理）'!G:I,3,0)</f>
        <v>#N/A</v>
      </c>
      <c r="L1216">
        <f t="shared" si="37"/>
        <v>0</v>
      </c>
      <c r="M1216" t="e">
        <f>VLOOKUP(A1216,[1]total_freq!$A:$F,6,0)</f>
        <v>#N/A</v>
      </c>
      <c r="N1216" t="e">
        <f>VLOOKUP(A1216,[2]total_freq!$A:$F,6,0)</f>
        <v>#N/A</v>
      </c>
      <c r="O1216">
        <f>VLOOKUP(A1216,[3]total_freq!$A:$F,6,0)</f>
        <v>-0.002</v>
      </c>
      <c r="P1216" t="e">
        <f>VLOOKUP(A1216,[4]total_freq!$A:$F,6,0)</f>
        <v>#N/A</v>
      </c>
      <c r="Q1216" t="e">
        <f>VLOOKUP(A1216,[5]total_freq!$A:$F,6,0)</f>
        <v>#N/A</v>
      </c>
      <c r="R1216">
        <f>VLOOKUP(A1216,[6]total_freq!$A:$F,6,0)</f>
        <v>-0.002</v>
      </c>
      <c r="S1216" t="e">
        <f>VLOOKUP(A1216,[7]total_freq!$A:$F,6,0)</f>
        <v>#N/A</v>
      </c>
      <c r="T1216" t="e">
        <f>VLOOKUP(A1216,[8]total_freq!$A:$F,6,0)</f>
        <v>#N/A</v>
      </c>
    </row>
    <row r="1217" ht="17" hidden="1" spans="1:20">
      <c r="A1217" s="3" t="s">
        <v>5303</v>
      </c>
      <c r="B1217" s="4"/>
      <c r="C1217" s="4">
        <v>1</v>
      </c>
      <c r="D1217" s="4" t="b">
        <f ca="1" t="shared" si="36"/>
        <v>1</v>
      </c>
      <c r="E1217" s="4" t="b">
        <f ca="1">IF(ISNA(VLOOKUP(A1217,freq_country_woman!A:A:freq_country_woman!GP:GP,198,0)),FALSE,VLOOKUP(A1217,freq_country_woman!A:A:freq_country_woman!GP:GP,198,0))</f>
        <v>0</v>
      </c>
      <c r="F1217" s="4" t="b">
        <f ca="1">IF(ISNA(VLOOKUP(A1217,freq_country_man!A:A:freq_country_man!GP:GP,198,0)),FALSE,VLOOKUP(A1217,freq_country_man!A:A:freq_country_man!GP:GP,198,0))</f>
        <v>1</v>
      </c>
      <c r="G1217" s="4">
        <f ca="1">IF(ISNA(VLOOKUP(A1217,freq_country_woman!A:A:freq_country_woman!GQ:GQ,199,0)),0,VLOOKUP(A1217,freq_country_woman!A:A:freq_country_woman!GQ:GQ,199,0))</f>
        <v>0</v>
      </c>
      <c r="H1217" s="4">
        <f ca="1">IF(ISNA(VLOOKUP(A1217,freq_country_man!A:A:freq_country_man!GQ:GQ,199,0)),0,VLOOKUP(A1217,freq_country_man!A:A:freq_country_man!GQ:GQ,199,0))</f>
        <v>0</v>
      </c>
      <c r="I1217" s="4"/>
      <c r="J1217" s="4" t="e">
        <f>VLOOKUP(A1217,'词频排序表（数据中间处理）'!A:C,3,0)</f>
        <v>#N/A</v>
      </c>
      <c r="K1217" t="e">
        <f>VLOOKUP(A1217,'词频排序表（数据中间处理）'!G:I,3,0)</f>
        <v>#N/A</v>
      </c>
      <c r="L1217">
        <f t="shared" si="37"/>
        <v>0</v>
      </c>
      <c r="M1217" t="e">
        <f>VLOOKUP(A1217,[1]total_freq!$A:$F,6,0)</f>
        <v>#N/A</v>
      </c>
      <c r="N1217" t="e">
        <f>VLOOKUP(A1217,[2]total_freq!$A:$F,6,0)</f>
        <v>#N/A</v>
      </c>
      <c r="O1217" t="e">
        <f>VLOOKUP(A1217,[3]total_freq!$A:$F,6,0)</f>
        <v>#N/A</v>
      </c>
      <c r="P1217" t="e">
        <f>VLOOKUP(A1217,[4]total_freq!$A:$F,6,0)</f>
        <v>#N/A</v>
      </c>
      <c r="Q1217">
        <f>VLOOKUP(A1217,[5]total_freq!$A:$F,6,0)</f>
        <v>-0.002</v>
      </c>
      <c r="R1217" t="e">
        <f>VLOOKUP(A1217,[6]total_freq!$A:$F,6,0)</f>
        <v>#N/A</v>
      </c>
      <c r="S1217" t="e">
        <f>VLOOKUP(A1217,[7]total_freq!$A:$F,6,0)</f>
        <v>#N/A</v>
      </c>
      <c r="T1217" t="e">
        <f>VLOOKUP(A1217,[8]total_freq!$A:$F,6,0)</f>
        <v>#N/A</v>
      </c>
    </row>
    <row r="1218" ht="17" hidden="1" spans="1:20">
      <c r="A1218" s="3" t="s">
        <v>5304</v>
      </c>
      <c r="B1218" s="4"/>
      <c r="C1218" s="4">
        <v>1</v>
      </c>
      <c r="D1218" s="4" t="b">
        <f ca="1" t="shared" si="36"/>
        <v>1</v>
      </c>
      <c r="E1218" s="4" t="b">
        <f ca="1">IF(ISNA(VLOOKUP(A1218,freq_country_woman!A:A:freq_country_woman!GP:GP,198,0)),FALSE,VLOOKUP(A1218,freq_country_woman!A:A:freq_country_woman!GP:GP,198,0))</f>
        <v>0</v>
      </c>
      <c r="F1218" s="4" t="b">
        <f ca="1">IF(ISNA(VLOOKUP(A1218,freq_country_man!A:A:freq_country_man!GP:GP,198,0)),FALSE,VLOOKUP(A1218,freq_country_man!A:A:freq_country_man!GP:GP,198,0))</f>
        <v>1</v>
      </c>
      <c r="G1218" s="4">
        <f ca="1">IF(ISNA(VLOOKUP(A1218,freq_country_woman!A:A:freq_country_woman!GQ:GQ,199,0)),0,VLOOKUP(A1218,freq_country_woman!A:A:freq_country_woman!GQ:GQ,199,0))</f>
        <v>0</v>
      </c>
      <c r="H1218" s="4">
        <f ca="1">IF(ISNA(VLOOKUP(A1218,freq_country_man!A:A:freq_country_man!GQ:GQ,199,0)),0,VLOOKUP(A1218,freq_country_man!A:A:freq_country_man!GQ:GQ,199,0))</f>
        <v>0</v>
      </c>
      <c r="I1218" s="4"/>
      <c r="J1218" s="4" t="e">
        <f>VLOOKUP(A1218,'词频排序表（数据中间处理）'!A:C,3,0)</f>
        <v>#N/A</v>
      </c>
      <c r="K1218" t="e">
        <f>VLOOKUP(A1218,'词频排序表（数据中间处理）'!G:I,3,0)</f>
        <v>#N/A</v>
      </c>
      <c r="L1218">
        <f t="shared" si="37"/>
        <v>0</v>
      </c>
      <c r="M1218" t="e">
        <f>VLOOKUP(A1218,[1]total_freq!$A:$F,6,0)</f>
        <v>#N/A</v>
      </c>
      <c r="N1218" t="e">
        <f>VLOOKUP(A1218,[2]total_freq!$A:$F,6,0)</f>
        <v>#N/A</v>
      </c>
      <c r="O1218" t="e">
        <f>VLOOKUP(A1218,[3]total_freq!$A:$F,6,0)</f>
        <v>#N/A</v>
      </c>
      <c r="P1218" t="e">
        <f>VLOOKUP(A1218,[4]total_freq!$A:$F,6,0)</f>
        <v>#N/A</v>
      </c>
      <c r="Q1218">
        <f>VLOOKUP(A1218,[5]total_freq!$A:$F,6,0)</f>
        <v>-0.002</v>
      </c>
      <c r="R1218" t="e">
        <f>VLOOKUP(A1218,[6]total_freq!$A:$F,6,0)</f>
        <v>#N/A</v>
      </c>
      <c r="S1218" t="e">
        <f>VLOOKUP(A1218,[7]total_freq!$A:$F,6,0)</f>
        <v>#N/A</v>
      </c>
      <c r="T1218" t="e">
        <f>VLOOKUP(A1218,[8]total_freq!$A:$F,6,0)</f>
        <v>#N/A</v>
      </c>
    </row>
    <row r="1219" ht="17" hidden="1" spans="1:20">
      <c r="A1219" s="3" t="s">
        <v>5305</v>
      </c>
      <c r="B1219" s="4"/>
      <c r="C1219" s="4">
        <v>1</v>
      </c>
      <c r="D1219" s="4" t="b">
        <f ca="1" t="shared" ref="D1219:D1282" si="38">OR(E1219,F1219,G1219&gt;0.98,H1219&gt;0.98,I1219)</f>
        <v>1</v>
      </c>
      <c r="E1219" s="4" t="b">
        <f ca="1">IF(ISNA(VLOOKUP(A1219,freq_country_woman!A:A:freq_country_woman!GP:GP,198,0)),FALSE,VLOOKUP(A1219,freq_country_woman!A:A:freq_country_woman!GP:GP,198,0))</f>
        <v>0</v>
      </c>
      <c r="F1219" s="4" t="b">
        <f ca="1">IF(ISNA(VLOOKUP(A1219,freq_country_man!A:A:freq_country_man!GP:GP,198,0)),FALSE,VLOOKUP(A1219,freq_country_man!A:A:freq_country_man!GP:GP,198,0))</f>
        <v>1</v>
      </c>
      <c r="G1219" s="4">
        <f ca="1">IF(ISNA(VLOOKUP(A1219,freq_country_woman!A:A:freq_country_woman!GQ:GQ,199,0)),0,VLOOKUP(A1219,freq_country_woman!A:A:freq_country_woman!GQ:GQ,199,0))</f>
        <v>0</v>
      </c>
      <c r="H1219" s="4">
        <f ca="1">IF(ISNA(VLOOKUP(A1219,freq_country_man!A:A:freq_country_man!GQ:GQ,199,0)),0,VLOOKUP(A1219,freq_country_man!A:A:freq_country_man!GQ:GQ,199,0))</f>
        <v>0</v>
      </c>
      <c r="I1219" s="4"/>
      <c r="J1219" s="4" t="e">
        <f>VLOOKUP(A1219,'词频排序表（数据中间处理）'!A:C,3,0)</f>
        <v>#N/A</v>
      </c>
      <c r="K1219" t="e">
        <f>VLOOKUP(A1219,'词频排序表（数据中间处理）'!G:I,3,0)</f>
        <v>#N/A</v>
      </c>
      <c r="L1219">
        <f t="shared" ref="L1219:L1282" si="39">IF(ISNA(J1219),0,J1219)-IF(ISNA(K1219),0,K1219)</f>
        <v>0</v>
      </c>
      <c r="M1219" t="e">
        <f>VLOOKUP(A1219,[1]total_freq!$A:$F,6,0)</f>
        <v>#N/A</v>
      </c>
      <c r="N1219" t="e">
        <f>VLOOKUP(A1219,[2]total_freq!$A:$F,6,0)</f>
        <v>#N/A</v>
      </c>
      <c r="O1219">
        <f>VLOOKUP(A1219,[3]total_freq!$A:$F,6,0)</f>
        <v>-0.002</v>
      </c>
      <c r="P1219" t="e">
        <f>VLOOKUP(A1219,[4]total_freq!$A:$F,6,0)</f>
        <v>#N/A</v>
      </c>
      <c r="Q1219" t="e">
        <f>VLOOKUP(A1219,[5]total_freq!$A:$F,6,0)</f>
        <v>#N/A</v>
      </c>
      <c r="R1219" t="e">
        <f>VLOOKUP(A1219,[6]total_freq!$A:$F,6,0)</f>
        <v>#N/A</v>
      </c>
      <c r="S1219" t="e">
        <f>VLOOKUP(A1219,[7]total_freq!$A:$F,6,0)</f>
        <v>#N/A</v>
      </c>
      <c r="T1219">
        <f>VLOOKUP(A1219,[8]total_freq!$A:$F,6,0)</f>
        <v>-0.002</v>
      </c>
    </row>
    <row r="1220" ht="17" hidden="1" spans="1:20">
      <c r="A1220" s="3" t="s">
        <v>5306</v>
      </c>
      <c r="B1220" s="4"/>
      <c r="C1220" s="4">
        <v>1</v>
      </c>
      <c r="D1220" s="4" t="b">
        <f ca="1" t="shared" si="38"/>
        <v>1</v>
      </c>
      <c r="E1220" s="4" t="b">
        <f ca="1">IF(ISNA(VLOOKUP(A1220,freq_country_woman!A:A:freq_country_woman!GP:GP,198,0)),FALSE,VLOOKUP(A1220,freq_country_woman!A:A:freq_country_woman!GP:GP,198,0))</f>
        <v>0</v>
      </c>
      <c r="F1220" s="4" t="b">
        <f ca="1">IF(ISNA(VLOOKUP(A1220,freq_country_man!A:A:freq_country_man!GP:GP,198,0)),FALSE,VLOOKUP(A1220,freq_country_man!A:A:freq_country_man!GP:GP,198,0))</f>
        <v>1</v>
      </c>
      <c r="G1220" s="4">
        <f ca="1">IF(ISNA(VLOOKUP(A1220,freq_country_woman!A:A:freq_country_woman!GQ:GQ,199,0)),0,VLOOKUP(A1220,freq_country_woman!A:A:freq_country_woman!GQ:GQ,199,0))</f>
        <v>0</v>
      </c>
      <c r="H1220" s="4">
        <f ca="1">IF(ISNA(VLOOKUP(A1220,freq_country_man!A:A:freq_country_man!GQ:GQ,199,0)),0,VLOOKUP(A1220,freq_country_man!A:A:freq_country_man!GQ:GQ,199,0))</f>
        <v>0</v>
      </c>
      <c r="I1220" s="4"/>
      <c r="J1220" s="4" t="e">
        <f>VLOOKUP(A1220,'词频排序表（数据中间处理）'!A:C,3,0)</f>
        <v>#N/A</v>
      </c>
      <c r="K1220" t="e">
        <f>VLOOKUP(A1220,'词频排序表（数据中间处理）'!G:I,3,0)</f>
        <v>#N/A</v>
      </c>
      <c r="L1220">
        <f t="shared" si="39"/>
        <v>0</v>
      </c>
      <c r="M1220">
        <f>VLOOKUP(A1220,[1]total_freq!$A:$F,6,0)</f>
        <v>-0.002</v>
      </c>
      <c r="N1220" t="e">
        <f>VLOOKUP(A1220,[2]total_freq!$A:$F,6,0)</f>
        <v>#N/A</v>
      </c>
      <c r="O1220" t="e">
        <f>VLOOKUP(A1220,[3]total_freq!$A:$F,6,0)</f>
        <v>#N/A</v>
      </c>
      <c r="P1220" t="e">
        <f>VLOOKUP(A1220,[4]total_freq!$A:$F,6,0)</f>
        <v>#N/A</v>
      </c>
      <c r="Q1220" t="e">
        <f>VLOOKUP(A1220,[5]total_freq!$A:$F,6,0)</f>
        <v>#N/A</v>
      </c>
      <c r="R1220">
        <f>VLOOKUP(A1220,[6]total_freq!$A:$F,6,0)</f>
        <v>-0.002</v>
      </c>
      <c r="S1220" t="e">
        <f>VLOOKUP(A1220,[7]total_freq!$A:$F,6,0)</f>
        <v>#N/A</v>
      </c>
      <c r="T1220" t="e">
        <f>VLOOKUP(A1220,[8]total_freq!$A:$F,6,0)</f>
        <v>#N/A</v>
      </c>
    </row>
    <row r="1221" ht="17" hidden="1" spans="1:20">
      <c r="A1221" s="3" t="s">
        <v>5307</v>
      </c>
      <c r="B1221" s="4"/>
      <c r="C1221" s="4">
        <v>1</v>
      </c>
      <c r="D1221" s="4" t="b">
        <f ca="1" t="shared" si="38"/>
        <v>1</v>
      </c>
      <c r="E1221" s="4" t="b">
        <f ca="1">IF(ISNA(VLOOKUP(A1221,freq_country_woman!A:A:freq_country_woman!GP:GP,198,0)),FALSE,VLOOKUP(A1221,freq_country_woman!A:A:freq_country_woman!GP:GP,198,0))</f>
        <v>0</v>
      </c>
      <c r="F1221" s="4" t="b">
        <f ca="1">IF(ISNA(VLOOKUP(A1221,freq_country_man!A:A:freq_country_man!GP:GP,198,0)),FALSE,VLOOKUP(A1221,freq_country_man!A:A:freq_country_man!GP:GP,198,0))</f>
        <v>1</v>
      </c>
      <c r="G1221" s="4">
        <f ca="1">IF(ISNA(VLOOKUP(A1221,freq_country_woman!A:A:freq_country_woman!GQ:GQ,199,0)),0,VLOOKUP(A1221,freq_country_woman!A:A:freq_country_woman!GQ:GQ,199,0))</f>
        <v>0</v>
      </c>
      <c r="H1221" s="4">
        <f ca="1">IF(ISNA(VLOOKUP(A1221,freq_country_man!A:A:freq_country_man!GQ:GQ,199,0)),0,VLOOKUP(A1221,freq_country_man!A:A:freq_country_man!GQ:GQ,199,0))</f>
        <v>0</v>
      </c>
      <c r="I1221" s="4"/>
      <c r="J1221" s="4" t="e">
        <f>VLOOKUP(A1221,'词频排序表（数据中间处理）'!A:C,3,0)</f>
        <v>#N/A</v>
      </c>
      <c r="K1221" t="e">
        <f>VLOOKUP(A1221,'词频排序表（数据中间处理）'!G:I,3,0)</f>
        <v>#N/A</v>
      </c>
      <c r="L1221">
        <f t="shared" si="39"/>
        <v>0</v>
      </c>
      <c r="M1221" t="e">
        <f>VLOOKUP(A1221,[1]total_freq!$A:$F,6,0)</f>
        <v>#N/A</v>
      </c>
      <c r="N1221" t="e">
        <f>VLOOKUP(A1221,[2]total_freq!$A:$F,6,0)</f>
        <v>#N/A</v>
      </c>
      <c r="O1221" t="e">
        <f>VLOOKUP(A1221,[3]total_freq!$A:$F,6,0)</f>
        <v>#N/A</v>
      </c>
      <c r="P1221">
        <f>VLOOKUP(A1221,[4]total_freq!$A:$F,6,0)</f>
        <v>-0.002</v>
      </c>
      <c r="Q1221" t="e">
        <f>VLOOKUP(A1221,[5]total_freq!$A:$F,6,0)</f>
        <v>#N/A</v>
      </c>
      <c r="R1221" t="e">
        <f>VLOOKUP(A1221,[6]total_freq!$A:$F,6,0)</f>
        <v>#N/A</v>
      </c>
      <c r="S1221" t="e">
        <f>VLOOKUP(A1221,[7]total_freq!$A:$F,6,0)</f>
        <v>#N/A</v>
      </c>
      <c r="T1221" t="e">
        <f>VLOOKUP(A1221,[8]total_freq!$A:$F,6,0)</f>
        <v>#N/A</v>
      </c>
    </row>
    <row r="1222" ht="17" hidden="1" spans="1:20">
      <c r="A1222" s="3" t="s">
        <v>5308</v>
      </c>
      <c r="B1222" s="4"/>
      <c r="C1222" s="4">
        <v>1</v>
      </c>
      <c r="D1222" s="4" t="b">
        <f ca="1" t="shared" si="38"/>
        <v>1</v>
      </c>
      <c r="E1222" s="4" t="b">
        <f ca="1">IF(ISNA(VLOOKUP(A1222,freq_country_woman!A:A:freq_country_woman!GP:GP,198,0)),FALSE,VLOOKUP(A1222,freq_country_woman!A:A:freq_country_woman!GP:GP,198,0))</f>
        <v>0</v>
      </c>
      <c r="F1222" s="4" t="b">
        <f ca="1">IF(ISNA(VLOOKUP(A1222,freq_country_man!A:A:freq_country_man!GP:GP,198,0)),FALSE,VLOOKUP(A1222,freq_country_man!A:A:freq_country_man!GP:GP,198,0))</f>
        <v>1</v>
      </c>
      <c r="G1222" s="4">
        <f ca="1">IF(ISNA(VLOOKUP(A1222,freq_country_woman!A:A:freq_country_woman!GQ:GQ,199,0)),0,VLOOKUP(A1222,freq_country_woman!A:A:freq_country_woman!GQ:GQ,199,0))</f>
        <v>0</v>
      </c>
      <c r="H1222" s="4">
        <f ca="1">IF(ISNA(VLOOKUP(A1222,freq_country_man!A:A:freq_country_man!GQ:GQ,199,0)),0,VLOOKUP(A1222,freq_country_man!A:A:freq_country_man!GQ:GQ,199,0))</f>
        <v>0</v>
      </c>
      <c r="I1222" s="4"/>
      <c r="J1222" s="4" t="e">
        <f>VLOOKUP(A1222,'词频排序表（数据中间处理）'!A:C,3,0)</f>
        <v>#N/A</v>
      </c>
      <c r="K1222" t="e">
        <f>VLOOKUP(A1222,'词频排序表（数据中间处理）'!G:I,3,0)</f>
        <v>#N/A</v>
      </c>
      <c r="L1222">
        <f t="shared" si="39"/>
        <v>0</v>
      </c>
      <c r="M1222" t="e">
        <f>VLOOKUP(A1222,[1]total_freq!$A:$F,6,0)</f>
        <v>#N/A</v>
      </c>
      <c r="N1222" t="e">
        <f>VLOOKUP(A1222,[2]total_freq!$A:$F,6,0)</f>
        <v>#N/A</v>
      </c>
      <c r="O1222">
        <f>VLOOKUP(A1222,[3]total_freq!$A:$F,6,0)</f>
        <v>-0.002</v>
      </c>
      <c r="P1222" t="e">
        <f>VLOOKUP(A1222,[4]total_freq!$A:$F,6,0)</f>
        <v>#N/A</v>
      </c>
      <c r="Q1222" t="e">
        <f>VLOOKUP(A1222,[5]total_freq!$A:$F,6,0)</f>
        <v>#N/A</v>
      </c>
      <c r="R1222" t="e">
        <f>VLOOKUP(A1222,[6]total_freq!$A:$F,6,0)</f>
        <v>#N/A</v>
      </c>
      <c r="S1222" t="e">
        <f>VLOOKUP(A1222,[7]total_freq!$A:$F,6,0)</f>
        <v>#N/A</v>
      </c>
      <c r="T1222" t="e">
        <f>VLOOKUP(A1222,[8]total_freq!$A:$F,6,0)</f>
        <v>#N/A</v>
      </c>
    </row>
    <row r="1223" ht="17" hidden="1" spans="1:20">
      <c r="A1223" s="3" t="s">
        <v>5309</v>
      </c>
      <c r="B1223" s="4"/>
      <c r="C1223" s="4">
        <v>1</v>
      </c>
      <c r="D1223" s="4" t="b">
        <f ca="1" t="shared" si="38"/>
        <v>1</v>
      </c>
      <c r="E1223" s="4" t="b">
        <f ca="1">IF(ISNA(VLOOKUP(A1223,freq_country_woman!A:A:freq_country_woman!GP:GP,198,0)),FALSE,VLOOKUP(A1223,freq_country_woman!A:A:freq_country_woman!GP:GP,198,0))</f>
        <v>0</v>
      </c>
      <c r="F1223" s="4" t="b">
        <f ca="1">IF(ISNA(VLOOKUP(A1223,freq_country_man!A:A:freq_country_man!GP:GP,198,0)),FALSE,VLOOKUP(A1223,freq_country_man!A:A:freq_country_man!GP:GP,198,0))</f>
        <v>1</v>
      </c>
      <c r="G1223" s="4">
        <f ca="1">IF(ISNA(VLOOKUP(A1223,freq_country_woman!A:A:freq_country_woman!GQ:GQ,199,0)),0,VLOOKUP(A1223,freq_country_woman!A:A:freq_country_woman!GQ:GQ,199,0))</f>
        <v>0</v>
      </c>
      <c r="H1223" s="4">
        <f ca="1">IF(ISNA(VLOOKUP(A1223,freq_country_man!A:A:freq_country_man!GQ:GQ,199,0)),0,VLOOKUP(A1223,freq_country_man!A:A:freq_country_man!GQ:GQ,199,0))</f>
        <v>0</v>
      </c>
      <c r="I1223" s="4"/>
      <c r="J1223" s="4" t="e">
        <f>VLOOKUP(A1223,'词频排序表（数据中间处理）'!A:C,3,0)</f>
        <v>#N/A</v>
      </c>
      <c r="K1223" t="e">
        <f>VLOOKUP(A1223,'词频排序表（数据中间处理）'!G:I,3,0)</f>
        <v>#N/A</v>
      </c>
      <c r="L1223">
        <f t="shared" si="39"/>
        <v>0</v>
      </c>
      <c r="M1223" t="e">
        <f>VLOOKUP(A1223,[1]total_freq!$A:$F,6,0)</f>
        <v>#N/A</v>
      </c>
      <c r="N1223" t="e">
        <f>VLOOKUP(A1223,[2]total_freq!$A:$F,6,0)</f>
        <v>#N/A</v>
      </c>
      <c r="O1223" t="e">
        <f>VLOOKUP(A1223,[3]total_freq!$A:$F,6,0)</f>
        <v>#N/A</v>
      </c>
      <c r="P1223" t="e">
        <f>VLOOKUP(A1223,[4]total_freq!$A:$F,6,0)</f>
        <v>#N/A</v>
      </c>
      <c r="Q1223" t="e">
        <f>VLOOKUP(A1223,[5]total_freq!$A:$F,6,0)</f>
        <v>#N/A</v>
      </c>
      <c r="R1223" t="e">
        <f>VLOOKUP(A1223,[6]total_freq!$A:$F,6,0)</f>
        <v>#N/A</v>
      </c>
      <c r="S1223">
        <f>VLOOKUP(A1223,[7]total_freq!$A:$F,6,0)</f>
        <v>-0.002</v>
      </c>
      <c r="T1223" t="e">
        <f>VLOOKUP(A1223,[8]total_freq!$A:$F,6,0)</f>
        <v>#N/A</v>
      </c>
    </row>
    <row r="1224" ht="17" hidden="1" spans="1:20">
      <c r="A1224" s="3" t="s">
        <v>5310</v>
      </c>
      <c r="B1224" s="4"/>
      <c r="C1224" s="4">
        <v>1</v>
      </c>
      <c r="D1224" s="4" t="b">
        <f ca="1" t="shared" si="38"/>
        <v>1</v>
      </c>
      <c r="E1224" s="4" t="b">
        <f ca="1">IF(ISNA(VLOOKUP(A1224,freq_country_woman!A:A:freq_country_woman!GP:GP,198,0)),FALSE,VLOOKUP(A1224,freq_country_woman!A:A:freq_country_woman!GP:GP,198,0))</f>
        <v>0</v>
      </c>
      <c r="F1224" s="4" t="b">
        <f ca="1">IF(ISNA(VLOOKUP(A1224,freq_country_man!A:A:freq_country_man!GP:GP,198,0)),FALSE,VLOOKUP(A1224,freq_country_man!A:A:freq_country_man!GP:GP,198,0))</f>
        <v>1</v>
      </c>
      <c r="G1224" s="4">
        <f ca="1">IF(ISNA(VLOOKUP(A1224,freq_country_woman!A:A:freq_country_woman!GQ:GQ,199,0)),0,VLOOKUP(A1224,freq_country_woman!A:A:freq_country_woman!GQ:GQ,199,0))</f>
        <v>0</v>
      </c>
      <c r="H1224" s="4">
        <f ca="1">IF(ISNA(VLOOKUP(A1224,freq_country_man!A:A:freq_country_man!GQ:GQ,199,0)),0,VLOOKUP(A1224,freq_country_man!A:A:freq_country_man!GQ:GQ,199,0))</f>
        <v>0</v>
      </c>
      <c r="I1224" s="4"/>
      <c r="J1224" s="4" t="e">
        <f>VLOOKUP(A1224,'词频排序表（数据中间处理）'!A:C,3,0)</f>
        <v>#N/A</v>
      </c>
      <c r="K1224" t="e">
        <f>VLOOKUP(A1224,'词频排序表（数据中间处理）'!G:I,3,0)</f>
        <v>#N/A</v>
      </c>
      <c r="L1224">
        <f t="shared" si="39"/>
        <v>0</v>
      </c>
      <c r="M1224" t="e">
        <f>VLOOKUP(A1224,[1]total_freq!$A:$F,6,0)</f>
        <v>#N/A</v>
      </c>
      <c r="N1224" t="e">
        <f>VLOOKUP(A1224,[2]total_freq!$A:$F,6,0)</f>
        <v>#N/A</v>
      </c>
      <c r="O1224">
        <f>VLOOKUP(A1224,[3]total_freq!$A:$F,6,0)</f>
        <v>-0.002</v>
      </c>
      <c r="P1224" t="e">
        <f>VLOOKUP(A1224,[4]total_freq!$A:$F,6,0)</f>
        <v>#N/A</v>
      </c>
      <c r="Q1224" t="e">
        <f>VLOOKUP(A1224,[5]total_freq!$A:$F,6,0)</f>
        <v>#N/A</v>
      </c>
      <c r="R1224" t="e">
        <f>VLOOKUP(A1224,[6]total_freq!$A:$F,6,0)</f>
        <v>#N/A</v>
      </c>
      <c r="S1224" t="e">
        <f>VLOOKUP(A1224,[7]total_freq!$A:$F,6,0)</f>
        <v>#N/A</v>
      </c>
      <c r="T1224">
        <f>VLOOKUP(A1224,[8]total_freq!$A:$F,6,0)</f>
        <v>-0.002</v>
      </c>
    </row>
    <row r="1225" ht="17" hidden="1" spans="1:20">
      <c r="A1225" s="3" t="s">
        <v>5311</v>
      </c>
      <c r="B1225" s="4"/>
      <c r="C1225" s="4">
        <v>1</v>
      </c>
      <c r="D1225" s="4" t="b">
        <f ca="1" t="shared" si="38"/>
        <v>1</v>
      </c>
      <c r="E1225" s="4" t="b">
        <f ca="1">IF(ISNA(VLOOKUP(A1225,freq_country_woman!A:A:freq_country_woman!GP:GP,198,0)),FALSE,VLOOKUP(A1225,freq_country_woman!A:A:freq_country_woman!GP:GP,198,0))</f>
        <v>0</v>
      </c>
      <c r="F1225" s="4" t="b">
        <f ca="1">IF(ISNA(VLOOKUP(A1225,freq_country_man!A:A:freq_country_man!GP:GP,198,0)),FALSE,VLOOKUP(A1225,freq_country_man!A:A:freq_country_man!GP:GP,198,0))</f>
        <v>1</v>
      </c>
      <c r="G1225" s="4">
        <f ca="1">IF(ISNA(VLOOKUP(A1225,freq_country_woman!A:A:freq_country_woman!GQ:GQ,199,0)),0,VLOOKUP(A1225,freq_country_woman!A:A:freq_country_woman!GQ:GQ,199,0))</f>
        <v>0</v>
      </c>
      <c r="H1225" s="4">
        <f ca="1">IF(ISNA(VLOOKUP(A1225,freq_country_man!A:A:freq_country_man!GQ:GQ,199,0)),0,VLOOKUP(A1225,freq_country_man!A:A:freq_country_man!GQ:GQ,199,0))</f>
        <v>0</v>
      </c>
      <c r="I1225" s="4"/>
      <c r="J1225" s="4" t="e">
        <f>VLOOKUP(A1225,'词频排序表（数据中间处理）'!A:C,3,0)</f>
        <v>#N/A</v>
      </c>
      <c r="K1225" t="e">
        <f>VLOOKUP(A1225,'词频排序表（数据中间处理）'!G:I,3,0)</f>
        <v>#N/A</v>
      </c>
      <c r="L1225">
        <f t="shared" si="39"/>
        <v>0</v>
      </c>
      <c r="M1225" t="e">
        <f>VLOOKUP(A1225,[1]total_freq!$A:$F,6,0)</f>
        <v>#N/A</v>
      </c>
      <c r="N1225" t="e">
        <f>VLOOKUP(A1225,[2]total_freq!$A:$F,6,0)</f>
        <v>#N/A</v>
      </c>
      <c r="O1225" t="e">
        <f>VLOOKUP(A1225,[3]total_freq!$A:$F,6,0)</f>
        <v>#N/A</v>
      </c>
      <c r="P1225" t="e">
        <f>VLOOKUP(A1225,[4]total_freq!$A:$F,6,0)</f>
        <v>#N/A</v>
      </c>
      <c r="Q1225">
        <f>VLOOKUP(A1225,[5]total_freq!$A:$F,6,0)</f>
        <v>-0.002</v>
      </c>
      <c r="R1225" t="e">
        <f>VLOOKUP(A1225,[6]total_freq!$A:$F,6,0)</f>
        <v>#N/A</v>
      </c>
      <c r="S1225" t="e">
        <f>VLOOKUP(A1225,[7]total_freq!$A:$F,6,0)</f>
        <v>#N/A</v>
      </c>
      <c r="T1225" t="e">
        <f>VLOOKUP(A1225,[8]total_freq!$A:$F,6,0)</f>
        <v>#N/A</v>
      </c>
    </row>
    <row r="1226" ht="17" hidden="1" spans="1:20">
      <c r="A1226" s="3" t="s">
        <v>5312</v>
      </c>
      <c r="B1226" s="4"/>
      <c r="C1226" s="4">
        <v>1</v>
      </c>
      <c r="D1226" s="4" t="b">
        <f ca="1" t="shared" si="38"/>
        <v>1</v>
      </c>
      <c r="E1226" s="4" t="b">
        <f ca="1">IF(ISNA(VLOOKUP(A1226,freq_country_woman!A:A:freq_country_woman!GP:GP,198,0)),FALSE,VLOOKUP(A1226,freq_country_woman!A:A:freq_country_woman!GP:GP,198,0))</f>
        <v>0</v>
      </c>
      <c r="F1226" s="4" t="b">
        <f ca="1">IF(ISNA(VLOOKUP(A1226,freq_country_man!A:A:freq_country_man!GP:GP,198,0)),FALSE,VLOOKUP(A1226,freq_country_man!A:A:freq_country_man!GP:GP,198,0))</f>
        <v>1</v>
      </c>
      <c r="G1226" s="4">
        <f ca="1">IF(ISNA(VLOOKUP(A1226,freq_country_woman!A:A:freq_country_woman!GQ:GQ,199,0)),0,VLOOKUP(A1226,freq_country_woman!A:A:freq_country_woman!GQ:GQ,199,0))</f>
        <v>0</v>
      </c>
      <c r="H1226" s="4">
        <f ca="1">IF(ISNA(VLOOKUP(A1226,freq_country_man!A:A:freq_country_man!GQ:GQ,199,0)),0,VLOOKUP(A1226,freq_country_man!A:A:freq_country_man!GQ:GQ,199,0))</f>
        <v>0</v>
      </c>
      <c r="I1226" s="4"/>
      <c r="J1226" s="4" t="e">
        <f>VLOOKUP(A1226,'词频排序表（数据中间处理）'!A:C,3,0)</f>
        <v>#N/A</v>
      </c>
      <c r="K1226" t="e">
        <f>VLOOKUP(A1226,'词频排序表（数据中间处理）'!G:I,3,0)</f>
        <v>#N/A</v>
      </c>
      <c r="L1226">
        <f t="shared" si="39"/>
        <v>0</v>
      </c>
      <c r="M1226" t="e">
        <f>VLOOKUP(A1226,[1]total_freq!$A:$F,6,0)</f>
        <v>#N/A</v>
      </c>
      <c r="N1226" t="e">
        <f>VLOOKUP(A1226,[2]total_freq!$A:$F,6,0)</f>
        <v>#N/A</v>
      </c>
      <c r="O1226" t="e">
        <f>VLOOKUP(A1226,[3]total_freq!$A:$F,6,0)</f>
        <v>#N/A</v>
      </c>
      <c r="P1226" t="e">
        <f>VLOOKUP(A1226,[4]total_freq!$A:$F,6,0)</f>
        <v>#N/A</v>
      </c>
      <c r="Q1226" t="e">
        <f>VLOOKUP(A1226,[5]total_freq!$A:$F,6,0)</f>
        <v>#N/A</v>
      </c>
      <c r="R1226" t="e">
        <f>VLOOKUP(A1226,[6]total_freq!$A:$F,6,0)</f>
        <v>#N/A</v>
      </c>
      <c r="S1226" t="e">
        <f>VLOOKUP(A1226,[7]total_freq!$A:$F,6,0)</f>
        <v>#N/A</v>
      </c>
      <c r="T1226" t="e">
        <f>VLOOKUP(A1226,[8]total_freq!$A:$F,6,0)</f>
        <v>#N/A</v>
      </c>
    </row>
    <row r="1227" ht="17" hidden="1" spans="1:20">
      <c r="A1227" s="3" t="s">
        <v>5313</v>
      </c>
      <c r="B1227" s="4"/>
      <c r="C1227" s="4">
        <v>1</v>
      </c>
      <c r="D1227" s="4" t="b">
        <f ca="1" t="shared" si="38"/>
        <v>1</v>
      </c>
      <c r="E1227" s="4" t="b">
        <f ca="1">IF(ISNA(VLOOKUP(A1227,freq_country_woman!A:A:freq_country_woman!GP:GP,198,0)),FALSE,VLOOKUP(A1227,freq_country_woman!A:A:freq_country_woman!GP:GP,198,0))</f>
        <v>0</v>
      </c>
      <c r="F1227" s="4" t="b">
        <f ca="1">IF(ISNA(VLOOKUP(A1227,freq_country_man!A:A:freq_country_man!GP:GP,198,0)),FALSE,VLOOKUP(A1227,freq_country_man!A:A:freq_country_man!GP:GP,198,0))</f>
        <v>1</v>
      </c>
      <c r="G1227" s="4">
        <f ca="1">IF(ISNA(VLOOKUP(A1227,freq_country_woman!A:A:freq_country_woman!GQ:GQ,199,0)),0,VLOOKUP(A1227,freq_country_woman!A:A:freq_country_woman!GQ:GQ,199,0))</f>
        <v>0</v>
      </c>
      <c r="H1227" s="4">
        <f ca="1">IF(ISNA(VLOOKUP(A1227,freq_country_man!A:A:freq_country_man!GQ:GQ,199,0)),0,VLOOKUP(A1227,freq_country_man!A:A:freq_country_man!GQ:GQ,199,0))</f>
        <v>0</v>
      </c>
      <c r="I1227" s="4"/>
      <c r="J1227" s="4" t="e">
        <f>VLOOKUP(A1227,'词频排序表（数据中间处理）'!A:C,3,0)</f>
        <v>#N/A</v>
      </c>
      <c r="K1227" t="e">
        <f>VLOOKUP(A1227,'词频排序表（数据中间处理）'!G:I,3,0)</f>
        <v>#N/A</v>
      </c>
      <c r="L1227">
        <f t="shared" si="39"/>
        <v>0</v>
      </c>
      <c r="M1227" t="e">
        <f>VLOOKUP(A1227,[1]total_freq!$A:$F,6,0)</f>
        <v>#N/A</v>
      </c>
      <c r="N1227">
        <f>VLOOKUP(A1227,[2]total_freq!$A:$F,6,0)</f>
        <v>-0.002</v>
      </c>
      <c r="O1227" t="e">
        <f>VLOOKUP(A1227,[3]total_freq!$A:$F,6,0)</f>
        <v>#N/A</v>
      </c>
      <c r="P1227" t="e">
        <f>VLOOKUP(A1227,[4]total_freq!$A:$F,6,0)</f>
        <v>#N/A</v>
      </c>
      <c r="Q1227" t="e">
        <f>VLOOKUP(A1227,[5]total_freq!$A:$F,6,0)</f>
        <v>#N/A</v>
      </c>
      <c r="R1227" t="e">
        <f>VLOOKUP(A1227,[6]total_freq!$A:$F,6,0)</f>
        <v>#N/A</v>
      </c>
      <c r="S1227" t="e">
        <f>VLOOKUP(A1227,[7]total_freq!$A:$F,6,0)</f>
        <v>#N/A</v>
      </c>
      <c r="T1227" t="e">
        <f>VLOOKUP(A1227,[8]total_freq!$A:$F,6,0)</f>
        <v>#N/A</v>
      </c>
    </row>
    <row r="1228" ht="17" hidden="1" spans="1:20">
      <c r="A1228" s="3" t="s">
        <v>5314</v>
      </c>
      <c r="B1228" s="4"/>
      <c r="C1228" s="4">
        <v>1</v>
      </c>
      <c r="D1228" s="4" t="b">
        <f ca="1" t="shared" si="38"/>
        <v>1</v>
      </c>
      <c r="E1228" s="4" t="b">
        <f ca="1">IF(ISNA(VLOOKUP(A1228,freq_country_woman!A:A:freq_country_woman!GP:GP,198,0)),FALSE,VLOOKUP(A1228,freq_country_woman!A:A:freq_country_woman!GP:GP,198,0))</f>
        <v>0</v>
      </c>
      <c r="F1228" s="4" t="b">
        <f ca="1">IF(ISNA(VLOOKUP(A1228,freq_country_man!A:A:freq_country_man!GP:GP,198,0)),FALSE,VLOOKUP(A1228,freq_country_man!A:A:freq_country_man!GP:GP,198,0))</f>
        <v>1</v>
      </c>
      <c r="G1228" s="4">
        <f ca="1">IF(ISNA(VLOOKUP(A1228,freq_country_woman!A:A:freq_country_woman!GQ:GQ,199,0)),0,VLOOKUP(A1228,freq_country_woman!A:A:freq_country_woman!GQ:GQ,199,0))</f>
        <v>0</v>
      </c>
      <c r="H1228" s="4">
        <f ca="1">IF(ISNA(VLOOKUP(A1228,freq_country_man!A:A:freq_country_man!GQ:GQ,199,0)),0,VLOOKUP(A1228,freq_country_man!A:A:freq_country_man!GQ:GQ,199,0))</f>
        <v>0</v>
      </c>
      <c r="I1228" s="4"/>
      <c r="J1228" s="4" t="e">
        <f>VLOOKUP(A1228,'词频排序表（数据中间处理）'!A:C,3,0)</f>
        <v>#N/A</v>
      </c>
      <c r="K1228" t="e">
        <f>VLOOKUP(A1228,'词频排序表（数据中间处理）'!G:I,3,0)</f>
        <v>#N/A</v>
      </c>
      <c r="L1228">
        <f t="shared" si="39"/>
        <v>0</v>
      </c>
      <c r="M1228" t="e">
        <f>VLOOKUP(A1228,[1]total_freq!$A:$F,6,0)</f>
        <v>#N/A</v>
      </c>
      <c r="N1228" t="e">
        <f>VLOOKUP(A1228,[2]total_freq!$A:$F,6,0)</f>
        <v>#N/A</v>
      </c>
      <c r="O1228">
        <f>VLOOKUP(A1228,[3]total_freq!$A:$F,6,0)</f>
        <v>-0.002</v>
      </c>
      <c r="P1228" t="e">
        <f>VLOOKUP(A1228,[4]total_freq!$A:$F,6,0)</f>
        <v>#N/A</v>
      </c>
      <c r="Q1228" t="e">
        <f>VLOOKUP(A1228,[5]total_freq!$A:$F,6,0)</f>
        <v>#N/A</v>
      </c>
      <c r="R1228" t="e">
        <f>VLOOKUP(A1228,[6]total_freq!$A:$F,6,0)</f>
        <v>#N/A</v>
      </c>
      <c r="S1228">
        <f>VLOOKUP(A1228,[7]total_freq!$A:$F,6,0)</f>
        <v>-0.002</v>
      </c>
      <c r="T1228" t="e">
        <f>VLOOKUP(A1228,[8]total_freq!$A:$F,6,0)</f>
        <v>#N/A</v>
      </c>
    </row>
    <row r="1229" ht="17" hidden="1" spans="1:20">
      <c r="A1229" s="3" t="s">
        <v>5315</v>
      </c>
      <c r="B1229" s="4"/>
      <c r="C1229" s="4">
        <v>1</v>
      </c>
      <c r="D1229" s="4" t="b">
        <f ca="1" t="shared" si="38"/>
        <v>1</v>
      </c>
      <c r="E1229" s="4" t="b">
        <f ca="1">IF(ISNA(VLOOKUP(A1229,freq_country_woman!A:A:freq_country_woman!GP:GP,198,0)),FALSE,VLOOKUP(A1229,freq_country_woman!A:A:freq_country_woman!GP:GP,198,0))</f>
        <v>0</v>
      </c>
      <c r="F1229" s="4" t="b">
        <f ca="1">IF(ISNA(VLOOKUP(A1229,freq_country_man!A:A:freq_country_man!GP:GP,198,0)),FALSE,VLOOKUP(A1229,freq_country_man!A:A:freq_country_man!GP:GP,198,0))</f>
        <v>1</v>
      </c>
      <c r="G1229" s="4">
        <f ca="1">IF(ISNA(VLOOKUP(A1229,freq_country_woman!A:A:freq_country_woman!GQ:GQ,199,0)),0,VLOOKUP(A1229,freq_country_woman!A:A:freq_country_woman!GQ:GQ,199,0))</f>
        <v>0</v>
      </c>
      <c r="H1229" s="4">
        <f ca="1">IF(ISNA(VLOOKUP(A1229,freq_country_man!A:A:freq_country_man!GQ:GQ,199,0)),0,VLOOKUP(A1229,freq_country_man!A:A:freq_country_man!GQ:GQ,199,0))</f>
        <v>0</v>
      </c>
      <c r="I1229" s="4"/>
      <c r="J1229" s="4" t="e">
        <f>VLOOKUP(A1229,'词频排序表（数据中间处理）'!A:C,3,0)</f>
        <v>#N/A</v>
      </c>
      <c r="K1229" t="e">
        <f>VLOOKUP(A1229,'词频排序表（数据中间处理）'!G:I,3,0)</f>
        <v>#N/A</v>
      </c>
      <c r="L1229">
        <f t="shared" si="39"/>
        <v>0</v>
      </c>
      <c r="M1229" t="e">
        <f>VLOOKUP(A1229,[1]total_freq!$A:$F,6,0)</f>
        <v>#N/A</v>
      </c>
      <c r="N1229">
        <f>VLOOKUP(A1229,[2]total_freq!$A:$F,6,0)</f>
        <v>-0.002</v>
      </c>
      <c r="O1229" t="e">
        <f>VLOOKUP(A1229,[3]total_freq!$A:$F,6,0)</f>
        <v>#N/A</v>
      </c>
      <c r="P1229" t="e">
        <f>VLOOKUP(A1229,[4]total_freq!$A:$F,6,0)</f>
        <v>#N/A</v>
      </c>
      <c r="Q1229" t="e">
        <f>VLOOKUP(A1229,[5]total_freq!$A:$F,6,0)</f>
        <v>#N/A</v>
      </c>
      <c r="R1229" t="e">
        <f>VLOOKUP(A1229,[6]total_freq!$A:$F,6,0)</f>
        <v>#N/A</v>
      </c>
      <c r="S1229" t="e">
        <f>VLOOKUP(A1229,[7]total_freq!$A:$F,6,0)</f>
        <v>#N/A</v>
      </c>
      <c r="T1229" t="e">
        <f>VLOOKUP(A1229,[8]total_freq!$A:$F,6,0)</f>
        <v>#N/A</v>
      </c>
    </row>
    <row r="1230" ht="17" hidden="1" spans="1:20">
      <c r="A1230" s="3" t="s">
        <v>5316</v>
      </c>
      <c r="B1230" s="4"/>
      <c r="C1230" s="4">
        <v>1</v>
      </c>
      <c r="D1230" s="4" t="b">
        <f ca="1" t="shared" si="38"/>
        <v>1</v>
      </c>
      <c r="E1230" s="4" t="b">
        <f ca="1">IF(ISNA(VLOOKUP(A1230,freq_country_woman!A:A:freq_country_woman!GP:GP,198,0)),FALSE,VLOOKUP(A1230,freq_country_woman!A:A:freq_country_woman!GP:GP,198,0))</f>
        <v>0</v>
      </c>
      <c r="F1230" s="4" t="b">
        <f ca="1">IF(ISNA(VLOOKUP(A1230,freq_country_man!A:A:freq_country_man!GP:GP,198,0)),FALSE,VLOOKUP(A1230,freq_country_man!A:A:freq_country_man!GP:GP,198,0))</f>
        <v>1</v>
      </c>
      <c r="G1230" s="4">
        <f ca="1">IF(ISNA(VLOOKUP(A1230,freq_country_woman!A:A:freq_country_woman!GQ:GQ,199,0)),0,VLOOKUP(A1230,freq_country_woman!A:A:freq_country_woman!GQ:GQ,199,0))</f>
        <v>0</v>
      </c>
      <c r="H1230" s="4">
        <f ca="1">IF(ISNA(VLOOKUP(A1230,freq_country_man!A:A:freq_country_man!GQ:GQ,199,0)),0,VLOOKUP(A1230,freq_country_man!A:A:freq_country_man!GQ:GQ,199,0))</f>
        <v>0</v>
      </c>
      <c r="I1230" s="4"/>
      <c r="J1230" s="4" t="e">
        <f>VLOOKUP(A1230,'词频排序表（数据中间处理）'!A:C,3,0)</f>
        <v>#N/A</v>
      </c>
      <c r="K1230" t="e">
        <f>VLOOKUP(A1230,'词频排序表（数据中间处理）'!G:I,3,0)</f>
        <v>#N/A</v>
      </c>
      <c r="L1230">
        <f t="shared" si="39"/>
        <v>0</v>
      </c>
      <c r="M1230" t="e">
        <f>VLOOKUP(A1230,[1]total_freq!$A:$F,6,0)</f>
        <v>#N/A</v>
      </c>
      <c r="N1230" t="e">
        <f>VLOOKUP(A1230,[2]total_freq!$A:$F,6,0)</f>
        <v>#N/A</v>
      </c>
      <c r="O1230" t="e">
        <f>VLOOKUP(A1230,[3]total_freq!$A:$F,6,0)</f>
        <v>#N/A</v>
      </c>
      <c r="P1230" t="e">
        <f>VLOOKUP(A1230,[4]total_freq!$A:$F,6,0)</f>
        <v>#N/A</v>
      </c>
      <c r="Q1230" t="e">
        <f>VLOOKUP(A1230,[5]total_freq!$A:$F,6,0)</f>
        <v>#N/A</v>
      </c>
      <c r="R1230" t="e">
        <f>VLOOKUP(A1230,[6]total_freq!$A:$F,6,0)</f>
        <v>#N/A</v>
      </c>
      <c r="S1230" t="e">
        <f>VLOOKUP(A1230,[7]total_freq!$A:$F,6,0)</f>
        <v>#N/A</v>
      </c>
      <c r="T1230" t="e">
        <f>VLOOKUP(A1230,[8]total_freq!$A:$F,6,0)</f>
        <v>#N/A</v>
      </c>
    </row>
    <row r="1231" ht="17" hidden="1" spans="1:20">
      <c r="A1231" s="3" t="s">
        <v>5317</v>
      </c>
      <c r="B1231" s="4"/>
      <c r="C1231" s="4">
        <v>1</v>
      </c>
      <c r="D1231" s="4" t="b">
        <f ca="1" t="shared" si="38"/>
        <v>1</v>
      </c>
      <c r="E1231" s="4" t="b">
        <f ca="1">IF(ISNA(VLOOKUP(A1231,freq_country_woman!A:A:freq_country_woman!GP:GP,198,0)),FALSE,VLOOKUP(A1231,freq_country_woman!A:A:freq_country_woman!GP:GP,198,0))</f>
        <v>0</v>
      </c>
      <c r="F1231" s="4" t="b">
        <f ca="1">IF(ISNA(VLOOKUP(A1231,freq_country_man!A:A:freq_country_man!GP:GP,198,0)),FALSE,VLOOKUP(A1231,freq_country_man!A:A:freq_country_man!GP:GP,198,0))</f>
        <v>1</v>
      </c>
      <c r="G1231" s="4">
        <f ca="1">IF(ISNA(VLOOKUP(A1231,freq_country_woman!A:A:freq_country_woman!GQ:GQ,199,0)),0,VLOOKUP(A1231,freq_country_woman!A:A:freq_country_woman!GQ:GQ,199,0))</f>
        <v>0</v>
      </c>
      <c r="H1231" s="4">
        <f ca="1">IF(ISNA(VLOOKUP(A1231,freq_country_man!A:A:freq_country_man!GQ:GQ,199,0)),0,VLOOKUP(A1231,freq_country_man!A:A:freq_country_man!GQ:GQ,199,0))</f>
        <v>0</v>
      </c>
      <c r="I1231" s="4"/>
      <c r="J1231" s="4" t="e">
        <f>VLOOKUP(A1231,'词频排序表（数据中间处理）'!A:C,3,0)</f>
        <v>#N/A</v>
      </c>
      <c r="K1231" t="e">
        <f>VLOOKUP(A1231,'词频排序表（数据中间处理）'!G:I,3,0)</f>
        <v>#N/A</v>
      </c>
      <c r="L1231">
        <f t="shared" si="39"/>
        <v>0</v>
      </c>
      <c r="M1231" t="e">
        <f>VLOOKUP(A1231,[1]total_freq!$A:$F,6,0)</f>
        <v>#N/A</v>
      </c>
      <c r="N1231" t="e">
        <f>VLOOKUP(A1231,[2]total_freq!$A:$F,6,0)</f>
        <v>#N/A</v>
      </c>
      <c r="O1231" t="e">
        <f>VLOOKUP(A1231,[3]total_freq!$A:$F,6,0)</f>
        <v>#N/A</v>
      </c>
      <c r="P1231" t="e">
        <f>VLOOKUP(A1231,[4]total_freq!$A:$F,6,0)</f>
        <v>#N/A</v>
      </c>
      <c r="Q1231">
        <f>VLOOKUP(A1231,[5]total_freq!$A:$F,6,0)</f>
        <v>-0.002</v>
      </c>
      <c r="R1231" t="e">
        <f>VLOOKUP(A1231,[6]total_freq!$A:$F,6,0)</f>
        <v>#N/A</v>
      </c>
      <c r="S1231" t="e">
        <f>VLOOKUP(A1231,[7]total_freq!$A:$F,6,0)</f>
        <v>#N/A</v>
      </c>
      <c r="T1231" t="e">
        <f>VLOOKUP(A1231,[8]total_freq!$A:$F,6,0)</f>
        <v>#N/A</v>
      </c>
    </row>
    <row r="1232" ht="17" hidden="1" spans="1:20">
      <c r="A1232" s="3" t="s">
        <v>5318</v>
      </c>
      <c r="B1232" s="4"/>
      <c r="C1232" s="4">
        <v>1</v>
      </c>
      <c r="D1232" s="4" t="b">
        <f ca="1" t="shared" si="38"/>
        <v>1</v>
      </c>
      <c r="E1232" s="4" t="b">
        <f ca="1">IF(ISNA(VLOOKUP(A1232,freq_country_woman!A:A:freq_country_woman!GP:GP,198,0)),FALSE,VLOOKUP(A1232,freq_country_woman!A:A:freq_country_woman!GP:GP,198,0))</f>
        <v>0</v>
      </c>
      <c r="F1232" s="4" t="b">
        <f ca="1">IF(ISNA(VLOOKUP(A1232,freq_country_man!A:A:freq_country_man!GP:GP,198,0)),FALSE,VLOOKUP(A1232,freq_country_man!A:A:freq_country_man!GP:GP,198,0))</f>
        <v>1</v>
      </c>
      <c r="G1232" s="4">
        <f ca="1">IF(ISNA(VLOOKUP(A1232,freq_country_woman!A:A:freq_country_woman!GQ:GQ,199,0)),0,VLOOKUP(A1232,freq_country_woman!A:A:freq_country_woman!GQ:GQ,199,0))</f>
        <v>0</v>
      </c>
      <c r="H1232" s="4">
        <f ca="1">IF(ISNA(VLOOKUP(A1232,freq_country_man!A:A:freq_country_man!GQ:GQ,199,0)),0,VLOOKUP(A1232,freq_country_man!A:A:freq_country_man!GQ:GQ,199,0))</f>
        <v>0</v>
      </c>
      <c r="I1232" s="4"/>
      <c r="J1232" s="4" t="e">
        <f>VLOOKUP(A1232,'词频排序表（数据中间处理）'!A:C,3,0)</f>
        <v>#N/A</v>
      </c>
      <c r="K1232" t="e">
        <f>VLOOKUP(A1232,'词频排序表（数据中间处理）'!G:I,3,0)</f>
        <v>#N/A</v>
      </c>
      <c r="L1232">
        <f t="shared" si="39"/>
        <v>0</v>
      </c>
      <c r="M1232">
        <f>VLOOKUP(A1232,[1]total_freq!$A:$F,6,0)</f>
        <v>-0.002</v>
      </c>
      <c r="N1232" t="e">
        <f>VLOOKUP(A1232,[2]total_freq!$A:$F,6,0)</f>
        <v>#N/A</v>
      </c>
      <c r="O1232" t="e">
        <f>VLOOKUP(A1232,[3]total_freq!$A:$F,6,0)</f>
        <v>#N/A</v>
      </c>
      <c r="P1232" t="e">
        <f>VLOOKUP(A1232,[4]total_freq!$A:$F,6,0)</f>
        <v>#N/A</v>
      </c>
      <c r="Q1232" t="e">
        <f>VLOOKUP(A1232,[5]total_freq!$A:$F,6,0)</f>
        <v>#N/A</v>
      </c>
      <c r="R1232" t="e">
        <f>VLOOKUP(A1232,[6]total_freq!$A:$F,6,0)</f>
        <v>#N/A</v>
      </c>
      <c r="S1232">
        <f>VLOOKUP(A1232,[7]total_freq!$A:$F,6,0)</f>
        <v>-0.002</v>
      </c>
      <c r="T1232" t="e">
        <f>VLOOKUP(A1232,[8]total_freq!$A:$F,6,0)</f>
        <v>#N/A</v>
      </c>
    </row>
    <row r="1233" ht="17" hidden="1" spans="1:20">
      <c r="A1233" s="3" t="s">
        <v>5319</v>
      </c>
      <c r="B1233" s="4"/>
      <c r="C1233" s="4">
        <v>1</v>
      </c>
      <c r="D1233" s="4" t="b">
        <f ca="1" t="shared" si="38"/>
        <v>1</v>
      </c>
      <c r="E1233" s="4" t="b">
        <f ca="1">IF(ISNA(VLOOKUP(A1233,freq_country_woman!A:A:freq_country_woman!GP:GP,198,0)),FALSE,VLOOKUP(A1233,freq_country_woman!A:A:freq_country_woman!GP:GP,198,0))</f>
        <v>0</v>
      </c>
      <c r="F1233" s="4" t="b">
        <f ca="1">IF(ISNA(VLOOKUP(A1233,freq_country_man!A:A:freq_country_man!GP:GP,198,0)),FALSE,VLOOKUP(A1233,freq_country_man!A:A:freq_country_man!GP:GP,198,0))</f>
        <v>1</v>
      </c>
      <c r="G1233" s="4">
        <f ca="1">IF(ISNA(VLOOKUP(A1233,freq_country_woman!A:A:freq_country_woman!GQ:GQ,199,0)),0,VLOOKUP(A1233,freq_country_woman!A:A:freq_country_woman!GQ:GQ,199,0))</f>
        <v>0</v>
      </c>
      <c r="H1233" s="4">
        <f ca="1">IF(ISNA(VLOOKUP(A1233,freq_country_man!A:A:freq_country_man!GQ:GQ,199,0)),0,VLOOKUP(A1233,freq_country_man!A:A:freq_country_man!GQ:GQ,199,0))</f>
        <v>0</v>
      </c>
      <c r="I1233" s="4"/>
      <c r="J1233" s="4" t="e">
        <f>VLOOKUP(A1233,'词频排序表（数据中间处理）'!A:C,3,0)</f>
        <v>#N/A</v>
      </c>
      <c r="K1233" t="e">
        <f>VLOOKUP(A1233,'词频排序表（数据中间处理）'!G:I,3,0)</f>
        <v>#N/A</v>
      </c>
      <c r="L1233">
        <f t="shared" si="39"/>
        <v>0</v>
      </c>
      <c r="M1233">
        <f>VLOOKUP(A1233,[1]total_freq!$A:$F,6,0)</f>
        <v>-0.002</v>
      </c>
      <c r="N1233" t="e">
        <f>VLOOKUP(A1233,[2]total_freq!$A:$F,6,0)</f>
        <v>#N/A</v>
      </c>
      <c r="O1233" t="e">
        <f>VLOOKUP(A1233,[3]total_freq!$A:$F,6,0)</f>
        <v>#N/A</v>
      </c>
      <c r="P1233" t="e">
        <f>VLOOKUP(A1233,[4]total_freq!$A:$F,6,0)</f>
        <v>#N/A</v>
      </c>
      <c r="Q1233" t="e">
        <f>VLOOKUP(A1233,[5]total_freq!$A:$F,6,0)</f>
        <v>#N/A</v>
      </c>
      <c r="R1233">
        <f>VLOOKUP(A1233,[6]total_freq!$A:$F,6,0)</f>
        <v>-0.002</v>
      </c>
      <c r="S1233" t="e">
        <f>VLOOKUP(A1233,[7]total_freq!$A:$F,6,0)</f>
        <v>#N/A</v>
      </c>
      <c r="T1233" t="e">
        <f>VLOOKUP(A1233,[8]total_freq!$A:$F,6,0)</f>
        <v>#N/A</v>
      </c>
    </row>
    <row r="1234" ht="17" hidden="1" spans="1:20">
      <c r="A1234" s="3" t="s">
        <v>5320</v>
      </c>
      <c r="B1234" s="4"/>
      <c r="C1234" s="4">
        <v>3</v>
      </c>
      <c r="D1234" s="4" t="b">
        <f ca="1" t="shared" si="38"/>
        <v>1</v>
      </c>
      <c r="E1234" s="4" t="b">
        <f ca="1">IF(ISNA(VLOOKUP(A1234,freq_country_woman!A:A:freq_country_woman!GP:GP,198,0)),FALSE,VLOOKUP(A1234,freq_country_woman!A:A:freq_country_woman!GP:GP,198,0))</f>
        <v>0</v>
      </c>
      <c r="F1234" s="4" t="b">
        <f ca="1">IF(ISNA(VLOOKUP(A1234,freq_country_man!A:A:freq_country_man!GP:GP,198,0)),FALSE,VLOOKUP(A1234,freq_country_man!A:A:freq_country_man!GP:GP,198,0))</f>
        <v>1</v>
      </c>
      <c r="G1234" s="4">
        <f ca="1">IF(ISNA(VLOOKUP(A1234,freq_country_woman!A:A:freq_country_woman!GQ:GQ,199,0)),0,VLOOKUP(A1234,freq_country_woman!A:A:freq_country_woman!GQ:GQ,199,0))</f>
        <v>0</v>
      </c>
      <c r="H1234" s="4">
        <f ca="1">IF(ISNA(VLOOKUP(A1234,freq_country_man!A:A:freq_country_man!GQ:GQ,199,0)),0,VLOOKUP(A1234,freq_country_man!A:A:freq_country_man!GQ:GQ,199,0))</f>
        <v>0.00510204081632653</v>
      </c>
      <c r="I1234" s="4"/>
      <c r="J1234" s="4" t="e">
        <f>VLOOKUP(A1234,'词频排序表（数据中间处理）'!A:C,3,0)</f>
        <v>#N/A</v>
      </c>
      <c r="K1234" t="e">
        <f>VLOOKUP(A1234,'词频排序表（数据中间处理）'!G:I,3,0)</f>
        <v>#N/A</v>
      </c>
      <c r="L1234">
        <f t="shared" si="39"/>
        <v>0</v>
      </c>
      <c r="M1234" t="e">
        <f>VLOOKUP(A1234,[1]total_freq!$A:$F,6,0)</f>
        <v>#N/A</v>
      </c>
      <c r="N1234" t="e">
        <f>VLOOKUP(A1234,[2]total_freq!$A:$F,6,0)</f>
        <v>#N/A</v>
      </c>
      <c r="O1234">
        <f>VLOOKUP(A1234,[3]total_freq!$A:$F,6,0)</f>
        <v>-0.567</v>
      </c>
      <c r="P1234" t="e">
        <f>VLOOKUP(A1234,[4]total_freq!$A:$F,6,0)</f>
        <v>#N/A</v>
      </c>
      <c r="Q1234" t="e">
        <f>VLOOKUP(A1234,[5]total_freq!$A:$F,6,0)</f>
        <v>#N/A</v>
      </c>
      <c r="R1234" t="e">
        <f>VLOOKUP(A1234,[6]total_freq!$A:$F,6,0)</f>
        <v>#N/A</v>
      </c>
      <c r="S1234" t="e">
        <f>VLOOKUP(A1234,[7]total_freq!$A:$F,6,0)</f>
        <v>#N/A</v>
      </c>
      <c r="T1234" t="e">
        <f>VLOOKUP(A1234,[8]total_freq!$A:$F,6,0)</f>
        <v>#N/A</v>
      </c>
    </row>
    <row r="1235" ht="17" hidden="1" spans="1:20">
      <c r="A1235" s="3" t="s">
        <v>5321</v>
      </c>
      <c r="B1235" s="4"/>
      <c r="C1235" s="4">
        <v>3</v>
      </c>
      <c r="D1235" s="4" t="b">
        <f ca="1" t="shared" si="38"/>
        <v>1</v>
      </c>
      <c r="E1235" s="4" t="b">
        <f ca="1">IF(ISNA(VLOOKUP(A1235,freq_country_woman!A:A:freq_country_woman!GP:GP,198,0)),FALSE,VLOOKUP(A1235,freq_country_woman!A:A:freq_country_woman!GP:GP,198,0))</f>
        <v>0</v>
      </c>
      <c r="F1235" s="4" t="b">
        <f ca="1">IF(ISNA(VLOOKUP(A1235,freq_country_man!A:A:freq_country_man!GP:GP,198,0)),FALSE,VLOOKUP(A1235,freq_country_man!A:A:freq_country_man!GP:GP,198,0))</f>
        <v>1</v>
      </c>
      <c r="G1235" s="4">
        <f ca="1">IF(ISNA(VLOOKUP(A1235,freq_country_woman!A:A:freq_country_woman!GQ:GQ,199,0)),0,VLOOKUP(A1235,freq_country_woman!A:A:freq_country_woman!GQ:GQ,199,0))</f>
        <v>0</v>
      </c>
      <c r="H1235" s="4">
        <f ca="1">IF(ISNA(VLOOKUP(A1235,freq_country_man!A:A:freq_country_man!GQ:GQ,199,0)),0,VLOOKUP(A1235,freq_country_man!A:A:freq_country_man!GQ:GQ,199,0))</f>
        <v>0.00510204081632653</v>
      </c>
      <c r="I1235" s="4"/>
      <c r="J1235" s="4" t="e">
        <f>VLOOKUP(A1235,'词频排序表（数据中间处理）'!A:C,3,0)</f>
        <v>#N/A</v>
      </c>
      <c r="K1235" t="e">
        <f>VLOOKUP(A1235,'词频排序表（数据中间处理）'!G:I,3,0)</f>
        <v>#N/A</v>
      </c>
      <c r="L1235">
        <f t="shared" si="39"/>
        <v>0</v>
      </c>
      <c r="M1235" t="e">
        <f>VLOOKUP(A1235,[1]total_freq!$A:$F,6,0)</f>
        <v>#N/A</v>
      </c>
      <c r="N1235" t="e">
        <f>VLOOKUP(A1235,[2]total_freq!$A:$F,6,0)</f>
        <v>#N/A</v>
      </c>
      <c r="O1235">
        <f>VLOOKUP(A1235,[3]total_freq!$A:$F,6,0)</f>
        <v>-0.567</v>
      </c>
      <c r="P1235" t="e">
        <f>VLOOKUP(A1235,[4]total_freq!$A:$F,6,0)</f>
        <v>#N/A</v>
      </c>
      <c r="Q1235" t="e">
        <f>VLOOKUP(A1235,[5]total_freq!$A:$F,6,0)</f>
        <v>#N/A</v>
      </c>
      <c r="R1235" t="e">
        <f>VLOOKUP(A1235,[6]total_freq!$A:$F,6,0)</f>
        <v>#N/A</v>
      </c>
      <c r="S1235" t="e">
        <f>VLOOKUP(A1235,[7]total_freq!$A:$F,6,0)</f>
        <v>#N/A</v>
      </c>
      <c r="T1235" t="e">
        <f>VLOOKUP(A1235,[8]total_freq!$A:$F,6,0)</f>
        <v>#N/A</v>
      </c>
    </row>
    <row r="1236" ht="17" hidden="1" spans="1:20">
      <c r="A1236" s="3" t="s">
        <v>5322</v>
      </c>
      <c r="B1236" s="4"/>
      <c r="C1236" s="4">
        <v>1</v>
      </c>
      <c r="D1236" s="4" t="b">
        <f ca="1" t="shared" si="38"/>
        <v>1</v>
      </c>
      <c r="E1236" s="4" t="b">
        <f ca="1">IF(ISNA(VLOOKUP(A1236,freq_country_woman!A:A:freq_country_woman!GP:GP,198,0)),FALSE,VLOOKUP(A1236,freq_country_woman!A:A:freq_country_woman!GP:GP,198,0))</f>
        <v>0</v>
      </c>
      <c r="F1236" s="4" t="b">
        <f ca="1">IF(ISNA(VLOOKUP(A1236,freq_country_man!A:A:freq_country_man!GP:GP,198,0)),FALSE,VLOOKUP(A1236,freq_country_man!A:A:freq_country_man!GP:GP,198,0))</f>
        <v>1</v>
      </c>
      <c r="G1236" s="4">
        <f ca="1">IF(ISNA(VLOOKUP(A1236,freq_country_woman!A:A:freq_country_woman!GQ:GQ,199,0)),0,VLOOKUP(A1236,freq_country_woman!A:A:freq_country_woman!GQ:GQ,199,0))</f>
        <v>0</v>
      </c>
      <c r="H1236" s="4">
        <f ca="1">IF(ISNA(VLOOKUP(A1236,freq_country_man!A:A:freq_country_man!GQ:GQ,199,0)),0,VLOOKUP(A1236,freq_country_man!A:A:freq_country_man!GQ:GQ,199,0))</f>
        <v>0</v>
      </c>
      <c r="I1236" s="4"/>
      <c r="J1236" s="4" t="e">
        <f>VLOOKUP(A1236,'词频排序表（数据中间处理）'!A:C,3,0)</f>
        <v>#N/A</v>
      </c>
      <c r="K1236" t="e">
        <f>VLOOKUP(A1236,'词频排序表（数据中间处理）'!G:I,3,0)</f>
        <v>#N/A</v>
      </c>
      <c r="L1236">
        <f t="shared" si="39"/>
        <v>0</v>
      </c>
      <c r="M1236" t="e">
        <f>VLOOKUP(A1236,[1]total_freq!$A:$F,6,0)</f>
        <v>#N/A</v>
      </c>
      <c r="N1236" t="e">
        <f>VLOOKUP(A1236,[2]total_freq!$A:$F,6,0)</f>
        <v>#N/A</v>
      </c>
      <c r="O1236" t="e">
        <f>VLOOKUP(A1236,[3]total_freq!$A:$F,6,0)</f>
        <v>#N/A</v>
      </c>
      <c r="P1236" t="e">
        <f>VLOOKUP(A1236,[4]total_freq!$A:$F,6,0)</f>
        <v>#N/A</v>
      </c>
      <c r="Q1236" t="e">
        <f>VLOOKUP(A1236,[5]total_freq!$A:$F,6,0)</f>
        <v>#N/A</v>
      </c>
      <c r="R1236" t="e">
        <f>VLOOKUP(A1236,[6]total_freq!$A:$F,6,0)</f>
        <v>#N/A</v>
      </c>
      <c r="S1236" t="e">
        <f>VLOOKUP(A1236,[7]total_freq!$A:$F,6,0)</f>
        <v>#N/A</v>
      </c>
      <c r="T1236" t="e">
        <f>VLOOKUP(A1236,[8]total_freq!$A:$F,6,0)</f>
        <v>#N/A</v>
      </c>
    </row>
    <row r="1237" ht="17" hidden="1" spans="1:20">
      <c r="A1237" s="3" t="s">
        <v>5323</v>
      </c>
      <c r="B1237" s="4"/>
      <c r="C1237" s="4">
        <v>1</v>
      </c>
      <c r="D1237" s="4" t="b">
        <f ca="1" t="shared" si="38"/>
        <v>1</v>
      </c>
      <c r="E1237" s="4" t="b">
        <f ca="1">IF(ISNA(VLOOKUP(A1237,freq_country_woman!A:A:freq_country_woman!GP:GP,198,0)),FALSE,VLOOKUP(A1237,freq_country_woman!A:A:freq_country_woman!GP:GP,198,0))</f>
        <v>0</v>
      </c>
      <c r="F1237" s="4" t="b">
        <f ca="1">IF(ISNA(VLOOKUP(A1237,freq_country_man!A:A:freq_country_man!GP:GP,198,0)),FALSE,VLOOKUP(A1237,freq_country_man!A:A:freq_country_man!GP:GP,198,0))</f>
        <v>1</v>
      </c>
      <c r="G1237" s="4">
        <f ca="1">IF(ISNA(VLOOKUP(A1237,freq_country_woman!A:A:freq_country_woman!GQ:GQ,199,0)),0,VLOOKUP(A1237,freq_country_woman!A:A:freq_country_woman!GQ:GQ,199,0))</f>
        <v>0</v>
      </c>
      <c r="H1237" s="4">
        <f ca="1">IF(ISNA(VLOOKUP(A1237,freq_country_man!A:A:freq_country_man!GQ:GQ,199,0)),0,VLOOKUP(A1237,freq_country_man!A:A:freq_country_man!GQ:GQ,199,0))</f>
        <v>0</v>
      </c>
      <c r="I1237" s="4"/>
      <c r="J1237" s="4" t="e">
        <f>VLOOKUP(A1237,'词频排序表（数据中间处理）'!A:C,3,0)</f>
        <v>#N/A</v>
      </c>
      <c r="K1237" t="e">
        <f>VLOOKUP(A1237,'词频排序表（数据中间处理）'!G:I,3,0)</f>
        <v>#N/A</v>
      </c>
      <c r="L1237">
        <f t="shared" si="39"/>
        <v>0</v>
      </c>
      <c r="M1237" t="e">
        <f>VLOOKUP(A1237,[1]total_freq!$A:$F,6,0)</f>
        <v>#N/A</v>
      </c>
      <c r="N1237">
        <f>VLOOKUP(A1237,[2]total_freq!$A:$F,6,0)</f>
        <v>-0.002</v>
      </c>
      <c r="O1237" t="e">
        <f>VLOOKUP(A1237,[3]total_freq!$A:$F,6,0)</f>
        <v>#N/A</v>
      </c>
      <c r="P1237" t="e">
        <f>VLOOKUP(A1237,[4]total_freq!$A:$F,6,0)</f>
        <v>#N/A</v>
      </c>
      <c r="Q1237" t="e">
        <f>VLOOKUP(A1237,[5]total_freq!$A:$F,6,0)</f>
        <v>#N/A</v>
      </c>
      <c r="R1237">
        <f>VLOOKUP(A1237,[6]total_freq!$A:$F,6,0)</f>
        <v>-0.002</v>
      </c>
      <c r="S1237" t="e">
        <f>VLOOKUP(A1237,[7]total_freq!$A:$F,6,0)</f>
        <v>#N/A</v>
      </c>
      <c r="T1237" t="e">
        <f>VLOOKUP(A1237,[8]total_freq!$A:$F,6,0)</f>
        <v>#N/A</v>
      </c>
    </row>
    <row r="1238" ht="17" hidden="1" spans="1:20">
      <c r="A1238" s="3" t="s">
        <v>5324</v>
      </c>
      <c r="B1238" s="4"/>
      <c r="C1238" s="4">
        <v>3</v>
      </c>
      <c r="D1238" s="4" t="b">
        <f ca="1" t="shared" si="38"/>
        <v>1</v>
      </c>
      <c r="E1238" s="4" t="b">
        <f ca="1">IF(ISNA(VLOOKUP(A1238,freq_country_woman!A:A:freq_country_woman!GP:GP,198,0)),FALSE,VLOOKUP(A1238,freq_country_woman!A:A:freq_country_woman!GP:GP,198,0))</f>
        <v>0</v>
      </c>
      <c r="F1238" s="4" t="b">
        <f ca="1">IF(ISNA(VLOOKUP(A1238,freq_country_man!A:A:freq_country_man!GP:GP,198,0)),FALSE,VLOOKUP(A1238,freq_country_man!A:A:freq_country_man!GP:GP,198,0))</f>
        <v>1</v>
      </c>
      <c r="G1238" s="4">
        <f ca="1">IF(ISNA(VLOOKUP(A1238,freq_country_woman!A:A:freq_country_woman!GQ:GQ,199,0)),0,VLOOKUP(A1238,freq_country_woman!A:A:freq_country_woman!GQ:GQ,199,0))</f>
        <v>0</v>
      </c>
      <c r="H1238" s="4">
        <f ca="1">IF(ISNA(VLOOKUP(A1238,freq_country_man!A:A:freq_country_man!GQ:GQ,199,0)),0,VLOOKUP(A1238,freq_country_man!A:A:freq_country_man!GQ:GQ,199,0))</f>
        <v>0.00510204081632653</v>
      </c>
      <c r="I1238" s="4"/>
      <c r="J1238" s="4" t="e">
        <f>VLOOKUP(A1238,'词频排序表（数据中间处理）'!A:C,3,0)</f>
        <v>#N/A</v>
      </c>
      <c r="K1238" t="e">
        <f>VLOOKUP(A1238,'词频排序表（数据中间处理）'!G:I,3,0)</f>
        <v>#N/A</v>
      </c>
      <c r="L1238">
        <f t="shared" si="39"/>
        <v>0</v>
      </c>
      <c r="M1238" t="e">
        <f>VLOOKUP(A1238,[1]total_freq!$A:$F,6,0)</f>
        <v>#N/A</v>
      </c>
      <c r="N1238" t="e">
        <f>VLOOKUP(A1238,[2]total_freq!$A:$F,6,0)</f>
        <v>#N/A</v>
      </c>
      <c r="O1238" t="e">
        <f>VLOOKUP(A1238,[3]total_freq!$A:$F,6,0)</f>
        <v>#N/A</v>
      </c>
      <c r="P1238">
        <f>VLOOKUP(A1238,[4]total_freq!$A:$F,6,0)</f>
        <v>-0.564</v>
      </c>
      <c r="Q1238" t="e">
        <f>VLOOKUP(A1238,[5]total_freq!$A:$F,6,0)</f>
        <v>#N/A</v>
      </c>
      <c r="R1238" t="e">
        <f>VLOOKUP(A1238,[6]total_freq!$A:$F,6,0)</f>
        <v>#N/A</v>
      </c>
      <c r="S1238">
        <f>VLOOKUP(A1238,[7]total_freq!$A:$F,6,0)</f>
        <v>-0.503</v>
      </c>
      <c r="T1238" t="e">
        <f>VLOOKUP(A1238,[8]total_freq!$A:$F,6,0)</f>
        <v>#N/A</v>
      </c>
    </row>
    <row r="1239" ht="17" hidden="1" spans="1:20">
      <c r="A1239" s="3" t="s">
        <v>5325</v>
      </c>
      <c r="B1239" s="4"/>
      <c r="C1239" s="4">
        <v>1</v>
      </c>
      <c r="D1239" s="4" t="b">
        <f ca="1" t="shared" si="38"/>
        <v>1</v>
      </c>
      <c r="E1239" s="4" t="b">
        <f ca="1">IF(ISNA(VLOOKUP(A1239,freq_country_woman!A:A:freq_country_woman!GP:GP,198,0)),FALSE,VLOOKUP(A1239,freq_country_woman!A:A:freq_country_woman!GP:GP,198,0))</f>
        <v>0</v>
      </c>
      <c r="F1239" s="4" t="b">
        <f ca="1">IF(ISNA(VLOOKUP(A1239,freq_country_man!A:A:freq_country_man!GP:GP,198,0)),FALSE,VLOOKUP(A1239,freq_country_man!A:A:freq_country_man!GP:GP,198,0))</f>
        <v>1</v>
      </c>
      <c r="G1239" s="4">
        <f ca="1">IF(ISNA(VLOOKUP(A1239,freq_country_woman!A:A:freq_country_woman!GQ:GQ,199,0)),0,VLOOKUP(A1239,freq_country_woman!A:A:freq_country_woman!GQ:GQ,199,0))</f>
        <v>0</v>
      </c>
      <c r="H1239" s="4">
        <f ca="1">IF(ISNA(VLOOKUP(A1239,freq_country_man!A:A:freq_country_man!GQ:GQ,199,0)),0,VLOOKUP(A1239,freq_country_man!A:A:freq_country_man!GQ:GQ,199,0))</f>
        <v>0</v>
      </c>
      <c r="I1239" s="4"/>
      <c r="J1239" s="4" t="e">
        <f>VLOOKUP(A1239,'词频排序表（数据中间处理）'!A:C,3,0)</f>
        <v>#N/A</v>
      </c>
      <c r="K1239" t="e">
        <f>VLOOKUP(A1239,'词频排序表（数据中间处理）'!G:I,3,0)</f>
        <v>#N/A</v>
      </c>
      <c r="L1239">
        <f t="shared" si="39"/>
        <v>0</v>
      </c>
      <c r="M1239" t="e">
        <f>VLOOKUP(A1239,[1]total_freq!$A:$F,6,0)</f>
        <v>#N/A</v>
      </c>
      <c r="N1239" t="e">
        <f>VLOOKUP(A1239,[2]total_freq!$A:$F,6,0)</f>
        <v>#N/A</v>
      </c>
      <c r="O1239" t="e">
        <f>VLOOKUP(A1239,[3]total_freq!$A:$F,6,0)</f>
        <v>#N/A</v>
      </c>
      <c r="P1239" t="e">
        <f>VLOOKUP(A1239,[4]total_freq!$A:$F,6,0)</f>
        <v>#N/A</v>
      </c>
      <c r="Q1239" t="e">
        <f>VLOOKUP(A1239,[5]total_freq!$A:$F,6,0)</f>
        <v>#N/A</v>
      </c>
      <c r="R1239" t="e">
        <f>VLOOKUP(A1239,[6]total_freq!$A:$F,6,0)</f>
        <v>#N/A</v>
      </c>
      <c r="S1239" t="e">
        <f>VLOOKUP(A1239,[7]total_freq!$A:$F,6,0)</f>
        <v>#N/A</v>
      </c>
      <c r="T1239" t="e">
        <f>VLOOKUP(A1239,[8]total_freq!$A:$F,6,0)</f>
        <v>#N/A</v>
      </c>
    </row>
    <row r="1240" ht="17" hidden="1" spans="1:20">
      <c r="A1240" s="3" t="s">
        <v>5326</v>
      </c>
      <c r="B1240" s="4"/>
      <c r="C1240" s="4">
        <v>1</v>
      </c>
      <c r="D1240" s="4" t="b">
        <f ca="1" t="shared" si="38"/>
        <v>1</v>
      </c>
      <c r="E1240" s="4" t="b">
        <f ca="1">IF(ISNA(VLOOKUP(A1240,freq_country_woman!A:A:freq_country_woman!GP:GP,198,0)),FALSE,VLOOKUP(A1240,freq_country_woman!A:A:freq_country_woman!GP:GP,198,0))</f>
        <v>0</v>
      </c>
      <c r="F1240" s="4" t="b">
        <f ca="1">IF(ISNA(VLOOKUP(A1240,freq_country_man!A:A:freq_country_man!GP:GP,198,0)),FALSE,VLOOKUP(A1240,freq_country_man!A:A:freq_country_man!GP:GP,198,0))</f>
        <v>1</v>
      </c>
      <c r="G1240" s="4">
        <f ca="1">IF(ISNA(VLOOKUP(A1240,freq_country_woman!A:A:freq_country_woman!GQ:GQ,199,0)),0,VLOOKUP(A1240,freq_country_woman!A:A:freq_country_woman!GQ:GQ,199,0))</f>
        <v>0</v>
      </c>
      <c r="H1240" s="4">
        <f ca="1">IF(ISNA(VLOOKUP(A1240,freq_country_man!A:A:freq_country_man!GQ:GQ,199,0)),0,VLOOKUP(A1240,freq_country_man!A:A:freq_country_man!GQ:GQ,199,0))</f>
        <v>0</v>
      </c>
      <c r="I1240" s="4"/>
      <c r="J1240" s="4" t="e">
        <f>VLOOKUP(A1240,'词频排序表（数据中间处理）'!A:C,3,0)</f>
        <v>#N/A</v>
      </c>
      <c r="K1240" t="e">
        <f>VLOOKUP(A1240,'词频排序表（数据中间处理）'!G:I,3,0)</f>
        <v>#N/A</v>
      </c>
      <c r="L1240">
        <f t="shared" si="39"/>
        <v>0</v>
      </c>
      <c r="M1240" t="e">
        <f>VLOOKUP(A1240,[1]total_freq!$A:$F,6,0)</f>
        <v>#N/A</v>
      </c>
      <c r="N1240" t="e">
        <f>VLOOKUP(A1240,[2]total_freq!$A:$F,6,0)</f>
        <v>#N/A</v>
      </c>
      <c r="O1240" t="e">
        <f>VLOOKUP(A1240,[3]total_freq!$A:$F,6,0)</f>
        <v>#N/A</v>
      </c>
      <c r="P1240">
        <f>VLOOKUP(A1240,[4]total_freq!$A:$F,6,0)</f>
        <v>-0.002</v>
      </c>
      <c r="Q1240" t="e">
        <f>VLOOKUP(A1240,[5]total_freq!$A:$F,6,0)</f>
        <v>#N/A</v>
      </c>
      <c r="R1240" t="e">
        <f>VLOOKUP(A1240,[6]total_freq!$A:$F,6,0)</f>
        <v>#N/A</v>
      </c>
      <c r="S1240" t="e">
        <f>VLOOKUP(A1240,[7]total_freq!$A:$F,6,0)</f>
        <v>#N/A</v>
      </c>
      <c r="T1240" t="e">
        <f>VLOOKUP(A1240,[8]total_freq!$A:$F,6,0)</f>
        <v>#N/A</v>
      </c>
    </row>
    <row r="1241" ht="17" hidden="1" spans="1:20">
      <c r="A1241" s="3" t="s">
        <v>5327</v>
      </c>
      <c r="B1241" s="4"/>
      <c r="C1241" s="4">
        <v>1</v>
      </c>
      <c r="D1241" s="4" t="b">
        <f ca="1" t="shared" si="38"/>
        <v>1</v>
      </c>
      <c r="E1241" s="4" t="b">
        <f ca="1">IF(ISNA(VLOOKUP(A1241,freq_country_woman!A:A:freq_country_woman!GP:GP,198,0)),FALSE,VLOOKUP(A1241,freq_country_woman!A:A:freq_country_woman!GP:GP,198,0))</f>
        <v>0</v>
      </c>
      <c r="F1241" s="4" t="b">
        <f ca="1">IF(ISNA(VLOOKUP(A1241,freq_country_man!A:A:freq_country_man!GP:GP,198,0)),FALSE,VLOOKUP(A1241,freq_country_man!A:A:freq_country_man!GP:GP,198,0))</f>
        <v>1</v>
      </c>
      <c r="G1241" s="4">
        <f ca="1">IF(ISNA(VLOOKUP(A1241,freq_country_woman!A:A:freq_country_woman!GQ:GQ,199,0)),0,VLOOKUP(A1241,freq_country_woman!A:A:freq_country_woman!GQ:GQ,199,0))</f>
        <v>0</v>
      </c>
      <c r="H1241" s="4">
        <f ca="1">IF(ISNA(VLOOKUP(A1241,freq_country_man!A:A:freq_country_man!GQ:GQ,199,0)),0,VLOOKUP(A1241,freq_country_man!A:A:freq_country_man!GQ:GQ,199,0))</f>
        <v>0</v>
      </c>
      <c r="I1241" s="4"/>
      <c r="J1241" s="4" t="e">
        <f>VLOOKUP(A1241,'词频排序表（数据中间处理）'!A:C,3,0)</f>
        <v>#N/A</v>
      </c>
      <c r="K1241" t="e">
        <f>VLOOKUP(A1241,'词频排序表（数据中间处理）'!G:I,3,0)</f>
        <v>#N/A</v>
      </c>
      <c r="L1241">
        <f t="shared" si="39"/>
        <v>0</v>
      </c>
      <c r="M1241">
        <f>VLOOKUP(A1241,[1]total_freq!$A:$F,6,0)</f>
        <v>-0.002</v>
      </c>
      <c r="N1241" t="e">
        <f>VLOOKUP(A1241,[2]total_freq!$A:$F,6,0)</f>
        <v>#N/A</v>
      </c>
      <c r="O1241" t="e">
        <f>VLOOKUP(A1241,[3]total_freq!$A:$F,6,0)</f>
        <v>#N/A</v>
      </c>
      <c r="P1241" t="e">
        <f>VLOOKUP(A1241,[4]total_freq!$A:$F,6,0)</f>
        <v>#N/A</v>
      </c>
      <c r="Q1241" t="e">
        <f>VLOOKUP(A1241,[5]total_freq!$A:$F,6,0)</f>
        <v>#N/A</v>
      </c>
      <c r="R1241">
        <f>VLOOKUP(A1241,[6]total_freq!$A:$F,6,0)</f>
        <v>-0.002</v>
      </c>
      <c r="S1241" t="e">
        <f>VLOOKUP(A1241,[7]total_freq!$A:$F,6,0)</f>
        <v>#N/A</v>
      </c>
      <c r="T1241" t="e">
        <f>VLOOKUP(A1241,[8]total_freq!$A:$F,6,0)</f>
        <v>#N/A</v>
      </c>
    </row>
    <row r="1242" ht="17" hidden="1" spans="1:20">
      <c r="A1242" s="3" t="s">
        <v>5328</v>
      </c>
      <c r="B1242" s="4"/>
      <c r="C1242" s="4">
        <v>1</v>
      </c>
      <c r="D1242" s="4" t="b">
        <f ca="1" t="shared" si="38"/>
        <v>1</v>
      </c>
      <c r="E1242" s="4" t="b">
        <f ca="1">IF(ISNA(VLOOKUP(A1242,freq_country_woman!A:A:freq_country_woman!GP:GP,198,0)),FALSE,VLOOKUP(A1242,freq_country_woman!A:A:freq_country_woman!GP:GP,198,0))</f>
        <v>0</v>
      </c>
      <c r="F1242" s="4" t="b">
        <f ca="1">IF(ISNA(VLOOKUP(A1242,freq_country_man!A:A:freq_country_man!GP:GP,198,0)),FALSE,VLOOKUP(A1242,freq_country_man!A:A:freq_country_man!GP:GP,198,0))</f>
        <v>1</v>
      </c>
      <c r="G1242" s="4">
        <f ca="1">IF(ISNA(VLOOKUP(A1242,freq_country_woman!A:A:freq_country_woman!GQ:GQ,199,0)),0,VLOOKUP(A1242,freq_country_woman!A:A:freq_country_woman!GQ:GQ,199,0))</f>
        <v>0</v>
      </c>
      <c r="H1242" s="4">
        <f ca="1">IF(ISNA(VLOOKUP(A1242,freq_country_man!A:A:freq_country_man!GQ:GQ,199,0)),0,VLOOKUP(A1242,freq_country_man!A:A:freq_country_man!GQ:GQ,199,0))</f>
        <v>0</v>
      </c>
      <c r="I1242" s="4"/>
      <c r="J1242" s="4" t="e">
        <f>VLOOKUP(A1242,'词频排序表（数据中间处理）'!A:C,3,0)</f>
        <v>#N/A</v>
      </c>
      <c r="K1242" t="e">
        <f>VLOOKUP(A1242,'词频排序表（数据中间处理）'!G:I,3,0)</f>
        <v>#N/A</v>
      </c>
      <c r="L1242">
        <f t="shared" si="39"/>
        <v>0</v>
      </c>
      <c r="M1242" t="e">
        <f>VLOOKUP(A1242,[1]total_freq!$A:$F,6,0)</f>
        <v>#N/A</v>
      </c>
      <c r="N1242" t="e">
        <f>VLOOKUP(A1242,[2]total_freq!$A:$F,6,0)</f>
        <v>#N/A</v>
      </c>
      <c r="O1242" t="e">
        <f>VLOOKUP(A1242,[3]total_freq!$A:$F,6,0)</f>
        <v>#N/A</v>
      </c>
      <c r="P1242" t="e">
        <f>VLOOKUP(A1242,[4]total_freq!$A:$F,6,0)</f>
        <v>#N/A</v>
      </c>
      <c r="Q1242">
        <f>VLOOKUP(A1242,[5]total_freq!$A:$F,6,0)</f>
        <v>-0.002</v>
      </c>
      <c r="R1242" t="e">
        <f>VLOOKUP(A1242,[6]total_freq!$A:$F,6,0)</f>
        <v>#N/A</v>
      </c>
      <c r="S1242" t="e">
        <f>VLOOKUP(A1242,[7]total_freq!$A:$F,6,0)</f>
        <v>#N/A</v>
      </c>
      <c r="T1242" t="e">
        <f>VLOOKUP(A1242,[8]total_freq!$A:$F,6,0)</f>
        <v>#N/A</v>
      </c>
    </row>
    <row r="1243" ht="17" hidden="1" spans="1:20">
      <c r="A1243" s="3" t="s">
        <v>5329</v>
      </c>
      <c r="B1243" s="4"/>
      <c r="C1243" s="4">
        <v>1</v>
      </c>
      <c r="D1243" s="4" t="b">
        <f ca="1" t="shared" si="38"/>
        <v>1</v>
      </c>
      <c r="E1243" s="4" t="b">
        <f ca="1">IF(ISNA(VLOOKUP(A1243,freq_country_woman!A:A:freq_country_woman!GP:GP,198,0)),FALSE,VLOOKUP(A1243,freq_country_woman!A:A:freq_country_woman!GP:GP,198,0))</f>
        <v>0</v>
      </c>
      <c r="F1243" s="4" t="b">
        <f ca="1">IF(ISNA(VLOOKUP(A1243,freq_country_man!A:A:freq_country_man!GP:GP,198,0)),FALSE,VLOOKUP(A1243,freq_country_man!A:A:freq_country_man!GP:GP,198,0))</f>
        <v>1</v>
      </c>
      <c r="G1243" s="4">
        <f ca="1">IF(ISNA(VLOOKUP(A1243,freq_country_woman!A:A:freq_country_woman!GQ:GQ,199,0)),0,VLOOKUP(A1243,freq_country_woman!A:A:freq_country_woman!GQ:GQ,199,0))</f>
        <v>0</v>
      </c>
      <c r="H1243" s="4">
        <f ca="1">IF(ISNA(VLOOKUP(A1243,freq_country_man!A:A:freq_country_man!GQ:GQ,199,0)),0,VLOOKUP(A1243,freq_country_man!A:A:freq_country_man!GQ:GQ,199,0))</f>
        <v>0</v>
      </c>
      <c r="I1243" s="4"/>
      <c r="J1243" s="4" t="e">
        <f>VLOOKUP(A1243,'词频排序表（数据中间处理）'!A:C,3,0)</f>
        <v>#N/A</v>
      </c>
      <c r="K1243" t="e">
        <f>VLOOKUP(A1243,'词频排序表（数据中间处理）'!G:I,3,0)</f>
        <v>#N/A</v>
      </c>
      <c r="L1243">
        <f t="shared" si="39"/>
        <v>0</v>
      </c>
      <c r="M1243" t="e">
        <f>VLOOKUP(A1243,[1]total_freq!$A:$F,6,0)</f>
        <v>#N/A</v>
      </c>
      <c r="N1243" t="e">
        <f>VLOOKUP(A1243,[2]total_freq!$A:$F,6,0)</f>
        <v>#N/A</v>
      </c>
      <c r="O1243" t="e">
        <f>VLOOKUP(A1243,[3]total_freq!$A:$F,6,0)</f>
        <v>#N/A</v>
      </c>
      <c r="P1243" t="e">
        <f>VLOOKUP(A1243,[4]total_freq!$A:$F,6,0)</f>
        <v>#N/A</v>
      </c>
      <c r="Q1243">
        <f>VLOOKUP(A1243,[5]total_freq!$A:$F,6,0)</f>
        <v>-0.002</v>
      </c>
      <c r="R1243" t="e">
        <f>VLOOKUP(A1243,[6]total_freq!$A:$F,6,0)</f>
        <v>#N/A</v>
      </c>
      <c r="S1243" t="e">
        <f>VLOOKUP(A1243,[7]total_freq!$A:$F,6,0)</f>
        <v>#N/A</v>
      </c>
      <c r="T1243" t="e">
        <f>VLOOKUP(A1243,[8]total_freq!$A:$F,6,0)</f>
        <v>#N/A</v>
      </c>
    </row>
    <row r="1244" ht="17" hidden="1" spans="1:20">
      <c r="A1244" s="3" t="s">
        <v>5330</v>
      </c>
      <c r="B1244" s="4"/>
      <c r="C1244" s="4">
        <v>2</v>
      </c>
      <c r="D1244" s="4" t="b">
        <f ca="1" t="shared" si="38"/>
        <v>1</v>
      </c>
      <c r="E1244" s="4" t="b">
        <f ca="1">IF(ISNA(VLOOKUP(A1244,freq_country_woman!A:A:freq_country_woman!GP:GP,198,0)),FALSE,VLOOKUP(A1244,freq_country_woman!A:A:freq_country_woman!GP:GP,198,0))</f>
        <v>0</v>
      </c>
      <c r="F1244" s="4" t="b">
        <f ca="1">IF(ISNA(VLOOKUP(A1244,freq_country_man!A:A:freq_country_man!GP:GP,198,0)),FALSE,VLOOKUP(A1244,freq_country_man!A:A:freq_country_man!GP:GP,198,0))</f>
        <v>1</v>
      </c>
      <c r="G1244" s="4">
        <f ca="1">IF(ISNA(VLOOKUP(A1244,freq_country_woman!A:A:freq_country_woman!GQ:GQ,199,0)),0,VLOOKUP(A1244,freq_country_woman!A:A:freq_country_woman!GQ:GQ,199,0))</f>
        <v>0</v>
      </c>
      <c r="H1244" s="4">
        <f ca="1">IF(ISNA(VLOOKUP(A1244,freq_country_man!A:A:freq_country_man!GQ:GQ,199,0)),0,VLOOKUP(A1244,freq_country_man!A:A:freq_country_man!GQ:GQ,199,0))</f>
        <v>0.00510204081632653</v>
      </c>
      <c r="I1244" s="4"/>
      <c r="J1244" s="4" t="e">
        <f>VLOOKUP(A1244,'词频排序表（数据中间处理）'!A:C,3,0)</f>
        <v>#N/A</v>
      </c>
      <c r="K1244" t="e">
        <f>VLOOKUP(A1244,'词频排序表（数据中间处理）'!G:I,3,0)</f>
        <v>#N/A</v>
      </c>
      <c r="L1244">
        <f t="shared" si="39"/>
        <v>0</v>
      </c>
      <c r="M1244" t="e">
        <f>VLOOKUP(A1244,[1]total_freq!$A:$F,6,0)</f>
        <v>#N/A</v>
      </c>
      <c r="N1244" t="e">
        <f>VLOOKUP(A1244,[2]total_freq!$A:$F,6,0)</f>
        <v>#N/A</v>
      </c>
      <c r="O1244" t="e">
        <f>VLOOKUP(A1244,[3]total_freq!$A:$F,6,0)</f>
        <v>#N/A</v>
      </c>
      <c r="P1244" t="e">
        <f>VLOOKUP(A1244,[4]total_freq!$A:$F,6,0)</f>
        <v>#N/A</v>
      </c>
      <c r="Q1244">
        <f>VLOOKUP(A1244,[5]total_freq!$A:$F,6,0)</f>
        <v>-0.393</v>
      </c>
      <c r="R1244" t="e">
        <f>VLOOKUP(A1244,[6]total_freq!$A:$F,6,0)</f>
        <v>#N/A</v>
      </c>
      <c r="S1244" t="e">
        <f>VLOOKUP(A1244,[7]total_freq!$A:$F,6,0)</f>
        <v>#N/A</v>
      </c>
      <c r="T1244" t="e">
        <f>VLOOKUP(A1244,[8]total_freq!$A:$F,6,0)</f>
        <v>#N/A</v>
      </c>
    </row>
    <row r="1245" ht="17" hidden="1" spans="1:20">
      <c r="A1245" s="3" t="s">
        <v>5331</v>
      </c>
      <c r="B1245" s="4"/>
      <c r="C1245" s="4">
        <v>2</v>
      </c>
      <c r="D1245" s="4" t="b">
        <f ca="1" t="shared" si="38"/>
        <v>1</v>
      </c>
      <c r="E1245" s="4" t="b">
        <f ca="1">IF(ISNA(VLOOKUP(A1245,freq_country_woman!A:A:freq_country_woman!GP:GP,198,0)),FALSE,VLOOKUP(A1245,freq_country_woman!A:A:freq_country_woman!GP:GP,198,0))</f>
        <v>0</v>
      </c>
      <c r="F1245" s="4" t="b">
        <f ca="1">IF(ISNA(VLOOKUP(A1245,freq_country_man!A:A:freq_country_man!GP:GP,198,0)),FALSE,VLOOKUP(A1245,freq_country_man!A:A:freq_country_man!GP:GP,198,0))</f>
        <v>1</v>
      </c>
      <c r="G1245" s="4">
        <f ca="1">IF(ISNA(VLOOKUP(A1245,freq_country_woman!A:A:freq_country_woman!GQ:GQ,199,0)),0,VLOOKUP(A1245,freq_country_woman!A:A:freq_country_woman!GQ:GQ,199,0))</f>
        <v>0</v>
      </c>
      <c r="H1245" s="4">
        <f ca="1">IF(ISNA(VLOOKUP(A1245,freq_country_man!A:A:freq_country_man!GQ:GQ,199,0)),0,VLOOKUP(A1245,freq_country_man!A:A:freq_country_man!GQ:GQ,199,0))</f>
        <v>0.00510204081632653</v>
      </c>
      <c r="I1245" s="4"/>
      <c r="J1245" s="4" t="e">
        <f>VLOOKUP(A1245,'词频排序表（数据中间处理）'!A:C,3,0)</f>
        <v>#N/A</v>
      </c>
      <c r="K1245" t="e">
        <f>VLOOKUP(A1245,'词频排序表（数据中间处理）'!G:I,3,0)</f>
        <v>#N/A</v>
      </c>
      <c r="L1245">
        <f t="shared" si="39"/>
        <v>0</v>
      </c>
      <c r="M1245" t="e">
        <f>VLOOKUP(A1245,[1]total_freq!$A:$F,6,0)</f>
        <v>#N/A</v>
      </c>
      <c r="N1245" t="e">
        <f>VLOOKUP(A1245,[2]total_freq!$A:$F,6,0)</f>
        <v>#N/A</v>
      </c>
      <c r="O1245" t="e">
        <f>VLOOKUP(A1245,[3]total_freq!$A:$F,6,0)</f>
        <v>#N/A</v>
      </c>
      <c r="P1245">
        <f>VLOOKUP(A1245,[4]total_freq!$A:$F,6,0)</f>
        <v>-0.438</v>
      </c>
      <c r="Q1245" t="e">
        <f>VLOOKUP(A1245,[5]total_freq!$A:$F,6,0)</f>
        <v>#N/A</v>
      </c>
      <c r="R1245" t="e">
        <f>VLOOKUP(A1245,[6]total_freq!$A:$F,6,0)</f>
        <v>#N/A</v>
      </c>
      <c r="S1245" t="e">
        <f>VLOOKUP(A1245,[7]total_freq!$A:$F,6,0)</f>
        <v>#N/A</v>
      </c>
      <c r="T1245" t="e">
        <f>VLOOKUP(A1245,[8]total_freq!$A:$F,6,0)</f>
        <v>#N/A</v>
      </c>
    </row>
    <row r="1246" ht="17" hidden="1" spans="1:20">
      <c r="A1246" s="3" t="s">
        <v>5332</v>
      </c>
      <c r="B1246" s="4"/>
      <c r="C1246" s="4">
        <v>1</v>
      </c>
      <c r="D1246" s="4" t="b">
        <f ca="1" t="shared" si="38"/>
        <v>1</v>
      </c>
      <c r="E1246" s="4" t="b">
        <f ca="1">IF(ISNA(VLOOKUP(A1246,freq_country_woman!A:A:freq_country_woman!GP:GP,198,0)),FALSE,VLOOKUP(A1246,freq_country_woman!A:A:freq_country_woman!GP:GP,198,0))</f>
        <v>0</v>
      </c>
      <c r="F1246" s="4" t="b">
        <f ca="1">IF(ISNA(VLOOKUP(A1246,freq_country_man!A:A:freq_country_man!GP:GP,198,0)),FALSE,VLOOKUP(A1246,freq_country_man!A:A:freq_country_man!GP:GP,198,0))</f>
        <v>1</v>
      </c>
      <c r="G1246" s="4">
        <f ca="1">IF(ISNA(VLOOKUP(A1246,freq_country_woman!A:A:freq_country_woman!GQ:GQ,199,0)),0,VLOOKUP(A1246,freq_country_woman!A:A:freq_country_woman!GQ:GQ,199,0))</f>
        <v>0</v>
      </c>
      <c r="H1246" s="4">
        <f ca="1">IF(ISNA(VLOOKUP(A1246,freq_country_man!A:A:freq_country_man!GQ:GQ,199,0)),0,VLOOKUP(A1246,freq_country_man!A:A:freq_country_man!GQ:GQ,199,0))</f>
        <v>0</v>
      </c>
      <c r="I1246" s="4"/>
      <c r="J1246" s="4" t="e">
        <f>VLOOKUP(A1246,'词频排序表（数据中间处理）'!A:C,3,0)</f>
        <v>#N/A</v>
      </c>
      <c r="K1246" t="e">
        <f>VLOOKUP(A1246,'词频排序表（数据中间处理）'!G:I,3,0)</f>
        <v>#N/A</v>
      </c>
      <c r="L1246">
        <f t="shared" si="39"/>
        <v>0</v>
      </c>
      <c r="M1246" t="e">
        <f>VLOOKUP(A1246,[1]total_freq!$A:$F,6,0)</f>
        <v>#N/A</v>
      </c>
      <c r="N1246" t="e">
        <f>VLOOKUP(A1246,[2]total_freq!$A:$F,6,0)</f>
        <v>#N/A</v>
      </c>
      <c r="O1246" t="e">
        <f>VLOOKUP(A1246,[3]total_freq!$A:$F,6,0)</f>
        <v>#N/A</v>
      </c>
      <c r="P1246" t="e">
        <f>VLOOKUP(A1246,[4]total_freq!$A:$F,6,0)</f>
        <v>#N/A</v>
      </c>
      <c r="Q1246" t="e">
        <f>VLOOKUP(A1246,[5]total_freq!$A:$F,6,0)</f>
        <v>#N/A</v>
      </c>
      <c r="R1246" t="e">
        <f>VLOOKUP(A1246,[6]total_freq!$A:$F,6,0)</f>
        <v>#N/A</v>
      </c>
      <c r="S1246" t="e">
        <f>VLOOKUP(A1246,[7]total_freq!$A:$F,6,0)</f>
        <v>#N/A</v>
      </c>
      <c r="T1246" t="e">
        <f>VLOOKUP(A1246,[8]total_freq!$A:$F,6,0)</f>
        <v>#N/A</v>
      </c>
    </row>
    <row r="1247" ht="17" hidden="1" spans="1:20">
      <c r="A1247" s="3" t="s">
        <v>5333</v>
      </c>
      <c r="B1247" s="4"/>
      <c r="C1247" s="4">
        <v>1</v>
      </c>
      <c r="D1247" s="4" t="b">
        <f ca="1" t="shared" si="38"/>
        <v>1</v>
      </c>
      <c r="E1247" s="4" t="b">
        <f ca="1">IF(ISNA(VLOOKUP(A1247,freq_country_woman!A:A:freq_country_woman!GP:GP,198,0)),FALSE,VLOOKUP(A1247,freq_country_woman!A:A:freq_country_woman!GP:GP,198,0))</f>
        <v>0</v>
      </c>
      <c r="F1247" s="4" t="b">
        <f ca="1">IF(ISNA(VLOOKUP(A1247,freq_country_man!A:A:freq_country_man!GP:GP,198,0)),FALSE,VLOOKUP(A1247,freq_country_man!A:A:freq_country_man!GP:GP,198,0))</f>
        <v>1</v>
      </c>
      <c r="G1247" s="4">
        <f ca="1">IF(ISNA(VLOOKUP(A1247,freq_country_woman!A:A:freq_country_woman!GQ:GQ,199,0)),0,VLOOKUP(A1247,freq_country_woman!A:A:freq_country_woman!GQ:GQ,199,0))</f>
        <v>0</v>
      </c>
      <c r="H1247" s="4">
        <f ca="1">IF(ISNA(VLOOKUP(A1247,freq_country_man!A:A:freq_country_man!GQ:GQ,199,0)),0,VLOOKUP(A1247,freq_country_man!A:A:freq_country_man!GQ:GQ,199,0))</f>
        <v>0</v>
      </c>
      <c r="I1247" s="4"/>
      <c r="J1247" s="4" t="e">
        <f>VLOOKUP(A1247,'词频排序表（数据中间处理）'!A:C,3,0)</f>
        <v>#N/A</v>
      </c>
      <c r="K1247" t="e">
        <f>VLOOKUP(A1247,'词频排序表（数据中间处理）'!G:I,3,0)</f>
        <v>#N/A</v>
      </c>
      <c r="L1247">
        <f t="shared" si="39"/>
        <v>0</v>
      </c>
      <c r="M1247" t="e">
        <f>VLOOKUP(A1247,[1]total_freq!$A:$F,6,0)</f>
        <v>#N/A</v>
      </c>
      <c r="N1247" t="e">
        <f>VLOOKUP(A1247,[2]total_freq!$A:$F,6,0)</f>
        <v>#N/A</v>
      </c>
      <c r="O1247" t="e">
        <f>VLOOKUP(A1247,[3]total_freq!$A:$F,6,0)</f>
        <v>#N/A</v>
      </c>
      <c r="P1247">
        <f>VLOOKUP(A1247,[4]total_freq!$A:$F,6,0)</f>
        <v>-0.002</v>
      </c>
      <c r="Q1247" t="e">
        <f>VLOOKUP(A1247,[5]total_freq!$A:$F,6,0)</f>
        <v>#N/A</v>
      </c>
      <c r="R1247" t="e">
        <f>VLOOKUP(A1247,[6]total_freq!$A:$F,6,0)</f>
        <v>#N/A</v>
      </c>
      <c r="S1247" t="e">
        <f>VLOOKUP(A1247,[7]total_freq!$A:$F,6,0)</f>
        <v>#N/A</v>
      </c>
      <c r="T1247">
        <f>VLOOKUP(A1247,[8]total_freq!$A:$F,6,0)</f>
        <v>-0.002</v>
      </c>
    </row>
    <row r="1248" ht="17" hidden="1" spans="1:20">
      <c r="A1248" s="3" t="s">
        <v>5334</v>
      </c>
      <c r="B1248" s="4"/>
      <c r="C1248" s="4">
        <v>1</v>
      </c>
      <c r="D1248" s="4" t="b">
        <f ca="1" t="shared" si="38"/>
        <v>1</v>
      </c>
      <c r="E1248" s="4" t="b">
        <f ca="1">IF(ISNA(VLOOKUP(A1248,freq_country_woman!A:A:freq_country_woman!GP:GP,198,0)),FALSE,VLOOKUP(A1248,freq_country_woman!A:A:freq_country_woman!GP:GP,198,0))</f>
        <v>0</v>
      </c>
      <c r="F1248" s="4" t="b">
        <f ca="1">IF(ISNA(VLOOKUP(A1248,freq_country_man!A:A:freq_country_man!GP:GP,198,0)),FALSE,VLOOKUP(A1248,freq_country_man!A:A:freq_country_man!GP:GP,198,0))</f>
        <v>1</v>
      </c>
      <c r="G1248" s="4">
        <f ca="1">IF(ISNA(VLOOKUP(A1248,freq_country_woman!A:A:freq_country_woman!GQ:GQ,199,0)),0,VLOOKUP(A1248,freq_country_woman!A:A:freq_country_woman!GQ:GQ,199,0))</f>
        <v>0</v>
      </c>
      <c r="H1248" s="4">
        <f ca="1">IF(ISNA(VLOOKUP(A1248,freq_country_man!A:A:freq_country_man!GQ:GQ,199,0)),0,VLOOKUP(A1248,freq_country_man!A:A:freq_country_man!GQ:GQ,199,0))</f>
        <v>0</v>
      </c>
      <c r="I1248" s="4"/>
      <c r="J1248" s="4" t="e">
        <f>VLOOKUP(A1248,'词频排序表（数据中间处理）'!A:C,3,0)</f>
        <v>#N/A</v>
      </c>
      <c r="K1248" t="e">
        <f>VLOOKUP(A1248,'词频排序表（数据中间处理）'!G:I,3,0)</f>
        <v>#N/A</v>
      </c>
      <c r="L1248">
        <f t="shared" si="39"/>
        <v>0</v>
      </c>
      <c r="M1248" t="e">
        <f>VLOOKUP(A1248,[1]total_freq!$A:$F,6,0)</f>
        <v>#N/A</v>
      </c>
      <c r="N1248" t="e">
        <f>VLOOKUP(A1248,[2]total_freq!$A:$F,6,0)</f>
        <v>#N/A</v>
      </c>
      <c r="O1248" t="e">
        <f>VLOOKUP(A1248,[3]total_freq!$A:$F,6,0)</f>
        <v>#N/A</v>
      </c>
      <c r="P1248">
        <f>VLOOKUP(A1248,[4]total_freq!$A:$F,6,0)</f>
        <v>-0.002</v>
      </c>
      <c r="Q1248" t="e">
        <f>VLOOKUP(A1248,[5]total_freq!$A:$F,6,0)</f>
        <v>#N/A</v>
      </c>
      <c r="R1248" t="e">
        <f>VLOOKUP(A1248,[6]total_freq!$A:$F,6,0)</f>
        <v>#N/A</v>
      </c>
      <c r="S1248" t="e">
        <f>VLOOKUP(A1248,[7]total_freq!$A:$F,6,0)</f>
        <v>#N/A</v>
      </c>
      <c r="T1248" t="e">
        <f>VLOOKUP(A1248,[8]total_freq!$A:$F,6,0)</f>
        <v>#N/A</v>
      </c>
    </row>
    <row r="1249" ht="17" hidden="1" spans="1:20">
      <c r="A1249" s="3" t="s">
        <v>5335</v>
      </c>
      <c r="B1249" s="4"/>
      <c r="C1249" s="4">
        <v>1</v>
      </c>
      <c r="D1249" s="4" t="b">
        <f ca="1" t="shared" si="38"/>
        <v>1</v>
      </c>
      <c r="E1249" s="4" t="b">
        <f ca="1">IF(ISNA(VLOOKUP(A1249,freq_country_woman!A:A:freq_country_woman!GP:GP,198,0)),FALSE,VLOOKUP(A1249,freq_country_woman!A:A:freq_country_woman!GP:GP,198,0))</f>
        <v>0</v>
      </c>
      <c r="F1249" s="4" t="b">
        <f ca="1">IF(ISNA(VLOOKUP(A1249,freq_country_man!A:A:freq_country_man!GP:GP,198,0)),FALSE,VLOOKUP(A1249,freq_country_man!A:A:freq_country_man!GP:GP,198,0))</f>
        <v>1</v>
      </c>
      <c r="G1249" s="4">
        <f ca="1">IF(ISNA(VLOOKUP(A1249,freq_country_woman!A:A:freq_country_woman!GQ:GQ,199,0)),0,VLOOKUP(A1249,freq_country_woman!A:A:freq_country_woman!GQ:GQ,199,0))</f>
        <v>0</v>
      </c>
      <c r="H1249" s="4">
        <f ca="1">IF(ISNA(VLOOKUP(A1249,freq_country_man!A:A:freq_country_man!GQ:GQ,199,0)),0,VLOOKUP(A1249,freq_country_man!A:A:freq_country_man!GQ:GQ,199,0))</f>
        <v>0</v>
      </c>
      <c r="I1249" s="4"/>
      <c r="J1249" s="4" t="e">
        <f>VLOOKUP(A1249,'词频排序表（数据中间处理）'!A:C,3,0)</f>
        <v>#N/A</v>
      </c>
      <c r="K1249" t="e">
        <f>VLOOKUP(A1249,'词频排序表（数据中间处理）'!G:I,3,0)</f>
        <v>#N/A</v>
      </c>
      <c r="L1249">
        <f t="shared" si="39"/>
        <v>0</v>
      </c>
      <c r="M1249" t="e">
        <f>VLOOKUP(A1249,[1]total_freq!$A:$F,6,0)</f>
        <v>#N/A</v>
      </c>
      <c r="N1249">
        <f>VLOOKUP(A1249,[2]total_freq!$A:$F,6,0)</f>
        <v>-0.002</v>
      </c>
      <c r="O1249" t="e">
        <f>VLOOKUP(A1249,[3]total_freq!$A:$F,6,0)</f>
        <v>#N/A</v>
      </c>
      <c r="P1249" t="e">
        <f>VLOOKUP(A1249,[4]total_freq!$A:$F,6,0)</f>
        <v>#N/A</v>
      </c>
      <c r="Q1249" t="e">
        <f>VLOOKUP(A1249,[5]total_freq!$A:$F,6,0)</f>
        <v>#N/A</v>
      </c>
      <c r="R1249" t="e">
        <f>VLOOKUP(A1249,[6]total_freq!$A:$F,6,0)</f>
        <v>#N/A</v>
      </c>
      <c r="S1249" t="e">
        <f>VLOOKUP(A1249,[7]total_freq!$A:$F,6,0)</f>
        <v>#N/A</v>
      </c>
      <c r="T1249" t="e">
        <f>VLOOKUP(A1249,[8]total_freq!$A:$F,6,0)</f>
        <v>#N/A</v>
      </c>
    </row>
    <row r="1250" ht="17" hidden="1" spans="1:20">
      <c r="A1250" s="3" t="s">
        <v>5336</v>
      </c>
      <c r="B1250" s="4"/>
      <c r="C1250" s="4">
        <v>1</v>
      </c>
      <c r="D1250" s="4" t="b">
        <f ca="1" t="shared" si="38"/>
        <v>1</v>
      </c>
      <c r="E1250" s="4" t="b">
        <f ca="1">IF(ISNA(VLOOKUP(A1250,freq_country_woman!A:A:freq_country_woman!GP:GP,198,0)),FALSE,VLOOKUP(A1250,freq_country_woman!A:A:freq_country_woman!GP:GP,198,0))</f>
        <v>0</v>
      </c>
      <c r="F1250" s="4" t="b">
        <f ca="1">IF(ISNA(VLOOKUP(A1250,freq_country_man!A:A:freq_country_man!GP:GP,198,0)),FALSE,VLOOKUP(A1250,freq_country_man!A:A:freq_country_man!GP:GP,198,0))</f>
        <v>1</v>
      </c>
      <c r="G1250" s="4">
        <f ca="1">IF(ISNA(VLOOKUP(A1250,freq_country_woman!A:A:freq_country_woman!GQ:GQ,199,0)),0,VLOOKUP(A1250,freq_country_woman!A:A:freq_country_woman!GQ:GQ,199,0))</f>
        <v>0</v>
      </c>
      <c r="H1250" s="4">
        <f ca="1">IF(ISNA(VLOOKUP(A1250,freq_country_man!A:A:freq_country_man!GQ:GQ,199,0)),0,VLOOKUP(A1250,freq_country_man!A:A:freq_country_man!GQ:GQ,199,0))</f>
        <v>0</v>
      </c>
      <c r="I1250" s="4"/>
      <c r="J1250" s="4" t="e">
        <f>VLOOKUP(A1250,'词频排序表（数据中间处理）'!A:C,3,0)</f>
        <v>#N/A</v>
      </c>
      <c r="K1250" t="e">
        <f>VLOOKUP(A1250,'词频排序表（数据中间处理）'!G:I,3,0)</f>
        <v>#N/A</v>
      </c>
      <c r="L1250">
        <f t="shared" si="39"/>
        <v>0</v>
      </c>
      <c r="M1250" t="e">
        <f>VLOOKUP(A1250,[1]total_freq!$A:$F,6,0)</f>
        <v>#N/A</v>
      </c>
      <c r="N1250" t="e">
        <f>VLOOKUP(A1250,[2]total_freq!$A:$F,6,0)</f>
        <v>#N/A</v>
      </c>
      <c r="O1250">
        <f>VLOOKUP(A1250,[3]total_freq!$A:$F,6,0)</f>
        <v>-0.002</v>
      </c>
      <c r="P1250" t="e">
        <f>VLOOKUP(A1250,[4]total_freq!$A:$F,6,0)</f>
        <v>#N/A</v>
      </c>
      <c r="Q1250" t="e">
        <f>VLOOKUP(A1250,[5]total_freq!$A:$F,6,0)</f>
        <v>#N/A</v>
      </c>
      <c r="R1250" t="e">
        <f>VLOOKUP(A1250,[6]total_freq!$A:$F,6,0)</f>
        <v>#N/A</v>
      </c>
      <c r="S1250">
        <f>VLOOKUP(A1250,[7]total_freq!$A:$F,6,0)</f>
        <v>-0.002</v>
      </c>
      <c r="T1250" t="e">
        <f>VLOOKUP(A1250,[8]total_freq!$A:$F,6,0)</f>
        <v>#N/A</v>
      </c>
    </row>
    <row r="1251" ht="17" hidden="1" spans="1:20">
      <c r="A1251" s="3" t="s">
        <v>5337</v>
      </c>
      <c r="B1251" s="4"/>
      <c r="C1251" s="4">
        <v>1</v>
      </c>
      <c r="D1251" s="4" t="b">
        <f ca="1" t="shared" si="38"/>
        <v>1</v>
      </c>
      <c r="E1251" s="4" t="b">
        <f ca="1">IF(ISNA(VLOOKUP(A1251,freq_country_woman!A:A:freq_country_woman!GP:GP,198,0)),FALSE,VLOOKUP(A1251,freq_country_woman!A:A:freq_country_woman!GP:GP,198,0))</f>
        <v>0</v>
      </c>
      <c r="F1251" s="4" t="b">
        <f ca="1">IF(ISNA(VLOOKUP(A1251,freq_country_man!A:A:freq_country_man!GP:GP,198,0)),FALSE,VLOOKUP(A1251,freq_country_man!A:A:freq_country_man!GP:GP,198,0))</f>
        <v>1</v>
      </c>
      <c r="G1251" s="4">
        <f ca="1">IF(ISNA(VLOOKUP(A1251,freq_country_woman!A:A:freq_country_woman!GQ:GQ,199,0)),0,VLOOKUP(A1251,freq_country_woman!A:A:freq_country_woman!GQ:GQ,199,0))</f>
        <v>0</v>
      </c>
      <c r="H1251" s="4">
        <f ca="1">IF(ISNA(VLOOKUP(A1251,freq_country_man!A:A:freq_country_man!GQ:GQ,199,0)),0,VLOOKUP(A1251,freq_country_man!A:A:freq_country_man!GQ:GQ,199,0))</f>
        <v>0</v>
      </c>
      <c r="I1251" s="4"/>
      <c r="J1251" s="4" t="e">
        <f>VLOOKUP(A1251,'词频排序表（数据中间处理）'!A:C,3,0)</f>
        <v>#N/A</v>
      </c>
      <c r="K1251" t="e">
        <f>VLOOKUP(A1251,'词频排序表（数据中间处理）'!G:I,3,0)</f>
        <v>#N/A</v>
      </c>
      <c r="L1251">
        <f t="shared" si="39"/>
        <v>0</v>
      </c>
      <c r="M1251" t="e">
        <f>VLOOKUP(A1251,[1]total_freq!$A:$F,6,0)</f>
        <v>#N/A</v>
      </c>
      <c r="N1251" t="e">
        <f>VLOOKUP(A1251,[2]total_freq!$A:$F,6,0)</f>
        <v>#N/A</v>
      </c>
      <c r="O1251" t="e">
        <f>VLOOKUP(A1251,[3]total_freq!$A:$F,6,0)</f>
        <v>#N/A</v>
      </c>
      <c r="P1251" t="e">
        <f>VLOOKUP(A1251,[4]total_freq!$A:$F,6,0)</f>
        <v>#N/A</v>
      </c>
      <c r="Q1251">
        <f>VLOOKUP(A1251,[5]total_freq!$A:$F,6,0)</f>
        <v>-0.002</v>
      </c>
      <c r="R1251" t="e">
        <f>VLOOKUP(A1251,[6]total_freq!$A:$F,6,0)</f>
        <v>#N/A</v>
      </c>
      <c r="S1251" t="e">
        <f>VLOOKUP(A1251,[7]total_freq!$A:$F,6,0)</f>
        <v>#N/A</v>
      </c>
      <c r="T1251" t="e">
        <f>VLOOKUP(A1251,[8]total_freq!$A:$F,6,0)</f>
        <v>#N/A</v>
      </c>
    </row>
    <row r="1252" ht="17" hidden="1" spans="1:20">
      <c r="A1252" s="3" t="s">
        <v>5338</v>
      </c>
      <c r="B1252" s="4"/>
      <c r="C1252" s="4">
        <v>1</v>
      </c>
      <c r="D1252" s="4" t="b">
        <f ca="1" t="shared" si="38"/>
        <v>1</v>
      </c>
      <c r="E1252" s="4" t="b">
        <f ca="1">IF(ISNA(VLOOKUP(A1252,freq_country_woman!A:A:freq_country_woman!GP:GP,198,0)),FALSE,VLOOKUP(A1252,freq_country_woman!A:A:freq_country_woman!GP:GP,198,0))</f>
        <v>0</v>
      </c>
      <c r="F1252" s="4" t="b">
        <f ca="1">IF(ISNA(VLOOKUP(A1252,freq_country_man!A:A:freq_country_man!GP:GP,198,0)),FALSE,VLOOKUP(A1252,freq_country_man!A:A:freq_country_man!GP:GP,198,0))</f>
        <v>1</v>
      </c>
      <c r="G1252" s="4">
        <f ca="1">IF(ISNA(VLOOKUP(A1252,freq_country_woman!A:A:freq_country_woman!GQ:GQ,199,0)),0,VLOOKUP(A1252,freq_country_woman!A:A:freq_country_woman!GQ:GQ,199,0))</f>
        <v>0</v>
      </c>
      <c r="H1252" s="4">
        <f ca="1">IF(ISNA(VLOOKUP(A1252,freq_country_man!A:A:freq_country_man!GQ:GQ,199,0)),0,VLOOKUP(A1252,freq_country_man!A:A:freq_country_man!GQ:GQ,199,0))</f>
        <v>0</v>
      </c>
      <c r="I1252" s="4"/>
      <c r="J1252" s="4" t="e">
        <f>VLOOKUP(A1252,'词频排序表（数据中间处理）'!A:C,3,0)</f>
        <v>#N/A</v>
      </c>
      <c r="K1252" t="e">
        <f>VLOOKUP(A1252,'词频排序表（数据中间处理）'!G:I,3,0)</f>
        <v>#N/A</v>
      </c>
      <c r="L1252">
        <f t="shared" si="39"/>
        <v>0</v>
      </c>
      <c r="M1252" t="e">
        <f>VLOOKUP(A1252,[1]total_freq!$A:$F,6,0)</f>
        <v>#N/A</v>
      </c>
      <c r="N1252" t="e">
        <f>VLOOKUP(A1252,[2]total_freq!$A:$F,6,0)</f>
        <v>#N/A</v>
      </c>
      <c r="O1252" t="e">
        <f>VLOOKUP(A1252,[3]total_freq!$A:$F,6,0)</f>
        <v>#N/A</v>
      </c>
      <c r="P1252" t="e">
        <f>VLOOKUP(A1252,[4]total_freq!$A:$F,6,0)</f>
        <v>#N/A</v>
      </c>
      <c r="Q1252" t="e">
        <f>VLOOKUP(A1252,[5]total_freq!$A:$F,6,0)</f>
        <v>#N/A</v>
      </c>
      <c r="R1252" t="e">
        <f>VLOOKUP(A1252,[6]total_freq!$A:$F,6,0)</f>
        <v>#N/A</v>
      </c>
      <c r="S1252" t="e">
        <f>VLOOKUP(A1252,[7]total_freq!$A:$F,6,0)</f>
        <v>#N/A</v>
      </c>
      <c r="T1252" t="e">
        <f>VLOOKUP(A1252,[8]total_freq!$A:$F,6,0)</f>
        <v>#N/A</v>
      </c>
    </row>
    <row r="1253" ht="17" hidden="1" spans="1:20">
      <c r="A1253" s="3" t="s">
        <v>5339</v>
      </c>
      <c r="B1253" s="4"/>
      <c r="C1253" s="4">
        <v>1</v>
      </c>
      <c r="D1253" s="4" t="b">
        <f ca="1" t="shared" si="38"/>
        <v>1</v>
      </c>
      <c r="E1253" s="4" t="b">
        <f ca="1">IF(ISNA(VLOOKUP(A1253,freq_country_woman!A:A:freq_country_woman!GP:GP,198,0)),FALSE,VLOOKUP(A1253,freq_country_woman!A:A:freq_country_woman!GP:GP,198,0))</f>
        <v>0</v>
      </c>
      <c r="F1253" s="4" t="b">
        <f ca="1">IF(ISNA(VLOOKUP(A1253,freq_country_man!A:A:freq_country_man!GP:GP,198,0)),FALSE,VLOOKUP(A1253,freq_country_man!A:A:freq_country_man!GP:GP,198,0))</f>
        <v>1</v>
      </c>
      <c r="G1253" s="4">
        <f ca="1">IF(ISNA(VLOOKUP(A1253,freq_country_woman!A:A:freq_country_woman!GQ:GQ,199,0)),0,VLOOKUP(A1253,freq_country_woman!A:A:freq_country_woman!GQ:GQ,199,0))</f>
        <v>0</v>
      </c>
      <c r="H1253" s="4">
        <f ca="1">IF(ISNA(VLOOKUP(A1253,freq_country_man!A:A:freq_country_man!GQ:GQ,199,0)),0,VLOOKUP(A1253,freq_country_man!A:A:freq_country_man!GQ:GQ,199,0))</f>
        <v>0</v>
      </c>
      <c r="I1253" s="4"/>
      <c r="J1253" s="4" t="e">
        <f>VLOOKUP(A1253,'词频排序表（数据中间处理）'!A:C,3,0)</f>
        <v>#N/A</v>
      </c>
      <c r="K1253" t="e">
        <f>VLOOKUP(A1253,'词频排序表（数据中间处理）'!G:I,3,0)</f>
        <v>#N/A</v>
      </c>
      <c r="L1253">
        <f t="shared" si="39"/>
        <v>0</v>
      </c>
      <c r="M1253" t="e">
        <f>VLOOKUP(A1253,[1]total_freq!$A:$F,6,0)</f>
        <v>#N/A</v>
      </c>
      <c r="N1253" t="e">
        <f>VLOOKUP(A1253,[2]total_freq!$A:$F,6,0)</f>
        <v>#N/A</v>
      </c>
      <c r="O1253" t="e">
        <f>VLOOKUP(A1253,[3]total_freq!$A:$F,6,0)</f>
        <v>#N/A</v>
      </c>
      <c r="P1253" t="e">
        <f>VLOOKUP(A1253,[4]total_freq!$A:$F,6,0)</f>
        <v>#N/A</v>
      </c>
      <c r="Q1253" t="e">
        <f>VLOOKUP(A1253,[5]total_freq!$A:$F,6,0)</f>
        <v>#N/A</v>
      </c>
      <c r="R1253" t="e">
        <f>VLOOKUP(A1253,[6]total_freq!$A:$F,6,0)</f>
        <v>#N/A</v>
      </c>
      <c r="S1253" t="e">
        <f>VLOOKUP(A1253,[7]total_freq!$A:$F,6,0)</f>
        <v>#N/A</v>
      </c>
      <c r="T1253" t="e">
        <f>VLOOKUP(A1253,[8]total_freq!$A:$F,6,0)</f>
        <v>#N/A</v>
      </c>
    </row>
    <row r="1254" ht="17" hidden="1" spans="1:20">
      <c r="A1254" s="3" t="s">
        <v>5340</v>
      </c>
      <c r="B1254" s="4"/>
      <c r="C1254" s="4">
        <v>1</v>
      </c>
      <c r="D1254" s="4" t="b">
        <f ca="1" t="shared" si="38"/>
        <v>1</v>
      </c>
      <c r="E1254" s="4" t="b">
        <f ca="1">IF(ISNA(VLOOKUP(A1254,freq_country_woman!A:A:freq_country_woman!GP:GP,198,0)),FALSE,VLOOKUP(A1254,freq_country_woman!A:A:freq_country_woman!GP:GP,198,0))</f>
        <v>0</v>
      </c>
      <c r="F1254" s="4" t="b">
        <f ca="1">IF(ISNA(VLOOKUP(A1254,freq_country_man!A:A:freq_country_man!GP:GP,198,0)),FALSE,VLOOKUP(A1254,freq_country_man!A:A:freq_country_man!GP:GP,198,0))</f>
        <v>1</v>
      </c>
      <c r="G1254" s="4">
        <f ca="1">IF(ISNA(VLOOKUP(A1254,freq_country_woman!A:A:freq_country_woman!GQ:GQ,199,0)),0,VLOOKUP(A1254,freq_country_woman!A:A:freq_country_woman!GQ:GQ,199,0))</f>
        <v>0</v>
      </c>
      <c r="H1254" s="4">
        <f ca="1">IF(ISNA(VLOOKUP(A1254,freq_country_man!A:A:freq_country_man!GQ:GQ,199,0)),0,VLOOKUP(A1254,freq_country_man!A:A:freq_country_man!GQ:GQ,199,0))</f>
        <v>0</v>
      </c>
      <c r="I1254" s="4"/>
      <c r="J1254" s="4" t="e">
        <f>VLOOKUP(A1254,'词频排序表（数据中间处理）'!A:C,3,0)</f>
        <v>#N/A</v>
      </c>
      <c r="K1254" t="e">
        <f>VLOOKUP(A1254,'词频排序表（数据中间处理）'!G:I,3,0)</f>
        <v>#N/A</v>
      </c>
      <c r="L1254">
        <f t="shared" si="39"/>
        <v>0</v>
      </c>
      <c r="M1254" t="e">
        <f>VLOOKUP(A1254,[1]total_freq!$A:$F,6,0)</f>
        <v>#N/A</v>
      </c>
      <c r="N1254">
        <f>VLOOKUP(A1254,[2]total_freq!$A:$F,6,0)</f>
        <v>-0.002</v>
      </c>
      <c r="O1254" t="e">
        <f>VLOOKUP(A1254,[3]total_freq!$A:$F,6,0)</f>
        <v>#N/A</v>
      </c>
      <c r="P1254" t="e">
        <f>VLOOKUP(A1254,[4]total_freq!$A:$F,6,0)</f>
        <v>#N/A</v>
      </c>
      <c r="Q1254" t="e">
        <f>VLOOKUP(A1254,[5]total_freq!$A:$F,6,0)</f>
        <v>#N/A</v>
      </c>
      <c r="R1254" t="e">
        <f>VLOOKUP(A1254,[6]total_freq!$A:$F,6,0)</f>
        <v>#N/A</v>
      </c>
      <c r="S1254" t="e">
        <f>VLOOKUP(A1254,[7]total_freq!$A:$F,6,0)</f>
        <v>#N/A</v>
      </c>
      <c r="T1254" t="e">
        <f>VLOOKUP(A1254,[8]total_freq!$A:$F,6,0)</f>
        <v>#N/A</v>
      </c>
    </row>
    <row r="1255" ht="17" hidden="1" spans="1:20">
      <c r="A1255" s="3" t="s">
        <v>5341</v>
      </c>
      <c r="B1255" s="4"/>
      <c r="C1255" s="4">
        <v>1</v>
      </c>
      <c r="D1255" s="4" t="b">
        <f ca="1" t="shared" si="38"/>
        <v>1</v>
      </c>
      <c r="E1255" s="4" t="b">
        <f ca="1">IF(ISNA(VLOOKUP(A1255,freq_country_woman!A:A:freq_country_woman!GP:GP,198,0)),FALSE,VLOOKUP(A1255,freq_country_woman!A:A:freq_country_woman!GP:GP,198,0))</f>
        <v>0</v>
      </c>
      <c r="F1255" s="4" t="b">
        <f ca="1">IF(ISNA(VLOOKUP(A1255,freq_country_man!A:A:freq_country_man!GP:GP,198,0)),FALSE,VLOOKUP(A1255,freq_country_man!A:A:freq_country_man!GP:GP,198,0))</f>
        <v>1</v>
      </c>
      <c r="G1255" s="4">
        <f ca="1">IF(ISNA(VLOOKUP(A1255,freq_country_woman!A:A:freq_country_woman!GQ:GQ,199,0)),0,VLOOKUP(A1255,freq_country_woman!A:A:freq_country_woman!GQ:GQ,199,0))</f>
        <v>0</v>
      </c>
      <c r="H1255" s="4">
        <f ca="1">IF(ISNA(VLOOKUP(A1255,freq_country_man!A:A:freq_country_man!GQ:GQ,199,0)),0,VLOOKUP(A1255,freq_country_man!A:A:freq_country_man!GQ:GQ,199,0))</f>
        <v>0</v>
      </c>
      <c r="I1255" s="4"/>
      <c r="J1255" s="4" t="e">
        <f>VLOOKUP(A1255,'词频排序表（数据中间处理）'!A:C,3,0)</f>
        <v>#N/A</v>
      </c>
      <c r="K1255" t="e">
        <f>VLOOKUP(A1255,'词频排序表（数据中间处理）'!G:I,3,0)</f>
        <v>#N/A</v>
      </c>
      <c r="L1255">
        <f t="shared" si="39"/>
        <v>0</v>
      </c>
      <c r="M1255">
        <f>VLOOKUP(A1255,[1]total_freq!$A:$F,6,0)</f>
        <v>-0.002</v>
      </c>
      <c r="N1255" t="e">
        <f>VLOOKUP(A1255,[2]total_freq!$A:$F,6,0)</f>
        <v>#N/A</v>
      </c>
      <c r="O1255" t="e">
        <f>VLOOKUP(A1255,[3]total_freq!$A:$F,6,0)</f>
        <v>#N/A</v>
      </c>
      <c r="P1255" t="e">
        <f>VLOOKUP(A1255,[4]total_freq!$A:$F,6,0)</f>
        <v>#N/A</v>
      </c>
      <c r="Q1255" t="e">
        <f>VLOOKUP(A1255,[5]total_freq!$A:$F,6,0)</f>
        <v>#N/A</v>
      </c>
      <c r="R1255">
        <f>VLOOKUP(A1255,[6]total_freq!$A:$F,6,0)</f>
        <v>-0.002</v>
      </c>
      <c r="S1255" t="e">
        <f>VLOOKUP(A1255,[7]total_freq!$A:$F,6,0)</f>
        <v>#N/A</v>
      </c>
      <c r="T1255" t="e">
        <f>VLOOKUP(A1255,[8]total_freq!$A:$F,6,0)</f>
        <v>#N/A</v>
      </c>
    </row>
    <row r="1256" ht="17" hidden="1" spans="1:20">
      <c r="A1256" s="3" t="s">
        <v>5342</v>
      </c>
      <c r="B1256" s="4"/>
      <c r="C1256" s="4">
        <v>1</v>
      </c>
      <c r="D1256" s="4" t="b">
        <f ca="1" t="shared" si="38"/>
        <v>1</v>
      </c>
      <c r="E1256" s="4" t="b">
        <f ca="1">IF(ISNA(VLOOKUP(A1256,freq_country_woman!A:A:freq_country_woman!GP:GP,198,0)),FALSE,VLOOKUP(A1256,freq_country_woman!A:A:freq_country_woman!GP:GP,198,0))</f>
        <v>0</v>
      </c>
      <c r="F1256" s="4" t="b">
        <f ca="1">IF(ISNA(VLOOKUP(A1256,freq_country_man!A:A:freq_country_man!GP:GP,198,0)),FALSE,VLOOKUP(A1256,freq_country_man!A:A:freq_country_man!GP:GP,198,0))</f>
        <v>1</v>
      </c>
      <c r="G1256" s="4">
        <f ca="1">IF(ISNA(VLOOKUP(A1256,freq_country_woman!A:A:freq_country_woman!GQ:GQ,199,0)),0,VLOOKUP(A1256,freq_country_woman!A:A:freq_country_woman!GQ:GQ,199,0))</f>
        <v>0</v>
      </c>
      <c r="H1256" s="4">
        <f ca="1">IF(ISNA(VLOOKUP(A1256,freq_country_man!A:A:freq_country_man!GQ:GQ,199,0)),0,VLOOKUP(A1256,freq_country_man!A:A:freq_country_man!GQ:GQ,199,0))</f>
        <v>0</v>
      </c>
      <c r="I1256" s="4"/>
      <c r="J1256" s="4" t="e">
        <f>VLOOKUP(A1256,'词频排序表（数据中间处理）'!A:C,3,0)</f>
        <v>#N/A</v>
      </c>
      <c r="K1256" t="e">
        <f>VLOOKUP(A1256,'词频排序表（数据中间处理）'!G:I,3,0)</f>
        <v>#N/A</v>
      </c>
      <c r="L1256">
        <f t="shared" si="39"/>
        <v>0</v>
      </c>
      <c r="M1256" t="e">
        <f>VLOOKUP(A1256,[1]total_freq!$A:$F,6,0)</f>
        <v>#N/A</v>
      </c>
      <c r="N1256" t="e">
        <f>VLOOKUP(A1256,[2]total_freq!$A:$F,6,0)</f>
        <v>#N/A</v>
      </c>
      <c r="O1256">
        <f>VLOOKUP(A1256,[3]total_freq!$A:$F,6,0)</f>
        <v>-0.002</v>
      </c>
      <c r="P1256" t="e">
        <f>VLOOKUP(A1256,[4]total_freq!$A:$F,6,0)</f>
        <v>#N/A</v>
      </c>
      <c r="Q1256" t="e">
        <f>VLOOKUP(A1256,[5]total_freq!$A:$F,6,0)</f>
        <v>#N/A</v>
      </c>
      <c r="R1256" t="e">
        <f>VLOOKUP(A1256,[6]total_freq!$A:$F,6,0)</f>
        <v>#N/A</v>
      </c>
      <c r="S1256">
        <f>VLOOKUP(A1256,[7]total_freq!$A:$F,6,0)</f>
        <v>-0.002</v>
      </c>
      <c r="T1256" t="e">
        <f>VLOOKUP(A1256,[8]total_freq!$A:$F,6,0)</f>
        <v>#N/A</v>
      </c>
    </row>
    <row r="1257" ht="17" hidden="1" spans="1:20">
      <c r="A1257" s="3" t="s">
        <v>5343</v>
      </c>
      <c r="B1257" s="4"/>
      <c r="C1257" s="4">
        <v>1</v>
      </c>
      <c r="D1257" s="4" t="b">
        <f ca="1" t="shared" si="38"/>
        <v>1</v>
      </c>
      <c r="E1257" s="4" t="b">
        <f ca="1">IF(ISNA(VLOOKUP(A1257,freq_country_woman!A:A:freq_country_woman!GP:GP,198,0)),FALSE,VLOOKUP(A1257,freq_country_woman!A:A:freq_country_woman!GP:GP,198,0))</f>
        <v>0</v>
      </c>
      <c r="F1257" s="4" t="b">
        <f ca="1">IF(ISNA(VLOOKUP(A1257,freq_country_man!A:A:freq_country_man!GP:GP,198,0)),FALSE,VLOOKUP(A1257,freq_country_man!A:A:freq_country_man!GP:GP,198,0))</f>
        <v>1</v>
      </c>
      <c r="G1257" s="4">
        <f ca="1">IF(ISNA(VLOOKUP(A1257,freq_country_woman!A:A:freq_country_woman!GQ:GQ,199,0)),0,VLOOKUP(A1257,freq_country_woman!A:A:freq_country_woman!GQ:GQ,199,0))</f>
        <v>0</v>
      </c>
      <c r="H1257" s="4">
        <f ca="1">IF(ISNA(VLOOKUP(A1257,freq_country_man!A:A:freq_country_man!GQ:GQ,199,0)),0,VLOOKUP(A1257,freq_country_man!A:A:freq_country_man!GQ:GQ,199,0))</f>
        <v>0</v>
      </c>
      <c r="I1257" s="4"/>
      <c r="J1257" s="4" t="e">
        <f>VLOOKUP(A1257,'词频排序表（数据中间处理）'!A:C,3,0)</f>
        <v>#N/A</v>
      </c>
      <c r="K1257" t="e">
        <f>VLOOKUP(A1257,'词频排序表（数据中间处理）'!G:I,3,0)</f>
        <v>#N/A</v>
      </c>
      <c r="L1257">
        <f t="shared" si="39"/>
        <v>0</v>
      </c>
      <c r="M1257" t="e">
        <f>VLOOKUP(A1257,[1]total_freq!$A:$F,6,0)</f>
        <v>#N/A</v>
      </c>
      <c r="N1257" t="e">
        <f>VLOOKUP(A1257,[2]total_freq!$A:$F,6,0)</f>
        <v>#N/A</v>
      </c>
      <c r="O1257" t="e">
        <f>VLOOKUP(A1257,[3]total_freq!$A:$F,6,0)</f>
        <v>#N/A</v>
      </c>
      <c r="P1257">
        <f>VLOOKUP(A1257,[4]total_freq!$A:$F,6,0)</f>
        <v>-0.002</v>
      </c>
      <c r="Q1257" t="e">
        <f>VLOOKUP(A1257,[5]total_freq!$A:$F,6,0)</f>
        <v>#N/A</v>
      </c>
      <c r="R1257" t="e">
        <f>VLOOKUP(A1257,[6]total_freq!$A:$F,6,0)</f>
        <v>#N/A</v>
      </c>
      <c r="S1257" t="e">
        <f>VLOOKUP(A1257,[7]total_freq!$A:$F,6,0)</f>
        <v>#N/A</v>
      </c>
      <c r="T1257">
        <f>VLOOKUP(A1257,[8]total_freq!$A:$F,6,0)</f>
        <v>-0.002</v>
      </c>
    </row>
    <row r="1258" ht="17" hidden="1" spans="1:20">
      <c r="A1258" s="3" t="s">
        <v>5344</v>
      </c>
      <c r="B1258" s="4"/>
      <c r="C1258" s="4">
        <v>2</v>
      </c>
      <c r="D1258" s="4" t="b">
        <f ca="1" t="shared" si="38"/>
        <v>1</v>
      </c>
      <c r="E1258" s="4" t="b">
        <f ca="1">IF(ISNA(VLOOKUP(A1258,freq_country_woman!A:A:freq_country_woman!GP:GP,198,0)),FALSE,VLOOKUP(A1258,freq_country_woman!A:A:freq_country_woman!GP:GP,198,0))</f>
        <v>0</v>
      </c>
      <c r="F1258" s="4" t="b">
        <f ca="1">IF(ISNA(VLOOKUP(A1258,freq_country_man!A:A:freq_country_man!GP:GP,198,0)),FALSE,VLOOKUP(A1258,freq_country_man!A:A:freq_country_man!GP:GP,198,0))</f>
        <v>1</v>
      </c>
      <c r="G1258" s="4">
        <f ca="1">IF(ISNA(VLOOKUP(A1258,freq_country_woman!A:A:freq_country_woman!GQ:GQ,199,0)),0,VLOOKUP(A1258,freq_country_woman!A:A:freq_country_woman!GQ:GQ,199,0))</f>
        <v>0</v>
      </c>
      <c r="H1258" s="4">
        <f ca="1">IF(ISNA(VLOOKUP(A1258,freq_country_man!A:A:freq_country_man!GQ:GQ,199,0)),0,VLOOKUP(A1258,freq_country_man!A:A:freq_country_man!GQ:GQ,199,0))</f>
        <v>0.00510204081632653</v>
      </c>
      <c r="I1258" s="4"/>
      <c r="J1258" s="4" t="e">
        <f>VLOOKUP(A1258,'词频排序表（数据中间处理）'!A:C,3,0)</f>
        <v>#N/A</v>
      </c>
      <c r="K1258" t="e">
        <f>VLOOKUP(A1258,'词频排序表（数据中间处理）'!G:I,3,0)</f>
        <v>#N/A</v>
      </c>
      <c r="L1258">
        <f t="shared" si="39"/>
        <v>0</v>
      </c>
      <c r="M1258" t="e">
        <f>VLOOKUP(A1258,[1]total_freq!$A:$F,6,0)</f>
        <v>#N/A</v>
      </c>
      <c r="N1258" t="e">
        <f>VLOOKUP(A1258,[2]total_freq!$A:$F,6,0)</f>
        <v>#N/A</v>
      </c>
      <c r="O1258" t="e">
        <f>VLOOKUP(A1258,[3]total_freq!$A:$F,6,0)</f>
        <v>#N/A</v>
      </c>
      <c r="P1258">
        <f>VLOOKUP(A1258,[4]total_freq!$A:$F,6,0)</f>
        <v>-0.438</v>
      </c>
      <c r="Q1258" t="e">
        <f>VLOOKUP(A1258,[5]total_freq!$A:$F,6,0)</f>
        <v>#N/A</v>
      </c>
      <c r="R1258" t="e">
        <f>VLOOKUP(A1258,[6]total_freq!$A:$F,6,0)</f>
        <v>#N/A</v>
      </c>
      <c r="S1258" t="e">
        <f>VLOOKUP(A1258,[7]total_freq!$A:$F,6,0)</f>
        <v>#N/A</v>
      </c>
      <c r="T1258" t="e">
        <f>VLOOKUP(A1258,[8]total_freq!$A:$F,6,0)</f>
        <v>#N/A</v>
      </c>
    </row>
    <row r="1259" ht="17" hidden="1" spans="1:20">
      <c r="A1259" s="3" t="s">
        <v>5345</v>
      </c>
      <c r="B1259" s="4"/>
      <c r="C1259" s="4">
        <v>1</v>
      </c>
      <c r="D1259" s="4" t="b">
        <f ca="1" t="shared" si="38"/>
        <v>1</v>
      </c>
      <c r="E1259" s="4" t="b">
        <f ca="1">IF(ISNA(VLOOKUP(A1259,freq_country_woman!A:A:freq_country_woman!GP:GP,198,0)),FALSE,VLOOKUP(A1259,freq_country_woman!A:A:freq_country_woman!GP:GP,198,0))</f>
        <v>0</v>
      </c>
      <c r="F1259" s="4" t="b">
        <f ca="1">IF(ISNA(VLOOKUP(A1259,freq_country_man!A:A:freq_country_man!GP:GP,198,0)),FALSE,VLOOKUP(A1259,freq_country_man!A:A:freq_country_man!GP:GP,198,0))</f>
        <v>1</v>
      </c>
      <c r="G1259" s="4">
        <f ca="1">IF(ISNA(VLOOKUP(A1259,freq_country_woman!A:A:freq_country_woman!GQ:GQ,199,0)),0,VLOOKUP(A1259,freq_country_woman!A:A:freq_country_woman!GQ:GQ,199,0))</f>
        <v>0</v>
      </c>
      <c r="H1259" s="4">
        <f ca="1">IF(ISNA(VLOOKUP(A1259,freq_country_man!A:A:freq_country_man!GQ:GQ,199,0)),0,VLOOKUP(A1259,freq_country_man!A:A:freq_country_man!GQ:GQ,199,0))</f>
        <v>0</v>
      </c>
      <c r="I1259" s="4"/>
      <c r="J1259" s="4" t="e">
        <f>VLOOKUP(A1259,'词频排序表（数据中间处理）'!A:C,3,0)</f>
        <v>#N/A</v>
      </c>
      <c r="K1259" t="e">
        <f>VLOOKUP(A1259,'词频排序表（数据中间处理）'!G:I,3,0)</f>
        <v>#N/A</v>
      </c>
      <c r="L1259">
        <f t="shared" si="39"/>
        <v>0</v>
      </c>
      <c r="M1259" t="e">
        <f>VLOOKUP(A1259,[1]total_freq!$A:$F,6,0)</f>
        <v>#N/A</v>
      </c>
      <c r="N1259" t="e">
        <f>VLOOKUP(A1259,[2]total_freq!$A:$F,6,0)</f>
        <v>#N/A</v>
      </c>
      <c r="O1259" t="e">
        <f>VLOOKUP(A1259,[3]total_freq!$A:$F,6,0)</f>
        <v>#N/A</v>
      </c>
      <c r="P1259" t="e">
        <f>VLOOKUP(A1259,[4]total_freq!$A:$F,6,0)</f>
        <v>#N/A</v>
      </c>
      <c r="Q1259">
        <f>VLOOKUP(A1259,[5]total_freq!$A:$F,6,0)</f>
        <v>-0.002</v>
      </c>
      <c r="R1259" t="e">
        <f>VLOOKUP(A1259,[6]total_freq!$A:$F,6,0)</f>
        <v>#N/A</v>
      </c>
      <c r="S1259" t="e">
        <f>VLOOKUP(A1259,[7]total_freq!$A:$F,6,0)</f>
        <v>#N/A</v>
      </c>
      <c r="T1259" t="e">
        <f>VLOOKUP(A1259,[8]total_freq!$A:$F,6,0)</f>
        <v>#N/A</v>
      </c>
    </row>
    <row r="1260" ht="17" hidden="1" spans="1:20">
      <c r="A1260" s="3" t="s">
        <v>5346</v>
      </c>
      <c r="B1260" s="4"/>
      <c r="C1260" s="4">
        <v>1</v>
      </c>
      <c r="D1260" s="4" t="b">
        <f ca="1" t="shared" si="38"/>
        <v>1</v>
      </c>
      <c r="E1260" s="4" t="b">
        <f ca="1">IF(ISNA(VLOOKUP(A1260,freq_country_woman!A:A:freq_country_woman!GP:GP,198,0)),FALSE,VLOOKUP(A1260,freq_country_woman!A:A:freq_country_woman!GP:GP,198,0))</f>
        <v>0</v>
      </c>
      <c r="F1260" s="4" t="b">
        <f ca="1">IF(ISNA(VLOOKUP(A1260,freq_country_man!A:A:freq_country_man!GP:GP,198,0)),FALSE,VLOOKUP(A1260,freq_country_man!A:A:freq_country_man!GP:GP,198,0))</f>
        <v>1</v>
      </c>
      <c r="G1260" s="4">
        <f ca="1">IF(ISNA(VLOOKUP(A1260,freq_country_woman!A:A:freq_country_woman!GQ:GQ,199,0)),0,VLOOKUP(A1260,freq_country_woman!A:A:freq_country_woman!GQ:GQ,199,0))</f>
        <v>0</v>
      </c>
      <c r="H1260" s="4">
        <f ca="1">IF(ISNA(VLOOKUP(A1260,freq_country_man!A:A:freq_country_man!GQ:GQ,199,0)),0,VLOOKUP(A1260,freq_country_man!A:A:freq_country_man!GQ:GQ,199,0))</f>
        <v>0</v>
      </c>
      <c r="I1260" s="4"/>
      <c r="J1260" s="4" t="e">
        <f>VLOOKUP(A1260,'词频排序表（数据中间处理）'!A:C,3,0)</f>
        <v>#N/A</v>
      </c>
      <c r="K1260" t="e">
        <f>VLOOKUP(A1260,'词频排序表（数据中间处理）'!G:I,3,0)</f>
        <v>#N/A</v>
      </c>
      <c r="L1260">
        <f t="shared" si="39"/>
        <v>0</v>
      </c>
      <c r="M1260" t="e">
        <f>VLOOKUP(A1260,[1]total_freq!$A:$F,6,0)</f>
        <v>#N/A</v>
      </c>
      <c r="N1260" t="e">
        <f>VLOOKUP(A1260,[2]total_freq!$A:$F,6,0)</f>
        <v>#N/A</v>
      </c>
      <c r="O1260">
        <f>VLOOKUP(A1260,[3]total_freq!$A:$F,6,0)</f>
        <v>-0.002</v>
      </c>
      <c r="P1260" t="e">
        <f>VLOOKUP(A1260,[4]total_freq!$A:$F,6,0)</f>
        <v>#N/A</v>
      </c>
      <c r="Q1260" t="e">
        <f>VLOOKUP(A1260,[5]total_freq!$A:$F,6,0)</f>
        <v>#N/A</v>
      </c>
      <c r="R1260" t="e">
        <f>VLOOKUP(A1260,[6]total_freq!$A:$F,6,0)</f>
        <v>#N/A</v>
      </c>
      <c r="S1260" t="e">
        <f>VLOOKUP(A1260,[7]total_freq!$A:$F,6,0)</f>
        <v>#N/A</v>
      </c>
      <c r="T1260">
        <f>VLOOKUP(A1260,[8]total_freq!$A:$F,6,0)</f>
        <v>-0.002</v>
      </c>
    </row>
    <row r="1261" ht="17" hidden="1" spans="1:20">
      <c r="A1261" s="3" t="s">
        <v>5347</v>
      </c>
      <c r="B1261" s="4"/>
      <c r="C1261" s="4">
        <v>1</v>
      </c>
      <c r="D1261" s="4" t="b">
        <f ca="1" t="shared" si="38"/>
        <v>1</v>
      </c>
      <c r="E1261" s="4" t="b">
        <f ca="1">IF(ISNA(VLOOKUP(A1261,freq_country_woman!A:A:freq_country_woman!GP:GP,198,0)),FALSE,VLOOKUP(A1261,freq_country_woman!A:A:freq_country_woman!GP:GP,198,0))</f>
        <v>0</v>
      </c>
      <c r="F1261" s="4" t="b">
        <f ca="1">IF(ISNA(VLOOKUP(A1261,freq_country_man!A:A:freq_country_man!GP:GP,198,0)),FALSE,VLOOKUP(A1261,freq_country_man!A:A:freq_country_man!GP:GP,198,0))</f>
        <v>1</v>
      </c>
      <c r="G1261" s="4">
        <f ca="1">IF(ISNA(VLOOKUP(A1261,freq_country_woman!A:A:freq_country_woman!GQ:GQ,199,0)),0,VLOOKUP(A1261,freq_country_woman!A:A:freq_country_woman!GQ:GQ,199,0))</f>
        <v>0</v>
      </c>
      <c r="H1261" s="4">
        <f ca="1">IF(ISNA(VLOOKUP(A1261,freq_country_man!A:A:freq_country_man!GQ:GQ,199,0)),0,VLOOKUP(A1261,freq_country_man!A:A:freq_country_man!GQ:GQ,199,0))</f>
        <v>0</v>
      </c>
      <c r="I1261" s="4"/>
      <c r="J1261" s="4" t="e">
        <f>VLOOKUP(A1261,'词频排序表（数据中间处理）'!A:C,3,0)</f>
        <v>#N/A</v>
      </c>
      <c r="K1261" t="e">
        <f>VLOOKUP(A1261,'词频排序表（数据中间处理）'!G:I,3,0)</f>
        <v>#N/A</v>
      </c>
      <c r="L1261">
        <f t="shared" si="39"/>
        <v>0</v>
      </c>
      <c r="M1261" t="e">
        <f>VLOOKUP(A1261,[1]total_freq!$A:$F,6,0)</f>
        <v>#N/A</v>
      </c>
      <c r="N1261" t="e">
        <f>VLOOKUP(A1261,[2]total_freq!$A:$F,6,0)</f>
        <v>#N/A</v>
      </c>
      <c r="O1261" t="e">
        <f>VLOOKUP(A1261,[3]total_freq!$A:$F,6,0)</f>
        <v>#N/A</v>
      </c>
      <c r="P1261" t="e">
        <f>VLOOKUP(A1261,[4]total_freq!$A:$F,6,0)</f>
        <v>#N/A</v>
      </c>
      <c r="Q1261">
        <f>VLOOKUP(A1261,[5]total_freq!$A:$F,6,0)</f>
        <v>-0.002</v>
      </c>
      <c r="R1261" t="e">
        <f>VLOOKUP(A1261,[6]total_freq!$A:$F,6,0)</f>
        <v>#N/A</v>
      </c>
      <c r="S1261" t="e">
        <f>VLOOKUP(A1261,[7]total_freq!$A:$F,6,0)</f>
        <v>#N/A</v>
      </c>
      <c r="T1261" t="e">
        <f>VLOOKUP(A1261,[8]total_freq!$A:$F,6,0)</f>
        <v>#N/A</v>
      </c>
    </row>
    <row r="1262" ht="17" hidden="1" spans="1:20">
      <c r="A1262" s="3" t="s">
        <v>5348</v>
      </c>
      <c r="B1262" s="4"/>
      <c r="C1262" s="4">
        <v>1</v>
      </c>
      <c r="D1262" s="4" t="b">
        <f ca="1" t="shared" si="38"/>
        <v>1</v>
      </c>
      <c r="E1262" s="4" t="b">
        <f ca="1">IF(ISNA(VLOOKUP(A1262,freq_country_woman!A:A:freq_country_woman!GP:GP,198,0)),FALSE,VLOOKUP(A1262,freq_country_woman!A:A:freq_country_woman!GP:GP,198,0))</f>
        <v>0</v>
      </c>
      <c r="F1262" s="4" t="b">
        <f ca="1">IF(ISNA(VLOOKUP(A1262,freq_country_man!A:A:freq_country_man!GP:GP,198,0)),FALSE,VLOOKUP(A1262,freq_country_man!A:A:freq_country_man!GP:GP,198,0))</f>
        <v>1</v>
      </c>
      <c r="G1262" s="4">
        <f ca="1">IF(ISNA(VLOOKUP(A1262,freq_country_woman!A:A:freq_country_woman!GQ:GQ,199,0)),0,VLOOKUP(A1262,freq_country_woman!A:A:freq_country_woman!GQ:GQ,199,0))</f>
        <v>0</v>
      </c>
      <c r="H1262" s="4">
        <f ca="1">IF(ISNA(VLOOKUP(A1262,freq_country_man!A:A:freq_country_man!GQ:GQ,199,0)),0,VLOOKUP(A1262,freq_country_man!A:A:freq_country_man!GQ:GQ,199,0))</f>
        <v>0</v>
      </c>
      <c r="I1262" s="4"/>
      <c r="J1262" s="4" t="e">
        <f>VLOOKUP(A1262,'词频排序表（数据中间处理）'!A:C,3,0)</f>
        <v>#N/A</v>
      </c>
      <c r="K1262" t="e">
        <f>VLOOKUP(A1262,'词频排序表（数据中间处理）'!G:I,3,0)</f>
        <v>#N/A</v>
      </c>
      <c r="L1262">
        <f t="shared" si="39"/>
        <v>0</v>
      </c>
      <c r="M1262" t="e">
        <f>VLOOKUP(A1262,[1]total_freq!$A:$F,6,0)</f>
        <v>#N/A</v>
      </c>
      <c r="N1262" t="e">
        <f>VLOOKUP(A1262,[2]total_freq!$A:$F,6,0)</f>
        <v>#N/A</v>
      </c>
      <c r="O1262" t="e">
        <f>VLOOKUP(A1262,[3]total_freq!$A:$F,6,0)</f>
        <v>#N/A</v>
      </c>
      <c r="P1262" t="e">
        <f>VLOOKUP(A1262,[4]total_freq!$A:$F,6,0)</f>
        <v>#N/A</v>
      </c>
      <c r="Q1262">
        <f>VLOOKUP(A1262,[5]total_freq!$A:$F,6,0)</f>
        <v>-0.002</v>
      </c>
      <c r="R1262" t="e">
        <f>VLOOKUP(A1262,[6]total_freq!$A:$F,6,0)</f>
        <v>#N/A</v>
      </c>
      <c r="S1262" t="e">
        <f>VLOOKUP(A1262,[7]total_freq!$A:$F,6,0)</f>
        <v>#N/A</v>
      </c>
      <c r="T1262" t="e">
        <f>VLOOKUP(A1262,[8]total_freq!$A:$F,6,0)</f>
        <v>#N/A</v>
      </c>
    </row>
    <row r="1263" ht="17" hidden="1" spans="1:20">
      <c r="A1263" s="3" t="s">
        <v>5349</v>
      </c>
      <c r="B1263" s="4"/>
      <c r="C1263" s="4">
        <v>1</v>
      </c>
      <c r="D1263" s="4" t="b">
        <f ca="1" t="shared" si="38"/>
        <v>1</v>
      </c>
      <c r="E1263" s="4" t="b">
        <f ca="1">IF(ISNA(VLOOKUP(A1263,freq_country_woman!A:A:freq_country_woman!GP:GP,198,0)),FALSE,VLOOKUP(A1263,freq_country_woman!A:A:freq_country_woman!GP:GP,198,0))</f>
        <v>0</v>
      </c>
      <c r="F1263" s="4" t="b">
        <f ca="1">IF(ISNA(VLOOKUP(A1263,freq_country_man!A:A:freq_country_man!GP:GP,198,0)),FALSE,VLOOKUP(A1263,freq_country_man!A:A:freq_country_man!GP:GP,198,0))</f>
        <v>1</v>
      </c>
      <c r="G1263" s="4">
        <f ca="1">IF(ISNA(VLOOKUP(A1263,freq_country_woman!A:A:freq_country_woman!GQ:GQ,199,0)),0,VLOOKUP(A1263,freq_country_woman!A:A:freq_country_woman!GQ:GQ,199,0))</f>
        <v>0</v>
      </c>
      <c r="H1263" s="4">
        <f ca="1">IF(ISNA(VLOOKUP(A1263,freq_country_man!A:A:freq_country_man!GQ:GQ,199,0)),0,VLOOKUP(A1263,freq_country_man!A:A:freq_country_man!GQ:GQ,199,0))</f>
        <v>0</v>
      </c>
      <c r="I1263" s="4"/>
      <c r="J1263" s="4" t="e">
        <f>VLOOKUP(A1263,'词频排序表（数据中间处理）'!A:C,3,0)</f>
        <v>#N/A</v>
      </c>
      <c r="K1263" t="e">
        <f>VLOOKUP(A1263,'词频排序表（数据中间处理）'!G:I,3,0)</f>
        <v>#N/A</v>
      </c>
      <c r="L1263">
        <f t="shared" si="39"/>
        <v>0</v>
      </c>
      <c r="M1263" t="e">
        <f>VLOOKUP(A1263,[1]total_freq!$A:$F,6,0)</f>
        <v>#N/A</v>
      </c>
      <c r="N1263" t="e">
        <f>VLOOKUP(A1263,[2]total_freq!$A:$F,6,0)</f>
        <v>#N/A</v>
      </c>
      <c r="O1263">
        <f>VLOOKUP(A1263,[3]total_freq!$A:$F,6,0)</f>
        <v>-0.002</v>
      </c>
      <c r="P1263" t="e">
        <f>VLOOKUP(A1263,[4]total_freq!$A:$F,6,0)</f>
        <v>#N/A</v>
      </c>
      <c r="Q1263" t="e">
        <f>VLOOKUP(A1263,[5]total_freq!$A:$F,6,0)</f>
        <v>#N/A</v>
      </c>
      <c r="R1263" t="e">
        <f>VLOOKUP(A1263,[6]total_freq!$A:$F,6,0)</f>
        <v>#N/A</v>
      </c>
      <c r="S1263" t="e">
        <f>VLOOKUP(A1263,[7]total_freq!$A:$F,6,0)</f>
        <v>#N/A</v>
      </c>
      <c r="T1263">
        <f>VLOOKUP(A1263,[8]total_freq!$A:$F,6,0)</f>
        <v>-0.002</v>
      </c>
    </row>
    <row r="1264" ht="17" hidden="1" spans="1:20">
      <c r="A1264" s="3" t="s">
        <v>5350</v>
      </c>
      <c r="B1264" s="4"/>
      <c r="C1264" s="4">
        <v>1</v>
      </c>
      <c r="D1264" s="4" t="b">
        <f ca="1" t="shared" si="38"/>
        <v>1</v>
      </c>
      <c r="E1264" s="4" t="b">
        <f ca="1">IF(ISNA(VLOOKUP(A1264,freq_country_woman!A:A:freq_country_woman!GP:GP,198,0)),FALSE,VLOOKUP(A1264,freq_country_woman!A:A:freq_country_woman!GP:GP,198,0))</f>
        <v>0</v>
      </c>
      <c r="F1264" s="4" t="b">
        <f ca="1">IF(ISNA(VLOOKUP(A1264,freq_country_man!A:A:freq_country_man!GP:GP,198,0)),FALSE,VLOOKUP(A1264,freq_country_man!A:A:freq_country_man!GP:GP,198,0))</f>
        <v>1</v>
      </c>
      <c r="G1264" s="4">
        <f ca="1">IF(ISNA(VLOOKUP(A1264,freq_country_woman!A:A:freq_country_woman!GQ:GQ,199,0)),0,VLOOKUP(A1264,freq_country_woman!A:A:freq_country_woman!GQ:GQ,199,0))</f>
        <v>0</v>
      </c>
      <c r="H1264" s="4">
        <f ca="1">IF(ISNA(VLOOKUP(A1264,freq_country_man!A:A:freq_country_man!GQ:GQ,199,0)),0,VLOOKUP(A1264,freq_country_man!A:A:freq_country_man!GQ:GQ,199,0))</f>
        <v>0</v>
      </c>
      <c r="I1264" s="4"/>
      <c r="J1264" s="4" t="e">
        <f>VLOOKUP(A1264,'词频排序表（数据中间处理）'!A:C,3,0)</f>
        <v>#N/A</v>
      </c>
      <c r="K1264" t="e">
        <f>VLOOKUP(A1264,'词频排序表（数据中间处理）'!G:I,3,0)</f>
        <v>#N/A</v>
      </c>
      <c r="L1264">
        <f t="shared" si="39"/>
        <v>0</v>
      </c>
      <c r="M1264" t="e">
        <f>VLOOKUP(A1264,[1]total_freq!$A:$F,6,0)</f>
        <v>#N/A</v>
      </c>
      <c r="N1264" t="e">
        <f>VLOOKUP(A1264,[2]total_freq!$A:$F,6,0)</f>
        <v>#N/A</v>
      </c>
      <c r="O1264">
        <f>VLOOKUP(A1264,[3]total_freq!$A:$F,6,0)</f>
        <v>-0.002</v>
      </c>
      <c r="P1264" t="e">
        <f>VLOOKUP(A1264,[4]total_freq!$A:$F,6,0)</f>
        <v>#N/A</v>
      </c>
      <c r="Q1264" t="e">
        <f>VLOOKUP(A1264,[5]total_freq!$A:$F,6,0)</f>
        <v>#N/A</v>
      </c>
      <c r="R1264" t="e">
        <f>VLOOKUP(A1264,[6]total_freq!$A:$F,6,0)</f>
        <v>#N/A</v>
      </c>
      <c r="S1264" t="e">
        <f>VLOOKUP(A1264,[7]total_freq!$A:$F,6,0)</f>
        <v>#N/A</v>
      </c>
      <c r="T1264" t="e">
        <f>VLOOKUP(A1264,[8]total_freq!$A:$F,6,0)</f>
        <v>#N/A</v>
      </c>
    </row>
    <row r="1265" ht="17" hidden="1" spans="1:20">
      <c r="A1265" s="3" t="s">
        <v>5351</v>
      </c>
      <c r="B1265" s="4"/>
      <c r="C1265" s="4">
        <v>1</v>
      </c>
      <c r="D1265" s="4" t="b">
        <f ca="1" t="shared" si="38"/>
        <v>1</v>
      </c>
      <c r="E1265" s="4" t="b">
        <f ca="1">IF(ISNA(VLOOKUP(A1265,freq_country_woman!A:A:freq_country_woman!GP:GP,198,0)),FALSE,VLOOKUP(A1265,freq_country_woman!A:A:freq_country_woman!GP:GP,198,0))</f>
        <v>0</v>
      </c>
      <c r="F1265" s="4" t="b">
        <f ca="1">IF(ISNA(VLOOKUP(A1265,freq_country_man!A:A:freq_country_man!GP:GP,198,0)),FALSE,VLOOKUP(A1265,freq_country_man!A:A:freq_country_man!GP:GP,198,0))</f>
        <v>1</v>
      </c>
      <c r="G1265" s="4">
        <f ca="1">IF(ISNA(VLOOKUP(A1265,freq_country_woman!A:A:freq_country_woman!GQ:GQ,199,0)),0,VLOOKUP(A1265,freq_country_woman!A:A:freq_country_woman!GQ:GQ,199,0))</f>
        <v>0</v>
      </c>
      <c r="H1265" s="4">
        <f ca="1">IF(ISNA(VLOOKUP(A1265,freq_country_man!A:A:freq_country_man!GQ:GQ,199,0)),0,VLOOKUP(A1265,freq_country_man!A:A:freq_country_man!GQ:GQ,199,0))</f>
        <v>0</v>
      </c>
      <c r="I1265" s="4"/>
      <c r="J1265" s="4" t="e">
        <f>VLOOKUP(A1265,'词频排序表（数据中间处理）'!A:C,3,0)</f>
        <v>#N/A</v>
      </c>
      <c r="K1265" t="e">
        <f>VLOOKUP(A1265,'词频排序表（数据中间处理）'!G:I,3,0)</f>
        <v>#N/A</v>
      </c>
      <c r="L1265">
        <f t="shared" si="39"/>
        <v>0</v>
      </c>
      <c r="M1265" t="e">
        <f>VLOOKUP(A1265,[1]total_freq!$A:$F,6,0)</f>
        <v>#N/A</v>
      </c>
      <c r="N1265" t="e">
        <f>VLOOKUP(A1265,[2]total_freq!$A:$F,6,0)</f>
        <v>#N/A</v>
      </c>
      <c r="O1265" t="e">
        <f>VLOOKUP(A1265,[3]total_freq!$A:$F,6,0)</f>
        <v>#N/A</v>
      </c>
      <c r="P1265" t="e">
        <f>VLOOKUP(A1265,[4]total_freq!$A:$F,6,0)</f>
        <v>#N/A</v>
      </c>
      <c r="Q1265" t="e">
        <f>VLOOKUP(A1265,[5]total_freq!$A:$F,6,0)</f>
        <v>#N/A</v>
      </c>
      <c r="R1265" t="e">
        <f>VLOOKUP(A1265,[6]total_freq!$A:$F,6,0)</f>
        <v>#N/A</v>
      </c>
      <c r="S1265" t="e">
        <f>VLOOKUP(A1265,[7]total_freq!$A:$F,6,0)</f>
        <v>#N/A</v>
      </c>
      <c r="T1265">
        <f>VLOOKUP(A1265,[8]total_freq!$A:$F,6,0)</f>
        <v>-0.002</v>
      </c>
    </row>
    <row r="1266" ht="17" hidden="1" spans="1:20">
      <c r="A1266" s="3" t="s">
        <v>5352</v>
      </c>
      <c r="B1266" s="4"/>
      <c r="C1266" s="4">
        <v>1</v>
      </c>
      <c r="D1266" s="4" t="b">
        <f ca="1" t="shared" si="38"/>
        <v>1</v>
      </c>
      <c r="E1266" s="4" t="b">
        <f ca="1">IF(ISNA(VLOOKUP(A1266,freq_country_woman!A:A:freq_country_woman!GP:GP,198,0)),FALSE,VLOOKUP(A1266,freq_country_woman!A:A:freq_country_woman!GP:GP,198,0))</f>
        <v>0</v>
      </c>
      <c r="F1266" s="4" t="b">
        <f ca="1">IF(ISNA(VLOOKUP(A1266,freq_country_man!A:A:freq_country_man!GP:GP,198,0)),FALSE,VLOOKUP(A1266,freq_country_man!A:A:freq_country_man!GP:GP,198,0))</f>
        <v>1</v>
      </c>
      <c r="G1266" s="4">
        <f ca="1">IF(ISNA(VLOOKUP(A1266,freq_country_woman!A:A:freq_country_woman!GQ:GQ,199,0)),0,VLOOKUP(A1266,freq_country_woman!A:A:freq_country_woman!GQ:GQ,199,0))</f>
        <v>0</v>
      </c>
      <c r="H1266" s="4">
        <f ca="1">IF(ISNA(VLOOKUP(A1266,freq_country_man!A:A:freq_country_man!GQ:GQ,199,0)),0,VLOOKUP(A1266,freq_country_man!A:A:freq_country_man!GQ:GQ,199,0))</f>
        <v>0</v>
      </c>
      <c r="I1266" s="4"/>
      <c r="J1266" s="4" t="e">
        <f>VLOOKUP(A1266,'词频排序表（数据中间处理）'!A:C,3,0)</f>
        <v>#N/A</v>
      </c>
      <c r="K1266" t="e">
        <f>VLOOKUP(A1266,'词频排序表（数据中间处理）'!G:I,3,0)</f>
        <v>#N/A</v>
      </c>
      <c r="L1266">
        <f t="shared" si="39"/>
        <v>0</v>
      </c>
      <c r="M1266" t="e">
        <f>VLOOKUP(A1266,[1]total_freq!$A:$F,6,0)</f>
        <v>#N/A</v>
      </c>
      <c r="N1266" t="e">
        <f>VLOOKUP(A1266,[2]total_freq!$A:$F,6,0)</f>
        <v>#N/A</v>
      </c>
      <c r="O1266" t="e">
        <f>VLOOKUP(A1266,[3]total_freq!$A:$F,6,0)</f>
        <v>#N/A</v>
      </c>
      <c r="P1266" t="e">
        <f>VLOOKUP(A1266,[4]total_freq!$A:$F,6,0)</f>
        <v>#N/A</v>
      </c>
      <c r="Q1266">
        <f>VLOOKUP(A1266,[5]total_freq!$A:$F,6,0)</f>
        <v>-0.002</v>
      </c>
      <c r="R1266" t="e">
        <f>VLOOKUP(A1266,[6]total_freq!$A:$F,6,0)</f>
        <v>#N/A</v>
      </c>
      <c r="S1266" t="e">
        <f>VLOOKUP(A1266,[7]total_freq!$A:$F,6,0)</f>
        <v>#N/A</v>
      </c>
      <c r="T1266" t="e">
        <f>VLOOKUP(A1266,[8]total_freq!$A:$F,6,0)</f>
        <v>#N/A</v>
      </c>
    </row>
    <row r="1267" ht="17" hidden="1" spans="1:20">
      <c r="A1267" s="3" t="s">
        <v>5353</v>
      </c>
      <c r="B1267" s="4"/>
      <c r="C1267" s="4">
        <v>1</v>
      </c>
      <c r="D1267" s="4" t="b">
        <f ca="1" t="shared" si="38"/>
        <v>1</v>
      </c>
      <c r="E1267" s="4" t="b">
        <f ca="1">IF(ISNA(VLOOKUP(A1267,freq_country_woman!A:A:freq_country_woman!GP:GP,198,0)),FALSE,VLOOKUP(A1267,freq_country_woman!A:A:freq_country_woman!GP:GP,198,0))</f>
        <v>0</v>
      </c>
      <c r="F1267" s="4" t="b">
        <f ca="1">IF(ISNA(VLOOKUP(A1267,freq_country_man!A:A:freq_country_man!GP:GP,198,0)),FALSE,VLOOKUP(A1267,freq_country_man!A:A:freq_country_man!GP:GP,198,0))</f>
        <v>1</v>
      </c>
      <c r="G1267" s="4">
        <f ca="1">IF(ISNA(VLOOKUP(A1267,freq_country_woman!A:A:freq_country_woman!GQ:GQ,199,0)),0,VLOOKUP(A1267,freq_country_woman!A:A:freq_country_woman!GQ:GQ,199,0))</f>
        <v>0</v>
      </c>
      <c r="H1267" s="4">
        <f ca="1">IF(ISNA(VLOOKUP(A1267,freq_country_man!A:A:freq_country_man!GQ:GQ,199,0)),0,VLOOKUP(A1267,freq_country_man!A:A:freq_country_man!GQ:GQ,199,0))</f>
        <v>0</v>
      </c>
      <c r="I1267" s="4"/>
      <c r="J1267" s="4" t="e">
        <f>VLOOKUP(A1267,'词频排序表（数据中间处理）'!A:C,3,0)</f>
        <v>#N/A</v>
      </c>
      <c r="K1267" t="e">
        <f>VLOOKUP(A1267,'词频排序表（数据中间处理）'!G:I,3,0)</f>
        <v>#N/A</v>
      </c>
      <c r="L1267">
        <f t="shared" si="39"/>
        <v>0</v>
      </c>
      <c r="M1267">
        <f>VLOOKUP(A1267,[1]total_freq!$A:$F,6,0)</f>
        <v>-0.002</v>
      </c>
      <c r="N1267" t="e">
        <f>VLOOKUP(A1267,[2]total_freq!$A:$F,6,0)</f>
        <v>#N/A</v>
      </c>
      <c r="O1267" t="e">
        <f>VLOOKUP(A1267,[3]total_freq!$A:$F,6,0)</f>
        <v>#N/A</v>
      </c>
      <c r="P1267" t="e">
        <f>VLOOKUP(A1267,[4]total_freq!$A:$F,6,0)</f>
        <v>#N/A</v>
      </c>
      <c r="Q1267" t="e">
        <f>VLOOKUP(A1267,[5]total_freq!$A:$F,6,0)</f>
        <v>#N/A</v>
      </c>
      <c r="R1267" t="e">
        <f>VLOOKUP(A1267,[6]total_freq!$A:$F,6,0)</f>
        <v>#N/A</v>
      </c>
      <c r="S1267" t="e">
        <f>VLOOKUP(A1267,[7]total_freq!$A:$F,6,0)</f>
        <v>#N/A</v>
      </c>
      <c r="T1267" t="e">
        <f>VLOOKUP(A1267,[8]total_freq!$A:$F,6,0)</f>
        <v>#N/A</v>
      </c>
    </row>
    <row r="1268" ht="17" hidden="1" spans="1:20">
      <c r="A1268" s="3" t="s">
        <v>5354</v>
      </c>
      <c r="B1268" s="4"/>
      <c r="C1268" s="4">
        <v>1</v>
      </c>
      <c r="D1268" s="4" t="b">
        <f ca="1" t="shared" si="38"/>
        <v>1</v>
      </c>
      <c r="E1268" s="4" t="b">
        <f ca="1">IF(ISNA(VLOOKUP(A1268,freq_country_woman!A:A:freq_country_woman!GP:GP,198,0)),FALSE,VLOOKUP(A1268,freq_country_woman!A:A:freq_country_woman!GP:GP,198,0))</f>
        <v>0</v>
      </c>
      <c r="F1268" s="4" t="b">
        <f ca="1">IF(ISNA(VLOOKUP(A1268,freq_country_man!A:A:freq_country_man!GP:GP,198,0)),FALSE,VLOOKUP(A1268,freq_country_man!A:A:freq_country_man!GP:GP,198,0))</f>
        <v>1</v>
      </c>
      <c r="G1268" s="4">
        <f ca="1">IF(ISNA(VLOOKUP(A1268,freq_country_woman!A:A:freq_country_woman!GQ:GQ,199,0)),0,VLOOKUP(A1268,freq_country_woman!A:A:freq_country_woman!GQ:GQ,199,0))</f>
        <v>0</v>
      </c>
      <c r="H1268" s="4">
        <f ca="1">IF(ISNA(VLOOKUP(A1268,freq_country_man!A:A:freq_country_man!GQ:GQ,199,0)),0,VLOOKUP(A1268,freq_country_man!A:A:freq_country_man!GQ:GQ,199,0))</f>
        <v>0</v>
      </c>
      <c r="I1268" s="4"/>
      <c r="J1268" s="4" t="e">
        <f>VLOOKUP(A1268,'词频排序表（数据中间处理）'!A:C,3,0)</f>
        <v>#N/A</v>
      </c>
      <c r="K1268" t="e">
        <f>VLOOKUP(A1268,'词频排序表（数据中间处理）'!G:I,3,0)</f>
        <v>#N/A</v>
      </c>
      <c r="L1268">
        <f t="shared" si="39"/>
        <v>0</v>
      </c>
      <c r="M1268" t="e">
        <f>VLOOKUP(A1268,[1]total_freq!$A:$F,6,0)</f>
        <v>#N/A</v>
      </c>
      <c r="N1268" t="e">
        <f>VLOOKUP(A1268,[2]total_freq!$A:$F,6,0)</f>
        <v>#N/A</v>
      </c>
      <c r="O1268" t="e">
        <f>VLOOKUP(A1268,[3]total_freq!$A:$F,6,0)</f>
        <v>#N/A</v>
      </c>
      <c r="P1268">
        <f>VLOOKUP(A1268,[4]total_freq!$A:$F,6,0)</f>
        <v>-0.002</v>
      </c>
      <c r="Q1268" t="e">
        <f>VLOOKUP(A1268,[5]total_freq!$A:$F,6,0)</f>
        <v>#N/A</v>
      </c>
      <c r="R1268" t="e">
        <f>VLOOKUP(A1268,[6]total_freq!$A:$F,6,0)</f>
        <v>#N/A</v>
      </c>
      <c r="S1268">
        <f>VLOOKUP(A1268,[7]total_freq!$A:$F,6,0)</f>
        <v>-0.002</v>
      </c>
      <c r="T1268" t="e">
        <f>VLOOKUP(A1268,[8]total_freq!$A:$F,6,0)</f>
        <v>#N/A</v>
      </c>
    </row>
    <row r="1269" ht="17" hidden="1" spans="1:20">
      <c r="A1269" s="3" t="s">
        <v>5355</v>
      </c>
      <c r="B1269" s="4"/>
      <c r="C1269" s="4">
        <v>1</v>
      </c>
      <c r="D1269" s="4" t="b">
        <f ca="1" t="shared" si="38"/>
        <v>1</v>
      </c>
      <c r="E1269" s="4" t="b">
        <f ca="1">IF(ISNA(VLOOKUP(A1269,freq_country_woman!A:A:freq_country_woman!GP:GP,198,0)),FALSE,VLOOKUP(A1269,freq_country_woman!A:A:freq_country_woman!GP:GP,198,0))</f>
        <v>0</v>
      </c>
      <c r="F1269" s="4" t="b">
        <f ca="1">IF(ISNA(VLOOKUP(A1269,freq_country_man!A:A:freq_country_man!GP:GP,198,0)),FALSE,VLOOKUP(A1269,freq_country_man!A:A:freq_country_man!GP:GP,198,0))</f>
        <v>1</v>
      </c>
      <c r="G1269" s="4">
        <f ca="1">IF(ISNA(VLOOKUP(A1269,freq_country_woman!A:A:freq_country_woman!GQ:GQ,199,0)),0,VLOOKUP(A1269,freq_country_woman!A:A:freq_country_woman!GQ:GQ,199,0))</f>
        <v>0</v>
      </c>
      <c r="H1269" s="4">
        <f ca="1">IF(ISNA(VLOOKUP(A1269,freq_country_man!A:A:freq_country_man!GQ:GQ,199,0)),0,VLOOKUP(A1269,freq_country_man!A:A:freq_country_man!GQ:GQ,199,0))</f>
        <v>0</v>
      </c>
      <c r="I1269" s="4"/>
      <c r="J1269" s="4" t="e">
        <f>VLOOKUP(A1269,'词频排序表（数据中间处理）'!A:C,3,0)</f>
        <v>#N/A</v>
      </c>
      <c r="K1269" t="e">
        <f>VLOOKUP(A1269,'词频排序表（数据中间处理）'!G:I,3,0)</f>
        <v>#N/A</v>
      </c>
      <c r="L1269">
        <f t="shared" si="39"/>
        <v>0</v>
      </c>
      <c r="M1269" t="e">
        <f>VLOOKUP(A1269,[1]total_freq!$A:$F,6,0)</f>
        <v>#N/A</v>
      </c>
      <c r="N1269" t="e">
        <f>VLOOKUP(A1269,[2]total_freq!$A:$F,6,0)</f>
        <v>#N/A</v>
      </c>
      <c r="O1269">
        <f>VLOOKUP(A1269,[3]total_freq!$A:$F,6,0)</f>
        <v>-0.002</v>
      </c>
      <c r="P1269" t="e">
        <f>VLOOKUP(A1269,[4]total_freq!$A:$F,6,0)</f>
        <v>#N/A</v>
      </c>
      <c r="Q1269" t="e">
        <f>VLOOKUP(A1269,[5]total_freq!$A:$F,6,0)</f>
        <v>#N/A</v>
      </c>
      <c r="R1269" t="e">
        <f>VLOOKUP(A1269,[6]total_freq!$A:$F,6,0)</f>
        <v>#N/A</v>
      </c>
      <c r="S1269" t="e">
        <f>VLOOKUP(A1269,[7]total_freq!$A:$F,6,0)</f>
        <v>#N/A</v>
      </c>
      <c r="T1269" t="e">
        <f>VLOOKUP(A1269,[8]total_freq!$A:$F,6,0)</f>
        <v>#N/A</v>
      </c>
    </row>
    <row r="1270" ht="17" hidden="1" spans="1:20">
      <c r="A1270" s="3" t="s">
        <v>5356</v>
      </c>
      <c r="B1270" s="4"/>
      <c r="C1270" s="4">
        <v>1</v>
      </c>
      <c r="D1270" s="4" t="b">
        <f ca="1" t="shared" si="38"/>
        <v>1</v>
      </c>
      <c r="E1270" s="4" t="b">
        <f ca="1">IF(ISNA(VLOOKUP(A1270,freq_country_woman!A:A:freq_country_woman!GP:GP,198,0)),FALSE,VLOOKUP(A1270,freq_country_woman!A:A:freq_country_woman!GP:GP,198,0))</f>
        <v>0</v>
      </c>
      <c r="F1270" s="4" t="b">
        <f ca="1">IF(ISNA(VLOOKUP(A1270,freq_country_man!A:A:freq_country_man!GP:GP,198,0)),FALSE,VLOOKUP(A1270,freq_country_man!A:A:freq_country_man!GP:GP,198,0))</f>
        <v>1</v>
      </c>
      <c r="G1270" s="4">
        <f ca="1">IF(ISNA(VLOOKUP(A1270,freq_country_woman!A:A:freq_country_woman!GQ:GQ,199,0)),0,VLOOKUP(A1270,freq_country_woman!A:A:freq_country_woman!GQ:GQ,199,0))</f>
        <v>0</v>
      </c>
      <c r="H1270" s="4">
        <f ca="1">IF(ISNA(VLOOKUP(A1270,freq_country_man!A:A:freq_country_man!GQ:GQ,199,0)),0,VLOOKUP(A1270,freq_country_man!A:A:freq_country_man!GQ:GQ,199,0))</f>
        <v>0</v>
      </c>
      <c r="I1270" s="4"/>
      <c r="J1270" s="4" t="e">
        <f>VLOOKUP(A1270,'词频排序表（数据中间处理）'!A:C,3,0)</f>
        <v>#N/A</v>
      </c>
      <c r="K1270" t="e">
        <f>VLOOKUP(A1270,'词频排序表（数据中间处理）'!G:I,3,0)</f>
        <v>#N/A</v>
      </c>
      <c r="L1270">
        <f t="shared" si="39"/>
        <v>0</v>
      </c>
      <c r="M1270" t="e">
        <f>VLOOKUP(A1270,[1]total_freq!$A:$F,6,0)</f>
        <v>#N/A</v>
      </c>
      <c r="N1270" t="e">
        <f>VLOOKUP(A1270,[2]total_freq!$A:$F,6,0)</f>
        <v>#N/A</v>
      </c>
      <c r="O1270">
        <f>VLOOKUP(A1270,[3]total_freq!$A:$F,6,0)</f>
        <v>-0.002</v>
      </c>
      <c r="P1270" t="e">
        <f>VLOOKUP(A1270,[4]total_freq!$A:$F,6,0)</f>
        <v>#N/A</v>
      </c>
      <c r="Q1270" t="e">
        <f>VLOOKUP(A1270,[5]total_freq!$A:$F,6,0)</f>
        <v>#N/A</v>
      </c>
      <c r="R1270">
        <f>VLOOKUP(A1270,[6]total_freq!$A:$F,6,0)</f>
        <v>-0.002</v>
      </c>
      <c r="S1270" t="e">
        <f>VLOOKUP(A1270,[7]total_freq!$A:$F,6,0)</f>
        <v>#N/A</v>
      </c>
      <c r="T1270" t="e">
        <f>VLOOKUP(A1270,[8]total_freq!$A:$F,6,0)</f>
        <v>#N/A</v>
      </c>
    </row>
    <row r="1271" ht="17" hidden="1" spans="1:20">
      <c r="A1271" s="3" t="s">
        <v>5357</v>
      </c>
      <c r="B1271" s="4"/>
      <c r="C1271" s="4">
        <v>1</v>
      </c>
      <c r="D1271" s="4" t="b">
        <f ca="1" t="shared" si="38"/>
        <v>1</v>
      </c>
      <c r="E1271" s="4" t="b">
        <f ca="1">IF(ISNA(VLOOKUP(A1271,freq_country_woman!A:A:freq_country_woman!GP:GP,198,0)),FALSE,VLOOKUP(A1271,freq_country_woman!A:A:freq_country_woman!GP:GP,198,0))</f>
        <v>0</v>
      </c>
      <c r="F1271" s="4" t="b">
        <f ca="1">IF(ISNA(VLOOKUP(A1271,freq_country_man!A:A:freq_country_man!GP:GP,198,0)),FALSE,VLOOKUP(A1271,freq_country_man!A:A:freq_country_man!GP:GP,198,0))</f>
        <v>1</v>
      </c>
      <c r="G1271" s="4">
        <f ca="1">IF(ISNA(VLOOKUP(A1271,freq_country_woman!A:A:freq_country_woman!GQ:GQ,199,0)),0,VLOOKUP(A1271,freq_country_woman!A:A:freq_country_woman!GQ:GQ,199,0))</f>
        <v>0</v>
      </c>
      <c r="H1271" s="4">
        <f ca="1">IF(ISNA(VLOOKUP(A1271,freq_country_man!A:A:freq_country_man!GQ:GQ,199,0)),0,VLOOKUP(A1271,freq_country_man!A:A:freq_country_man!GQ:GQ,199,0))</f>
        <v>0</v>
      </c>
      <c r="I1271" s="4"/>
      <c r="J1271" s="4" t="e">
        <f>VLOOKUP(A1271,'词频排序表（数据中间处理）'!A:C,3,0)</f>
        <v>#N/A</v>
      </c>
      <c r="K1271" t="e">
        <f>VLOOKUP(A1271,'词频排序表（数据中间处理）'!G:I,3,0)</f>
        <v>#N/A</v>
      </c>
      <c r="L1271">
        <f t="shared" si="39"/>
        <v>0</v>
      </c>
      <c r="M1271" t="e">
        <f>VLOOKUP(A1271,[1]total_freq!$A:$F,6,0)</f>
        <v>#N/A</v>
      </c>
      <c r="N1271">
        <f>VLOOKUP(A1271,[2]total_freq!$A:$F,6,0)</f>
        <v>-0.002</v>
      </c>
      <c r="O1271" t="e">
        <f>VLOOKUP(A1271,[3]total_freq!$A:$F,6,0)</f>
        <v>#N/A</v>
      </c>
      <c r="P1271" t="e">
        <f>VLOOKUP(A1271,[4]total_freq!$A:$F,6,0)</f>
        <v>#N/A</v>
      </c>
      <c r="Q1271" t="e">
        <f>VLOOKUP(A1271,[5]total_freq!$A:$F,6,0)</f>
        <v>#N/A</v>
      </c>
      <c r="R1271" t="e">
        <f>VLOOKUP(A1271,[6]total_freq!$A:$F,6,0)</f>
        <v>#N/A</v>
      </c>
      <c r="S1271" t="e">
        <f>VLOOKUP(A1271,[7]total_freq!$A:$F,6,0)</f>
        <v>#N/A</v>
      </c>
      <c r="T1271" t="e">
        <f>VLOOKUP(A1271,[8]total_freq!$A:$F,6,0)</f>
        <v>#N/A</v>
      </c>
    </row>
    <row r="1272" ht="17" hidden="1" spans="1:20">
      <c r="A1272" s="3" t="s">
        <v>5358</v>
      </c>
      <c r="B1272" s="4"/>
      <c r="C1272" s="4">
        <v>1</v>
      </c>
      <c r="D1272" s="4" t="b">
        <f ca="1" t="shared" si="38"/>
        <v>1</v>
      </c>
      <c r="E1272" s="4" t="b">
        <f ca="1">IF(ISNA(VLOOKUP(A1272,freq_country_woman!A:A:freq_country_woman!GP:GP,198,0)),FALSE,VLOOKUP(A1272,freq_country_woman!A:A:freq_country_woman!GP:GP,198,0))</f>
        <v>0</v>
      </c>
      <c r="F1272" s="4" t="b">
        <f ca="1">IF(ISNA(VLOOKUP(A1272,freq_country_man!A:A:freq_country_man!GP:GP,198,0)),FALSE,VLOOKUP(A1272,freq_country_man!A:A:freq_country_man!GP:GP,198,0))</f>
        <v>1</v>
      </c>
      <c r="G1272" s="4">
        <f ca="1">IF(ISNA(VLOOKUP(A1272,freq_country_woman!A:A:freq_country_woman!GQ:GQ,199,0)),0,VLOOKUP(A1272,freq_country_woman!A:A:freq_country_woman!GQ:GQ,199,0))</f>
        <v>0</v>
      </c>
      <c r="H1272" s="4">
        <f ca="1">IF(ISNA(VLOOKUP(A1272,freq_country_man!A:A:freq_country_man!GQ:GQ,199,0)),0,VLOOKUP(A1272,freq_country_man!A:A:freq_country_man!GQ:GQ,199,0))</f>
        <v>0</v>
      </c>
      <c r="I1272" s="4"/>
      <c r="J1272" s="4" t="e">
        <f>VLOOKUP(A1272,'词频排序表（数据中间处理）'!A:C,3,0)</f>
        <v>#N/A</v>
      </c>
      <c r="K1272" t="e">
        <f>VLOOKUP(A1272,'词频排序表（数据中间处理）'!G:I,3,0)</f>
        <v>#N/A</v>
      </c>
      <c r="L1272">
        <f t="shared" si="39"/>
        <v>0</v>
      </c>
      <c r="M1272" t="e">
        <f>VLOOKUP(A1272,[1]total_freq!$A:$F,6,0)</f>
        <v>#N/A</v>
      </c>
      <c r="N1272">
        <f>VLOOKUP(A1272,[2]total_freq!$A:$F,6,0)</f>
        <v>-0.002</v>
      </c>
      <c r="O1272" t="e">
        <f>VLOOKUP(A1272,[3]total_freq!$A:$F,6,0)</f>
        <v>#N/A</v>
      </c>
      <c r="P1272" t="e">
        <f>VLOOKUP(A1272,[4]total_freq!$A:$F,6,0)</f>
        <v>#N/A</v>
      </c>
      <c r="Q1272" t="e">
        <f>VLOOKUP(A1272,[5]total_freq!$A:$F,6,0)</f>
        <v>#N/A</v>
      </c>
      <c r="R1272">
        <f>VLOOKUP(A1272,[6]total_freq!$A:$F,6,0)</f>
        <v>-0.002</v>
      </c>
      <c r="S1272" t="e">
        <f>VLOOKUP(A1272,[7]total_freq!$A:$F,6,0)</f>
        <v>#N/A</v>
      </c>
      <c r="T1272" t="e">
        <f>VLOOKUP(A1272,[8]total_freq!$A:$F,6,0)</f>
        <v>#N/A</v>
      </c>
    </row>
    <row r="1273" ht="17" hidden="1" spans="1:20">
      <c r="A1273" s="3" t="s">
        <v>5359</v>
      </c>
      <c r="B1273" s="4"/>
      <c r="C1273" s="4">
        <v>2</v>
      </c>
      <c r="D1273" s="4" t="b">
        <f ca="1" t="shared" si="38"/>
        <v>1</v>
      </c>
      <c r="E1273" s="4" t="b">
        <f ca="1">IF(ISNA(VLOOKUP(A1273,freq_country_woman!A:A:freq_country_woman!GP:GP,198,0)),FALSE,VLOOKUP(A1273,freq_country_woman!A:A:freq_country_woman!GP:GP,198,0))</f>
        <v>0</v>
      </c>
      <c r="F1273" s="4" t="b">
        <f ca="1">IF(ISNA(VLOOKUP(A1273,freq_country_man!A:A:freq_country_man!GP:GP,198,0)),FALSE,VLOOKUP(A1273,freq_country_man!A:A:freq_country_man!GP:GP,198,0))</f>
        <v>1</v>
      </c>
      <c r="G1273" s="4">
        <f ca="1">IF(ISNA(VLOOKUP(A1273,freq_country_woman!A:A:freq_country_woman!GQ:GQ,199,0)),0,VLOOKUP(A1273,freq_country_woman!A:A:freq_country_woman!GQ:GQ,199,0))</f>
        <v>0</v>
      </c>
      <c r="H1273" s="4">
        <f ca="1">IF(ISNA(VLOOKUP(A1273,freq_country_man!A:A:freq_country_man!GQ:GQ,199,0)),0,VLOOKUP(A1273,freq_country_man!A:A:freq_country_man!GQ:GQ,199,0))</f>
        <v>0.00510204081632653</v>
      </c>
      <c r="I1273" s="4"/>
      <c r="J1273" s="4" t="e">
        <f>VLOOKUP(A1273,'词频排序表（数据中间处理）'!A:C,3,0)</f>
        <v>#N/A</v>
      </c>
      <c r="K1273" t="e">
        <f>VLOOKUP(A1273,'词频排序表（数据中间处理）'!G:I,3,0)</f>
        <v>#N/A</v>
      </c>
      <c r="L1273">
        <f t="shared" si="39"/>
        <v>0</v>
      </c>
      <c r="M1273" t="e">
        <f>VLOOKUP(A1273,[1]total_freq!$A:$F,6,0)</f>
        <v>#N/A</v>
      </c>
      <c r="N1273" t="e">
        <f>VLOOKUP(A1273,[2]total_freq!$A:$F,6,0)</f>
        <v>#N/A</v>
      </c>
      <c r="O1273" t="e">
        <f>VLOOKUP(A1273,[3]total_freq!$A:$F,6,0)</f>
        <v>#N/A</v>
      </c>
      <c r="P1273" t="e">
        <f>VLOOKUP(A1273,[4]total_freq!$A:$F,6,0)</f>
        <v>#N/A</v>
      </c>
      <c r="Q1273">
        <f>VLOOKUP(A1273,[5]total_freq!$A:$F,6,0)</f>
        <v>-0.393</v>
      </c>
      <c r="R1273" t="e">
        <f>VLOOKUP(A1273,[6]total_freq!$A:$F,6,0)</f>
        <v>#N/A</v>
      </c>
      <c r="S1273" t="e">
        <f>VLOOKUP(A1273,[7]total_freq!$A:$F,6,0)</f>
        <v>#N/A</v>
      </c>
      <c r="T1273" t="e">
        <f>VLOOKUP(A1273,[8]total_freq!$A:$F,6,0)</f>
        <v>#N/A</v>
      </c>
    </row>
    <row r="1274" ht="17" hidden="1" spans="1:20">
      <c r="A1274" s="3" t="s">
        <v>5360</v>
      </c>
      <c r="B1274" s="4"/>
      <c r="C1274" s="4">
        <v>1</v>
      </c>
      <c r="D1274" s="4" t="b">
        <f ca="1" t="shared" si="38"/>
        <v>1</v>
      </c>
      <c r="E1274" s="4" t="b">
        <f ca="1">IF(ISNA(VLOOKUP(A1274,freq_country_woman!A:A:freq_country_woman!GP:GP,198,0)),FALSE,VLOOKUP(A1274,freq_country_woman!A:A:freq_country_woman!GP:GP,198,0))</f>
        <v>0</v>
      </c>
      <c r="F1274" s="4" t="b">
        <f ca="1">IF(ISNA(VLOOKUP(A1274,freq_country_man!A:A:freq_country_man!GP:GP,198,0)),FALSE,VLOOKUP(A1274,freq_country_man!A:A:freq_country_man!GP:GP,198,0))</f>
        <v>1</v>
      </c>
      <c r="G1274" s="4">
        <f ca="1">IF(ISNA(VLOOKUP(A1274,freq_country_woman!A:A:freq_country_woman!GQ:GQ,199,0)),0,VLOOKUP(A1274,freq_country_woman!A:A:freq_country_woman!GQ:GQ,199,0))</f>
        <v>0</v>
      </c>
      <c r="H1274" s="4">
        <f ca="1">IF(ISNA(VLOOKUP(A1274,freq_country_man!A:A:freq_country_man!GQ:GQ,199,0)),0,VLOOKUP(A1274,freq_country_man!A:A:freq_country_man!GQ:GQ,199,0))</f>
        <v>0</v>
      </c>
      <c r="I1274" s="4"/>
      <c r="J1274" s="4" t="e">
        <f>VLOOKUP(A1274,'词频排序表（数据中间处理）'!A:C,3,0)</f>
        <v>#N/A</v>
      </c>
      <c r="K1274" t="e">
        <f>VLOOKUP(A1274,'词频排序表（数据中间处理）'!G:I,3,0)</f>
        <v>#N/A</v>
      </c>
      <c r="L1274">
        <f t="shared" si="39"/>
        <v>0</v>
      </c>
      <c r="M1274" t="e">
        <f>VLOOKUP(A1274,[1]total_freq!$A:$F,6,0)</f>
        <v>#N/A</v>
      </c>
      <c r="N1274">
        <f>VLOOKUP(A1274,[2]total_freq!$A:$F,6,0)</f>
        <v>-0.002</v>
      </c>
      <c r="O1274" t="e">
        <f>VLOOKUP(A1274,[3]total_freq!$A:$F,6,0)</f>
        <v>#N/A</v>
      </c>
      <c r="P1274" t="e">
        <f>VLOOKUP(A1274,[4]total_freq!$A:$F,6,0)</f>
        <v>#N/A</v>
      </c>
      <c r="Q1274" t="e">
        <f>VLOOKUP(A1274,[5]total_freq!$A:$F,6,0)</f>
        <v>#N/A</v>
      </c>
      <c r="R1274" t="e">
        <f>VLOOKUP(A1274,[6]total_freq!$A:$F,6,0)</f>
        <v>#N/A</v>
      </c>
      <c r="S1274">
        <f>VLOOKUP(A1274,[7]total_freq!$A:$F,6,0)</f>
        <v>-0.002</v>
      </c>
      <c r="T1274" t="e">
        <f>VLOOKUP(A1274,[8]total_freq!$A:$F,6,0)</f>
        <v>#N/A</v>
      </c>
    </row>
    <row r="1275" ht="17" hidden="1" spans="1:20">
      <c r="A1275" s="3" t="s">
        <v>5361</v>
      </c>
      <c r="B1275" s="4"/>
      <c r="C1275" s="4">
        <v>1</v>
      </c>
      <c r="D1275" s="4" t="b">
        <f ca="1" t="shared" si="38"/>
        <v>1</v>
      </c>
      <c r="E1275" s="4" t="b">
        <f ca="1">IF(ISNA(VLOOKUP(A1275,freq_country_woman!A:A:freq_country_woman!GP:GP,198,0)),FALSE,VLOOKUP(A1275,freq_country_woman!A:A:freq_country_woman!GP:GP,198,0))</f>
        <v>0</v>
      </c>
      <c r="F1275" s="4" t="b">
        <f ca="1">IF(ISNA(VLOOKUP(A1275,freq_country_man!A:A:freq_country_man!GP:GP,198,0)),FALSE,VLOOKUP(A1275,freq_country_man!A:A:freq_country_man!GP:GP,198,0))</f>
        <v>1</v>
      </c>
      <c r="G1275" s="4">
        <f ca="1">IF(ISNA(VLOOKUP(A1275,freq_country_woman!A:A:freq_country_woman!GQ:GQ,199,0)),0,VLOOKUP(A1275,freq_country_woman!A:A:freq_country_woman!GQ:GQ,199,0))</f>
        <v>0</v>
      </c>
      <c r="H1275" s="4">
        <f ca="1">IF(ISNA(VLOOKUP(A1275,freq_country_man!A:A:freq_country_man!GQ:GQ,199,0)),0,VLOOKUP(A1275,freq_country_man!A:A:freq_country_man!GQ:GQ,199,0))</f>
        <v>0</v>
      </c>
      <c r="I1275" s="4"/>
      <c r="J1275" s="4" t="e">
        <f>VLOOKUP(A1275,'词频排序表（数据中间处理）'!A:C,3,0)</f>
        <v>#N/A</v>
      </c>
      <c r="K1275" t="e">
        <f>VLOOKUP(A1275,'词频排序表（数据中间处理）'!G:I,3,0)</f>
        <v>#N/A</v>
      </c>
      <c r="L1275">
        <f t="shared" si="39"/>
        <v>0</v>
      </c>
      <c r="M1275" t="e">
        <f>VLOOKUP(A1275,[1]total_freq!$A:$F,6,0)</f>
        <v>#N/A</v>
      </c>
      <c r="N1275" t="e">
        <f>VLOOKUP(A1275,[2]total_freq!$A:$F,6,0)</f>
        <v>#N/A</v>
      </c>
      <c r="O1275" t="e">
        <f>VLOOKUP(A1275,[3]total_freq!$A:$F,6,0)</f>
        <v>#N/A</v>
      </c>
      <c r="P1275" t="e">
        <f>VLOOKUP(A1275,[4]total_freq!$A:$F,6,0)</f>
        <v>#N/A</v>
      </c>
      <c r="Q1275" t="e">
        <f>VLOOKUP(A1275,[5]total_freq!$A:$F,6,0)</f>
        <v>#N/A</v>
      </c>
      <c r="R1275" t="e">
        <f>VLOOKUP(A1275,[6]total_freq!$A:$F,6,0)</f>
        <v>#N/A</v>
      </c>
      <c r="S1275" t="e">
        <f>VLOOKUP(A1275,[7]total_freq!$A:$F,6,0)</f>
        <v>#N/A</v>
      </c>
      <c r="T1275" t="e">
        <f>VLOOKUP(A1275,[8]total_freq!$A:$F,6,0)</f>
        <v>#N/A</v>
      </c>
    </row>
    <row r="1276" ht="17" hidden="1" spans="1:20">
      <c r="A1276" s="3" t="s">
        <v>5362</v>
      </c>
      <c r="B1276" s="4"/>
      <c r="C1276" s="4">
        <v>1</v>
      </c>
      <c r="D1276" s="4" t="b">
        <f ca="1" t="shared" si="38"/>
        <v>1</v>
      </c>
      <c r="E1276" s="4" t="b">
        <f ca="1">IF(ISNA(VLOOKUP(A1276,freq_country_woman!A:A:freq_country_woman!GP:GP,198,0)),FALSE,VLOOKUP(A1276,freq_country_woman!A:A:freq_country_woman!GP:GP,198,0))</f>
        <v>0</v>
      </c>
      <c r="F1276" s="4" t="b">
        <f ca="1">IF(ISNA(VLOOKUP(A1276,freq_country_man!A:A:freq_country_man!GP:GP,198,0)),FALSE,VLOOKUP(A1276,freq_country_man!A:A:freq_country_man!GP:GP,198,0))</f>
        <v>1</v>
      </c>
      <c r="G1276" s="4">
        <f ca="1">IF(ISNA(VLOOKUP(A1276,freq_country_woman!A:A:freq_country_woman!GQ:GQ,199,0)),0,VLOOKUP(A1276,freq_country_woman!A:A:freq_country_woman!GQ:GQ,199,0))</f>
        <v>0</v>
      </c>
      <c r="H1276" s="4">
        <f ca="1">IF(ISNA(VLOOKUP(A1276,freq_country_man!A:A:freq_country_man!GQ:GQ,199,0)),0,VLOOKUP(A1276,freq_country_man!A:A:freq_country_man!GQ:GQ,199,0))</f>
        <v>0</v>
      </c>
      <c r="I1276" s="4"/>
      <c r="J1276" s="4" t="e">
        <f>VLOOKUP(A1276,'词频排序表（数据中间处理）'!A:C,3,0)</f>
        <v>#N/A</v>
      </c>
      <c r="K1276" t="e">
        <f>VLOOKUP(A1276,'词频排序表（数据中间处理）'!G:I,3,0)</f>
        <v>#N/A</v>
      </c>
      <c r="L1276">
        <f t="shared" si="39"/>
        <v>0</v>
      </c>
      <c r="M1276" t="e">
        <f>VLOOKUP(A1276,[1]total_freq!$A:$F,6,0)</f>
        <v>#N/A</v>
      </c>
      <c r="N1276" t="e">
        <f>VLOOKUP(A1276,[2]total_freq!$A:$F,6,0)</f>
        <v>#N/A</v>
      </c>
      <c r="O1276" t="e">
        <f>VLOOKUP(A1276,[3]total_freq!$A:$F,6,0)</f>
        <v>#N/A</v>
      </c>
      <c r="P1276" t="e">
        <f>VLOOKUP(A1276,[4]total_freq!$A:$F,6,0)</f>
        <v>#N/A</v>
      </c>
      <c r="Q1276">
        <f>VLOOKUP(A1276,[5]total_freq!$A:$F,6,0)</f>
        <v>-0.002</v>
      </c>
      <c r="R1276" t="e">
        <f>VLOOKUP(A1276,[6]total_freq!$A:$F,6,0)</f>
        <v>#N/A</v>
      </c>
      <c r="S1276" t="e">
        <f>VLOOKUP(A1276,[7]total_freq!$A:$F,6,0)</f>
        <v>#N/A</v>
      </c>
      <c r="T1276" t="e">
        <f>VLOOKUP(A1276,[8]total_freq!$A:$F,6,0)</f>
        <v>#N/A</v>
      </c>
    </row>
    <row r="1277" ht="17" hidden="1" spans="1:20">
      <c r="A1277" s="3" t="s">
        <v>5363</v>
      </c>
      <c r="B1277" s="4"/>
      <c r="C1277" s="4">
        <v>1</v>
      </c>
      <c r="D1277" s="4" t="b">
        <f ca="1" t="shared" si="38"/>
        <v>1</v>
      </c>
      <c r="E1277" s="4" t="b">
        <f ca="1">IF(ISNA(VLOOKUP(A1277,freq_country_woman!A:A:freq_country_woman!GP:GP,198,0)),FALSE,VLOOKUP(A1277,freq_country_woman!A:A:freq_country_woman!GP:GP,198,0))</f>
        <v>0</v>
      </c>
      <c r="F1277" s="4" t="b">
        <f ca="1">IF(ISNA(VLOOKUP(A1277,freq_country_man!A:A:freq_country_man!GP:GP,198,0)),FALSE,VLOOKUP(A1277,freq_country_man!A:A:freq_country_man!GP:GP,198,0))</f>
        <v>1</v>
      </c>
      <c r="G1277" s="4">
        <f ca="1">IF(ISNA(VLOOKUP(A1277,freq_country_woman!A:A:freq_country_woman!GQ:GQ,199,0)),0,VLOOKUP(A1277,freq_country_woman!A:A:freq_country_woman!GQ:GQ,199,0))</f>
        <v>0</v>
      </c>
      <c r="H1277" s="4">
        <f ca="1">IF(ISNA(VLOOKUP(A1277,freq_country_man!A:A:freq_country_man!GQ:GQ,199,0)),0,VLOOKUP(A1277,freq_country_man!A:A:freq_country_man!GQ:GQ,199,0))</f>
        <v>0</v>
      </c>
      <c r="I1277" s="4"/>
      <c r="J1277" s="4" t="e">
        <f>VLOOKUP(A1277,'词频排序表（数据中间处理）'!A:C,3,0)</f>
        <v>#N/A</v>
      </c>
      <c r="K1277" t="e">
        <f>VLOOKUP(A1277,'词频排序表（数据中间处理）'!G:I,3,0)</f>
        <v>#N/A</v>
      </c>
      <c r="L1277">
        <f t="shared" si="39"/>
        <v>0</v>
      </c>
      <c r="M1277" t="e">
        <f>VLOOKUP(A1277,[1]total_freq!$A:$F,6,0)</f>
        <v>#N/A</v>
      </c>
      <c r="N1277" t="e">
        <f>VLOOKUP(A1277,[2]total_freq!$A:$F,6,0)</f>
        <v>#N/A</v>
      </c>
      <c r="O1277" t="e">
        <f>VLOOKUP(A1277,[3]total_freq!$A:$F,6,0)</f>
        <v>#N/A</v>
      </c>
      <c r="P1277">
        <f>VLOOKUP(A1277,[4]total_freq!$A:$F,6,0)</f>
        <v>-0.002</v>
      </c>
      <c r="Q1277" t="e">
        <f>VLOOKUP(A1277,[5]total_freq!$A:$F,6,0)</f>
        <v>#N/A</v>
      </c>
      <c r="R1277" t="e">
        <f>VLOOKUP(A1277,[6]total_freq!$A:$F,6,0)</f>
        <v>#N/A</v>
      </c>
      <c r="S1277" t="e">
        <f>VLOOKUP(A1277,[7]total_freq!$A:$F,6,0)</f>
        <v>#N/A</v>
      </c>
      <c r="T1277" t="e">
        <f>VLOOKUP(A1277,[8]total_freq!$A:$F,6,0)</f>
        <v>#N/A</v>
      </c>
    </row>
    <row r="1278" ht="17" hidden="1" spans="1:20">
      <c r="A1278" s="3" t="s">
        <v>5364</v>
      </c>
      <c r="B1278" s="4"/>
      <c r="C1278" s="4">
        <v>1</v>
      </c>
      <c r="D1278" s="4" t="b">
        <f ca="1" t="shared" si="38"/>
        <v>1</v>
      </c>
      <c r="E1278" s="4" t="b">
        <f ca="1">IF(ISNA(VLOOKUP(A1278,freq_country_woman!A:A:freq_country_woman!GP:GP,198,0)),FALSE,VLOOKUP(A1278,freq_country_woman!A:A:freq_country_woman!GP:GP,198,0))</f>
        <v>0</v>
      </c>
      <c r="F1278" s="4" t="b">
        <f ca="1">IF(ISNA(VLOOKUP(A1278,freq_country_man!A:A:freq_country_man!GP:GP,198,0)),FALSE,VLOOKUP(A1278,freq_country_man!A:A:freq_country_man!GP:GP,198,0))</f>
        <v>1</v>
      </c>
      <c r="G1278" s="4">
        <f ca="1">IF(ISNA(VLOOKUP(A1278,freq_country_woman!A:A:freq_country_woman!GQ:GQ,199,0)),0,VLOOKUP(A1278,freq_country_woman!A:A:freq_country_woman!GQ:GQ,199,0))</f>
        <v>0</v>
      </c>
      <c r="H1278" s="4">
        <f ca="1">IF(ISNA(VLOOKUP(A1278,freq_country_man!A:A:freq_country_man!GQ:GQ,199,0)),0,VLOOKUP(A1278,freq_country_man!A:A:freq_country_man!GQ:GQ,199,0))</f>
        <v>0</v>
      </c>
      <c r="I1278" s="4"/>
      <c r="J1278" s="4" t="e">
        <f>VLOOKUP(A1278,'词频排序表（数据中间处理）'!A:C,3,0)</f>
        <v>#N/A</v>
      </c>
      <c r="K1278" t="e">
        <f>VLOOKUP(A1278,'词频排序表（数据中间处理）'!G:I,3,0)</f>
        <v>#N/A</v>
      </c>
      <c r="L1278">
        <f t="shared" si="39"/>
        <v>0</v>
      </c>
      <c r="M1278" t="e">
        <f>VLOOKUP(A1278,[1]total_freq!$A:$F,6,0)</f>
        <v>#N/A</v>
      </c>
      <c r="N1278" t="e">
        <f>VLOOKUP(A1278,[2]total_freq!$A:$F,6,0)</f>
        <v>#N/A</v>
      </c>
      <c r="O1278" t="e">
        <f>VLOOKUP(A1278,[3]total_freq!$A:$F,6,0)</f>
        <v>#N/A</v>
      </c>
      <c r="P1278" t="e">
        <f>VLOOKUP(A1278,[4]total_freq!$A:$F,6,0)</f>
        <v>#N/A</v>
      </c>
      <c r="Q1278" t="e">
        <f>VLOOKUP(A1278,[5]total_freq!$A:$F,6,0)</f>
        <v>#N/A</v>
      </c>
      <c r="R1278" t="e">
        <f>VLOOKUP(A1278,[6]total_freq!$A:$F,6,0)</f>
        <v>#N/A</v>
      </c>
      <c r="S1278" t="e">
        <f>VLOOKUP(A1278,[7]total_freq!$A:$F,6,0)</f>
        <v>#N/A</v>
      </c>
      <c r="T1278">
        <f>VLOOKUP(A1278,[8]total_freq!$A:$F,6,0)</f>
        <v>-0.002</v>
      </c>
    </row>
    <row r="1279" ht="17" hidden="1" spans="1:20">
      <c r="A1279" s="3" t="s">
        <v>5365</v>
      </c>
      <c r="B1279" s="4"/>
      <c r="C1279" s="4">
        <v>1</v>
      </c>
      <c r="D1279" s="4" t="b">
        <f ca="1" t="shared" si="38"/>
        <v>1</v>
      </c>
      <c r="E1279" s="4" t="b">
        <f ca="1">IF(ISNA(VLOOKUP(A1279,freq_country_woman!A:A:freq_country_woman!GP:GP,198,0)),FALSE,VLOOKUP(A1279,freq_country_woman!A:A:freq_country_woman!GP:GP,198,0))</f>
        <v>0</v>
      </c>
      <c r="F1279" s="4" t="b">
        <f ca="1">IF(ISNA(VLOOKUP(A1279,freq_country_man!A:A:freq_country_man!GP:GP,198,0)),FALSE,VLOOKUP(A1279,freq_country_man!A:A:freq_country_man!GP:GP,198,0))</f>
        <v>1</v>
      </c>
      <c r="G1279" s="4">
        <f ca="1">IF(ISNA(VLOOKUP(A1279,freq_country_woman!A:A:freq_country_woman!GQ:GQ,199,0)),0,VLOOKUP(A1279,freq_country_woman!A:A:freq_country_woman!GQ:GQ,199,0))</f>
        <v>0</v>
      </c>
      <c r="H1279" s="4">
        <f ca="1">IF(ISNA(VLOOKUP(A1279,freq_country_man!A:A:freq_country_man!GQ:GQ,199,0)),0,VLOOKUP(A1279,freq_country_man!A:A:freq_country_man!GQ:GQ,199,0))</f>
        <v>0</v>
      </c>
      <c r="I1279" s="4"/>
      <c r="J1279" s="4" t="e">
        <f>VLOOKUP(A1279,'词频排序表（数据中间处理）'!A:C,3,0)</f>
        <v>#N/A</v>
      </c>
      <c r="K1279" t="e">
        <f>VLOOKUP(A1279,'词频排序表（数据中间处理）'!G:I,3,0)</f>
        <v>#N/A</v>
      </c>
      <c r="L1279">
        <f t="shared" si="39"/>
        <v>0</v>
      </c>
      <c r="M1279" t="e">
        <f>VLOOKUP(A1279,[1]total_freq!$A:$F,6,0)</f>
        <v>#N/A</v>
      </c>
      <c r="N1279" t="e">
        <f>VLOOKUP(A1279,[2]total_freq!$A:$F,6,0)</f>
        <v>#N/A</v>
      </c>
      <c r="O1279" t="e">
        <f>VLOOKUP(A1279,[3]total_freq!$A:$F,6,0)</f>
        <v>#N/A</v>
      </c>
      <c r="P1279" t="e">
        <f>VLOOKUP(A1279,[4]total_freq!$A:$F,6,0)</f>
        <v>#N/A</v>
      </c>
      <c r="Q1279" t="e">
        <f>VLOOKUP(A1279,[5]total_freq!$A:$F,6,0)</f>
        <v>#N/A</v>
      </c>
      <c r="R1279" t="e">
        <f>VLOOKUP(A1279,[6]total_freq!$A:$F,6,0)</f>
        <v>#N/A</v>
      </c>
      <c r="S1279" t="e">
        <f>VLOOKUP(A1279,[7]total_freq!$A:$F,6,0)</f>
        <v>#N/A</v>
      </c>
      <c r="T1279" t="e">
        <f>VLOOKUP(A1279,[8]total_freq!$A:$F,6,0)</f>
        <v>#N/A</v>
      </c>
    </row>
    <row r="1280" ht="17" hidden="1" spans="1:20">
      <c r="A1280" s="3" t="s">
        <v>5366</v>
      </c>
      <c r="B1280" s="4"/>
      <c r="C1280" s="4">
        <v>1</v>
      </c>
      <c r="D1280" s="4" t="b">
        <f ca="1" t="shared" si="38"/>
        <v>1</v>
      </c>
      <c r="E1280" s="4" t="b">
        <f ca="1">IF(ISNA(VLOOKUP(A1280,freq_country_woman!A:A:freq_country_woman!GP:GP,198,0)),FALSE,VLOOKUP(A1280,freq_country_woman!A:A:freq_country_woman!GP:GP,198,0))</f>
        <v>0</v>
      </c>
      <c r="F1280" s="4" t="b">
        <f ca="1">IF(ISNA(VLOOKUP(A1280,freq_country_man!A:A:freq_country_man!GP:GP,198,0)),FALSE,VLOOKUP(A1280,freq_country_man!A:A:freq_country_man!GP:GP,198,0))</f>
        <v>1</v>
      </c>
      <c r="G1280" s="4">
        <f ca="1">IF(ISNA(VLOOKUP(A1280,freq_country_woman!A:A:freq_country_woman!GQ:GQ,199,0)),0,VLOOKUP(A1280,freq_country_woman!A:A:freq_country_woman!GQ:GQ,199,0))</f>
        <v>0</v>
      </c>
      <c r="H1280" s="4">
        <f ca="1">IF(ISNA(VLOOKUP(A1280,freq_country_man!A:A:freq_country_man!GQ:GQ,199,0)),0,VLOOKUP(A1280,freq_country_man!A:A:freq_country_man!GQ:GQ,199,0))</f>
        <v>0</v>
      </c>
      <c r="I1280" s="4"/>
      <c r="J1280" s="4" t="e">
        <f>VLOOKUP(A1280,'词频排序表（数据中间处理）'!A:C,3,0)</f>
        <v>#N/A</v>
      </c>
      <c r="K1280" t="e">
        <f>VLOOKUP(A1280,'词频排序表（数据中间处理）'!G:I,3,0)</f>
        <v>#N/A</v>
      </c>
      <c r="L1280">
        <f t="shared" si="39"/>
        <v>0</v>
      </c>
      <c r="M1280" t="e">
        <f>VLOOKUP(A1280,[1]total_freq!$A:$F,6,0)</f>
        <v>#N/A</v>
      </c>
      <c r="N1280">
        <f>VLOOKUP(A1280,[2]total_freq!$A:$F,6,0)</f>
        <v>-0.002</v>
      </c>
      <c r="O1280" t="e">
        <f>VLOOKUP(A1280,[3]total_freq!$A:$F,6,0)</f>
        <v>#N/A</v>
      </c>
      <c r="P1280" t="e">
        <f>VLOOKUP(A1280,[4]total_freq!$A:$F,6,0)</f>
        <v>#N/A</v>
      </c>
      <c r="Q1280" t="e">
        <f>VLOOKUP(A1280,[5]total_freq!$A:$F,6,0)</f>
        <v>#N/A</v>
      </c>
      <c r="R1280" t="e">
        <f>VLOOKUP(A1280,[6]total_freq!$A:$F,6,0)</f>
        <v>#N/A</v>
      </c>
      <c r="S1280" t="e">
        <f>VLOOKUP(A1280,[7]total_freq!$A:$F,6,0)</f>
        <v>#N/A</v>
      </c>
      <c r="T1280" t="e">
        <f>VLOOKUP(A1280,[8]total_freq!$A:$F,6,0)</f>
        <v>#N/A</v>
      </c>
    </row>
    <row r="1281" ht="17" hidden="1" spans="1:20">
      <c r="A1281" s="3" t="s">
        <v>5367</v>
      </c>
      <c r="B1281" s="4"/>
      <c r="C1281" s="4">
        <v>1</v>
      </c>
      <c r="D1281" s="4" t="b">
        <f ca="1" t="shared" si="38"/>
        <v>1</v>
      </c>
      <c r="E1281" s="4" t="b">
        <f ca="1">IF(ISNA(VLOOKUP(A1281,freq_country_woman!A:A:freq_country_woman!GP:GP,198,0)),FALSE,VLOOKUP(A1281,freq_country_woman!A:A:freq_country_woman!GP:GP,198,0))</f>
        <v>0</v>
      </c>
      <c r="F1281" s="4" t="b">
        <f ca="1">IF(ISNA(VLOOKUP(A1281,freq_country_man!A:A:freq_country_man!GP:GP,198,0)),FALSE,VLOOKUP(A1281,freq_country_man!A:A:freq_country_man!GP:GP,198,0))</f>
        <v>1</v>
      </c>
      <c r="G1281" s="4">
        <f ca="1">IF(ISNA(VLOOKUP(A1281,freq_country_woman!A:A:freq_country_woman!GQ:GQ,199,0)),0,VLOOKUP(A1281,freq_country_woman!A:A:freq_country_woman!GQ:GQ,199,0))</f>
        <v>0</v>
      </c>
      <c r="H1281" s="4">
        <f ca="1">IF(ISNA(VLOOKUP(A1281,freq_country_man!A:A:freq_country_man!GQ:GQ,199,0)),0,VLOOKUP(A1281,freq_country_man!A:A:freq_country_man!GQ:GQ,199,0))</f>
        <v>0</v>
      </c>
      <c r="I1281" s="4"/>
      <c r="J1281" s="4" t="e">
        <f>VLOOKUP(A1281,'词频排序表（数据中间处理）'!A:C,3,0)</f>
        <v>#N/A</v>
      </c>
      <c r="K1281" t="e">
        <f>VLOOKUP(A1281,'词频排序表（数据中间处理）'!G:I,3,0)</f>
        <v>#N/A</v>
      </c>
      <c r="L1281">
        <f t="shared" si="39"/>
        <v>0</v>
      </c>
      <c r="M1281" t="e">
        <f>VLOOKUP(A1281,[1]total_freq!$A:$F,6,0)</f>
        <v>#N/A</v>
      </c>
      <c r="N1281" t="e">
        <f>VLOOKUP(A1281,[2]total_freq!$A:$F,6,0)</f>
        <v>#N/A</v>
      </c>
      <c r="O1281" t="e">
        <f>VLOOKUP(A1281,[3]total_freq!$A:$F,6,0)</f>
        <v>#N/A</v>
      </c>
      <c r="P1281" t="e">
        <f>VLOOKUP(A1281,[4]total_freq!$A:$F,6,0)</f>
        <v>#N/A</v>
      </c>
      <c r="Q1281">
        <f>VLOOKUP(A1281,[5]total_freq!$A:$F,6,0)</f>
        <v>-0.002</v>
      </c>
      <c r="R1281" t="e">
        <f>VLOOKUP(A1281,[6]total_freq!$A:$F,6,0)</f>
        <v>#N/A</v>
      </c>
      <c r="S1281" t="e">
        <f>VLOOKUP(A1281,[7]total_freq!$A:$F,6,0)</f>
        <v>#N/A</v>
      </c>
      <c r="T1281" t="e">
        <f>VLOOKUP(A1281,[8]total_freq!$A:$F,6,0)</f>
        <v>#N/A</v>
      </c>
    </row>
    <row r="1282" ht="17" hidden="1" spans="1:20">
      <c r="A1282" s="3" t="s">
        <v>5368</v>
      </c>
      <c r="B1282" s="4"/>
      <c r="C1282" s="4">
        <v>1</v>
      </c>
      <c r="D1282" s="4" t="b">
        <f ca="1" t="shared" si="38"/>
        <v>1</v>
      </c>
      <c r="E1282" s="4" t="b">
        <f ca="1">IF(ISNA(VLOOKUP(A1282,freq_country_woman!A:A:freq_country_woman!GP:GP,198,0)),FALSE,VLOOKUP(A1282,freq_country_woman!A:A:freq_country_woman!GP:GP,198,0))</f>
        <v>0</v>
      </c>
      <c r="F1282" s="4" t="b">
        <f ca="1">IF(ISNA(VLOOKUP(A1282,freq_country_man!A:A:freq_country_man!GP:GP,198,0)),FALSE,VLOOKUP(A1282,freq_country_man!A:A:freq_country_man!GP:GP,198,0))</f>
        <v>1</v>
      </c>
      <c r="G1282" s="4">
        <f ca="1">IF(ISNA(VLOOKUP(A1282,freq_country_woman!A:A:freq_country_woman!GQ:GQ,199,0)),0,VLOOKUP(A1282,freq_country_woman!A:A:freq_country_woman!GQ:GQ,199,0))</f>
        <v>0</v>
      </c>
      <c r="H1282" s="4">
        <f ca="1">IF(ISNA(VLOOKUP(A1282,freq_country_man!A:A:freq_country_man!GQ:GQ,199,0)),0,VLOOKUP(A1282,freq_country_man!A:A:freq_country_man!GQ:GQ,199,0))</f>
        <v>0</v>
      </c>
      <c r="I1282" s="4"/>
      <c r="J1282" s="4" t="e">
        <f>VLOOKUP(A1282,'词频排序表（数据中间处理）'!A:C,3,0)</f>
        <v>#N/A</v>
      </c>
      <c r="K1282" t="e">
        <f>VLOOKUP(A1282,'词频排序表（数据中间处理）'!G:I,3,0)</f>
        <v>#N/A</v>
      </c>
      <c r="L1282">
        <f t="shared" si="39"/>
        <v>0</v>
      </c>
      <c r="M1282" t="e">
        <f>VLOOKUP(A1282,[1]total_freq!$A:$F,6,0)</f>
        <v>#N/A</v>
      </c>
      <c r="N1282" t="e">
        <f>VLOOKUP(A1282,[2]total_freq!$A:$F,6,0)</f>
        <v>#N/A</v>
      </c>
      <c r="O1282" t="e">
        <f>VLOOKUP(A1282,[3]total_freq!$A:$F,6,0)</f>
        <v>#N/A</v>
      </c>
      <c r="P1282">
        <f>VLOOKUP(A1282,[4]total_freq!$A:$F,6,0)</f>
        <v>-0.002</v>
      </c>
      <c r="Q1282" t="e">
        <f>VLOOKUP(A1282,[5]total_freq!$A:$F,6,0)</f>
        <v>#N/A</v>
      </c>
      <c r="R1282">
        <f>VLOOKUP(A1282,[6]total_freq!$A:$F,6,0)</f>
        <v>-0.002</v>
      </c>
      <c r="S1282" t="e">
        <f>VLOOKUP(A1282,[7]total_freq!$A:$F,6,0)</f>
        <v>#N/A</v>
      </c>
      <c r="T1282" t="e">
        <f>VLOOKUP(A1282,[8]total_freq!$A:$F,6,0)</f>
        <v>#N/A</v>
      </c>
    </row>
    <row r="1283" ht="17" hidden="1" spans="1:20">
      <c r="A1283" s="3" t="s">
        <v>5369</v>
      </c>
      <c r="B1283" s="4"/>
      <c r="C1283" s="4">
        <v>1</v>
      </c>
      <c r="D1283" s="4" t="b">
        <f ca="1" t="shared" ref="D1283:D1346" si="40">OR(E1283,F1283,G1283&gt;0.98,H1283&gt;0.98,I1283)</f>
        <v>1</v>
      </c>
      <c r="E1283" s="4" t="b">
        <f ca="1">IF(ISNA(VLOOKUP(A1283,freq_country_woman!A:A:freq_country_woman!GP:GP,198,0)),FALSE,VLOOKUP(A1283,freq_country_woman!A:A:freq_country_woman!GP:GP,198,0))</f>
        <v>0</v>
      </c>
      <c r="F1283" s="4" t="b">
        <f ca="1">IF(ISNA(VLOOKUP(A1283,freq_country_man!A:A:freq_country_man!GP:GP,198,0)),FALSE,VLOOKUP(A1283,freq_country_man!A:A:freq_country_man!GP:GP,198,0))</f>
        <v>1</v>
      </c>
      <c r="G1283" s="4">
        <f ca="1">IF(ISNA(VLOOKUP(A1283,freq_country_woman!A:A:freq_country_woman!GQ:GQ,199,0)),0,VLOOKUP(A1283,freq_country_woman!A:A:freq_country_woman!GQ:GQ,199,0))</f>
        <v>0</v>
      </c>
      <c r="H1283" s="4">
        <f ca="1">IF(ISNA(VLOOKUP(A1283,freq_country_man!A:A:freq_country_man!GQ:GQ,199,0)),0,VLOOKUP(A1283,freq_country_man!A:A:freq_country_man!GQ:GQ,199,0))</f>
        <v>0</v>
      </c>
      <c r="I1283" s="4"/>
      <c r="J1283" s="4" t="e">
        <f>VLOOKUP(A1283,'词频排序表（数据中间处理）'!A:C,3,0)</f>
        <v>#N/A</v>
      </c>
      <c r="K1283" t="e">
        <f>VLOOKUP(A1283,'词频排序表（数据中间处理）'!G:I,3,0)</f>
        <v>#N/A</v>
      </c>
      <c r="L1283">
        <f t="shared" ref="L1283:L1346" si="41">IF(ISNA(J1283),0,J1283)-IF(ISNA(K1283),0,K1283)</f>
        <v>0</v>
      </c>
      <c r="M1283" t="e">
        <f>VLOOKUP(A1283,[1]total_freq!$A:$F,6,0)</f>
        <v>#N/A</v>
      </c>
      <c r="N1283" t="e">
        <f>VLOOKUP(A1283,[2]total_freq!$A:$F,6,0)</f>
        <v>#N/A</v>
      </c>
      <c r="O1283" t="e">
        <f>VLOOKUP(A1283,[3]total_freq!$A:$F,6,0)</f>
        <v>#N/A</v>
      </c>
      <c r="P1283" t="e">
        <f>VLOOKUP(A1283,[4]total_freq!$A:$F,6,0)</f>
        <v>#N/A</v>
      </c>
      <c r="Q1283" t="e">
        <f>VLOOKUP(A1283,[5]total_freq!$A:$F,6,0)</f>
        <v>#N/A</v>
      </c>
      <c r="R1283" t="e">
        <f>VLOOKUP(A1283,[6]total_freq!$A:$F,6,0)</f>
        <v>#N/A</v>
      </c>
      <c r="S1283" t="e">
        <f>VLOOKUP(A1283,[7]total_freq!$A:$F,6,0)</f>
        <v>#N/A</v>
      </c>
      <c r="T1283" t="e">
        <f>VLOOKUP(A1283,[8]total_freq!$A:$F,6,0)</f>
        <v>#N/A</v>
      </c>
    </row>
    <row r="1284" ht="17" hidden="1" spans="1:20">
      <c r="A1284" s="3" t="s">
        <v>5370</v>
      </c>
      <c r="B1284" s="4"/>
      <c r="C1284" s="4">
        <v>1</v>
      </c>
      <c r="D1284" s="4" t="b">
        <f ca="1" t="shared" si="40"/>
        <v>1</v>
      </c>
      <c r="E1284" s="4" t="b">
        <f ca="1">IF(ISNA(VLOOKUP(A1284,freq_country_woman!A:A:freq_country_woman!GP:GP,198,0)),FALSE,VLOOKUP(A1284,freq_country_woman!A:A:freq_country_woman!GP:GP,198,0))</f>
        <v>0</v>
      </c>
      <c r="F1284" s="4" t="b">
        <f ca="1">IF(ISNA(VLOOKUP(A1284,freq_country_man!A:A:freq_country_man!GP:GP,198,0)),FALSE,VLOOKUP(A1284,freq_country_man!A:A:freq_country_man!GP:GP,198,0))</f>
        <v>1</v>
      </c>
      <c r="G1284" s="4">
        <f ca="1">IF(ISNA(VLOOKUP(A1284,freq_country_woman!A:A:freq_country_woman!GQ:GQ,199,0)),0,VLOOKUP(A1284,freq_country_woman!A:A:freq_country_woman!GQ:GQ,199,0))</f>
        <v>0</v>
      </c>
      <c r="H1284" s="4">
        <f ca="1">IF(ISNA(VLOOKUP(A1284,freq_country_man!A:A:freq_country_man!GQ:GQ,199,0)),0,VLOOKUP(A1284,freq_country_man!A:A:freq_country_man!GQ:GQ,199,0))</f>
        <v>0</v>
      </c>
      <c r="I1284" s="4"/>
      <c r="J1284" s="4" t="e">
        <f>VLOOKUP(A1284,'词频排序表（数据中间处理）'!A:C,3,0)</f>
        <v>#N/A</v>
      </c>
      <c r="K1284" t="e">
        <f>VLOOKUP(A1284,'词频排序表（数据中间处理）'!G:I,3,0)</f>
        <v>#N/A</v>
      </c>
      <c r="L1284">
        <f t="shared" si="41"/>
        <v>0</v>
      </c>
      <c r="M1284" t="e">
        <f>VLOOKUP(A1284,[1]total_freq!$A:$F,6,0)</f>
        <v>#N/A</v>
      </c>
      <c r="N1284" t="e">
        <f>VLOOKUP(A1284,[2]total_freq!$A:$F,6,0)</f>
        <v>#N/A</v>
      </c>
      <c r="O1284" t="e">
        <f>VLOOKUP(A1284,[3]total_freq!$A:$F,6,0)</f>
        <v>#N/A</v>
      </c>
      <c r="P1284" t="e">
        <f>VLOOKUP(A1284,[4]total_freq!$A:$F,6,0)</f>
        <v>#N/A</v>
      </c>
      <c r="Q1284" t="e">
        <f>VLOOKUP(A1284,[5]total_freq!$A:$F,6,0)</f>
        <v>#N/A</v>
      </c>
      <c r="R1284" t="e">
        <f>VLOOKUP(A1284,[6]total_freq!$A:$F,6,0)</f>
        <v>#N/A</v>
      </c>
      <c r="S1284" t="e">
        <f>VLOOKUP(A1284,[7]total_freq!$A:$F,6,0)</f>
        <v>#N/A</v>
      </c>
      <c r="T1284" t="e">
        <f>VLOOKUP(A1284,[8]total_freq!$A:$F,6,0)</f>
        <v>#N/A</v>
      </c>
    </row>
    <row r="1285" ht="17" hidden="1" spans="1:20">
      <c r="A1285" s="3" t="s">
        <v>5371</v>
      </c>
      <c r="B1285" s="4"/>
      <c r="C1285" s="4">
        <v>1</v>
      </c>
      <c r="D1285" s="4" t="b">
        <f ca="1" t="shared" si="40"/>
        <v>1</v>
      </c>
      <c r="E1285" s="4" t="b">
        <f ca="1">IF(ISNA(VLOOKUP(A1285,freq_country_woman!A:A:freq_country_woman!GP:GP,198,0)),FALSE,VLOOKUP(A1285,freq_country_woman!A:A:freq_country_woman!GP:GP,198,0))</f>
        <v>0</v>
      </c>
      <c r="F1285" s="4" t="b">
        <f ca="1">IF(ISNA(VLOOKUP(A1285,freq_country_man!A:A:freq_country_man!GP:GP,198,0)),FALSE,VLOOKUP(A1285,freq_country_man!A:A:freq_country_man!GP:GP,198,0))</f>
        <v>1</v>
      </c>
      <c r="G1285" s="4">
        <f ca="1">IF(ISNA(VLOOKUP(A1285,freq_country_woman!A:A:freq_country_woman!GQ:GQ,199,0)),0,VLOOKUP(A1285,freq_country_woman!A:A:freq_country_woman!GQ:GQ,199,0))</f>
        <v>0</v>
      </c>
      <c r="H1285" s="4">
        <f ca="1">IF(ISNA(VLOOKUP(A1285,freq_country_man!A:A:freq_country_man!GQ:GQ,199,0)),0,VLOOKUP(A1285,freq_country_man!A:A:freq_country_man!GQ:GQ,199,0))</f>
        <v>0</v>
      </c>
      <c r="I1285" s="4"/>
      <c r="J1285" s="4" t="e">
        <f>VLOOKUP(A1285,'词频排序表（数据中间处理）'!A:C,3,0)</f>
        <v>#N/A</v>
      </c>
      <c r="K1285" t="e">
        <f>VLOOKUP(A1285,'词频排序表（数据中间处理）'!G:I,3,0)</f>
        <v>#N/A</v>
      </c>
      <c r="L1285">
        <f t="shared" si="41"/>
        <v>0</v>
      </c>
      <c r="M1285" t="e">
        <f>VLOOKUP(A1285,[1]total_freq!$A:$F,6,0)</f>
        <v>#N/A</v>
      </c>
      <c r="N1285">
        <f>VLOOKUP(A1285,[2]total_freq!$A:$F,6,0)</f>
        <v>-0.002</v>
      </c>
      <c r="O1285" t="e">
        <f>VLOOKUP(A1285,[3]total_freq!$A:$F,6,0)</f>
        <v>#N/A</v>
      </c>
      <c r="P1285" t="e">
        <f>VLOOKUP(A1285,[4]total_freq!$A:$F,6,0)</f>
        <v>#N/A</v>
      </c>
      <c r="Q1285" t="e">
        <f>VLOOKUP(A1285,[5]total_freq!$A:$F,6,0)</f>
        <v>#N/A</v>
      </c>
      <c r="R1285" t="e">
        <f>VLOOKUP(A1285,[6]total_freq!$A:$F,6,0)</f>
        <v>#N/A</v>
      </c>
      <c r="S1285">
        <f>VLOOKUP(A1285,[7]total_freq!$A:$F,6,0)</f>
        <v>-0.002</v>
      </c>
      <c r="T1285" t="e">
        <f>VLOOKUP(A1285,[8]total_freq!$A:$F,6,0)</f>
        <v>#N/A</v>
      </c>
    </row>
    <row r="1286" ht="17" hidden="1" spans="1:20">
      <c r="A1286" s="3" t="s">
        <v>5372</v>
      </c>
      <c r="B1286" s="4"/>
      <c r="C1286" s="4">
        <v>1</v>
      </c>
      <c r="D1286" s="4" t="b">
        <f ca="1" t="shared" si="40"/>
        <v>1</v>
      </c>
      <c r="E1286" s="4" t="b">
        <f ca="1">IF(ISNA(VLOOKUP(A1286,freq_country_woman!A:A:freq_country_woman!GP:GP,198,0)),FALSE,VLOOKUP(A1286,freq_country_woman!A:A:freq_country_woman!GP:GP,198,0))</f>
        <v>0</v>
      </c>
      <c r="F1286" s="4" t="b">
        <f ca="1">IF(ISNA(VLOOKUP(A1286,freq_country_man!A:A:freq_country_man!GP:GP,198,0)),FALSE,VLOOKUP(A1286,freq_country_man!A:A:freq_country_man!GP:GP,198,0))</f>
        <v>1</v>
      </c>
      <c r="G1286" s="4">
        <f ca="1">IF(ISNA(VLOOKUP(A1286,freq_country_woman!A:A:freq_country_woman!GQ:GQ,199,0)),0,VLOOKUP(A1286,freq_country_woman!A:A:freq_country_woman!GQ:GQ,199,0))</f>
        <v>0</v>
      </c>
      <c r="H1286" s="4">
        <f ca="1">IF(ISNA(VLOOKUP(A1286,freq_country_man!A:A:freq_country_man!GQ:GQ,199,0)),0,VLOOKUP(A1286,freq_country_man!A:A:freq_country_man!GQ:GQ,199,0))</f>
        <v>0</v>
      </c>
      <c r="I1286" s="4"/>
      <c r="J1286" s="4" t="e">
        <f>VLOOKUP(A1286,'词频排序表（数据中间处理）'!A:C,3,0)</f>
        <v>#N/A</v>
      </c>
      <c r="K1286" t="e">
        <f>VLOOKUP(A1286,'词频排序表（数据中间处理）'!G:I,3,0)</f>
        <v>#N/A</v>
      </c>
      <c r="L1286">
        <f t="shared" si="41"/>
        <v>0</v>
      </c>
      <c r="M1286">
        <f>VLOOKUP(A1286,[1]total_freq!$A:$F,6,0)</f>
        <v>-0.002</v>
      </c>
      <c r="N1286" t="e">
        <f>VLOOKUP(A1286,[2]total_freq!$A:$F,6,0)</f>
        <v>#N/A</v>
      </c>
      <c r="O1286" t="e">
        <f>VLOOKUP(A1286,[3]total_freq!$A:$F,6,0)</f>
        <v>#N/A</v>
      </c>
      <c r="P1286" t="e">
        <f>VLOOKUP(A1286,[4]total_freq!$A:$F,6,0)</f>
        <v>#N/A</v>
      </c>
      <c r="Q1286" t="e">
        <f>VLOOKUP(A1286,[5]total_freq!$A:$F,6,0)</f>
        <v>#N/A</v>
      </c>
      <c r="R1286" t="e">
        <f>VLOOKUP(A1286,[6]total_freq!$A:$F,6,0)</f>
        <v>#N/A</v>
      </c>
      <c r="S1286" t="e">
        <f>VLOOKUP(A1286,[7]total_freq!$A:$F,6,0)</f>
        <v>#N/A</v>
      </c>
      <c r="T1286">
        <f>VLOOKUP(A1286,[8]total_freq!$A:$F,6,0)</f>
        <v>-0.002</v>
      </c>
    </row>
    <row r="1287" ht="17" hidden="1" spans="1:20">
      <c r="A1287" s="3" t="s">
        <v>5373</v>
      </c>
      <c r="B1287" s="4"/>
      <c r="C1287" s="4">
        <v>1</v>
      </c>
      <c r="D1287" s="4" t="b">
        <f ca="1" t="shared" si="40"/>
        <v>1</v>
      </c>
      <c r="E1287" s="4" t="b">
        <f ca="1">IF(ISNA(VLOOKUP(A1287,freq_country_woman!A:A:freq_country_woman!GP:GP,198,0)),FALSE,VLOOKUP(A1287,freq_country_woman!A:A:freq_country_woman!GP:GP,198,0))</f>
        <v>0</v>
      </c>
      <c r="F1287" s="4" t="b">
        <f ca="1">IF(ISNA(VLOOKUP(A1287,freq_country_man!A:A:freq_country_man!GP:GP,198,0)),FALSE,VLOOKUP(A1287,freq_country_man!A:A:freq_country_man!GP:GP,198,0))</f>
        <v>1</v>
      </c>
      <c r="G1287" s="4">
        <f ca="1">IF(ISNA(VLOOKUP(A1287,freq_country_woman!A:A:freq_country_woman!GQ:GQ,199,0)),0,VLOOKUP(A1287,freq_country_woman!A:A:freq_country_woman!GQ:GQ,199,0))</f>
        <v>0</v>
      </c>
      <c r="H1287" s="4">
        <f ca="1">IF(ISNA(VLOOKUP(A1287,freq_country_man!A:A:freq_country_man!GQ:GQ,199,0)),0,VLOOKUP(A1287,freq_country_man!A:A:freq_country_man!GQ:GQ,199,0))</f>
        <v>0</v>
      </c>
      <c r="I1287" s="4"/>
      <c r="J1287" s="4" t="e">
        <f>VLOOKUP(A1287,'词频排序表（数据中间处理）'!A:C,3,0)</f>
        <v>#N/A</v>
      </c>
      <c r="K1287" t="e">
        <f>VLOOKUP(A1287,'词频排序表（数据中间处理）'!G:I,3,0)</f>
        <v>#N/A</v>
      </c>
      <c r="L1287">
        <f t="shared" si="41"/>
        <v>0</v>
      </c>
      <c r="M1287" t="e">
        <f>VLOOKUP(A1287,[1]total_freq!$A:$F,6,0)</f>
        <v>#N/A</v>
      </c>
      <c r="N1287" t="e">
        <f>VLOOKUP(A1287,[2]total_freq!$A:$F,6,0)</f>
        <v>#N/A</v>
      </c>
      <c r="O1287" t="e">
        <f>VLOOKUP(A1287,[3]total_freq!$A:$F,6,0)</f>
        <v>#N/A</v>
      </c>
      <c r="P1287">
        <f>VLOOKUP(A1287,[4]total_freq!$A:$F,6,0)</f>
        <v>-0.002</v>
      </c>
      <c r="Q1287" t="e">
        <f>VLOOKUP(A1287,[5]total_freq!$A:$F,6,0)</f>
        <v>#N/A</v>
      </c>
      <c r="R1287" t="e">
        <f>VLOOKUP(A1287,[6]total_freq!$A:$F,6,0)</f>
        <v>#N/A</v>
      </c>
      <c r="S1287" t="e">
        <f>VLOOKUP(A1287,[7]total_freq!$A:$F,6,0)</f>
        <v>#N/A</v>
      </c>
      <c r="T1287">
        <f>VLOOKUP(A1287,[8]total_freq!$A:$F,6,0)</f>
        <v>-0.002</v>
      </c>
    </row>
    <row r="1288" ht="17" hidden="1" spans="1:20">
      <c r="A1288" s="3" t="s">
        <v>5374</v>
      </c>
      <c r="B1288" s="4"/>
      <c r="C1288" s="4">
        <v>1</v>
      </c>
      <c r="D1288" s="4" t="b">
        <f ca="1" t="shared" si="40"/>
        <v>1</v>
      </c>
      <c r="E1288" s="4" t="b">
        <f ca="1">IF(ISNA(VLOOKUP(A1288,freq_country_woman!A:A:freq_country_woman!GP:GP,198,0)),FALSE,VLOOKUP(A1288,freq_country_woman!A:A:freq_country_woman!GP:GP,198,0))</f>
        <v>0</v>
      </c>
      <c r="F1288" s="4" t="b">
        <f ca="1">IF(ISNA(VLOOKUP(A1288,freq_country_man!A:A:freq_country_man!GP:GP,198,0)),FALSE,VLOOKUP(A1288,freq_country_man!A:A:freq_country_man!GP:GP,198,0))</f>
        <v>1</v>
      </c>
      <c r="G1288" s="4">
        <f ca="1">IF(ISNA(VLOOKUP(A1288,freq_country_woman!A:A:freq_country_woman!GQ:GQ,199,0)),0,VLOOKUP(A1288,freq_country_woman!A:A:freq_country_woman!GQ:GQ,199,0))</f>
        <v>0</v>
      </c>
      <c r="H1288" s="4">
        <f ca="1">IF(ISNA(VLOOKUP(A1288,freq_country_man!A:A:freq_country_man!GQ:GQ,199,0)),0,VLOOKUP(A1288,freq_country_man!A:A:freq_country_man!GQ:GQ,199,0))</f>
        <v>0</v>
      </c>
      <c r="I1288" s="4"/>
      <c r="J1288" s="4" t="e">
        <f>VLOOKUP(A1288,'词频排序表（数据中间处理）'!A:C,3,0)</f>
        <v>#N/A</v>
      </c>
      <c r="K1288" t="e">
        <f>VLOOKUP(A1288,'词频排序表（数据中间处理）'!G:I,3,0)</f>
        <v>#N/A</v>
      </c>
      <c r="L1288">
        <f t="shared" si="41"/>
        <v>0</v>
      </c>
      <c r="M1288">
        <f>VLOOKUP(A1288,[1]total_freq!$A:$F,6,0)</f>
        <v>-0.002</v>
      </c>
      <c r="N1288" t="e">
        <f>VLOOKUP(A1288,[2]total_freq!$A:$F,6,0)</f>
        <v>#N/A</v>
      </c>
      <c r="O1288" t="e">
        <f>VLOOKUP(A1288,[3]total_freq!$A:$F,6,0)</f>
        <v>#N/A</v>
      </c>
      <c r="P1288" t="e">
        <f>VLOOKUP(A1288,[4]total_freq!$A:$F,6,0)</f>
        <v>#N/A</v>
      </c>
      <c r="Q1288" t="e">
        <f>VLOOKUP(A1288,[5]total_freq!$A:$F,6,0)</f>
        <v>#N/A</v>
      </c>
      <c r="R1288">
        <f>VLOOKUP(A1288,[6]total_freq!$A:$F,6,0)</f>
        <v>-0.002</v>
      </c>
      <c r="S1288" t="e">
        <f>VLOOKUP(A1288,[7]total_freq!$A:$F,6,0)</f>
        <v>#N/A</v>
      </c>
      <c r="T1288" t="e">
        <f>VLOOKUP(A1288,[8]total_freq!$A:$F,6,0)</f>
        <v>#N/A</v>
      </c>
    </row>
    <row r="1289" ht="17" hidden="1" spans="1:20">
      <c r="A1289" s="3" t="s">
        <v>5375</v>
      </c>
      <c r="B1289" s="4"/>
      <c r="C1289" s="4">
        <v>1</v>
      </c>
      <c r="D1289" s="4" t="b">
        <f ca="1" t="shared" si="40"/>
        <v>1</v>
      </c>
      <c r="E1289" s="4" t="b">
        <f ca="1">IF(ISNA(VLOOKUP(A1289,freq_country_woman!A:A:freq_country_woman!GP:GP,198,0)),FALSE,VLOOKUP(A1289,freq_country_woman!A:A:freq_country_woman!GP:GP,198,0))</f>
        <v>0</v>
      </c>
      <c r="F1289" s="4" t="b">
        <f ca="1">IF(ISNA(VLOOKUP(A1289,freq_country_man!A:A:freq_country_man!GP:GP,198,0)),FALSE,VLOOKUP(A1289,freq_country_man!A:A:freq_country_man!GP:GP,198,0))</f>
        <v>1</v>
      </c>
      <c r="G1289" s="4">
        <f ca="1">IF(ISNA(VLOOKUP(A1289,freq_country_woman!A:A:freq_country_woman!GQ:GQ,199,0)),0,VLOOKUP(A1289,freq_country_woman!A:A:freq_country_woman!GQ:GQ,199,0))</f>
        <v>0</v>
      </c>
      <c r="H1289" s="4">
        <f ca="1">IF(ISNA(VLOOKUP(A1289,freq_country_man!A:A:freq_country_man!GQ:GQ,199,0)),0,VLOOKUP(A1289,freq_country_man!A:A:freq_country_man!GQ:GQ,199,0))</f>
        <v>0</v>
      </c>
      <c r="I1289" s="4"/>
      <c r="J1289" s="4" t="e">
        <f>VLOOKUP(A1289,'词频排序表（数据中间处理）'!A:C,3,0)</f>
        <v>#N/A</v>
      </c>
      <c r="K1289" t="e">
        <f>VLOOKUP(A1289,'词频排序表（数据中间处理）'!G:I,3,0)</f>
        <v>#N/A</v>
      </c>
      <c r="L1289">
        <f t="shared" si="41"/>
        <v>0</v>
      </c>
      <c r="M1289" t="e">
        <f>VLOOKUP(A1289,[1]total_freq!$A:$F,6,0)</f>
        <v>#N/A</v>
      </c>
      <c r="N1289">
        <f>VLOOKUP(A1289,[2]total_freq!$A:$F,6,0)</f>
        <v>-0.002</v>
      </c>
      <c r="O1289" t="e">
        <f>VLOOKUP(A1289,[3]total_freq!$A:$F,6,0)</f>
        <v>#N/A</v>
      </c>
      <c r="P1289" t="e">
        <f>VLOOKUP(A1289,[4]total_freq!$A:$F,6,0)</f>
        <v>#N/A</v>
      </c>
      <c r="Q1289" t="e">
        <f>VLOOKUP(A1289,[5]total_freq!$A:$F,6,0)</f>
        <v>#N/A</v>
      </c>
      <c r="R1289" t="e">
        <f>VLOOKUP(A1289,[6]total_freq!$A:$F,6,0)</f>
        <v>#N/A</v>
      </c>
      <c r="S1289" t="e">
        <f>VLOOKUP(A1289,[7]total_freq!$A:$F,6,0)</f>
        <v>#N/A</v>
      </c>
      <c r="T1289" t="e">
        <f>VLOOKUP(A1289,[8]total_freq!$A:$F,6,0)</f>
        <v>#N/A</v>
      </c>
    </row>
    <row r="1290" ht="17" hidden="1" spans="1:20">
      <c r="A1290" s="3" t="s">
        <v>5376</v>
      </c>
      <c r="B1290" s="4"/>
      <c r="C1290" s="4">
        <v>1</v>
      </c>
      <c r="D1290" s="4" t="b">
        <f ca="1" t="shared" si="40"/>
        <v>1</v>
      </c>
      <c r="E1290" s="4" t="b">
        <f ca="1">IF(ISNA(VLOOKUP(A1290,freq_country_woman!A:A:freq_country_woman!GP:GP,198,0)),FALSE,VLOOKUP(A1290,freq_country_woman!A:A:freq_country_woman!GP:GP,198,0))</f>
        <v>0</v>
      </c>
      <c r="F1290" s="4" t="b">
        <f ca="1">IF(ISNA(VLOOKUP(A1290,freq_country_man!A:A:freq_country_man!GP:GP,198,0)),FALSE,VLOOKUP(A1290,freq_country_man!A:A:freq_country_man!GP:GP,198,0))</f>
        <v>1</v>
      </c>
      <c r="G1290" s="4">
        <f ca="1">IF(ISNA(VLOOKUP(A1290,freq_country_woman!A:A:freq_country_woman!GQ:GQ,199,0)),0,VLOOKUP(A1290,freq_country_woman!A:A:freq_country_woman!GQ:GQ,199,0))</f>
        <v>0</v>
      </c>
      <c r="H1290" s="4">
        <f ca="1">IF(ISNA(VLOOKUP(A1290,freq_country_man!A:A:freq_country_man!GQ:GQ,199,0)),0,VLOOKUP(A1290,freq_country_man!A:A:freq_country_man!GQ:GQ,199,0))</f>
        <v>0</v>
      </c>
      <c r="I1290" s="4"/>
      <c r="J1290" s="4" t="e">
        <f>VLOOKUP(A1290,'词频排序表（数据中间处理）'!A:C,3,0)</f>
        <v>#N/A</v>
      </c>
      <c r="K1290" t="e">
        <f>VLOOKUP(A1290,'词频排序表（数据中间处理）'!G:I,3,0)</f>
        <v>#N/A</v>
      </c>
      <c r="L1290">
        <f t="shared" si="41"/>
        <v>0</v>
      </c>
      <c r="M1290" t="e">
        <f>VLOOKUP(A1290,[1]total_freq!$A:$F,6,0)</f>
        <v>#N/A</v>
      </c>
      <c r="N1290">
        <f>VLOOKUP(A1290,[2]total_freq!$A:$F,6,0)</f>
        <v>-0.002</v>
      </c>
      <c r="O1290" t="e">
        <f>VLOOKUP(A1290,[3]total_freq!$A:$F,6,0)</f>
        <v>#N/A</v>
      </c>
      <c r="P1290" t="e">
        <f>VLOOKUP(A1290,[4]total_freq!$A:$F,6,0)</f>
        <v>#N/A</v>
      </c>
      <c r="Q1290" t="e">
        <f>VLOOKUP(A1290,[5]total_freq!$A:$F,6,0)</f>
        <v>#N/A</v>
      </c>
      <c r="R1290">
        <f>VLOOKUP(A1290,[6]total_freq!$A:$F,6,0)</f>
        <v>-0.002</v>
      </c>
      <c r="S1290" t="e">
        <f>VLOOKUP(A1290,[7]total_freq!$A:$F,6,0)</f>
        <v>#N/A</v>
      </c>
      <c r="T1290" t="e">
        <f>VLOOKUP(A1290,[8]total_freq!$A:$F,6,0)</f>
        <v>#N/A</v>
      </c>
    </row>
    <row r="1291" ht="17" hidden="1" spans="1:20">
      <c r="A1291" s="3" t="s">
        <v>5377</v>
      </c>
      <c r="B1291" s="4"/>
      <c r="C1291" s="4">
        <v>1</v>
      </c>
      <c r="D1291" s="4" t="b">
        <f ca="1" t="shared" si="40"/>
        <v>1</v>
      </c>
      <c r="E1291" s="4" t="b">
        <f ca="1">IF(ISNA(VLOOKUP(A1291,freq_country_woman!A:A:freq_country_woman!GP:GP,198,0)),FALSE,VLOOKUP(A1291,freq_country_woman!A:A:freq_country_woman!GP:GP,198,0))</f>
        <v>0</v>
      </c>
      <c r="F1291" s="4" t="b">
        <f ca="1">IF(ISNA(VLOOKUP(A1291,freq_country_man!A:A:freq_country_man!GP:GP,198,0)),FALSE,VLOOKUP(A1291,freq_country_man!A:A:freq_country_man!GP:GP,198,0))</f>
        <v>1</v>
      </c>
      <c r="G1291" s="4">
        <f ca="1">IF(ISNA(VLOOKUP(A1291,freq_country_woman!A:A:freq_country_woman!GQ:GQ,199,0)),0,VLOOKUP(A1291,freq_country_woman!A:A:freq_country_woman!GQ:GQ,199,0))</f>
        <v>0</v>
      </c>
      <c r="H1291" s="4">
        <f ca="1">IF(ISNA(VLOOKUP(A1291,freq_country_man!A:A:freq_country_man!GQ:GQ,199,0)),0,VLOOKUP(A1291,freq_country_man!A:A:freq_country_man!GQ:GQ,199,0))</f>
        <v>0</v>
      </c>
      <c r="I1291" s="4"/>
      <c r="J1291" s="4" t="e">
        <f>VLOOKUP(A1291,'词频排序表（数据中间处理）'!A:C,3,0)</f>
        <v>#N/A</v>
      </c>
      <c r="K1291" t="e">
        <f>VLOOKUP(A1291,'词频排序表（数据中间处理）'!G:I,3,0)</f>
        <v>#N/A</v>
      </c>
      <c r="L1291">
        <f t="shared" si="41"/>
        <v>0</v>
      </c>
      <c r="M1291" t="e">
        <f>VLOOKUP(A1291,[1]total_freq!$A:$F,6,0)</f>
        <v>#N/A</v>
      </c>
      <c r="N1291" t="e">
        <f>VLOOKUP(A1291,[2]total_freq!$A:$F,6,0)</f>
        <v>#N/A</v>
      </c>
      <c r="O1291" t="e">
        <f>VLOOKUP(A1291,[3]total_freq!$A:$F,6,0)</f>
        <v>#N/A</v>
      </c>
      <c r="P1291" t="e">
        <f>VLOOKUP(A1291,[4]total_freq!$A:$F,6,0)</f>
        <v>#N/A</v>
      </c>
      <c r="Q1291" t="e">
        <f>VLOOKUP(A1291,[5]total_freq!$A:$F,6,0)</f>
        <v>#N/A</v>
      </c>
      <c r="R1291" t="e">
        <f>VLOOKUP(A1291,[6]total_freq!$A:$F,6,0)</f>
        <v>#N/A</v>
      </c>
      <c r="S1291" t="e">
        <f>VLOOKUP(A1291,[7]total_freq!$A:$F,6,0)</f>
        <v>#N/A</v>
      </c>
      <c r="T1291" t="e">
        <f>VLOOKUP(A1291,[8]total_freq!$A:$F,6,0)</f>
        <v>#N/A</v>
      </c>
    </row>
    <row r="1292" ht="17" hidden="1" spans="1:20">
      <c r="A1292" s="3" t="s">
        <v>5378</v>
      </c>
      <c r="B1292" s="4"/>
      <c r="C1292" s="4">
        <v>1</v>
      </c>
      <c r="D1292" s="4" t="b">
        <f ca="1" t="shared" si="40"/>
        <v>1</v>
      </c>
      <c r="E1292" s="4" t="b">
        <f ca="1">IF(ISNA(VLOOKUP(A1292,freq_country_woman!A:A:freq_country_woman!GP:GP,198,0)),FALSE,VLOOKUP(A1292,freq_country_woman!A:A:freq_country_woman!GP:GP,198,0))</f>
        <v>0</v>
      </c>
      <c r="F1292" s="4" t="b">
        <f ca="1">IF(ISNA(VLOOKUP(A1292,freq_country_man!A:A:freq_country_man!GP:GP,198,0)),FALSE,VLOOKUP(A1292,freq_country_man!A:A:freq_country_man!GP:GP,198,0))</f>
        <v>1</v>
      </c>
      <c r="G1292" s="4">
        <f ca="1">IF(ISNA(VLOOKUP(A1292,freq_country_woman!A:A:freq_country_woman!GQ:GQ,199,0)),0,VLOOKUP(A1292,freq_country_woman!A:A:freq_country_woman!GQ:GQ,199,0))</f>
        <v>0</v>
      </c>
      <c r="H1292" s="4">
        <f ca="1">IF(ISNA(VLOOKUP(A1292,freq_country_man!A:A:freq_country_man!GQ:GQ,199,0)),0,VLOOKUP(A1292,freq_country_man!A:A:freq_country_man!GQ:GQ,199,0))</f>
        <v>0</v>
      </c>
      <c r="I1292" s="4"/>
      <c r="J1292" s="4" t="e">
        <f>VLOOKUP(A1292,'词频排序表（数据中间处理）'!A:C,3,0)</f>
        <v>#N/A</v>
      </c>
      <c r="K1292" t="e">
        <f>VLOOKUP(A1292,'词频排序表（数据中间处理）'!G:I,3,0)</f>
        <v>#N/A</v>
      </c>
      <c r="L1292">
        <f t="shared" si="41"/>
        <v>0</v>
      </c>
      <c r="M1292" t="e">
        <f>VLOOKUP(A1292,[1]total_freq!$A:$F,6,0)</f>
        <v>#N/A</v>
      </c>
      <c r="N1292" t="e">
        <f>VLOOKUP(A1292,[2]total_freq!$A:$F,6,0)</f>
        <v>#N/A</v>
      </c>
      <c r="O1292" t="e">
        <f>VLOOKUP(A1292,[3]total_freq!$A:$F,6,0)</f>
        <v>#N/A</v>
      </c>
      <c r="P1292" t="e">
        <f>VLOOKUP(A1292,[4]total_freq!$A:$F,6,0)</f>
        <v>#N/A</v>
      </c>
      <c r="Q1292" t="e">
        <f>VLOOKUP(A1292,[5]total_freq!$A:$F,6,0)</f>
        <v>#N/A</v>
      </c>
      <c r="R1292" t="e">
        <f>VLOOKUP(A1292,[6]total_freq!$A:$F,6,0)</f>
        <v>#N/A</v>
      </c>
      <c r="S1292" t="e">
        <f>VLOOKUP(A1292,[7]total_freq!$A:$F,6,0)</f>
        <v>#N/A</v>
      </c>
      <c r="T1292" t="e">
        <f>VLOOKUP(A1292,[8]total_freq!$A:$F,6,0)</f>
        <v>#N/A</v>
      </c>
    </row>
    <row r="1293" ht="17" hidden="1" spans="1:20">
      <c r="A1293" s="3" t="s">
        <v>5379</v>
      </c>
      <c r="B1293" s="4"/>
      <c r="C1293" s="4">
        <v>1</v>
      </c>
      <c r="D1293" s="4" t="b">
        <f ca="1" t="shared" si="40"/>
        <v>1</v>
      </c>
      <c r="E1293" s="4" t="b">
        <f ca="1">IF(ISNA(VLOOKUP(A1293,freq_country_woman!A:A:freq_country_woman!GP:GP,198,0)),FALSE,VLOOKUP(A1293,freq_country_woman!A:A:freq_country_woman!GP:GP,198,0))</f>
        <v>0</v>
      </c>
      <c r="F1293" s="4" t="b">
        <f ca="1">IF(ISNA(VLOOKUP(A1293,freq_country_man!A:A:freq_country_man!GP:GP,198,0)),FALSE,VLOOKUP(A1293,freq_country_man!A:A:freq_country_man!GP:GP,198,0))</f>
        <v>1</v>
      </c>
      <c r="G1293" s="4">
        <f ca="1">IF(ISNA(VLOOKUP(A1293,freq_country_woman!A:A:freq_country_woman!GQ:GQ,199,0)),0,VLOOKUP(A1293,freq_country_woman!A:A:freq_country_woman!GQ:GQ,199,0))</f>
        <v>0</v>
      </c>
      <c r="H1293" s="4">
        <f ca="1">IF(ISNA(VLOOKUP(A1293,freq_country_man!A:A:freq_country_man!GQ:GQ,199,0)),0,VLOOKUP(A1293,freq_country_man!A:A:freq_country_man!GQ:GQ,199,0))</f>
        <v>0</v>
      </c>
      <c r="I1293" s="4"/>
      <c r="J1293" s="4" t="e">
        <f>VLOOKUP(A1293,'词频排序表（数据中间处理）'!A:C,3,0)</f>
        <v>#N/A</v>
      </c>
      <c r="K1293" t="e">
        <f>VLOOKUP(A1293,'词频排序表（数据中间处理）'!G:I,3,0)</f>
        <v>#N/A</v>
      </c>
      <c r="L1293">
        <f t="shared" si="41"/>
        <v>0</v>
      </c>
      <c r="M1293" t="e">
        <f>VLOOKUP(A1293,[1]total_freq!$A:$F,6,0)</f>
        <v>#N/A</v>
      </c>
      <c r="N1293" t="e">
        <f>VLOOKUP(A1293,[2]total_freq!$A:$F,6,0)</f>
        <v>#N/A</v>
      </c>
      <c r="O1293" t="e">
        <f>VLOOKUP(A1293,[3]total_freq!$A:$F,6,0)</f>
        <v>#N/A</v>
      </c>
      <c r="P1293">
        <f>VLOOKUP(A1293,[4]total_freq!$A:$F,6,0)</f>
        <v>-0.002</v>
      </c>
      <c r="Q1293" t="e">
        <f>VLOOKUP(A1293,[5]total_freq!$A:$F,6,0)</f>
        <v>#N/A</v>
      </c>
      <c r="R1293" t="e">
        <f>VLOOKUP(A1293,[6]total_freq!$A:$F,6,0)</f>
        <v>#N/A</v>
      </c>
      <c r="S1293" t="e">
        <f>VLOOKUP(A1293,[7]total_freq!$A:$F,6,0)</f>
        <v>#N/A</v>
      </c>
      <c r="T1293" t="e">
        <f>VLOOKUP(A1293,[8]total_freq!$A:$F,6,0)</f>
        <v>#N/A</v>
      </c>
    </row>
    <row r="1294" ht="17" hidden="1" spans="1:20">
      <c r="A1294" s="3" t="s">
        <v>5380</v>
      </c>
      <c r="B1294" s="4"/>
      <c r="C1294" s="4">
        <v>1738</v>
      </c>
      <c r="D1294" s="4" t="b">
        <f ca="1" t="shared" si="40"/>
        <v>1</v>
      </c>
      <c r="E1294" s="4" t="b">
        <f ca="1">IF(ISNA(VLOOKUP(A1294,freq_country_woman!A:A:freq_country_woman!GP:GP,198,0)),FALSE,VLOOKUP(A1294,freq_country_woman!A:A:freq_country_woman!GP:GP,198,0))</f>
        <v>0</v>
      </c>
      <c r="F1294" s="4" t="b">
        <f ca="1">IF(ISNA(VLOOKUP(A1294,freq_country_man!A:A:freq_country_man!GP:GP,198,0)),FALSE,VLOOKUP(A1294,freq_country_man!A:A:freq_country_man!GP:GP,198,0))</f>
        <v>0</v>
      </c>
      <c r="G1294" s="4">
        <f ca="1">IF(ISNA(VLOOKUP(A1294,freq_country_woman!A:A:freq_country_woman!GQ:GQ,199,0)),0,VLOOKUP(A1294,freq_country_woman!A:A:freq_country_woman!GQ:GQ,199,0))</f>
        <v>0</v>
      </c>
      <c r="H1294" s="4">
        <f ca="1">IF(ISNA(VLOOKUP(A1294,freq_country_man!A:A:freq_country_man!GQ:GQ,199,0)),0,VLOOKUP(A1294,freq_country_man!A:A:freq_country_man!GQ:GQ,199,0))</f>
        <v>1</v>
      </c>
      <c r="I1294" s="4"/>
      <c r="J1294" s="4" t="e">
        <f>VLOOKUP(A1294,'词频排序表（数据中间处理）'!A:C,3,0)</f>
        <v>#N/A</v>
      </c>
      <c r="K1294" t="e">
        <f>VLOOKUP(A1294,'词频排序表（数据中间处理）'!G:I,3,0)</f>
        <v>#N/A</v>
      </c>
      <c r="L1294">
        <f t="shared" si="41"/>
        <v>0</v>
      </c>
      <c r="M1294" t="e">
        <f>VLOOKUP(A1294,[1]total_freq!$A:$F,6,0)</f>
        <v>#N/A</v>
      </c>
      <c r="N1294" t="e">
        <f>VLOOKUP(A1294,[2]total_freq!$A:$F,6,0)</f>
        <v>#N/A</v>
      </c>
      <c r="O1294" t="e">
        <f>VLOOKUP(A1294,[3]total_freq!$A:$F,6,0)</f>
        <v>#N/A</v>
      </c>
      <c r="P1294" t="e">
        <f>VLOOKUP(A1294,[4]total_freq!$A:$F,6,0)</f>
        <v>#N/A</v>
      </c>
      <c r="Q1294" t="e">
        <f>VLOOKUP(A1294,[5]total_freq!$A:$F,6,0)</f>
        <v>#N/A</v>
      </c>
      <c r="R1294">
        <f>VLOOKUP(A1294,[6]total_freq!$A:$F,6,0)</f>
        <v>-0.994</v>
      </c>
      <c r="S1294">
        <f>VLOOKUP(A1294,[7]total_freq!$A:$F,6,0)</f>
        <v>-0.995</v>
      </c>
      <c r="T1294">
        <f>VLOOKUP(A1294,[8]total_freq!$A:$F,6,0)</f>
        <v>-0.995</v>
      </c>
    </row>
    <row r="1295" ht="17" hidden="1" spans="1:20">
      <c r="A1295" s="3" t="s">
        <v>5381</v>
      </c>
      <c r="B1295" s="4"/>
      <c r="C1295" s="4">
        <v>1</v>
      </c>
      <c r="D1295" s="4" t="b">
        <f ca="1" t="shared" si="40"/>
        <v>1</v>
      </c>
      <c r="E1295" s="4" t="b">
        <f ca="1">IF(ISNA(VLOOKUP(A1295,freq_country_woman!A:A:freq_country_woman!GP:GP,198,0)),FALSE,VLOOKUP(A1295,freq_country_woman!A:A:freq_country_woman!GP:GP,198,0))</f>
        <v>0</v>
      </c>
      <c r="F1295" s="4" t="b">
        <f ca="1">IF(ISNA(VLOOKUP(A1295,freq_country_man!A:A:freq_country_man!GP:GP,198,0)),FALSE,VLOOKUP(A1295,freq_country_man!A:A:freq_country_man!GP:GP,198,0))</f>
        <v>1</v>
      </c>
      <c r="G1295" s="4">
        <f ca="1">IF(ISNA(VLOOKUP(A1295,freq_country_woman!A:A:freq_country_woman!GQ:GQ,199,0)),0,VLOOKUP(A1295,freq_country_woman!A:A:freq_country_woman!GQ:GQ,199,0))</f>
        <v>0</v>
      </c>
      <c r="H1295" s="4">
        <f ca="1">IF(ISNA(VLOOKUP(A1295,freq_country_man!A:A:freq_country_man!GQ:GQ,199,0)),0,VLOOKUP(A1295,freq_country_man!A:A:freq_country_man!GQ:GQ,199,0))</f>
        <v>0</v>
      </c>
      <c r="I1295" s="4"/>
      <c r="J1295" s="4" t="e">
        <f>VLOOKUP(A1295,'词频排序表（数据中间处理）'!A:C,3,0)</f>
        <v>#N/A</v>
      </c>
      <c r="K1295" t="e">
        <f>VLOOKUP(A1295,'词频排序表（数据中间处理）'!G:I,3,0)</f>
        <v>#N/A</v>
      </c>
      <c r="L1295">
        <f t="shared" si="41"/>
        <v>0</v>
      </c>
      <c r="M1295" t="e">
        <f>VLOOKUP(A1295,[1]total_freq!$A:$F,6,0)</f>
        <v>#N/A</v>
      </c>
      <c r="N1295">
        <f>VLOOKUP(A1295,[2]total_freq!$A:$F,6,0)</f>
        <v>-0.002</v>
      </c>
      <c r="O1295" t="e">
        <f>VLOOKUP(A1295,[3]total_freq!$A:$F,6,0)</f>
        <v>#N/A</v>
      </c>
      <c r="P1295" t="e">
        <f>VLOOKUP(A1295,[4]total_freq!$A:$F,6,0)</f>
        <v>#N/A</v>
      </c>
      <c r="Q1295" t="e">
        <f>VLOOKUP(A1295,[5]total_freq!$A:$F,6,0)</f>
        <v>#N/A</v>
      </c>
      <c r="R1295" t="e">
        <f>VLOOKUP(A1295,[6]total_freq!$A:$F,6,0)</f>
        <v>#N/A</v>
      </c>
      <c r="S1295" t="e">
        <f>VLOOKUP(A1295,[7]total_freq!$A:$F,6,0)</f>
        <v>#N/A</v>
      </c>
      <c r="T1295" t="e">
        <f>VLOOKUP(A1295,[8]total_freq!$A:$F,6,0)</f>
        <v>#N/A</v>
      </c>
    </row>
    <row r="1296" ht="17" hidden="1" spans="1:20">
      <c r="A1296" s="3" t="s">
        <v>5382</v>
      </c>
      <c r="B1296" s="4"/>
      <c r="C1296" s="4">
        <v>1</v>
      </c>
      <c r="D1296" s="4" t="b">
        <f ca="1" t="shared" si="40"/>
        <v>1</v>
      </c>
      <c r="E1296" s="4" t="b">
        <f ca="1">IF(ISNA(VLOOKUP(A1296,freq_country_woman!A:A:freq_country_woman!GP:GP,198,0)),FALSE,VLOOKUP(A1296,freq_country_woman!A:A:freq_country_woman!GP:GP,198,0))</f>
        <v>0</v>
      </c>
      <c r="F1296" s="4" t="b">
        <f ca="1">IF(ISNA(VLOOKUP(A1296,freq_country_man!A:A:freq_country_man!GP:GP,198,0)),FALSE,VLOOKUP(A1296,freq_country_man!A:A:freq_country_man!GP:GP,198,0))</f>
        <v>1</v>
      </c>
      <c r="G1296" s="4">
        <f ca="1">IF(ISNA(VLOOKUP(A1296,freq_country_woman!A:A:freq_country_woman!GQ:GQ,199,0)),0,VLOOKUP(A1296,freq_country_woman!A:A:freq_country_woman!GQ:GQ,199,0))</f>
        <v>0</v>
      </c>
      <c r="H1296" s="4">
        <f ca="1">IF(ISNA(VLOOKUP(A1296,freq_country_man!A:A:freq_country_man!GQ:GQ,199,0)),0,VLOOKUP(A1296,freq_country_man!A:A:freq_country_man!GQ:GQ,199,0))</f>
        <v>0</v>
      </c>
      <c r="I1296" s="4"/>
      <c r="J1296" s="4" t="e">
        <f>VLOOKUP(A1296,'词频排序表（数据中间处理）'!A:C,3,0)</f>
        <v>#N/A</v>
      </c>
      <c r="K1296" t="e">
        <f>VLOOKUP(A1296,'词频排序表（数据中间处理）'!G:I,3,0)</f>
        <v>#N/A</v>
      </c>
      <c r="L1296">
        <f t="shared" si="41"/>
        <v>0</v>
      </c>
      <c r="M1296" t="e">
        <f>VLOOKUP(A1296,[1]total_freq!$A:$F,6,0)</f>
        <v>#N/A</v>
      </c>
      <c r="N1296" t="e">
        <f>VLOOKUP(A1296,[2]total_freq!$A:$F,6,0)</f>
        <v>#N/A</v>
      </c>
      <c r="O1296" t="e">
        <f>VLOOKUP(A1296,[3]total_freq!$A:$F,6,0)</f>
        <v>#N/A</v>
      </c>
      <c r="P1296" t="e">
        <f>VLOOKUP(A1296,[4]total_freq!$A:$F,6,0)</f>
        <v>#N/A</v>
      </c>
      <c r="Q1296">
        <f>VLOOKUP(A1296,[5]total_freq!$A:$F,6,0)</f>
        <v>-0.002</v>
      </c>
      <c r="R1296" t="e">
        <f>VLOOKUP(A1296,[6]total_freq!$A:$F,6,0)</f>
        <v>#N/A</v>
      </c>
      <c r="S1296" t="e">
        <f>VLOOKUP(A1296,[7]total_freq!$A:$F,6,0)</f>
        <v>#N/A</v>
      </c>
      <c r="T1296" t="e">
        <f>VLOOKUP(A1296,[8]total_freq!$A:$F,6,0)</f>
        <v>#N/A</v>
      </c>
    </row>
    <row r="1297" ht="17" hidden="1" spans="1:20">
      <c r="A1297" s="3" t="s">
        <v>5383</v>
      </c>
      <c r="B1297" s="4"/>
      <c r="C1297" s="4">
        <v>1</v>
      </c>
      <c r="D1297" s="4" t="b">
        <f ca="1" t="shared" si="40"/>
        <v>1</v>
      </c>
      <c r="E1297" s="4" t="b">
        <f ca="1">IF(ISNA(VLOOKUP(A1297,freq_country_woman!A:A:freq_country_woman!GP:GP,198,0)),FALSE,VLOOKUP(A1297,freq_country_woman!A:A:freq_country_woman!GP:GP,198,0))</f>
        <v>0</v>
      </c>
      <c r="F1297" s="4" t="b">
        <f ca="1">IF(ISNA(VLOOKUP(A1297,freq_country_man!A:A:freq_country_man!GP:GP,198,0)),FALSE,VLOOKUP(A1297,freq_country_man!A:A:freq_country_man!GP:GP,198,0))</f>
        <v>1</v>
      </c>
      <c r="G1297" s="4">
        <f ca="1">IF(ISNA(VLOOKUP(A1297,freq_country_woman!A:A:freq_country_woman!GQ:GQ,199,0)),0,VLOOKUP(A1297,freq_country_woman!A:A:freq_country_woman!GQ:GQ,199,0))</f>
        <v>0</v>
      </c>
      <c r="H1297" s="4">
        <f ca="1">IF(ISNA(VLOOKUP(A1297,freq_country_man!A:A:freq_country_man!GQ:GQ,199,0)),0,VLOOKUP(A1297,freq_country_man!A:A:freq_country_man!GQ:GQ,199,0))</f>
        <v>0</v>
      </c>
      <c r="I1297" s="4"/>
      <c r="J1297" s="4" t="e">
        <f>VLOOKUP(A1297,'词频排序表（数据中间处理）'!A:C,3,0)</f>
        <v>#N/A</v>
      </c>
      <c r="K1297" t="e">
        <f>VLOOKUP(A1297,'词频排序表（数据中间处理）'!G:I,3,0)</f>
        <v>#N/A</v>
      </c>
      <c r="L1297">
        <f t="shared" si="41"/>
        <v>0</v>
      </c>
      <c r="M1297" t="e">
        <f>VLOOKUP(A1297,[1]total_freq!$A:$F,6,0)</f>
        <v>#N/A</v>
      </c>
      <c r="N1297" t="e">
        <f>VLOOKUP(A1297,[2]total_freq!$A:$F,6,0)</f>
        <v>#N/A</v>
      </c>
      <c r="O1297">
        <f>VLOOKUP(A1297,[3]total_freq!$A:$F,6,0)</f>
        <v>-0.002</v>
      </c>
      <c r="P1297" t="e">
        <f>VLOOKUP(A1297,[4]total_freq!$A:$F,6,0)</f>
        <v>#N/A</v>
      </c>
      <c r="Q1297" t="e">
        <f>VLOOKUP(A1297,[5]total_freq!$A:$F,6,0)</f>
        <v>#N/A</v>
      </c>
      <c r="R1297">
        <f>VLOOKUP(A1297,[6]total_freq!$A:$F,6,0)</f>
        <v>-0.002</v>
      </c>
      <c r="S1297" t="e">
        <f>VLOOKUP(A1297,[7]total_freq!$A:$F,6,0)</f>
        <v>#N/A</v>
      </c>
      <c r="T1297" t="e">
        <f>VLOOKUP(A1297,[8]total_freq!$A:$F,6,0)</f>
        <v>#N/A</v>
      </c>
    </row>
    <row r="1298" ht="17" hidden="1" spans="1:20">
      <c r="A1298" s="3" t="s">
        <v>5384</v>
      </c>
      <c r="B1298" s="4"/>
      <c r="C1298" s="4">
        <v>2</v>
      </c>
      <c r="D1298" s="4" t="b">
        <f ca="1" t="shared" si="40"/>
        <v>1</v>
      </c>
      <c r="E1298" s="4" t="b">
        <f ca="1">IF(ISNA(VLOOKUP(A1298,freq_country_woman!A:A:freq_country_woman!GP:GP,198,0)),FALSE,VLOOKUP(A1298,freq_country_woman!A:A:freq_country_woman!GP:GP,198,0))</f>
        <v>0</v>
      </c>
      <c r="F1298" s="4" t="b">
        <f ca="1">IF(ISNA(VLOOKUP(A1298,freq_country_man!A:A:freq_country_man!GP:GP,198,0)),FALSE,VLOOKUP(A1298,freq_country_man!A:A:freq_country_man!GP:GP,198,0))</f>
        <v>1</v>
      </c>
      <c r="G1298" s="4">
        <f ca="1">IF(ISNA(VLOOKUP(A1298,freq_country_woman!A:A:freq_country_woman!GQ:GQ,199,0)),0,VLOOKUP(A1298,freq_country_woman!A:A:freq_country_woman!GQ:GQ,199,0))</f>
        <v>0</v>
      </c>
      <c r="H1298" s="4">
        <f ca="1">IF(ISNA(VLOOKUP(A1298,freq_country_man!A:A:freq_country_man!GQ:GQ,199,0)),0,VLOOKUP(A1298,freq_country_man!A:A:freq_country_man!GQ:GQ,199,0))</f>
        <v>0.00510204081632653</v>
      </c>
      <c r="I1298" s="4"/>
      <c r="J1298" s="4" t="e">
        <f>VLOOKUP(A1298,'词频排序表（数据中间处理）'!A:C,3,0)</f>
        <v>#N/A</v>
      </c>
      <c r="K1298" t="e">
        <f>VLOOKUP(A1298,'词频排序表（数据中间处理）'!G:I,3,0)</f>
        <v>#N/A</v>
      </c>
      <c r="L1298">
        <f t="shared" si="41"/>
        <v>0</v>
      </c>
      <c r="M1298" t="e">
        <f>VLOOKUP(A1298,[1]total_freq!$A:$F,6,0)</f>
        <v>#N/A</v>
      </c>
      <c r="N1298" t="e">
        <f>VLOOKUP(A1298,[2]total_freq!$A:$F,6,0)</f>
        <v>#N/A</v>
      </c>
      <c r="O1298">
        <f>VLOOKUP(A1298,[3]total_freq!$A:$F,6,0)</f>
        <v>-0.404</v>
      </c>
      <c r="P1298" t="e">
        <f>VLOOKUP(A1298,[4]total_freq!$A:$F,6,0)</f>
        <v>#N/A</v>
      </c>
      <c r="Q1298" t="e">
        <f>VLOOKUP(A1298,[5]total_freq!$A:$F,6,0)</f>
        <v>#N/A</v>
      </c>
      <c r="R1298" t="e">
        <f>VLOOKUP(A1298,[6]total_freq!$A:$F,6,0)</f>
        <v>#N/A</v>
      </c>
      <c r="S1298" t="e">
        <f>VLOOKUP(A1298,[7]total_freq!$A:$F,6,0)</f>
        <v>#N/A</v>
      </c>
      <c r="T1298" t="e">
        <f>VLOOKUP(A1298,[8]total_freq!$A:$F,6,0)</f>
        <v>#N/A</v>
      </c>
    </row>
    <row r="1299" ht="17" hidden="1" spans="1:20">
      <c r="A1299" s="3" t="s">
        <v>5385</v>
      </c>
      <c r="B1299" s="4"/>
      <c r="C1299" s="4">
        <v>1</v>
      </c>
      <c r="D1299" s="4" t="b">
        <f ca="1" t="shared" si="40"/>
        <v>1</v>
      </c>
      <c r="E1299" s="4" t="b">
        <f ca="1">IF(ISNA(VLOOKUP(A1299,freq_country_woman!A:A:freq_country_woman!GP:GP,198,0)),FALSE,VLOOKUP(A1299,freq_country_woman!A:A:freq_country_woman!GP:GP,198,0))</f>
        <v>0</v>
      </c>
      <c r="F1299" s="4" t="b">
        <f ca="1">IF(ISNA(VLOOKUP(A1299,freq_country_man!A:A:freq_country_man!GP:GP,198,0)),FALSE,VLOOKUP(A1299,freq_country_man!A:A:freq_country_man!GP:GP,198,0))</f>
        <v>1</v>
      </c>
      <c r="G1299" s="4">
        <f ca="1">IF(ISNA(VLOOKUP(A1299,freq_country_woman!A:A:freq_country_woman!GQ:GQ,199,0)),0,VLOOKUP(A1299,freq_country_woman!A:A:freq_country_woman!GQ:GQ,199,0))</f>
        <v>0</v>
      </c>
      <c r="H1299" s="4">
        <f ca="1">IF(ISNA(VLOOKUP(A1299,freq_country_man!A:A:freq_country_man!GQ:GQ,199,0)),0,VLOOKUP(A1299,freq_country_man!A:A:freq_country_man!GQ:GQ,199,0))</f>
        <v>0</v>
      </c>
      <c r="I1299" s="4"/>
      <c r="J1299" s="4" t="e">
        <f>VLOOKUP(A1299,'词频排序表（数据中间处理）'!A:C,3,0)</f>
        <v>#N/A</v>
      </c>
      <c r="K1299" t="e">
        <f>VLOOKUP(A1299,'词频排序表（数据中间处理）'!G:I,3,0)</f>
        <v>#N/A</v>
      </c>
      <c r="L1299">
        <f t="shared" si="41"/>
        <v>0</v>
      </c>
      <c r="M1299" t="e">
        <f>VLOOKUP(A1299,[1]total_freq!$A:$F,6,0)</f>
        <v>#N/A</v>
      </c>
      <c r="N1299" t="e">
        <f>VLOOKUP(A1299,[2]total_freq!$A:$F,6,0)</f>
        <v>#N/A</v>
      </c>
      <c r="O1299">
        <f>VLOOKUP(A1299,[3]total_freq!$A:$F,6,0)</f>
        <v>-0.002</v>
      </c>
      <c r="P1299" t="e">
        <f>VLOOKUP(A1299,[4]total_freq!$A:$F,6,0)</f>
        <v>#N/A</v>
      </c>
      <c r="Q1299" t="e">
        <f>VLOOKUP(A1299,[5]total_freq!$A:$F,6,0)</f>
        <v>#N/A</v>
      </c>
      <c r="R1299" t="e">
        <f>VLOOKUP(A1299,[6]total_freq!$A:$F,6,0)</f>
        <v>#N/A</v>
      </c>
      <c r="S1299">
        <f>VLOOKUP(A1299,[7]total_freq!$A:$F,6,0)</f>
        <v>-0.002</v>
      </c>
      <c r="T1299" t="e">
        <f>VLOOKUP(A1299,[8]total_freq!$A:$F,6,0)</f>
        <v>#N/A</v>
      </c>
    </row>
    <row r="1300" ht="17" hidden="1" spans="1:20">
      <c r="A1300" s="3" t="s">
        <v>5386</v>
      </c>
      <c r="B1300" s="4"/>
      <c r="C1300" s="4">
        <v>1</v>
      </c>
      <c r="D1300" s="4" t="b">
        <f ca="1" t="shared" si="40"/>
        <v>1</v>
      </c>
      <c r="E1300" s="4" t="b">
        <f ca="1">IF(ISNA(VLOOKUP(A1300,freq_country_woman!A:A:freq_country_woman!GP:GP,198,0)),FALSE,VLOOKUP(A1300,freq_country_woman!A:A:freq_country_woman!GP:GP,198,0))</f>
        <v>0</v>
      </c>
      <c r="F1300" s="4" t="b">
        <f ca="1">IF(ISNA(VLOOKUP(A1300,freq_country_man!A:A:freq_country_man!GP:GP,198,0)),FALSE,VLOOKUP(A1300,freq_country_man!A:A:freq_country_man!GP:GP,198,0))</f>
        <v>1</v>
      </c>
      <c r="G1300" s="4">
        <f ca="1">IF(ISNA(VLOOKUP(A1300,freq_country_woman!A:A:freq_country_woman!GQ:GQ,199,0)),0,VLOOKUP(A1300,freq_country_woman!A:A:freq_country_woman!GQ:GQ,199,0))</f>
        <v>0</v>
      </c>
      <c r="H1300" s="4">
        <f ca="1">IF(ISNA(VLOOKUP(A1300,freq_country_man!A:A:freq_country_man!GQ:GQ,199,0)),0,VLOOKUP(A1300,freq_country_man!A:A:freq_country_man!GQ:GQ,199,0))</f>
        <v>0</v>
      </c>
      <c r="I1300" s="4"/>
      <c r="J1300" s="4" t="e">
        <f>VLOOKUP(A1300,'词频排序表（数据中间处理）'!A:C,3,0)</f>
        <v>#N/A</v>
      </c>
      <c r="K1300" t="e">
        <f>VLOOKUP(A1300,'词频排序表（数据中间处理）'!G:I,3,0)</f>
        <v>#N/A</v>
      </c>
      <c r="L1300">
        <f t="shared" si="41"/>
        <v>0</v>
      </c>
      <c r="M1300" t="e">
        <f>VLOOKUP(A1300,[1]total_freq!$A:$F,6,0)</f>
        <v>#N/A</v>
      </c>
      <c r="N1300" t="e">
        <f>VLOOKUP(A1300,[2]total_freq!$A:$F,6,0)</f>
        <v>#N/A</v>
      </c>
      <c r="O1300" t="e">
        <f>VLOOKUP(A1300,[3]total_freq!$A:$F,6,0)</f>
        <v>#N/A</v>
      </c>
      <c r="P1300" t="e">
        <f>VLOOKUP(A1300,[4]total_freq!$A:$F,6,0)</f>
        <v>#N/A</v>
      </c>
      <c r="Q1300" t="e">
        <f>VLOOKUP(A1300,[5]total_freq!$A:$F,6,0)</f>
        <v>#N/A</v>
      </c>
      <c r="R1300" t="e">
        <f>VLOOKUP(A1300,[6]total_freq!$A:$F,6,0)</f>
        <v>#N/A</v>
      </c>
      <c r="S1300" t="e">
        <f>VLOOKUP(A1300,[7]total_freq!$A:$F,6,0)</f>
        <v>#N/A</v>
      </c>
      <c r="T1300" t="e">
        <f>VLOOKUP(A1300,[8]total_freq!$A:$F,6,0)</f>
        <v>#N/A</v>
      </c>
    </row>
    <row r="1301" ht="17" hidden="1" spans="1:20">
      <c r="A1301" s="3" t="s">
        <v>5387</v>
      </c>
      <c r="B1301" s="4"/>
      <c r="C1301" s="4">
        <v>1</v>
      </c>
      <c r="D1301" s="4" t="b">
        <f ca="1" t="shared" si="40"/>
        <v>1</v>
      </c>
      <c r="E1301" s="4" t="b">
        <f ca="1">IF(ISNA(VLOOKUP(A1301,freq_country_woman!A:A:freq_country_woman!GP:GP,198,0)),FALSE,VLOOKUP(A1301,freq_country_woman!A:A:freq_country_woman!GP:GP,198,0))</f>
        <v>0</v>
      </c>
      <c r="F1301" s="4" t="b">
        <f ca="1">IF(ISNA(VLOOKUP(A1301,freq_country_man!A:A:freq_country_man!GP:GP,198,0)),FALSE,VLOOKUP(A1301,freq_country_man!A:A:freq_country_man!GP:GP,198,0))</f>
        <v>1</v>
      </c>
      <c r="G1301" s="4">
        <f ca="1">IF(ISNA(VLOOKUP(A1301,freq_country_woman!A:A:freq_country_woman!GQ:GQ,199,0)),0,VLOOKUP(A1301,freq_country_woman!A:A:freq_country_woman!GQ:GQ,199,0))</f>
        <v>0</v>
      </c>
      <c r="H1301" s="4">
        <f ca="1">IF(ISNA(VLOOKUP(A1301,freq_country_man!A:A:freq_country_man!GQ:GQ,199,0)),0,VLOOKUP(A1301,freq_country_man!A:A:freq_country_man!GQ:GQ,199,0))</f>
        <v>0</v>
      </c>
      <c r="I1301" s="4"/>
      <c r="J1301" s="4" t="e">
        <f>VLOOKUP(A1301,'词频排序表（数据中间处理）'!A:C,3,0)</f>
        <v>#N/A</v>
      </c>
      <c r="K1301" t="e">
        <f>VLOOKUP(A1301,'词频排序表（数据中间处理）'!G:I,3,0)</f>
        <v>#N/A</v>
      </c>
      <c r="L1301">
        <f t="shared" si="41"/>
        <v>0</v>
      </c>
      <c r="M1301">
        <f>VLOOKUP(A1301,[1]total_freq!$A:$F,6,0)</f>
        <v>-0.002</v>
      </c>
      <c r="N1301" t="e">
        <f>VLOOKUP(A1301,[2]total_freq!$A:$F,6,0)</f>
        <v>#N/A</v>
      </c>
      <c r="O1301" t="e">
        <f>VLOOKUP(A1301,[3]total_freq!$A:$F,6,0)</f>
        <v>#N/A</v>
      </c>
      <c r="P1301" t="e">
        <f>VLOOKUP(A1301,[4]total_freq!$A:$F,6,0)</f>
        <v>#N/A</v>
      </c>
      <c r="Q1301" t="e">
        <f>VLOOKUP(A1301,[5]total_freq!$A:$F,6,0)</f>
        <v>#N/A</v>
      </c>
      <c r="R1301" t="e">
        <f>VLOOKUP(A1301,[6]total_freq!$A:$F,6,0)</f>
        <v>#N/A</v>
      </c>
      <c r="S1301">
        <f>VLOOKUP(A1301,[7]total_freq!$A:$F,6,0)</f>
        <v>-0.002</v>
      </c>
      <c r="T1301" t="e">
        <f>VLOOKUP(A1301,[8]total_freq!$A:$F,6,0)</f>
        <v>#N/A</v>
      </c>
    </row>
    <row r="1302" ht="17" hidden="1" spans="1:20">
      <c r="A1302" s="3" t="s">
        <v>5388</v>
      </c>
      <c r="B1302" s="4"/>
      <c r="C1302" s="4">
        <v>1</v>
      </c>
      <c r="D1302" s="4" t="b">
        <f ca="1" t="shared" si="40"/>
        <v>1</v>
      </c>
      <c r="E1302" s="4" t="b">
        <f ca="1">IF(ISNA(VLOOKUP(A1302,freq_country_woman!A:A:freq_country_woman!GP:GP,198,0)),FALSE,VLOOKUP(A1302,freq_country_woman!A:A:freq_country_woman!GP:GP,198,0))</f>
        <v>0</v>
      </c>
      <c r="F1302" s="4" t="b">
        <f ca="1">IF(ISNA(VLOOKUP(A1302,freq_country_man!A:A:freq_country_man!GP:GP,198,0)),FALSE,VLOOKUP(A1302,freq_country_man!A:A:freq_country_man!GP:GP,198,0))</f>
        <v>1</v>
      </c>
      <c r="G1302" s="4">
        <f ca="1">IF(ISNA(VLOOKUP(A1302,freq_country_woman!A:A:freq_country_woman!GQ:GQ,199,0)),0,VLOOKUP(A1302,freq_country_woman!A:A:freq_country_woman!GQ:GQ,199,0))</f>
        <v>0</v>
      </c>
      <c r="H1302" s="4">
        <f ca="1">IF(ISNA(VLOOKUP(A1302,freq_country_man!A:A:freq_country_man!GQ:GQ,199,0)),0,VLOOKUP(A1302,freq_country_man!A:A:freq_country_man!GQ:GQ,199,0))</f>
        <v>0</v>
      </c>
      <c r="I1302" s="4"/>
      <c r="J1302" s="4" t="e">
        <f>VLOOKUP(A1302,'词频排序表（数据中间处理）'!A:C,3,0)</f>
        <v>#N/A</v>
      </c>
      <c r="K1302" t="e">
        <f>VLOOKUP(A1302,'词频排序表（数据中间处理）'!G:I,3,0)</f>
        <v>#N/A</v>
      </c>
      <c r="L1302">
        <f t="shared" si="41"/>
        <v>0</v>
      </c>
      <c r="M1302" t="e">
        <f>VLOOKUP(A1302,[1]total_freq!$A:$F,6,0)</f>
        <v>#N/A</v>
      </c>
      <c r="N1302" t="e">
        <f>VLOOKUP(A1302,[2]total_freq!$A:$F,6,0)</f>
        <v>#N/A</v>
      </c>
      <c r="O1302" t="e">
        <f>VLOOKUP(A1302,[3]total_freq!$A:$F,6,0)</f>
        <v>#N/A</v>
      </c>
      <c r="P1302">
        <f>VLOOKUP(A1302,[4]total_freq!$A:$F,6,0)</f>
        <v>-0.002</v>
      </c>
      <c r="Q1302" t="e">
        <f>VLOOKUP(A1302,[5]total_freq!$A:$F,6,0)</f>
        <v>#N/A</v>
      </c>
      <c r="R1302" t="e">
        <f>VLOOKUP(A1302,[6]total_freq!$A:$F,6,0)</f>
        <v>#N/A</v>
      </c>
      <c r="S1302" t="e">
        <f>VLOOKUP(A1302,[7]total_freq!$A:$F,6,0)</f>
        <v>#N/A</v>
      </c>
      <c r="T1302" t="e">
        <f>VLOOKUP(A1302,[8]total_freq!$A:$F,6,0)</f>
        <v>#N/A</v>
      </c>
    </row>
    <row r="1303" ht="17" hidden="1" spans="1:20">
      <c r="A1303" s="3" t="s">
        <v>5389</v>
      </c>
      <c r="B1303" s="4"/>
      <c r="C1303" s="4">
        <v>1</v>
      </c>
      <c r="D1303" s="4" t="b">
        <f ca="1" t="shared" si="40"/>
        <v>1</v>
      </c>
      <c r="E1303" s="4" t="b">
        <f ca="1">IF(ISNA(VLOOKUP(A1303,freq_country_woman!A:A:freq_country_woman!GP:GP,198,0)),FALSE,VLOOKUP(A1303,freq_country_woman!A:A:freq_country_woman!GP:GP,198,0))</f>
        <v>0</v>
      </c>
      <c r="F1303" s="4" t="b">
        <f ca="1">IF(ISNA(VLOOKUP(A1303,freq_country_man!A:A:freq_country_man!GP:GP,198,0)),FALSE,VLOOKUP(A1303,freq_country_man!A:A:freq_country_man!GP:GP,198,0))</f>
        <v>1</v>
      </c>
      <c r="G1303" s="4">
        <f ca="1">IF(ISNA(VLOOKUP(A1303,freq_country_woman!A:A:freq_country_woman!GQ:GQ,199,0)),0,VLOOKUP(A1303,freq_country_woman!A:A:freq_country_woman!GQ:GQ,199,0))</f>
        <v>0</v>
      </c>
      <c r="H1303" s="4">
        <f ca="1">IF(ISNA(VLOOKUP(A1303,freq_country_man!A:A:freq_country_man!GQ:GQ,199,0)),0,VLOOKUP(A1303,freq_country_man!A:A:freq_country_man!GQ:GQ,199,0))</f>
        <v>0</v>
      </c>
      <c r="I1303" s="4"/>
      <c r="J1303" s="4" t="e">
        <f>VLOOKUP(A1303,'词频排序表（数据中间处理）'!A:C,3,0)</f>
        <v>#N/A</v>
      </c>
      <c r="K1303" t="e">
        <f>VLOOKUP(A1303,'词频排序表（数据中间处理）'!G:I,3,0)</f>
        <v>#N/A</v>
      </c>
      <c r="L1303">
        <f t="shared" si="41"/>
        <v>0</v>
      </c>
      <c r="M1303" t="e">
        <f>VLOOKUP(A1303,[1]total_freq!$A:$F,6,0)</f>
        <v>#N/A</v>
      </c>
      <c r="N1303" t="e">
        <f>VLOOKUP(A1303,[2]total_freq!$A:$F,6,0)</f>
        <v>#N/A</v>
      </c>
      <c r="O1303" t="e">
        <f>VLOOKUP(A1303,[3]total_freq!$A:$F,6,0)</f>
        <v>#N/A</v>
      </c>
      <c r="P1303" t="e">
        <f>VLOOKUP(A1303,[4]total_freq!$A:$F,6,0)</f>
        <v>#N/A</v>
      </c>
      <c r="Q1303" t="e">
        <f>VLOOKUP(A1303,[5]total_freq!$A:$F,6,0)</f>
        <v>#N/A</v>
      </c>
      <c r="R1303" t="e">
        <f>VLOOKUP(A1303,[6]total_freq!$A:$F,6,0)</f>
        <v>#N/A</v>
      </c>
      <c r="S1303" t="e">
        <f>VLOOKUP(A1303,[7]total_freq!$A:$F,6,0)</f>
        <v>#N/A</v>
      </c>
      <c r="T1303" t="e">
        <f>VLOOKUP(A1303,[8]total_freq!$A:$F,6,0)</f>
        <v>#N/A</v>
      </c>
    </row>
    <row r="1304" ht="17" hidden="1" spans="1:20">
      <c r="A1304" s="3" t="s">
        <v>5390</v>
      </c>
      <c r="B1304" s="4"/>
      <c r="C1304" s="4">
        <v>1</v>
      </c>
      <c r="D1304" s="4" t="b">
        <f ca="1" t="shared" si="40"/>
        <v>1</v>
      </c>
      <c r="E1304" s="4" t="b">
        <f ca="1">IF(ISNA(VLOOKUP(A1304,freq_country_woman!A:A:freq_country_woman!GP:GP,198,0)),FALSE,VLOOKUP(A1304,freq_country_woman!A:A:freq_country_woman!GP:GP,198,0))</f>
        <v>0</v>
      </c>
      <c r="F1304" s="4" t="b">
        <f ca="1">IF(ISNA(VLOOKUP(A1304,freq_country_man!A:A:freq_country_man!GP:GP,198,0)),FALSE,VLOOKUP(A1304,freq_country_man!A:A:freq_country_man!GP:GP,198,0))</f>
        <v>1</v>
      </c>
      <c r="G1304" s="4">
        <f ca="1">IF(ISNA(VLOOKUP(A1304,freq_country_woman!A:A:freq_country_woman!GQ:GQ,199,0)),0,VLOOKUP(A1304,freq_country_woman!A:A:freq_country_woman!GQ:GQ,199,0))</f>
        <v>0</v>
      </c>
      <c r="H1304" s="4">
        <f ca="1">IF(ISNA(VLOOKUP(A1304,freq_country_man!A:A:freq_country_man!GQ:GQ,199,0)),0,VLOOKUP(A1304,freq_country_man!A:A:freq_country_man!GQ:GQ,199,0))</f>
        <v>0</v>
      </c>
      <c r="I1304" s="4"/>
      <c r="J1304" s="4" t="e">
        <f>VLOOKUP(A1304,'词频排序表（数据中间处理）'!A:C,3,0)</f>
        <v>#N/A</v>
      </c>
      <c r="K1304" t="e">
        <f>VLOOKUP(A1304,'词频排序表（数据中间处理）'!G:I,3,0)</f>
        <v>#N/A</v>
      </c>
      <c r="L1304">
        <f t="shared" si="41"/>
        <v>0</v>
      </c>
      <c r="M1304" t="e">
        <f>VLOOKUP(A1304,[1]total_freq!$A:$F,6,0)</f>
        <v>#N/A</v>
      </c>
      <c r="N1304" t="e">
        <f>VLOOKUP(A1304,[2]total_freq!$A:$F,6,0)</f>
        <v>#N/A</v>
      </c>
      <c r="O1304" t="e">
        <f>VLOOKUP(A1304,[3]total_freq!$A:$F,6,0)</f>
        <v>#N/A</v>
      </c>
      <c r="P1304">
        <f>VLOOKUP(A1304,[4]total_freq!$A:$F,6,0)</f>
        <v>-0.002</v>
      </c>
      <c r="Q1304" t="e">
        <f>VLOOKUP(A1304,[5]total_freq!$A:$F,6,0)</f>
        <v>#N/A</v>
      </c>
      <c r="R1304">
        <f>VLOOKUP(A1304,[6]total_freq!$A:$F,6,0)</f>
        <v>-0.002</v>
      </c>
      <c r="S1304" t="e">
        <f>VLOOKUP(A1304,[7]total_freq!$A:$F,6,0)</f>
        <v>#N/A</v>
      </c>
      <c r="T1304" t="e">
        <f>VLOOKUP(A1304,[8]total_freq!$A:$F,6,0)</f>
        <v>#N/A</v>
      </c>
    </row>
    <row r="1305" ht="17" hidden="1" spans="1:20">
      <c r="A1305" s="3" t="s">
        <v>5391</v>
      </c>
      <c r="B1305" s="4"/>
      <c r="C1305" s="4">
        <v>1</v>
      </c>
      <c r="D1305" s="4" t="b">
        <f ca="1" t="shared" si="40"/>
        <v>1</v>
      </c>
      <c r="E1305" s="4" t="b">
        <f ca="1">IF(ISNA(VLOOKUP(A1305,freq_country_woman!A:A:freq_country_woman!GP:GP,198,0)),FALSE,VLOOKUP(A1305,freq_country_woman!A:A:freq_country_woman!GP:GP,198,0))</f>
        <v>0</v>
      </c>
      <c r="F1305" s="4" t="b">
        <f ca="1">IF(ISNA(VLOOKUP(A1305,freq_country_man!A:A:freq_country_man!GP:GP,198,0)),FALSE,VLOOKUP(A1305,freq_country_man!A:A:freq_country_man!GP:GP,198,0))</f>
        <v>1</v>
      </c>
      <c r="G1305" s="4">
        <f ca="1">IF(ISNA(VLOOKUP(A1305,freq_country_woman!A:A:freq_country_woman!GQ:GQ,199,0)),0,VLOOKUP(A1305,freq_country_woman!A:A:freq_country_woman!GQ:GQ,199,0))</f>
        <v>0</v>
      </c>
      <c r="H1305" s="4">
        <f ca="1">IF(ISNA(VLOOKUP(A1305,freq_country_man!A:A:freq_country_man!GQ:GQ,199,0)),0,VLOOKUP(A1305,freq_country_man!A:A:freq_country_man!GQ:GQ,199,0))</f>
        <v>0</v>
      </c>
      <c r="I1305" s="4"/>
      <c r="J1305" s="4" t="e">
        <f>VLOOKUP(A1305,'词频排序表（数据中间处理）'!A:C,3,0)</f>
        <v>#N/A</v>
      </c>
      <c r="K1305" t="e">
        <f>VLOOKUP(A1305,'词频排序表（数据中间处理）'!G:I,3,0)</f>
        <v>#N/A</v>
      </c>
      <c r="L1305">
        <f t="shared" si="41"/>
        <v>0</v>
      </c>
      <c r="M1305" t="e">
        <f>VLOOKUP(A1305,[1]total_freq!$A:$F,6,0)</f>
        <v>#N/A</v>
      </c>
      <c r="N1305" t="e">
        <f>VLOOKUP(A1305,[2]total_freq!$A:$F,6,0)</f>
        <v>#N/A</v>
      </c>
      <c r="O1305" t="e">
        <f>VLOOKUP(A1305,[3]total_freq!$A:$F,6,0)</f>
        <v>#N/A</v>
      </c>
      <c r="P1305" t="e">
        <f>VLOOKUP(A1305,[4]total_freq!$A:$F,6,0)</f>
        <v>#N/A</v>
      </c>
      <c r="Q1305" t="e">
        <f>VLOOKUP(A1305,[5]total_freq!$A:$F,6,0)</f>
        <v>#N/A</v>
      </c>
      <c r="R1305" t="e">
        <f>VLOOKUP(A1305,[6]total_freq!$A:$F,6,0)</f>
        <v>#N/A</v>
      </c>
      <c r="S1305" t="e">
        <f>VLOOKUP(A1305,[7]total_freq!$A:$F,6,0)</f>
        <v>#N/A</v>
      </c>
      <c r="T1305">
        <f>VLOOKUP(A1305,[8]total_freq!$A:$F,6,0)</f>
        <v>-0.002</v>
      </c>
    </row>
    <row r="1306" ht="17" hidden="1" spans="1:20">
      <c r="A1306" s="3" t="s">
        <v>5392</v>
      </c>
      <c r="B1306" s="4"/>
      <c r="C1306" s="4">
        <v>1</v>
      </c>
      <c r="D1306" s="4" t="b">
        <f ca="1" t="shared" si="40"/>
        <v>1</v>
      </c>
      <c r="E1306" s="4" t="b">
        <f ca="1">IF(ISNA(VLOOKUP(A1306,freq_country_woman!A:A:freq_country_woman!GP:GP,198,0)),FALSE,VLOOKUP(A1306,freq_country_woman!A:A:freq_country_woman!GP:GP,198,0))</f>
        <v>0</v>
      </c>
      <c r="F1306" s="4" t="b">
        <f ca="1">IF(ISNA(VLOOKUP(A1306,freq_country_man!A:A:freq_country_man!GP:GP,198,0)),FALSE,VLOOKUP(A1306,freq_country_man!A:A:freq_country_man!GP:GP,198,0))</f>
        <v>1</v>
      </c>
      <c r="G1306" s="4">
        <f ca="1">IF(ISNA(VLOOKUP(A1306,freq_country_woman!A:A:freq_country_woman!GQ:GQ,199,0)),0,VLOOKUP(A1306,freq_country_woman!A:A:freq_country_woman!GQ:GQ,199,0))</f>
        <v>0</v>
      </c>
      <c r="H1306" s="4">
        <f ca="1">IF(ISNA(VLOOKUP(A1306,freq_country_man!A:A:freq_country_man!GQ:GQ,199,0)),0,VLOOKUP(A1306,freq_country_man!A:A:freq_country_man!GQ:GQ,199,0))</f>
        <v>0</v>
      </c>
      <c r="I1306" s="4"/>
      <c r="J1306" s="4" t="e">
        <f>VLOOKUP(A1306,'词频排序表（数据中间处理）'!A:C,3,0)</f>
        <v>#N/A</v>
      </c>
      <c r="K1306" t="e">
        <f>VLOOKUP(A1306,'词频排序表（数据中间处理）'!G:I,3,0)</f>
        <v>#N/A</v>
      </c>
      <c r="L1306">
        <f t="shared" si="41"/>
        <v>0</v>
      </c>
      <c r="M1306" t="e">
        <f>VLOOKUP(A1306,[1]total_freq!$A:$F,6,0)</f>
        <v>#N/A</v>
      </c>
      <c r="N1306">
        <f>VLOOKUP(A1306,[2]total_freq!$A:$F,6,0)</f>
        <v>-0.002</v>
      </c>
      <c r="O1306" t="e">
        <f>VLOOKUP(A1306,[3]total_freq!$A:$F,6,0)</f>
        <v>#N/A</v>
      </c>
      <c r="P1306" t="e">
        <f>VLOOKUP(A1306,[4]total_freq!$A:$F,6,0)</f>
        <v>#N/A</v>
      </c>
      <c r="Q1306" t="e">
        <f>VLOOKUP(A1306,[5]total_freq!$A:$F,6,0)</f>
        <v>#N/A</v>
      </c>
      <c r="R1306" t="e">
        <f>VLOOKUP(A1306,[6]total_freq!$A:$F,6,0)</f>
        <v>#N/A</v>
      </c>
      <c r="S1306" t="e">
        <f>VLOOKUP(A1306,[7]total_freq!$A:$F,6,0)</f>
        <v>#N/A</v>
      </c>
      <c r="T1306">
        <f>VLOOKUP(A1306,[8]total_freq!$A:$F,6,0)</f>
        <v>-0.002</v>
      </c>
    </row>
    <row r="1307" ht="17" hidden="1" spans="1:20">
      <c r="A1307" s="3" t="s">
        <v>5393</v>
      </c>
      <c r="B1307" s="4"/>
      <c r="C1307" s="4">
        <v>3</v>
      </c>
      <c r="D1307" s="4" t="b">
        <f ca="1" t="shared" si="40"/>
        <v>1</v>
      </c>
      <c r="E1307" s="4" t="b">
        <f ca="1">IF(ISNA(VLOOKUP(A1307,freq_country_woman!A:A:freq_country_woman!GP:GP,198,0)),FALSE,VLOOKUP(A1307,freq_country_woman!A:A:freq_country_woman!GP:GP,198,0))</f>
        <v>0</v>
      </c>
      <c r="F1307" s="4" t="b">
        <f ca="1">IF(ISNA(VLOOKUP(A1307,freq_country_man!A:A:freq_country_man!GP:GP,198,0)),FALSE,VLOOKUP(A1307,freq_country_man!A:A:freq_country_man!GP:GP,198,0))</f>
        <v>1</v>
      </c>
      <c r="G1307" s="4">
        <f ca="1">IF(ISNA(VLOOKUP(A1307,freq_country_woman!A:A:freq_country_woman!GQ:GQ,199,0)),0,VLOOKUP(A1307,freq_country_woman!A:A:freq_country_woman!GQ:GQ,199,0))</f>
        <v>0</v>
      </c>
      <c r="H1307" s="4">
        <f ca="1">IF(ISNA(VLOOKUP(A1307,freq_country_man!A:A:freq_country_man!GQ:GQ,199,0)),0,VLOOKUP(A1307,freq_country_man!A:A:freq_country_man!GQ:GQ,199,0))</f>
        <v>0.00510204081632653</v>
      </c>
      <c r="I1307" s="4"/>
      <c r="J1307" s="4" t="e">
        <f>VLOOKUP(A1307,'词频排序表（数据中间处理）'!A:C,3,0)</f>
        <v>#N/A</v>
      </c>
      <c r="K1307" t="e">
        <f>VLOOKUP(A1307,'词频排序表（数据中间处理）'!G:I,3,0)</f>
        <v>#N/A</v>
      </c>
      <c r="L1307">
        <f t="shared" si="41"/>
        <v>0</v>
      </c>
      <c r="M1307" t="e">
        <f>VLOOKUP(A1307,[1]total_freq!$A:$F,6,0)</f>
        <v>#N/A</v>
      </c>
      <c r="N1307" t="e">
        <f>VLOOKUP(A1307,[2]total_freq!$A:$F,6,0)</f>
        <v>#N/A</v>
      </c>
      <c r="O1307" t="e">
        <f>VLOOKUP(A1307,[3]total_freq!$A:$F,6,0)</f>
        <v>#N/A</v>
      </c>
      <c r="P1307" t="e">
        <f>VLOOKUP(A1307,[4]total_freq!$A:$F,6,0)</f>
        <v>#N/A</v>
      </c>
      <c r="Q1307" t="e">
        <f>VLOOKUP(A1307,[5]total_freq!$A:$F,6,0)</f>
        <v>#N/A</v>
      </c>
      <c r="R1307" t="e">
        <f>VLOOKUP(A1307,[6]total_freq!$A:$F,6,0)</f>
        <v>#N/A</v>
      </c>
      <c r="S1307" t="e">
        <f>VLOOKUP(A1307,[7]total_freq!$A:$F,6,0)</f>
        <v>#N/A</v>
      </c>
      <c r="T1307" t="e">
        <f>VLOOKUP(A1307,[8]total_freq!$A:$F,6,0)</f>
        <v>#N/A</v>
      </c>
    </row>
    <row r="1308" ht="17" hidden="1" spans="1:20">
      <c r="A1308" s="3" t="s">
        <v>5394</v>
      </c>
      <c r="B1308" s="4"/>
      <c r="C1308" s="4">
        <v>1</v>
      </c>
      <c r="D1308" s="4" t="b">
        <f ca="1" t="shared" si="40"/>
        <v>1</v>
      </c>
      <c r="E1308" s="4" t="b">
        <f ca="1">IF(ISNA(VLOOKUP(A1308,freq_country_woman!A:A:freq_country_woman!GP:GP,198,0)),FALSE,VLOOKUP(A1308,freq_country_woman!A:A:freq_country_woman!GP:GP,198,0))</f>
        <v>0</v>
      </c>
      <c r="F1308" s="4" t="b">
        <f ca="1">IF(ISNA(VLOOKUP(A1308,freq_country_man!A:A:freq_country_man!GP:GP,198,0)),FALSE,VLOOKUP(A1308,freq_country_man!A:A:freq_country_man!GP:GP,198,0))</f>
        <v>1</v>
      </c>
      <c r="G1308" s="4">
        <f ca="1">IF(ISNA(VLOOKUP(A1308,freq_country_woman!A:A:freq_country_woman!GQ:GQ,199,0)),0,VLOOKUP(A1308,freq_country_woman!A:A:freq_country_woman!GQ:GQ,199,0))</f>
        <v>0</v>
      </c>
      <c r="H1308" s="4">
        <f ca="1">IF(ISNA(VLOOKUP(A1308,freq_country_man!A:A:freq_country_man!GQ:GQ,199,0)),0,VLOOKUP(A1308,freq_country_man!A:A:freq_country_man!GQ:GQ,199,0))</f>
        <v>0</v>
      </c>
      <c r="I1308" s="4"/>
      <c r="J1308" s="4" t="e">
        <f>VLOOKUP(A1308,'词频排序表（数据中间处理）'!A:C,3,0)</f>
        <v>#N/A</v>
      </c>
      <c r="K1308" t="e">
        <f>VLOOKUP(A1308,'词频排序表（数据中间处理）'!G:I,3,0)</f>
        <v>#N/A</v>
      </c>
      <c r="L1308">
        <f t="shared" si="41"/>
        <v>0</v>
      </c>
      <c r="M1308" t="e">
        <f>VLOOKUP(A1308,[1]total_freq!$A:$F,6,0)</f>
        <v>#N/A</v>
      </c>
      <c r="N1308" t="e">
        <f>VLOOKUP(A1308,[2]total_freq!$A:$F,6,0)</f>
        <v>#N/A</v>
      </c>
      <c r="O1308">
        <f>VLOOKUP(A1308,[3]total_freq!$A:$F,6,0)</f>
        <v>-0.002</v>
      </c>
      <c r="P1308" t="e">
        <f>VLOOKUP(A1308,[4]total_freq!$A:$F,6,0)</f>
        <v>#N/A</v>
      </c>
      <c r="Q1308" t="e">
        <f>VLOOKUP(A1308,[5]total_freq!$A:$F,6,0)</f>
        <v>#N/A</v>
      </c>
      <c r="R1308" t="e">
        <f>VLOOKUP(A1308,[6]total_freq!$A:$F,6,0)</f>
        <v>#N/A</v>
      </c>
      <c r="S1308" t="e">
        <f>VLOOKUP(A1308,[7]total_freq!$A:$F,6,0)</f>
        <v>#N/A</v>
      </c>
      <c r="T1308" t="e">
        <f>VLOOKUP(A1308,[8]total_freq!$A:$F,6,0)</f>
        <v>#N/A</v>
      </c>
    </row>
    <row r="1309" ht="17" hidden="1" spans="1:20">
      <c r="A1309" s="3" t="s">
        <v>5395</v>
      </c>
      <c r="B1309" s="4"/>
      <c r="C1309" s="4">
        <v>1</v>
      </c>
      <c r="D1309" s="4" t="b">
        <f ca="1" t="shared" si="40"/>
        <v>1</v>
      </c>
      <c r="E1309" s="4" t="b">
        <f ca="1">IF(ISNA(VLOOKUP(A1309,freq_country_woman!A:A:freq_country_woman!GP:GP,198,0)),FALSE,VLOOKUP(A1309,freq_country_woman!A:A:freq_country_woman!GP:GP,198,0))</f>
        <v>0</v>
      </c>
      <c r="F1309" s="4" t="b">
        <f ca="1">IF(ISNA(VLOOKUP(A1309,freq_country_man!A:A:freq_country_man!GP:GP,198,0)),FALSE,VLOOKUP(A1309,freq_country_man!A:A:freq_country_man!GP:GP,198,0))</f>
        <v>1</v>
      </c>
      <c r="G1309" s="4">
        <f ca="1">IF(ISNA(VLOOKUP(A1309,freq_country_woman!A:A:freq_country_woman!GQ:GQ,199,0)),0,VLOOKUP(A1309,freq_country_woman!A:A:freq_country_woman!GQ:GQ,199,0))</f>
        <v>0</v>
      </c>
      <c r="H1309" s="4">
        <f ca="1">IF(ISNA(VLOOKUP(A1309,freq_country_man!A:A:freq_country_man!GQ:GQ,199,0)),0,VLOOKUP(A1309,freq_country_man!A:A:freq_country_man!GQ:GQ,199,0))</f>
        <v>0</v>
      </c>
      <c r="I1309" s="4"/>
      <c r="J1309" s="4" t="e">
        <f>VLOOKUP(A1309,'词频排序表（数据中间处理）'!A:C,3,0)</f>
        <v>#N/A</v>
      </c>
      <c r="K1309" t="e">
        <f>VLOOKUP(A1309,'词频排序表（数据中间处理）'!G:I,3,0)</f>
        <v>#N/A</v>
      </c>
      <c r="L1309">
        <f t="shared" si="41"/>
        <v>0</v>
      </c>
      <c r="M1309" t="e">
        <f>VLOOKUP(A1309,[1]total_freq!$A:$F,6,0)</f>
        <v>#N/A</v>
      </c>
      <c r="N1309">
        <f>VLOOKUP(A1309,[2]total_freq!$A:$F,6,0)</f>
        <v>-0.002</v>
      </c>
      <c r="O1309" t="e">
        <f>VLOOKUP(A1309,[3]total_freq!$A:$F,6,0)</f>
        <v>#N/A</v>
      </c>
      <c r="P1309" t="e">
        <f>VLOOKUP(A1309,[4]total_freq!$A:$F,6,0)</f>
        <v>#N/A</v>
      </c>
      <c r="Q1309" t="e">
        <f>VLOOKUP(A1309,[5]total_freq!$A:$F,6,0)</f>
        <v>#N/A</v>
      </c>
      <c r="R1309" t="e">
        <f>VLOOKUP(A1309,[6]total_freq!$A:$F,6,0)</f>
        <v>#N/A</v>
      </c>
      <c r="S1309" t="e">
        <f>VLOOKUP(A1309,[7]total_freq!$A:$F,6,0)</f>
        <v>#N/A</v>
      </c>
      <c r="T1309" t="e">
        <f>VLOOKUP(A1309,[8]total_freq!$A:$F,6,0)</f>
        <v>#N/A</v>
      </c>
    </row>
    <row r="1310" ht="17" hidden="1" spans="1:20">
      <c r="A1310" s="3" t="s">
        <v>5396</v>
      </c>
      <c r="B1310" s="4"/>
      <c r="C1310" s="4">
        <v>1</v>
      </c>
      <c r="D1310" s="4" t="b">
        <f ca="1" t="shared" si="40"/>
        <v>1</v>
      </c>
      <c r="E1310" s="4" t="b">
        <f ca="1">IF(ISNA(VLOOKUP(A1310,freq_country_woman!A:A:freq_country_woman!GP:GP,198,0)),FALSE,VLOOKUP(A1310,freq_country_woman!A:A:freq_country_woman!GP:GP,198,0))</f>
        <v>0</v>
      </c>
      <c r="F1310" s="4" t="b">
        <f ca="1">IF(ISNA(VLOOKUP(A1310,freq_country_man!A:A:freq_country_man!GP:GP,198,0)),FALSE,VLOOKUP(A1310,freq_country_man!A:A:freq_country_man!GP:GP,198,0))</f>
        <v>1</v>
      </c>
      <c r="G1310" s="4">
        <f ca="1">IF(ISNA(VLOOKUP(A1310,freq_country_woman!A:A:freq_country_woman!GQ:GQ,199,0)),0,VLOOKUP(A1310,freq_country_woman!A:A:freq_country_woman!GQ:GQ,199,0))</f>
        <v>0</v>
      </c>
      <c r="H1310" s="4">
        <f ca="1">IF(ISNA(VLOOKUP(A1310,freq_country_man!A:A:freq_country_man!GQ:GQ,199,0)),0,VLOOKUP(A1310,freq_country_man!A:A:freq_country_man!GQ:GQ,199,0))</f>
        <v>0</v>
      </c>
      <c r="I1310" s="4"/>
      <c r="J1310" s="4" t="e">
        <f>VLOOKUP(A1310,'词频排序表（数据中间处理）'!A:C,3,0)</f>
        <v>#N/A</v>
      </c>
      <c r="K1310" t="e">
        <f>VLOOKUP(A1310,'词频排序表（数据中间处理）'!G:I,3,0)</f>
        <v>#N/A</v>
      </c>
      <c r="L1310">
        <f t="shared" si="41"/>
        <v>0</v>
      </c>
      <c r="M1310" t="e">
        <f>VLOOKUP(A1310,[1]total_freq!$A:$F,6,0)</f>
        <v>#N/A</v>
      </c>
      <c r="N1310" t="e">
        <f>VLOOKUP(A1310,[2]total_freq!$A:$F,6,0)</f>
        <v>#N/A</v>
      </c>
      <c r="O1310" t="e">
        <f>VLOOKUP(A1310,[3]total_freq!$A:$F,6,0)</f>
        <v>#N/A</v>
      </c>
      <c r="P1310">
        <f>VLOOKUP(A1310,[4]total_freq!$A:$F,6,0)</f>
        <v>-0.002</v>
      </c>
      <c r="Q1310" t="e">
        <f>VLOOKUP(A1310,[5]total_freq!$A:$F,6,0)</f>
        <v>#N/A</v>
      </c>
      <c r="R1310" t="e">
        <f>VLOOKUP(A1310,[6]total_freq!$A:$F,6,0)</f>
        <v>#N/A</v>
      </c>
      <c r="S1310" t="e">
        <f>VLOOKUP(A1310,[7]total_freq!$A:$F,6,0)</f>
        <v>#N/A</v>
      </c>
      <c r="T1310">
        <f>VLOOKUP(A1310,[8]total_freq!$A:$F,6,0)</f>
        <v>-0.002</v>
      </c>
    </row>
    <row r="1311" ht="17" hidden="1" spans="1:20">
      <c r="A1311" s="3" t="s">
        <v>5397</v>
      </c>
      <c r="B1311" s="4"/>
      <c r="C1311" s="4">
        <v>1</v>
      </c>
      <c r="D1311" s="4" t="b">
        <f ca="1" t="shared" si="40"/>
        <v>1</v>
      </c>
      <c r="E1311" s="4" t="b">
        <f ca="1">IF(ISNA(VLOOKUP(A1311,freq_country_woman!A:A:freq_country_woman!GP:GP,198,0)),FALSE,VLOOKUP(A1311,freq_country_woman!A:A:freq_country_woman!GP:GP,198,0))</f>
        <v>0</v>
      </c>
      <c r="F1311" s="4" t="b">
        <f ca="1">IF(ISNA(VLOOKUP(A1311,freq_country_man!A:A:freq_country_man!GP:GP,198,0)),FALSE,VLOOKUP(A1311,freq_country_man!A:A:freq_country_man!GP:GP,198,0))</f>
        <v>1</v>
      </c>
      <c r="G1311" s="4">
        <f ca="1">IF(ISNA(VLOOKUP(A1311,freq_country_woman!A:A:freq_country_woman!GQ:GQ,199,0)),0,VLOOKUP(A1311,freq_country_woman!A:A:freq_country_woman!GQ:GQ,199,0))</f>
        <v>0</v>
      </c>
      <c r="H1311" s="4">
        <f ca="1">IF(ISNA(VLOOKUP(A1311,freq_country_man!A:A:freq_country_man!GQ:GQ,199,0)),0,VLOOKUP(A1311,freq_country_man!A:A:freq_country_man!GQ:GQ,199,0))</f>
        <v>0</v>
      </c>
      <c r="I1311" s="4"/>
      <c r="J1311" s="4" t="e">
        <f>VLOOKUP(A1311,'词频排序表（数据中间处理）'!A:C,3,0)</f>
        <v>#N/A</v>
      </c>
      <c r="K1311" t="e">
        <f>VLOOKUP(A1311,'词频排序表（数据中间处理）'!G:I,3,0)</f>
        <v>#N/A</v>
      </c>
      <c r="L1311">
        <f t="shared" si="41"/>
        <v>0</v>
      </c>
      <c r="M1311" t="e">
        <f>VLOOKUP(A1311,[1]total_freq!$A:$F,6,0)</f>
        <v>#N/A</v>
      </c>
      <c r="N1311" t="e">
        <f>VLOOKUP(A1311,[2]total_freq!$A:$F,6,0)</f>
        <v>#N/A</v>
      </c>
      <c r="O1311" t="e">
        <f>VLOOKUP(A1311,[3]total_freq!$A:$F,6,0)</f>
        <v>#N/A</v>
      </c>
      <c r="P1311" t="e">
        <f>VLOOKUP(A1311,[4]total_freq!$A:$F,6,0)</f>
        <v>#N/A</v>
      </c>
      <c r="Q1311">
        <f>VLOOKUP(A1311,[5]total_freq!$A:$F,6,0)</f>
        <v>-0.002</v>
      </c>
      <c r="R1311" t="e">
        <f>VLOOKUP(A1311,[6]total_freq!$A:$F,6,0)</f>
        <v>#N/A</v>
      </c>
      <c r="S1311" t="e">
        <f>VLOOKUP(A1311,[7]total_freq!$A:$F,6,0)</f>
        <v>#N/A</v>
      </c>
      <c r="T1311" t="e">
        <f>VLOOKUP(A1311,[8]total_freq!$A:$F,6,0)</f>
        <v>#N/A</v>
      </c>
    </row>
    <row r="1312" ht="17" hidden="1" spans="1:20">
      <c r="A1312" s="3" t="s">
        <v>5398</v>
      </c>
      <c r="B1312" s="4"/>
      <c r="C1312" s="4">
        <v>1</v>
      </c>
      <c r="D1312" s="4" t="b">
        <f ca="1" t="shared" si="40"/>
        <v>1</v>
      </c>
      <c r="E1312" s="4" t="b">
        <f ca="1">IF(ISNA(VLOOKUP(A1312,freq_country_woman!A:A:freq_country_woman!GP:GP,198,0)),FALSE,VLOOKUP(A1312,freq_country_woman!A:A:freq_country_woman!GP:GP,198,0))</f>
        <v>0</v>
      </c>
      <c r="F1312" s="4" t="b">
        <f ca="1">IF(ISNA(VLOOKUP(A1312,freq_country_man!A:A:freq_country_man!GP:GP,198,0)),FALSE,VLOOKUP(A1312,freq_country_man!A:A:freq_country_man!GP:GP,198,0))</f>
        <v>1</v>
      </c>
      <c r="G1312" s="4">
        <f ca="1">IF(ISNA(VLOOKUP(A1312,freq_country_woman!A:A:freq_country_woman!GQ:GQ,199,0)),0,VLOOKUP(A1312,freq_country_woman!A:A:freq_country_woman!GQ:GQ,199,0))</f>
        <v>0</v>
      </c>
      <c r="H1312" s="4">
        <f ca="1">IF(ISNA(VLOOKUP(A1312,freq_country_man!A:A:freq_country_man!GQ:GQ,199,0)),0,VLOOKUP(A1312,freq_country_man!A:A:freq_country_man!GQ:GQ,199,0))</f>
        <v>0</v>
      </c>
      <c r="I1312" s="4"/>
      <c r="J1312" s="4" t="e">
        <f>VLOOKUP(A1312,'词频排序表（数据中间处理）'!A:C,3,0)</f>
        <v>#N/A</v>
      </c>
      <c r="K1312" t="e">
        <f>VLOOKUP(A1312,'词频排序表（数据中间处理）'!G:I,3,0)</f>
        <v>#N/A</v>
      </c>
      <c r="L1312">
        <f t="shared" si="41"/>
        <v>0</v>
      </c>
      <c r="M1312" t="e">
        <f>VLOOKUP(A1312,[1]total_freq!$A:$F,6,0)</f>
        <v>#N/A</v>
      </c>
      <c r="N1312" t="e">
        <f>VLOOKUP(A1312,[2]total_freq!$A:$F,6,0)</f>
        <v>#N/A</v>
      </c>
      <c r="O1312" t="e">
        <f>VLOOKUP(A1312,[3]total_freq!$A:$F,6,0)</f>
        <v>#N/A</v>
      </c>
      <c r="P1312" t="e">
        <f>VLOOKUP(A1312,[4]total_freq!$A:$F,6,0)</f>
        <v>#N/A</v>
      </c>
      <c r="Q1312" t="e">
        <f>VLOOKUP(A1312,[5]total_freq!$A:$F,6,0)</f>
        <v>#N/A</v>
      </c>
      <c r="R1312" t="e">
        <f>VLOOKUP(A1312,[6]total_freq!$A:$F,6,0)</f>
        <v>#N/A</v>
      </c>
      <c r="S1312" t="e">
        <f>VLOOKUP(A1312,[7]total_freq!$A:$F,6,0)</f>
        <v>#N/A</v>
      </c>
      <c r="T1312" t="e">
        <f>VLOOKUP(A1312,[8]total_freq!$A:$F,6,0)</f>
        <v>#N/A</v>
      </c>
    </row>
    <row r="1313" ht="17" hidden="1" spans="1:20">
      <c r="A1313" s="3" t="s">
        <v>5399</v>
      </c>
      <c r="B1313" s="4"/>
      <c r="C1313" s="4">
        <v>1</v>
      </c>
      <c r="D1313" s="4" t="b">
        <f ca="1" t="shared" si="40"/>
        <v>1</v>
      </c>
      <c r="E1313" s="4" t="b">
        <f ca="1">IF(ISNA(VLOOKUP(A1313,freq_country_woman!A:A:freq_country_woman!GP:GP,198,0)),FALSE,VLOOKUP(A1313,freq_country_woman!A:A:freq_country_woman!GP:GP,198,0))</f>
        <v>0</v>
      </c>
      <c r="F1313" s="4" t="b">
        <f ca="1">IF(ISNA(VLOOKUP(A1313,freq_country_man!A:A:freq_country_man!GP:GP,198,0)),FALSE,VLOOKUP(A1313,freq_country_man!A:A:freq_country_man!GP:GP,198,0))</f>
        <v>1</v>
      </c>
      <c r="G1313" s="4">
        <f ca="1">IF(ISNA(VLOOKUP(A1313,freq_country_woman!A:A:freq_country_woman!GQ:GQ,199,0)),0,VLOOKUP(A1313,freq_country_woman!A:A:freq_country_woman!GQ:GQ,199,0))</f>
        <v>0</v>
      </c>
      <c r="H1313" s="4">
        <f ca="1">IF(ISNA(VLOOKUP(A1313,freq_country_man!A:A:freq_country_man!GQ:GQ,199,0)),0,VLOOKUP(A1313,freq_country_man!A:A:freq_country_man!GQ:GQ,199,0))</f>
        <v>0</v>
      </c>
      <c r="I1313" s="4"/>
      <c r="J1313" s="4" t="e">
        <f>VLOOKUP(A1313,'词频排序表（数据中间处理）'!A:C,3,0)</f>
        <v>#N/A</v>
      </c>
      <c r="K1313" t="e">
        <f>VLOOKUP(A1313,'词频排序表（数据中间处理）'!G:I,3,0)</f>
        <v>#N/A</v>
      </c>
      <c r="L1313">
        <f t="shared" si="41"/>
        <v>0</v>
      </c>
      <c r="M1313" t="e">
        <f>VLOOKUP(A1313,[1]total_freq!$A:$F,6,0)</f>
        <v>#N/A</v>
      </c>
      <c r="N1313" t="e">
        <f>VLOOKUP(A1313,[2]total_freq!$A:$F,6,0)</f>
        <v>#N/A</v>
      </c>
      <c r="O1313" t="e">
        <f>VLOOKUP(A1313,[3]total_freq!$A:$F,6,0)</f>
        <v>#N/A</v>
      </c>
      <c r="P1313">
        <f>VLOOKUP(A1313,[4]total_freq!$A:$F,6,0)</f>
        <v>-0.002</v>
      </c>
      <c r="Q1313" t="e">
        <f>VLOOKUP(A1313,[5]total_freq!$A:$F,6,0)</f>
        <v>#N/A</v>
      </c>
      <c r="R1313" t="e">
        <f>VLOOKUP(A1313,[6]total_freq!$A:$F,6,0)</f>
        <v>#N/A</v>
      </c>
      <c r="S1313" t="e">
        <f>VLOOKUP(A1313,[7]total_freq!$A:$F,6,0)</f>
        <v>#N/A</v>
      </c>
      <c r="T1313" t="e">
        <f>VLOOKUP(A1313,[8]total_freq!$A:$F,6,0)</f>
        <v>#N/A</v>
      </c>
    </row>
    <row r="1314" ht="17" hidden="1" spans="1:20">
      <c r="A1314" s="3" t="s">
        <v>5400</v>
      </c>
      <c r="B1314" s="4"/>
      <c r="C1314" s="4">
        <v>1</v>
      </c>
      <c r="D1314" s="4" t="b">
        <f ca="1" t="shared" si="40"/>
        <v>1</v>
      </c>
      <c r="E1314" s="4" t="b">
        <f ca="1">IF(ISNA(VLOOKUP(A1314,freq_country_woman!A:A:freq_country_woman!GP:GP,198,0)),FALSE,VLOOKUP(A1314,freq_country_woman!A:A:freq_country_woman!GP:GP,198,0))</f>
        <v>0</v>
      </c>
      <c r="F1314" s="4" t="b">
        <f ca="1">IF(ISNA(VLOOKUP(A1314,freq_country_man!A:A:freq_country_man!GP:GP,198,0)),FALSE,VLOOKUP(A1314,freq_country_man!A:A:freq_country_man!GP:GP,198,0))</f>
        <v>1</v>
      </c>
      <c r="G1314" s="4">
        <f ca="1">IF(ISNA(VLOOKUP(A1314,freq_country_woman!A:A:freq_country_woman!GQ:GQ,199,0)),0,VLOOKUP(A1314,freq_country_woman!A:A:freq_country_woman!GQ:GQ,199,0))</f>
        <v>0</v>
      </c>
      <c r="H1314" s="4">
        <f ca="1">IF(ISNA(VLOOKUP(A1314,freq_country_man!A:A:freq_country_man!GQ:GQ,199,0)),0,VLOOKUP(A1314,freq_country_man!A:A:freq_country_man!GQ:GQ,199,0))</f>
        <v>0</v>
      </c>
      <c r="I1314" s="4"/>
      <c r="J1314" s="4" t="e">
        <f>VLOOKUP(A1314,'词频排序表（数据中间处理）'!A:C,3,0)</f>
        <v>#N/A</v>
      </c>
      <c r="K1314" t="e">
        <f>VLOOKUP(A1314,'词频排序表（数据中间处理）'!G:I,3,0)</f>
        <v>#N/A</v>
      </c>
      <c r="L1314">
        <f t="shared" si="41"/>
        <v>0</v>
      </c>
      <c r="M1314" t="e">
        <f>VLOOKUP(A1314,[1]total_freq!$A:$F,6,0)</f>
        <v>#N/A</v>
      </c>
      <c r="N1314">
        <f>VLOOKUP(A1314,[2]total_freq!$A:$F,6,0)</f>
        <v>-0.002</v>
      </c>
      <c r="O1314" t="e">
        <f>VLOOKUP(A1314,[3]total_freq!$A:$F,6,0)</f>
        <v>#N/A</v>
      </c>
      <c r="P1314" t="e">
        <f>VLOOKUP(A1314,[4]total_freq!$A:$F,6,0)</f>
        <v>#N/A</v>
      </c>
      <c r="Q1314" t="e">
        <f>VLOOKUP(A1314,[5]total_freq!$A:$F,6,0)</f>
        <v>#N/A</v>
      </c>
      <c r="R1314" t="e">
        <f>VLOOKUP(A1314,[6]total_freq!$A:$F,6,0)</f>
        <v>#N/A</v>
      </c>
      <c r="S1314" t="e">
        <f>VLOOKUP(A1314,[7]total_freq!$A:$F,6,0)</f>
        <v>#N/A</v>
      </c>
      <c r="T1314" t="e">
        <f>VLOOKUP(A1314,[8]total_freq!$A:$F,6,0)</f>
        <v>#N/A</v>
      </c>
    </row>
    <row r="1315" ht="17" hidden="1" spans="1:20">
      <c r="A1315" s="3" t="s">
        <v>5401</v>
      </c>
      <c r="B1315" s="4"/>
      <c r="C1315" s="4">
        <v>1</v>
      </c>
      <c r="D1315" s="4" t="b">
        <f ca="1" t="shared" si="40"/>
        <v>1</v>
      </c>
      <c r="E1315" s="4" t="b">
        <f ca="1">IF(ISNA(VLOOKUP(A1315,freq_country_woman!A:A:freq_country_woman!GP:GP,198,0)),FALSE,VLOOKUP(A1315,freq_country_woman!A:A:freq_country_woman!GP:GP,198,0))</f>
        <v>0</v>
      </c>
      <c r="F1315" s="4" t="b">
        <f ca="1">IF(ISNA(VLOOKUP(A1315,freq_country_man!A:A:freq_country_man!GP:GP,198,0)),FALSE,VLOOKUP(A1315,freq_country_man!A:A:freq_country_man!GP:GP,198,0))</f>
        <v>1</v>
      </c>
      <c r="G1315" s="4">
        <f ca="1">IF(ISNA(VLOOKUP(A1315,freq_country_woman!A:A:freq_country_woman!GQ:GQ,199,0)),0,VLOOKUP(A1315,freq_country_woman!A:A:freq_country_woman!GQ:GQ,199,0))</f>
        <v>0</v>
      </c>
      <c r="H1315" s="4">
        <f ca="1">IF(ISNA(VLOOKUP(A1315,freq_country_man!A:A:freq_country_man!GQ:GQ,199,0)),0,VLOOKUP(A1315,freq_country_man!A:A:freq_country_man!GQ:GQ,199,0))</f>
        <v>0</v>
      </c>
      <c r="I1315" s="4"/>
      <c r="J1315" s="4" t="e">
        <f>VLOOKUP(A1315,'词频排序表（数据中间处理）'!A:C,3,0)</f>
        <v>#N/A</v>
      </c>
      <c r="K1315" t="e">
        <f>VLOOKUP(A1315,'词频排序表（数据中间处理）'!G:I,3,0)</f>
        <v>#N/A</v>
      </c>
      <c r="L1315">
        <f t="shared" si="41"/>
        <v>0</v>
      </c>
      <c r="M1315" t="e">
        <f>VLOOKUP(A1315,[1]total_freq!$A:$F,6,0)</f>
        <v>#N/A</v>
      </c>
      <c r="N1315" t="e">
        <f>VLOOKUP(A1315,[2]total_freq!$A:$F,6,0)</f>
        <v>#N/A</v>
      </c>
      <c r="O1315" t="e">
        <f>VLOOKUP(A1315,[3]total_freq!$A:$F,6,0)</f>
        <v>#N/A</v>
      </c>
      <c r="P1315" t="e">
        <f>VLOOKUP(A1315,[4]total_freq!$A:$F,6,0)</f>
        <v>#N/A</v>
      </c>
      <c r="Q1315">
        <f>VLOOKUP(A1315,[5]total_freq!$A:$F,6,0)</f>
        <v>-0.002</v>
      </c>
      <c r="R1315" t="e">
        <f>VLOOKUP(A1315,[6]total_freq!$A:$F,6,0)</f>
        <v>#N/A</v>
      </c>
      <c r="S1315" t="e">
        <f>VLOOKUP(A1315,[7]total_freq!$A:$F,6,0)</f>
        <v>#N/A</v>
      </c>
      <c r="T1315" t="e">
        <f>VLOOKUP(A1315,[8]total_freq!$A:$F,6,0)</f>
        <v>#N/A</v>
      </c>
    </row>
    <row r="1316" ht="17" hidden="1" spans="1:20">
      <c r="A1316" s="3" t="s">
        <v>5402</v>
      </c>
      <c r="B1316" s="4"/>
      <c r="C1316" s="4">
        <v>1</v>
      </c>
      <c r="D1316" s="4" t="b">
        <f ca="1" t="shared" si="40"/>
        <v>1</v>
      </c>
      <c r="E1316" s="4" t="b">
        <f ca="1">IF(ISNA(VLOOKUP(A1316,freq_country_woman!A:A:freq_country_woman!GP:GP,198,0)),FALSE,VLOOKUP(A1316,freq_country_woman!A:A:freq_country_woman!GP:GP,198,0))</f>
        <v>0</v>
      </c>
      <c r="F1316" s="4" t="b">
        <f ca="1">IF(ISNA(VLOOKUP(A1316,freq_country_man!A:A:freq_country_man!GP:GP,198,0)),FALSE,VLOOKUP(A1316,freq_country_man!A:A:freq_country_man!GP:GP,198,0))</f>
        <v>1</v>
      </c>
      <c r="G1316" s="4">
        <f ca="1">IF(ISNA(VLOOKUP(A1316,freq_country_woman!A:A:freq_country_woman!GQ:GQ,199,0)),0,VLOOKUP(A1316,freq_country_woman!A:A:freq_country_woman!GQ:GQ,199,0))</f>
        <v>0</v>
      </c>
      <c r="H1316" s="4">
        <f ca="1">IF(ISNA(VLOOKUP(A1316,freq_country_man!A:A:freq_country_man!GQ:GQ,199,0)),0,VLOOKUP(A1316,freq_country_man!A:A:freq_country_man!GQ:GQ,199,0))</f>
        <v>0</v>
      </c>
      <c r="I1316" s="4"/>
      <c r="J1316" s="4" t="e">
        <f>VLOOKUP(A1316,'词频排序表（数据中间处理）'!A:C,3,0)</f>
        <v>#N/A</v>
      </c>
      <c r="K1316" t="e">
        <f>VLOOKUP(A1316,'词频排序表（数据中间处理）'!G:I,3,0)</f>
        <v>#N/A</v>
      </c>
      <c r="L1316">
        <f t="shared" si="41"/>
        <v>0</v>
      </c>
      <c r="M1316" t="e">
        <f>VLOOKUP(A1316,[1]total_freq!$A:$F,6,0)</f>
        <v>#N/A</v>
      </c>
      <c r="N1316" t="e">
        <f>VLOOKUP(A1316,[2]total_freq!$A:$F,6,0)</f>
        <v>#N/A</v>
      </c>
      <c r="O1316" t="e">
        <f>VLOOKUP(A1316,[3]total_freq!$A:$F,6,0)</f>
        <v>#N/A</v>
      </c>
      <c r="P1316" t="e">
        <f>VLOOKUP(A1316,[4]total_freq!$A:$F,6,0)</f>
        <v>#N/A</v>
      </c>
      <c r="Q1316" t="e">
        <f>VLOOKUP(A1316,[5]total_freq!$A:$F,6,0)</f>
        <v>#N/A</v>
      </c>
      <c r="R1316" t="e">
        <f>VLOOKUP(A1316,[6]total_freq!$A:$F,6,0)</f>
        <v>#N/A</v>
      </c>
      <c r="S1316" t="e">
        <f>VLOOKUP(A1316,[7]total_freq!$A:$F,6,0)</f>
        <v>#N/A</v>
      </c>
      <c r="T1316" t="e">
        <f>VLOOKUP(A1316,[8]total_freq!$A:$F,6,0)</f>
        <v>#N/A</v>
      </c>
    </row>
    <row r="1317" ht="17" hidden="1" spans="1:20">
      <c r="A1317" s="3" t="s">
        <v>5403</v>
      </c>
      <c r="B1317" s="4"/>
      <c r="C1317" s="4">
        <v>1</v>
      </c>
      <c r="D1317" s="4" t="b">
        <f ca="1" t="shared" si="40"/>
        <v>1</v>
      </c>
      <c r="E1317" s="4" t="b">
        <f ca="1">IF(ISNA(VLOOKUP(A1317,freq_country_woman!A:A:freq_country_woman!GP:GP,198,0)),FALSE,VLOOKUP(A1317,freq_country_woman!A:A:freq_country_woman!GP:GP,198,0))</f>
        <v>0</v>
      </c>
      <c r="F1317" s="4" t="b">
        <f ca="1">IF(ISNA(VLOOKUP(A1317,freq_country_man!A:A:freq_country_man!GP:GP,198,0)),FALSE,VLOOKUP(A1317,freq_country_man!A:A:freq_country_man!GP:GP,198,0))</f>
        <v>1</v>
      </c>
      <c r="G1317" s="4">
        <f ca="1">IF(ISNA(VLOOKUP(A1317,freq_country_woman!A:A:freq_country_woman!GQ:GQ,199,0)),0,VLOOKUP(A1317,freq_country_woman!A:A:freq_country_woman!GQ:GQ,199,0))</f>
        <v>0</v>
      </c>
      <c r="H1317" s="4">
        <f ca="1">IF(ISNA(VLOOKUP(A1317,freq_country_man!A:A:freq_country_man!GQ:GQ,199,0)),0,VLOOKUP(A1317,freq_country_man!A:A:freq_country_man!GQ:GQ,199,0))</f>
        <v>0</v>
      </c>
      <c r="I1317" s="4"/>
      <c r="J1317" s="4" t="e">
        <f>VLOOKUP(A1317,'词频排序表（数据中间处理）'!A:C,3,0)</f>
        <v>#N/A</v>
      </c>
      <c r="K1317" t="e">
        <f>VLOOKUP(A1317,'词频排序表（数据中间处理）'!G:I,3,0)</f>
        <v>#N/A</v>
      </c>
      <c r="L1317">
        <f t="shared" si="41"/>
        <v>0</v>
      </c>
      <c r="M1317" t="e">
        <f>VLOOKUP(A1317,[1]total_freq!$A:$F,6,0)</f>
        <v>#N/A</v>
      </c>
      <c r="N1317" t="e">
        <f>VLOOKUP(A1317,[2]total_freq!$A:$F,6,0)</f>
        <v>#N/A</v>
      </c>
      <c r="O1317" t="e">
        <f>VLOOKUP(A1317,[3]total_freq!$A:$F,6,0)</f>
        <v>#N/A</v>
      </c>
      <c r="P1317">
        <f>VLOOKUP(A1317,[4]total_freq!$A:$F,6,0)</f>
        <v>-0.002</v>
      </c>
      <c r="Q1317" t="e">
        <f>VLOOKUP(A1317,[5]total_freq!$A:$F,6,0)</f>
        <v>#N/A</v>
      </c>
      <c r="R1317" t="e">
        <f>VLOOKUP(A1317,[6]total_freq!$A:$F,6,0)</f>
        <v>#N/A</v>
      </c>
      <c r="S1317" t="e">
        <f>VLOOKUP(A1317,[7]total_freq!$A:$F,6,0)</f>
        <v>#N/A</v>
      </c>
      <c r="T1317" t="e">
        <f>VLOOKUP(A1317,[8]total_freq!$A:$F,6,0)</f>
        <v>#N/A</v>
      </c>
    </row>
    <row r="1318" ht="17" hidden="1" spans="1:20">
      <c r="A1318" s="3" t="s">
        <v>5404</v>
      </c>
      <c r="B1318" s="4"/>
      <c r="C1318" s="4">
        <v>1</v>
      </c>
      <c r="D1318" s="4" t="b">
        <f ca="1" t="shared" si="40"/>
        <v>1</v>
      </c>
      <c r="E1318" s="4" t="b">
        <f ca="1">IF(ISNA(VLOOKUP(A1318,freq_country_woman!A:A:freq_country_woman!GP:GP,198,0)),FALSE,VLOOKUP(A1318,freq_country_woman!A:A:freq_country_woman!GP:GP,198,0))</f>
        <v>0</v>
      </c>
      <c r="F1318" s="4" t="b">
        <f ca="1">IF(ISNA(VLOOKUP(A1318,freq_country_man!A:A:freq_country_man!GP:GP,198,0)),FALSE,VLOOKUP(A1318,freq_country_man!A:A:freq_country_man!GP:GP,198,0))</f>
        <v>1</v>
      </c>
      <c r="G1318" s="4">
        <f ca="1">IF(ISNA(VLOOKUP(A1318,freq_country_woman!A:A:freq_country_woman!GQ:GQ,199,0)),0,VLOOKUP(A1318,freq_country_woman!A:A:freq_country_woman!GQ:GQ,199,0))</f>
        <v>0</v>
      </c>
      <c r="H1318" s="4">
        <f ca="1">IF(ISNA(VLOOKUP(A1318,freq_country_man!A:A:freq_country_man!GQ:GQ,199,0)),0,VLOOKUP(A1318,freq_country_man!A:A:freq_country_man!GQ:GQ,199,0))</f>
        <v>0</v>
      </c>
      <c r="I1318" s="4"/>
      <c r="J1318" s="4" t="e">
        <f>VLOOKUP(A1318,'词频排序表（数据中间处理）'!A:C,3,0)</f>
        <v>#N/A</v>
      </c>
      <c r="K1318" t="e">
        <f>VLOOKUP(A1318,'词频排序表（数据中间处理）'!G:I,3,0)</f>
        <v>#N/A</v>
      </c>
      <c r="L1318">
        <f t="shared" si="41"/>
        <v>0</v>
      </c>
      <c r="M1318" t="e">
        <f>VLOOKUP(A1318,[1]total_freq!$A:$F,6,0)</f>
        <v>#N/A</v>
      </c>
      <c r="N1318" t="e">
        <f>VLOOKUP(A1318,[2]total_freq!$A:$F,6,0)</f>
        <v>#N/A</v>
      </c>
      <c r="O1318" t="e">
        <f>VLOOKUP(A1318,[3]total_freq!$A:$F,6,0)</f>
        <v>#N/A</v>
      </c>
      <c r="P1318" t="e">
        <f>VLOOKUP(A1318,[4]total_freq!$A:$F,6,0)</f>
        <v>#N/A</v>
      </c>
      <c r="Q1318">
        <f>VLOOKUP(A1318,[5]total_freq!$A:$F,6,0)</f>
        <v>-0.002</v>
      </c>
      <c r="R1318" t="e">
        <f>VLOOKUP(A1318,[6]total_freq!$A:$F,6,0)</f>
        <v>#N/A</v>
      </c>
      <c r="S1318" t="e">
        <f>VLOOKUP(A1318,[7]total_freq!$A:$F,6,0)</f>
        <v>#N/A</v>
      </c>
      <c r="T1318" t="e">
        <f>VLOOKUP(A1318,[8]total_freq!$A:$F,6,0)</f>
        <v>#N/A</v>
      </c>
    </row>
    <row r="1319" ht="17" hidden="1" spans="1:20">
      <c r="A1319" s="3" t="s">
        <v>5405</v>
      </c>
      <c r="B1319" s="4"/>
      <c r="C1319" s="4">
        <v>1</v>
      </c>
      <c r="D1319" s="4" t="b">
        <f ca="1" t="shared" si="40"/>
        <v>1</v>
      </c>
      <c r="E1319" s="4" t="b">
        <f ca="1">IF(ISNA(VLOOKUP(A1319,freq_country_woman!A:A:freq_country_woman!GP:GP,198,0)),FALSE,VLOOKUP(A1319,freq_country_woman!A:A:freq_country_woman!GP:GP,198,0))</f>
        <v>0</v>
      </c>
      <c r="F1319" s="4" t="b">
        <f ca="1">IF(ISNA(VLOOKUP(A1319,freq_country_man!A:A:freq_country_man!GP:GP,198,0)),FALSE,VLOOKUP(A1319,freq_country_man!A:A:freq_country_man!GP:GP,198,0))</f>
        <v>1</v>
      </c>
      <c r="G1319" s="4">
        <f ca="1">IF(ISNA(VLOOKUP(A1319,freq_country_woman!A:A:freq_country_woman!GQ:GQ,199,0)),0,VLOOKUP(A1319,freq_country_woman!A:A:freq_country_woman!GQ:GQ,199,0))</f>
        <v>0</v>
      </c>
      <c r="H1319" s="4">
        <f ca="1">IF(ISNA(VLOOKUP(A1319,freq_country_man!A:A:freq_country_man!GQ:GQ,199,0)),0,VLOOKUP(A1319,freq_country_man!A:A:freq_country_man!GQ:GQ,199,0))</f>
        <v>0</v>
      </c>
      <c r="I1319" s="4"/>
      <c r="J1319" s="4" t="e">
        <f>VLOOKUP(A1319,'词频排序表（数据中间处理）'!A:C,3,0)</f>
        <v>#N/A</v>
      </c>
      <c r="K1319" t="e">
        <f>VLOOKUP(A1319,'词频排序表（数据中间处理）'!G:I,3,0)</f>
        <v>#N/A</v>
      </c>
      <c r="L1319">
        <f t="shared" si="41"/>
        <v>0</v>
      </c>
      <c r="M1319">
        <f>VLOOKUP(A1319,[1]total_freq!$A:$F,6,0)</f>
        <v>-0.002</v>
      </c>
      <c r="N1319" t="e">
        <f>VLOOKUP(A1319,[2]total_freq!$A:$F,6,0)</f>
        <v>#N/A</v>
      </c>
      <c r="O1319" t="e">
        <f>VLOOKUP(A1319,[3]total_freq!$A:$F,6,0)</f>
        <v>#N/A</v>
      </c>
      <c r="P1319" t="e">
        <f>VLOOKUP(A1319,[4]total_freq!$A:$F,6,0)</f>
        <v>#N/A</v>
      </c>
      <c r="Q1319" t="e">
        <f>VLOOKUP(A1319,[5]total_freq!$A:$F,6,0)</f>
        <v>#N/A</v>
      </c>
      <c r="R1319" t="e">
        <f>VLOOKUP(A1319,[6]total_freq!$A:$F,6,0)</f>
        <v>#N/A</v>
      </c>
      <c r="S1319">
        <f>VLOOKUP(A1319,[7]total_freq!$A:$F,6,0)</f>
        <v>-0.002</v>
      </c>
      <c r="T1319" t="e">
        <f>VLOOKUP(A1319,[8]total_freq!$A:$F,6,0)</f>
        <v>#N/A</v>
      </c>
    </row>
    <row r="1320" ht="17" hidden="1" spans="1:20">
      <c r="A1320" s="3" t="s">
        <v>5406</v>
      </c>
      <c r="B1320" s="4"/>
      <c r="C1320" s="4">
        <v>1</v>
      </c>
      <c r="D1320" s="4" t="b">
        <f ca="1" t="shared" si="40"/>
        <v>1</v>
      </c>
      <c r="E1320" s="4" t="b">
        <f ca="1">IF(ISNA(VLOOKUP(A1320,freq_country_woman!A:A:freq_country_woman!GP:GP,198,0)),FALSE,VLOOKUP(A1320,freq_country_woman!A:A:freq_country_woman!GP:GP,198,0))</f>
        <v>0</v>
      </c>
      <c r="F1320" s="4" t="b">
        <f ca="1">IF(ISNA(VLOOKUP(A1320,freq_country_man!A:A:freq_country_man!GP:GP,198,0)),FALSE,VLOOKUP(A1320,freq_country_man!A:A:freq_country_man!GP:GP,198,0))</f>
        <v>1</v>
      </c>
      <c r="G1320" s="4">
        <f ca="1">IF(ISNA(VLOOKUP(A1320,freq_country_woman!A:A:freq_country_woman!GQ:GQ,199,0)),0,VLOOKUP(A1320,freq_country_woman!A:A:freq_country_woman!GQ:GQ,199,0))</f>
        <v>0</v>
      </c>
      <c r="H1320" s="4">
        <f ca="1">IF(ISNA(VLOOKUP(A1320,freq_country_man!A:A:freq_country_man!GQ:GQ,199,0)),0,VLOOKUP(A1320,freq_country_man!A:A:freq_country_man!GQ:GQ,199,0))</f>
        <v>0</v>
      </c>
      <c r="I1320" s="4"/>
      <c r="J1320" s="4" t="e">
        <f>VLOOKUP(A1320,'词频排序表（数据中间处理）'!A:C,3,0)</f>
        <v>#N/A</v>
      </c>
      <c r="K1320" t="e">
        <f>VLOOKUP(A1320,'词频排序表（数据中间处理）'!G:I,3,0)</f>
        <v>#N/A</v>
      </c>
      <c r="L1320">
        <f t="shared" si="41"/>
        <v>0</v>
      </c>
      <c r="M1320" t="e">
        <f>VLOOKUP(A1320,[1]total_freq!$A:$F,6,0)</f>
        <v>#N/A</v>
      </c>
      <c r="N1320" t="e">
        <f>VLOOKUP(A1320,[2]total_freq!$A:$F,6,0)</f>
        <v>#N/A</v>
      </c>
      <c r="O1320" t="e">
        <f>VLOOKUP(A1320,[3]total_freq!$A:$F,6,0)</f>
        <v>#N/A</v>
      </c>
      <c r="P1320">
        <f>VLOOKUP(A1320,[4]total_freq!$A:$F,6,0)</f>
        <v>-0.002</v>
      </c>
      <c r="Q1320" t="e">
        <f>VLOOKUP(A1320,[5]total_freq!$A:$F,6,0)</f>
        <v>#N/A</v>
      </c>
      <c r="R1320" t="e">
        <f>VLOOKUP(A1320,[6]total_freq!$A:$F,6,0)</f>
        <v>#N/A</v>
      </c>
      <c r="S1320" t="e">
        <f>VLOOKUP(A1320,[7]total_freq!$A:$F,6,0)</f>
        <v>#N/A</v>
      </c>
      <c r="T1320" t="e">
        <f>VLOOKUP(A1320,[8]total_freq!$A:$F,6,0)</f>
        <v>#N/A</v>
      </c>
    </row>
    <row r="1321" ht="17" hidden="1" spans="1:20">
      <c r="A1321" s="3" t="s">
        <v>5407</v>
      </c>
      <c r="B1321" s="4"/>
      <c r="C1321" s="4">
        <v>1</v>
      </c>
      <c r="D1321" s="4" t="b">
        <f ca="1" t="shared" si="40"/>
        <v>1</v>
      </c>
      <c r="E1321" s="4" t="b">
        <f ca="1">IF(ISNA(VLOOKUP(A1321,freq_country_woman!A:A:freq_country_woman!GP:GP,198,0)),FALSE,VLOOKUP(A1321,freq_country_woman!A:A:freq_country_woman!GP:GP,198,0))</f>
        <v>0</v>
      </c>
      <c r="F1321" s="4" t="b">
        <f ca="1">IF(ISNA(VLOOKUP(A1321,freq_country_man!A:A:freq_country_man!GP:GP,198,0)),FALSE,VLOOKUP(A1321,freq_country_man!A:A:freq_country_man!GP:GP,198,0))</f>
        <v>1</v>
      </c>
      <c r="G1321" s="4">
        <f ca="1">IF(ISNA(VLOOKUP(A1321,freq_country_woman!A:A:freq_country_woman!GQ:GQ,199,0)),0,VLOOKUP(A1321,freq_country_woman!A:A:freq_country_woman!GQ:GQ,199,0))</f>
        <v>0</v>
      </c>
      <c r="H1321" s="4">
        <f ca="1">IF(ISNA(VLOOKUP(A1321,freq_country_man!A:A:freq_country_man!GQ:GQ,199,0)),0,VLOOKUP(A1321,freq_country_man!A:A:freq_country_man!GQ:GQ,199,0))</f>
        <v>0</v>
      </c>
      <c r="I1321" s="4"/>
      <c r="J1321" s="4" t="e">
        <f>VLOOKUP(A1321,'词频排序表（数据中间处理）'!A:C,3,0)</f>
        <v>#N/A</v>
      </c>
      <c r="K1321" t="e">
        <f>VLOOKUP(A1321,'词频排序表（数据中间处理）'!G:I,3,0)</f>
        <v>#N/A</v>
      </c>
      <c r="L1321">
        <f t="shared" si="41"/>
        <v>0</v>
      </c>
      <c r="M1321" t="e">
        <f>VLOOKUP(A1321,[1]total_freq!$A:$F,6,0)</f>
        <v>#N/A</v>
      </c>
      <c r="N1321" t="e">
        <f>VLOOKUP(A1321,[2]total_freq!$A:$F,6,0)</f>
        <v>#N/A</v>
      </c>
      <c r="O1321" t="e">
        <f>VLOOKUP(A1321,[3]total_freq!$A:$F,6,0)</f>
        <v>#N/A</v>
      </c>
      <c r="P1321" t="e">
        <f>VLOOKUP(A1321,[4]total_freq!$A:$F,6,0)</f>
        <v>#N/A</v>
      </c>
      <c r="Q1321">
        <f>VLOOKUP(A1321,[5]total_freq!$A:$F,6,0)</f>
        <v>-0.002</v>
      </c>
      <c r="R1321" t="e">
        <f>VLOOKUP(A1321,[6]total_freq!$A:$F,6,0)</f>
        <v>#N/A</v>
      </c>
      <c r="S1321" t="e">
        <f>VLOOKUP(A1321,[7]total_freq!$A:$F,6,0)</f>
        <v>#N/A</v>
      </c>
      <c r="T1321" t="e">
        <f>VLOOKUP(A1321,[8]total_freq!$A:$F,6,0)</f>
        <v>#N/A</v>
      </c>
    </row>
    <row r="1322" ht="17" hidden="1" spans="1:20">
      <c r="A1322" s="3" t="s">
        <v>5408</v>
      </c>
      <c r="B1322" s="4"/>
      <c r="C1322" s="4">
        <v>1</v>
      </c>
      <c r="D1322" s="4" t="b">
        <f ca="1" t="shared" si="40"/>
        <v>1</v>
      </c>
      <c r="E1322" s="4" t="b">
        <f ca="1">IF(ISNA(VLOOKUP(A1322,freq_country_woman!A:A:freq_country_woman!GP:GP,198,0)),FALSE,VLOOKUP(A1322,freq_country_woman!A:A:freq_country_woman!GP:GP,198,0))</f>
        <v>0</v>
      </c>
      <c r="F1322" s="4" t="b">
        <f ca="1">IF(ISNA(VLOOKUP(A1322,freq_country_man!A:A:freq_country_man!GP:GP,198,0)),FALSE,VLOOKUP(A1322,freq_country_man!A:A:freq_country_man!GP:GP,198,0))</f>
        <v>1</v>
      </c>
      <c r="G1322" s="4">
        <f ca="1">IF(ISNA(VLOOKUP(A1322,freq_country_woman!A:A:freq_country_woman!GQ:GQ,199,0)),0,VLOOKUP(A1322,freq_country_woman!A:A:freq_country_woman!GQ:GQ,199,0))</f>
        <v>0</v>
      </c>
      <c r="H1322" s="4">
        <f ca="1">IF(ISNA(VLOOKUP(A1322,freq_country_man!A:A:freq_country_man!GQ:GQ,199,0)),0,VLOOKUP(A1322,freq_country_man!A:A:freq_country_man!GQ:GQ,199,0))</f>
        <v>0</v>
      </c>
      <c r="I1322" s="4"/>
      <c r="J1322" s="4" t="e">
        <f>VLOOKUP(A1322,'词频排序表（数据中间处理）'!A:C,3,0)</f>
        <v>#N/A</v>
      </c>
      <c r="K1322" t="e">
        <f>VLOOKUP(A1322,'词频排序表（数据中间处理）'!G:I,3,0)</f>
        <v>#N/A</v>
      </c>
      <c r="L1322">
        <f t="shared" si="41"/>
        <v>0</v>
      </c>
      <c r="M1322" t="e">
        <f>VLOOKUP(A1322,[1]total_freq!$A:$F,6,0)</f>
        <v>#N/A</v>
      </c>
      <c r="N1322" t="e">
        <f>VLOOKUP(A1322,[2]total_freq!$A:$F,6,0)</f>
        <v>#N/A</v>
      </c>
      <c r="O1322" t="e">
        <f>VLOOKUP(A1322,[3]total_freq!$A:$F,6,0)</f>
        <v>#N/A</v>
      </c>
      <c r="P1322" t="e">
        <f>VLOOKUP(A1322,[4]total_freq!$A:$F,6,0)</f>
        <v>#N/A</v>
      </c>
      <c r="Q1322">
        <f>VLOOKUP(A1322,[5]total_freq!$A:$F,6,0)</f>
        <v>-0.002</v>
      </c>
      <c r="R1322" t="e">
        <f>VLOOKUP(A1322,[6]total_freq!$A:$F,6,0)</f>
        <v>#N/A</v>
      </c>
      <c r="S1322" t="e">
        <f>VLOOKUP(A1322,[7]total_freq!$A:$F,6,0)</f>
        <v>#N/A</v>
      </c>
      <c r="T1322" t="e">
        <f>VLOOKUP(A1322,[8]total_freq!$A:$F,6,0)</f>
        <v>#N/A</v>
      </c>
    </row>
    <row r="1323" ht="17" hidden="1" spans="1:20">
      <c r="A1323" s="3" t="s">
        <v>5409</v>
      </c>
      <c r="B1323" s="4"/>
      <c r="C1323" s="4">
        <v>1</v>
      </c>
      <c r="D1323" s="4" t="b">
        <f ca="1" t="shared" si="40"/>
        <v>1</v>
      </c>
      <c r="E1323" s="4" t="b">
        <f ca="1">IF(ISNA(VLOOKUP(A1323,freq_country_woman!A:A:freq_country_woman!GP:GP,198,0)),FALSE,VLOOKUP(A1323,freq_country_woman!A:A:freq_country_woman!GP:GP,198,0))</f>
        <v>0</v>
      </c>
      <c r="F1323" s="4" t="b">
        <f ca="1">IF(ISNA(VLOOKUP(A1323,freq_country_man!A:A:freq_country_man!GP:GP,198,0)),FALSE,VLOOKUP(A1323,freq_country_man!A:A:freq_country_man!GP:GP,198,0))</f>
        <v>1</v>
      </c>
      <c r="G1323" s="4">
        <f ca="1">IF(ISNA(VLOOKUP(A1323,freq_country_woman!A:A:freq_country_woman!GQ:GQ,199,0)),0,VLOOKUP(A1323,freq_country_woman!A:A:freq_country_woman!GQ:GQ,199,0))</f>
        <v>0</v>
      </c>
      <c r="H1323" s="4">
        <f ca="1">IF(ISNA(VLOOKUP(A1323,freq_country_man!A:A:freq_country_man!GQ:GQ,199,0)),0,VLOOKUP(A1323,freq_country_man!A:A:freq_country_man!GQ:GQ,199,0))</f>
        <v>0</v>
      </c>
      <c r="I1323" s="4"/>
      <c r="J1323" s="4" t="e">
        <f>VLOOKUP(A1323,'词频排序表（数据中间处理）'!A:C,3,0)</f>
        <v>#N/A</v>
      </c>
      <c r="K1323" t="e">
        <f>VLOOKUP(A1323,'词频排序表（数据中间处理）'!G:I,3,0)</f>
        <v>#N/A</v>
      </c>
      <c r="L1323">
        <f t="shared" si="41"/>
        <v>0</v>
      </c>
      <c r="M1323" t="e">
        <f>VLOOKUP(A1323,[1]total_freq!$A:$F,6,0)</f>
        <v>#N/A</v>
      </c>
      <c r="N1323" t="e">
        <f>VLOOKUP(A1323,[2]total_freq!$A:$F,6,0)</f>
        <v>#N/A</v>
      </c>
      <c r="O1323" t="e">
        <f>VLOOKUP(A1323,[3]total_freq!$A:$F,6,0)</f>
        <v>#N/A</v>
      </c>
      <c r="P1323">
        <f>VLOOKUP(A1323,[4]total_freq!$A:$F,6,0)</f>
        <v>-0.002</v>
      </c>
      <c r="Q1323" t="e">
        <f>VLOOKUP(A1323,[5]total_freq!$A:$F,6,0)</f>
        <v>#N/A</v>
      </c>
      <c r="R1323" t="e">
        <f>VLOOKUP(A1323,[6]total_freq!$A:$F,6,0)</f>
        <v>#N/A</v>
      </c>
      <c r="S1323" t="e">
        <f>VLOOKUP(A1323,[7]total_freq!$A:$F,6,0)</f>
        <v>#N/A</v>
      </c>
      <c r="T1323" t="e">
        <f>VLOOKUP(A1323,[8]total_freq!$A:$F,6,0)</f>
        <v>#N/A</v>
      </c>
    </row>
    <row r="1324" ht="17" hidden="1" spans="1:20">
      <c r="A1324" s="3" t="s">
        <v>5410</v>
      </c>
      <c r="B1324" s="4"/>
      <c r="C1324" s="4">
        <v>1</v>
      </c>
      <c r="D1324" s="4" t="b">
        <f ca="1" t="shared" si="40"/>
        <v>1</v>
      </c>
      <c r="E1324" s="4" t="b">
        <f ca="1">IF(ISNA(VLOOKUP(A1324,freq_country_woman!A:A:freq_country_woman!GP:GP,198,0)),FALSE,VLOOKUP(A1324,freq_country_woman!A:A:freq_country_woman!GP:GP,198,0))</f>
        <v>0</v>
      </c>
      <c r="F1324" s="4" t="b">
        <f ca="1">IF(ISNA(VLOOKUP(A1324,freq_country_man!A:A:freq_country_man!GP:GP,198,0)),FALSE,VLOOKUP(A1324,freq_country_man!A:A:freq_country_man!GP:GP,198,0))</f>
        <v>1</v>
      </c>
      <c r="G1324" s="4">
        <f ca="1">IF(ISNA(VLOOKUP(A1324,freq_country_woman!A:A:freq_country_woman!GQ:GQ,199,0)),0,VLOOKUP(A1324,freq_country_woman!A:A:freq_country_woman!GQ:GQ,199,0))</f>
        <v>0</v>
      </c>
      <c r="H1324" s="4">
        <f ca="1">IF(ISNA(VLOOKUP(A1324,freq_country_man!A:A:freq_country_man!GQ:GQ,199,0)),0,VLOOKUP(A1324,freq_country_man!A:A:freq_country_man!GQ:GQ,199,0))</f>
        <v>0</v>
      </c>
      <c r="I1324" s="4"/>
      <c r="J1324" s="4" t="e">
        <f>VLOOKUP(A1324,'词频排序表（数据中间处理）'!A:C,3,0)</f>
        <v>#N/A</v>
      </c>
      <c r="K1324" t="e">
        <f>VLOOKUP(A1324,'词频排序表（数据中间处理）'!G:I,3,0)</f>
        <v>#N/A</v>
      </c>
      <c r="L1324">
        <f t="shared" si="41"/>
        <v>0</v>
      </c>
      <c r="M1324" t="e">
        <f>VLOOKUP(A1324,[1]total_freq!$A:$F,6,0)</f>
        <v>#N/A</v>
      </c>
      <c r="N1324" t="e">
        <f>VLOOKUP(A1324,[2]total_freq!$A:$F,6,0)</f>
        <v>#N/A</v>
      </c>
      <c r="O1324" t="e">
        <f>VLOOKUP(A1324,[3]total_freq!$A:$F,6,0)</f>
        <v>#N/A</v>
      </c>
      <c r="P1324">
        <f>VLOOKUP(A1324,[4]total_freq!$A:$F,6,0)</f>
        <v>-0.002</v>
      </c>
      <c r="Q1324" t="e">
        <f>VLOOKUP(A1324,[5]total_freq!$A:$F,6,0)</f>
        <v>#N/A</v>
      </c>
      <c r="R1324" t="e">
        <f>VLOOKUP(A1324,[6]total_freq!$A:$F,6,0)</f>
        <v>#N/A</v>
      </c>
      <c r="S1324" t="e">
        <f>VLOOKUP(A1324,[7]total_freq!$A:$F,6,0)</f>
        <v>#N/A</v>
      </c>
      <c r="T1324" t="e">
        <f>VLOOKUP(A1324,[8]total_freq!$A:$F,6,0)</f>
        <v>#N/A</v>
      </c>
    </row>
    <row r="1325" ht="17" hidden="1" spans="1:20">
      <c r="A1325" s="3" t="s">
        <v>5411</v>
      </c>
      <c r="B1325" s="4"/>
      <c r="C1325" s="4">
        <v>1</v>
      </c>
      <c r="D1325" s="4" t="b">
        <f ca="1" t="shared" si="40"/>
        <v>1</v>
      </c>
      <c r="E1325" s="4" t="b">
        <f ca="1">IF(ISNA(VLOOKUP(A1325,freq_country_woman!A:A:freq_country_woman!GP:GP,198,0)),FALSE,VLOOKUP(A1325,freq_country_woman!A:A:freq_country_woman!GP:GP,198,0))</f>
        <v>0</v>
      </c>
      <c r="F1325" s="4" t="b">
        <f ca="1">IF(ISNA(VLOOKUP(A1325,freq_country_man!A:A:freq_country_man!GP:GP,198,0)),FALSE,VLOOKUP(A1325,freq_country_man!A:A:freq_country_man!GP:GP,198,0))</f>
        <v>1</v>
      </c>
      <c r="G1325" s="4">
        <f ca="1">IF(ISNA(VLOOKUP(A1325,freq_country_woman!A:A:freq_country_woman!GQ:GQ,199,0)),0,VLOOKUP(A1325,freq_country_woman!A:A:freq_country_woman!GQ:GQ,199,0))</f>
        <v>0</v>
      </c>
      <c r="H1325" s="4">
        <f ca="1">IF(ISNA(VLOOKUP(A1325,freq_country_man!A:A:freq_country_man!GQ:GQ,199,0)),0,VLOOKUP(A1325,freq_country_man!A:A:freq_country_man!GQ:GQ,199,0))</f>
        <v>0</v>
      </c>
      <c r="I1325" s="4"/>
      <c r="J1325" s="4" t="e">
        <f>VLOOKUP(A1325,'词频排序表（数据中间处理）'!A:C,3,0)</f>
        <v>#N/A</v>
      </c>
      <c r="K1325" t="e">
        <f>VLOOKUP(A1325,'词频排序表（数据中间处理）'!G:I,3,0)</f>
        <v>#N/A</v>
      </c>
      <c r="L1325">
        <f t="shared" si="41"/>
        <v>0</v>
      </c>
      <c r="M1325" t="e">
        <f>VLOOKUP(A1325,[1]total_freq!$A:$F,6,0)</f>
        <v>#N/A</v>
      </c>
      <c r="N1325" t="e">
        <f>VLOOKUP(A1325,[2]total_freq!$A:$F,6,0)</f>
        <v>#N/A</v>
      </c>
      <c r="O1325" t="e">
        <f>VLOOKUP(A1325,[3]total_freq!$A:$F,6,0)</f>
        <v>#N/A</v>
      </c>
      <c r="P1325" t="e">
        <f>VLOOKUP(A1325,[4]total_freq!$A:$F,6,0)</f>
        <v>#N/A</v>
      </c>
      <c r="Q1325">
        <f>VLOOKUP(A1325,[5]total_freq!$A:$F,6,0)</f>
        <v>-0.002</v>
      </c>
      <c r="R1325" t="e">
        <f>VLOOKUP(A1325,[6]total_freq!$A:$F,6,0)</f>
        <v>#N/A</v>
      </c>
      <c r="S1325" t="e">
        <f>VLOOKUP(A1325,[7]total_freq!$A:$F,6,0)</f>
        <v>#N/A</v>
      </c>
      <c r="T1325" t="e">
        <f>VLOOKUP(A1325,[8]total_freq!$A:$F,6,0)</f>
        <v>#N/A</v>
      </c>
    </row>
    <row r="1326" ht="17" hidden="1" spans="1:20">
      <c r="A1326" s="3" t="s">
        <v>5412</v>
      </c>
      <c r="B1326" s="4"/>
      <c r="C1326" s="4">
        <v>2</v>
      </c>
      <c r="D1326" s="4" t="b">
        <f ca="1" t="shared" si="40"/>
        <v>1</v>
      </c>
      <c r="E1326" s="4" t="b">
        <f ca="1">IF(ISNA(VLOOKUP(A1326,freq_country_woman!A:A:freq_country_woman!GP:GP,198,0)),FALSE,VLOOKUP(A1326,freq_country_woman!A:A:freq_country_woman!GP:GP,198,0))</f>
        <v>0</v>
      </c>
      <c r="F1326" s="4" t="b">
        <f ca="1">IF(ISNA(VLOOKUP(A1326,freq_country_man!A:A:freq_country_man!GP:GP,198,0)),FALSE,VLOOKUP(A1326,freq_country_man!A:A:freq_country_man!GP:GP,198,0))</f>
        <v>1</v>
      </c>
      <c r="G1326" s="4">
        <f ca="1">IF(ISNA(VLOOKUP(A1326,freq_country_woman!A:A:freq_country_woman!GQ:GQ,199,0)),0,VLOOKUP(A1326,freq_country_woman!A:A:freq_country_woman!GQ:GQ,199,0))</f>
        <v>0</v>
      </c>
      <c r="H1326" s="4">
        <f ca="1">IF(ISNA(VLOOKUP(A1326,freq_country_man!A:A:freq_country_man!GQ:GQ,199,0)),0,VLOOKUP(A1326,freq_country_man!A:A:freq_country_man!GQ:GQ,199,0))</f>
        <v>0.00510204081632653</v>
      </c>
      <c r="I1326" s="4"/>
      <c r="J1326" s="4" t="e">
        <f>VLOOKUP(A1326,'词频排序表（数据中间处理）'!A:C,3,0)</f>
        <v>#N/A</v>
      </c>
      <c r="K1326" t="e">
        <f>VLOOKUP(A1326,'词频排序表（数据中间处理）'!G:I,3,0)</f>
        <v>#N/A</v>
      </c>
      <c r="L1326">
        <f t="shared" si="41"/>
        <v>0</v>
      </c>
      <c r="M1326" t="e">
        <f>VLOOKUP(A1326,[1]total_freq!$A:$F,6,0)</f>
        <v>#N/A</v>
      </c>
      <c r="N1326" t="e">
        <f>VLOOKUP(A1326,[2]total_freq!$A:$F,6,0)</f>
        <v>#N/A</v>
      </c>
      <c r="O1326" t="e">
        <f>VLOOKUP(A1326,[3]total_freq!$A:$F,6,0)</f>
        <v>#N/A</v>
      </c>
      <c r="P1326" t="e">
        <f>VLOOKUP(A1326,[4]total_freq!$A:$F,6,0)</f>
        <v>#N/A</v>
      </c>
      <c r="Q1326" t="e">
        <f>VLOOKUP(A1326,[5]total_freq!$A:$F,6,0)</f>
        <v>#N/A</v>
      </c>
      <c r="R1326" t="e">
        <f>VLOOKUP(A1326,[6]total_freq!$A:$F,6,0)</f>
        <v>#N/A</v>
      </c>
      <c r="S1326" t="e">
        <f>VLOOKUP(A1326,[7]total_freq!$A:$F,6,0)</f>
        <v>#N/A</v>
      </c>
      <c r="T1326" t="e">
        <f>VLOOKUP(A1326,[8]total_freq!$A:$F,6,0)</f>
        <v>#N/A</v>
      </c>
    </row>
    <row r="1327" ht="17" hidden="1" spans="1:20">
      <c r="A1327" s="3" t="s">
        <v>5413</v>
      </c>
      <c r="B1327" s="4"/>
      <c r="C1327" s="4">
        <v>1</v>
      </c>
      <c r="D1327" s="4" t="b">
        <f ca="1" t="shared" si="40"/>
        <v>1</v>
      </c>
      <c r="E1327" s="4" t="b">
        <f ca="1">IF(ISNA(VLOOKUP(A1327,freq_country_woman!A:A:freq_country_woman!GP:GP,198,0)),FALSE,VLOOKUP(A1327,freq_country_woman!A:A:freq_country_woman!GP:GP,198,0))</f>
        <v>0</v>
      </c>
      <c r="F1327" s="4" t="b">
        <f ca="1">IF(ISNA(VLOOKUP(A1327,freq_country_man!A:A:freq_country_man!GP:GP,198,0)),FALSE,VLOOKUP(A1327,freq_country_man!A:A:freq_country_man!GP:GP,198,0))</f>
        <v>1</v>
      </c>
      <c r="G1327" s="4">
        <f ca="1">IF(ISNA(VLOOKUP(A1327,freq_country_woman!A:A:freq_country_woman!GQ:GQ,199,0)),0,VLOOKUP(A1327,freq_country_woman!A:A:freq_country_woman!GQ:GQ,199,0))</f>
        <v>0</v>
      </c>
      <c r="H1327" s="4">
        <f ca="1">IF(ISNA(VLOOKUP(A1327,freq_country_man!A:A:freq_country_man!GQ:GQ,199,0)),0,VLOOKUP(A1327,freq_country_man!A:A:freq_country_man!GQ:GQ,199,0))</f>
        <v>0</v>
      </c>
      <c r="I1327" s="4"/>
      <c r="J1327" s="4" t="e">
        <f>VLOOKUP(A1327,'词频排序表（数据中间处理）'!A:C,3,0)</f>
        <v>#N/A</v>
      </c>
      <c r="K1327" t="e">
        <f>VLOOKUP(A1327,'词频排序表（数据中间处理）'!G:I,3,0)</f>
        <v>#N/A</v>
      </c>
      <c r="L1327">
        <f t="shared" si="41"/>
        <v>0</v>
      </c>
      <c r="M1327" t="e">
        <f>VLOOKUP(A1327,[1]total_freq!$A:$F,6,0)</f>
        <v>#N/A</v>
      </c>
      <c r="N1327" t="e">
        <f>VLOOKUP(A1327,[2]total_freq!$A:$F,6,0)</f>
        <v>#N/A</v>
      </c>
      <c r="O1327">
        <f>VLOOKUP(A1327,[3]total_freq!$A:$F,6,0)</f>
        <v>-0.002</v>
      </c>
      <c r="P1327" t="e">
        <f>VLOOKUP(A1327,[4]total_freq!$A:$F,6,0)</f>
        <v>#N/A</v>
      </c>
      <c r="Q1327" t="e">
        <f>VLOOKUP(A1327,[5]total_freq!$A:$F,6,0)</f>
        <v>#N/A</v>
      </c>
      <c r="R1327" t="e">
        <f>VLOOKUP(A1327,[6]total_freq!$A:$F,6,0)</f>
        <v>#N/A</v>
      </c>
      <c r="S1327" t="e">
        <f>VLOOKUP(A1327,[7]total_freq!$A:$F,6,0)</f>
        <v>#N/A</v>
      </c>
      <c r="T1327">
        <f>VLOOKUP(A1327,[8]total_freq!$A:$F,6,0)</f>
        <v>-0.002</v>
      </c>
    </row>
    <row r="1328" ht="17" hidden="1" spans="1:20">
      <c r="A1328" s="3" t="s">
        <v>5414</v>
      </c>
      <c r="B1328" s="4"/>
      <c r="C1328" s="4">
        <v>1</v>
      </c>
      <c r="D1328" s="4" t="b">
        <f ca="1" t="shared" si="40"/>
        <v>1</v>
      </c>
      <c r="E1328" s="4" t="b">
        <f ca="1">IF(ISNA(VLOOKUP(A1328,freq_country_woman!A:A:freq_country_woman!GP:GP,198,0)),FALSE,VLOOKUP(A1328,freq_country_woman!A:A:freq_country_woman!GP:GP,198,0))</f>
        <v>0</v>
      </c>
      <c r="F1328" s="4" t="b">
        <f ca="1">IF(ISNA(VLOOKUP(A1328,freq_country_man!A:A:freq_country_man!GP:GP,198,0)),FALSE,VLOOKUP(A1328,freq_country_man!A:A:freq_country_man!GP:GP,198,0))</f>
        <v>1</v>
      </c>
      <c r="G1328" s="4">
        <f ca="1">IF(ISNA(VLOOKUP(A1328,freq_country_woman!A:A:freq_country_woman!GQ:GQ,199,0)),0,VLOOKUP(A1328,freq_country_woman!A:A:freq_country_woman!GQ:GQ,199,0))</f>
        <v>0</v>
      </c>
      <c r="H1328" s="4">
        <f ca="1">IF(ISNA(VLOOKUP(A1328,freq_country_man!A:A:freq_country_man!GQ:GQ,199,0)),0,VLOOKUP(A1328,freq_country_man!A:A:freq_country_man!GQ:GQ,199,0))</f>
        <v>0</v>
      </c>
      <c r="I1328" s="4"/>
      <c r="J1328" s="4" t="e">
        <f>VLOOKUP(A1328,'词频排序表（数据中间处理）'!A:C,3,0)</f>
        <v>#N/A</v>
      </c>
      <c r="K1328" t="e">
        <f>VLOOKUP(A1328,'词频排序表（数据中间处理）'!G:I,3,0)</f>
        <v>#N/A</v>
      </c>
      <c r="L1328">
        <f t="shared" si="41"/>
        <v>0</v>
      </c>
      <c r="M1328">
        <f>VLOOKUP(A1328,[1]total_freq!$A:$F,6,0)</f>
        <v>-0.002</v>
      </c>
      <c r="N1328" t="e">
        <f>VLOOKUP(A1328,[2]total_freq!$A:$F,6,0)</f>
        <v>#N/A</v>
      </c>
      <c r="O1328" t="e">
        <f>VLOOKUP(A1328,[3]total_freq!$A:$F,6,0)</f>
        <v>#N/A</v>
      </c>
      <c r="P1328" t="e">
        <f>VLOOKUP(A1328,[4]total_freq!$A:$F,6,0)</f>
        <v>#N/A</v>
      </c>
      <c r="Q1328" t="e">
        <f>VLOOKUP(A1328,[5]total_freq!$A:$F,6,0)</f>
        <v>#N/A</v>
      </c>
      <c r="R1328" t="e">
        <f>VLOOKUP(A1328,[6]total_freq!$A:$F,6,0)</f>
        <v>#N/A</v>
      </c>
      <c r="S1328">
        <f>VLOOKUP(A1328,[7]total_freq!$A:$F,6,0)</f>
        <v>-0.002</v>
      </c>
      <c r="T1328" t="e">
        <f>VLOOKUP(A1328,[8]total_freq!$A:$F,6,0)</f>
        <v>#N/A</v>
      </c>
    </row>
    <row r="1329" ht="17" hidden="1" spans="1:20">
      <c r="A1329" s="3" t="s">
        <v>5415</v>
      </c>
      <c r="B1329" s="4"/>
      <c r="C1329" s="4">
        <v>5</v>
      </c>
      <c r="D1329" s="4" t="b">
        <f ca="1" t="shared" si="40"/>
        <v>1</v>
      </c>
      <c r="E1329" s="4" t="b">
        <f ca="1">IF(ISNA(VLOOKUP(A1329,freq_country_woman!A:A:freq_country_woman!GP:GP,198,0)),FALSE,VLOOKUP(A1329,freq_country_woman!A:A:freq_country_woman!GP:GP,198,0))</f>
        <v>0</v>
      </c>
      <c r="F1329" s="4" t="b">
        <f ca="1">IF(ISNA(VLOOKUP(A1329,freq_country_man!A:A:freq_country_man!GP:GP,198,0)),FALSE,VLOOKUP(A1329,freq_country_man!A:A:freq_country_man!GP:GP,198,0))</f>
        <v>1</v>
      </c>
      <c r="G1329" s="4">
        <f ca="1">IF(ISNA(VLOOKUP(A1329,freq_country_woman!A:A:freq_country_woman!GQ:GQ,199,0)),0,VLOOKUP(A1329,freq_country_woman!A:A:freq_country_woman!GQ:GQ,199,0))</f>
        <v>0</v>
      </c>
      <c r="H1329" s="4">
        <f ca="1">IF(ISNA(VLOOKUP(A1329,freq_country_man!A:A:freq_country_man!GQ:GQ,199,0)),0,VLOOKUP(A1329,freq_country_man!A:A:freq_country_man!GQ:GQ,199,0))</f>
        <v>0.00510204081632653</v>
      </c>
      <c r="I1329" s="4"/>
      <c r="J1329" s="4" t="e">
        <f>VLOOKUP(A1329,'词频排序表（数据中间处理）'!A:C,3,0)</f>
        <v>#N/A</v>
      </c>
      <c r="K1329" t="e">
        <f>VLOOKUP(A1329,'词频排序表（数据中间处理）'!G:I,3,0)</f>
        <v>#N/A</v>
      </c>
      <c r="L1329">
        <f t="shared" si="41"/>
        <v>0</v>
      </c>
      <c r="M1329" t="e">
        <f>VLOOKUP(A1329,[1]total_freq!$A:$F,6,0)</f>
        <v>#N/A</v>
      </c>
      <c r="N1329" t="e">
        <f>VLOOKUP(A1329,[2]total_freq!$A:$F,6,0)</f>
        <v>#N/A</v>
      </c>
      <c r="O1329" t="e">
        <f>VLOOKUP(A1329,[3]total_freq!$A:$F,6,0)</f>
        <v>#N/A</v>
      </c>
      <c r="P1329" t="e">
        <f>VLOOKUP(A1329,[4]total_freq!$A:$F,6,0)</f>
        <v>#N/A</v>
      </c>
      <c r="Q1329">
        <f>VLOOKUP(A1329,[5]total_freq!$A:$F,6,0)</f>
        <v>-0.667</v>
      </c>
      <c r="R1329" t="e">
        <f>VLOOKUP(A1329,[6]total_freq!$A:$F,6,0)</f>
        <v>#N/A</v>
      </c>
      <c r="S1329" t="e">
        <f>VLOOKUP(A1329,[7]total_freq!$A:$F,6,0)</f>
        <v>#N/A</v>
      </c>
      <c r="T1329" t="e">
        <f>VLOOKUP(A1329,[8]total_freq!$A:$F,6,0)</f>
        <v>#N/A</v>
      </c>
    </row>
    <row r="1330" ht="17" hidden="1" spans="1:20">
      <c r="A1330" s="3" t="s">
        <v>5416</v>
      </c>
      <c r="B1330" s="4"/>
      <c r="C1330" s="4">
        <v>2</v>
      </c>
      <c r="D1330" s="4" t="b">
        <f ca="1" t="shared" si="40"/>
        <v>1</v>
      </c>
      <c r="E1330" s="4" t="b">
        <f ca="1">IF(ISNA(VLOOKUP(A1330,freq_country_woman!A:A:freq_country_woman!GP:GP,198,0)),FALSE,VLOOKUP(A1330,freq_country_woman!A:A:freq_country_woman!GP:GP,198,0))</f>
        <v>0</v>
      </c>
      <c r="F1330" s="4" t="b">
        <f ca="1">IF(ISNA(VLOOKUP(A1330,freq_country_man!A:A:freq_country_man!GP:GP,198,0)),FALSE,VLOOKUP(A1330,freq_country_man!A:A:freq_country_man!GP:GP,198,0))</f>
        <v>1</v>
      </c>
      <c r="G1330" s="4">
        <f ca="1">IF(ISNA(VLOOKUP(A1330,freq_country_woman!A:A:freq_country_woman!GQ:GQ,199,0)),0,VLOOKUP(A1330,freq_country_woman!A:A:freq_country_woman!GQ:GQ,199,0))</f>
        <v>0</v>
      </c>
      <c r="H1330" s="4">
        <f ca="1">IF(ISNA(VLOOKUP(A1330,freq_country_man!A:A:freq_country_man!GQ:GQ,199,0)),0,VLOOKUP(A1330,freq_country_man!A:A:freq_country_man!GQ:GQ,199,0))</f>
        <v>0.00510204081632653</v>
      </c>
      <c r="I1330" s="4"/>
      <c r="J1330" s="4" t="e">
        <f>VLOOKUP(A1330,'词频排序表（数据中间处理）'!A:C,3,0)</f>
        <v>#N/A</v>
      </c>
      <c r="K1330" t="e">
        <f>VLOOKUP(A1330,'词频排序表（数据中间处理）'!G:I,3,0)</f>
        <v>#N/A</v>
      </c>
      <c r="L1330">
        <f t="shared" si="41"/>
        <v>0</v>
      </c>
      <c r="M1330" t="e">
        <f>VLOOKUP(A1330,[1]total_freq!$A:$F,6,0)</f>
        <v>#N/A</v>
      </c>
      <c r="N1330" t="e">
        <f>VLOOKUP(A1330,[2]total_freq!$A:$F,6,0)</f>
        <v>#N/A</v>
      </c>
      <c r="O1330" t="e">
        <f>VLOOKUP(A1330,[3]total_freq!$A:$F,6,0)</f>
        <v>#N/A</v>
      </c>
      <c r="P1330" t="e">
        <f>VLOOKUP(A1330,[4]total_freq!$A:$F,6,0)</f>
        <v>#N/A</v>
      </c>
      <c r="Q1330" t="e">
        <f>VLOOKUP(A1330,[5]total_freq!$A:$F,6,0)</f>
        <v>#N/A</v>
      </c>
      <c r="R1330" t="e">
        <f>VLOOKUP(A1330,[6]total_freq!$A:$F,6,0)</f>
        <v>#N/A</v>
      </c>
      <c r="S1330" t="e">
        <f>VLOOKUP(A1330,[7]total_freq!$A:$F,6,0)</f>
        <v>#N/A</v>
      </c>
      <c r="T1330" t="e">
        <f>VLOOKUP(A1330,[8]total_freq!$A:$F,6,0)</f>
        <v>#N/A</v>
      </c>
    </row>
    <row r="1331" ht="17" hidden="1" spans="1:20">
      <c r="A1331" s="3" t="s">
        <v>5417</v>
      </c>
      <c r="B1331" s="4"/>
      <c r="C1331" s="4">
        <v>1</v>
      </c>
      <c r="D1331" s="4" t="b">
        <f ca="1" t="shared" si="40"/>
        <v>1</v>
      </c>
      <c r="E1331" s="4" t="b">
        <f ca="1">IF(ISNA(VLOOKUP(A1331,freq_country_woman!A:A:freq_country_woman!GP:GP,198,0)),FALSE,VLOOKUP(A1331,freq_country_woman!A:A:freq_country_woman!GP:GP,198,0))</f>
        <v>0</v>
      </c>
      <c r="F1331" s="4" t="b">
        <f ca="1">IF(ISNA(VLOOKUP(A1331,freq_country_man!A:A:freq_country_man!GP:GP,198,0)),FALSE,VLOOKUP(A1331,freq_country_man!A:A:freq_country_man!GP:GP,198,0))</f>
        <v>1</v>
      </c>
      <c r="G1331" s="4">
        <f ca="1">IF(ISNA(VLOOKUP(A1331,freq_country_woman!A:A:freq_country_woman!GQ:GQ,199,0)),0,VLOOKUP(A1331,freq_country_woman!A:A:freq_country_woman!GQ:GQ,199,0))</f>
        <v>0</v>
      </c>
      <c r="H1331" s="4">
        <f ca="1">IF(ISNA(VLOOKUP(A1331,freq_country_man!A:A:freq_country_man!GQ:GQ,199,0)),0,VLOOKUP(A1331,freq_country_man!A:A:freq_country_man!GQ:GQ,199,0))</f>
        <v>0</v>
      </c>
      <c r="I1331" s="4"/>
      <c r="J1331" s="4" t="e">
        <f>VLOOKUP(A1331,'词频排序表（数据中间处理）'!A:C,3,0)</f>
        <v>#N/A</v>
      </c>
      <c r="K1331" t="e">
        <f>VLOOKUP(A1331,'词频排序表（数据中间处理）'!G:I,3,0)</f>
        <v>#N/A</v>
      </c>
      <c r="L1331">
        <f t="shared" si="41"/>
        <v>0</v>
      </c>
      <c r="M1331" t="e">
        <f>VLOOKUP(A1331,[1]total_freq!$A:$F,6,0)</f>
        <v>#N/A</v>
      </c>
      <c r="N1331" t="e">
        <f>VLOOKUP(A1331,[2]total_freq!$A:$F,6,0)</f>
        <v>#N/A</v>
      </c>
      <c r="O1331">
        <f>VLOOKUP(A1331,[3]total_freq!$A:$F,6,0)</f>
        <v>-0.002</v>
      </c>
      <c r="P1331" t="e">
        <f>VLOOKUP(A1331,[4]total_freq!$A:$F,6,0)</f>
        <v>#N/A</v>
      </c>
      <c r="Q1331" t="e">
        <f>VLOOKUP(A1331,[5]total_freq!$A:$F,6,0)</f>
        <v>#N/A</v>
      </c>
      <c r="R1331" t="e">
        <f>VLOOKUP(A1331,[6]total_freq!$A:$F,6,0)</f>
        <v>#N/A</v>
      </c>
      <c r="S1331" t="e">
        <f>VLOOKUP(A1331,[7]total_freq!$A:$F,6,0)</f>
        <v>#N/A</v>
      </c>
      <c r="T1331">
        <f>VLOOKUP(A1331,[8]total_freq!$A:$F,6,0)</f>
        <v>-0.002</v>
      </c>
    </row>
    <row r="1332" ht="17" hidden="1" spans="1:20">
      <c r="A1332" s="3" t="s">
        <v>5418</v>
      </c>
      <c r="B1332" s="4"/>
      <c r="C1332" s="4">
        <v>1</v>
      </c>
      <c r="D1332" s="4" t="b">
        <f ca="1" t="shared" si="40"/>
        <v>1</v>
      </c>
      <c r="E1332" s="4" t="b">
        <f ca="1">IF(ISNA(VLOOKUP(A1332,freq_country_woman!A:A:freq_country_woman!GP:GP,198,0)),FALSE,VLOOKUP(A1332,freq_country_woman!A:A:freq_country_woman!GP:GP,198,0))</f>
        <v>0</v>
      </c>
      <c r="F1332" s="4" t="b">
        <f ca="1">IF(ISNA(VLOOKUP(A1332,freq_country_man!A:A:freq_country_man!GP:GP,198,0)),FALSE,VLOOKUP(A1332,freq_country_man!A:A:freq_country_man!GP:GP,198,0))</f>
        <v>1</v>
      </c>
      <c r="G1332" s="4">
        <f ca="1">IF(ISNA(VLOOKUP(A1332,freq_country_woman!A:A:freq_country_woman!GQ:GQ,199,0)),0,VLOOKUP(A1332,freq_country_woman!A:A:freq_country_woman!GQ:GQ,199,0))</f>
        <v>0</v>
      </c>
      <c r="H1332" s="4">
        <f ca="1">IF(ISNA(VLOOKUP(A1332,freq_country_man!A:A:freq_country_man!GQ:GQ,199,0)),0,VLOOKUP(A1332,freq_country_man!A:A:freq_country_man!GQ:GQ,199,0))</f>
        <v>0</v>
      </c>
      <c r="I1332" s="4"/>
      <c r="J1332" s="4" t="e">
        <f>VLOOKUP(A1332,'词频排序表（数据中间处理）'!A:C,3,0)</f>
        <v>#N/A</v>
      </c>
      <c r="K1332" t="e">
        <f>VLOOKUP(A1332,'词频排序表（数据中间处理）'!G:I,3,0)</f>
        <v>#N/A</v>
      </c>
      <c r="L1332">
        <f t="shared" si="41"/>
        <v>0</v>
      </c>
      <c r="M1332" t="e">
        <f>VLOOKUP(A1332,[1]total_freq!$A:$F,6,0)</f>
        <v>#N/A</v>
      </c>
      <c r="N1332" t="e">
        <f>VLOOKUP(A1332,[2]total_freq!$A:$F,6,0)</f>
        <v>#N/A</v>
      </c>
      <c r="O1332" t="e">
        <f>VLOOKUP(A1332,[3]total_freq!$A:$F,6,0)</f>
        <v>#N/A</v>
      </c>
      <c r="P1332" t="e">
        <f>VLOOKUP(A1332,[4]total_freq!$A:$F,6,0)</f>
        <v>#N/A</v>
      </c>
      <c r="Q1332">
        <f>VLOOKUP(A1332,[5]total_freq!$A:$F,6,0)</f>
        <v>-0.002</v>
      </c>
      <c r="R1332" t="e">
        <f>VLOOKUP(A1332,[6]total_freq!$A:$F,6,0)</f>
        <v>#N/A</v>
      </c>
      <c r="S1332" t="e">
        <f>VLOOKUP(A1332,[7]total_freq!$A:$F,6,0)</f>
        <v>#N/A</v>
      </c>
      <c r="T1332" t="e">
        <f>VLOOKUP(A1332,[8]total_freq!$A:$F,6,0)</f>
        <v>#N/A</v>
      </c>
    </row>
    <row r="1333" ht="17" hidden="1" spans="1:20">
      <c r="A1333" s="3" t="s">
        <v>5419</v>
      </c>
      <c r="B1333" s="4"/>
      <c r="C1333" s="4">
        <v>1</v>
      </c>
      <c r="D1333" s="4" t="b">
        <f ca="1" t="shared" si="40"/>
        <v>1</v>
      </c>
      <c r="E1333" s="4" t="b">
        <f ca="1">IF(ISNA(VLOOKUP(A1333,freq_country_woman!A:A:freq_country_woman!GP:GP,198,0)),FALSE,VLOOKUP(A1333,freq_country_woman!A:A:freq_country_woman!GP:GP,198,0))</f>
        <v>0</v>
      </c>
      <c r="F1333" s="4" t="b">
        <f ca="1">IF(ISNA(VLOOKUP(A1333,freq_country_man!A:A:freq_country_man!GP:GP,198,0)),FALSE,VLOOKUP(A1333,freq_country_man!A:A:freq_country_man!GP:GP,198,0))</f>
        <v>1</v>
      </c>
      <c r="G1333" s="4">
        <f ca="1">IF(ISNA(VLOOKUP(A1333,freq_country_woman!A:A:freq_country_woman!GQ:GQ,199,0)),0,VLOOKUP(A1333,freq_country_woman!A:A:freq_country_woman!GQ:GQ,199,0))</f>
        <v>0</v>
      </c>
      <c r="H1333" s="4">
        <f ca="1">IF(ISNA(VLOOKUP(A1333,freq_country_man!A:A:freq_country_man!GQ:GQ,199,0)),0,VLOOKUP(A1333,freq_country_man!A:A:freq_country_man!GQ:GQ,199,0))</f>
        <v>0</v>
      </c>
      <c r="I1333" s="4"/>
      <c r="J1333" s="4" t="e">
        <f>VLOOKUP(A1333,'词频排序表（数据中间处理）'!A:C,3,0)</f>
        <v>#N/A</v>
      </c>
      <c r="K1333" t="e">
        <f>VLOOKUP(A1333,'词频排序表（数据中间处理）'!G:I,3,0)</f>
        <v>#N/A</v>
      </c>
      <c r="L1333">
        <f t="shared" si="41"/>
        <v>0</v>
      </c>
      <c r="M1333" t="e">
        <f>VLOOKUP(A1333,[1]total_freq!$A:$F,6,0)</f>
        <v>#N/A</v>
      </c>
      <c r="N1333" t="e">
        <f>VLOOKUP(A1333,[2]total_freq!$A:$F,6,0)</f>
        <v>#N/A</v>
      </c>
      <c r="O1333" t="e">
        <f>VLOOKUP(A1333,[3]total_freq!$A:$F,6,0)</f>
        <v>#N/A</v>
      </c>
      <c r="P1333" t="e">
        <f>VLOOKUP(A1333,[4]total_freq!$A:$F,6,0)</f>
        <v>#N/A</v>
      </c>
      <c r="Q1333" t="e">
        <f>VLOOKUP(A1333,[5]total_freq!$A:$F,6,0)</f>
        <v>#N/A</v>
      </c>
      <c r="R1333" t="e">
        <f>VLOOKUP(A1333,[6]total_freq!$A:$F,6,0)</f>
        <v>#N/A</v>
      </c>
      <c r="S1333" t="e">
        <f>VLOOKUP(A1333,[7]total_freq!$A:$F,6,0)</f>
        <v>#N/A</v>
      </c>
      <c r="T1333" t="e">
        <f>VLOOKUP(A1333,[8]total_freq!$A:$F,6,0)</f>
        <v>#N/A</v>
      </c>
    </row>
    <row r="1334" ht="17" hidden="1" spans="1:20">
      <c r="A1334" s="3" t="s">
        <v>5420</v>
      </c>
      <c r="B1334" s="4"/>
      <c r="C1334" s="4">
        <v>1</v>
      </c>
      <c r="D1334" s="4" t="b">
        <f ca="1" t="shared" si="40"/>
        <v>1</v>
      </c>
      <c r="E1334" s="4" t="b">
        <f ca="1">IF(ISNA(VLOOKUP(A1334,freq_country_woman!A:A:freq_country_woman!GP:GP,198,0)),FALSE,VLOOKUP(A1334,freq_country_woman!A:A:freq_country_woman!GP:GP,198,0))</f>
        <v>0</v>
      </c>
      <c r="F1334" s="4" t="b">
        <f ca="1">IF(ISNA(VLOOKUP(A1334,freq_country_man!A:A:freq_country_man!GP:GP,198,0)),FALSE,VLOOKUP(A1334,freq_country_man!A:A:freq_country_man!GP:GP,198,0))</f>
        <v>1</v>
      </c>
      <c r="G1334" s="4">
        <f ca="1">IF(ISNA(VLOOKUP(A1334,freq_country_woman!A:A:freq_country_woman!GQ:GQ,199,0)),0,VLOOKUP(A1334,freq_country_woman!A:A:freq_country_woman!GQ:GQ,199,0))</f>
        <v>0</v>
      </c>
      <c r="H1334" s="4">
        <f ca="1">IF(ISNA(VLOOKUP(A1334,freq_country_man!A:A:freq_country_man!GQ:GQ,199,0)),0,VLOOKUP(A1334,freq_country_man!A:A:freq_country_man!GQ:GQ,199,0))</f>
        <v>0</v>
      </c>
      <c r="I1334" s="4"/>
      <c r="J1334" s="4" t="e">
        <f>VLOOKUP(A1334,'词频排序表（数据中间处理）'!A:C,3,0)</f>
        <v>#N/A</v>
      </c>
      <c r="K1334" t="e">
        <f>VLOOKUP(A1334,'词频排序表（数据中间处理）'!G:I,3,0)</f>
        <v>#N/A</v>
      </c>
      <c r="L1334">
        <f t="shared" si="41"/>
        <v>0</v>
      </c>
      <c r="M1334" t="e">
        <f>VLOOKUP(A1334,[1]total_freq!$A:$F,6,0)</f>
        <v>#N/A</v>
      </c>
      <c r="N1334" t="e">
        <f>VLOOKUP(A1334,[2]total_freq!$A:$F,6,0)</f>
        <v>#N/A</v>
      </c>
      <c r="O1334" t="e">
        <f>VLOOKUP(A1334,[3]total_freq!$A:$F,6,0)</f>
        <v>#N/A</v>
      </c>
      <c r="P1334">
        <f>VLOOKUP(A1334,[4]total_freq!$A:$F,6,0)</f>
        <v>-0.002</v>
      </c>
      <c r="Q1334" t="e">
        <f>VLOOKUP(A1334,[5]total_freq!$A:$F,6,0)</f>
        <v>#N/A</v>
      </c>
      <c r="R1334" t="e">
        <f>VLOOKUP(A1334,[6]total_freq!$A:$F,6,0)</f>
        <v>#N/A</v>
      </c>
      <c r="S1334" t="e">
        <f>VLOOKUP(A1334,[7]total_freq!$A:$F,6,0)</f>
        <v>#N/A</v>
      </c>
      <c r="T1334" t="e">
        <f>VLOOKUP(A1334,[8]total_freq!$A:$F,6,0)</f>
        <v>#N/A</v>
      </c>
    </row>
    <row r="1335" ht="17" hidden="1" spans="1:20">
      <c r="A1335" s="3" t="s">
        <v>5421</v>
      </c>
      <c r="B1335" s="4"/>
      <c r="C1335" s="4">
        <v>1</v>
      </c>
      <c r="D1335" s="4" t="b">
        <f ca="1" t="shared" si="40"/>
        <v>1</v>
      </c>
      <c r="E1335" s="4" t="b">
        <f ca="1">IF(ISNA(VLOOKUP(A1335,freq_country_woman!A:A:freq_country_woman!GP:GP,198,0)),FALSE,VLOOKUP(A1335,freq_country_woman!A:A:freq_country_woman!GP:GP,198,0))</f>
        <v>0</v>
      </c>
      <c r="F1335" s="4" t="b">
        <f ca="1">IF(ISNA(VLOOKUP(A1335,freq_country_man!A:A:freq_country_man!GP:GP,198,0)),FALSE,VLOOKUP(A1335,freq_country_man!A:A:freq_country_man!GP:GP,198,0))</f>
        <v>1</v>
      </c>
      <c r="G1335" s="4">
        <f ca="1">IF(ISNA(VLOOKUP(A1335,freq_country_woman!A:A:freq_country_woman!GQ:GQ,199,0)),0,VLOOKUP(A1335,freq_country_woman!A:A:freq_country_woman!GQ:GQ,199,0))</f>
        <v>0</v>
      </c>
      <c r="H1335" s="4">
        <f ca="1">IF(ISNA(VLOOKUP(A1335,freq_country_man!A:A:freq_country_man!GQ:GQ,199,0)),0,VLOOKUP(A1335,freq_country_man!A:A:freq_country_man!GQ:GQ,199,0))</f>
        <v>0</v>
      </c>
      <c r="I1335" s="4"/>
      <c r="J1335" s="4" t="e">
        <f>VLOOKUP(A1335,'词频排序表（数据中间处理）'!A:C,3,0)</f>
        <v>#N/A</v>
      </c>
      <c r="K1335" t="e">
        <f>VLOOKUP(A1335,'词频排序表（数据中间处理）'!G:I,3,0)</f>
        <v>#N/A</v>
      </c>
      <c r="L1335">
        <f t="shared" si="41"/>
        <v>0</v>
      </c>
      <c r="M1335" t="e">
        <f>VLOOKUP(A1335,[1]total_freq!$A:$F,6,0)</f>
        <v>#N/A</v>
      </c>
      <c r="N1335" t="e">
        <f>VLOOKUP(A1335,[2]total_freq!$A:$F,6,0)</f>
        <v>#N/A</v>
      </c>
      <c r="O1335" t="e">
        <f>VLOOKUP(A1335,[3]total_freq!$A:$F,6,0)</f>
        <v>#N/A</v>
      </c>
      <c r="P1335" t="e">
        <f>VLOOKUP(A1335,[4]total_freq!$A:$F,6,0)</f>
        <v>#N/A</v>
      </c>
      <c r="Q1335">
        <f>VLOOKUP(A1335,[5]total_freq!$A:$F,6,0)</f>
        <v>-0.002</v>
      </c>
      <c r="R1335" t="e">
        <f>VLOOKUP(A1335,[6]total_freq!$A:$F,6,0)</f>
        <v>#N/A</v>
      </c>
      <c r="S1335" t="e">
        <f>VLOOKUP(A1335,[7]total_freq!$A:$F,6,0)</f>
        <v>#N/A</v>
      </c>
      <c r="T1335" t="e">
        <f>VLOOKUP(A1335,[8]total_freq!$A:$F,6,0)</f>
        <v>#N/A</v>
      </c>
    </row>
    <row r="1336" ht="17" hidden="1" spans="1:20">
      <c r="A1336" s="3" t="s">
        <v>5422</v>
      </c>
      <c r="B1336" s="4"/>
      <c r="C1336" s="4">
        <v>1</v>
      </c>
      <c r="D1336" s="4" t="b">
        <f ca="1" t="shared" si="40"/>
        <v>1</v>
      </c>
      <c r="E1336" s="4" t="b">
        <f ca="1">IF(ISNA(VLOOKUP(A1336,freq_country_woman!A:A:freq_country_woman!GP:GP,198,0)),FALSE,VLOOKUP(A1336,freq_country_woman!A:A:freq_country_woman!GP:GP,198,0))</f>
        <v>0</v>
      </c>
      <c r="F1336" s="4" t="b">
        <f ca="1">IF(ISNA(VLOOKUP(A1336,freq_country_man!A:A:freq_country_man!GP:GP,198,0)),FALSE,VLOOKUP(A1336,freq_country_man!A:A:freq_country_man!GP:GP,198,0))</f>
        <v>1</v>
      </c>
      <c r="G1336" s="4">
        <f ca="1">IF(ISNA(VLOOKUP(A1336,freq_country_woman!A:A:freq_country_woman!GQ:GQ,199,0)),0,VLOOKUP(A1336,freq_country_woman!A:A:freq_country_woman!GQ:GQ,199,0))</f>
        <v>0</v>
      </c>
      <c r="H1336" s="4">
        <f ca="1">IF(ISNA(VLOOKUP(A1336,freq_country_man!A:A:freq_country_man!GQ:GQ,199,0)),0,VLOOKUP(A1336,freq_country_man!A:A:freq_country_man!GQ:GQ,199,0))</f>
        <v>0</v>
      </c>
      <c r="I1336" s="4"/>
      <c r="J1336" s="4" t="e">
        <f>VLOOKUP(A1336,'词频排序表（数据中间处理）'!A:C,3,0)</f>
        <v>#N/A</v>
      </c>
      <c r="K1336" t="e">
        <f>VLOOKUP(A1336,'词频排序表（数据中间处理）'!G:I,3,0)</f>
        <v>#N/A</v>
      </c>
      <c r="L1336">
        <f t="shared" si="41"/>
        <v>0</v>
      </c>
      <c r="M1336" t="e">
        <f>VLOOKUP(A1336,[1]total_freq!$A:$F,6,0)</f>
        <v>#N/A</v>
      </c>
      <c r="N1336" t="e">
        <f>VLOOKUP(A1336,[2]total_freq!$A:$F,6,0)</f>
        <v>#N/A</v>
      </c>
      <c r="O1336" t="e">
        <f>VLOOKUP(A1336,[3]total_freq!$A:$F,6,0)</f>
        <v>#N/A</v>
      </c>
      <c r="P1336" t="e">
        <f>VLOOKUP(A1336,[4]total_freq!$A:$F,6,0)</f>
        <v>#N/A</v>
      </c>
      <c r="Q1336">
        <f>VLOOKUP(A1336,[5]total_freq!$A:$F,6,0)</f>
        <v>-0.002</v>
      </c>
      <c r="R1336" t="e">
        <f>VLOOKUP(A1336,[6]total_freq!$A:$F,6,0)</f>
        <v>#N/A</v>
      </c>
      <c r="S1336" t="e">
        <f>VLOOKUP(A1336,[7]total_freq!$A:$F,6,0)</f>
        <v>#N/A</v>
      </c>
      <c r="T1336" t="e">
        <f>VLOOKUP(A1336,[8]total_freq!$A:$F,6,0)</f>
        <v>#N/A</v>
      </c>
    </row>
    <row r="1337" ht="17" hidden="1" spans="1:20">
      <c r="A1337" s="3" t="s">
        <v>5423</v>
      </c>
      <c r="B1337" s="4"/>
      <c r="C1337" s="4">
        <v>1</v>
      </c>
      <c r="D1337" s="4" t="b">
        <f ca="1" t="shared" si="40"/>
        <v>1</v>
      </c>
      <c r="E1337" s="4" t="b">
        <f ca="1">IF(ISNA(VLOOKUP(A1337,freq_country_woman!A:A:freq_country_woman!GP:GP,198,0)),FALSE,VLOOKUP(A1337,freq_country_woman!A:A:freq_country_woman!GP:GP,198,0))</f>
        <v>0</v>
      </c>
      <c r="F1337" s="4" t="b">
        <f ca="1">IF(ISNA(VLOOKUP(A1337,freq_country_man!A:A:freq_country_man!GP:GP,198,0)),FALSE,VLOOKUP(A1337,freq_country_man!A:A:freq_country_man!GP:GP,198,0))</f>
        <v>1</v>
      </c>
      <c r="G1337" s="4">
        <f ca="1">IF(ISNA(VLOOKUP(A1337,freq_country_woman!A:A:freq_country_woman!GQ:GQ,199,0)),0,VLOOKUP(A1337,freq_country_woman!A:A:freq_country_woman!GQ:GQ,199,0))</f>
        <v>0</v>
      </c>
      <c r="H1337" s="4">
        <f ca="1">IF(ISNA(VLOOKUP(A1337,freq_country_man!A:A:freq_country_man!GQ:GQ,199,0)),0,VLOOKUP(A1337,freq_country_man!A:A:freq_country_man!GQ:GQ,199,0))</f>
        <v>0</v>
      </c>
      <c r="I1337" s="4"/>
      <c r="J1337" s="4" t="e">
        <f>VLOOKUP(A1337,'词频排序表（数据中间处理）'!A:C,3,0)</f>
        <v>#N/A</v>
      </c>
      <c r="K1337" t="e">
        <f>VLOOKUP(A1337,'词频排序表（数据中间处理）'!G:I,3,0)</f>
        <v>#N/A</v>
      </c>
      <c r="L1337">
        <f t="shared" si="41"/>
        <v>0</v>
      </c>
      <c r="M1337" t="e">
        <f>VLOOKUP(A1337,[1]total_freq!$A:$F,6,0)</f>
        <v>#N/A</v>
      </c>
      <c r="N1337" t="e">
        <f>VLOOKUP(A1337,[2]total_freq!$A:$F,6,0)</f>
        <v>#N/A</v>
      </c>
      <c r="O1337">
        <f>VLOOKUP(A1337,[3]total_freq!$A:$F,6,0)</f>
        <v>-0.002</v>
      </c>
      <c r="P1337" t="e">
        <f>VLOOKUP(A1337,[4]total_freq!$A:$F,6,0)</f>
        <v>#N/A</v>
      </c>
      <c r="Q1337" t="e">
        <f>VLOOKUP(A1337,[5]total_freq!$A:$F,6,0)</f>
        <v>#N/A</v>
      </c>
      <c r="R1337" t="e">
        <f>VLOOKUP(A1337,[6]total_freq!$A:$F,6,0)</f>
        <v>#N/A</v>
      </c>
      <c r="S1337" t="e">
        <f>VLOOKUP(A1337,[7]total_freq!$A:$F,6,0)</f>
        <v>#N/A</v>
      </c>
      <c r="T1337" t="e">
        <f>VLOOKUP(A1337,[8]total_freq!$A:$F,6,0)</f>
        <v>#N/A</v>
      </c>
    </row>
    <row r="1338" ht="17" hidden="1" spans="1:20">
      <c r="A1338" s="3" t="s">
        <v>5424</v>
      </c>
      <c r="B1338" s="4"/>
      <c r="C1338" s="4">
        <v>1</v>
      </c>
      <c r="D1338" s="4" t="b">
        <f ca="1" t="shared" si="40"/>
        <v>1</v>
      </c>
      <c r="E1338" s="4" t="b">
        <f ca="1">IF(ISNA(VLOOKUP(A1338,freq_country_woman!A:A:freq_country_woman!GP:GP,198,0)),FALSE,VLOOKUP(A1338,freq_country_woman!A:A:freq_country_woman!GP:GP,198,0))</f>
        <v>0</v>
      </c>
      <c r="F1338" s="4" t="b">
        <f ca="1">IF(ISNA(VLOOKUP(A1338,freq_country_man!A:A:freq_country_man!GP:GP,198,0)),FALSE,VLOOKUP(A1338,freq_country_man!A:A:freq_country_man!GP:GP,198,0))</f>
        <v>1</v>
      </c>
      <c r="G1338" s="4">
        <f ca="1">IF(ISNA(VLOOKUP(A1338,freq_country_woman!A:A:freq_country_woman!GQ:GQ,199,0)),0,VLOOKUP(A1338,freq_country_woman!A:A:freq_country_woman!GQ:GQ,199,0))</f>
        <v>0</v>
      </c>
      <c r="H1338" s="4">
        <f ca="1">IF(ISNA(VLOOKUP(A1338,freq_country_man!A:A:freq_country_man!GQ:GQ,199,0)),0,VLOOKUP(A1338,freq_country_man!A:A:freq_country_man!GQ:GQ,199,0))</f>
        <v>0</v>
      </c>
      <c r="I1338" s="4"/>
      <c r="J1338" s="4" t="e">
        <f>VLOOKUP(A1338,'词频排序表（数据中间处理）'!A:C,3,0)</f>
        <v>#N/A</v>
      </c>
      <c r="K1338" t="e">
        <f>VLOOKUP(A1338,'词频排序表（数据中间处理）'!G:I,3,0)</f>
        <v>#N/A</v>
      </c>
      <c r="L1338">
        <f t="shared" si="41"/>
        <v>0</v>
      </c>
      <c r="M1338" t="e">
        <f>VLOOKUP(A1338,[1]total_freq!$A:$F,6,0)</f>
        <v>#N/A</v>
      </c>
      <c r="N1338" t="e">
        <f>VLOOKUP(A1338,[2]total_freq!$A:$F,6,0)</f>
        <v>#N/A</v>
      </c>
      <c r="O1338">
        <f>VLOOKUP(A1338,[3]total_freq!$A:$F,6,0)</f>
        <v>-0.002</v>
      </c>
      <c r="P1338" t="e">
        <f>VLOOKUP(A1338,[4]total_freq!$A:$F,6,0)</f>
        <v>#N/A</v>
      </c>
      <c r="Q1338" t="e">
        <f>VLOOKUP(A1338,[5]total_freq!$A:$F,6,0)</f>
        <v>#N/A</v>
      </c>
      <c r="R1338" t="e">
        <f>VLOOKUP(A1338,[6]total_freq!$A:$F,6,0)</f>
        <v>#N/A</v>
      </c>
      <c r="S1338" t="e">
        <f>VLOOKUP(A1338,[7]total_freq!$A:$F,6,0)</f>
        <v>#N/A</v>
      </c>
      <c r="T1338">
        <f>VLOOKUP(A1338,[8]total_freq!$A:$F,6,0)</f>
        <v>-0.002</v>
      </c>
    </row>
    <row r="1339" ht="17" hidden="1" spans="1:20">
      <c r="A1339" s="3" t="s">
        <v>5425</v>
      </c>
      <c r="B1339" s="4"/>
      <c r="C1339" s="4">
        <v>1</v>
      </c>
      <c r="D1339" s="4" t="b">
        <f ca="1" t="shared" si="40"/>
        <v>1</v>
      </c>
      <c r="E1339" s="4" t="b">
        <f ca="1">IF(ISNA(VLOOKUP(A1339,freq_country_woman!A:A:freq_country_woman!GP:GP,198,0)),FALSE,VLOOKUP(A1339,freq_country_woman!A:A:freq_country_woman!GP:GP,198,0))</f>
        <v>0</v>
      </c>
      <c r="F1339" s="4" t="b">
        <f ca="1">IF(ISNA(VLOOKUP(A1339,freq_country_man!A:A:freq_country_man!GP:GP,198,0)),FALSE,VLOOKUP(A1339,freq_country_man!A:A:freq_country_man!GP:GP,198,0))</f>
        <v>1</v>
      </c>
      <c r="G1339" s="4">
        <f ca="1">IF(ISNA(VLOOKUP(A1339,freq_country_woman!A:A:freq_country_woman!GQ:GQ,199,0)),0,VLOOKUP(A1339,freq_country_woman!A:A:freq_country_woman!GQ:GQ,199,0))</f>
        <v>0</v>
      </c>
      <c r="H1339" s="4">
        <f ca="1">IF(ISNA(VLOOKUP(A1339,freq_country_man!A:A:freq_country_man!GQ:GQ,199,0)),0,VLOOKUP(A1339,freq_country_man!A:A:freq_country_man!GQ:GQ,199,0))</f>
        <v>0</v>
      </c>
      <c r="I1339" s="4"/>
      <c r="J1339" s="4" t="e">
        <f>VLOOKUP(A1339,'词频排序表（数据中间处理）'!A:C,3,0)</f>
        <v>#N/A</v>
      </c>
      <c r="K1339" t="e">
        <f>VLOOKUP(A1339,'词频排序表（数据中间处理）'!G:I,3,0)</f>
        <v>#N/A</v>
      </c>
      <c r="L1339">
        <f t="shared" si="41"/>
        <v>0</v>
      </c>
      <c r="M1339" t="e">
        <f>VLOOKUP(A1339,[1]total_freq!$A:$F,6,0)</f>
        <v>#N/A</v>
      </c>
      <c r="N1339" t="e">
        <f>VLOOKUP(A1339,[2]total_freq!$A:$F,6,0)</f>
        <v>#N/A</v>
      </c>
      <c r="O1339">
        <f>VLOOKUP(A1339,[3]total_freq!$A:$F,6,0)</f>
        <v>-0.002</v>
      </c>
      <c r="P1339" t="e">
        <f>VLOOKUP(A1339,[4]total_freq!$A:$F,6,0)</f>
        <v>#N/A</v>
      </c>
      <c r="Q1339" t="e">
        <f>VLOOKUP(A1339,[5]total_freq!$A:$F,6,0)</f>
        <v>#N/A</v>
      </c>
      <c r="R1339" t="e">
        <f>VLOOKUP(A1339,[6]total_freq!$A:$F,6,0)</f>
        <v>#N/A</v>
      </c>
      <c r="S1339">
        <f>VLOOKUP(A1339,[7]total_freq!$A:$F,6,0)</f>
        <v>-0.002</v>
      </c>
      <c r="T1339" t="e">
        <f>VLOOKUP(A1339,[8]total_freq!$A:$F,6,0)</f>
        <v>#N/A</v>
      </c>
    </row>
    <row r="1340" ht="17" hidden="1" spans="1:20">
      <c r="A1340" s="3" t="s">
        <v>5426</v>
      </c>
      <c r="B1340" s="4"/>
      <c r="C1340" s="4">
        <v>1</v>
      </c>
      <c r="D1340" s="4" t="b">
        <f ca="1" t="shared" si="40"/>
        <v>1</v>
      </c>
      <c r="E1340" s="4" t="b">
        <f ca="1">IF(ISNA(VLOOKUP(A1340,freq_country_woman!A:A:freq_country_woman!GP:GP,198,0)),FALSE,VLOOKUP(A1340,freq_country_woman!A:A:freq_country_woman!GP:GP,198,0))</f>
        <v>0</v>
      </c>
      <c r="F1340" s="4" t="b">
        <f ca="1">IF(ISNA(VLOOKUP(A1340,freq_country_man!A:A:freq_country_man!GP:GP,198,0)),FALSE,VLOOKUP(A1340,freq_country_man!A:A:freq_country_man!GP:GP,198,0))</f>
        <v>1</v>
      </c>
      <c r="G1340" s="4">
        <f ca="1">IF(ISNA(VLOOKUP(A1340,freq_country_woman!A:A:freq_country_woman!GQ:GQ,199,0)),0,VLOOKUP(A1340,freq_country_woman!A:A:freq_country_woman!GQ:GQ,199,0))</f>
        <v>0</v>
      </c>
      <c r="H1340" s="4">
        <f ca="1">IF(ISNA(VLOOKUP(A1340,freq_country_man!A:A:freq_country_man!GQ:GQ,199,0)),0,VLOOKUP(A1340,freq_country_man!A:A:freq_country_man!GQ:GQ,199,0))</f>
        <v>0</v>
      </c>
      <c r="I1340" s="4"/>
      <c r="J1340" s="4" t="e">
        <f>VLOOKUP(A1340,'词频排序表（数据中间处理）'!A:C,3,0)</f>
        <v>#N/A</v>
      </c>
      <c r="K1340" t="e">
        <f>VLOOKUP(A1340,'词频排序表（数据中间处理）'!G:I,3,0)</f>
        <v>#N/A</v>
      </c>
      <c r="L1340">
        <f t="shared" si="41"/>
        <v>0</v>
      </c>
      <c r="M1340" t="e">
        <f>VLOOKUP(A1340,[1]total_freq!$A:$F,6,0)</f>
        <v>#N/A</v>
      </c>
      <c r="N1340" t="e">
        <f>VLOOKUP(A1340,[2]total_freq!$A:$F,6,0)</f>
        <v>#N/A</v>
      </c>
      <c r="O1340" t="e">
        <f>VLOOKUP(A1340,[3]total_freq!$A:$F,6,0)</f>
        <v>#N/A</v>
      </c>
      <c r="P1340" t="e">
        <f>VLOOKUP(A1340,[4]total_freq!$A:$F,6,0)</f>
        <v>#N/A</v>
      </c>
      <c r="Q1340" t="e">
        <f>VLOOKUP(A1340,[5]total_freq!$A:$F,6,0)</f>
        <v>#N/A</v>
      </c>
      <c r="R1340" t="e">
        <f>VLOOKUP(A1340,[6]total_freq!$A:$F,6,0)</f>
        <v>#N/A</v>
      </c>
      <c r="S1340" t="e">
        <f>VLOOKUP(A1340,[7]total_freq!$A:$F,6,0)</f>
        <v>#N/A</v>
      </c>
      <c r="T1340" t="e">
        <f>VLOOKUP(A1340,[8]total_freq!$A:$F,6,0)</f>
        <v>#N/A</v>
      </c>
    </row>
    <row r="1341" ht="17" hidden="1" spans="1:20">
      <c r="A1341" s="3" t="s">
        <v>5427</v>
      </c>
      <c r="B1341" s="4"/>
      <c r="C1341" s="4">
        <v>1</v>
      </c>
      <c r="D1341" s="4" t="b">
        <f ca="1" t="shared" si="40"/>
        <v>1</v>
      </c>
      <c r="E1341" s="4" t="b">
        <f ca="1">IF(ISNA(VLOOKUP(A1341,freq_country_woman!A:A:freq_country_woman!GP:GP,198,0)),FALSE,VLOOKUP(A1341,freq_country_woman!A:A:freq_country_woman!GP:GP,198,0))</f>
        <v>0</v>
      </c>
      <c r="F1341" s="4" t="b">
        <f ca="1">IF(ISNA(VLOOKUP(A1341,freq_country_man!A:A:freq_country_man!GP:GP,198,0)),FALSE,VLOOKUP(A1341,freq_country_man!A:A:freq_country_man!GP:GP,198,0))</f>
        <v>1</v>
      </c>
      <c r="G1341" s="4">
        <f ca="1">IF(ISNA(VLOOKUP(A1341,freq_country_woman!A:A:freq_country_woman!GQ:GQ,199,0)),0,VLOOKUP(A1341,freq_country_woman!A:A:freq_country_woman!GQ:GQ,199,0))</f>
        <v>0</v>
      </c>
      <c r="H1341" s="4">
        <f ca="1">IF(ISNA(VLOOKUP(A1341,freq_country_man!A:A:freq_country_man!GQ:GQ,199,0)),0,VLOOKUP(A1341,freq_country_man!A:A:freq_country_man!GQ:GQ,199,0))</f>
        <v>0</v>
      </c>
      <c r="I1341" s="4"/>
      <c r="J1341" s="4" t="e">
        <f>VLOOKUP(A1341,'词频排序表（数据中间处理）'!A:C,3,0)</f>
        <v>#N/A</v>
      </c>
      <c r="K1341" t="e">
        <f>VLOOKUP(A1341,'词频排序表（数据中间处理）'!G:I,3,0)</f>
        <v>#N/A</v>
      </c>
      <c r="L1341">
        <f t="shared" si="41"/>
        <v>0</v>
      </c>
      <c r="M1341">
        <f>VLOOKUP(A1341,[1]total_freq!$A:$F,6,0)</f>
        <v>-0.002</v>
      </c>
      <c r="N1341" t="e">
        <f>VLOOKUP(A1341,[2]total_freq!$A:$F,6,0)</f>
        <v>#N/A</v>
      </c>
      <c r="O1341" t="e">
        <f>VLOOKUP(A1341,[3]total_freq!$A:$F,6,0)</f>
        <v>#N/A</v>
      </c>
      <c r="P1341" t="e">
        <f>VLOOKUP(A1341,[4]total_freq!$A:$F,6,0)</f>
        <v>#N/A</v>
      </c>
      <c r="Q1341" t="e">
        <f>VLOOKUP(A1341,[5]total_freq!$A:$F,6,0)</f>
        <v>#N/A</v>
      </c>
      <c r="R1341">
        <f>VLOOKUP(A1341,[6]total_freq!$A:$F,6,0)</f>
        <v>-0.002</v>
      </c>
      <c r="S1341" t="e">
        <f>VLOOKUP(A1341,[7]total_freq!$A:$F,6,0)</f>
        <v>#N/A</v>
      </c>
      <c r="T1341" t="e">
        <f>VLOOKUP(A1341,[8]total_freq!$A:$F,6,0)</f>
        <v>#N/A</v>
      </c>
    </row>
    <row r="1342" ht="17" hidden="1" spans="1:20">
      <c r="A1342" s="3" t="s">
        <v>5428</v>
      </c>
      <c r="B1342" s="4"/>
      <c r="C1342" s="4">
        <v>3</v>
      </c>
      <c r="D1342" s="4" t="b">
        <f ca="1" t="shared" si="40"/>
        <v>1</v>
      </c>
      <c r="E1342" s="4" t="b">
        <f ca="1">IF(ISNA(VLOOKUP(A1342,freq_country_woman!A:A:freq_country_woman!GP:GP,198,0)),FALSE,VLOOKUP(A1342,freq_country_woman!A:A:freq_country_woman!GP:GP,198,0))</f>
        <v>0</v>
      </c>
      <c r="F1342" s="4" t="b">
        <f ca="1">IF(ISNA(VLOOKUP(A1342,freq_country_man!A:A:freq_country_man!GP:GP,198,0)),FALSE,VLOOKUP(A1342,freq_country_man!A:A:freq_country_man!GP:GP,198,0))</f>
        <v>1</v>
      </c>
      <c r="G1342" s="4">
        <f ca="1">IF(ISNA(VLOOKUP(A1342,freq_country_woman!A:A:freq_country_woman!GQ:GQ,199,0)),0,VLOOKUP(A1342,freq_country_woman!A:A:freq_country_woman!GQ:GQ,199,0))</f>
        <v>0</v>
      </c>
      <c r="H1342" s="4">
        <f ca="1">IF(ISNA(VLOOKUP(A1342,freq_country_man!A:A:freq_country_man!GQ:GQ,199,0)),0,VLOOKUP(A1342,freq_country_man!A:A:freq_country_man!GQ:GQ,199,0))</f>
        <v>0.00510204081632653</v>
      </c>
      <c r="I1342" s="4"/>
      <c r="J1342" s="4" t="e">
        <f>VLOOKUP(A1342,'词频排序表（数据中间处理）'!A:C,3,0)</f>
        <v>#N/A</v>
      </c>
      <c r="K1342" t="e">
        <f>VLOOKUP(A1342,'词频排序表（数据中间处理）'!G:I,3,0)</f>
        <v>#N/A</v>
      </c>
      <c r="L1342">
        <f t="shared" si="41"/>
        <v>0</v>
      </c>
      <c r="M1342" t="e">
        <f>VLOOKUP(A1342,[1]total_freq!$A:$F,6,0)</f>
        <v>#N/A</v>
      </c>
      <c r="N1342" t="e">
        <f>VLOOKUP(A1342,[2]total_freq!$A:$F,6,0)</f>
        <v>#N/A</v>
      </c>
      <c r="O1342" t="e">
        <f>VLOOKUP(A1342,[3]total_freq!$A:$F,6,0)</f>
        <v>#N/A</v>
      </c>
      <c r="P1342" t="e">
        <f>VLOOKUP(A1342,[4]total_freq!$A:$F,6,0)</f>
        <v>#N/A</v>
      </c>
      <c r="Q1342" t="e">
        <f>VLOOKUP(A1342,[5]total_freq!$A:$F,6,0)</f>
        <v>#N/A</v>
      </c>
      <c r="R1342" t="e">
        <f>VLOOKUP(A1342,[6]total_freq!$A:$F,6,0)</f>
        <v>#N/A</v>
      </c>
      <c r="S1342" t="e">
        <f>VLOOKUP(A1342,[7]total_freq!$A:$F,6,0)</f>
        <v>#N/A</v>
      </c>
      <c r="T1342" t="e">
        <f>VLOOKUP(A1342,[8]total_freq!$A:$F,6,0)</f>
        <v>#N/A</v>
      </c>
    </row>
    <row r="1343" ht="17" hidden="1" spans="1:20">
      <c r="A1343" s="3" t="s">
        <v>5429</v>
      </c>
      <c r="B1343" s="4"/>
      <c r="C1343" s="4">
        <v>1</v>
      </c>
      <c r="D1343" s="4" t="b">
        <f ca="1" t="shared" si="40"/>
        <v>1</v>
      </c>
      <c r="E1343" s="4" t="b">
        <f ca="1">IF(ISNA(VLOOKUP(A1343,freq_country_woman!A:A:freq_country_woman!GP:GP,198,0)),FALSE,VLOOKUP(A1343,freq_country_woman!A:A:freq_country_woman!GP:GP,198,0))</f>
        <v>0</v>
      </c>
      <c r="F1343" s="4" t="b">
        <f ca="1">IF(ISNA(VLOOKUP(A1343,freq_country_man!A:A:freq_country_man!GP:GP,198,0)),FALSE,VLOOKUP(A1343,freq_country_man!A:A:freq_country_man!GP:GP,198,0))</f>
        <v>1</v>
      </c>
      <c r="G1343" s="4">
        <f ca="1">IF(ISNA(VLOOKUP(A1343,freq_country_woman!A:A:freq_country_woman!GQ:GQ,199,0)),0,VLOOKUP(A1343,freq_country_woman!A:A:freq_country_woman!GQ:GQ,199,0))</f>
        <v>0</v>
      </c>
      <c r="H1343" s="4">
        <f ca="1">IF(ISNA(VLOOKUP(A1343,freq_country_man!A:A:freq_country_man!GQ:GQ,199,0)),0,VLOOKUP(A1343,freq_country_man!A:A:freq_country_man!GQ:GQ,199,0))</f>
        <v>0</v>
      </c>
      <c r="I1343" s="4"/>
      <c r="J1343" s="4" t="e">
        <f>VLOOKUP(A1343,'词频排序表（数据中间处理）'!A:C,3,0)</f>
        <v>#N/A</v>
      </c>
      <c r="K1343" t="e">
        <f>VLOOKUP(A1343,'词频排序表（数据中间处理）'!G:I,3,0)</f>
        <v>#N/A</v>
      </c>
      <c r="L1343">
        <f t="shared" si="41"/>
        <v>0</v>
      </c>
      <c r="M1343" t="e">
        <f>VLOOKUP(A1343,[1]total_freq!$A:$F,6,0)</f>
        <v>#N/A</v>
      </c>
      <c r="N1343" t="e">
        <f>VLOOKUP(A1343,[2]total_freq!$A:$F,6,0)</f>
        <v>#N/A</v>
      </c>
      <c r="O1343" t="e">
        <f>VLOOKUP(A1343,[3]total_freq!$A:$F,6,0)</f>
        <v>#N/A</v>
      </c>
      <c r="P1343" t="e">
        <f>VLOOKUP(A1343,[4]total_freq!$A:$F,6,0)</f>
        <v>#N/A</v>
      </c>
      <c r="Q1343">
        <f>VLOOKUP(A1343,[5]total_freq!$A:$F,6,0)</f>
        <v>-0.002</v>
      </c>
      <c r="R1343" t="e">
        <f>VLOOKUP(A1343,[6]total_freq!$A:$F,6,0)</f>
        <v>#N/A</v>
      </c>
      <c r="S1343" t="e">
        <f>VLOOKUP(A1343,[7]total_freq!$A:$F,6,0)</f>
        <v>#N/A</v>
      </c>
      <c r="T1343" t="e">
        <f>VLOOKUP(A1343,[8]total_freq!$A:$F,6,0)</f>
        <v>#N/A</v>
      </c>
    </row>
    <row r="1344" ht="17" hidden="1" spans="1:20">
      <c r="A1344" s="3" t="s">
        <v>5430</v>
      </c>
      <c r="B1344" s="4"/>
      <c r="C1344" s="4">
        <v>1</v>
      </c>
      <c r="D1344" s="4" t="b">
        <f ca="1" t="shared" si="40"/>
        <v>1</v>
      </c>
      <c r="E1344" s="4" t="b">
        <f ca="1">IF(ISNA(VLOOKUP(A1344,freq_country_woman!A:A:freq_country_woman!GP:GP,198,0)),FALSE,VLOOKUP(A1344,freq_country_woman!A:A:freq_country_woman!GP:GP,198,0))</f>
        <v>0</v>
      </c>
      <c r="F1344" s="4" t="b">
        <f ca="1">IF(ISNA(VLOOKUP(A1344,freq_country_man!A:A:freq_country_man!GP:GP,198,0)),FALSE,VLOOKUP(A1344,freq_country_man!A:A:freq_country_man!GP:GP,198,0))</f>
        <v>1</v>
      </c>
      <c r="G1344" s="4">
        <f ca="1">IF(ISNA(VLOOKUP(A1344,freq_country_woman!A:A:freq_country_woman!GQ:GQ,199,0)),0,VLOOKUP(A1344,freq_country_woman!A:A:freq_country_woman!GQ:GQ,199,0))</f>
        <v>0</v>
      </c>
      <c r="H1344" s="4">
        <f ca="1">IF(ISNA(VLOOKUP(A1344,freq_country_man!A:A:freq_country_man!GQ:GQ,199,0)),0,VLOOKUP(A1344,freq_country_man!A:A:freq_country_man!GQ:GQ,199,0))</f>
        <v>0</v>
      </c>
      <c r="I1344" s="4"/>
      <c r="J1344" s="4" t="e">
        <f>VLOOKUP(A1344,'词频排序表（数据中间处理）'!A:C,3,0)</f>
        <v>#N/A</v>
      </c>
      <c r="K1344" t="e">
        <f>VLOOKUP(A1344,'词频排序表（数据中间处理）'!G:I,3,0)</f>
        <v>#N/A</v>
      </c>
      <c r="L1344">
        <f t="shared" si="41"/>
        <v>0</v>
      </c>
      <c r="M1344" t="e">
        <f>VLOOKUP(A1344,[1]total_freq!$A:$F,6,0)</f>
        <v>#N/A</v>
      </c>
      <c r="N1344" t="e">
        <f>VLOOKUP(A1344,[2]total_freq!$A:$F,6,0)</f>
        <v>#N/A</v>
      </c>
      <c r="O1344" t="e">
        <f>VLOOKUP(A1344,[3]total_freq!$A:$F,6,0)</f>
        <v>#N/A</v>
      </c>
      <c r="P1344" t="e">
        <f>VLOOKUP(A1344,[4]total_freq!$A:$F,6,0)</f>
        <v>#N/A</v>
      </c>
      <c r="Q1344">
        <f>VLOOKUP(A1344,[5]total_freq!$A:$F,6,0)</f>
        <v>-0.002</v>
      </c>
      <c r="R1344" t="e">
        <f>VLOOKUP(A1344,[6]total_freq!$A:$F,6,0)</f>
        <v>#N/A</v>
      </c>
      <c r="S1344" t="e">
        <f>VLOOKUP(A1344,[7]total_freq!$A:$F,6,0)</f>
        <v>#N/A</v>
      </c>
      <c r="T1344" t="e">
        <f>VLOOKUP(A1344,[8]total_freq!$A:$F,6,0)</f>
        <v>#N/A</v>
      </c>
    </row>
    <row r="1345" ht="17" hidden="1" spans="1:20">
      <c r="A1345" s="3" t="s">
        <v>5431</v>
      </c>
      <c r="B1345" s="4"/>
      <c r="C1345" s="4">
        <v>1</v>
      </c>
      <c r="D1345" s="4" t="b">
        <f ca="1" t="shared" si="40"/>
        <v>1</v>
      </c>
      <c r="E1345" s="4" t="b">
        <f ca="1">IF(ISNA(VLOOKUP(A1345,freq_country_woman!A:A:freq_country_woman!GP:GP,198,0)),FALSE,VLOOKUP(A1345,freq_country_woman!A:A:freq_country_woman!GP:GP,198,0))</f>
        <v>0</v>
      </c>
      <c r="F1345" s="4" t="b">
        <f ca="1">IF(ISNA(VLOOKUP(A1345,freq_country_man!A:A:freq_country_man!GP:GP,198,0)),FALSE,VLOOKUP(A1345,freq_country_man!A:A:freq_country_man!GP:GP,198,0))</f>
        <v>1</v>
      </c>
      <c r="G1345" s="4">
        <f ca="1">IF(ISNA(VLOOKUP(A1345,freq_country_woman!A:A:freq_country_woman!GQ:GQ,199,0)),0,VLOOKUP(A1345,freq_country_woman!A:A:freq_country_woman!GQ:GQ,199,0))</f>
        <v>0</v>
      </c>
      <c r="H1345" s="4">
        <f ca="1">IF(ISNA(VLOOKUP(A1345,freq_country_man!A:A:freq_country_man!GQ:GQ,199,0)),0,VLOOKUP(A1345,freq_country_man!A:A:freq_country_man!GQ:GQ,199,0))</f>
        <v>0</v>
      </c>
      <c r="I1345" s="4"/>
      <c r="J1345" s="4" t="e">
        <f>VLOOKUP(A1345,'词频排序表（数据中间处理）'!A:C,3,0)</f>
        <v>#N/A</v>
      </c>
      <c r="K1345" t="e">
        <f>VLOOKUP(A1345,'词频排序表（数据中间处理）'!G:I,3,0)</f>
        <v>#N/A</v>
      </c>
      <c r="L1345">
        <f t="shared" si="41"/>
        <v>0</v>
      </c>
      <c r="M1345" t="e">
        <f>VLOOKUP(A1345,[1]total_freq!$A:$F,6,0)</f>
        <v>#N/A</v>
      </c>
      <c r="N1345" t="e">
        <f>VLOOKUP(A1345,[2]total_freq!$A:$F,6,0)</f>
        <v>#N/A</v>
      </c>
      <c r="O1345" t="e">
        <f>VLOOKUP(A1345,[3]total_freq!$A:$F,6,0)</f>
        <v>#N/A</v>
      </c>
      <c r="P1345">
        <f>VLOOKUP(A1345,[4]total_freq!$A:$F,6,0)</f>
        <v>-0.002</v>
      </c>
      <c r="Q1345" t="e">
        <f>VLOOKUP(A1345,[5]total_freq!$A:$F,6,0)</f>
        <v>#N/A</v>
      </c>
      <c r="R1345" t="e">
        <f>VLOOKUP(A1345,[6]total_freq!$A:$F,6,0)</f>
        <v>#N/A</v>
      </c>
      <c r="S1345" t="e">
        <f>VLOOKUP(A1345,[7]total_freq!$A:$F,6,0)</f>
        <v>#N/A</v>
      </c>
      <c r="T1345" t="e">
        <f>VLOOKUP(A1345,[8]total_freq!$A:$F,6,0)</f>
        <v>#N/A</v>
      </c>
    </row>
    <row r="1346" ht="17" hidden="1" spans="1:20">
      <c r="A1346" s="3" t="s">
        <v>5432</v>
      </c>
      <c r="B1346" s="4"/>
      <c r="C1346" s="4">
        <v>1</v>
      </c>
      <c r="D1346" s="4" t="b">
        <f ca="1" t="shared" si="40"/>
        <v>1</v>
      </c>
      <c r="E1346" s="4" t="b">
        <f ca="1">IF(ISNA(VLOOKUP(A1346,freq_country_woman!A:A:freq_country_woman!GP:GP,198,0)),FALSE,VLOOKUP(A1346,freq_country_woman!A:A:freq_country_woman!GP:GP,198,0))</f>
        <v>0</v>
      </c>
      <c r="F1346" s="4" t="b">
        <f ca="1">IF(ISNA(VLOOKUP(A1346,freq_country_man!A:A:freq_country_man!GP:GP,198,0)),FALSE,VLOOKUP(A1346,freq_country_man!A:A:freq_country_man!GP:GP,198,0))</f>
        <v>1</v>
      </c>
      <c r="G1346" s="4">
        <f ca="1">IF(ISNA(VLOOKUP(A1346,freq_country_woman!A:A:freq_country_woman!GQ:GQ,199,0)),0,VLOOKUP(A1346,freq_country_woman!A:A:freq_country_woman!GQ:GQ,199,0))</f>
        <v>0</v>
      </c>
      <c r="H1346" s="4">
        <f ca="1">IF(ISNA(VLOOKUP(A1346,freq_country_man!A:A:freq_country_man!GQ:GQ,199,0)),0,VLOOKUP(A1346,freq_country_man!A:A:freq_country_man!GQ:GQ,199,0))</f>
        <v>0</v>
      </c>
      <c r="I1346" s="4"/>
      <c r="J1346" s="4" t="e">
        <f>VLOOKUP(A1346,'词频排序表（数据中间处理）'!A:C,3,0)</f>
        <v>#N/A</v>
      </c>
      <c r="K1346" t="e">
        <f>VLOOKUP(A1346,'词频排序表（数据中间处理）'!G:I,3,0)</f>
        <v>#N/A</v>
      </c>
      <c r="L1346">
        <f t="shared" si="41"/>
        <v>0</v>
      </c>
      <c r="M1346">
        <f>VLOOKUP(A1346,[1]total_freq!$A:$F,6,0)</f>
        <v>-0.002</v>
      </c>
      <c r="N1346" t="e">
        <f>VLOOKUP(A1346,[2]total_freq!$A:$F,6,0)</f>
        <v>#N/A</v>
      </c>
      <c r="O1346" t="e">
        <f>VLOOKUP(A1346,[3]total_freq!$A:$F,6,0)</f>
        <v>#N/A</v>
      </c>
      <c r="P1346" t="e">
        <f>VLOOKUP(A1346,[4]total_freq!$A:$F,6,0)</f>
        <v>#N/A</v>
      </c>
      <c r="Q1346" t="e">
        <f>VLOOKUP(A1346,[5]total_freq!$A:$F,6,0)</f>
        <v>#N/A</v>
      </c>
      <c r="R1346" t="e">
        <f>VLOOKUP(A1346,[6]total_freq!$A:$F,6,0)</f>
        <v>#N/A</v>
      </c>
      <c r="S1346">
        <f>VLOOKUP(A1346,[7]total_freq!$A:$F,6,0)</f>
        <v>-0.002</v>
      </c>
      <c r="T1346" t="e">
        <f>VLOOKUP(A1346,[8]total_freq!$A:$F,6,0)</f>
        <v>#N/A</v>
      </c>
    </row>
    <row r="1347" ht="17" hidden="1" spans="1:20">
      <c r="A1347" s="3" t="s">
        <v>5433</v>
      </c>
      <c r="B1347" s="4"/>
      <c r="C1347" s="4">
        <v>1</v>
      </c>
      <c r="D1347" s="4" t="b">
        <f ca="1" t="shared" ref="D1347:D1410" si="42">OR(E1347,F1347,G1347&gt;0.98,H1347&gt;0.98,I1347)</f>
        <v>1</v>
      </c>
      <c r="E1347" s="4" t="b">
        <f ca="1">IF(ISNA(VLOOKUP(A1347,freq_country_woman!A:A:freq_country_woman!GP:GP,198,0)),FALSE,VLOOKUP(A1347,freq_country_woman!A:A:freq_country_woman!GP:GP,198,0))</f>
        <v>0</v>
      </c>
      <c r="F1347" s="4" t="b">
        <f ca="1">IF(ISNA(VLOOKUP(A1347,freq_country_man!A:A:freq_country_man!GP:GP,198,0)),FALSE,VLOOKUP(A1347,freq_country_man!A:A:freq_country_man!GP:GP,198,0))</f>
        <v>1</v>
      </c>
      <c r="G1347" s="4">
        <f ca="1">IF(ISNA(VLOOKUP(A1347,freq_country_woman!A:A:freq_country_woman!GQ:GQ,199,0)),0,VLOOKUP(A1347,freq_country_woman!A:A:freq_country_woman!GQ:GQ,199,0))</f>
        <v>0</v>
      </c>
      <c r="H1347" s="4">
        <f ca="1">IF(ISNA(VLOOKUP(A1347,freq_country_man!A:A:freq_country_man!GQ:GQ,199,0)),0,VLOOKUP(A1347,freq_country_man!A:A:freq_country_man!GQ:GQ,199,0))</f>
        <v>0</v>
      </c>
      <c r="I1347" s="4"/>
      <c r="J1347" s="4" t="e">
        <f>VLOOKUP(A1347,'词频排序表（数据中间处理）'!A:C,3,0)</f>
        <v>#N/A</v>
      </c>
      <c r="K1347" t="e">
        <f>VLOOKUP(A1347,'词频排序表（数据中间处理）'!G:I,3,0)</f>
        <v>#N/A</v>
      </c>
      <c r="L1347">
        <f t="shared" ref="L1347:L1410" si="43">IF(ISNA(J1347),0,J1347)-IF(ISNA(K1347),0,K1347)</f>
        <v>0</v>
      </c>
      <c r="M1347">
        <f>VLOOKUP(A1347,[1]total_freq!$A:$F,6,0)</f>
        <v>-0.002</v>
      </c>
      <c r="N1347" t="e">
        <f>VLOOKUP(A1347,[2]total_freq!$A:$F,6,0)</f>
        <v>#N/A</v>
      </c>
      <c r="O1347" t="e">
        <f>VLOOKUP(A1347,[3]total_freq!$A:$F,6,0)</f>
        <v>#N/A</v>
      </c>
      <c r="P1347" t="e">
        <f>VLOOKUP(A1347,[4]total_freq!$A:$F,6,0)</f>
        <v>#N/A</v>
      </c>
      <c r="Q1347" t="e">
        <f>VLOOKUP(A1347,[5]total_freq!$A:$F,6,0)</f>
        <v>#N/A</v>
      </c>
      <c r="R1347" t="e">
        <f>VLOOKUP(A1347,[6]total_freq!$A:$F,6,0)</f>
        <v>#N/A</v>
      </c>
      <c r="S1347">
        <f>VLOOKUP(A1347,[7]total_freq!$A:$F,6,0)</f>
        <v>-0.002</v>
      </c>
      <c r="T1347" t="e">
        <f>VLOOKUP(A1347,[8]total_freq!$A:$F,6,0)</f>
        <v>#N/A</v>
      </c>
    </row>
    <row r="1348" ht="17" hidden="1" spans="1:20">
      <c r="A1348" s="3" t="s">
        <v>5434</v>
      </c>
      <c r="B1348" s="4"/>
      <c r="C1348" s="4">
        <v>1</v>
      </c>
      <c r="D1348" s="4" t="b">
        <f ca="1" t="shared" si="42"/>
        <v>1</v>
      </c>
      <c r="E1348" s="4" t="b">
        <f ca="1">IF(ISNA(VLOOKUP(A1348,freq_country_woman!A:A:freq_country_woman!GP:GP,198,0)),FALSE,VLOOKUP(A1348,freq_country_woman!A:A:freq_country_woman!GP:GP,198,0))</f>
        <v>0</v>
      </c>
      <c r="F1348" s="4" t="b">
        <f ca="1">IF(ISNA(VLOOKUP(A1348,freq_country_man!A:A:freq_country_man!GP:GP,198,0)),FALSE,VLOOKUP(A1348,freq_country_man!A:A:freq_country_man!GP:GP,198,0))</f>
        <v>1</v>
      </c>
      <c r="G1348" s="4">
        <f ca="1">IF(ISNA(VLOOKUP(A1348,freq_country_woman!A:A:freq_country_woman!GQ:GQ,199,0)),0,VLOOKUP(A1348,freq_country_woman!A:A:freq_country_woman!GQ:GQ,199,0))</f>
        <v>0</v>
      </c>
      <c r="H1348" s="4">
        <f ca="1">IF(ISNA(VLOOKUP(A1348,freq_country_man!A:A:freq_country_man!GQ:GQ,199,0)),0,VLOOKUP(A1348,freq_country_man!A:A:freq_country_man!GQ:GQ,199,0))</f>
        <v>0</v>
      </c>
      <c r="I1348" s="4"/>
      <c r="J1348" s="4" t="e">
        <f>VLOOKUP(A1348,'词频排序表（数据中间处理）'!A:C,3,0)</f>
        <v>#N/A</v>
      </c>
      <c r="K1348" t="e">
        <f>VLOOKUP(A1348,'词频排序表（数据中间处理）'!G:I,3,0)</f>
        <v>#N/A</v>
      </c>
      <c r="L1348">
        <f t="shared" si="43"/>
        <v>0</v>
      </c>
      <c r="M1348" t="e">
        <f>VLOOKUP(A1348,[1]total_freq!$A:$F,6,0)</f>
        <v>#N/A</v>
      </c>
      <c r="N1348" t="e">
        <f>VLOOKUP(A1348,[2]total_freq!$A:$F,6,0)</f>
        <v>#N/A</v>
      </c>
      <c r="O1348">
        <f>VLOOKUP(A1348,[3]total_freq!$A:$F,6,0)</f>
        <v>-0.002</v>
      </c>
      <c r="P1348" t="e">
        <f>VLOOKUP(A1348,[4]total_freq!$A:$F,6,0)</f>
        <v>#N/A</v>
      </c>
      <c r="Q1348" t="e">
        <f>VLOOKUP(A1348,[5]total_freq!$A:$F,6,0)</f>
        <v>#N/A</v>
      </c>
      <c r="R1348" t="e">
        <f>VLOOKUP(A1348,[6]total_freq!$A:$F,6,0)</f>
        <v>#N/A</v>
      </c>
      <c r="S1348" t="e">
        <f>VLOOKUP(A1348,[7]total_freq!$A:$F,6,0)</f>
        <v>#N/A</v>
      </c>
      <c r="T1348" t="e">
        <f>VLOOKUP(A1348,[8]total_freq!$A:$F,6,0)</f>
        <v>#N/A</v>
      </c>
    </row>
    <row r="1349" ht="17" hidden="1" spans="1:20">
      <c r="A1349" s="3" t="s">
        <v>5435</v>
      </c>
      <c r="B1349" s="4"/>
      <c r="C1349" s="4">
        <v>1</v>
      </c>
      <c r="D1349" s="4" t="b">
        <f ca="1" t="shared" si="42"/>
        <v>1</v>
      </c>
      <c r="E1349" s="4" t="b">
        <f ca="1">IF(ISNA(VLOOKUP(A1349,freq_country_woman!A:A:freq_country_woman!GP:GP,198,0)),FALSE,VLOOKUP(A1349,freq_country_woman!A:A:freq_country_woman!GP:GP,198,0))</f>
        <v>0</v>
      </c>
      <c r="F1349" s="4" t="b">
        <f ca="1">IF(ISNA(VLOOKUP(A1349,freq_country_man!A:A:freq_country_man!GP:GP,198,0)),FALSE,VLOOKUP(A1349,freq_country_man!A:A:freq_country_man!GP:GP,198,0))</f>
        <v>1</v>
      </c>
      <c r="G1349" s="4">
        <f ca="1">IF(ISNA(VLOOKUP(A1349,freq_country_woman!A:A:freq_country_woman!GQ:GQ,199,0)),0,VLOOKUP(A1349,freq_country_woman!A:A:freq_country_woman!GQ:GQ,199,0))</f>
        <v>0</v>
      </c>
      <c r="H1349" s="4">
        <f ca="1">IF(ISNA(VLOOKUP(A1349,freq_country_man!A:A:freq_country_man!GQ:GQ,199,0)),0,VLOOKUP(A1349,freq_country_man!A:A:freq_country_man!GQ:GQ,199,0))</f>
        <v>0</v>
      </c>
      <c r="I1349" s="4"/>
      <c r="J1349" s="4" t="e">
        <f>VLOOKUP(A1349,'词频排序表（数据中间处理）'!A:C,3,0)</f>
        <v>#N/A</v>
      </c>
      <c r="K1349" t="e">
        <f>VLOOKUP(A1349,'词频排序表（数据中间处理）'!G:I,3,0)</f>
        <v>#N/A</v>
      </c>
      <c r="L1349">
        <f t="shared" si="43"/>
        <v>0</v>
      </c>
      <c r="M1349">
        <f>VLOOKUP(A1349,[1]total_freq!$A:$F,6,0)</f>
        <v>-0.002</v>
      </c>
      <c r="N1349" t="e">
        <f>VLOOKUP(A1349,[2]total_freq!$A:$F,6,0)</f>
        <v>#N/A</v>
      </c>
      <c r="O1349" t="e">
        <f>VLOOKUP(A1349,[3]total_freq!$A:$F,6,0)</f>
        <v>#N/A</v>
      </c>
      <c r="P1349" t="e">
        <f>VLOOKUP(A1349,[4]total_freq!$A:$F,6,0)</f>
        <v>#N/A</v>
      </c>
      <c r="Q1349" t="e">
        <f>VLOOKUP(A1349,[5]total_freq!$A:$F,6,0)</f>
        <v>#N/A</v>
      </c>
      <c r="R1349" t="e">
        <f>VLOOKUP(A1349,[6]total_freq!$A:$F,6,0)</f>
        <v>#N/A</v>
      </c>
      <c r="S1349">
        <f>VLOOKUP(A1349,[7]total_freq!$A:$F,6,0)</f>
        <v>-0.002</v>
      </c>
      <c r="T1349" t="e">
        <f>VLOOKUP(A1349,[8]total_freq!$A:$F,6,0)</f>
        <v>#N/A</v>
      </c>
    </row>
    <row r="1350" ht="17" hidden="1" spans="1:20">
      <c r="A1350" s="3" t="s">
        <v>5436</v>
      </c>
      <c r="B1350" s="4"/>
      <c r="C1350" s="4">
        <v>1</v>
      </c>
      <c r="D1350" s="4" t="b">
        <f ca="1" t="shared" si="42"/>
        <v>1</v>
      </c>
      <c r="E1350" s="4" t="b">
        <f ca="1">IF(ISNA(VLOOKUP(A1350,freq_country_woman!A:A:freq_country_woman!GP:GP,198,0)),FALSE,VLOOKUP(A1350,freq_country_woman!A:A:freq_country_woman!GP:GP,198,0))</f>
        <v>0</v>
      </c>
      <c r="F1350" s="4" t="b">
        <f ca="1">IF(ISNA(VLOOKUP(A1350,freq_country_man!A:A:freq_country_man!GP:GP,198,0)),FALSE,VLOOKUP(A1350,freq_country_man!A:A:freq_country_man!GP:GP,198,0))</f>
        <v>1</v>
      </c>
      <c r="G1350" s="4">
        <f ca="1">IF(ISNA(VLOOKUP(A1350,freq_country_woman!A:A:freq_country_woman!GQ:GQ,199,0)),0,VLOOKUP(A1350,freq_country_woman!A:A:freq_country_woman!GQ:GQ,199,0))</f>
        <v>0</v>
      </c>
      <c r="H1350" s="4">
        <f ca="1">IF(ISNA(VLOOKUP(A1350,freq_country_man!A:A:freq_country_man!GQ:GQ,199,0)),0,VLOOKUP(A1350,freq_country_man!A:A:freq_country_man!GQ:GQ,199,0))</f>
        <v>0</v>
      </c>
      <c r="I1350" s="4"/>
      <c r="J1350" s="4" t="e">
        <f>VLOOKUP(A1350,'词频排序表（数据中间处理）'!A:C,3,0)</f>
        <v>#N/A</v>
      </c>
      <c r="K1350" t="e">
        <f>VLOOKUP(A1350,'词频排序表（数据中间处理）'!G:I,3,0)</f>
        <v>#N/A</v>
      </c>
      <c r="L1350">
        <f t="shared" si="43"/>
        <v>0</v>
      </c>
      <c r="M1350" t="e">
        <f>VLOOKUP(A1350,[1]total_freq!$A:$F,6,0)</f>
        <v>#N/A</v>
      </c>
      <c r="N1350" t="e">
        <f>VLOOKUP(A1350,[2]total_freq!$A:$F,6,0)</f>
        <v>#N/A</v>
      </c>
      <c r="O1350">
        <f>VLOOKUP(A1350,[3]total_freq!$A:$F,6,0)</f>
        <v>-0.002</v>
      </c>
      <c r="P1350" t="e">
        <f>VLOOKUP(A1350,[4]total_freq!$A:$F,6,0)</f>
        <v>#N/A</v>
      </c>
      <c r="Q1350" t="e">
        <f>VLOOKUP(A1350,[5]total_freq!$A:$F,6,0)</f>
        <v>#N/A</v>
      </c>
      <c r="R1350" t="e">
        <f>VLOOKUP(A1350,[6]total_freq!$A:$F,6,0)</f>
        <v>#N/A</v>
      </c>
      <c r="S1350">
        <f>VLOOKUP(A1350,[7]total_freq!$A:$F,6,0)</f>
        <v>-0.002</v>
      </c>
      <c r="T1350" t="e">
        <f>VLOOKUP(A1350,[8]total_freq!$A:$F,6,0)</f>
        <v>#N/A</v>
      </c>
    </row>
    <row r="1351" ht="17" hidden="1" spans="1:20">
      <c r="A1351" s="3" t="s">
        <v>5437</v>
      </c>
      <c r="B1351" s="4"/>
      <c r="C1351" s="4">
        <v>1</v>
      </c>
      <c r="D1351" s="4" t="b">
        <f ca="1" t="shared" si="42"/>
        <v>1</v>
      </c>
      <c r="E1351" s="4" t="b">
        <f ca="1">IF(ISNA(VLOOKUP(A1351,freq_country_woman!A:A:freq_country_woman!GP:GP,198,0)),FALSE,VLOOKUP(A1351,freq_country_woman!A:A:freq_country_woman!GP:GP,198,0))</f>
        <v>0</v>
      </c>
      <c r="F1351" s="4" t="b">
        <f ca="1">IF(ISNA(VLOOKUP(A1351,freq_country_man!A:A:freq_country_man!GP:GP,198,0)),FALSE,VLOOKUP(A1351,freq_country_man!A:A:freq_country_man!GP:GP,198,0))</f>
        <v>1</v>
      </c>
      <c r="G1351" s="4">
        <f ca="1">IF(ISNA(VLOOKUP(A1351,freq_country_woman!A:A:freq_country_woman!GQ:GQ,199,0)),0,VLOOKUP(A1351,freq_country_woman!A:A:freq_country_woman!GQ:GQ,199,0))</f>
        <v>0</v>
      </c>
      <c r="H1351" s="4">
        <f ca="1">IF(ISNA(VLOOKUP(A1351,freq_country_man!A:A:freq_country_man!GQ:GQ,199,0)),0,VLOOKUP(A1351,freq_country_man!A:A:freq_country_man!GQ:GQ,199,0))</f>
        <v>0</v>
      </c>
      <c r="I1351" s="4"/>
      <c r="J1351" s="4" t="e">
        <f>VLOOKUP(A1351,'词频排序表（数据中间处理）'!A:C,3,0)</f>
        <v>#N/A</v>
      </c>
      <c r="K1351" t="e">
        <f>VLOOKUP(A1351,'词频排序表（数据中间处理）'!G:I,3,0)</f>
        <v>#N/A</v>
      </c>
      <c r="L1351">
        <f t="shared" si="43"/>
        <v>0</v>
      </c>
      <c r="M1351" t="e">
        <f>VLOOKUP(A1351,[1]total_freq!$A:$F,6,0)</f>
        <v>#N/A</v>
      </c>
      <c r="N1351" t="e">
        <f>VLOOKUP(A1351,[2]total_freq!$A:$F,6,0)</f>
        <v>#N/A</v>
      </c>
      <c r="O1351" t="e">
        <f>VLOOKUP(A1351,[3]total_freq!$A:$F,6,0)</f>
        <v>#N/A</v>
      </c>
      <c r="P1351">
        <f>VLOOKUP(A1351,[4]total_freq!$A:$F,6,0)</f>
        <v>-0.002</v>
      </c>
      <c r="Q1351" t="e">
        <f>VLOOKUP(A1351,[5]total_freq!$A:$F,6,0)</f>
        <v>#N/A</v>
      </c>
      <c r="R1351" t="e">
        <f>VLOOKUP(A1351,[6]total_freq!$A:$F,6,0)</f>
        <v>#N/A</v>
      </c>
      <c r="S1351" t="e">
        <f>VLOOKUP(A1351,[7]total_freq!$A:$F,6,0)</f>
        <v>#N/A</v>
      </c>
      <c r="T1351" t="e">
        <f>VLOOKUP(A1351,[8]total_freq!$A:$F,6,0)</f>
        <v>#N/A</v>
      </c>
    </row>
    <row r="1352" ht="17" hidden="1" spans="1:20">
      <c r="A1352" s="3" t="s">
        <v>5438</v>
      </c>
      <c r="B1352" s="4"/>
      <c r="C1352" s="4">
        <v>2</v>
      </c>
      <c r="D1352" s="4" t="b">
        <f ca="1" t="shared" si="42"/>
        <v>1</v>
      </c>
      <c r="E1352" s="4" t="b">
        <f ca="1">IF(ISNA(VLOOKUP(A1352,freq_country_woman!A:A:freq_country_woman!GP:GP,198,0)),FALSE,VLOOKUP(A1352,freq_country_woman!A:A:freq_country_woman!GP:GP,198,0))</f>
        <v>0</v>
      </c>
      <c r="F1352" s="4" t="b">
        <f ca="1">IF(ISNA(VLOOKUP(A1352,freq_country_man!A:A:freq_country_man!GP:GP,198,0)),FALSE,VLOOKUP(A1352,freq_country_man!A:A:freq_country_man!GP:GP,198,0))</f>
        <v>1</v>
      </c>
      <c r="G1352" s="4">
        <f ca="1">IF(ISNA(VLOOKUP(A1352,freq_country_woman!A:A:freq_country_woman!GQ:GQ,199,0)),0,VLOOKUP(A1352,freq_country_woman!A:A:freq_country_woman!GQ:GQ,199,0))</f>
        <v>0</v>
      </c>
      <c r="H1352" s="4">
        <f ca="1">IF(ISNA(VLOOKUP(A1352,freq_country_man!A:A:freq_country_man!GQ:GQ,199,0)),0,VLOOKUP(A1352,freq_country_man!A:A:freq_country_man!GQ:GQ,199,0))</f>
        <v>0.00510204081632653</v>
      </c>
      <c r="I1352" s="4"/>
      <c r="J1352" s="4" t="e">
        <f>VLOOKUP(A1352,'词频排序表（数据中间处理）'!A:C,3,0)</f>
        <v>#N/A</v>
      </c>
      <c r="K1352" t="e">
        <f>VLOOKUP(A1352,'词频排序表（数据中间处理）'!G:I,3,0)</f>
        <v>#N/A</v>
      </c>
      <c r="L1352">
        <f t="shared" si="43"/>
        <v>0</v>
      </c>
      <c r="M1352" t="e">
        <f>VLOOKUP(A1352,[1]total_freq!$A:$F,6,0)</f>
        <v>#N/A</v>
      </c>
      <c r="N1352" t="e">
        <f>VLOOKUP(A1352,[2]total_freq!$A:$F,6,0)</f>
        <v>#N/A</v>
      </c>
      <c r="O1352" t="e">
        <f>VLOOKUP(A1352,[3]total_freq!$A:$F,6,0)</f>
        <v>#N/A</v>
      </c>
      <c r="P1352" t="e">
        <f>VLOOKUP(A1352,[4]total_freq!$A:$F,6,0)</f>
        <v>#N/A</v>
      </c>
      <c r="Q1352">
        <f>VLOOKUP(A1352,[5]total_freq!$A:$F,6,0)</f>
        <v>-0.393</v>
      </c>
      <c r="R1352" t="e">
        <f>VLOOKUP(A1352,[6]total_freq!$A:$F,6,0)</f>
        <v>#N/A</v>
      </c>
      <c r="S1352" t="e">
        <f>VLOOKUP(A1352,[7]total_freq!$A:$F,6,0)</f>
        <v>#N/A</v>
      </c>
      <c r="T1352" t="e">
        <f>VLOOKUP(A1352,[8]total_freq!$A:$F,6,0)</f>
        <v>#N/A</v>
      </c>
    </row>
    <row r="1353" ht="17" hidden="1" spans="1:20">
      <c r="A1353" s="3" t="s">
        <v>5439</v>
      </c>
      <c r="B1353" s="4"/>
      <c r="C1353" s="4">
        <v>1</v>
      </c>
      <c r="D1353" s="4" t="b">
        <f ca="1" t="shared" si="42"/>
        <v>1</v>
      </c>
      <c r="E1353" s="4" t="b">
        <f ca="1">IF(ISNA(VLOOKUP(A1353,freq_country_woman!A:A:freq_country_woman!GP:GP,198,0)),FALSE,VLOOKUP(A1353,freq_country_woman!A:A:freq_country_woman!GP:GP,198,0))</f>
        <v>0</v>
      </c>
      <c r="F1353" s="4" t="b">
        <f ca="1">IF(ISNA(VLOOKUP(A1353,freq_country_man!A:A:freq_country_man!GP:GP,198,0)),FALSE,VLOOKUP(A1353,freq_country_man!A:A:freq_country_man!GP:GP,198,0))</f>
        <v>1</v>
      </c>
      <c r="G1353" s="4">
        <f ca="1">IF(ISNA(VLOOKUP(A1353,freq_country_woman!A:A:freq_country_woman!GQ:GQ,199,0)),0,VLOOKUP(A1353,freq_country_woman!A:A:freq_country_woman!GQ:GQ,199,0))</f>
        <v>0</v>
      </c>
      <c r="H1353" s="4">
        <f ca="1">IF(ISNA(VLOOKUP(A1353,freq_country_man!A:A:freq_country_man!GQ:GQ,199,0)),0,VLOOKUP(A1353,freq_country_man!A:A:freq_country_man!GQ:GQ,199,0))</f>
        <v>0</v>
      </c>
      <c r="I1353" s="4"/>
      <c r="J1353" s="4" t="e">
        <f>VLOOKUP(A1353,'词频排序表（数据中间处理）'!A:C,3,0)</f>
        <v>#N/A</v>
      </c>
      <c r="K1353" t="e">
        <f>VLOOKUP(A1353,'词频排序表（数据中间处理）'!G:I,3,0)</f>
        <v>#N/A</v>
      </c>
      <c r="L1353">
        <f t="shared" si="43"/>
        <v>0</v>
      </c>
      <c r="M1353" t="e">
        <f>VLOOKUP(A1353,[1]total_freq!$A:$F,6,0)</f>
        <v>#N/A</v>
      </c>
      <c r="N1353">
        <f>VLOOKUP(A1353,[2]total_freq!$A:$F,6,0)</f>
        <v>-0.002</v>
      </c>
      <c r="O1353" t="e">
        <f>VLOOKUP(A1353,[3]total_freq!$A:$F,6,0)</f>
        <v>#N/A</v>
      </c>
      <c r="P1353" t="e">
        <f>VLOOKUP(A1353,[4]total_freq!$A:$F,6,0)</f>
        <v>#N/A</v>
      </c>
      <c r="Q1353" t="e">
        <f>VLOOKUP(A1353,[5]total_freq!$A:$F,6,0)</f>
        <v>#N/A</v>
      </c>
      <c r="R1353" t="e">
        <f>VLOOKUP(A1353,[6]total_freq!$A:$F,6,0)</f>
        <v>#N/A</v>
      </c>
      <c r="S1353">
        <f>VLOOKUP(A1353,[7]total_freq!$A:$F,6,0)</f>
        <v>-0.002</v>
      </c>
      <c r="T1353" t="e">
        <f>VLOOKUP(A1353,[8]total_freq!$A:$F,6,0)</f>
        <v>#N/A</v>
      </c>
    </row>
    <row r="1354" ht="17" hidden="1" spans="1:20">
      <c r="A1354" s="3" t="s">
        <v>5440</v>
      </c>
      <c r="B1354" s="4"/>
      <c r="C1354" s="4">
        <v>1</v>
      </c>
      <c r="D1354" s="4" t="b">
        <f ca="1" t="shared" si="42"/>
        <v>1</v>
      </c>
      <c r="E1354" s="4" t="b">
        <f ca="1">IF(ISNA(VLOOKUP(A1354,freq_country_woman!A:A:freq_country_woman!GP:GP,198,0)),FALSE,VLOOKUP(A1354,freq_country_woman!A:A:freq_country_woman!GP:GP,198,0))</f>
        <v>0</v>
      </c>
      <c r="F1354" s="4" t="b">
        <f ca="1">IF(ISNA(VLOOKUP(A1354,freq_country_man!A:A:freq_country_man!GP:GP,198,0)),FALSE,VLOOKUP(A1354,freq_country_man!A:A:freq_country_man!GP:GP,198,0))</f>
        <v>1</v>
      </c>
      <c r="G1354" s="4">
        <f ca="1">IF(ISNA(VLOOKUP(A1354,freq_country_woman!A:A:freq_country_woman!GQ:GQ,199,0)),0,VLOOKUP(A1354,freq_country_woman!A:A:freq_country_woman!GQ:GQ,199,0))</f>
        <v>0</v>
      </c>
      <c r="H1354" s="4">
        <f ca="1">IF(ISNA(VLOOKUP(A1354,freq_country_man!A:A:freq_country_man!GQ:GQ,199,0)),0,VLOOKUP(A1354,freq_country_man!A:A:freq_country_man!GQ:GQ,199,0))</f>
        <v>0</v>
      </c>
      <c r="I1354" s="4"/>
      <c r="J1354" s="4" t="e">
        <f>VLOOKUP(A1354,'词频排序表（数据中间处理）'!A:C,3,0)</f>
        <v>#N/A</v>
      </c>
      <c r="K1354" t="e">
        <f>VLOOKUP(A1354,'词频排序表（数据中间处理）'!G:I,3,0)</f>
        <v>#N/A</v>
      </c>
      <c r="L1354">
        <f t="shared" si="43"/>
        <v>0</v>
      </c>
      <c r="M1354">
        <f>VLOOKUP(A1354,[1]total_freq!$A:$F,6,0)</f>
        <v>-0.002</v>
      </c>
      <c r="N1354" t="e">
        <f>VLOOKUP(A1354,[2]total_freq!$A:$F,6,0)</f>
        <v>#N/A</v>
      </c>
      <c r="O1354" t="e">
        <f>VLOOKUP(A1354,[3]total_freq!$A:$F,6,0)</f>
        <v>#N/A</v>
      </c>
      <c r="P1354" t="e">
        <f>VLOOKUP(A1354,[4]total_freq!$A:$F,6,0)</f>
        <v>#N/A</v>
      </c>
      <c r="Q1354" t="e">
        <f>VLOOKUP(A1354,[5]total_freq!$A:$F,6,0)</f>
        <v>#N/A</v>
      </c>
      <c r="R1354" t="e">
        <f>VLOOKUP(A1354,[6]total_freq!$A:$F,6,0)</f>
        <v>#N/A</v>
      </c>
      <c r="S1354">
        <f>VLOOKUP(A1354,[7]total_freq!$A:$F,6,0)</f>
        <v>-0.002</v>
      </c>
      <c r="T1354" t="e">
        <f>VLOOKUP(A1354,[8]total_freq!$A:$F,6,0)</f>
        <v>#N/A</v>
      </c>
    </row>
    <row r="1355" ht="17" hidden="1" spans="1:20">
      <c r="A1355" s="3" t="s">
        <v>5441</v>
      </c>
      <c r="B1355" s="4"/>
      <c r="C1355" s="4">
        <v>1</v>
      </c>
      <c r="D1355" s="4" t="b">
        <f ca="1" t="shared" si="42"/>
        <v>1</v>
      </c>
      <c r="E1355" s="4" t="b">
        <f ca="1">IF(ISNA(VLOOKUP(A1355,freq_country_woman!A:A:freq_country_woman!GP:GP,198,0)),FALSE,VLOOKUP(A1355,freq_country_woman!A:A:freq_country_woman!GP:GP,198,0))</f>
        <v>0</v>
      </c>
      <c r="F1355" s="4" t="b">
        <f ca="1">IF(ISNA(VLOOKUP(A1355,freq_country_man!A:A:freq_country_man!GP:GP,198,0)),FALSE,VLOOKUP(A1355,freq_country_man!A:A:freq_country_man!GP:GP,198,0))</f>
        <v>1</v>
      </c>
      <c r="G1355" s="4">
        <f ca="1">IF(ISNA(VLOOKUP(A1355,freq_country_woman!A:A:freq_country_woman!GQ:GQ,199,0)),0,VLOOKUP(A1355,freq_country_woman!A:A:freq_country_woman!GQ:GQ,199,0))</f>
        <v>0</v>
      </c>
      <c r="H1355" s="4">
        <f ca="1">IF(ISNA(VLOOKUP(A1355,freq_country_man!A:A:freq_country_man!GQ:GQ,199,0)),0,VLOOKUP(A1355,freq_country_man!A:A:freq_country_man!GQ:GQ,199,0))</f>
        <v>0</v>
      </c>
      <c r="I1355" s="4"/>
      <c r="J1355" s="4" t="e">
        <f>VLOOKUP(A1355,'词频排序表（数据中间处理）'!A:C,3,0)</f>
        <v>#N/A</v>
      </c>
      <c r="K1355" t="e">
        <f>VLOOKUP(A1355,'词频排序表（数据中间处理）'!G:I,3,0)</f>
        <v>#N/A</v>
      </c>
      <c r="L1355">
        <f t="shared" si="43"/>
        <v>0</v>
      </c>
      <c r="M1355" t="e">
        <f>VLOOKUP(A1355,[1]total_freq!$A:$F,6,0)</f>
        <v>#N/A</v>
      </c>
      <c r="N1355">
        <f>VLOOKUP(A1355,[2]total_freq!$A:$F,6,0)</f>
        <v>-0.002</v>
      </c>
      <c r="O1355" t="e">
        <f>VLOOKUP(A1355,[3]total_freq!$A:$F,6,0)</f>
        <v>#N/A</v>
      </c>
      <c r="P1355" t="e">
        <f>VLOOKUP(A1355,[4]total_freq!$A:$F,6,0)</f>
        <v>#N/A</v>
      </c>
      <c r="Q1355" t="e">
        <f>VLOOKUP(A1355,[5]total_freq!$A:$F,6,0)</f>
        <v>#N/A</v>
      </c>
      <c r="R1355" t="e">
        <f>VLOOKUP(A1355,[6]total_freq!$A:$F,6,0)</f>
        <v>#N/A</v>
      </c>
      <c r="S1355" t="e">
        <f>VLOOKUP(A1355,[7]total_freq!$A:$F,6,0)</f>
        <v>#N/A</v>
      </c>
      <c r="T1355">
        <f>VLOOKUP(A1355,[8]total_freq!$A:$F,6,0)</f>
        <v>-0.002</v>
      </c>
    </row>
    <row r="1356" ht="17" hidden="1" spans="1:20">
      <c r="A1356" s="3" t="s">
        <v>5442</v>
      </c>
      <c r="B1356" s="4"/>
      <c r="C1356" s="4">
        <v>1</v>
      </c>
      <c r="D1356" s="4" t="b">
        <f ca="1" t="shared" si="42"/>
        <v>1</v>
      </c>
      <c r="E1356" s="4" t="b">
        <f ca="1">IF(ISNA(VLOOKUP(A1356,freq_country_woman!A:A:freq_country_woman!GP:GP,198,0)),FALSE,VLOOKUP(A1356,freq_country_woman!A:A:freq_country_woman!GP:GP,198,0))</f>
        <v>0</v>
      </c>
      <c r="F1356" s="4" t="b">
        <f ca="1">IF(ISNA(VLOOKUP(A1356,freq_country_man!A:A:freq_country_man!GP:GP,198,0)),FALSE,VLOOKUP(A1356,freq_country_man!A:A:freq_country_man!GP:GP,198,0))</f>
        <v>1</v>
      </c>
      <c r="G1356" s="4">
        <f ca="1">IF(ISNA(VLOOKUP(A1356,freq_country_woman!A:A:freq_country_woman!GQ:GQ,199,0)),0,VLOOKUP(A1356,freq_country_woman!A:A:freq_country_woman!GQ:GQ,199,0))</f>
        <v>0</v>
      </c>
      <c r="H1356" s="4">
        <f ca="1">IF(ISNA(VLOOKUP(A1356,freq_country_man!A:A:freq_country_man!GQ:GQ,199,0)),0,VLOOKUP(A1356,freq_country_man!A:A:freq_country_man!GQ:GQ,199,0))</f>
        <v>0</v>
      </c>
      <c r="I1356" s="4"/>
      <c r="J1356" s="4" t="e">
        <f>VLOOKUP(A1356,'词频排序表（数据中间处理）'!A:C,3,0)</f>
        <v>#N/A</v>
      </c>
      <c r="K1356" t="e">
        <f>VLOOKUP(A1356,'词频排序表（数据中间处理）'!G:I,3,0)</f>
        <v>#N/A</v>
      </c>
      <c r="L1356">
        <f t="shared" si="43"/>
        <v>0</v>
      </c>
      <c r="M1356" t="e">
        <f>VLOOKUP(A1356,[1]total_freq!$A:$F,6,0)</f>
        <v>#N/A</v>
      </c>
      <c r="N1356" t="e">
        <f>VLOOKUP(A1356,[2]total_freq!$A:$F,6,0)</f>
        <v>#N/A</v>
      </c>
      <c r="O1356" t="e">
        <f>VLOOKUP(A1356,[3]total_freq!$A:$F,6,0)</f>
        <v>#N/A</v>
      </c>
      <c r="P1356">
        <f>VLOOKUP(A1356,[4]total_freq!$A:$F,6,0)</f>
        <v>-0.002</v>
      </c>
      <c r="Q1356" t="e">
        <f>VLOOKUP(A1356,[5]total_freq!$A:$F,6,0)</f>
        <v>#N/A</v>
      </c>
      <c r="R1356" t="e">
        <f>VLOOKUP(A1356,[6]total_freq!$A:$F,6,0)</f>
        <v>#N/A</v>
      </c>
      <c r="S1356">
        <f>VLOOKUP(A1356,[7]total_freq!$A:$F,6,0)</f>
        <v>-0.002</v>
      </c>
      <c r="T1356" t="e">
        <f>VLOOKUP(A1356,[8]total_freq!$A:$F,6,0)</f>
        <v>#N/A</v>
      </c>
    </row>
    <row r="1357" ht="17" hidden="1" spans="1:20">
      <c r="A1357" s="3" t="s">
        <v>5443</v>
      </c>
      <c r="B1357" s="4"/>
      <c r="C1357" s="4">
        <v>1</v>
      </c>
      <c r="D1357" s="4" t="b">
        <f ca="1" t="shared" si="42"/>
        <v>1</v>
      </c>
      <c r="E1357" s="4" t="b">
        <f ca="1">IF(ISNA(VLOOKUP(A1357,freq_country_woman!A:A:freq_country_woman!GP:GP,198,0)),FALSE,VLOOKUP(A1357,freq_country_woman!A:A:freq_country_woman!GP:GP,198,0))</f>
        <v>0</v>
      </c>
      <c r="F1357" s="4" t="b">
        <f ca="1">IF(ISNA(VLOOKUP(A1357,freq_country_man!A:A:freq_country_man!GP:GP,198,0)),FALSE,VLOOKUP(A1357,freq_country_man!A:A:freq_country_man!GP:GP,198,0))</f>
        <v>1</v>
      </c>
      <c r="G1357" s="4">
        <f ca="1">IF(ISNA(VLOOKUP(A1357,freq_country_woman!A:A:freq_country_woman!GQ:GQ,199,0)),0,VLOOKUP(A1357,freq_country_woman!A:A:freq_country_woman!GQ:GQ,199,0))</f>
        <v>0</v>
      </c>
      <c r="H1357" s="4">
        <f ca="1">IF(ISNA(VLOOKUP(A1357,freq_country_man!A:A:freq_country_man!GQ:GQ,199,0)),0,VLOOKUP(A1357,freq_country_man!A:A:freq_country_man!GQ:GQ,199,0))</f>
        <v>0</v>
      </c>
      <c r="I1357" s="4"/>
      <c r="J1357" s="4" t="e">
        <f>VLOOKUP(A1357,'词频排序表（数据中间处理）'!A:C,3,0)</f>
        <v>#N/A</v>
      </c>
      <c r="K1357" t="e">
        <f>VLOOKUP(A1357,'词频排序表（数据中间处理）'!G:I,3,0)</f>
        <v>#N/A</v>
      </c>
      <c r="L1357">
        <f t="shared" si="43"/>
        <v>0</v>
      </c>
      <c r="M1357" t="e">
        <f>VLOOKUP(A1357,[1]total_freq!$A:$F,6,0)</f>
        <v>#N/A</v>
      </c>
      <c r="N1357" t="e">
        <f>VLOOKUP(A1357,[2]total_freq!$A:$F,6,0)</f>
        <v>#N/A</v>
      </c>
      <c r="O1357" t="e">
        <f>VLOOKUP(A1357,[3]total_freq!$A:$F,6,0)</f>
        <v>#N/A</v>
      </c>
      <c r="P1357">
        <f>VLOOKUP(A1357,[4]total_freq!$A:$F,6,0)</f>
        <v>-0.002</v>
      </c>
      <c r="Q1357" t="e">
        <f>VLOOKUP(A1357,[5]total_freq!$A:$F,6,0)</f>
        <v>#N/A</v>
      </c>
      <c r="R1357" t="e">
        <f>VLOOKUP(A1357,[6]total_freq!$A:$F,6,0)</f>
        <v>#N/A</v>
      </c>
      <c r="S1357">
        <f>VLOOKUP(A1357,[7]total_freq!$A:$F,6,0)</f>
        <v>-0.002</v>
      </c>
      <c r="T1357" t="e">
        <f>VLOOKUP(A1357,[8]total_freq!$A:$F,6,0)</f>
        <v>#N/A</v>
      </c>
    </row>
    <row r="1358" ht="17" hidden="1" spans="1:20">
      <c r="A1358" s="3" t="s">
        <v>5444</v>
      </c>
      <c r="B1358" s="4"/>
      <c r="C1358" s="4">
        <v>1</v>
      </c>
      <c r="D1358" s="4" t="b">
        <f ca="1" t="shared" si="42"/>
        <v>1</v>
      </c>
      <c r="E1358" s="4" t="b">
        <f ca="1">IF(ISNA(VLOOKUP(A1358,freq_country_woman!A:A:freq_country_woman!GP:GP,198,0)),FALSE,VLOOKUP(A1358,freq_country_woman!A:A:freq_country_woman!GP:GP,198,0))</f>
        <v>0</v>
      </c>
      <c r="F1358" s="4" t="b">
        <f ca="1">IF(ISNA(VLOOKUP(A1358,freq_country_man!A:A:freq_country_man!GP:GP,198,0)),FALSE,VLOOKUP(A1358,freq_country_man!A:A:freq_country_man!GP:GP,198,0))</f>
        <v>1</v>
      </c>
      <c r="G1358" s="4">
        <f ca="1">IF(ISNA(VLOOKUP(A1358,freq_country_woman!A:A:freq_country_woman!GQ:GQ,199,0)),0,VLOOKUP(A1358,freq_country_woman!A:A:freq_country_woman!GQ:GQ,199,0))</f>
        <v>0</v>
      </c>
      <c r="H1358" s="4">
        <f ca="1">IF(ISNA(VLOOKUP(A1358,freq_country_man!A:A:freq_country_man!GQ:GQ,199,0)),0,VLOOKUP(A1358,freq_country_man!A:A:freq_country_man!GQ:GQ,199,0))</f>
        <v>0</v>
      </c>
      <c r="I1358" s="4"/>
      <c r="J1358" s="4" t="e">
        <f>VLOOKUP(A1358,'词频排序表（数据中间处理）'!A:C,3,0)</f>
        <v>#N/A</v>
      </c>
      <c r="K1358" t="e">
        <f>VLOOKUP(A1358,'词频排序表（数据中间处理）'!G:I,3,0)</f>
        <v>#N/A</v>
      </c>
      <c r="L1358">
        <f t="shared" si="43"/>
        <v>0</v>
      </c>
      <c r="M1358" t="e">
        <f>VLOOKUP(A1358,[1]total_freq!$A:$F,6,0)</f>
        <v>#N/A</v>
      </c>
      <c r="N1358" t="e">
        <f>VLOOKUP(A1358,[2]total_freq!$A:$F,6,0)</f>
        <v>#N/A</v>
      </c>
      <c r="O1358" t="e">
        <f>VLOOKUP(A1358,[3]total_freq!$A:$F,6,0)</f>
        <v>#N/A</v>
      </c>
      <c r="P1358" t="e">
        <f>VLOOKUP(A1358,[4]total_freq!$A:$F,6,0)</f>
        <v>#N/A</v>
      </c>
      <c r="Q1358" t="e">
        <f>VLOOKUP(A1358,[5]total_freq!$A:$F,6,0)</f>
        <v>#N/A</v>
      </c>
      <c r="R1358" t="e">
        <f>VLOOKUP(A1358,[6]total_freq!$A:$F,6,0)</f>
        <v>#N/A</v>
      </c>
      <c r="S1358" t="e">
        <f>VLOOKUP(A1358,[7]total_freq!$A:$F,6,0)</f>
        <v>#N/A</v>
      </c>
      <c r="T1358" t="e">
        <f>VLOOKUP(A1358,[8]total_freq!$A:$F,6,0)</f>
        <v>#N/A</v>
      </c>
    </row>
    <row r="1359" ht="17" hidden="1" spans="1:20">
      <c r="A1359" s="3" t="s">
        <v>5445</v>
      </c>
      <c r="B1359" s="4"/>
      <c r="C1359" s="4">
        <v>1</v>
      </c>
      <c r="D1359" s="4" t="b">
        <f ca="1" t="shared" si="42"/>
        <v>1</v>
      </c>
      <c r="E1359" s="4" t="b">
        <f ca="1">IF(ISNA(VLOOKUP(A1359,freq_country_woman!A:A:freq_country_woman!GP:GP,198,0)),FALSE,VLOOKUP(A1359,freq_country_woman!A:A:freq_country_woman!GP:GP,198,0))</f>
        <v>0</v>
      </c>
      <c r="F1359" s="4" t="b">
        <f ca="1">IF(ISNA(VLOOKUP(A1359,freq_country_man!A:A:freq_country_man!GP:GP,198,0)),FALSE,VLOOKUP(A1359,freq_country_man!A:A:freq_country_man!GP:GP,198,0))</f>
        <v>1</v>
      </c>
      <c r="G1359" s="4">
        <f ca="1">IF(ISNA(VLOOKUP(A1359,freq_country_woman!A:A:freq_country_woman!GQ:GQ,199,0)),0,VLOOKUP(A1359,freq_country_woman!A:A:freq_country_woman!GQ:GQ,199,0))</f>
        <v>0</v>
      </c>
      <c r="H1359" s="4">
        <f ca="1">IF(ISNA(VLOOKUP(A1359,freq_country_man!A:A:freq_country_man!GQ:GQ,199,0)),0,VLOOKUP(A1359,freq_country_man!A:A:freq_country_man!GQ:GQ,199,0))</f>
        <v>0</v>
      </c>
      <c r="I1359" s="4"/>
      <c r="J1359" s="4" t="e">
        <f>VLOOKUP(A1359,'词频排序表（数据中间处理）'!A:C,3,0)</f>
        <v>#N/A</v>
      </c>
      <c r="K1359" t="e">
        <f>VLOOKUP(A1359,'词频排序表（数据中间处理）'!G:I,3,0)</f>
        <v>#N/A</v>
      </c>
      <c r="L1359">
        <f t="shared" si="43"/>
        <v>0</v>
      </c>
      <c r="M1359" t="e">
        <f>VLOOKUP(A1359,[1]total_freq!$A:$F,6,0)</f>
        <v>#N/A</v>
      </c>
      <c r="N1359" t="e">
        <f>VLOOKUP(A1359,[2]total_freq!$A:$F,6,0)</f>
        <v>#N/A</v>
      </c>
      <c r="O1359" t="e">
        <f>VLOOKUP(A1359,[3]total_freq!$A:$F,6,0)</f>
        <v>#N/A</v>
      </c>
      <c r="P1359" t="e">
        <f>VLOOKUP(A1359,[4]total_freq!$A:$F,6,0)</f>
        <v>#N/A</v>
      </c>
      <c r="Q1359">
        <f>VLOOKUP(A1359,[5]total_freq!$A:$F,6,0)</f>
        <v>-0.002</v>
      </c>
      <c r="R1359" t="e">
        <f>VLOOKUP(A1359,[6]total_freq!$A:$F,6,0)</f>
        <v>#N/A</v>
      </c>
      <c r="S1359" t="e">
        <f>VLOOKUP(A1359,[7]total_freq!$A:$F,6,0)</f>
        <v>#N/A</v>
      </c>
      <c r="T1359" t="e">
        <f>VLOOKUP(A1359,[8]total_freq!$A:$F,6,0)</f>
        <v>#N/A</v>
      </c>
    </row>
    <row r="1360" ht="17" hidden="1" spans="1:20">
      <c r="A1360" s="3" t="s">
        <v>5446</v>
      </c>
      <c r="B1360" s="4"/>
      <c r="C1360" s="4">
        <v>1</v>
      </c>
      <c r="D1360" s="4" t="b">
        <f ca="1" t="shared" si="42"/>
        <v>1</v>
      </c>
      <c r="E1360" s="4" t="b">
        <f ca="1">IF(ISNA(VLOOKUP(A1360,freq_country_woman!A:A:freq_country_woman!GP:GP,198,0)),FALSE,VLOOKUP(A1360,freq_country_woman!A:A:freq_country_woman!GP:GP,198,0))</f>
        <v>0</v>
      </c>
      <c r="F1360" s="4" t="b">
        <f ca="1">IF(ISNA(VLOOKUP(A1360,freq_country_man!A:A:freq_country_man!GP:GP,198,0)),FALSE,VLOOKUP(A1360,freq_country_man!A:A:freq_country_man!GP:GP,198,0))</f>
        <v>1</v>
      </c>
      <c r="G1360" s="4">
        <f ca="1">IF(ISNA(VLOOKUP(A1360,freq_country_woman!A:A:freq_country_woman!GQ:GQ,199,0)),0,VLOOKUP(A1360,freq_country_woman!A:A:freq_country_woman!GQ:GQ,199,0))</f>
        <v>0</v>
      </c>
      <c r="H1360" s="4">
        <f ca="1">IF(ISNA(VLOOKUP(A1360,freq_country_man!A:A:freq_country_man!GQ:GQ,199,0)),0,VLOOKUP(A1360,freq_country_man!A:A:freq_country_man!GQ:GQ,199,0))</f>
        <v>0</v>
      </c>
      <c r="I1360" s="4"/>
      <c r="J1360" s="4" t="e">
        <f>VLOOKUP(A1360,'词频排序表（数据中间处理）'!A:C,3,0)</f>
        <v>#N/A</v>
      </c>
      <c r="K1360" t="e">
        <f>VLOOKUP(A1360,'词频排序表（数据中间处理）'!G:I,3,0)</f>
        <v>#N/A</v>
      </c>
      <c r="L1360">
        <f t="shared" si="43"/>
        <v>0</v>
      </c>
      <c r="M1360" t="e">
        <f>VLOOKUP(A1360,[1]total_freq!$A:$F,6,0)</f>
        <v>#N/A</v>
      </c>
      <c r="N1360" t="e">
        <f>VLOOKUP(A1360,[2]total_freq!$A:$F,6,0)</f>
        <v>#N/A</v>
      </c>
      <c r="O1360" t="e">
        <f>VLOOKUP(A1360,[3]total_freq!$A:$F,6,0)</f>
        <v>#N/A</v>
      </c>
      <c r="P1360" t="e">
        <f>VLOOKUP(A1360,[4]total_freq!$A:$F,6,0)</f>
        <v>#N/A</v>
      </c>
      <c r="Q1360">
        <f>VLOOKUP(A1360,[5]total_freq!$A:$F,6,0)</f>
        <v>-0.002</v>
      </c>
      <c r="R1360" t="e">
        <f>VLOOKUP(A1360,[6]total_freq!$A:$F,6,0)</f>
        <v>#N/A</v>
      </c>
      <c r="S1360" t="e">
        <f>VLOOKUP(A1360,[7]total_freq!$A:$F,6,0)</f>
        <v>#N/A</v>
      </c>
      <c r="T1360" t="e">
        <f>VLOOKUP(A1360,[8]total_freq!$A:$F,6,0)</f>
        <v>#N/A</v>
      </c>
    </row>
    <row r="1361" ht="17" hidden="1" spans="1:20">
      <c r="A1361" s="3" t="s">
        <v>5447</v>
      </c>
      <c r="B1361" s="4"/>
      <c r="C1361" s="4">
        <v>1</v>
      </c>
      <c r="D1361" s="4" t="b">
        <f ca="1" t="shared" si="42"/>
        <v>1</v>
      </c>
      <c r="E1361" s="4" t="b">
        <f ca="1">IF(ISNA(VLOOKUP(A1361,freq_country_woman!A:A:freq_country_woman!GP:GP,198,0)),FALSE,VLOOKUP(A1361,freq_country_woman!A:A:freq_country_woman!GP:GP,198,0))</f>
        <v>0</v>
      </c>
      <c r="F1361" s="4" t="b">
        <f ca="1">IF(ISNA(VLOOKUP(A1361,freq_country_man!A:A:freq_country_man!GP:GP,198,0)),FALSE,VLOOKUP(A1361,freq_country_man!A:A:freq_country_man!GP:GP,198,0))</f>
        <v>1</v>
      </c>
      <c r="G1361" s="4">
        <f ca="1">IF(ISNA(VLOOKUP(A1361,freq_country_woman!A:A:freq_country_woman!GQ:GQ,199,0)),0,VLOOKUP(A1361,freq_country_woman!A:A:freq_country_woman!GQ:GQ,199,0))</f>
        <v>0</v>
      </c>
      <c r="H1361" s="4">
        <f ca="1">IF(ISNA(VLOOKUP(A1361,freq_country_man!A:A:freq_country_man!GQ:GQ,199,0)),0,VLOOKUP(A1361,freq_country_man!A:A:freq_country_man!GQ:GQ,199,0))</f>
        <v>0</v>
      </c>
      <c r="I1361" s="4"/>
      <c r="J1361" s="4" t="e">
        <f>VLOOKUP(A1361,'词频排序表（数据中间处理）'!A:C,3,0)</f>
        <v>#N/A</v>
      </c>
      <c r="K1361" t="e">
        <f>VLOOKUP(A1361,'词频排序表（数据中间处理）'!G:I,3,0)</f>
        <v>#N/A</v>
      </c>
      <c r="L1361">
        <f t="shared" si="43"/>
        <v>0</v>
      </c>
      <c r="M1361" t="e">
        <f>VLOOKUP(A1361,[1]total_freq!$A:$F,6,0)</f>
        <v>#N/A</v>
      </c>
      <c r="N1361" t="e">
        <f>VLOOKUP(A1361,[2]total_freq!$A:$F,6,0)</f>
        <v>#N/A</v>
      </c>
      <c r="O1361" t="e">
        <f>VLOOKUP(A1361,[3]total_freq!$A:$F,6,0)</f>
        <v>#N/A</v>
      </c>
      <c r="P1361">
        <f>VLOOKUP(A1361,[4]total_freq!$A:$F,6,0)</f>
        <v>-0.002</v>
      </c>
      <c r="Q1361" t="e">
        <f>VLOOKUP(A1361,[5]total_freq!$A:$F,6,0)</f>
        <v>#N/A</v>
      </c>
      <c r="R1361" t="e">
        <f>VLOOKUP(A1361,[6]total_freq!$A:$F,6,0)</f>
        <v>#N/A</v>
      </c>
      <c r="S1361" t="e">
        <f>VLOOKUP(A1361,[7]total_freq!$A:$F,6,0)</f>
        <v>#N/A</v>
      </c>
      <c r="T1361" t="e">
        <f>VLOOKUP(A1361,[8]total_freq!$A:$F,6,0)</f>
        <v>#N/A</v>
      </c>
    </row>
    <row r="1362" ht="17" hidden="1" spans="1:20">
      <c r="A1362" s="3" t="s">
        <v>5448</v>
      </c>
      <c r="B1362" s="4"/>
      <c r="C1362" s="4">
        <v>1</v>
      </c>
      <c r="D1362" s="4" t="b">
        <f ca="1" t="shared" si="42"/>
        <v>1</v>
      </c>
      <c r="E1362" s="4" t="b">
        <f ca="1">IF(ISNA(VLOOKUP(A1362,freq_country_woman!A:A:freq_country_woman!GP:GP,198,0)),FALSE,VLOOKUP(A1362,freq_country_woman!A:A:freq_country_woman!GP:GP,198,0))</f>
        <v>0</v>
      </c>
      <c r="F1362" s="4" t="b">
        <f ca="1">IF(ISNA(VLOOKUP(A1362,freq_country_man!A:A:freq_country_man!GP:GP,198,0)),FALSE,VLOOKUP(A1362,freq_country_man!A:A:freq_country_man!GP:GP,198,0))</f>
        <v>1</v>
      </c>
      <c r="G1362" s="4">
        <f ca="1">IF(ISNA(VLOOKUP(A1362,freq_country_woman!A:A:freq_country_woman!GQ:GQ,199,0)),0,VLOOKUP(A1362,freq_country_woman!A:A:freq_country_woman!GQ:GQ,199,0))</f>
        <v>0</v>
      </c>
      <c r="H1362" s="4">
        <f ca="1">IF(ISNA(VLOOKUP(A1362,freq_country_man!A:A:freq_country_man!GQ:GQ,199,0)),0,VLOOKUP(A1362,freq_country_man!A:A:freq_country_man!GQ:GQ,199,0))</f>
        <v>0</v>
      </c>
      <c r="I1362" s="4"/>
      <c r="J1362" s="4" t="e">
        <f>VLOOKUP(A1362,'词频排序表（数据中间处理）'!A:C,3,0)</f>
        <v>#N/A</v>
      </c>
      <c r="K1362" t="e">
        <f>VLOOKUP(A1362,'词频排序表（数据中间处理）'!G:I,3,0)</f>
        <v>#N/A</v>
      </c>
      <c r="L1362">
        <f t="shared" si="43"/>
        <v>0</v>
      </c>
      <c r="M1362" t="e">
        <f>VLOOKUP(A1362,[1]total_freq!$A:$F,6,0)</f>
        <v>#N/A</v>
      </c>
      <c r="N1362">
        <f>VLOOKUP(A1362,[2]total_freq!$A:$F,6,0)</f>
        <v>-0.002</v>
      </c>
      <c r="O1362" t="e">
        <f>VLOOKUP(A1362,[3]total_freq!$A:$F,6,0)</f>
        <v>#N/A</v>
      </c>
      <c r="P1362" t="e">
        <f>VLOOKUP(A1362,[4]total_freq!$A:$F,6,0)</f>
        <v>#N/A</v>
      </c>
      <c r="Q1362" t="e">
        <f>VLOOKUP(A1362,[5]total_freq!$A:$F,6,0)</f>
        <v>#N/A</v>
      </c>
      <c r="R1362" t="e">
        <f>VLOOKUP(A1362,[6]total_freq!$A:$F,6,0)</f>
        <v>#N/A</v>
      </c>
      <c r="S1362" t="e">
        <f>VLOOKUP(A1362,[7]total_freq!$A:$F,6,0)</f>
        <v>#N/A</v>
      </c>
      <c r="T1362">
        <f>VLOOKUP(A1362,[8]total_freq!$A:$F,6,0)</f>
        <v>-0.002</v>
      </c>
    </row>
    <row r="1363" ht="17" hidden="1" spans="1:20">
      <c r="A1363" s="3" t="s">
        <v>5449</v>
      </c>
      <c r="B1363" s="4"/>
      <c r="C1363" s="4">
        <v>1</v>
      </c>
      <c r="D1363" s="4" t="b">
        <f ca="1" t="shared" si="42"/>
        <v>1</v>
      </c>
      <c r="E1363" s="4" t="b">
        <f ca="1">IF(ISNA(VLOOKUP(A1363,freq_country_woman!A:A:freq_country_woman!GP:GP,198,0)),FALSE,VLOOKUP(A1363,freq_country_woman!A:A:freq_country_woman!GP:GP,198,0))</f>
        <v>0</v>
      </c>
      <c r="F1363" s="4" t="b">
        <f ca="1">IF(ISNA(VLOOKUP(A1363,freq_country_man!A:A:freq_country_man!GP:GP,198,0)),FALSE,VLOOKUP(A1363,freq_country_man!A:A:freq_country_man!GP:GP,198,0))</f>
        <v>1</v>
      </c>
      <c r="G1363" s="4">
        <f ca="1">IF(ISNA(VLOOKUP(A1363,freq_country_woman!A:A:freq_country_woman!GQ:GQ,199,0)),0,VLOOKUP(A1363,freq_country_woman!A:A:freq_country_woman!GQ:GQ,199,0))</f>
        <v>0</v>
      </c>
      <c r="H1363" s="4">
        <f ca="1">IF(ISNA(VLOOKUP(A1363,freq_country_man!A:A:freq_country_man!GQ:GQ,199,0)),0,VLOOKUP(A1363,freq_country_man!A:A:freq_country_man!GQ:GQ,199,0))</f>
        <v>0</v>
      </c>
      <c r="I1363" s="4"/>
      <c r="J1363" s="4" t="e">
        <f>VLOOKUP(A1363,'词频排序表（数据中间处理）'!A:C,3,0)</f>
        <v>#N/A</v>
      </c>
      <c r="K1363" t="e">
        <f>VLOOKUP(A1363,'词频排序表（数据中间处理）'!G:I,3,0)</f>
        <v>#N/A</v>
      </c>
      <c r="L1363">
        <f t="shared" si="43"/>
        <v>0</v>
      </c>
      <c r="M1363">
        <f>VLOOKUP(A1363,[1]total_freq!$A:$F,6,0)</f>
        <v>-0.002</v>
      </c>
      <c r="N1363" t="e">
        <f>VLOOKUP(A1363,[2]total_freq!$A:$F,6,0)</f>
        <v>#N/A</v>
      </c>
      <c r="O1363" t="e">
        <f>VLOOKUP(A1363,[3]total_freq!$A:$F,6,0)</f>
        <v>#N/A</v>
      </c>
      <c r="P1363" t="e">
        <f>VLOOKUP(A1363,[4]total_freq!$A:$F,6,0)</f>
        <v>#N/A</v>
      </c>
      <c r="Q1363" t="e">
        <f>VLOOKUP(A1363,[5]total_freq!$A:$F,6,0)</f>
        <v>#N/A</v>
      </c>
      <c r="R1363" t="e">
        <f>VLOOKUP(A1363,[6]total_freq!$A:$F,6,0)</f>
        <v>#N/A</v>
      </c>
      <c r="S1363">
        <f>VLOOKUP(A1363,[7]total_freq!$A:$F,6,0)</f>
        <v>-0.002</v>
      </c>
      <c r="T1363" t="e">
        <f>VLOOKUP(A1363,[8]total_freq!$A:$F,6,0)</f>
        <v>#N/A</v>
      </c>
    </row>
    <row r="1364" ht="17" hidden="1" spans="1:20">
      <c r="A1364" s="3" t="s">
        <v>5450</v>
      </c>
      <c r="B1364" s="4"/>
      <c r="C1364" s="4">
        <v>1</v>
      </c>
      <c r="D1364" s="4" t="b">
        <f ca="1" t="shared" si="42"/>
        <v>1</v>
      </c>
      <c r="E1364" s="4" t="b">
        <f ca="1">IF(ISNA(VLOOKUP(A1364,freq_country_woman!A:A:freq_country_woman!GP:GP,198,0)),FALSE,VLOOKUP(A1364,freq_country_woman!A:A:freq_country_woman!GP:GP,198,0))</f>
        <v>0</v>
      </c>
      <c r="F1364" s="4" t="b">
        <f ca="1">IF(ISNA(VLOOKUP(A1364,freq_country_man!A:A:freq_country_man!GP:GP,198,0)),FALSE,VLOOKUP(A1364,freq_country_man!A:A:freq_country_man!GP:GP,198,0))</f>
        <v>1</v>
      </c>
      <c r="G1364" s="4">
        <f ca="1">IF(ISNA(VLOOKUP(A1364,freq_country_woman!A:A:freq_country_woman!GQ:GQ,199,0)),0,VLOOKUP(A1364,freq_country_woman!A:A:freq_country_woman!GQ:GQ,199,0))</f>
        <v>0</v>
      </c>
      <c r="H1364" s="4">
        <f ca="1">IF(ISNA(VLOOKUP(A1364,freq_country_man!A:A:freq_country_man!GQ:GQ,199,0)),0,VLOOKUP(A1364,freq_country_man!A:A:freq_country_man!GQ:GQ,199,0))</f>
        <v>0</v>
      </c>
      <c r="I1364" s="4"/>
      <c r="J1364" s="4" t="e">
        <f>VLOOKUP(A1364,'词频排序表（数据中间处理）'!A:C,3,0)</f>
        <v>#N/A</v>
      </c>
      <c r="K1364" t="e">
        <f>VLOOKUP(A1364,'词频排序表（数据中间处理）'!G:I,3,0)</f>
        <v>#N/A</v>
      </c>
      <c r="L1364">
        <f t="shared" si="43"/>
        <v>0</v>
      </c>
      <c r="M1364">
        <f>VLOOKUP(A1364,[1]total_freq!$A:$F,6,0)</f>
        <v>-0.002</v>
      </c>
      <c r="N1364" t="e">
        <f>VLOOKUP(A1364,[2]total_freq!$A:$F,6,0)</f>
        <v>#N/A</v>
      </c>
      <c r="O1364" t="e">
        <f>VLOOKUP(A1364,[3]total_freq!$A:$F,6,0)</f>
        <v>#N/A</v>
      </c>
      <c r="P1364" t="e">
        <f>VLOOKUP(A1364,[4]total_freq!$A:$F,6,0)</f>
        <v>#N/A</v>
      </c>
      <c r="Q1364" t="e">
        <f>VLOOKUP(A1364,[5]total_freq!$A:$F,6,0)</f>
        <v>#N/A</v>
      </c>
      <c r="R1364" t="e">
        <f>VLOOKUP(A1364,[6]total_freq!$A:$F,6,0)</f>
        <v>#N/A</v>
      </c>
      <c r="S1364" t="e">
        <f>VLOOKUP(A1364,[7]total_freq!$A:$F,6,0)</f>
        <v>#N/A</v>
      </c>
      <c r="T1364">
        <f>VLOOKUP(A1364,[8]total_freq!$A:$F,6,0)</f>
        <v>-0.002</v>
      </c>
    </row>
    <row r="1365" ht="17" hidden="1" spans="1:20">
      <c r="A1365" s="3" t="s">
        <v>5451</v>
      </c>
      <c r="B1365" s="4"/>
      <c r="C1365" s="4">
        <v>2</v>
      </c>
      <c r="D1365" s="4" t="b">
        <f ca="1" t="shared" si="42"/>
        <v>1</v>
      </c>
      <c r="E1365" s="4" t="b">
        <f ca="1">IF(ISNA(VLOOKUP(A1365,freq_country_woman!A:A:freq_country_woman!GP:GP,198,0)),FALSE,VLOOKUP(A1365,freq_country_woman!A:A:freq_country_woman!GP:GP,198,0))</f>
        <v>0</v>
      </c>
      <c r="F1365" s="4" t="b">
        <f ca="1">IF(ISNA(VLOOKUP(A1365,freq_country_man!A:A:freq_country_man!GP:GP,198,0)),FALSE,VLOOKUP(A1365,freq_country_man!A:A:freq_country_man!GP:GP,198,0))</f>
        <v>1</v>
      </c>
      <c r="G1365" s="4">
        <f ca="1">IF(ISNA(VLOOKUP(A1365,freq_country_woman!A:A:freq_country_woman!GQ:GQ,199,0)),0,VLOOKUP(A1365,freq_country_woman!A:A:freq_country_woman!GQ:GQ,199,0))</f>
        <v>0</v>
      </c>
      <c r="H1365" s="4">
        <f ca="1">IF(ISNA(VLOOKUP(A1365,freq_country_man!A:A:freq_country_man!GQ:GQ,199,0)),0,VLOOKUP(A1365,freq_country_man!A:A:freq_country_man!GQ:GQ,199,0))</f>
        <v>0.00510204081632653</v>
      </c>
      <c r="I1365" s="4"/>
      <c r="J1365" s="4" t="e">
        <f>VLOOKUP(A1365,'词频排序表（数据中间处理）'!A:C,3,0)</f>
        <v>#N/A</v>
      </c>
      <c r="K1365" t="e">
        <f>VLOOKUP(A1365,'词频排序表（数据中间处理）'!G:I,3,0)</f>
        <v>#N/A</v>
      </c>
      <c r="L1365">
        <f t="shared" si="43"/>
        <v>0</v>
      </c>
      <c r="M1365" t="e">
        <f>VLOOKUP(A1365,[1]total_freq!$A:$F,6,0)</f>
        <v>#N/A</v>
      </c>
      <c r="N1365" t="e">
        <f>VLOOKUP(A1365,[2]total_freq!$A:$F,6,0)</f>
        <v>#N/A</v>
      </c>
      <c r="O1365" t="e">
        <f>VLOOKUP(A1365,[3]total_freq!$A:$F,6,0)</f>
        <v>#N/A</v>
      </c>
      <c r="P1365" t="e">
        <f>VLOOKUP(A1365,[4]total_freq!$A:$F,6,0)</f>
        <v>#N/A</v>
      </c>
      <c r="Q1365">
        <f>VLOOKUP(A1365,[5]total_freq!$A:$F,6,0)</f>
        <v>-0.393</v>
      </c>
      <c r="R1365" t="e">
        <f>VLOOKUP(A1365,[6]total_freq!$A:$F,6,0)</f>
        <v>#N/A</v>
      </c>
      <c r="S1365" t="e">
        <f>VLOOKUP(A1365,[7]total_freq!$A:$F,6,0)</f>
        <v>#N/A</v>
      </c>
      <c r="T1365" t="e">
        <f>VLOOKUP(A1365,[8]total_freq!$A:$F,6,0)</f>
        <v>#N/A</v>
      </c>
    </row>
    <row r="1366" ht="17" hidden="1" spans="1:20">
      <c r="A1366" s="3" t="s">
        <v>5452</v>
      </c>
      <c r="B1366" s="4"/>
      <c r="C1366" s="4">
        <v>1</v>
      </c>
      <c r="D1366" s="4" t="b">
        <f ca="1" t="shared" si="42"/>
        <v>1</v>
      </c>
      <c r="E1366" s="4" t="b">
        <f ca="1">IF(ISNA(VLOOKUP(A1366,freq_country_woman!A:A:freq_country_woman!GP:GP,198,0)),FALSE,VLOOKUP(A1366,freq_country_woman!A:A:freq_country_woman!GP:GP,198,0))</f>
        <v>0</v>
      </c>
      <c r="F1366" s="4" t="b">
        <f ca="1">IF(ISNA(VLOOKUP(A1366,freq_country_man!A:A:freq_country_man!GP:GP,198,0)),FALSE,VLOOKUP(A1366,freq_country_man!A:A:freq_country_man!GP:GP,198,0))</f>
        <v>1</v>
      </c>
      <c r="G1366" s="4">
        <f ca="1">IF(ISNA(VLOOKUP(A1366,freq_country_woman!A:A:freq_country_woman!GQ:GQ,199,0)),0,VLOOKUP(A1366,freq_country_woman!A:A:freq_country_woman!GQ:GQ,199,0))</f>
        <v>0</v>
      </c>
      <c r="H1366" s="4">
        <f ca="1">IF(ISNA(VLOOKUP(A1366,freq_country_man!A:A:freq_country_man!GQ:GQ,199,0)),0,VLOOKUP(A1366,freq_country_man!A:A:freq_country_man!GQ:GQ,199,0))</f>
        <v>0</v>
      </c>
      <c r="I1366" s="4"/>
      <c r="J1366" s="4" t="e">
        <f>VLOOKUP(A1366,'词频排序表（数据中间处理）'!A:C,3,0)</f>
        <v>#N/A</v>
      </c>
      <c r="K1366" t="e">
        <f>VLOOKUP(A1366,'词频排序表（数据中间处理）'!G:I,3,0)</f>
        <v>#N/A</v>
      </c>
      <c r="L1366">
        <f t="shared" si="43"/>
        <v>0</v>
      </c>
      <c r="M1366" t="e">
        <f>VLOOKUP(A1366,[1]total_freq!$A:$F,6,0)</f>
        <v>#N/A</v>
      </c>
      <c r="N1366" t="e">
        <f>VLOOKUP(A1366,[2]total_freq!$A:$F,6,0)</f>
        <v>#N/A</v>
      </c>
      <c r="O1366" t="e">
        <f>VLOOKUP(A1366,[3]total_freq!$A:$F,6,0)</f>
        <v>#N/A</v>
      </c>
      <c r="P1366" t="e">
        <f>VLOOKUP(A1366,[4]total_freq!$A:$F,6,0)</f>
        <v>#N/A</v>
      </c>
      <c r="Q1366" t="e">
        <f>VLOOKUP(A1366,[5]total_freq!$A:$F,6,0)</f>
        <v>#N/A</v>
      </c>
      <c r="R1366" t="e">
        <f>VLOOKUP(A1366,[6]total_freq!$A:$F,6,0)</f>
        <v>#N/A</v>
      </c>
      <c r="S1366" t="e">
        <f>VLOOKUP(A1366,[7]total_freq!$A:$F,6,0)</f>
        <v>#N/A</v>
      </c>
      <c r="T1366" t="e">
        <f>VLOOKUP(A1366,[8]total_freq!$A:$F,6,0)</f>
        <v>#N/A</v>
      </c>
    </row>
    <row r="1367" ht="17" hidden="1" spans="1:20">
      <c r="A1367" s="3" t="s">
        <v>5453</v>
      </c>
      <c r="B1367" s="4"/>
      <c r="C1367" s="4">
        <v>3</v>
      </c>
      <c r="D1367" s="4" t="b">
        <f ca="1" t="shared" si="42"/>
        <v>1</v>
      </c>
      <c r="E1367" s="4" t="b">
        <f ca="1">IF(ISNA(VLOOKUP(A1367,freq_country_woman!A:A:freq_country_woman!GP:GP,198,0)),FALSE,VLOOKUP(A1367,freq_country_woman!A:A:freq_country_woman!GP:GP,198,0))</f>
        <v>0</v>
      </c>
      <c r="F1367" s="4" t="b">
        <f ca="1">IF(ISNA(VLOOKUP(A1367,freq_country_man!A:A:freq_country_man!GP:GP,198,0)),FALSE,VLOOKUP(A1367,freq_country_man!A:A:freq_country_man!GP:GP,198,0))</f>
        <v>1</v>
      </c>
      <c r="G1367" s="4">
        <f ca="1">IF(ISNA(VLOOKUP(A1367,freq_country_woman!A:A:freq_country_woman!GQ:GQ,199,0)),0,VLOOKUP(A1367,freq_country_woman!A:A:freq_country_woman!GQ:GQ,199,0))</f>
        <v>0</v>
      </c>
      <c r="H1367" s="4">
        <f ca="1">IF(ISNA(VLOOKUP(A1367,freq_country_man!A:A:freq_country_man!GQ:GQ,199,0)),0,VLOOKUP(A1367,freq_country_man!A:A:freq_country_man!GQ:GQ,199,0))</f>
        <v>0.00510204081632653</v>
      </c>
      <c r="I1367" s="4"/>
      <c r="J1367" s="4" t="e">
        <f>VLOOKUP(A1367,'词频排序表（数据中间处理）'!A:C,3,0)</f>
        <v>#N/A</v>
      </c>
      <c r="K1367" t="e">
        <f>VLOOKUP(A1367,'词频排序表（数据中间处理）'!G:I,3,0)</f>
        <v>#N/A</v>
      </c>
      <c r="L1367">
        <f t="shared" si="43"/>
        <v>0</v>
      </c>
      <c r="M1367" t="e">
        <f>VLOOKUP(A1367,[1]total_freq!$A:$F,6,0)</f>
        <v>#N/A</v>
      </c>
      <c r="N1367" t="e">
        <f>VLOOKUP(A1367,[2]total_freq!$A:$F,6,0)</f>
        <v>#N/A</v>
      </c>
      <c r="O1367" t="e">
        <f>VLOOKUP(A1367,[3]total_freq!$A:$F,6,0)</f>
        <v>#N/A</v>
      </c>
      <c r="P1367" t="e">
        <f>VLOOKUP(A1367,[4]total_freq!$A:$F,6,0)</f>
        <v>#N/A</v>
      </c>
      <c r="Q1367" t="e">
        <f>VLOOKUP(A1367,[5]total_freq!$A:$F,6,0)</f>
        <v>#N/A</v>
      </c>
      <c r="R1367" t="e">
        <f>VLOOKUP(A1367,[6]total_freq!$A:$F,6,0)</f>
        <v>#N/A</v>
      </c>
      <c r="S1367" t="e">
        <f>VLOOKUP(A1367,[7]total_freq!$A:$F,6,0)</f>
        <v>#N/A</v>
      </c>
      <c r="T1367" t="e">
        <f>VLOOKUP(A1367,[8]total_freq!$A:$F,6,0)</f>
        <v>#N/A</v>
      </c>
    </row>
    <row r="1368" ht="17" hidden="1" spans="1:20">
      <c r="A1368" s="3" t="s">
        <v>5454</v>
      </c>
      <c r="B1368" s="4"/>
      <c r="C1368" s="4">
        <v>1</v>
      </c>
      <c r="D1368" s="4" t="b">
        <f ca="1" t="shared" si="42"/>
        <v>1</v>
      </c>
      <c r="E1368" s="4" t="b">
        <f ca="1">IF(ISNA(VLOOKUP(A1368,freq_country_woman!A:A:freq_country_woman!GP:GP,198,0)),FALSE,VLOOKUP(A1368,freq_country_woman!A:A:freq_country_woman!GP:GP,198,0))</f>
        <v>0</v>
      </c>
      <c r="F1368" s="4" t="b">
        <f ca="1">IF(ISNA(VLOOKUP(A1368,freq_country_man!A:A:freq_country_man!GP:GP,198,0)),FALSE,VLOOKUP(A1368,freq_country_man!A:A:freq_country_man!GP:GP,198,0))</f>
        <v>1</v>
      </c>
      <c r="G1368" s="4">
        <f ca="1">IF(ISNA(VLOOKUP(A1368,freq_country_woman!A:A:freq_country_woman!GQ:GQ,199,0)),0,VLOOKUP(A1368,freq_country_woman!A:A:freq_country_woman!GQ:GQ,199,0))</f>
        <v>0</v>
      </c>
      <c r="H1368" s="4">
        <f ca="1">IF(ISNA(VLOOKUP(A1368,freq_country_man!A:A:freq_country_man!GQ:GQ,199,0)),0,VLOOKUP(A1368,freq_country_man!A:A:freq_country_man!GQ:GQ,199,0))</f>
        <v>0</v>
      </c>
      <c r="I1368" s="4"/>
      <c r="J1368" s="4" t="e">
        <f>VLOOKUP(A1368,'词频排序表（数据中间处理）'!A:C,3,0)</f>
        <v>#N/A</v>
      </c>
      <c r="K1368" t="e">
        <f>VLOOKUP(A1368,'词频排序表（数据中间处理）'!G:I,3,0)</f>
        <v>#N/A</v>
      </c>
      <c r="L1368">
        <f t="shared" si="43"/>
        <v>0</v>
      </c>
      <c r="M1368" t="e">
        <f>VLOOKUP(A1368,[1]total_freq!$A:$F,6,0)</f>
        <v>#N/A</v>
      </c>
      <c r="N1368" t="e">
        <f>VLOOKUP(A1368,[2]total_freq!$A:$F,6,0)</f>
        <v>#N/A</v>
      </c>
      <c r="O1368" t="e">
        <f>VLOOKUP(A1368,[3]total_freq!$A:$F,6,0)</f>
        <v>#N/A</v>
      </c>
      <c r="P1368" t="e">
        <f>VLOOKUP(A1368,[4]total_freq!$A:$F,6,0)</f>
        <v>#N/A</v>
      </c>
      <c r="Q1368" t="e">
        <f>VLOOKUP(A1368,[5]total_freq!$A:$F,6,0)</f>
        <v>#N/A</v>
      </c>
      <c r="R1368" t="e">
        <f>VLOOKUP(A1368,[6]total_freq!$A:$F,6,0)</f>
        <v>#N/A</v>
      </c>
      <c r="S1368" t="e">
        <f>VLOOKUP(A1368,[7]total_freq!$A:$F,6,0)</f>
        <v>#N/A</v>
      </c>
      <c r="T1368" t="e">
        <f>VLOOKUP(A1368,[8]total_freq!$A:$F,6,0)</f>
        <v>#N/A</v>
      </c>
    </row>
    <row r="1369" ht="17" hidden="1" spans="1:20">
      <c r="A1369" s="3" t="s">
        <v>5455</v>
      </c>
      <c r="B1369" s="4"/>
      <c r="C1369" s="4">
        <v>1</v>
      </c>
      <c r="D1369" s="4" t="b">
        <f ca="1" t="shared" si="42"/>
        <v>1</v>
      </c>
      <c r="E1369" s="4" t="b">
        <f ca="1">IF(ISNA(VLOOKUP(A1369,freq_country_woman!A:A:freq_country_woman!GP:GP,198,0)),FALSE,VLOOKUP(A1369,freq_country_woman!A:A:freq_country_woman!GP:GP,198,0))</f>
        <v>0</v>
      </c>
      <c r="F1369" s="4" t="b">
        <f ca="1">IF(ISNA(VLOOKUP(A1369,freq_country_man!A:A:freq_country_man!GP:GP,198,0)),FALSE,VLOOKUP(A1369,freq_country_man!A:A:freq_country_man!GP:GP,198,0))</f>
        <v>1</v>
      </c>
      <c r="G1369" s="4">
        <f ca="1">IF(ISNA(VLOOKUP(A1369,freq_country_woman!A:A:freq_country_woman!GQ:GQ,199,0)),0,VLOOKUP(A1369,freq_country_woman!A:A:freq_country_woman!GQ:GQ,199,0))</f>
        <v>0</v>
      </c>
      <c r="H1369" s="4">
        <f ca="1">IF(ISNA(VLOOKUP(A1369,freq_country_man!A:A:freq_country_man!GQ:GQ,199,0)),0,VLOOKUP(A1369,freq_country_man!A:A:freq_country_man!GQ:GQ,199,0))</f>
        <v>0</v>
      </c>
      <c r="I1369" s="4"/>
      <c r="J1369" s="4" t="e">
        <f>VLOOKUP(A1369,'词频排序表（数据中间处理）'!A:C,3,0)</f>
        <v>#N/A</v>
      </c>
      <c r="K1369" t="e">
        <f>VLOOKUP(A1369,'词频排序表（数据中间处理）'!G:I,3,0)</f>
        <v>#N/A</v>
      </c>
      <c r="L1369">
        <f t="shared" si="43"/>
        <v>0</v>
      </c>
      <c r="M1369" t="e">
        <f>VLOOKUP(A1369,[1]total_freq!$A:$F,6,0)</f>
        <v>#N/A</v>
      </c>
      <c r="N1369" t="e">
        <f>VLOOKUP(A1369,[2]total_freq!$A:$F,6,0)</f>
        <v>#N/A</v>
      </c>
      <c r="O1369">
        <f>VLOOKUP(A1369,[3]total_freq!$A:$F,6,0)</f>
        <v>-0.002</v>
      </c>
      <c r="P1369" t="e">
        <f>VLOOKUP(A1369,[4]total_freq!$A:$F,6,0)</f>
        <v>#N/A</v>
      </c>
      <c r="Q1369" t="e">
        <f>VLOOKUP(A1369,[5]total_freq!$A:$F,6,0)</f>
        <v>#N/A</v>
      </c>
      <c r="R1369" t="e">
        <f>VLOOKUP(A1369,[6]total_freq!$A:$F,6,0)</f>
        <v>#N/A</v>
      </c>
      <c r="S1369">
        <f>VLOOKUP(A1369,[7]total_freq!$A:$F,6,0)</f>
        <v>-0.002</v>
      </c>
      <c r="T1369" t="e">
        <f>VLOOKUP(A1369,[8]total_freq!$A:$F,6,0)</f>
        <v>#N/A</v>
      </c>
    </row>
    <row r="1370" ht="17" hidden="1" spans="1:20">
      <c r="A1370" s="3" t="s">
        <v>5456</v>
      </c>
      <c r="B1370" s="4"/>
      <c r="C1370" s="4">
        <v>1</v>
      </c>
      <c r="D1370" s="4" t="b">
        <f ca="1" t="shared" si="42"/>
        <v>1</v>
      </c>
      <c r="E1370" s="4" t="b">
        <f ca="1">IF(ISNA(VLOOKUP(A1370,freq_country_woman!A:A:freq_country_woman!GP:GP,198,0)),FALSE,VLOOKUP(A1370,freq_country_woman!A:A:freq_country_woman!GP:GP,198,0))</f>
        <v>0</v>
      </c>
      <c r="F1370" s="4" t="b">
        <f ca="1">IF(ISNA(VLOOKUP(A1370,freq_country_man!A:A:freq_country_man!GP:GP,198,0)),FALSE,VLOOKUP(A1370,freq_country_man!A:A:freq_country_man!GP:GP,198,0))</f>
        <v>1</v>
      </c>
      <c r="G1370" s="4">
        <f ca="1">IF(ISNA(VLOOKUP(A1370,freq_country_woman!A:A:freq_country_woman!GQ:GQ,199,0)),0,VLOOKUP(A1370,freq_country_woman!A:A:freq_country_woman!GQ:GQ,199,0))</f>
        <v>0</v>
      </c>
      <c r="H1370" s="4">
        <f ca="1">IF(ISNA(VLOOKUP(A1370,freq_country_man!A:A:freq_country_man!GQ:GQ,199,0)),0,VLOOKUP(A1370,freq_country_man!A:A:freq_country_man!GQ:GQ,199,0))</f>
        <v>0</v>
      </c>
      <c r="I1370" s="4"/>
      <c r="J1370" s="4" t="e">
        <f>VLOOKUP(A1370,'词频排序表（数据中间处理）'!A:C,3,0)</f>
        <v>#N/A</v>
      </c>
      <c r="K1370" t="e">
        <f>VLOOKUP(A1370,'词频排序表（数据中间处理）'!G:I,3,0)</f>
        <v>#N/A</v>
      </c>
      <c r="L1370">
        <f t="shared" si="43"/>
        <v>0</v>
      </c>
      <c r="M1370" t="e">
        <f>VLOOKUP(A1370,[1]total_freq!$A:$F,6,0)</f>
        <v>#N/A</v>
      </c>
      <c r="N1370" t="e">
        <f>VLOOKUP(A1370,[2]total_freq!$A:$F,6,0)</f>
        <v>#N/A</v>
      </c>
      <c r="O1370" t="e">
        <f>VLOOKUP(A1370,[3]total_freq!$A:$F,6,0)</f>
        <v>#N/A</v>
      </c>
      <c r="P1370" t="e">
        <f>VLOOKUP(A1370,[4]total_freq!$A:$F,6,0)</f>
        <v>#N/A</v>
      </c>
      <c r="Q1370" t="e">
        <f>VLOOKUP(A1370,[5]total_freq!$A:$F,6,0)</f>
        <v>#N/A</v>
      </c>
      <c r="R1370" t="e">
        <f>VLOOKUP(A1370,[6]total_freq!$A:$F,6,0)</f>
        <v>#N/A</v>
      </c>
      <c r="S1370" t="e">
        <f>VLOOKUP(A1370,[7]total_freq!$A:$F,6,0)</f>
        <v>#N/A</v>
      </c>
      <c r="T1370" t="e">
        <f>VLOOKUP(A1370,[8]total_freq!$A:$F,6,0)</f>
        <v>#N/A</v>
      </c>
    </row>
    <row r="1371" ht="17" hidden="1" spans="1:20">
      <c r="A1371" s="3" t="s">
        <v>5457</v>
      </c>
      <c r="B1371" s="4"/>
      <c r="C1371" s="4">
        <v>1</v>
      </c>
      <c r="D1371" s="4" t="b">
        <f ca="1" t="shared" si="42"/>
        <v>1</v>
      </c>
      <c r="E1371" s="4" t="b">
        <f ca="1">IF(ISNA(VLOOKUP(A1371,freq_country_woman!A:A:freq_country_woman!GP:GP,198,0)),FALSE,VLOOKUP(A1371,freq_country_woman!A:A:freq_country_woman!GP:GP,198,0))</f>
        <v>0</v>
      </c>
      <c r="F1371" s="4" t="b">
        <f ca="1">IF(ISNA(VLOOKUP(A1371,freq_country_man!A:A:freq_country_man!GP:GP,198,0)),FALSE,VLOOKUP(A1371,freq_country_man!A:A:freq_country_man!GP:GP,198,0))</f>
        <v>1</v>
      </c>
      <c r="G1371" s="4">
        <f ca="1">IF(ISNA(VLOOKUP(A1371,freq_country_woman!A:A:freq_country_woman!GQ:GQ,199,0)),0,VLOOKUP(A1371,freq_country_woman!A:A:freq_country_woman!GQ:GQ,199,0))</f>
        <v>0</v>
      </c>
      <c r="H1371" s="4">
        <f ca="1">IF(ISNA(VLOOKUP(A1371,freq_country_man!A:A:freq_country_man!GQ:GQ,199,0)),0,VLOOKUP(A1371,freq_country_man!A:A:freq_country_man!GQ:GQ,199,0))</f>
        <v>0</v>
      </c>
      <c r="I1371" s="4"/>
      <c r="J1371" s="4" t="e">
        <f>VLOOKUP(A1371,'词频排序表（数据中间处理）'!A:C,3,0)</f>
        <v>#N/A</v>
      </c>
      <c r="K1371" t="e">
        <f>VLOOKUP(A1371,'词频排序表（数据中间处理）'!G:I,3,0)</f>
        <v>#N/A</v>
      </c>
      <c r="L1371">
        <f t="shared" si="43"/>
        <v>0</v>
      </c>
      <c r="M1371" t="e">
        <f>VLOOKUP(A1371,[1]total_freq!$A:$F,6,0)</f>
        <v>#N/A</v>
      </c>
      <c r="N1371" t="e">
        <f>VLOOKUP(A1371,[2]total_freq!$A:$F,6,0)</f>
        <v>#N/A</v>
      </c>
      <c r="O1371" t="e">
        <f>VLOOKUP(A1371,[3]total_freq!$A:$F,6,0)</f>
        <v>#N/A</v>
      </c>
      <c r="P1371">
        <f>VLOOKUP(A1371,[4]total_freq!$A:$F,6,0)</f>
        <v>-0.002</v>
      </c>
      <c r="Q1371" t="e">
        <f>VLOOKUP(A1371,[5]total_freq!$A:$F,6,0)</f>
        <v>#N/A</v>
      </c>
      <c r="R1371" t="e">
        <f>VLOOKUP(A1371,[6]total_freq!$A:$F,6,0)</f>
        <v>#N/A</v>
      </c>
      <c r="S1371" t="e">
        <f>VLOOKUP(A1371,[7]total_freq!$A:$F,6,0)</f>
        <v>#N/A</v>
      </c>
      <c r="T1371">
        <f>VLOOKUP(A1371,[8]total_freq!$A:$F,6,0)</f>
        <v>-0.002</v>
      </c>
    </row>
    <row r="1372" ht="17" hidden="1" spans="1:20">
      <c r="A1372" s="3" t="s">
        <v>5458</v>
      </c>
      <c r="B1372" s="4"/>
      <c r="C1372" s="4">
        <v>1</v>
      </c>
      <c r="D1372" s="4" t="b">
        <f ca="1" t="shared" si="42"/>
        <v>1</v>
      </c>
      <c r="E1372" s="4" t="b">
        <f ca="1">IF(ISNA(VLOOKUP(A1372,freq_country_woman!A:A:freq_country_woman!GP:GP,198,0)),FALSE,VLOOKUP(A1372,freq_country_woman!A:A:freq_country_woman!GP:GP,198,0))</f>
        <v>0</v>
      </c>
      <c r="F1372" s="4" t="b">
        <f ca="1">IF(ISNA(VLOOKUP(A1372,freq_country_man!A:A:freq_country_man!GP:GP,198,0)),FALSE,VLOOKUP(A1372,freq_country_man!A:A:freq_country_man!GP:GP,198,0))</f>
        <v>1</v>
      </c>
      <c r="G1372" s="4">
        <f ca="1">IF(ISNA(VLOOKUP(A1372,freq_country_woman!A:A:freq_country_woman!GQ:GQ,199,0)),0,VLOOKUP(A1372,freq_country_woman!A:A:freq_country_woman!GQ:GQ,199,0))</f>
        <v>0</v>
      </c>
      <c r="H1372" s="4">
        <f ca="1">IF(ISNA(VLOOKUP(A1372,freq_country_man!A:A:freq_country_man!GQ:GQ,199,0)),0,VLOOKUP(A1372,freq_country_man!A:A:freq_country_man!GQ:GQ,199,0))</f>
        <v>0</v>
      </c>
      <c r="I1372" s="4"/>
      <c r="J1372" s="4" t="e">
        <f>VLOOKUP(A1372,'词频排序表（数据中间处理）'!A:C,3,0)</f>
        <v>#N/A</v>
      </c>
      <c r="K1372" t="e">
        <f>VLOOKUP(A1372,'词频排序表（数据中间处理）'!G:I,3,0)</f>
        <v>#N/A</v>
      </c>
      <c r="L1372">
        <f t="shared" si="43"/>
        <v>0</v>
      </c>
      <c r="M1372" t="e">
        <f>VLOOKUP(A1372,[1]total_freq!$A:$F,6,0)</f>
        <v>#N/A</v>
      </c>
      <c r="N1372" t="e">
        <f>VLOOKUP(A1372,[2]total_freq!$A:$F,6,0)</f>
        <v>#N/A</v>
      </c>
      <c r="O1372">
        <f>VLOOKUP(A1372,[3]total_freq!$A:$F,6,0)</f>
        <v>-0.002</v>
      </c>
      <c r="P1372" t="e">
        <f>VLOOKUP(A1372,[4]total_freq!$A:$F,6,0)</f>
        <v>#N/A</v>
      </c>
      <c r="Q1372" t="e">
        <f>VLOOKUP(A1372,[5]total_freq!$A:$F,6,0)</f>
        <v>#N/A</v>
      </c>
      <c r="R1372" t="e">
        <f>VLOOKUP(A1372,[6]total_freq!$A:$F,6,0)</f>
        <v>#N/A</v>
      </c>
      <c r="S1372">
        <f>VLOOKUP(A1372,[7]total_freq!$A:$F,6,0)</f>
        <v>-0.002</v>
      </c>
      <c r="T1372" t="e">
        <f>VLOOKUP(A1372,[8]total_freq!$A:$F,6,0)</f>
        <v>#N/A</v>
      </c>
    </row>
    <row r="1373" ht="17" hidden="1" spans="1:20">
      <c r="A1373" s="3" t="s">
        <v>5459</v>
      </c>
      <c r="B1373" s="4"/>
      <c r="C1373" s="4">
        <v>1</v>
      </c>
      <c r="D1373" s="4" t="b">
        <f ca="1" t="shared" si="42"/>
        <v>1</v>
      </c>
      <c r="E1373" s="4" t="b">
        <f ca="1">IF(ISNA(VLOOKUP(A1373,freq_country_woman!A:A:freq_country_woman!GP:GP,198,0)),FALSE,VLOOKUP(A1373,freq_country_woman!A:A:freq_country_woman!GP:GP,198,0))</f>
        <v>0</v>
      </c>
      <c r="F1373" s="4" t="b">
        <f ca="1">IF(ISNA(VLOOKUP(A1373,freq_country_man!A:A:freq_country_man!GP:GP,198,0)),FALSE,VLOOKUP(A1373,freq_country_man!A:A:freq_country_man!GP:GP,198,0))</f>
        <v>1</v>
      </c>
      <c r="G1373" s="4">
        <f ca="1">IF(ISNA(VLOOKUP(A1373,freq_country_woman!A:A:freq_country_woman!GQ:GQ,199,0)),0,VLOOKUP(A1373,freq_country_woman!A:A:freq_country_woman!GQ:GQ,199,0))</f>
        <v>0</v>
      </c>
      <c r="H1373" s="4">
        <f ca="1">IF(ISNA(VLOOKUP(A1373,freq_country_man!A:A:freq_country_man!GQ:GQ,199,0)),0,VLOOKUP(A1373,freq_country_man!A:A:freq_country_man!GQ:GQ,199,0))</f>
        <v>0</v>
      </c>
      <c r="I1373" s="4"/>
      <c r="J1373" s="4" t="e">
        <f>VLOOKUP(A1373,'词频排序表（数据中间处理）'!A:C,3,0)</f>
        <v>#N/A</v>
      </c>
      <c r="K1373" t="e">
        <f>VLOOKUP(A1373,'词频排序表（数据中间处理）'!G:I,3,0)</f>
        <v>#N/A</v>
      </c>
      <c r="L1373">
        <f t="shared" si="43"/>
        <v>0</v>
      </c>
      <c r="M1373" t="e">
        <f>VLOOKUP(A1373,[1]total_freq!$A:$F,6,0)</f>
        <v>#N/A</v>
      </c>
      <c r="N1373">
        <f>VLOOKUP(A1373,[2]total_freq!$A:$F,6,0)</f>
        <v>-0.002</v>
      </c>
      <c r="O1373" t="e">
        <f>VLOOKUP(A1373,[3]total_freq!$A:$F,6,0)</f>
        <v>#N/A</v>
      </c>
      <c r="P1373" t="e">
        <f>VLOOKUP(A1373,[4]total_freq!$A:$F,6,0)</f>
        <v>#N/A</v>
      </c>
      <c r="Q1373" t="e">
        <f>VLOOKUP(A1373,[5]total_freq!$A:$F,6,0)</f>
        <v>#N/A</v>
      </c>
      <c r="R1373" t="e">
        <f>VLOOKUP(A1373,[6]total_freq!$A:$F,6,0)</f>
        <v>#N/A</v>
      </c>
      <c r="S1373">
        <f>VLOOKUP(A1373,[7]total_freq!$A:$F,6,0)</f>
        <v>-0.002</v>
      </c>
      <c r="T1373" t="e">
        <f>VLOOKUP(A1373,[8]total_freq!$A:$F,6,0)</f>
        <v>#N/A</v>
      </c>
    </row>
    <row r="1374" ht="17" hidden="1" spans="1:20">
      <c r="A1374" s="3" t="s">
        <v>5460</v>
      </c>
      <c r="B1374" s="4"/>
      <c r="C1374" s="4">
        <v>1</v>
      </c>
      <c r="D1374" s="4" t="b">
        <f ca="1" t="shared" si="42"/>
        <v>1</v>
      </c>
      <c r="E1374" s="4" t="b">
        <f ca="1">IF(ISNA(VLOOKUP(A1374,freq_country_woman!A:A:freq_country_woman!GP:GP,198,0)),FALSE,VLOOKUP(A1374,freq_country_woman!A:A:freq_country_woman!GP:GP,198,0))</f>
        <v>0</v>
      </c>
      <c r="F1374" s="4" t="b">
        <f ca="1">IF(ISNA(VLOOKUP(A1374,freq_country_man!A:A:freq_country_man!GP:GP,198,0)),FALSE,VLOOKUP(A1374,freq_country_man!A:A:freq_country_man!GP:GP,198,0))</f>
        <v>1</v>
      </c>
      <c r="G1374" s="4">
        <f ca="1">IF(ISNA(VLOOKUP(A1374,freq_country_woman!A:A:freq_country_woman!GQ:GQ,199,0)),0,VLOOKUP(A1374,freq_country_woman!A:A:freq_country_woman!GQ:GQ,199,0))</f>
        <v>0</v>
      </c>
      <c r="H1374" s="4">
        <f ca="1">IF(ISNA(VLOOKUP(A1374,freq_country_man!A:A:freq_country_man!GQ:GQ,199,0)),0,VLOOKUP(A1374,freq_country_man!A:A:freq_country_man!GQ:GQ,199,0))</f>
        <v>0</v>
      </c>
      <c r="I1374" s="4"/>
      <c r="J1374" s="4" t="e">
        <f>VLOOKUP(A1374,'词频排序表（数据中间处理）'!A:C,3,0)</f>
        <v>#N/A</v>
      </c>
      <c r="K1374" t="e">
        <f>VLOOKUP(A1374,'词频排序表（数据中间处理）'!G:I,3,0)</f>
        <v>#N/A</v>
      </c>
      <c r="L1374">
        <f t="shared" si="43"/>
        <v>0</v>
      </c>
      <c r="M1374" t="e">
        <f>VLOOKUP(A1374,[1]total_freq!$A:$F,6,0)</f>
        <v>#N/A</v>
      </c>
      <c r="N1374" t="e">
        <f>VLOOKUP(A1374,[2]total_freq!$A:$F,6,0)</f>
        <v>#N/A</v>
      </c>
      <c r="O1374" t="e">
        <f>VLOOKUP(A1374,[3]total_freq!$A:$F,6,0)</f>
        <v>#N/A</v>
      </c>
      <c r="P1374" t="e">
        <f>VLOOKUP(A1374,[4]total_freq!$A:$F,6,0)</f>
        <v>#N/A</v>
      </c>
      <c r="Q1374" t="e">
        <f>VLOOKUP(A1374,[5]total_freq!$A:$F,6,0)</f>
        <v>#N/A</v>
      </c>
      <c r="R1374" t="e">
        <f>VLOOKUP(A1374,[6]total_freq!$A:$F,6,0)</f>
        <v>#N/A</v>
      </c>
      <c r="S1374" t="e">
        <f>VLOOKUP(A1374,[7]total_freq!$A:$F,6,0)</f>
        <v>#N/A</v>
      </c>
      <c r="T1374">
        <f>VLOOKUP(A1374,[8]total_freq!$A:$F,6,0)</f>
        <v>-0.002</v>
      </c>
    </row>
    <row r="1375" ht="17" hidden="1" spans="1:20">
      <c r="A1375" s="3" t="s">
        <v>5461</v>
      </c>
      <c r="B1375" s="4"/>
      <c r="C1375" s="4">
        <v>1</v>
      </c>
      <c r="D1375" s="4" t="b">
        <f ca="1" t="shared" si="42"/>
        <v>1</v>
      </c>
      <c r="E1375" s="4" t="b">
        <f ca="1">IF(ISNA(VLOOKUP(A1375,freq_country_woman!A:A:freq_country_woman!GP:GP,198,0)),FALSE,VLOOKUP(A1375,freq_country_woman!A:A:freq_country_woman!GP:GP,198,0))</f>
        <v>0</v>
      </c>
      <c r="F1375" s="4" t="b">
        <f ca="1">IF(ISNA(VLOOKUP(A1375,freq_country_man!A:A:freq_country_man!GP:GP,198,0)),FALSE,VLOOKUP(A1375,freq_country_man!A:A:freq_country_man!GP:GP,198,0))</f>
        <v>1</v>
      </c>
      <c r="G1375" s="4">
        <f ca="1">IF(ISNA(VLOOKUP(A1375,freq_country_woman!A:A:freq_country_woman!GQ:GQ,199,0)),0,VLOOKUP(A1375,freq_country_woman!A:A:freq_country_woman!GQ:GQ,199,0))</f>
        <v>0</v>
      </c>
      <c r="H1375" s="4">
        <f ca="1">IF(ISNA(VLOOKUP(A1375,freq_country_man!A:A:freq_country_man!GQ:GQ,199,0)),0,VLOOKUP(A1375,freq_country_man!A:A:freq_country_man!GQ:GQ,199,0))</f>
        <v>0</v>
      </c>
      <c r="I1375" s="4"/>
      <c r="J1375" s="4" t="e">
        <f>VLOOKUP(A1375,'词频排序表（数据中间处理）'!A:C,3,0)</f>
        <v>#N/A</v>
      </c>
      <c r="K1375" t="e">
        <f>VLOOKUP(A1375,'词频排序表（数据中间处理）'!G:I,3,0)</f>
        <v>#N/A</v>
      </c>
      <c r="L1375">
        <f t="shared" si="43"/>
        <v>0</v>
      </c>
      <c r="M1375" t="e">
        <f>VLOOKUP(A1375,[1]total_freq!$A:$F,6,0)</f>
        <v>#N/A</v>
      </c>
      <c r="N1375" t="e">
        <f>VLOOKUP(A1375,[2]total_freq!$A:$F,6,0)</f>
        <v>#N/A</v>
      </c>
      <c r="O1375">
        <f>VLOOKUP(A1375,[3]total_freq!$A:$F,6,0)</f>
        <v>-0.002</v>
      </c>
      <c r="P1375" t="e">
        <f>VLOOKUP(A1375,[4]total_freq!$A:$F,6,0)</f>
        <v>#N/A</v>
      </c>
      <c r="Q1375" t="e">
        <f>VLOOKUP(A1375,[5]total_freq!$A:$F,6,0)</f>
        <v>#N/A</v>
      </c>
      <c r="R1375">
        <f>VLOOKUP(A1375,[6]total_freq!$A:$F,6,0)</f>
        <v>-0.002</v>
      </c>
      <c r="S1375" t="e">
        <f>VLOOKUP(A1375,[7]total_freq!$A:$F,6,0)</f>
        <v>#N/A</v>
      </c>
      <c r="T1375" t="e">
        <f>VLOOKUP(A1375,[8]total_freq!$A:$F,6,0)</f>
        <v>#N/A</v>
      </c>
    </row>
    <row r="1376" ht="17" hidden="1" spans="1:20">
      <c r="A1376" s="3" t="s">
        <v>5462</v>
      </c>
      <c r="B1376" s="4"/>
      <c r="C1376" s="4">
        <v>1</v>
      </c>
      <c r="D1376" s="4" t="b">
        <f ca="1" t="shared" si="42"/>
        <v>1</v>
      </c>
      <c r="E1376" s="4" t="b">
        <f ca="1">IF(ISNA(VLOOKUP(A1376,freq_country_woman!A:A:freq_country_woman!GP:GP,198,0)),FALSE,VLOOKUP(A1376,freq_country_woman!A:A:freq_country_woman!GP:GP,198,0))</f>
        <v>0</v>
      </c>
      <c r="F1376" s="4" t="b">
        <f ca="1">IF(ISNA(VLOOKUP(A1376,freq_country_man!A:A:freq_country_man!GP:GP,198,0)),FALSE,VLOOKUP(A1376,freq_country_man!A:A:freq_country_man!GP:GP,198,0))</f>
        <v>1</v>
      </c>
      <c r="G1376" s="4">
        <f ca="1">IF(ISNA(VLOOKUP(A1376,freq_country_woman!A:A:freq_country_woman!GQ:GQ,199,0)),0,VLOOKUP(A1376,freq_country_woman!A:A:freq_country_woman!GQ:GQ,199,0))</f>
        <v>0</v>
      </c>
      <c r="H1376" s="4">
        <f ca="1">IF(ISNA(VLOOKUP(A1376,freq_country_man!A:A:freq_country_man!GQ:GQ,199,0)),0,VLOOKUP(A1376,freq_country_man!A:A:freq_country_man!GQ:GQ,199,0))</f>
        <v>0</v>
      </c>
      <c r="I1376" s="4"/>
      <c r="J1376" s="4" t="e">
        <f>VLOOKUP(A1376,'词频排序表（数据中间处理）'!A:C,3,0)</f>
        <v>#N/A</v>
      </c>
      <c r="K1376" t="e">
        <f>VLOOKUP(A1376,'词频排序表（数据中间处理）'!G:I,3,0)</f>
        <v>#N/A</v>
      </c>
      <c r="L1376">
        <f t="shared" si="43"/>
        <v>0</v>
      </c>
      <c r="M1376" t="e">
        <f>VLOOKUP(A1376,[1]total_freq!$A:$F,6,0)</f>
        <v>#N/A</v>
      </c>
      <c r="N1376" t="e">
        <f>VLOOKUP(A1376,[2]total_freq!$A:$F,6,0)</f>
        <v>#N/A</v>
      </c>
      <c r="O1376">
        <f>VLOOKUP(A1376,[3]total_freq!$A:$F,6,0)</f>
        <v>-0.002</v>
      </c>
      <c r="P1376" t="e">
        <f>VLOOKUP(A1376,[4]total_freq!$A:$F,6,0)</f>
        <v>#N/A</v>
      </c>
      <c r="Q1376" t="e">
        <f>VLOOKUP(A1376,[5]total_freq!$A:$F,6,0)</f>
        <v>#N/A</v>
      </c>
      <c r="R1376" t="e">
        <f>VLOOKUP(A1376,[6]total_freq!$A:$F,6,0)</f>
        <v>#N/A</v>
      </c>
      <c r="S1376">
        <f>VLOOKUP(A1376,[7]total_freq!$A:$F,6,0)</f>
        <v>-0.002</v>
      </c>
      <c r="T1376" t="e">
        <f>VLOOKUP(A1376,[8]total_freq!$A:$F,6,0)</f>
        <v>#N/A</v>
      </c>
    </row>
    <row r="1377" ht="17" hidden="1" spans="1:20">
      <c r="A1377" s="3" t="s">
        <v>5463</v>
      </c>
      <c r="B1377" s="4"/>
      <c r="C1377" s="4">
        <v>1</v>
      </c>
      <c r="D1377" s="4" t="b">
        <f ca="1" t="shared" si="42"/>
        <v>1</v>
      </c>
      <c r="E1377" s="4" t="b">
        <f ca="1">IF(ISNA(VLOOKUP(A1377,freq_country_woman!A:A:freq_country_woman!GP:GP,198,0)),FALSE,VLOOKUP(A1377,freq_country_woman!A:A:freq_country_woman!GP:GP,198,0))</f>
        <v>0</v>
      </c>
      <c r="F1377" s="4" t="b">
        <f ca="1">IF(ISNA(VLOOKUP(A1377,freq_country_man!A:A:freq_country_man!GP:GP,198,0)),FALSE,VLOOKUP(A1377,freq_country_man!A:A:freq_country_man!GP:GP,198,0))</f>
        <v>1</v>
      </c>
      <c r="G1377" s="4">
        <f ca="1">IF(ISNA(VLOOKUP(A1377,freq_country_woman!A:A:freq_country_woman!GQ:GQ,199,0)),0,VLOOKUP(A1377,freq_country_woman!A:A:freq_country_woman!GQ:GQ,199,0))</f>
        <v>0</v>
      </c>
      <c r="H1377" s="4">
        <f ca="1">IF(ISNA(VLOOKUP(A1377,freq_country_man!A:A:freq_country_man!GQ:GQ,199,0)),0,VLOOKUP(A1377,freq_country_man!A:A:freq_country_man!GQ:GQ,199,0))</f>
        <v>0</v>
      </c>
      <c r="I1377" s="4"/>
      <c r="J1377" s="4" t="e">
        <f>VLOOKUP(A1377,'词频排序表（数据中间处理）'!A:C,3,0)</f>
        <v>#N/A</v>
      </c>
      <c r="K1377" t="e">
        <f>VLOOKUP(A1377,'词频排序表（数据中间处理）'!G:I,3,0)</f>
        <v>#N/A</v>
      </c>
      <c r="L1377">
        <f t="shared" si="43"/>
        <v>0</v>
      </c>
      <c r="M1377" t="e">
        <f>VLOOKUP(A1377,[1]total_freq!$A:$F,6,0)</f>
        <v>#N/A</v>
      </c>
      <c r="N1377">
        <f>VLOOKUP(A1377,[2]total_freq!$A:$F,6,0)</f>
        <v>-0.002</v>
      </c>
      <c r="O1377" t="e">
        <f>VLOOKUP(A1377,[3]total_freq!$A:$F,6,0)</f>
        <v>#N/A</v>
      </c>
      <c r="P1377" t="e">
        <f>VLOOKUP(A1377,[4]total_freq!$A:$F,6,0)</f>
        <v>#N/A</v>
      </c>
      <c r="Q1377" t="e">
        <f>VLOOKUP(A1377,[5]total_freq!$A:$F,6,0)</f>
        <v>#N/A</v>
      </c>
      <c r="R1377" t="e">
        <f>VLOOKUP(A1377,[6]total_freq!$A:$F,6,0)</f>
        <v>#N/A</v>
      </c>
      <c r="S1377" t="e">
        <f>VLOOKUP(A1377,[7]total_freq!$A:$F,6,0)</f>
        <v>#N/A</v>
      </c>
      <c r="T1377">
        <f>VLOOKUP(A1377,[8]total_freq!$A:$F,6,0)</f>
        <v>-0.002</v>
      </c>
    </row>
    <row r="1378" ht="17" hidden="1" spans="1:20">
      <c r="A1378" s="3" t="s">
        <v>5464</v>
      </c>
      <c r="B1378" s="4"/>
      <c r="C1378" s="4">
        <v>1</v>
      </c>
      <c r="D1378" s="4" t="b">
        <f ca="1" t="shared" si="42"/>
        <v>1</v>
      </c>
      <c r="E1378" s="4" t="b">
        <f ca="1">IF(ISNA(VLOOKUP(A1378,freq_country_woman!A:A:freq_country_woman!GP:GP,198,0)),FALSE,VLOOKUP(A1378,freq_country_woman!A:A:freq_country_woman!GP:GP,198,0))</f>
        <v>0</v>
      </c>
      <c r="F1378" s="4" t="b">
        <f ca="1">IF(ISNA(VLOOKUP(A1378,freq_country_man!A:A:freq_country_man!GP:GP,198,0)),FALSE,VLOOKUP(A1378,freq_country_man!A:A:freq_country_man!GP:GP,198,0))</f>
        <v>1</v>
      </c>
      <c r="G1378" s="4">
        <f ca="1">IF(ISNA(VLOOKUP(A1378,freq_country_woman!A:A:freq_country_woman!GQ:GQ,199,0)),0,VLOOKUP(A1378,freq_country_woman!A:A:freq_country_woman!GQ:GQ,199,0))</f>
        <v>0</v>
      </c>
      <c r="H1378" s="4">
        <f ca="1">IF(ISNA(VLOOKUP(A1378,freq_country_man!A:A:freq_country_man!GQ:GQ,199,0)),0,VLOOKUP(A1378,freq_country_man!A:A:freq_country_man!GQ:GQ,199,0))</f>
        <v>0</v>
      </c>
      <c r="I1378" s="4"/>
      <c r="J1378" s="4" t="e">
        <f>VLOOKUP(A1378,'词频排序表（数据中间处理）'!A:C,3,0)</f>
        <v>#N/A</v>
      </c>
      <c r="K1378" t="e">
        <f>VLOOKUP(A1378,'词频排序表（数据中间处理）'!G:I,3,0)</f>
        <v>#N/A</v>
      </c>
      <c r="L1378">
        <f t="shared" si="43"/>
        <v>0</v>
      </c>
      <c r="M1378" t="e">
        <f>VLOOKUP(A1378,[1]total_freq!$A:$F,6,0)</f>
        <v>#N/A</v>
      </c>
      <c r="N1378" t="e">
        <f>VLOOKUP(A1378,[2]total_freq!$A:$F,6,0)</f>
        <v>#N/A</v>
      </c>
      <c r="O1378">
        <f>VLOOKUP(A1378,[3]total_freq!$A:$F,6,0)</f>
        <v>-0.002</v>
      </c>
      <c r="P1378" t="e">
        <f>VLOOKUP(A1378,[4]total_freq!$A:$F,6,0)</f>
        <v>#N/A</v>
      </c>
      <c r="Q1378" t="e">
        <f>VLOOKUP(A1378,[5]total_freq!$A:$F,6,0)</f>
        <v>#N/A</v>
      </c>
      <c r="R1378" t="e">
        <f>VLOOKUP(A1378,[6]total_freq!$A:$F,6,0)</f>
        <v>#N/A</v>
      </c>
      <c r="S1378" t="e">
        <f>VLOOKUP(A1378,[7]total_freq!$A:$F,6,0)</f>
        <v>#N/A</v>
      </c>
      <c r="T1378" t="e">
        <f>VLOOKUP(A1378,[8]total_freq!$A:$F,6,0)</f>
        <v>#N/A</v>
      </c>
    </row>
    <row r="1379" ht="17" hidden="1" spans="1:20">
      <c r="A1379" s="3" t="s">
        <v>5465</v>
      </c>
      <c r="B1379" s="4"/>
      <c r="C1379" s="4">
        <v>1</v>
      </c>
      <c r="D1379" s="4" t="b">
        <f ca="1" t="shared" si="42"/>
        <v>1</v>
      </c>
      <c r="E1379" s="4" t="b">
        <f ca="1">IF(ISNA(VLOOKUP(A1379,freq_country_woman!A:A:freq_country_woman!GP:GP,198,0)),FALSE,VLOOKUP(A1379,freq_country_woman!A:A:freq_country_woman!GP:GP,198,0))</f>
        <v>0</v>
      </c>
      <c r="F1379" s="4" t="b">
        <f ca="1">IF(ISNA(VLOOKUP(A1379,freq_country_man!A:A:freq_country_man!GP:GP,198,0)),FALSE,VLOOKUP(A1379,freq_country_man!A:A:freq_country_man!GP:GP,198,0))</f>
        <v>1</v>
      </c>
      <c r="G1379" s="4">
        <f ca="1">IF(ISNA(VLOOKUP(A1379,freq_country_woman!A:A:freq_country_woman!GQ:GQ,199,0)),0,VLOOKUP(A1379,freq_country_woman!A:A:freq_country_woman!GQ:GQ,199,0))</f>
        <v>0</v>
      </c>
      <c r="H1379" s="4">
        <f ca="1">IF(ISNA(VLOOKUP(A1379,freq_country_man!A:A:freq_country_man!GQ:GQ,199,0)),0,VLOOKUP(A1379,freq_country_man!A:A:freq_country_man!GQ:GQ,199,0))</f>
        <v>0</v>
      </c>
      <c r="I1379" s="4"/>
      <c r="J1379" s="4" t="e">
        <f>VLOOKUP(A1379,'词频排序表（数据中间处理）'!A:C,3,0)</f>
        <v>#N/A</v>
      </c>
      <c r="K1379" t="e">
        <f>VLOOKUP(A1379,'词频排序表（数据中间处理）'!G:I,3,0)</f>
        <v>#N/A</v>
      </c>
      <c r="L1379">
        <f t="shared" si="43"/>
        <v>0</v>
      </c>
      <c r="M1379" t="e">
        <f>VLOOKUP(A1379,[1]total_freq!$A:$F,6,0)</f>
        <v>#N/A</v>
      </c>
      <c r="N1379" t="e">
        <f>VLOOKUP(A1379,[2]total_freq!$A:$F,6,0)</f>
        <v>#N/A</v>
      </c>
      <c r="O1379" t="e">
        <f>VLOOKUP(A1379,[3]total_freq!$A:$F,6,0)</f>
        <v>#N/A</v>
      </c>
      <c r="P1379" t="e">
        <f>VLOOKUP(A1379,[4]total_freq!$A:$F,6,0)</f>
        <v>#N/A</v>
      </c>
      <c r="Q1379">
        <f>VLOOKUP(A1379,[5]total_freq!$A:$F,6,0)</f>
        <v>-0.002</v>
      </c>
      <c r="R1379" t="e">
        <f>VLOOKUP(A1379,[6]total_freq!$A:$F,6,0)</f>
        <v>#N/A</v>
      </c>
      <c r="S1379" t="e">
        <f>VLOOKUP(A1379,[7]total_freq!$A:$F,6,0)</f>
        <v>#N/A</v>
      </c>
      <c r="T1379" t="e">
        <f>VLOOKUP(A1379,[8]total_freq!$A:$F,6,0)</f>
        <v>#N/A</v>
      </c>
    </row>
    <row r="1380" ht="17" hidden="1" spans="1:20">
      <c r="A1380" s="3" t="s">
        <v>5466</v>
      </c>
      <c r="B1380" s="4"/>
      <c r="C1380" s="4">
        <v>2</v>
      </c>
      <c r="D1380" s="4" t="b">
        <f ca="1" t="shared" si="42"/>
        <v>1</v>
      </c>
      <c r="E1380" s="4" t="b">
        <f ca="1">IF(ISNA(VLOOKUP(A1380,freq_country_woman!A:A:freq_country_woman!GP:GP,198,0)),FALSE,VLOOKUP(A1380,freq_country_woman!A:A:freq_country_woman!GP:GP,198,0))</f>
        <v>0</v>
      </c>
      <c r="F1380" s="4" t="b">
        <f ca="1">IF(ISNA(VLOOKUP(A1380,freq_country_man!A:A:freq_country_man!GP:GP,198,0)),FALSE,VLOOKUP(A1380,freq_country_man!A:A:freq_country_man!GP:GP,198,0))</f>
        <v>1</v>
      </c>
      <c r="G1380" s="4">
        <f ca="1">IF(ISNA(VLOOKUP(A1380,freq_country_woman!A:A:freq_country_woman!GQ:GQ,199,0)),0,VLOOKUP(A1380,freq_country_woman!A:A:freq_country_woman!GQ:GQ,199,0))</f>
        <v>0</v>
      </c>
      <c r="H1380" s="4">
        <f ca="1">IF(ISNA(VLOOKUP(A1380,freq_country_man!A:A:freq_country_man!GQ:GQ,199,0)),0,VLOOKUP(A1380,freq_country_man!A:A:freq_country_man!GQ:GQ,199,0))</f>
        <v>0.00510204081632653</v>
      </c>
      <c r="I1380" s="4"/>
      <c r="J1380" s="4" t="e">
        <f>VLOOKUP(A1380,'词频排序表（数据中间处理）'!A:C,3,0)</f>
        <v>#N/A</v>
      </c>
      <c r="K1380" t="e">
        <f>VLOOKUP(A1380,'词频排序表（数据中间处理）'!G:I,3,0)</f>
        <v>#N/A</v>
      </c>
      <c r="L1380">
        <f t="shared" si="43"/>
        <v>0</v>
      </c>
      <c r="M1380" t="e">
        <f>VLOOKUP(A1380,[1]total_freq!$A:$F,6,0)</f>
        <v>#N/A</v>
      </c>
      <c r="N1380" t="e">
        <f>VLOOKUP(A1380,[2]total_freq!$A:$F,6,0)</f>
        <v>#N/A</v>
      </c>
      <c r="O1380">
        <f>VLOOKUP(A1380,[3]total_freq!$A:$F,6,0)</f>
        <v>-0.404</v>
      </c>
      <c r="P1380" t="e">
        <f>VLOOKUP(A1380,[4]total_freq!$A:$F,6,0)</f>
        <v>#N/A</v>
      </c>
      <c r="Q1380" t="e">
        <f>VLOOKUP(A1380,[5]total_freq!$A:$F,6,0)</f>
        <v>#N/A</v>
      </c>
      <c r="R1380" t="e">
        <f>VLOOKUP(A1380,[6]total_freq!$A:$F,6,0)</f>
        <v>#N/A</v>
      </c>
      <c r="S1380" t="e">
        <f>VLOOKUP(A1380,[7]total_freq!$A:$F,6,0)</f>
        <v>#N/A</v>
      </c>
      <c r="T1380" t="e">
        <f>VLOOKUP(A1380,[8]total_freq!$A:$F,6,0)</f>
        <v>#N/A</v>
      </c>
    </row>
    <row r="1381" ht="17" hidden="1" spans="1:20">
      <c r="A1381" s="3" t="s">
        <v>5467</v>
      </c>
      <c r="B1381" s="4"/>
      <c r="C1381" s="4">
        <v>1</v>
      </c>
      <c r="D1381" s="4" t="b">
        <f ca="1" t="shared" si="42"/>
        <v>1</v>
      </c>
      <c r="E1381" s="4" t="b">
        <f ca="1">IF(ISNA(VLOOKUP(A1381,freq_country_woman!A:A:freq_country_woman!GP:GP,198,0)),FALSE,VLOOKUP(A1381,freq_country_woman!A:A:freq_country_woman!GP:GP,198,0))</f>
        <v>0</v>
      </c>
      <c r="F1381" s="4" t="b">
        <f ca="1">IF(ISNA(VLOOKUP(A1381,freq_country_man!A:A:freq_country_man!GP:GP,198,0)),FALSE,VLOOKUP(A1381,freq_country_man!A:A:freq_country_man!GP:GP,198,0))</f>
        <v>1</v>
      </c>
      <c r="G1381" s="4">
        <f ca="1">IF(ISNA(VLOOKUP(A1381,freq_country_woman!A:A:freq_country_woman!GQ:GQ,199,0)),0,VLOOKUP(A1381,freq_country_woman!A:A:freq_country_woman!GQ:GQ,199,0))</f>
        <v>0</v>
      </c>
      <c r="H1381" s="4">
        <f ca="1">IF(ISNA(VLOOKUP(A1381,freq_country_man!A:A:freq_country_man!GQ:GQ,199,0)),0,VLOOKUP(A1381,freq_country_man!A:A:freq_country_man!GQ:GQ,199,0))</f>
        <v>0</v>
      </c>
      <c r="I1381" s="4"/>
      <c r="J1381" s="4" t="e">
        <f>VLOOKUP(A1381,'词频排序表（数据中间处理）'!A:C,3,0)</f>
        <v>#N/A</v>
      </c>
      <c r="K1381" t="e">
        <f>VLOOKUP(A1381,'词频排序表（数据中间处理）'!G:I,3,0)</f>
        <v>#N/A</v>
      </c>
      <c r="L1381">
        <f t="shared" si="43"/>
        <v>0</v>
      </c>
      <c r="M1381">
        <f>VLOOKUP(A1381,[1]total_freq!$A:$F,6,0)</f>
        <v>-0.002</v>
      </c>
      <c r="N1381" t="e">
        <f>VLOOKUP(A1381,[2]total_freq!$A:$F,6,0)</f>
        <v>#N/A</v>
      </c>
      <c r="O1381" t="e">
        <f>VLOOKUP(A1381,[3]total_freq!$A:$F,6,0)</f>
        <v>#N/A</v>
      </c>
      <c r="P1381" t="e">
        <f>VLOOKUP(A1381,[4]total_freq!$A:$F,6,0)</f>
        <v>#N/A</v>
      </c>
      <c r="Q1381" t="e">
        <f>VLOOKUP(A1381,[5]total_freq!$A:$F,6,0)</f>
        <v>#N/A</v>
      </c>
      <c r="R1381" t="e">
        <f>VLOOKUP(A1381,[6]total_freq!$A:$F,6,0)</f>
        <v>#N/A</v>
      </c>
      <c r="S1381" t="e">
        <f>VLOOKUP(A1381,[7]total_freq!$A:$F,6,0)</f>
        <v>#N/A</v>
      </c>
      <c r="T1381" t="e">
        <f>VLOOKUP(A1381,[8]total_freq!$A:$F,6,0)</f>
        <v>#N/A</v>
      </c>
    </row>
    <row r="1382" ht="17" hidden="1" spans="1:20">
      <c r="A1382" s="3" t="s">
        <v>5468</v>
      </c>
      <c r="B1382" s="4"/>
      <c r="C1382" s="4">
        <v>1</v>
      </c>
      <c r="D1382" s="4" t="b">
        <f ca="1" t="shared" si="42"/>
        <v>1</v>
      </c>
      <c r="E1382" s="4" t="b">
        <f ca="1">IF(ISNA(VLOOKUP(A1382,freq_country_woman!A:A:freq_country_woman!GP:GP,198,0)),FALSE,VLOOKUP(A1382,freq_country_woman!A:A:freq_country_woman!GP:GP,198,0))</f>
        <v>0</v>
      </c>
      <c r="F1382" s="4" t="b">
        <f ca="1">IF(ISNA(VLOOKUP(A1382,freq_country_man!A:A:freq_country_man!GP:GP,198,0)),FALSE,VLOOKUP(A1382,freq_country_man!A:A:freq_country_man!GP:GP,198,0))</f>
        <v>1</v>
      </c>
      <c r="G1382" s="4">
        <f ca="1">IF(ISNA(VLOOKUP(A1382,freq_country_woman!A:A:freq_country_woman!GQ:GQ,199,0)),0,VLOOKUP(A1382,freq_country_woman!A:A:freq_country_woman!GQ:GQ,199,0))</f>
        <v>0</v>
      </c>
      <c r="H1382" s="4">
        <f ca="1">IF(ISNA(VLOOKUP(A1382,freq_country_man!A:A:freq_country_man!GQ:GQ,199,0)),0,VLOOKUP(A1382,freq_country_man!A:A:freq_country_man!GQ:GQ,199,0))</f>
        <v>0</v>
      </c>
      <c r="I1382" s="4"/>
      <c r="J1382" s="4" t="e">
        <f>VLOOKUP(A1382,'词频排序表（数据中间处理）'!A:C,3,0)</f>
        <v>#N/A</v>
      </c>
      <c r="K1382" t="e">
        <f>VLOOKUP(A1382,'词频排序表（数据中间处理）'!G:I,3,0)</f>
        <v>#N/A</v>
      </c>
      <c r="L1382">
        <f t="shared" si="43"/>
        <v>0</v>
      </c>
      <c r="M1382" t="e">
        <f>VLOOKUP(A1382,[1]total_freq!$A:$F,6,0)</f>
        <v>#N/A</v>
      </c>
      <c r="N1382">
        <f>VLOOKUP(A1382,[2]total_freq!$A:$F,6,0)</f>
        <v>-0.002</v>
      </c>
      <c r="O1382" t="e">
        <f>VLOOKUP(A1382,[3]total_freq!$A:$F,6,0)</f>
        <v>#N/A</v>
      </c>
      <c r="P1382" t="e">
        <f>VLOOKUP(A1382,[4]total_freq!$A:$F,6,0)</f>
        <v>#N/A</v>
      </c>
      <c r="Q1382" t="e">
        <f>VLOOKUP(A1382,[5]total_freq!$A:$F,6,0)</f>
        <v>#N/A</v>
      </c>
      <c r="R1382" t="e">
        <f>VLOOKUP(A1382,[6]total_freq!$A:$F,6,0)</f>
        <v>#N/A</v>
      </c>
      <c r="S1382" t="e">
        <f>VLOOKUP(A1382,[7]total_freq!$A:$F,6,0)</f>
        <v>#N/A</v>
      </c>
      <c r="T1382">
        <f>VLOOKUP(A1382,[8]total_freq!$A:$F,6,0)</f>
        <v>-0.002</v>
      </c>
    </row>
    <row r="1383" ht="17" hidden="1" spans="1:20">
      <c r="A1383" s="3" t="s">
        <v>5469</v>
      </c>
      <c r="B1383" s="4"/>
      <c r="C1383" s="4">
        <v>1</v>
      </c>
      <c r="D1383" s="4" t="b">
        <f ca="1" t="shared" si="42"/>
        <v>1</v>
      </c>
      <c r="E1383" s="4" t="b">
        <f ca="1">IF(ISNA(VLOOKUP(A1383,freq_country_woman!A:A:freq_country_woman!GP:GP,198,0)),FALSE,VLOOKUP(A1383,freq_country_woman!A:A:freq_country_woman!GP:GP,198,0))</f>
        <v>0</v>
      </c>
      <c r="F1383" s="4" t="b">
        <f ca="1">IF(ISNA(VLOOKUP(A1383,freq_country_man!A:A:freq_country_man!GP:GP,198,0)),FALSE,VLOOKUP(A1383,freq_country_man!A:A:freq_country_man!GP:GP,198,0))</f>
        <v>1</v>
      </c>
      <c r="G1383" s="4">
        <f ca="1">IF(ISNA(VLOOKUP(A1383,freq_country_woman!A:A:freq_country_woman!GQ:GQ,199,0)),0,VLOOKUP(A1383,freq_country_woman!A:A:freq_country_woman!GQ:GQ,199,0))</f>
        <v>0</v>
      </c>
      <c r="H1383" s="4">
        <f ca="1">IF(ISNA(VLOOKUP(A1383,freq_country_man!A:A:freq_country_man!GQ:GQ,199,0)),0,VLOOKUP(A1383,freq_country_man!A:A:freq_country_man!GQ:GQ,199,0))</f>
        <v>0</v>
      </c>
      <c r="I1383" s="4"/>
      <c r="J1383" s="4" t="e">
        <f>VLOOKUP(A1383,'词频排序表（数据中间处理）'!A:C,3,0)</f>
        <v>#N/A</v>
      </c>
      <c r="K1383" t="e">
        <f>VLOOKUP(A1383,'词频排序表（数据中间处理）'!G:I,3,0)</f>
        <v>#N/A</v>
      </c>
      <c r="L1383">
        <f t="shared" si="43"/>
        <v>0</v>
      </c>
      <c r="M1383" t="e">
        <f>VLOOKUP(A1383,[1]total_freq!$A:$F,6,0)</f>
        <v>#N/A</v>
      </c>
      <c r="N1383" t="e">
        <f>VLOOKUP(A1383,[2]total_freq!$A:$F,6,0)</f>
        <v>#N/A</v>
      </c>
      <c r="O1383" t="e">
        <f>VLOOKUP(A1383,[3]total_freq!$A:$F,6,0)</f>
        <v>#N/A</v>
      </c>
      <c r="P1383">
        <f>VLOOKUP(A1383,[4]total_freq!$A:$F,6,0)</f>
        <v>-0.002</v>
      </c>
      <c r="Q1383" t="e">
        <f>VLOOKUP(A1383,[5]total_freq!$A:$F,6,0)</f>
        <v>#N/A</v>
      </c>
      <c r="R1383" t="e">
        <f>VLOOKUP(A1383,[6]total_freq!$A:$F,6,0)</f>
        <v>#N/A</v>
      </c>
      <c r="S1383" t="e">
        <f>VLOOKUP(A1383,[7]total_freq!$A:$F,6,0)</f>
        <v>#N/A</v>
      </c>
      <c r="T1383" t="e">
        <f>VLOOKUP(A1383,[8]total_freq!$A:$F,6,0)</f>
        <v>#N/A</v>
      </c>
    </row>
    <row r="1384" ht="17" hidden="1" spans="1:20">
      <c r="A1384" s="3" t="s">
        <v>5470</v>
      </c>
      <c r="B1384" s="4"/>
      <c r="C1384" s="4">
        <v>1</v>
      </c>
      <c r="D1384" s="4" t="b">
        <f ca="1" t="shared" si="42"/>
        <v>1</v>
      </c>
      <c r="E1384" s="4" t="b">
        <f ca="1">IF(ISNA(VLOOKUP(A1384,freq_country_woman!A:A:freq_country_woman!GP:GP,198,0)),FALSE,VLOOKUP(A1384,freq_country_woman!A:A:freq_country_woman!GP:GP,198,0))</f>
        <v>0</v>
      </c>
      <c r="F1384" s="4" t="b">
        <f ca="1">IF(ISNA(VLOOKUP(A1384,freq_country_man!A:A:freq_country_man!GP:GP,198,0)),FALSE,VLOOKUP(A1384,freq_country_man!A:A:freq_country_man!GP:GP,198,0))</f>
        <v>1</v>
      </c>
      <c r="G1384" s="4">
        <f ca="1">IF(ISNA(VLOOKUP(A1384,freq_country_woman!A:A:freq_country_woman!GQ:GQ,199,0)),0,VLOOKUP(A1384,freq_country_woman!A:A:freq_country_woman!GQ:GQ,199,0))</f>
        <v>0</v>
      </c>
      <c r="H1384" s="4">
        <f ca="1">IF(ISNA(VLOOKUP(A1384,freq_country_man!A:A:freq_country_man!GQ:GQ,199,0)),0,VLOOKUP(A1384,freq_country_man!A:A:freq_country_man!GQ:GQ,199,0))</f>
        <v>0</v>
      </c>
      <c r="I1384" s="4"/>
      <c r="J1384" s="4" t="e">
        <f>VLOOKUP(A1384,'词频排序表（数据中间处理）'!A:C,3,0)</f>
        <v>#N/A</v>
      </c>
      <c r="K1384" t="e">
        <f>VLOOKUP(A1384,'词频排序表（数据中间处理）'!G:I,3,0)</f>
        <v>#N/A</v>
      </c>
      <c r="L1384">
        <f t="shared" si="43"/>
        <v>0</v>
      </c>
      <c r="M1384" t="e">
        <f>VLOOKUP(A1384,[1]total_freq!$A:$F,6,0)</f>
        <v>#N/A</v>
      </c>
      <c r="N1384" t="e">
        <f>VLOOKUP(A1384,[2]total_freq!$A:$F,6,0)</f>
        <v>#N/A</v>
      </c>
      <c r="O1384" t="e">
        <f>VLOOKUP(A1384,[3]total_freq!$A:$F,6,0)</f>
        <v>#N/A</v>
      </c>
      <c r="P1384" t="e">
        <f>VLOOKUP(A1384,[4]total_freq!$A:$F,6,0)</f>
        <v>#N/A</v>
      </c>
      <c r="Q1384">
        <f>VLOOKUP(A1384,[5]total_freq!$A:$F,6,0)</f>
        <v>-0.002</v>
      </c>
      <c r="R1384" t="e">
        <f>VLOOKUP(A1384,[6]total_freq!$A:$F,6,0)</f>
        <v>#N/A</v>
      </c>
      <c r="S1384" t="e">
        <f>VLOOKUP(A1384,[7]total_freq!$A:$F,6,0)</f>
        <v>#N/A</v>
      </c>
      <c r="T1384" t="e">
        <f>VLOOKUP(A1384,[8]total_freq!$A:$F,6,0)</f>
        <v>#N/A</v>
      </c>
    </row>
    <row r="1385" ht="17" hidden="1" spans="1:20">
      <c r="A1385" s="3" t="s">
        <v>5471</v>
      </c>
      <c r="B1385" s="4"/>
      <c r="C1385" s="4">
        <v>1</v>
      </c>
      <c r="D1385" s="4" t="b">
        <f ca="1" t="shared" si="42"/>
        <v>1</v>
      </c>
      <c r="E1385" s="4" t="b">
        <f ca="1">IF(ISNA(VLOOKUP(A1385,freq_country_woman!A:A:freq_country_woman!GP:GP,198,0)),FALSE,VLOOKUP(A1385,freq_country_woman!A:A:freq_country_woman!GP:GP,198,0))</f>
        <v>0</v>
      </c>
      <c r="F1385" s="4" t="b">
        <f ca="1">IF(ISNA(VLOOKUP(A1385,freq_country_man!A:A:freq_country_man!GP:GP,198,0)),FALSE,VLOOKUP(A1385,freq_country_man!A:A:freq_country_man!GP:GP,198,0))</f>
        <v>1</v>
      </c>
      <c r="G1385" s="4">
        <f ca="1">IF(ISNA(VLOOKUP(A1385,freq_country_woman!A:A:freq_country_woman!GQ:GQ,199,0)),0,VLOOKUP(A1385,freq_country_woman!A:A:freq_country_woman!GQ:GQ,199,0))</f>
        <v>0</v>
      </c>
      <c r="H1385" s="4">
        <f ca="1">IF(ISNA(VLOOKUP(A1385,freq_country_man!A:A:freq_country_man!GQ:GQ,199,0)),0,VLOOKUP(A1385,freq_country_man!A:A:freq_country_man!GQ:GQ,199,0))</f>
        <v>0</v>
      </c>
      <c r="I1385" s="4"/>
      <c r="J1385" s="4" t="e">
        <f>VLOOKUP(A1385,'词频排序表（数据中间处理）'!A:C,3,0)</f>
        <v>#N/A</v>
      </c>
      <c r="K1385" t="e">
        <f>VLOOKUP(A1385,'词频排序表（数据中间处理）'!G:I,3,0)</f>
        <v>#N/A</v>
      </c>
      <c r="L1385">
        <f t="shared" si="43"/>
        <v>0</v>
      </c>
      <c r="M1385" t="e">
        <f>VLOOKUP(A1385,[1]total_freq!$A:$F,6,0)</f>
        <v>#N/A</v>
      </c>
      <c r="N1385" t="e">
        <f>VLOOKUP(A1385,[2]total_freq!$A:$F,6,0)</f>
        <v>#N/A</v>
      </c>
      <c r="O1385" t="e">
        <f>VLOOKUP(A1385,[3]total_freq!$A:$F,6,0)</f>
        <v>#N/A</v>
      </c>
      <c r="P1385" t="e">
        <f>VLOOKUP(A1385,[4]total_freq!$A:$F,6,0)</f>
        <v>#N/A</v>
      </c>
      <c r="Q1385" t="e">
        <f>VLOOKUP(A1385,[5]total_freq!$A:$F,6,0)</f>
        <v>#N/A</v>
      </c>
      <c r="R1385" t="e">
        <f>VLOOKUP(A1385,[6]total_freq!$A:$F,6,0)</f>
        <v>#N/A</v>
      </c>
      <c r="S1385" t="e">
        <f>VLOOKUP(A1385,[7]total_freq!$A:$F,6,0)</f>
        <v>#N/A</v>
      </c>
      <c r="T1385" t="e">
        <f>VLOOKUP(A1385,[8]total_freq!$A:$F,6,0)</f>
        <v>#N/A</v>
      </c>
    </row>
    <row r="1386" ht="17" hidden="1" spans="1:20">
      <c r="A1386" s="3" t="s">
        <v>5472</v>
      </c>
      <c r="B1386" s="4"/>
      <c r="C1386" s="4">
        <v>1</v>
      </c>
      <c r="D1386" s="4" t="b">
        <f ca="1" t="shared" si="42"/>
        <v>1</v>
      </c>
      <c r="E1386" s="4" t="b">
        <f ca="1">IF(ISNA(VLOOKUP(A1386,freq_country_woman!A:A:freq_country_woman!GP:GP,198,0)),FALSE,VLOOKUP(A1386,freq_country_woman!A:A:freq_country_woman!GP:GP,198,0))</f>
        <v>0</v>
      </c>
      <c r="F1386" s="4" t="b">
        <f ca="1">IF(ISNA(VLOOKUP(A1386,freq_country_man!A:A:freq_country_man!GP:GP,198,0)),FALSE,VLOOKUP(A1386,freq_country_man!A:A:freq_country_man!GP:GP,198,0))</f>
        <v>1</v>
      </c>
      <c r="G1386" s="4">
        <f ca="1">IF(ISNA(VLOOKUP(A1386,freq_country_woman!A:A:freq_country_woman!GQ:GQ,199,0)),0,VLOOKUP(A1386,freq_country_woman!A:A:freq_country_woman!GQ:GQ,199,0))</f>
        <v>0</v>
      </c>
      <c r="H1386" s="4">
        <f ca="1">IF(ISNA(VLOOKUP(A1386,freq_country_man!A:A:freq_country_man!GQ:GQ,199,0)),0,VLOOKUP(A1386,freq_country_man!A:A:freq_country_man!GQ:GQ,199,0))</f>
        <v>0</v>
      </c>
      <c r="I1386" s="4"/>
      <c r="J1386" s="4" t="e">
        <f>VLOOKUP(A1386,'词频排序表（数据中间处理）'!A:C,3,0)</f>
        <v>#N/A</v>
      </c>
      <c r="K1386" t="e">
        <f>VLOOKUP(A1386,'词频排序表（数据中间处理）'!G:I,3,0)</f>
        <v>#N/A</v>
      </c>
      <c r="L1386">
        <f t="shared" si="43"/>
        <v>0</v>
      </c>
      <c r="M1386" t="e">
        <f>VLOOKUP(A1386,[1]total_freq!$A:$F,6,0)</f>
        <v>#N/A</v>
      </c>
      <c r="N1386" t="e">
        <f>VLOOKUP(A1386,[2]total_freq!$A:$F,6,0)</f>
        <v>#N/A</v>
      </c>
      <c r="O1386" t="e">
        <f>VLOOKUP(A1386,[3]total_freq!$A:$F,6,0)</f>
        <v>#N/A</v>
      </c>
      <c r="P1386" t="e">
        <f>VLOOKUP(A1386,[4]total_freq!$A:$F,6,0)</f>
        <v>#N/A</v>
      </c>
      <c r="Q1386" t="e">
        <f>VLOOKUP(A1386,[5]total_freq!$A:$F,6,0)</f>
        <v>#N/A</v>
      </c>
      <c r="R1386" t="e">
        <f>VLOOKUP(A1386,[6]total_freq!$A:$F,6,0)</f>
        <v>#N/A</v>
      </c>
      <c r="S1386" t="e">
        <f>VLOOKUP(A1386,[7]total_freq!$A:$F,6,0)</f>
        <v>#N/A</v>
      </c>
      <c r="T1386" t="e">
        <f>VLOOKUP(A1386,[8]total_freq!$A:$F,6,0)</f>
        <v>#N/A</v>
      </c>
    </row>
    <row r="1387" ht="17" hidden="1" spans="1:20">
      <c r="A1387" s="3" t="s">
        <v>5473</v>
      </c>
      <c r="B1387" s="4"/>
      <c r="C1387" s="4">
        <v>1</v>
      </c>
      <c r="D1387" s="4" t="b">
        <f ca="1" t="shared" si="42"/>
        <v>1</v>
      </c>
      <c r="E1387" s="4" t="b">
        <f ca="1">IF(ISNA(VLOOKUP(A1387,freq_country_woman!A:A:freq_country_woman!GP:GP,198,0)),FALSE,VLOOKUP(A1387,freq_country_woman!A:A:freq_country_woman!GP:GP,198,0))</f>
        <v>0</v>
      </c>
      <c r="F1387" s="4" t="b">
        <f ca="1">IF(ISNA(VLOOKUP(A1387,freq_country_man!A:A:freq_country_man!GP:GP,198,0)),FALSE,VLOOKUP(A1387,freq_country_man!A:A:freq_country_man!GP:GP,198,0))</f>
        <v>1</v>
      </c>
      <c r="G1387" s="4">
        <f ca="1">IF(ISNA(VLOOKUP(A1387,freq_country_woman!A:A:freq_country_woman!GQ:GQ,199,0)),0,VLOOKUP(A1387,freq_country_woman!A:A:freq_country_woman!GQ:GQ,199,0))</f>
        <v>0</v>
      </c>
      <c r="H1387" s="4">
        <f ca="1">IF(ISNA(VLOOKUP(A1387,freq_country_man!A:A:freq_country_man!GQ:GQ,199,0)),0,VLOOKUP(A1387,freq_country_man!A:A:freq_country_man!GQ:GQ,199,0))</f>
        <v>0</v>
      </c>
      <c r="I1387" s="4"/>
      <c r="J1387" s="4" t="e">
        <f>VLOOKUP(A1387,'词频排序表（数据中间处理）'!A:C,3,0)</f>
        <v>#N/A</v>
      </c>
      <c r="K1387" t="e">
        <f>VLOOKUP(A1387,'词频排序表（数据中间处理）'!G:I,3,0)</f>
        <v>#N/A</v>
      </c>
      <c r="L1387">
        <f t="shared" si="43"/>
        <v>0</v>
      </c>
      <c r="M1387" t="e">
        <f>VLOOKUP(A1387,[1]total_freq!$A:$F,6,0)</f>
        <v>#N/A</v>
      </c>
      <c r="N1387" t="e">
        <f>VLOOKUP(A1387,[2]total_freq!$A:$F,6,0)</f>
        <v>#N/A</v>
      </c>
      <c r="O1387" t="e">
        <f>VLOOKUP(A1387,[3]total_freq!$A:$F,6,0)</f>
        <v>#N/A</v>
      </c>
      <c r="P1387" t="e">
        <f>VLOOKUP(A1387,[4]total_freq!$A:$F,6,0)</f>
        <v>#N/A</v>
      </c>
      <c r="Q1387">
        <f>VLOOKUP(A1387,[5]total_freq!$A:$F,6,0)</f>
        <v>-0.002</v>
      </c>
      <c r="R1387" t="e">
        <f>VLOOKUP(A1387,[6]total_freq!$A:$F,6,0)</f>
        <v>#N/A</v>
      </c>
      <c r="S1387" t="e">
        <f>VLOOKUP(A1387,[7]total_freq!$A:$F,6,0)</f>
        <v>#N/A</v>
      </c>
      <c r="T1387" t="e">
        <f>VLOOKUP(A1387,[8]total_freq!$A:$F,6,0)</f>
        <v>#N/A</v>
      </c>
    </row>
    <row r="1388" ht="17" hidden="1" spans="1:20">
      <c r="A1388" s="3" t="s">
        <v>5474</v>
      </c>
      <c r="B1388" s="4"/>
      <c r="C1388" s="4">
        <v>1</v>
      </c>
      <c r="D1388" s="4" t="b">
        <f ca="1" t="shared" si="42"/>
        <v>1</v>
      </c>
      <c r="E1388" s="4" t="b">
        <f ca="1">IF(ISNA(VLOOKUP(A1388,freq_country_woman!A:A:freq_country_woman!GP:GP,198,0)),FALSE,VLOOKUP(A1388,freq_country_woman!A:A:freq_country_woman!GP:GP,198,0))</f>
        <v>0</v>
      </c>
      <c r="F1388" s="4" t="b">
        <f ca="1">IF(ISNA(VLOOKUP(A1388,freq_country_man!A:A:freq_country_man!GP:GP,198,0)),FALSE,VLOOKUP(A1388,freq_country_man!A:A:freq_country_man!GP:GP,198,0))</f>
        <v>1</v>
      </c>
      <c r="G1388" s="4">
        <f ca="1">IF(ISNA(VLOOKUP(A1388,freq_country_woman!A:A:freq_country_woman!GQ:GQ,199,0)),0,VLOOKUP(A1388,freq_country_woman!A:A:freq_country_woman!GQ:GQ,199,0))</f>
        <v>0</v>
      </c>
      <c r="H1388" s="4">
        <f ca="1">IF(ISNA(VLOOKUP(A1388,freq_country_man!A:A:freq_country_man!GQ:GQ,199,0)),0,VLOOKUP(A1388,freq_country_man!A:A:freq_country_man!GQ:GQ,199,0))</f>
        <v>0</v>
      </c>
      <c r="I1388" s="4"/>
      <c r="J1388" s="4" t="e">
        <f>VLOOKUP(A1388,'词频排序表（数据中间处理）'!A:C,3,0)</f>
        <v>#N/A</v>
      </c>
      <c r="K1388" t="e">
        <f>VLOOKUP(A1388,'词频排序表（数据中间处理）'!G:I,3,0)</f>
        <v>#N/A</v>
      </c>
      <c r="L1388">
        <f t="shared" si="43"/>
        <v>0</v>
      </c>
      <c r="M1388" t="e">
        <f>VLOOKUP(A1388,[1]total_freq!$A:$F,6,0)</f>
        <v>#N/A</v>
      </c>
      <c r="N1388" t="e">
        <f>VLOOKUP(A1388,[2]total_freq!$A:$F,6,0)</f>
        <v>#N/A</v>
      </c>
      <c r="O1388" t="e">
        <f>VLOOKUP(A1388,[3]total_freq!$A:$F,6,0)</f>
        <v>#N/A</v>
      </c>
      <c r="P1388">
        <f>VLOOKUP(A1388,[4]total_freq!$A:$F,6,0)</f>
        <v>-0.002</v>
      </c>
      <c r="Q1388" t="e">
        <f>VLOOKUP(A1388,[5]total_freq!$A:$F,6,0)</f>
        <v>#N/A</v>
      </c>
      <c r="R1388" t="e">
        <f>VLOOKUP(A1388,[6]total_freq!$A:$F,6,0)</f>
        <v>#N/A</v>
      </c>
      <c r="S1388" t="e">
        <f>VLOOKUP(A1388,[7]total_freq!$A:$F,6,0)</f>
        <v>#N/A</v>
      </c>
      <c r="T1388" t="e">
        <f>VLOOKUP(A1388,[8]total_freq!$A:$F,6,0)</f>
        <v>#N/A</v>
      </c>
    </row>
    <row r="1389" ht="17" hidden="1" spans="1:20">
      <c r="A1389" s="3" t="s">
        <v>5475</v>
      </c>
      <c r="B1389" s="4"/>
      <c r="C1389" s="4">
        <v>1</v>
      </c>
      <c r="D1389" s="4" t="b">
        <f ca="1" t="shared" si="42"/>
        <v>1</v>
      </c>
      <c r="E1389" s="4" t="b">
        <f ca="1">IF(ISNA(VLOOKUP(A1389,freq_country_woman!A:A:freq_country_woman!GP:GP,198,0)),FALSE,VLOOKUP(A1389,freq_country_woman!A:A:freq_country_woman!GP:GP,198,0))</f>
        <v>0</v>
      </c>
      <c r="F1389" s="4" t="b">
        <f ca="1">IF(ISNA(VLOOKUP(A1389,freq_country_man!A:A:freq_country_man!GP:GP,198,0)),FALSE,VLOOKUP(A1389,freq_country_man!A:A:freq_country_man!GP:GP,198,0))</f>
        <v>1</v>
      </c>
      <c r="G1389" s="4">
        <f ca="1">IF(ISNA(VLOOKUP(A1389,freq_country_woman!A:A:freq_country_woman!GQ:GQ,199,0)),0,VLOOKUP(A1389,freq_country_woman!A:A:freq_country_woman!GQ:GQ,199,0))</f>
        <v>0</v>
      </c>
      <c r="H1389" s="4">
        <f ca="1">IF(ISNA(VLOOKUP(A1389,freq_country_man!A:A:freq_country_man!GQ:GQ,199,0)),0,VLOOKUP(A1389,freq_country_man!A:A:freq_country_man!GQ:GQ,199,0))</f>
        <v>0</v>
      </c>
      <c r="I1389" s="4"/>
      <c r="J1389" s="4" t="e">
        <f>VLOOKUP(A1389,'词频排序表（数据中间处理）'!A:C,3,0)</f>
        <v>#N/A</v>
      </c>
      <c r="K1389" t="e">
        <f>VLOOKUP(A1389,'词频排序表（数据中间处理）'!G:I,3,0)</f>
        <v>#N/A</v>
      </c>
      <c r="L1389">
        <f t="shared" si="43"/>
        <v>0</v>
      </c>
      <c r="M1389" t="e">
        <f>VLOOKUP(A1389,[1]total_freq!$A:$F,6,0)</f>
        <v>#N/A</v>
      </c>
      <c r="N1389">
        <f>VLOOKUP(A1389,[2]total_freq!$A:$F,6,0)</f>
        <v>-0.002</v>
      </c>
      <c r="O1389" t="e">
        <f>VLOOKUP(A1389,[3]total_freq!$A:$F,6,0)</f>
        <v>#N/A</v>
      </c>
      <c r="P1389" t="e">
        <f>VLOOKUP(A1389,[4]total_freq!$A:$F,6,0)</f>
        <v>#N/A</v>
      </c>
      <c r="Q1389" t="e">
        <f>VLOOKUP(A1389,[5]total_freq!$A:$F,6,0)</f>
        <v>#N/A</v>
      </c>
      <c r="R1389" t="e">
        <f>VLOOKUP(A1389,[6]total_freq!$A:$F,6,0)</f>
        <v>#N/A</v>
      </c>
      <c r="S1389" t="e">
        <f>VLOOKUP(A1389,[7]total_freq!$A:$F,6,0)</f>
        <v>#N/A</v>
      </c>
      <c r="T1389" t="e">
        <f>VLOOKUP(A1389,[8]total_freq!$A:$F,6,0)</f>
        <v>#N/A</v>
      </c>
    </row>
    <row r="1390" ht="17" hidden="1" spans="1:20">
      <c r="A1390" s="3" t="s">
        <v>5476</v>
      </c>
      <c r="B1390" s="4"/>
      <c r="C1390" s="4">
        <v>4</v>
      </c>
      <c r="D1390" s="4" t="b">
        <f ca="1" t="shared" si="42"/>
        <v>1</v>
      </c>
      <c r="E1390" s="4" t="b">
        <f ca="1">IF(ISNA(VLOOKUP(A1390,freq_country_woman!A:A:freq_country_woman!GP:GP,198,0)),FALSE,VLOOKUP(A1390,freq_country_woman!A:A:freq_country_woman!GP:GP,198,0))</f>
        <v>0</v>
      </c>
      <c r="F1390" s="4" t="b">
        <f ca="1">IF(ISNA(VLOOKUP(A1390,freq_country_man!A:A:freq_country_man!GP:GP,198,0)),FALSE,VLOOKUP(A1390,freq_country_man!A:A:freq_country_man!GP:GP,198,0))</f>
        <v>1</v>
      </c>
      <c r="G1390" s="4">
        <f ca="1">IF(ISNA(VLOOKUP(A1390,freq_country_woman!A:A:freq_country_woman!GQ:GQ,199,0)),0,VLOOKUP(A1390,freq_country_woman!A:A:freq_country_woman!GQ:GQ,199,0))</f>
        <v>0</v>
      </c>
      <c r="H1390" s="4">
        <f ca="1">IF(ISNA(VLOOKUP(A1390,freq_country_man!A:A:freq_country_man!GQ:GQ,199,0)),0,VLOOKUP(A1390,freq_country_man!A:A:freq_country_man!GQ:GQ,199,0))</f>
        <v>0.00510204081632653</v>
      </c>
      <c r="I1390" s="4"/>
      <c r="J1390" s="4" t="e">
        <f>VLOOKUP(A1390,'词频排序表（数据中间处理）'!A:C,3,0)</f>
        <v>#N/A</v>
      </c>
      <c r="K1390" t="e">
        <f>VLOOKUP(A1390,'词频排序表（数据中间处理）'!G:I,3,0)</f>
        <v>#N/A</v>
      </c>
      <c r="L1390">
        <f t="shared" si="43"/>
        <v>0</v>
      </c>
      <c r="M1390" t="e">
        <f>VLOOKUP(A1390,[1]total_freq!$A:$F,6,0)</f>
        <v>#N/A</v>
      </c>
      <c r="N1390" t="e">
        <f>VLOOKUP(A1390,[2]total_freq!$A:$F,6,0)</f>
        <v>#N/A</v>
      </c>
      <c r="O1390">
        <f>VLOOKUP(A1390,[3]total_freq!$A:$F,6,0)</f>
        <v>-0.65</v>
      </c>
      <c r="P1390" t="e">
        <f>VLOOKUP(A1390,[4]total_freq!$A:$F,6,0)</f>
        <v>#N/A</v>
      </c>
      <c r="Q1390" t="e">
        <f>VLOOKUP(A1390,[5]total_freq!$A:$F,6,0)</f>
        <v>#N/A</v>
      </c>
      <c r="R1390" t="e">
        <f>VLOOKUP(A1390,[6]total_freq!$A:$F,6,0)</f>
        <v>#N/A</v>
      </c>
      <c r="S1390">
        <f>VLOOKUP(A1390,[7]total_freq!$A:$F,6,0)</f>
        <v>-0.575</v>
      </c>
      <c r="T1390" t="e">
        <f>VLOOKUP(A1390,[8]total_freq!$A:$F,6,0)</f>
        <v>#N/A</v>
      </c>
    </row>
    <row r="1391" ht="17" hidden="1" spans="1:20">
      <c r="A1391" s="3" t="s">
        <v>5477</v>
      </c>
      <c r="B1391" s="4"/>
      <c r="C1391" s="4">
        <v>1</v>
      </c>
      <c r="D1391" s="4" t="b">
        <f ca="1" t="shared" si="42"/>
        <v>1</v>
      </c>
      <c r="E1391" s="4" t="b">
        <f ca="1">IF(ISNA(VLOOKUP(A1391,freq_country_woman!A:A:freq_country_woman!GP:GP,198,0)),FALSE,VLOOKUP(A1391,freq_country_woman!A:A:freq_country_woman!GP:GP,198,0))</f>
        <v>0</v>
      </c>
      <c r="F1391" s="4" t="b">
        <f ca="1">IF(ISNA(VLOOKUP(A1391,freq_country_man!A:A:freq_country_man!GP:GP,198,0)),FALSE,VLOOKUP(A1391,freq_country_man!A:A:freq_country_man!GP:GP,198,0))</f>
        <v>1</v>
      </c>
      <c r="G1391" s="4">
        <f ca="1">IF(ISNA(VLOOKUP(A1391,freq_country_woman!A:A:freq_country_woman!GQ:GQ,199,0)),0,VLOOKUP(A1391,freq_country_woman!A:A:freq_country_woman!GQ:GQ,199,0))</f>
        <v>0</v>
      </c>
      <c r="H1391" s="4">
        <f ca="1">IF(ISNA(VLOOKUP(A1391,freq_country_man!A:A:freq_country_man!GQ:GQ,199,0)),0,VLOOKUP(A1391,freq_country_man!A:A:freq_country_man!GQ:GQ,199,0))</f>
        <v>0</v>
      </c>
      <c r="I1391" s="4"/>
      <c r="J1391" s="4" t="e">
        <f>VLOOKUP(A1391,'词频排序表（数据中间处理）'!A:C,3,0)</f>
        <v>#N/A</v>
      </c>
      <c r="K1391" t="e">
        <f>VLOOKUP(A1391,'词频排序表（数据中间处理）'!G:I,3,0)</f>
        <v>#N/A</v>
      </c>
      <c r="L1391">
        <f t="shared" si="43"/>
        <v>0</v>
      </c>
      <c r="M1391" t="e">
        <f>VLOOKUP(A1391,[1]total_freq!$A:$F,6,0)</f>
        <v>#N/A</v>
      </c>
      <c r="N1391" t="e">
        <f>VLOOKUP(A1391,[2]total_freq!$A:$F,6,0)</f>
        <v>#N/A</v>
      </c>
      <c r="O1391" t="e">
        <f>VLOOKUP(A1391,[3]total_freq!$A:$F,6,0)</f>
        <v>#N/A</v>
      </c>
      <c r="P1391" t="e">
        <f>VLOOKUP(A1391,[4]total_freq!$A:$F,6,0)</f>
        <v>#N/A</v>
      </c>
      <c r="Q1391" t="e">
        <f>VLOOKUP(A1391,[5]total_freq!$A:$F,6,0)</f>
        <v>#N/A</v>
      </c>
      <c r="R1391" t="e">
        <f>VLOOKUP(A1391,[6]total_freq!$A:$F,6,0)</f>
        <v>#N/A</v>
      </c>
      <c r="S1391" t="e">
        <f>VLOOKUP(A1391,[7]total_freq!$A:$F,6,0)</f>
        <v>#N/A</v>
      </c>
      <c r="T1391" t="e">
        <f>VLOOKUP(A1391,[8]total_freq!$A:$F,6,0)</f>
        <v>#N/A</v>
      </c>
    </row>
    <row r="1392" ht="17" hidden="1" spans="1:20">
      <c r="A1392" s="3" t="s">
        <v>5478</v>
      </c>
      <c r="B1392" s="4"/>
      <c r="C1392" s="4">
        <v>1</v>
      </c>
      <c r="D1392" s="4" t="b">
        <f ca="1" t="shared" si="42"/>
        <v>1</v>
      </c>
      <c r="E1392" s="4" t="b">
        <f ca="1">IF(ISNA(VLOOKUP(A1392,freq_country_woman!A:A:freq_country_woman!GP:GP,198,0)),FALSE,VLOOKUP(A1392,freq_country_woman!A:A:freq_country_woman!GP:GP,198,0))</f>
        <v>0</v>
      </c>
      <c r="F1392" s="4" t="b">
        <f ca="1">IF(ISNA(VLOOKUP(A1392,freq_country_man!A:A:freq_country_man!GP:GP,198,0)),FALSE,VLOOKUP(A1392,freq_country_man!A:A:freq_country_man!GP:GP,198,0))</f>
        <v>1</v>
      </c>
      <c r="G1392" s="4">
        <f ca="1">IF(ISNA(VLOOKUP(A1392,freq_country_woman!A:A:freq_country_woman!GQ:GQ,199,0)),0,VLOOKUP(A1392,freq_country_woman!A:A:freq_country_woman!GQ:GQ,199,0))</f>
        <v>0</v>
      </c>
      <c r="H1392" s="4">
        <f ca="1">IF(ISNA(VLOOKUP(A1392,freq_country_man!A:A:freq_country_man!GQ:GQ,199,0)),0,VLOOKUP(A1392,freq_country_man!A:A:freq_country_man!GQ:GQ,199,0))</f>
        <v>0</v>
      </c>
      <c r="I1392" s="4"/>
      <c r="J1392" s="4" t="e">
        <f>VLOOKUP(A1392,'词频排序表（数据中间处理）'!A:C,3,0)</f>
        <v>#N/A</v>
      </c>
      <c r="K1392" t="e">
        <f>VLOOKUP(A1392,'词频排序表（数据中间处理）'!G:I,3,0)</f>
        <v>#N/A</v>
      </c>
      <c r="L1392">
        <f t="shared" si="43"/>
        <v>0</v>
      </c>
      <c r="M1392" t="e">
        <f>VLOOKUP(A1392,[1]total_freq!$A:$F,6,0)</f>
        <v>#N/A</v>
      </c>
      <c r="N1392" t="e">
        <f>VLOOKUP(A1392,[2]total_freq!$A:$F,6,0)</f>
        <v>#N/A</v>
      </c>
      <c r="O1392">
        <f>VLOOKUP(A1392,[3]total_freq!$A:$F,6,0)</f>
        <v>-0.002</v>
      </c>
      <c r="P1392" t="e">
        <f>VLOOKUP(A1392,[4]total_freq!$A:$F,6,0)</f>
        <v>#N/A</v>
      </c>
      <c r="Q1392" t="e">
        <f>VLOOKUP(A1392,[5]total_freq!$A:$F,6,0)</f>
        <v>#N/A</v>
      </c>
      <c r="R1392">
        <f>VLOOKUP(A1392,[6]total_freq!$A:$F,6,0)</f>
        <v>-0.002</v>
      </c>
      <c r="S1392" t="e">
        <f>VLOOKUP(A1392,[7]total_freq!$A:$F,6,0)</f>
        <v>#N/A</v>
      </c>
      <c r="T1392" t="e">
        <f>VLOOKUP(A1392,[8]total_freq!$A:$F,6,0)</f>
        <v>#N/A</v>
      </c>
    </row>
    <row r="1393" ht="17" hidden="1" spans="1:20">
      <c r="A1393" s="3" t="s">
        <v>5479</v>
      </c>
      <c r="B1393" s="4"/>
      <c r="C1393" s="4">
        <v>1</v>
      </c>
      <c r="D1393" s="4" t="b">
        <f ca="1" t="shared" si="42"/>
        <v>1</v>
      </c>
      <c r="E1393" s="4" t="b">
        <f ca="1">IF(ISNA(VLOOKUP(A1393,freq_country_woman!A:A:freq_country_woman!GP:GP,198,0)),FALSE,VLOOKUP(A1393,freq_country_woman!A:A:freq_country_woman!GP:GP,198,0))</f>
        <v>0</v>
      </c>
      <c r="F1393" s="4" t="b">
        <f ca="1">IF(ISNA(VLOOKUP(A1393,freq_country_man!A:A:freq_country_man!GP:GP,198,0)),FALSE,VLOOKUP(A1393,freq_country_man!A:A:freq_country_man!GP:GP,198,0))</f>
        <v>1</v>
      </c>
      <c r="G1393" s="4">
        <f ca="1">IF(ISNA(VLOOKUP(A1393,freq_country_woman!A:A:freq_country_woman!GQ:GQ,199,0)),0,VLOOKUP(A1393,freq_country_woman!A:A:freq_country_woman!GQ:GQ,199,0))</f>
        <v>0</v>
      </c>
      <c r="H1393" s="4">
        <f ca="1">IF(ISNA(VLOOKUP(A1393,freq_country_man!A:A:freq_country_man!GQ:GQ,199,0)),0,VLOOKUP(A1393,freq_country_man!A:A:freq_country_man!GQ:GQ,199,0))</f>
        <v>0</v>
      </c>
      <c r="I1393" s="4"/>
      <c r="J1393" s="4" t="e">
        <f>VLOOKUP(A1393,'词频排序表（数据中间处理）'!A:C,3,0)</f>
        <v>#N/A</v>
      </c>
      <c r="K1393" t="e">
        <f>VLOOKUP(A1393,'词频排序表（数据中间处理）'!G:I,3,0)</f>
        <v>#N/A</v>
      </c>
      <c r="L1393">
        <f t="shared" si="43"/>
        <v>0</v>
      </c>
      <c r="M1393">
        <f>VLOOKUP(A1393,[1]total_freq!$A:$F,6,0)</f>
        <v>-0.002</v>
      </c>
      <c r="N1393" t="e">
        <f>VLOOKUP(A1393,[2]total_freq!$A:$F,6,0)</f>
        <v>#N/A</v>
      </c>
      <c r="O1393" t="e">
        <f>VLOOKUP(A1393,[3]total_freq!$A:$F,6,0)</f>
        <v>#N/A</v>
      </c>
      <c r="P1393" t="e">
        <f>VLOOKUP(A1393,[4]total_freq!$A:$F,6,0)</f>
        <v>#N/A</v>
      </c>
      <c r="Q1393" t="e">
        <f>VLOOKUP(A1393,[5]total_freq!$A:$F,6,0)</f>
        <v>#N/A</v>
      </c>
      <c r="R1393">
        <f>VLOOKUP(A1393,[6]total_freq!$A:$F,6,0)</f>
        <v>-0.002</v>
      </c>
      <c r="S1393" t="e">
        <f>VLOOKUP(A1393,[7]total_freq!$A:$F,6,0)</f>
        <v>#N/A</v>
      </c>
      <c r="T1393" t="e">
        <f>VLOOKUP(A1393,[8]total_freq!$A:$F,6,0)</f>
        <v>#N/A</v>
      </c>
    </row>
    <row r="1394" ht="17" hidden="1" spans="1:20">
      <c r="A1394" s="3" t="s">
        <v>5480</v>
      </c>
      <c r="B1394" s="4"/>
      <c r="C1394" s="4">
        <v>1</v>
      </c>
      <c r="D1394" s="4" t="b">
        <f ca="1" t="shared" si="42"/>
        <v>1</v>
      </c>
      <c r="E1394" s="4" t="b">
        <f ca="1">IF(ISNA(VLOOKUP(A1394,freq_country_woman!A:A:freq_country_woman!GP:GP,198,0)),FALSE,VLOOKUP(A1394,freq_country_woman!A:A:freq_country_woman!GP:GP,198,0))</f>
        <v>0</v>
      </c>
      <c r="F1394" s="4" t="b">
        <f ca="1">IF(ISNA(VLOOKUP(A1394,freq_country_man!A:A:freq_country_man!GP:GP,198,0)),FALSE,VLOOKUP(A1394,freq_country_man!A:A:freq_country_man!GP:GP,198,0))</f>
        <v>1</v>
      </c>
      <c r="G1394" s="4">
        <f ca="1">IF(ISNA(VLOOKUP(A1394,freq_country_woman!A:A:freq_country_woman!GQ:GQ,199,0)),0,VLOOKUP(A1394,freq_country_woman!A:A:freq_country_woman!GQ:GQ,199,0))</f>
        <v>0</v>
      </c>
      <c r="H1394" s="4">
        <f ca="1">IF(ISNA(VLOOKUP(A1394,freq_country_man!A:A:freq_country_man!GQ:GQ,199,0)),0,VLOOKUP(A1394,freq_country_man!A:A:freq_country_man!GQ:GQ,199,0))</f>
        <v>0</v>
      </c>
      <c r="I1394" s="4"/>
      <c r="J1394" s="4" t="e">
        <f>VLOOKUP(A1394,'词频排序表（数据中间处理）'!A:C,3,0)</f>
        <v>#N/A</v>
      </c>
      <c r="K1394" t="e">
        <f>VLOOKUP(A1394,'词频排序表（数据中间处理）'!G:I,3,0)</f>
        <v>#N/A</v>
      </c>
      <c r="L1394">
        <f t="shared" si="43"/>
        <v>0</v>
      </c>
      <c r="M1394" t="e">
        <f>VLOOKUP(A1394,[1]total_freq!$A:$F,6,0)</f>
        <v>#N/A</v>
      </c>
      <c r="N1394" t="e">
        <f>VLOOKUP(A1394,[2]total_freq!$A:$F,6,0)</f>
        <v>#N/A</v>
      </c>
      <c r="O1394">
        <f>VLOOKUP(A1394,[3]total_freq!$A:$F,6,0)</f>
        <v>-0.002</v>
      </c>
      <c r="P1394" t="e">
        <f>VLOOKUP(A1394,[4]total_freq!$A:$F,6,0)</f>
        <v>#N/A</v>
      </c>
      <c r="Q1394" t="e">
        <f>VLOOKUP(A1394,[5]total_freq!$A:$F,6,0)</f>
        <v>#N/A</v>
      </c>
      <c r="R1394" t="e">
        <f>VLOOKUP(A1394,[6]total_freq!$A:$F,6,0)</f>
        <v>#N/A</v>
      </c>
      <c r="S1394">
        <f>VLOOKUP(A1394,[7]total_freq!$A:$F,6,0)</f>
        <v>-0.002</v>
      </c>
      <c r="T1394" t="e">
        <f>VLOOKUP(A1394,[8]total_freq!$A:$F,6,0)</f>
        <v>#N/A</v>
      </c>
    </row>
    <row r="1395" ht="17" hidden="1" spans="1:20">
      <c r="A1395" s="3" t="s">
        <v>5481</v>
      </c>
      <c r="B1395" s="4"/>
      <c r="C1395" s="4">
        <v>1</v>
      </c>
      <c r="D1395" s="4" t="b">
        <f ca="1" t="shared" si="42"/>
        <v>1</v>
      </c>
      <c r="E1395" s="4" t="b">
        <f ca="1">IF(ISNA(VLOOKUP(A1395,freq_country_woman!A:A:freq_country_woman!GP:GP,198,0)),FALSE,VLOOKUP(A1395,freq_country_woman!A:A:freq_country_woman!GP:GP,198,0))</f>
        <v>0</v>
      </c>
      <c r="F1395" s="4" t="b">
        <f ca="1">IF(ISNA(VLOOKUP(A1395,freq_country_man!A:A:freq_country_man!GP:GP,198,0)),FALSE,VLOOKUP(A1395,freq_country_man!A:A:freq_country_man!GP:GP,198,0))</f>
        <v>1</v>
      </c>
      <c r="G1395" s="4">
        <f ca="1">IF(ISNA(VLOOKUP(A1395,freq_country_woman!A:A:freq_country_woman!GQ:GQ,199,0)),0,VLOOKUP(A1395,freq_country_woman!A:A:freq_country_woman!GQ:GQ,199,0))</f>
        <v>0</v>
      </c>
      <c r="H1395" s="4">
        <f ca="1">IF(ISNA(VLOOKUP(A1395,freq_country_man!A:A:freq_country_man!GQ:GQ,199,0)),0,VLOOKUP(A1395,freq_country_man!A:A:freq_country_man!GQ:GQ,199,0))</f>
        <v>0</v>
      </c>
      <c r="I1395" s="4"/>
      <c r="J1395" s="4" t="e">
        <f>VLOOKUP(A1395,'词频排序表（数据中间处理）'!A:C,3,0)</f>
        <v>#N/A</v>
      </c>
      <c r="K1395" t="e">
        <f>VLOOKUP(A1395,'词频排序表（数据中间处理）'!G:I,3,0)</f>
        <v>#N/A</v>
      </c>
      <c r="L1395">
        <f t="shared" si="43"/>
        <v>0</v>
      </c>
      <c r="M1395" t="e">
        <f>VLOOKUP(A1395,[1]total_freq!$A:$F,6,0)</f>
        <v>#N/A</v>
      </c>
      <c r="N1395">
        <f>VLOOKUP(A1395,[2]total_freq!$A:$F,6,0)</f>
        <v>-0.002</v>
      </c>
      <c r="O1395" t="e">
        <f>VLOOKUP(A1395,[3]total_freq!$A:$F,6,0)</f>
        <v>#N/A</v>
      </c>
      <c r="P1395" t="e">
        <f>VLOOKUP(A1395,[4]total_freq!$A:$F,6,0)</f>
        <v>#N/A</v>
      </c>
      <c r="Q1395" t="e">
        <f>VLOOKUP(A1395,[5]total_freq!$A:$F,6,0)</f>
        <v>#N/A</v>
      </c>
      <c r="R1395" t="e">
        <f>VLOOKUP(A1395,[6]total_freq!$A:$F,6,0)</f>
        <v>#N/A</v>
      </c>
      <c r="S1395">
        <f>VLOOKUP(A1395,[7]total_freq!$A:$F,6,0)</f>
        <v>-0.002</v>
      </c>
      <c r="T1395" t="e">
        <f>VLOOKUP(A1395,[8]total_freq!$A:$F,6,0)</f>
        <v>#N/A</v>
      </c>
    </row>
    <row r="1396" ht="17" hidden="1" spans="1:20">
      <c r="A1396" s="3" t="s">
        <v>5482</v>
      </c>
      <c r="B1396" s="4"/>
      <c r="C1396" s="4">
        <v>1</v>
      </c>
      <c r="D1396" s="4" t="b">
        <f ca="1" t="shared" si="42"/>
        <v>1</v>
      </c>
      <c r="E1396" s="4" t="b">
        <f ca="1">IF(ISNA(VLOOKUP(A1396,freq_country_woman!A:A:freq_country_woman!GP:GP,198,0)),FALSE,VLOOKUP(A1396,freq_country_woman!A:A:freq_country_woman!GP:GP,198,0))</f>
        <v>0</v>
      </c>
      <c r="F1396" s="4" t="b">
        <f ca="1">IF(ISNA(VLOOKUP(A1396,freq_country_man!A:A:freq_country_man!GP:GP,198,0)),FALSE,VLOOKUP(A1396,freq_country_man!A:A:freq_country_man!GP:GP,198,0))</f>
        <v>1</v>
      </c>
      <c r="G1396" s="4">
        <f ca="1">IF(ISNA(VLOOKUP(A1396,freq_country_woman!A:A:freq_country_woman!GQ:GQ,199,0)),0,VLOOKUP(A1396,freq_country_woman!A:A:freq_country_woman!GQ:GQ,199,0))</f>
        <v>0</v>
      </c>
      <c r="H1396" s="4">
        <f ca="1">IF(ISNA(VLOOKUP(A1396,freq_country_man!A:A:freq_country_man!GQ:GQ,199,0)),0,VLOOKUP(A1396,freq_country_man!A:A:freq_country_man!GQ:GQ,199,0))</f>
        <v>0</v>
      </c>
      <c r="I1396" s="4"/>
      <c r="J1396" s="4" t="e">
        <f>VLOOKUP(A1396,'词频排序表（数据中间处理）'!A:C,3,0)</f>
        <v>#N/A</v>
      </c>
      <c r="K1396" t="e">
        <f>VLOOKUP(A1396,'词频排序表（数据中间处理）'!G:I,3,0)</f>
        <v>#N/A</v>
      </c>
      <c r="L1396">
        <f t="shared" si="43"/>
        <v>0</v>
      </c>
      <c r="M1396" t="e">
        <f>VLOOKUP(A1396,[1]total_freq!$A:$F,6,0)</f>
        <v>#N/A</v>
      </c>
      <c r="N1396" t="e">
        <f>VLOOKUP(A1396,[2]total_freq!$A:$F,6,0)</f>
        <v>#N/A</v>
      </c>
      <c r="O1396" t="e">
        <f>VLOOKUP(A1396,[3]total_freq!$A:$F,6,0)</f>
        <v>#N/A</v>
      </c>
      <c r="P1396" t="e">
        <f>VLOOKUP(A1396,[4]total_freq!$A:$F,6,0)</f>
        <v>#N/A</v>
      </c>
      <c r="Q1396" t="e">
        <f>VLOOKUP(A1396,[5]total_freq!$A:$F,6,0)</f>
        <v>#N/A</v>
      </c>
      <c r="R1396" t="e">
        <f>VLOOKUP(A1396,[6]total_freq!$A:$F,6,0)</f>
        <v>#N/A</v>
      </c>
      <c r="S1396" t="e">
        <f>VLOOKUP(A1396,[7]total_freq!$A:$F,6,0)</f>
        <v>#N/A</v>
      </c>
      <c r="T1396" t="e">
        <f>VLOOKUP(A1396,[8]total_freq!$A:$F,6,0)</f>
        <v>#N/A</v>
      </c>
    </row>
    <row r="1397" ht="17" hidden="1" spans="1:20">
      <c r="A1397" s="3" t="s">
        <v>5483</v>
      </c>
      <c r="B1397" s="4"/>
      <c r="C1397" s="4">
        <v>1</v>
      </c>
      <c r="D1397" s="4" t="b">
        <f ca="1" t="shared" si="42"/>
        <v>1</v>
      </c>
      <c r="E1397" s="4" t="b">
        <f ca="1">IF(ISNA(VLOOKUP(A1397,freq_country_woman!A:A:freq_country_woman!GP:GP,198,0)),FALSE,VLOOKUP(A1397,freq_country_woman!A:A:freq_country_woman!GP:GP,198,0))</f>
        <v>0</v>
      </c>
      <c r="F1397" s="4" t="b">
        <f ca="1">IF(ISNA(VLOOKUP(A1397,freq_country_man!A:A:freq_country_man!GP:GP,198,0)),FALSE,VLOOKUP(A1397,freq_country_man!A:A:freq_country_man!GP:GP,198,0))</f>
        <v>1</v>
      </c>
      <c r="G1397" s="4">
        <f ca="1">IF(ISNA(VLOOKUP(A1397,freq_country_woman!A:A:freq_country_woman!GQ:GQ,199,0)),0,VLOOKUP(A1397,freq_country_woman!A:A:freq_country_woman!GQ:GQ,199,0))</f>
        <v>0</v>
      </c>
      <c r="H1397" s="4">
        <f ca="1">IF(ISNA(VLOOKUP(A1397,freq_country_man!A:A:freq_country_man!GQ:GQ,199,0)),0,VLOOKUP(A1397,freq_country_man!A:A:freq_country_man!GQ:GQ,199,0))</f>
        <v>0</v>
      </c>
      <c r="I1397" s="4"/>
      <c r="J1397" s="4" t="e">
        <f>VLOOKUP(A1397,'词频排序表（数据中间处理）'!A:C,3,0)</f>
        <v>#N/A</v>
      </c>
      <c r="K1397" t="e">
        <f>VLOOKUP(A1397,'词频排序表（数据中间处理）'!G:I,3,0)</f>
        <v>#N/A</v>
      </c>
      <c r="L1397">
        <f t="shared" si="43"/>
        <v>0</v>
      </c>
      <c r="M1397" t="e">
        <f>VLOOKUP(A1397,[1]total_freq!$A:$F,6,0)</f>
        <v>#N/A</v>
      </c>
      <c r="N1397" t="e">
        <f>VLOOKUP(A1397,[2]total_freq!$A:$F,6,0)</f>
        <v>#N/A</v>
      </c>
      <c r="O1397" t="e">
        <f>VLOOKUP(A1397,[3]total_freq!$A:$F,6,0)</f>
        <v>#N/A</v>
      </c>
      <c r="P1397" t="e">
        <f>VLOOKUP(A1397,[4]total_freq!$A:$F,6,0)</f>
        <v>#N/A</v>
      </c>
      <c r="Q1397" t="e">
        <f>VLOOKUP(A1397,[5]total_freq!$A:$F,6,0)</f>
        <v>#N/A</v>
      </c>
      <c r="R1397" t="e">
        <f>VLOOKUP(A1397,[6]total_freq!$A:$F,6,0)</f>
        <v>#N/A</v>
      </c>
      <c r="S1397" t="e">
        <f>VLOOKUP(A1397,[7]total_freq!$A:$F,6,0)</f>
        <v>#N/A</v>
      </c>
      <c r="T1397" t="e">
        <f>VLOOKUP(A1397,[8]total_freq!$A:$F,6,0)</f>
        <v>#N/A</v>
      </c>
    </row>
    <row r="1398" ht="17" hidden="1" spans="1:20">
      <c r="A1398" s="3" t="s">
        <v>5484</v>
      </c>
      <c r="B1398" s="4"/>
      <c r="C1398" s="4">
        <v>1</v>
      </c>
      <c r="D1398" s="4" t="b">
        <f ca="1" t="shared" si="42"/>
        <v>1</v>
      </c>
      <c r="E1398" s="4" t="b">
        <f ca="1">IF(ISNA(VLOOKUP(A1398,freq_country_woman!A:A:freq_country_woman!GP:GP,198,0)),FALSE,VLOOKUP(A1398,freq_country_woman!A:A:freq_country_woman!GP:GP,198,0))</f>
        <v>0</v>
      </c>
      <c r="F1398" s="4" t="b">
        <f ca="1">IF(ISNA(VLOOKUP(A1398,freq_country_man!A:A:freq_country_man!GP:GP,198,0)),FALSE,VLOOKUP(A1398,freq_country_man!A:A:freq_country_man!GP:GP,198,0))</f>
        <v>1</v>
      </c>
      <c r="G1398" s="4">
        <f ca="1">IF(ISNA(VLOOKUP(A1398,freq_country_woman!A:A:freq_country_woman!GQ:GQ,199,0)),0,VLOOKUP(A1398,freq_country_woman!A:A:freq_country_woman!GQ:GQ,199,0))</f>
        <v>0</v>
      </c>
      <c r="H1398" s="4">
        <f ca="1">IF(ISNA(VLOOKUP(A1398,freq_country_man!A:A:freq_country_man!GQ:GQ,199,0)),0,VLOOKUP(A1398,freq_country_man!A:A:freq_country_man!GQ:GQ,199,0))</f>
        <v>0</v>
      </c>
      <c r="I1398" s="4"/>
      <c r="J1398" s="4" t="e">
        <f>VLOOKUP(A1398,'词频排序表（数据中间处理）'!A:C,3,0)</f>
        <v>#N/A</v>
      </c>
      <c r="K1398" t="e">
        <f>VLOOKUP(A1398,'词频排序表（数据中间处理）'!G:I,3,0)</f>
        <v>#N/A</v>
      </c>
      <c r="L1398">
        <f t="shared" si="43"/>
        <v>0</v>
      </c>
      <c r="M1398" t="e">
        <f>VLOOKUP(A1398,[1]total_freq!$A:$F,6,0)</f>
        <v>#N/A</v>
      </c>
      <c r="N1398" t="e">
        <f>VLOOKUP(A1398,[2]total_freq!$A:$F,6,0)</f>
        <v>#N/A</v>
      </c>
      <c r="O1398" t="e">
        <f>VLOOKUP(A1398,[3]total_freq!$A:$F,6,0)</f>
        <v>#N/A</v>
      </c>
      <c r="P1398" t="e">
        <f>VLOOKUP(A1398,[4]total_freq!$A:$F,6,0)</f>
        <v>#N/A</v>
      </c>
      <c r="Q1398">
        <f>VLOOKUP(A1398,[5]total_freq!$A:$F,6,0)</f>
        <v>-0.002</v>
      </c>
      <c r="R1398" t="e">
        <f>VLOOKUP(A1398,[6]total_freq!$A:$F,6,0)</f>
        <v>#N/A</v>
      </c>
      <c r="S1398" t="e">
        <f>VLOOKUP(A1398,[7]total_freq!$A:$F,6,0)</f>
        <v>#N/A</v>
      </c>
      <c r="T1398" t="e">
        <f>VLOOKUP(A1398,[8]total_freq!$A:$F,6,0)</f>
        <v>#N/A</v>
      </c>
    </row>
    <row r="1399" ht="17" hidden="1" spans="1:20">
      <c r="A1399" s="3" t="s">
        <v>5485</v>
      </c>
      <c r="B1399" s="4"/>
      <c r="C1399" s="4">
        <v>10</v>
      </c>
      <c r="D1399" s="4" t="b">
        <f ca="1" t="shared" si="42"/>
        <v>1</v>
      </c>
      <c r="E1399" s="4" t="b">
        <f ca="1">IF(ISNA(VLOOKUP(A1399,freq_country_woman!A:A:freq_country_woman!GP:GP,198,0)),FALSE,VLOOKUP(A1399,freq_country_woman!A:A:freq_country_woman!GP:GP,198,0))</f>
        <v>0</v>
      </c>
      <c r="F1399" s="4" t="b">
        <f ca="1">IF(ISNA(VLOOKUP(A1399,freq_country_man!A:A:freq_country_man!GP:GP,198,0)),FALSE,VLOOKUP(A1399,freq_country_man!A:A:freq_country_man!GP:GP,198,0))</f>
        <v>1</v>
      </c>
      <c r="G1399" s="4">
        <f ca="1">IF(ISNA(VLOOKUP(A1399,freq_country_woman!A:A:freq_country_woman!GQ:GQ,199,0)),0,VLOOKUP(A1399,freq_country_woman!A:A:freq_country_woman!GQ:GQ,199,0))</f>
        <v>0</v>
      </c>
      <c r="H1399" s="4">
        <f ca="1">IF(ISNA(VLOOKUP(A1399,freq_country_man!A:A:freq_country_man!GQ:GQ,199,0)),0,VLOOKUP(A1399,freq_country_man!A:A:freq_country_man!GQ:GQ,199,0))</f>
        <v>0.00510204081632653</v>
      </c>
      <c r="I1399" s="4"/>
      <c r="J1399" s="4" t="e">
        <f>VLOOKUP(A1399,'词频排序表（数据中间处理）'!A:C,3,0)</f>
        <v>#N/A</v>
      </c>
      <c r="K1399" t="e">
        <f>VLOOKUP(A1399,'词频排序表（数据中间处理）'!G:I,3,0)</f>
        <v>#N/A</v>
      </c>
      <c r="L1399">
        <f t="shared" si="43"/>
        <v>0</v>
      </c>
      <c r="M1399" t="e">
        <f>VLOOKUP(A1399,[1]total_freq!$A:$F,6,0)</f>
        <v>#N/A</v>
      </c>
      <c r="N1399" t="e">
        <f>VLOOKUP(A1399,[2]total_freq!$A:$F,6,0)</f>
        <v>#N/A</v>
      </c>
      <c r="O1399" t="e">
        <f>VLOOKUP(A1399,[3]total_freq!$A:$F,6,0)</f>
        <v>#N/A</v>
      </c>
      <c r="P1399">
        <f>VLOOKUP(A1399,[4]total_freq!$A:$F,6,0)</f>
        <v>-0.83</v>
      </c>
      <c r="Q1399" t="e">
        <f>VLOOKUP(A1399,[5]total_freq!$A:$F,6,0)</f>
        <v>#N/A</v>
      </c>
      <c r="R1399" t="e">
        <f>VLOOKUP(A1399,[6]total_freq!$A:$F,6,0)</f>
        <v>#N/A</v>
      </c>
      <c r="S1399" t="e">
        <f>VLOOKUP(A1399,[7]total_freq!$A:$F,6,0)</f>
        <v>#N/A</v>
      </c>
      <c r="T1399" t="e">
        <f>VLOOKUP(A1399,[8]total_freq!$A:$F,6,0)</f>
        <v>#N/A</v>
      </c>
    </row>
    <row r="1400" ht="17" hidden="1" spans="1:20">
      <c r="A1400" s="3" t="s">
        <v>5486</v>
      </c>
      <c r="B1400" s="4"/>
      <c r="C1400" s="4">
        <v>1</v>
      </c>
      <c r="D1400" s="4" t="b">
        <f ca="1" t="shared" si="42"/>
        <v>1</v>
      </c>
      <c r="E1400" s="4" t="b">
        <f ca="1">IF(ISNA(VLOOKUP(A1400,freq_country_woman!A:A:freq_country_woman!GP:GP,198,0)),FALSE,VLOOKUP(A1400,freq_country_woman!A:A:freq_country_woman!GP:GP,198,0))</f>
        <v>0</v>
      </c>
      <c r="F1400" s="4" t="b">
        <f ca="1">IF(ISNA(VLOOKUP(A1400,freq_country_man!A:A:freq_country_man!GP:GP,198,0)),FALSE,VLOOKUP(A1400,freq_country_man!A:A:freq_country_man!GP:GP,198,0))</f>
        <v>1</v>
      </c>
      <c r="G1400" s="4">
        <f ca="1">IF(ISNA(VLOOKUP(A1400,freq_country_woman!A:A:freq_country_woman!GQ:GQ,199,0)),0,VLOOKUP(A1400,freq_country_woman!A:A:freq_country_woman!GQ:GQ,199,0))</f>
        <v>0</v>
      </c>
      <c r="H1400" s="4">
        <f ca="1">IF(ISNA(VLOOKUP(A1400,freq_country_man!A:A:freq_country_man!GQ:GQ,199,0)),0,VLOOKUP(A1400,freq_country_man!A:A:freq_country_man!GQ:GQ,199,0))</f>
        <v>0</v>
      </c>
      <c r="I1400" s="4"/>
      <c r="J1400" s="4" t="e">
        <f>VLOOKUP(A1400,'词频排序表（数据中间处理）'!A:C,3,0)</f>
        <v>#N/A</v>
      </c>
      <c r="K1400" t="e">
        <f>VLOOKUP(A1400,'词频排序表（数据中间处理）'!G:I,3,0)</f>
        <v>#N/A</v>
      </c>
      <c r="L1400">
        <f t="shared" si="43"/>
        <v>0</v>
      </c>
      <c r="M1400" t="e">
        <f>VLOOKUP(A1400,[1]total_freq!$A:$F,6,0)</f>
        <v>#N/A</v>
      </c>
      <c r="N1400" t="e">
        <f>VLOOKUP(A1400,[2]total_freq!$A:$F,6,0)</f>
        <v>#N/A</v>
      </c>
      <c r="O1400" t="e">
        <f>VLOOKUP(A1400,[3]total_freq!$A:$F,6,0)</f>
        <v>#N/A</v>
      </c>
      <c r="P1400">
        <f>VLOOKUP(A1400,[4]total_freq!$A:$F,6,0)</f>
        <v>-0.002</v>
      </c>
      <c r="Q1400" t="e">
        <f>VLOOKUP(A1400,[5]total_freq!$A:$F,6,0)</f>
        <v>#N/A</v>
      </c>
      <c r="R1400" t="e">
        <f>VLOOKUP(A1400,[6]total_freq!$A:$F,6,0)</f>
        <v>#N/A</v>
      </c>
      <c r="S1400">
        <f>VLOOKUP(A1400,[7]total_freq!$A:$F,6,0)</f>
        <v>-0.002</v>
      </c>
      <c r="T1400" t="e">
        <f>VLOOKUP(A1400,[8]total_freq!$A:$F,6,0)</f>
        <v>#N/A</v>
      </c>
    </row>
    <row r="1401" ht="17" hidden="1" spans="1:20">
      <c r="A1401" s="3" t="s">
        <v>5487</v>
      </c>
      <c r="B1401" s="4"/>
      <c r="C1401" s="4">
        <v>1</v>
      </c>
      <c r="D1401" s="4" t="b">
        <f ca="1" t="shared" si="42"/>
        <v>1</v>
      </c>
      <c r="E1401" s="4" t="b">
        <f ca="1">IF(ISNA(VLOOKUP(A1401,freq_country_woman!A:A:freq_country_woman!GP:GP,198,0)),FALSE,VLOOKUP(A1401,freq_country_woman!A:A:freq_country_woman!GP:GP,198,0))</f>
        <v>0</v>
      </c>
      <c r="F1401" s="4" t="b">
        <f ca="1">IF(ISNA(VLOOKUP(A1401,freq_country_man!A:A:freq_country_man!GP:GP,198,0)),FALSE,VLOOKUP(A1401,freq_country_man!A:A:freq_country_man!GP:GP,198,0))</f>
        <v>1</v>
      </c>
      <c r="G1401" s="4">
        <f ca="1">IF(ISNA(VLOOKUP(A1401,freq_country_woman!A:A:freq_country_woman!GQ:GQ,199,0)),0,VLOOKUP(A1401,freq_country_woman!A:A:freq_country_woman!GQ:GQ,199,0))</f>
        <v>0</v>
      </c>
      <c r="H1401" s="4">
        <f ca="1">IF(ISNA(VLOOKUP(A1401,freq_country_man!A:A:freq_country_man!GQ:GQ,199,0)),0,VLOOKUP(A1401,freq_country_man!A:A:freq_country_man!GQ:GQ,199,0))</f>
        <v>0</v>
      </c>
      <c r="I1401" s="4"/>
      <c r="J1401" s="4" t="e">
        <f>VLOOKUP(A1401,'词频排序表（数据中间处理）'!A:C,3,0)</f>
        <v>#N/A</v>
      </c>
      <c r="K1401" t="e">
        <f>VLOOKUP(A1401,'词频排序表（数据中间处理）'!G:I,3,0)</f>
        <v>#N/A</v>
      </c>
      <c r="L1401">
        <f t="shared" si="43"/>
        <v>0</v>
      </c>
      <c r="M1401" t="e">
        <f>VLOOKUP(A1401,[1]total_freq!$A:$F,6,0)</f>
        <v>#N/A</v>
      </c>
      <c r="N1401">
        <f>VLOOKUP(A1401,[2]total_freq!$A:$F,6,0)</f>
        <v>-0.002</v>
      </c>
      <c r="O1401" t="e">
        <f>VLOOKUP(A1401,[3]total_freq!$A:$F,6,0)</f>
        <v>#N/A</v>
      </c>
      <c r="P1401" t="e">
        <f>VLOOKUP(A1401,[4]total_freq!$A:$F,6,0)</f>
        <v>#N/A</v>
      </c>
      <c r="Q1401" t="e">
        <f>VLOOKUP(A1401,[5]total_freq!$A:$F,6,0)</f>
        <v>#N/A</v>
      </c>
      <c r="R1401" t="e">
        <f>VLOOKUP(A1401,[6]total_freq!$A:$F,6,0)</f>
        <v>#N/A</v>
      </c>
      <c r="S1401" t="e">
        <f>VLOOKUP(A1401,[7]total_freq!$A:$F,6,0)</f>
        <v>#N/A</v>
      </c>
      <c r="T1401">
        <f>VLOOKUP(A1401,[8]total_freq!$A:$F,6,0)</f>
        <v>-0.002</v>
      </c>
    </row>
    <row r="1402" ht="17" hidden="1" spans="1:20">
      <c r="A1402" s="3" t="s">
        <v>5488</v>
      </c>
      <c r="B1402" s="4"/>
      <c r="C1402" s="4">
        <v>1</v>
      </c>
      <c r="D1402" s="4" t="b">
        <f ca="1" t="shared" si="42"/>
        <v>1</v>
      </c>
      <c r="E1402" s="4" t="b">
        <f ca="1">IF(ISNA(VLOOKUP(A1402,freq_country_woman!A:A:freq_country_woman!GP:GP,198,0)),FALSE,VLOOKUP(A1402,freq_country_woman!A:A:freq_country_woman!GP:GP,198,0))</f>
        <v>0</v>
      </c>
      <c r="F1402" s="4" t="b">
        <f ca="1">IF(ISNA(VLOOKUP(A1402,freq_country_man!A:A:freq_country_man!GP:GP,198,0)),FALSE,VLOOKUP(A1402,freq_country_man!A:A:freq_country_man!GP:GP,198,0))</f>
        <v>1</v>
      </c>
      <c r="G1402" s="4">
        <f ca="1">IF(ISNA(VLOOKUP(A1402,freq_country_woman!A:A:freq_country_woman!GQ:GQ,199,0)),0,VLOOKUP(A1402,freq_country_woman!A:A:freq_country_woman!GQ:GQ,199,0))</f>
        <v>0</v>
      </c>
      <c r="H1402" s="4">
        <f ca="1">IF(ISNA(VLOOKUP(A1402,freq_country_man!A:A:freq_country_man!GQ:GQ,199,0)),0,VLOOKUP(A1402,freq_country_man!A:A:freq_country_man!GQ:GQ,199,0))</f>
        <v>0</v>
      </c>
      <c r="I1402" s="4"/>
      <c r="J1402" s="4" t="e">
        <f>VLOOKUP(A1402,'词频排序表（数据中间处理）'!A:C,3,0)</f>
        <v>#N/A</v>
      </c>
      <c r="K1402" t="e">
        <f>VLOOKUP(A1402,'词频排序表（数据中间处理）'!G:I,3,0)</f>
        <v>#N/A</v>
      </c>
      <c r="L1402">
        <f t="shared" si="43"/>
        <v>0</v>
      </c>
      <c r="M1402" t="e">
        <f>VLOOKUP(A1402,[1]total_freq!$A:$F,6,0)</f>
        <v>#N/A</v>
      </c>
      <c r="N1402" t="e">
        <f>VLOOKUP(A1402,[2]total_freq!$A:$F,6,0)</f>
        <v>#N/A</v>
      </c>
      <c r="O1402" t="e">
        <f>VLOOKUP(A1402,[3]total_freq!$A:$F,6,0)</f>
        <v>#N/A</v>
      </c>
      <c r="P1402" t="e">
        <f>VLOOKUP(A1402,[4]total_freq!$A:$F,6,0)</f>
        <v>#N/A</v>
      </c>
      <c r="Q1402">
        <f>VLOOKUP(A1402,[5]total_freq!$A:$F,6,0)</f>
        <v>-0.002</v>
      </c>
      <c r="R1402" t="e">
        <f>VLOOKUP(A1402,[6]total_freq!$A:$F,6,0)</f>
        <v>#N/A</v>
      </c>
      <c r="S1402" t="e">
        <f>VLOOKUP(A1402,[7]total_freq!$A:$F,6,0)</f>
        <v>#N/A</v>
      </c>
      <c r="T1402" t="e">
        <f>VLOOKUP(A1402,[8]total_freq!$A:$F,6,0)</f>
        <v>#N/A</v>
      </c>
    </row>
    <row r="1403" ht="17" hidden="1" spans="1:20">
      <c r="A1403" s="3" t="s">
        <v>5489</v>
      </c>
      <c r="B1403" s="4"/>
      <c r="C1403" s="4">
        <v>1</v>
      </c>
      <c r="D1403" s="4" t="b">
        <f ca="1" t="shared" si="42"/>
        <v>1</v>
      </c>
      <c r="E1403" s="4" t="b">
        <f ca="1">IF(ISNA(VLOOKUP(A1403,freq_country_woman!A:A:freq_country_woman!GP:GP,198,0)),FALSE,VLOOKUP(A1403,freq_country_woman!A:A:freq_country_woman!GP:GP,198,0))</f>
        <v>0</v>
      </c>
      <c r="F1403" s="4" t="b">
        <f ca="1">IF(ISNA(VLOOKUP(A1403,freq_country_man!A:A:freq_country_man!GP:GP,198,0)),FALSE,VLOOKUP(A1403,freq_country_man!A:A:freq_country_man!GP:GP,198,0))</f>
        <v>1</v>
      </c>
      <c r="G1403" s="4">
        <f ca="1">IF(ISNA(VLOOKUP(A1403,freq_country_woman!A:A:freq_country_woman!GQ:GQ,199,0)),0,VLOOKUP(A1403,freq_country_woman!A:A:freq_country_woman!GQ:GQ,199,0))</f>
        <v>0</v>
      </c>
      <c r="H1403" s="4">
        <f ca="1">IF(ISNA(VLOOKUP(A1403,freq_country_man!A:A:freq_country_man!GQ:GQ,199,0)),0,VLOOKUP(A1403,freq_country_man!A:A:freq_country_man!GQ:GQ,199,0))</f>
        <v>0</v>
      </c>
      <c r="I1403" s="4"/>
      <c r="J1403" s="4" t="e">
        <f>VLOOKUP(A1403,'词频排序表（数据中间处理）'!A:C,3,0)</f>
        <v>#N/A</v>
      </c>
      <c r="K1403" t="e">
        <f>VLOOKUP(A1403,'词频排序表（数据中间处理）'!G:I,3,0)</f>
        <v>#N/A</v>
      </c>
      <c r="L1403">
        <f t="shared" si="43"/>
        <v>0</v>
      </c>
      <c r="M1403" t="e">
        <f>VLOOKUP(A1403,[1]total_freq!$A:$F,6,0)</f>
        <v>#N/A</v>
      </c>
      <c r="N1403" t="e">
        <f>VLOOKUP(A1403,[2]total_freq!$A:$F,6,0)</f>
        <v>#N/A</v>
      </c>
      <c r="O1403" t="e">
        <f>VLOOKUP(A1403,[3]total_freq!$A:$F,6,0)</f>
        <v>#N/A</v>
      </c>
      <c r="P1403" t="e">
        <f>VLOOKUP(A1403,[4]total_freq!$A:$F,6,0)</f>
        <v>#N/A</v>
      </c>
      <c r="Q1403">
        <f>VLOOKUP(A1403,[5]total_freq!$A:$F,6,0)</f>
        <v>-0.002</v>
      </c>
      <c r="R1403" t="e">
        <f>VLOOKUP(A1403,[6]total_freq!$A:$F,6,0)</f>
        <v>#N/A</v>
      </c>
      <c r="S1403" t="e">
        <f>VLOOKUP(A1403,[7]total_freq!$A:$F,6,0)</f>
        <v>#N/A</v>
      </c>
      <c r="T1403" t="e">
        <f>VLOOKUP(A1403,[8]total_freq!$A:$F,6,0)</f>
        <v>#N/A</v>
      </c>
    </row>
    <row r="1404" ht="17" hidden="1" spans="1:20">
      <c r="A1404" s="3" t="s">
        <v>5490</v>
      </c>
      <c r="B1404" s="4"/>
      <c r="C1404" s="4">
        <v>4</v>
      </c>
      <c r="D1404" s="4" t="b">
        <f ca="1" t="shared" si="42"/>
        <v>1</v>
      </c>
      <c r="E1404" s="4" t="b">
        <f ca="1">IF(ISNA(VLOOKUP(A1404,freq_country_woman!A:A:freq_country_woman!GP:GP,198,0)),FALSE,VLOOKUP(A1404,freq_country_woman!A:A:freq_country_woman!GP:GP,198,0))</f>
        <v>0</v>
      </c>
      <c r="F1404" s="4" t="b">
        <f ca="1">IF(ISNA(VLOOKUP(A1404,freq_country_man!A:A:freq_country_man!GP:GP,198,0)),FALSE,VLOOKUP(A1404,freq_country_man!A:A:freq_country_man!GP:GP,198,0))</f>
        <v>1</v>
      </c>
      <c r="G1404" s="4">
        <f ca="1">IF(ISNA(VLOOKUP(A1404,freq_country_woman!A:A:freq_country_woman!GQ:GQ,199,0)),0,VLOOKUP(A1404,freq_country_woman!A:A:freq_country_woman!GQ:GQ,199,0))</f>
        <v>0</v>
      </c>
      <c r="H1404" s="4">
        <f ca="1">IF(ISNA(VLOOKUP(A1404,freq_country_man!A:A:freq_country_man!GQ:GQ,199,0)),0,VLOOKUP(A1404,freq_country_man!A:A:freq_country_man!GQ:GQ,199,0))</f>
        <v>0.00510204081632653</v>
      </c>
      <c r="I1404" s="4"/>
      <c r="J1404" s="4" t="e">
        <f>VLOOKUP(A1404,'词频排序表（数据中间处理）'!A:C,3,0)</f>
        <v>#N/A</v>
      </c>
      <c r="K1404" t="e">
        <f>VLOOKUP(A1404,'词频排序表（数据中间处理）'!G:I,3,0)</f>
        <v>#N/A</v>
      </c>
      <c r="L1404">
        <f t="shared" si="43"/>
        <v>0</v>
      </c>
      <c r="M1404" t="e">
        <f>VLOOKUP(A1404,[1]total_freq!$A:$F,6,0)</f>
        <v>#N/A</v>
      </c>
      <c r="N1404" t="e">
        <f>VLOOKUP(A1404,[2]total_freq!$A:$F,6,0)</f>
        <v>#N/A</v>
      </c>
      <c r="O1404" t="e">
        <f>VLOOKUP(A1404,[3]total_freq!$A:$F,6,0)</f>
        <v>#N/A</v>
      </c>
      <c r="P1404" t="e">
        <f>VLOOKUP(A1404,[4]total_freq!$A:$F,6,0)</f>
        <v>#N/A</v>
      </c>
      <c r="Q1404" t="e">
        <f>VLOOKUP(A1404,[5]total_freq!$A:$F,6,0)</f>
        <v>#N/A</v>
      </c>
      <c r="R1404" t="e">
        <f>VLOOKUP(A1404,[6]total_freq!$A:$F,6,0)</f>
        <v>#N/A</v>
      </c>
      <c r="S1404" t="e">
        <f>VLOOKUP(A1404,[7]total_freq!$A:$F,6,0)</f>
        <v>#N/A</v>
      </c>
      <c r="T1404" t="e">
        <f>VLOOKUP(A1404,[8]total_freq!$A:$F,6,0)</f>
        <v>#N/A</v>
      </c>
    </row>
    <row r="1405" ht="17" hidden="1" spans="1:20">
      <c r="A1405" s="3" t="s">
        <v>5491</v>
      </c>
      <c r="B1405" s="4"/>
      <c r="C1405" s="4">
        <v>1</v>
      </c>
      <c r="D1405" s="4" t="b">
        <f ca="1" t="shared" si="42"/>
        <v>1</v>
      </c>
      <c r="E1405" s="4" t="b">
        <f ca="1">IF(ISNA(VLOOKUP(A1405,freq_country_woman!A:A:freq_country_woman!GP:GP,198,0)),FALSE,VLOOKUP(A1405,freq_country_woman!A:A:freq_country_woman!GP:GP,198,0))</f>
        <v>0</v>
      </c>
      <c r="F1405" s="4" t="b">
        <f ca="1">IF(ISNA(VLOOKUP(A1405,freq_country_man!A:A:freq_country_man!GP:GP,198,0)),FALSE,VLOOKUP(A1405,freq_country_man!A:A:freq_country_man!GP:GP,198,0))</f>
        <v>1</v>
      </c>
      <c r="G1405" s="4">
        <f ca="1">IF(ISNA(VLOOKUP(A1405,freq_country_woman!A:A:freq_country_woman!GQ:GQ,199,0)),0,VLOOKUP(A1405,freq_country_woman!A:A:freq_country_woman!GQ:GQ,199,0))</f>
        <v>0</v>
      </c>
      <c r="H1405" s="4">
        <f ca="1">IF(ISNA(VLOOKUP(A1405,freq_country_man!A:A:freq_country_man!GQ:GQ,199,0)),0,VLOOKUP(A1405,freq_country_man!A:A:freq_country_man!GQ:GQ,199,0))</f>
        <v>0</v>
      </c>
      <c r="I1405" s="4"/>
      <c r="J1405" s="4" t="e">
        <f>VLOOKUP(A1405,'词频排序表（数据中间处理）'!A:C,3,0)</f>
        <v>#N/A</v>
      </c>
      <c r="K1405" t="e">
        <f>VLOOKUP(A1405,'词频排序表（数据中间处理）'!G:I,3,0)</f>
        <v>#N/A</v>
      </c>
      <c r="L1405">
        <f t="shared" si="43"/>
        <v>0</v>
      </c>
      <c r="M1405" t="e">
        <f>VLOOKUP(A1405,[1]total_freq!$A:$F,6,0)</f>
        <v>#N/A</v>
      </c>
      <c r="N1405" t="e">
        <f>VLOOKUP(A1405,[2]total_freq!$A:$F,6,0)</f>
        <v>#N/A</v>
      </c>
      <c r="O1405" t="e">
        <f>VLOOKUP(A1405,[3]total_freq!$A:$F,6,0)</f>
        <v>#N/A</v>
      </c>
      <c r="P1405">
        <f>VLOOKUP(A1405,[4]total_freq!$A:$F,6,0)</f>
        <v>-0.002</v>
      </c>
      <c r="Q1405" t="e">
        <f>VLOOKUP(A1405,[5]total_freq!$A:$F,6,0)</f>
        <v>#N/A</v>
      </c>
      <c r="R1405" t="e">
        <f>VLOOKUP(A1405,[6]total_freq!$A:$F,6,0)</f>
        <v>#N/A</v>
      </c>
      <c r="S1405">
        <f>VLOOKUP(A1405,[7]total_freq!$A:$F,6,0)</f>
        <v>-0.002</v>
      </c>
      <c r="T1405" t="e">
        <f>VLOOKUP(A1405,[8]total_freq!$A:$F,6,0)</f>
        <v>#N/A</v>
      </c>
    </row>
    <row r="1406" ht="17" hidden="1" spans="1:20">
      <c r="A1406" s="3" t="s">
        <v>5492</v>
      </c>
      <c r="B1406" s="4"/>
      <c r="C1406" s="4">
        <v>1</v>
      </c>
      <c r="D1406" s="4" t="b">
        <f ca="1" t="shared" si="42"/>
        <v>1</v>
      </c>
      <c r="E1406" s="4" t="b">
        <f ca="1">IF(ISNA(VLOOKUP(A1406,freq_country_woman!A:A:freq_country_woman!GP:GP,198,0)),FALSE,VLOOKUP(A1406,freq_country_woman!A:A:freq_country_woman!GP:GP,198,0))</f>
        <v>0</v>
      </c>
      <c r="F1406" s="4" t="b">
        <f ca="1">IF(ISNA(VLOOKUP(A1406,freq_country_man!A:A:freq_country_man!GP:GP,198,0)),FALSE,VLOOKUP(A1406,freq_country_man!A:A:freq_country_man!GP:GP,198,0))</f>
        <v>1</v>
      </c>
      <c r="G1406" s="4">
        <f ca="1">IF(ISNA(VLOOKUP(A1406,freq_country_woman!A:A:freq_country_woman!GQ:GQ,199,0)),0,VLOOKUP(A1406,freq_country_woman!A:A:freq_country_woman!GQ:GQ,199,0))</f>
        <v>0</v>
      </c>
      <c r="H1406" s="4">
        <f ca="1">IF(ISNA(VLOOKUP(A1406,freq_country_man!A:A:freq_country_man!GQ:GQ,199,0)),0,VLOOKUP(A1406,freq_country_man!A:A:freq_country_man!GQ:GQ,199,0))</f>
        <v>0</v>
      </c>
      <c r="I1406" s="4"/>
      <c r="J1406" s="4" t="e">
        <f>VLOOKUP(A1406,'词频排序表（数据中间处理）'!A:C,3,0)</f>
        <v>#N/A</v>
      </c>
      <c r="K1406" t="e">
        <f>VLOOKUP(A1406,'词频排序表（数据中间处理）'!G:I,3,0)</f>
        <v>#N/A</v>
      </c>
      <c r="L1406">
        <f t="shared" si="43"/>
        <v>0</v>
      </c>
      <c r="M1406" t="e">
        <f>VLOOKUP(A1406,[1]total_freq!$A:$F,6,0)</f>
        <v>#N/A</v>
      </c>
      <c r="N1406">
        <f>VLOOKUP(A1406,[2]total_freq!$A:$F,6,0)</f>
        <v>-0.002</v>
      </c>
      <c r="O1406" t="e">
        <f>VLOOKUP(A1406,[3]total_freq!$A:$F,6,0)</f>
        <v>#N/A</v>
      </c>
      <c r="P1406" t="e">
        <f>VLOOKUP(A1406,[4]total_freq!$A:$F,6,0)</f>
        <v>#N/A</v>
      </c>
      <c r="Q1406" t="e">
        <f>VLOOKUP(A1406,[5]total_freq!$A:$F,6,0)</f>
        <v>#N/A</v>
      </c>
      <c r="R1406" t="e">
        <f>VLOOKUP(A1406,[6]total_freq!$A:$F,6,0)</f>
        <v>#N/A</v>
      </c>
      <c r="S1406">
        <f>VLOOKUP(A1406,[7]total_freq!$A:$F,6,0)</f>
        <v>-0.002</v>
      </c>
      <c r="T1406" t="e">
        <f>VLOOKUP(A1406,[8]total_freq!$A:$F,6,0)</f>
        <v>#N/A</v>
      </c>
    </row>
    <row r="1407" ht="17" hidden="1" spans="1:20">
      <c r="A1407" s="3" t="s">
        <v>5493</v>
      </c>
      <c r="B1407" s="4"/>
      <c r="C1407" s="4">
        <v>1</v>
      </c>
      <c r="D1407" s="4" t="b">
        <f ca="1" t="shared" si="42"/>
        <v>1</v>
      </c>
      <c r="E1407" s="4" t="b">
        <f ca="1">IF(ISNA(VLOOKUP(A1407,freq_country_woman!A:A:freq_country_woman!GP:GP,198,0)),FALSE,VLOOKUP(A1407,freq_country_woman!A:A:freq_country_woman!GP:GP,198,0))</f>
        <v>0</v>
      </c>
      <c r="F1407" s="4" t="b">
        <f ca="1">IF(ISNA(VLOOKUP(A1407,freq_country_man!A:A:freq_country_man!GP:GP,198,0)),FALSE,VLOOKUP(A1407,freq_country_man!A:A:freq_country_man!GP:GP,198,0))</f>
        <v>1</v>
      </c>
      <c r="G1407" s="4">
        <f ca="1">IF(ISNA(VLOOKUP(A1407,freq_country_woman!A:A:freq_country_woman!GQ:GQ,199,0)),0,VLOOKUP(A1407,freq_country_woman!A:A:freq_country_woman!GQ:GQ,199,0))</f>
        <v>0</v>
      </c>
      <c r="H1407" s="4">
        <f ca="1">IF(ISNA(VLOOKUP(A1407,freq_country_man!A:A:freq_country_man!GQ:GQ,199,0)),0,VLOOKUP(A1407,freq_country_man!A:A:freq_country_man!GQ:GQ,199,0))</f>
        <v>0</v>
      </c>
      <c r="I1407" s="4"/>
      <c r="J1407" s="4" t="e">
        <f>VLOOKUP(A1407,'词频排序表（数据中间处理）'!A:C,3,0)</f>
        <v>#N/A</v>
      </c>
      <c r="K1407" t="e">
        <f>VLOOKUP(A1407,'词频排序表（数据中间处理）'!G:I,3,0)</f>
        <v>#N/A</v>
      </c>
      <c r="L1407">
        <f t="shared" si="43"/>
        <v>0</v>
      </c>
      <c r="M1407" t="e">
        <f>VLOOKUP(A1407,[1]total_freq!$A:$F,6,0)</f>
        <v>#N/A</v>
      </c>
      <c r="N1407" t="e">
        <f>VLOOKUP(A1407,[2]total_freq!$A:$F,6,0)</f>
        <v>#N/A</v>
      </c>
      <c r="O1407">
        <f>VLOOKUP(A1407,[3]total_freq!$A:$F,6,0)</f>
        <v>-0.002</v>
      </c>
      <c r="P1407" t="e">
        <f>VLOOKUP(A1407,[4]total_freq!$A:$F,6,0)</f>
        <v>#N/A</v>
      </c>
      <c r="Q1407" t="e">
        <f>VLOOKUP(A1407,[5]total_freq!$A:$F,6,0)</f>
        <v>#N/A</v>
      </c>
      <c r="R1407" t="e">
        <f>VLOOKUP(A1407,[6]total_freq!$A:$F,6,0)</f>
        <v>#N/A</v>
      </c>
      <c r="S1407">
        <f>VLOOKUP(A1407,[7]total_freq!$A:$F,6,0)</f>
        <v>-0.002</v>
      </c>
      <c r="T1407" t="e">
        <f>VLOOKUP(A1407,[8]total_freq!$A:$F,6,0)</f>
        <v>#N/A</v>
      </c>
    </row>
    <row r="1408" ht="17" spans="1:20">
      <c r="A1408" s="3" t="s">
        <v>5494</v>
      </c>
      <c r="B1408" s="4"/>
      <c r="C1408" s="4">
        <v>3</v>
      </c>
      <c r="D1408" s="4" t="b">
        <f ca="1" t="shared" si="42"/>
        <v>0</v>
      </c>
      <c r="E1408" s="4" t="b">
        <f ca="1">IF(ISNA(VLOOKUP(A1408,freq_country_woman!A:A:freq_country_woman!GP:GP,198,0)),FALSE,VLOOKUP(A1408,freq_country_woman!A:A:freq_country_woman!GP:GP,198,0))</f>
        <v>0</v>
      </c>
      <c r="F1408" s="4" t="b">
        <f ca="1">IF(ISNA(VLOOKUP(A1408,freq_country_man!A:A:freq_country_man!GP:GP,198,0)),FALSE,VLOOKUP(A1408,freq_country_man!A:A:freq_country_man!GP:GP,198,0))</f>
        <v>0</v>
      </c>
      <c r="G1408" s="4">
        <f ca="1">IF(ISNA(VLOOKUP(A1408,freq_country_woman!A:A:freq_country_woman!GQ:GQ,199,0)),0,VLOOKUP(A1408,freq_country_woman!A:A:freq_country_woman!GQ:GQ,199,0))</f>
        <v>0</v>
      </c>
      <c r="H1408" s="4">
        <f ca="1">IF(ISNA(VLOOKUP(A1408,freq_country_man!A:A:freq_country_man!GQ:GQ,199,0)),0,VLOOKUP(A1408,freq_country_man!A:A:freq_country_man!GQ:GQ,199,0))</f>
        <v>0</v>
      </c>
      <c r="I1408" s="4"/>
      <c r="J1408" s="20" t="e">
        <f>VLOOKUP(A1408,'词频排序表（数据中间处理）'!A:C,3,0)</f>
        <v>#N/A</v>
      </c>
      <c r="K1408" s="4">
        <f>VLOOKUP(A1408,'词频排序表（数据中间处理）'!G:I,3,0)</f>
        <v>0.15</v>
      </c>
      <c r="L1408" s="20">
        <f t="shared" si="43"/>
        <v>-0.15</v>
      </c>
      <c r="M1408">
        <f>VLOOKUP(A1408,[1]total_freq!$A:$F,6,0)</f>
        <v>-0.002</v>
      </c>
      <c r="N1408" t="e">
        <f>VLOOKUP(A1408,[2]total_freq!$A:$F,6,0)</f>
        <v>#N/A</v>
      </c>
      <c r="O1408">
        <f>VLOOKUP(A1408,[3]total_freq!$A:$F,6,0)</f>
        <v>-0.002</v>
      </c>
      <c r="P1408" t="e">
        <f>VLOOKUP(A1408,[4]total_freq!$A:$F,6,0)</f>
        <v>#N/A</v>
      </c>
      <c r="Q1408" t="e">
        <f>VLOOKUP(A1408,[5]total_freq!$A:$F,6,0)</f>
        <v>#N/A</v>
      </c>
      <c r="R1408">
        <f>VLOOKUP(A1408,[6]total_freq!$A:$F,6,0)</f>
        <v>-0.002</v>
      </c>
      <c r="S1408" t="e">
        <f>VLOOKUP(A1408,[7]total_freq!$A:$F,6,0)</f>
        <v>#N/A</v>
      </c>
      <c r="T1408">
        <f>VLOOKUP(A1408,[8]total_freq!$A:$F,6,0)</f>
        <v>-0.002</v>
      </c>
    </row>
    <row r="1409" ht="17" spans="1:20">
      <c r="A1409" s="3" t="s">
        <v>5495</v>
      </c>
      <c r="B1409" s="4"/>
      <c r="C1409" s="4">
        <v>3</v>
      </c>
      <c r="D1409" s="4" t="b">
        <f ca="1" t="shared" si="42"/>
        <v>0</v>
      </c>
      <c r="E1409" s="4" t="b">
        <f ca="1">IF(ISNA(VLOOKUP(A1409,freq_country_woman!A:A:freq_country_woman!GP:GP,198,0)),FALSE,VLOOKUP(A1409,freq_country_woman!A:A:freq_country_woman!GP:GP,198,0))</f>
        <v>0</v>
      </c>
      <c r="F1409" s="4" t="b">
        <f ca="1">IF(ISNA(VLOOKUP(A1409,freq_country_man!A:A:freq_country_man!GP:GP,198,0)),FALSE,VLOOKUP(A1409,freq_country_man!A:A:freq_country_man!GP:GP,198,0))</f>
        <v>0</v>
      </c>
      <c r="G1409" s="4">
        <f ca="1">IF(ISNA(VLOOKUP(A1409,freq_country_woman!A:A:freq_country_woman!GQ:GQ,199,0)),0,VLOOKUP(A1409,freq_country_woman!A:A:freq_country_woman!GQ:GQ,199,0))</f>
        <v>0</v>
      </c>
      <c r="H1409" s="4">
        <f ca="1">IF(ISNA(VLOOKUP(A1409,freq_country_man!A:A:freq_country_man!GQ:GQ,199,0)),0,VLOOKUP(A1409,freq_country_man!A:A:freq_country_man!GQ:GQ,199,0))</f>
        <v>0</v>
      </c>
      <c r="I1409" s="4"/>
      <c r="J1409" s="20" t="e">
        <f>VLOOKUP(A1409,'词频排序表（数据中间处理）'!A:C,3,0)</f>
        <v>#N/A</v>
      </c>
      <c r="K1409" s="4">
        <f>VLOOKUP(A1409,'词频排序表（数据中间处理）'!G:I,3,0)</f>
        <v>0.15</v>
      </c>
      <c r="L1409" s="20">
        <f t="shared" si="43"/>
        <v>-0.15</v>
      </c>
      <c r="M1409" t="e">
        <f>VLOOKUP(A1409,[1]total_freq!$A:$F,6,0)</f>
        <v>#N/A</v>
      </c>
      <c r="N1409">
        <f>VLOOKUP(A1409,[2]total_freq!$A:$F,6,0)</f>
        <v>-0.002</v>
      </c>
      <c r="O1409" t="e">
        <f>VLOOKUP(A1409,[3]total_freq!$A:$F,6,0)</f>
        <v>#N/A</v>
      </c>
      <c r="P1409" t="e">
        <f>VLOOKUP(A1409,[4]total_freq!$A:$F,6,0)</f>
        <v>#N/A</v>
      </c>
      <c r="Q1409">
        <f>VLOOKUP(A1409,[5]total_freq!$A:$F,6,0)</f>
        <v>-0.002</v>
      </c>
      <c r="R1409" t="e">
        <f>VLOOKUP(A1409,[6]total_freq!$A:$F,6,0)</f>
        <v>#N/A</v>
      </c>
      <c r="S1409" t="e">
        <f>VLOOKUP(A1409,[7]total_freq!$A:$F,6,0)</f>
        <v>#N/A</v>
      </c>
      <c r="T1409" t="e">
        <f>VLOOKUP(A1409,[8]total_freq!$A:$F,6,0)</f>
        <v>#N/A</v>
      </c>
    </row>
    <row r="1410" ht="17" spans="1:20">
      <c r="A1410" s="3" t="s">
        <v>5496</v>
      </c>
      <c r="B1410" s="4"/>
      <c r="C1410" s="4">
        <v>3</v>
      </c>
      <c r="D1410" s="4" t="b">
        <f ca="1" t="shared" si="42"/>
        <v>0</v>
      </c>
      <c r="E1410" s="4" t="b">
        <f ca="1">IF(ISNA(VLOOKUP(A1410,freq_country_woman!A:A:freq_country_woman!GP:GP,198,0)),FALSE,VLOOKUP(A1410,freq_country_woman!A:A:freq_country_woman!GP:GP,198,0))</f>
        <v>0</v>
      </c>
      <c r="F1410" s="4" t="b">
        <f ca="1">IF(ISNA(VLOOKUP(A1410,freq_country_man!A:A:freq_country_man!GP:GP,198,0)),FALSE,VLOOKUP(A1410,freq_country_man!A:A:freq_country_man!GP:GP,198,0))</f>
        <v>0</v>
      </c>
      <c r="G1410" s="4">
        <f ca="1">IF(ISNA(VLOOKUP(A1410,freq_country_woman!A:A:freq_country_woman!GQ:GQ,199,0)),0,VLOOKUP(A1410,freq_country_woman!A:A:freq_country_woman!GQ:GQ,199,0))</f>
        <v>0</v>
      </c>
      <c r="H1410" s="4">
        <f ca="1">IF(ISNA(VLOOKUP(A1410,freq_country_man!A:A:freq_country_man!GQ:GQ,199,0)),0,VLOOKUP(A1410,freq_country_man!A:A:freq_country_man!GQ:GQ,199,0))</f>
        <v>0</v>
      </c>
      <c r="I1410" s="4"/>
      <c r="J1410" s="20" t="e">
        <f>VLOOKUP(A1410,'词频排序表（数据中间处理）'!A:C,3,0)</f>
        <v>#N/A</v>
      </c>
      <c r="K1410" s="4">
        <f>VLOOKUP(A1410,'词频排序表（数据中间处理）'!G:I,3,0)</f>
        <v>0.15</v>
      </c>
      <c r="L1410" s="20">
        <f t="shared" si="43"/>
        <v>-0.15</v>
      </c>
      <c r="M1410">
        <f>VLOOKUP(A1410,[1]total_freq!$A:$F,6,0)</f>
        <v>-0.002</v>
      </c>
      <c r="N1410">
        <f>VLOOKUP(A1410,[2]total_freq!$A:$F,6,0)</f>
        <v>-0.002</v>
      </c>
      <c r="O1410">
        <f>VLOOKUP(A1410,[3]total_freq!$A:$F,6,0)</f>
        <v>-0.002</v>
      </c>
      <c r="P1410" t="e">
        <f>VLOOKUP(A1410,[4]total_freq!$A:$F,6,0)</f>
        <v>#N/A</v>
      </c>
      <c r="Q1410" t="e">
        <f>VLOOKUP(A1410,[5]total_freq!$A:$F,6,0)</f>
        <v>#N/A</v>
      </c>
      <c r="R1410">
        <f>VLOOKUP(A1410,[6]total_freq!$A:$F,6,0)</f>
        <v>-0.348</v>
      </c>
      <c r="S1410">
        <f>VLOOKUP(A1410,[7]total_freq!$A:$F,6,0)</f>
        <v>-0.002</v>
      </c>
      <c r="T1410" t="e">
        <f>VLOOKUP(A1410,[8]total_freq!$A:$F,6,0)</f>
        <v>#N/A</v>
      </c>
    </row>
    <row r="1411" ht="17" spans="1:20">
      <c r="A1411" s="3" t="s">
        <v>5497</v>
      </c>
      <c r="B1411" s="4"/>
      <c r="C1411" s="4">
        <v>3</v>
      </c>
      <c r="D1411" s="4" t="b">
        <f ca="1" t="shared" ref="D1411:D1474" si="44">OR(E1411,F1411,G1411&gt;0.98,H1411&gt;0.98,I1411)</f>
        <v>0</v>
      </c>
      <c r="E1411" s="4" t="b">
        <f ca="1">IF(ISNA(VLOOKUP(A1411,freq_country_woman!A:A:freq_country_woman!GP:GP,198,0)),FALSE,VLOOKUP(A1411,freq_country_woman!A:A:freq_country_woman!GP:GP,198,0))</f>
        <v>0</v>
      </c>
      <c r="F1411" s="4" t="b">
        <f ca="1">IF(ISNA(VLOOKUP(A1411,freq_country_man!A:A:freq_country_man!GP:GP,198,0)),FALSE,VLOOKUP(A1411,freq_country_man!A:A:freq_country_man!GP:GP,198,0))</f>
        <v>0</v>
      </c>
      <c r="G1411" s="4">
        <f ca="1">IF(ISNA(VLOOKUP(A1411,freq_country_woman!A:A:freq_country_woman!GQ:GQ,199,0)),0,VLOOKUP(A1411,freq_country_woman!A:A:freq_country_woman!GQ:GQ,199,0))</f>
        <v>0</v>
      </c>
      <c r="H1411" s="4">
        <f ca="1">IF(ISNA(VLOOKUP(A1411,freq_country_man!A:A:freq_country_man!GQ:GQ,199,0)),0,VLOOKUP(A1411,freq_country_man!A:A:freq_country_man!GQ:GQ,199,0))</f>
        <v>0</v>
      </c>
      <c r="I1411" s="4"/>
      <c r="J1411" s="20" t="e">
        <f>VLOOKUP(A1411,'词频排序表（数据中间处理）'!A:C,3,0)</f>
        <v>#N/A</v>
      </c>
      <c r="K1411" s="4">
        <f>VLOOKUP(A1411,'词频排序表（数据中间处理）'!G:I,3,0)</f>
        <v>0.15</v>
      </c>
      <c r="L1411" s="20">
        <f t="shared" ref="L1411:L1474" si="45">IF(ISNA(J1411),0,J1411)-IF(ISNA(K1411),0,K1411)</f>
        <v>-0.15</v>
      </c>
      <c r="M1411" t="e">
        <f>VLOOKUP(A1411,[1]total_freq!$A:$F,6,0)</f>
        <v>#N/A</v>
      </c>
      <c r="N1411" t="e">
        <f>VLOOKUP(A1411,[2]total_freq!$A:$F,6,0)</f>
        <v>#N/A</v>
      </c>
      <c r="O1411" t="e">
        <f>VLOOKUP(A1411,[3]total_freq!$A:$F,6,0)</f>
        <v>#N/A</v>
      </c>
      <c r="P1411" t="e">
        <f>VLOOKUP(A1411,[4]total_freq!$A:$F,6,0)</f>
        <v>#N/A</v>
      </c>
      <c r="Q1411">
        <f>VLOOKUP(A1411,[5]total_freq!$A:$F,6,0)</f>
        <v>-0.538</v>
      </c>
      <c r="R1411" t="e">
        <f>VLOOKUP(A1411,[6]total_freq!$A:$F,6,0)</f>
        <v>#N/A</v>
      </c>
      <c r="S1411" t="e">
        <f>VLOOKUP(A1411,[7]total_freq!$A:$F,6,0)</f>
        <v>#N/A</v>
      </c>
      <c r="T1411">
        <f>VLOOKUP(A1411,[8]total_freq!$A:$F,6,0)</f>
        <v>-0.002</v>
      </c>
    </row>
    <row r="1412" ht="17" spans="1:20">
      <c r="A1412" s="3" t="s">
        <v>5498</v>
      </c>
      <c r="B1412" s="4"/>
      <c r="C1412" s="4">
        <v>3</v>
      </c>
      <c r="D1412" s="4" t="b">
        <f ca="1" t="shared" si="44"/>
        <v>0</v>
      </c>
      <c r="E1412" s="4" t="b">
        <f ca="1">IF(ISNA(VLOOKUP(A1412,freq_country_woman!A:A:freq_country_woman!GP:GP,198,0)),FALSE,VLOOKUP(A1412,freq_country_woman!A:A:freq_country_woman!GP:GP,198,0))</f>
        <v>0</v>
      </c>
      <c r="F1412" s="4" t="b">
        <f ca="1">IF(ISNA(VLOOKUP(A1412,freq_country_man!A:A:freq_country_man!GP:GP,198,0)),FALSE,VLOOKUP(A1412,freq_country_man!A:A:freq_country_man!GP:GP,198,0))</f>
        <v>0</v>
      </c>
      <c r="G1412" s="4">
        <f ca="1">IF(ISNA(VLOOKUP(A1412,freq_country_woman!A:A:freq_country_woman!GQ:GQ,199,0)),0,VLOOKUP(A1412,freq_country_woman!A:A:freq_country_woman!GQ:GQ,199,0))</f>
        <v>0</v>
      </c>
      <c r="H1412" s="4">
        <f ca="1">IF(ISNA(VLOOKUP(A1412,freq_country_man!A:A:freq_country_man!GQ:GQ,199,0)),0,VLOOKUP(A1412,freq_country_man!A:A:freq_country_man!GQ:GQ,199,0))</f>
        <v>0</v>
      </c>
      <c r="I1412" s="4"/>
      <c r="J1412" s="20" t="e">
        <f>VLOOKUP(A1412,'词频排序表（数据中间处理）'!A:C,3,0)</f>
        <v>#N/A</v>
      </c>
      <c r="K1412" s="4">
        <f>VLOOKUP(A1412,'词频排序表（数据中间处理）'!G:I,3,0)</f>
        <v>0.15</v>
      </c>
      <c r="L1412" s="20">
        <f t="shared" si="45"/>
        <v>-0.15</v>
      </c>
      <c r="M1412">
        <f>VLOOKUP(A1412,[1]total_freq!$A:$F,6,0)</f>
        <v>-0.002</v>
      </c>
      <c r="N1412">
        <f>VLOOKUP(A1412,[2]total_freq!$A:$F,6,0)</f>
        <v>-0.002</v>
      </c>
      <c r="O1412" t="e">
        <f>VLOOKUP(A1412,[3]total_freq!$A:$F,6,0)</f>
        <v>#N/A</v>
      </c>
      <c r="P1412" t="e">
        <f>VLOOKUP(A1412,[4]total_freq!$A:$F,6,0)</f>
        <v>#N/A</v>
      </c>
      <c r="Q1412" t="e">
        <f>VLOOKUP(A1412,[5]total_freq!$A:$F,6,0)</f>
        <v>#N/A</v>
      </c>
      <c r="R1412" t="e">
        <f>VLOOKUP(A1412,[6]total_freq!$A:$F,6,0)</f>
        <v>#N/A</v>
      </c>
      <c r="S1412" t="e">
        <f>VLOOKUP(A1412,[7]total_freq!$A:$F,6,0)</f>
        <v>#N/A</v>
      </c>
      <c r="T1412">
        <f>VLOOKUP(A1412,[8]total_freq!$A:$F,6,0)</f>
        <v>-0.407</v>
      </c>
    </row>
    <row r="1413" ht="17" spans="1:20">
      <c r="A1413" s="3" t="s">
        <v>5499</v>
      </c>
      <c r="B1413" s="4"/>
      <c r="C1413" s="4">
        <v>3</v>
      </c>
      <c r="D1413" s="4" t="b">
        <f ca="1" t="shared" si="44"/>
        <v>0</v>
      </c>
      <c r="E1413" s="4" t="b">
        <f ca="1">IF(ISNA(VLOOKUP(A1413,freq_country_woman!A:A:freq_country_woman!GP:GP,198,0)),FALSE,VLOOKUP(A1413,freq_country_woman!A:A:freq_country_woman!GP:GP,198,0))</f>
        <v>0</v>
      </c>
      <c r="F1413" s="4" t="b">
        <f ca="1">IF(ISNA(VLOOKUP(A1413,freq_country_man!A:A:freq_country_man!GP:GP,198,0)),FALSE,VLOOKUP(A1413,freq_country_man!A:A:freq_country_man!GP:GP,198,0))</f>
        <v>0</v>
      </c>
      <c r="G1413" s="4">
        <f ca="1">IF(ISNA(VLOOKUP(A1413,freq_country_woman!A:A:freq_country_woman!GQ:GQ,199,0)),0,VLOOKUP(A1413,freq_country_woman!A:A:freq_country_woman!GQ:GQ,199,0))</f>
        <v>0</v>
      </c>
      <c r="H1413" s="4">
        <f ca="1">IF(ISNA(VLOOKUP(A1413,freq_country_man!A:A:freq_country_man!GQ:GQ,199,0)),0,VLOOKUP(A1413,freq_country_man!A:A:freq_country_man!GQ:GQ,199,0))</f>
        <v>0.00510204081632653</v>
      </c>
      <c r="I1413" s="4"/>
      <c r="J1413" s="20" t="e">
        <f>VLOOKUP(A1413,'词频排序表（数据中间处理）'!A:C,3,0)</f>
        <v>#N/A</v>
      </c>
      <c r="K1413" s="4">
        <f>VLOOKUP(A1413,'词频排序表（数据中间处理）'!G:I,3,0)</f>
        <v>0.15</v>
      </c>
      <c r="L1413" s="20">
        <f t="shared" si="45"/>
        <v>-0.15</v>
      </c>
      <c r="M1413" t="e">
        <f>VLOOKUP(A1413,[1]total_freq!$A:$F,6,0)</f>
        <v>#N/A</v>
      </c>
      <c r="N1413">
        <f>VLOOKUP(A1413,[2]total_freq!$A:$F,6,0)</f>
        <v>-0.4</v>
      </c>
      <c r="O1413" t="e">
        <f>VLOOKUP(A1413,[3]total_freq!$A:$F,6,0)</f>
        <v>#N/A</v>
      </c>
      <c r="P1413" t="e">
        <f>VLOOKUP(A1413,[4]total_freq!$A:$F,6,0)</f>
        <v>#N/A</v>
      </c>
      <c r="Q1413" t="e">
        <f>VLOOKUP(A1413,[5]total_freq!$A:$F,6,0)</f>
        <v>#N/A</v>
      </c>
      <c r="R1413" t="e">
        <f>VLOOKUP(A1413,[6]total_freq!$A:$F,6,0)</f>
        <v>#N/A</v>
      </c>
      <c r="S1413">
        <f>VLOOKUP(A1413,[7]total_freq!$A:$F,6,0)</f>
        <v>-0.394</v>
      </c>
      <c r="T1413" t="e">
        <f>VLOOKUP(A1413,[8]total_freq!$A:$F,6,0)</f>
        <v>#N/A</v>
      </c>
    </row>
    <row r="1414" ht="17" spans="1:20">
      <c r="A1414" s="3" t="s">
        <v>5500</v>
      </c>
      <c r="B1414" s="4">
        <v>8</v>
      </c>
      <c r="C1414" s="4">
        <v>14</v>
      </c>
      <c r="D1414" s="4" t="b">
        <f ca="1" t="shared" si="44"/>
        <v>0</v>
      </c>
      <c r="E1414" s="4" t="b">
        <f ca="1">IF(ISNA(VLOOKUP(A1414,freq_country_woman!A:A:freq_country_woman!GP:GP,198,0)),FALSE,VLOOKUP(A1414,freq_country_woman!A:A:freq_country_woman!GP:GP,198,0))</f>
        <v>0</v>
      </c>
      <c r="F1414" s="4" t="b">
        <f ca="1">IF(ISNA(VLOOKUP(A1414,freq_country_man!A:A:freq_country_man!GP:GP,198,0)),FALSE,VLOOKUP(A1414,freq_country_man!A:A:freq_country_man!GP:GP,198,0))</f>
        <v>0</v>
      </c>
      <c r="G1414" s="4">
        <f ca="1">IF(ISNA(VLOOKUP(A1414,freq_country_woman!A:A:freq_country_woman!GQ:GQ,199,0)),0,VLOOKUP(A1414,freq_country_woman!A:A:freq_country_woman!GQ:GQ,199,0))</f>
        <v>0</v>
      </c>
      <c r="H1414" s="4">
        <f ca="1">IF(ISNA(VLOOKUP(A1414,freq_country_man!A:A:freq_country_man!GQ:GQ,199,0)),0,VLOOKUP(A1414,freq_country_man!A:A:freq_country_man!GQ:GQ,199,0))</f>
        <v>0</v>
      </c>
      <c r="I1414" s="4"/>
      <c r="J1414" s="20">
        <f>VLOOKUP(A1414,'词频排序表（数据中间处理）'!A:C,3,0)</f>
        <v>0.503</v>
      </c>
      <c r="K1414" s="4">
        <f>VLOOKUP(A1414,'词频排序表（数据中间处理）'!G:I,3,0)</f>
        <v>0.661</v>
      </c>
      <c r="L1414" s="20">
        <f t="shared" si="45"/>
        <v>-0.158</v>
      </c>
      <c r="M1414">
        <f>VLOOKUP(A1414,[1]total_freq!$A:$F,6,0)</f>
        <v>-0.497</v>
      </c>
      <c r="N1414">
        <f>VLOOKUP(A1414,[2]total_freq!$A:$F,6,0)</f>
        <v>-0.221</v>
      </c>
      <c r="O1414">
        <f>VLOOKUP(A1414,[3]total_freq!$A:$F,6,0)</f>
        <v>0.377</v>
      </c>
      <c r="P1414">
        <f>VLOOKUP(A1414,[4]total_freq!$A:$F,6,0)</f>
        <v>0.018</v>
      </c>
      <c r="Q1414">
        <f>VLOOKUP(A1414,[5]total_freq!$A:$F,6,0)</f>
        <v>0</v>
      </c>
      <c r="R1414">
        <f>VLOOKUP(A1414,[6]total_freq!$A:$F,6,0)</f>
        <v>-0.348</v>
      </c>
      <c r="S1414">
        <f>VLOOKUP(A1414,[7]total_freq!$A:$F,6,0)</f>
        <v>-0.251</v>
      </c>
      <c r="T1414">
        <f>VLOOKUP(A1414,[8]total_freq!$A:$F,6,0)</f>
        <v>-0.073</v>
      </c>
    </row>
    <row r="1415" ht="17" spans="1:20">
      <c r="A1415" s="3" t="s">
        <v>5501</v>
      </c>
      <c r="B1415" s="4">
        <v>7</v>
      </c>
      <c r="C1415" s="4">
        <v>12</v>
      </c>
      <c r="D1415" s="4" t="b">
        <f ca="1" t="shared" si="44"/>
        <v>0</v>
      </c>
      <c r="E1415" s="4" t="b">
        <f ca="1">IF(ISNA(VLOOKUP(A1415,freq_country_woman!A:A:freq_country_woman!GP:GP,198,0)),FALSE,VLOOKUP(A1415,freq_country_woman!A:A:freq_country_woman!GP:GP,198,0))</f>
        <v>0</v>
      </c>
      <c r="F1415" s="4" t="b">
        <f ca="1">IF(ISNA(VLOOKUP(A1415,freq_country_man!A:A:freq_country_man!GP:GP,198,0)),FALSE,VLOOKUP(A1415,freq_country_man!A:A:freq_country_man!GP:GP,198,0))</f>
        <v>0</v>
      </c>
      <c r="G1415" s="4">
        <f ca="1">IF(ISNA(VLOOKUP(A1415,freq_country_woman!A:A:freq_country_woman!GQ:GQ,199,0)),0,VLOOKUP(A1415,freq_country_woman!A:A:freq_country_woman!GQ:GQ,199,0))</f>
        <v>0.00510204081632653</v>
      </c>
      <c r="H1415" s="4">
        <f ca="1">IF(ISNA(VLOOKUP(A1415,freq_country_man!A:A:freq_country_man!GQ:GQ,199,0)),0,VLOOKUP(A1415,freq_country_man!A:A:freq_country_man!GQ:GQ,199,0))</f>
        <v>0.0153061224489796</v>
      </c>
      <c r="I1415" s="4"/>
      <c r="J1415" s="20">
        <f>VLOOKUP(A1415,'词频排序表（数据中间处理）'!A:C,3,0)</f>
        <v>0.463</v>
      </c>
      <c r="K1415" s="4">
        <f>VLOOKUP(A1415,'词频排序表（数据中间处理）'!G:I,3,0)</f>
        <v>0.623</v>
      </c>
      <c r="L1415" s="20">
        <f t="shared" si="45"/>
        <v>-0.16</v>
      </c>
      <c r="M1415">
        <f>VLOOKUP(A1415,[1]total_freq!$A:$F,6,0)</f>
        <v>-0.37</v>
      </c>
      <c r="N1415">
        <f>VLOOKUP(A1415,[2]total_freq!$A:$F,6,0)</f>
        <v>0.426</v>
      </c>
      <c r="O1415">
        <f>VLOOKUP(A1415,[3]total_freq!$A:$F,6,0)</f>
        <v>-0.567</v>
      </c>
      <c r="P1415" t="e">
        <f>VLOOKUP(A1415,[4]total_freq!$A:$F,6,0)</f>
        <v>#N/A</v>
      </c>
      <c r="Q1415">
        <f>VLOOKUP(A1415,[5]total_freq!$A:$F,6,0)</f>
        <v>0.53</v>
      </c>
      <c r="R1415">
        <f>VLOOKUP(A1415,[6]total_freq!$A:$F,6,0)</f>
        <v>0.002</v>
      </c>
      <c r="S1415">
        <f>VLOOKUP(A1415,[7]total_freq!$A:$F,6,0)</f>
        <v>0.002</v>
      </c>
      <c r="T1415">
        <f>VLOOKUP(A1415,[8]total_freq!$A:$F,6,0)</f>
        <v>0.002</v>
      </c>
    </row>
    <row r="1416" ht="17" spans="1:20">
      <c r="A1416" s="3" t="s">
        <v>5502</v>
      </c>
      <c r="B1416" s="4">
        <v>11</v>
      </c>
      <c r="C1416" s="4">
        <v>19</v>
      </c>
      <c r="D1416" s="4" t="b">
        <f ca="1" t="shared" si="44"/>
        <v>0</v>
      </c>
      <c r="E1416" s="4" t="b">
        <f ca="1">IF(ISNA(VLOOKUP(A1416,freq_country_woman!A:A:freq_country_woman!GP:GP,198,0)),FALSE,VLOOKUP(A1416,freq_country_woman!A:A:freq_country_woman!GP:GP,198,0))</f>
        <v>0</v>
      </c>
      <c r="F1416" s="4" t="b">
        <f ca="1">IF(ISNA(VLOOKUP(A1416,freq_country_man!A:A:freq_country_man!GP:GP,198,0)),FALSE,VLOOKUP(A1416,freq_country_man!A:A:freq_country_man!GP:GP,198,0))</f>
        <v>0</v>
      </c>
      <c r="G1416" s="4">
        <f ca="1">IF(ISNA(VLOOKUP(A1416,freq_country_woman!A:A:freq_country_woman!GQ:GQ,199,0)),0,VLOOKUP(A1416,freq_country_woman!A:A:freq_country_woman!GQ:GQ,199,0))</f>
        <v>0.0153061224489796</v>
      </c>
      <c r="H1416" s="4">
        <f ca="1">IF(ISNA(VLOOKUP(A1416,freq_country_man!A:A:freq_country_man!GQ:GQ,199,0)),0,VLOOKUP(A1416,freq_country_man!A:A:freq_country_man!GQ:GQ,199,0))</f>
        <v>0.0204081632653061</v>
      </c>
      <c r="I1416" s="4"/>
      <c r="J1416" s="20">
        <f>VLOOKUP(A1416,'词频排序表（数据中间处理）'!A:C,3,0)</f>
        <v>0.573</v>
      </c>
      <c r="K1416" s="4">
        <f>VLOOKUP(A1416,'词频排序表（数据中间处理）'!G:I,3,0)</f>
        <v>0.734</v>
      </c>
      <c r="L1416" s="20">
        <f t="shared" si="45"/>
        <v>-0.161</v>
      </c>
      <c r="M1416">
        <f>VLOOKUP(A1416,[1]total_freq!$A:$F,6,0)</f>
        <v>-0.495</v>
      </c>
      <c r="N1416">
        <f>VLOOKUP(A1416,[2]total_freq!$A:$F,6,0)</f>
        <v>-0.102</v>
      </c>
      <c r="O1416" t="e">
        <f>VLOOKUP(A1416,[3]total_freq!$A:$F,6,0)</f>
        <v>#N/A</v>
      </c>
      <c r="P1416">
        <f>VLOOKUP(A1416,[4]total_freq!$A:$F,6,0)</f>
        <v>0.642</v>
      </c>
      <c r="Q1416">
        <f>VLOOKUP(A1416,[5]total_freq!$A:$F,6,0)</f>
        <v>-0.617</v>
      </c>
      <c r="R1416">
        <f>VLOOKUP(A1416,[6]total_freq!$A:$F,6,0)</f>
        <v>0.254</v>
      </c>
      <c r="S1416">
        <f>VLOOKUP(A1416,[7]total_freq!$A:$F,6,0)</f>
        <v>0.52</v>
      </c>
      <c r="T1416">
        <f>VLOOKUP(A1416,[8]total_freq!$A:$F,6,0)</f>
        <v>-0.371</v>
      </c>
    </row>
    <row r="1417" ht="17" spans="1:20">
      <c r="A1417" s="3" t="s">
        <v>5503</v>
      </c>
      <c r="B1417" s="4">
        <v>16</v>
      </c>
      <c r="C1417" s="4">
        <v>38</v>
      </c>
      <c r="D1417" s="4" t="b">
        <f ca="1" t="shared" si="44"/>
        <v>0</v>
      </c>
      <c r="E1417" s="4" t="b">
        <f ca="1">IF(ISNA(VLOOKUP(A1417,freq_country_woman!A:A:freq_country_woman!GP:GP,198,0)),FALSE,VLOOKUP(A1417,freq_country_woman!A:A:freq_country_woman!GP:GP,198,0))</f>
        <v>0</v>
      </c>
      <c r="F1417" s="4" t="b">
        <f ca="1">IF(ISNA(VLOOKUP(A1417,freq_country_man!A:A:freq_country_man!GP:GP,198,0)),FALSE,VLOOKUP(A1417,freq_country_man!A:A:freq_country_man!GP:GP,198,0))</f>
        <v>0</v>
      </c>
      <c r="G1417" s="4">
        <f ca="1">IF(ISNA(VLOOKUP(A1417,freq_country_woman!A:A:freq_country_woman!GQ:GQ,199,0)),0,VLOOKUP(A1417,freq_country_woman!A:A:freq_country_woman!GQ:GQ,199,0))</f>
        <v>0.0153061224489796</v>
      </c>
      <c r="H1417" s="4">
        <f ca="1">IF(ISNA(VLOOKUP(A1417,freq_country_man!A:A:freq_country_man!GQ:GQ,199,0)),0,VLOOKUP(A1417,freq_country_man!A:A:freq_country_man!GQ:GQ,199,0))</f>
        <v>0.0357142857142857</v>
      </c>
      <c r="I1417" s="4"/>
      <c r="J1417" s="20">
        <f>VLOOKUP(A1417,'词频排序表（数据中间处理）'!A:C,3,0)</f>
        <v>0.675</v>
      </c>
      <c r="K1417" s="4">
        <f>VLOOKUP(A1417,'词频排序表（数据中间处理）'!G:I,3,0)</f>
        <v>0.845</v>
      </c>
      <c r="L1417" s="20">
        <f t="shared" si="45"/>
        <v>-0.17</v>
      </c>
      <c r="M1417">
        <f>VLOOKUP(A1417,[1]total_freq!$A:$F,6,0)</f>
        <v>-0.372</v>
      </c>
      <c r="N1417">
        <f>VLOOKUP(A1417,[2]total_freq!$A:$F,6,0)</f>
        <v>-0.647</v>
      </c>
      <c r="O1417">
        <f>VLOOKUP(A1417,[3]total_freq!$A:$F,6,0)</f>
        <v>-0.0770000000000001</v>
      </c>
      <c r="P1417">
        <f>VLOOKUP(A1417,[4]total_freq!$A:$F,6,0)</f>
        <v>-0.828</v>
      </c>
      <c r="Q1417">
        <f>VLOOKUP(A1417,[5]total_freq!$A:$F,6,0)</f>
        <v>0.001</v>
      </c>
      <c r="R1417">
        <f>VLOOKUP(A1417,[6]total_freq!$A:$F,6,0)</f>
        <v>-0.002</v>
      </c>
      <c r="S1417">
        <f>VLOOKUP(A1417,[7]total_freq!$A:$F,6,0)</f>
        <v>-0.724</v>
      </c>
      <c r="T1417">
        <f>VLOOKUP(A1417,[8]total_freq!$A:$F,6,0)</f>
        <v>-0.171</v>
      </c>
    </row>
    <row r="1418" ht="17" spans="1:20">
      <c r="A1418" s="3" t="s">
        <v>5504</v>
      </c>
      <c r="B1418" s="4">
        <v>9</v>
      </c>
      <c r="C1418" s="4">
        <v>17</v>
      </c>
      <c r="D1418" s="4" t="b">
        <f ca="1" t="shared" si="44"/>
        <v>0</v>
      </c>
      <c r="E1418" s="4" t="b">
        <f ca="1">IF(ISNA(VLOOKUP(A1418,freq_country_woman!A:A:freq_country_woman!GP:GP,198,0)),FALSE,VLOOKUP(A1418,freq_country_woman!A:A:freq_country_woman!GP:GP,198,0))</f>
        <v>0</v>
      </c>
      <c r="F1418" s="4" t="b">
        <f ca="1">IF(ISNA(VLOOKUP(A1418,freq_country_man!A:A:freq_country_man!GP:GP,198,0)),FALSE,VLOOKUP(A1418,freq_country_man!A:A:freq_country_man!GP:GP,198,0))</f>
        <v>0</v>
      </c>
      <c r="G1418" s="4">
        <f ca="1">IF(ISNA(VLOOKUP(A1418,freq_country_woman!A:A:freq_country_woman!GQ:GQ,199,0)),0,VLOOKUP(A1418,freq_country_woman!A:A:freq_country_woman!GQ:GQ,199,0))</f>
        <v>0.00510204081632653</v>
      </c>
      <c r="H1418" s="4">
        <f ca="1">IF(ISNA(VLOOKUP(A1418,freq_country_man!A:A:freq_country_man!GQ:GQ,199,0)),0,VLOOKUP(A1418,freq_country_man!A:A:freq_country_man!GQ:GQ,199,0))</f>
        <v>0.00510204081632653</v>
      </c>
      <c r="I1418" s="4"/>
      <c r="J1418" s="20">
        <f>VLOOKUP(A1418,'词频排序表（数据中间处理）'!A:C,3,0)</f>
        <v>0.534</v>
      </c>
      <c r="K1418" s="4">
        <f>VLOOKUP(A1418,'词频排序表（数据中间处理）'!G:I,3,0)</f>
        <v>0.707</v>
      </c>
      <c r="L1418" s="20">
        <f t="shared" si="45"/>
        <v>-0.173</v>
      </c>
      <c r="M1418">
        <f>VLOOKUP(A1418,[1]total_freq!$A:$F,6,0)</f>
        <v>-0.37</v>
      </c>
      <c r="N1418">
        <f>VLOOKUP(A1418,[2]total_freq!$A:$F,6,0)</f>
        <v>-0.531</v>
      </c>
      <c r="O1418">
        <f>VLOOKUP(A1418,[3]total_freq!$A:$F,6,0)</f>
        <v>0</v>
      </c>
      <c r="P1418">
        <f>VLOOKUP(A1418,[4]total_freq!$A:$F,6,0)</f>
        <v>0.018</v>
      </c>
      <c r="Q1418">
        <f>VLOOKUP(A1418,[5]total_freq!$A:$F,6,0)</f>
        <v>-0.536</v>
      </c>
      <c r="R1418">
        <f>VLOOKUP(A1418,[6]total_freq!$A:$F,6,0)</f>
        <v>-0.348</v>
      </c>
      <c r="S1418">
        <f>VLOOKUP(A1418,[7]total_freq!$A:$F,6,0)</f>
        <v>-0.129</v>
      </c>
      <c r="T1418">
        <f>VLOOKUP(A1418,[8]total_freq!$A:$F,6,0)</f>
        <v>0.0619999999999999</v>
      </c>
    </row>
    <row r="1419" ht="17" spans="1:20">
      <c r="A1419" s="3" t="s">
        <v>5505</v>
      </c>
      <c r="B1419" s="4">
        <v>5</v>
      </c>
      <c r="C1419" s="4">
        <v>9</v>
      </c>
      <c r="D1419" s="4" t="b">
        <f ca="1" t="shared" si="44"/>
        <v>0</v>
      </c>
      <c r="E1419" s="4" t="b">
        <f ca="1">IF(ISNA(VLOOKUP(A1419,freq_country_woman!A:A:freq_country_woman!GP:GP,198,0)),FALSE,VLOOKUP(A1419,freq_country_woman!A:A:freq_country_woman!GP:GP,198,0))</f>
        <v>0</v>
      </c>
      <c r="F1419" s="4" t="b">
        <f ca="1">IF(ISNA(VLOOKUP(A1419,freq_country_man!A:A:freq_country_man!GP:GP,198,0)),FALSE,VLOOKUP(A1419,freq_country_man!A:A:freq_country_man!GP:GP,198,0))</f>
        <v>0</v>
      </c>
      <c r="G1419" s="4">
        <f ca="1">IF(ISNA(VLOOKUP(A1419,freq_country_woman!A:A:freq_country_woman!GQ:GQ,199,0)),0,VLOOKUP(A1419,freq_country_woman!A:A:freq_country_woman!GQ:GQ,199,0))</f>
        <v>0.00510204081632653</v>
      </c>
      <c r="H1419" s="4">
        <f ca="1">IF(ISNA(VLOOKUP(A1419,freq_country_man!A:A:freq_country_man!GQ:GQ,199,0)),0,VLOOKUP(A1419,freq_country_man!A:A:freq_country_man!GQ:GQ,199,0))</f>
        <v>0.00510204081632653</v>
      </c>
      <c r="I1419" s="4"/>
      <c r="J1419" s="20">
        <f>VLOOKUP(A1419,'词频排序表（数据中间处理）'!A:C,3,0)</f>
        <v>0.379</v>
      </c>
      <c r="K1419" s="4">
        <f>VLOOKUP(A1419,'词频排序表（数据中间处理）'!G:I,3,0)</f>
        <v>0.557</v>
      </c>
      <c r="L1419" s="20">
        <f t="shared" si="45"/>
        <v>-0.178</v>
      </c>
      <c r="M1419" t="e">
        <f>VLOOKUP(A1419,[1]total_freq!$A:$F,6,0)</f>
        <v>#N/A</v>
      </c>
      <c r="N1419" t="e">
        <f>VLOOKUP(A1419,[2]total_freq!$A:$F,6,0)</f>
        <v>#N/A</v>
      </c>
      <c r="O1419">
        <f>VLOOKUP(A1419,[3]total_freq!$A:$F,6,0)</f>
        <v>-0.002</v>
      </c>
      <c r="P1419">
        <f>VLOOKUP(A1419,[4]total_freq!$A:$F,6,0)</f>
        <v>-0.002</v>
      </c>
      <c r="Q1419">
        <f>VLOOKUP(A1419,[5]total_freq!$A:$F,6,0)</f>
        <v>-0.087</v>
      </c>
      <c r="R1419" t="e">
        <f>VLOOKUP(A1419,[6]total_freq!$A:$F,6,0)</f>
        <v>#N/A</v>
      </c>
      <c r="S1419" t="e">
        <f>VLOOKUP(A1419,[7]total_freq!$A:$F,6,0)</f>
        <v>#N/A</v>
      </c>
      <c r="T1419" t="e">
        <f>VLOOKUP(A1419,[8]total_freq!$A:$F,6,0)</f>
        <v>#N/A</v>
      </c>
    </row>
    <row r="1420" ht="17" spans="1:20">
      <c r="A1420" s="3" t="s">
        <v>5506</v>
      </c>
      <c r="B1420" s="4">
        <v>22</v>
      </c>
      <c r="C1420" s="4">
        <v>91</v>
      </c>
      <c r="D1420" s="4" t="b">
        <f ca="1" t="shared" si="44"/>
        <v>0</v>
      </c>
      <c r="E1420" s="4" t="b">
        <f ca="1">IF(ISNA(VLOOKUP(A1420,freq_country_woman!A:A:freq_country_woman!GP:GP,198,0)),FALSE,VLOOKUP(A1420,freq_country_woman!A:A:freq_country_woman!GP:GP,198,0))</f>
        <v>0</v>
      </c>
      <c r="F1420" s="4" t="b">
        <f ca="1">IF(ISNA(VLOOKUP(A1420,freq_country_man!A:A:freq_country_man!GP:GP,198,0)),FALSE,VLOOKUP(A1420,freq_country_man!A:A:freq_country_man!GP:GP,198,0))</f>
        <v>0</v>
      </c>
      <c r="G1420" s="4">
        <f ca="1">IF(ISNA(VLOOKUP(A1420,freq_country_woman!A:A:freq_country_woman!GQ:GQ,199,0)),0,VLOOKUP(A1420,freq_country_woman!A:A:freq_country_woman!GQ:GQ,199,0))</f>
        <v>0.0255102040816327</v>
      </c>
      <c r="H1420" s="4">
        <f ca="1">IF(ISNA(VLOOKUP(A1420,freq_country_man!A:A:freq_country_man!GQ:GQ,199,0)),0,VLOOKUP(A1420,freq_country_man!A:A:freq_country_man!GQ:GQ,199,0))</f>
        <v>0.137755102040816</v>
      </c>
      <c r="I1420" s="4"/>
      <c r="J1420" s="20">
        <f>VLOOKUP(A1420,'词频排序表（数据中间处理）'!A:C,3,0)</f>
        <v>0.741</v>
      </c>
      <c r="K1420" s="4">
        <f>VLOOKUP(A1420,'词频排序表（数据中间处理）'!G:I,3,0)</f>
        <v>0.922</v>
      </c>
      <c r="L1420" s="20">
        <f t="shared" si="45"/>
        <v>-0.181</v>
      </c>
      <c r="M1420">
        <f>VLOOKUP(A1420,[1]total_freq!$A:$F,6,0)</f>
        <v>-0.847</v>
      </c>
      <c r="N1420">
        <f>VLOOKUP(A1420,[2]total_freq!$A:$F,6,0)</f>
        <v>-0.191</v>
      </c>
      <c r="O1420">
        <f>VLOOKUP(A1420,[3]total_freq!$A:$F,6,0)</f>
        <v>-0.365</v>
      </c>
      <c r="P1420">
        <f>VLOOKUP(A1420,[4]total_freq!$A:$F,6,0)</f>
        <v>-0.208</v>
      </c>
      <c r="Q1420">
        <f>VLOOKUP(A1420,[5]total_freq!$A:$F,6,0)</f>
        <v>-0.207</v>
      </c>
      <c r="R1420">
        <f>VLOOKUP(A1420,[6]total_freq!$A:$F,6,0)</f>
        <v>-0.569</v>
      </c>
      <c r="S1420">
        <f>VLOOKUP(A1420,[7]total_freq!$A:$F,6,0)</f>
        <v>-0.3</v>
      </c>
      <c r="T1420">
        <f>VLOOKUP(A1420,[8]total_freq!$A:$F,6,0)</f>
        <v>-0.27</v>
      </c>
    </row>
    <row r="1421" ht="17" spans="1:20">
      <c r="A1421" s="3" t="s">
        <v>5507</v>
      </c>
      <c r="B1421" s="4">
        <v>17</v>
      </c>
      <c r="C1421" s="4">
        <v>44</v>
      </c>
      <c r="D1421" s="4" t="b">
        <f ca="1" t="shared" si="44"/>
        <v>0</v>
      </c>
      <c r="E1421" s="4" t="b">
        <f ca="1">IF(ISNA(VLOOKUP(A1421,freq_country_woman!A:A:freq_country_woman!GP:GP,198,0)),FALSE,VLOOKUP(A1421,freq_country_woman!A:A:freq_country_woman!GP:GP,198,0))</f>
        <v>0</v>
      </c>
      <c r="F1421" s="4" t="b">
        <f ca="1">IF(ISNA(VLOOKUP(A1421,freq_country_man!A:A:freq_country_man!GP:GP,198,0)),FALSE,VLOOKUP(A1421,freq_country_man!A:A:freq_country_man!GP:GP,198,0))</f>
        <v>0</v>
      </c>
      <c r="G1421" s="4">
        <f ca="1">IF(ISNA(VLOOKUP(A1421,freq_country_woman!A:A:freq_country_woman!GQ:GQ,199,0)),0,VLOOKUP(A1421,freq_country_woman!A:A:freq_country_woman!GQ:GQ,199,0))</f>
        <v>0.0153061224489796</v>
      </c>
      <c r="H1421" s="4">
        <f ca="1">IF(ISNA(VLOOKUP(A1421,freq_country_man!A:A:freq_country_man!GQ:GQ,199,0)),0,VLOOKUP(A1421,freq_country_man!A:A:freq_country_man!GQ:GQ,199,0))</f>
        <v>0.0408163265306122</v>
      </c>
      <c r="I1421" s="4"/>
      <c r="J1421" s="20">
        <f>VLOOKUP(A1421,'词频排序表（数据中间处理）'!A:C,3,0)</f>
        <v>0.684</v>
      </c>
      <c r="K1421" s="4">
        <f>VLOOKUP(A1421,'词频排序表（数据中间处理）'!G:I,3,0)</f>
        <v>0.871</v>
      </c>
      <c r="L1421" s="20">
        <f t="shared" si="45"/>
        <v>-0.187</v>
      </c>
      <c r="M1421">
        <f>VLOOKUP(A1421,[1]total_freq!$A:$F,6,0)</f>
        <v>-0.601</v>
      </c>
      <c r="N1421">
        <f>VLOOKUP(A1421,[2]total_freq!$A:$F,6,0)</f>
        <v>0.00700000000000001</v>
      </c>
      <c r="O1421">
        <f>VLOOKUP(A1421,[3]total_freq!$A:$F,6,0)</f>
        <v>-0.002</v>
      </c>
      <c r="P1421">
        <f>VLOOKUP(A1421,[4]total_freq!$A:$F,6,0)</f>
        <v>0.411</v>
      </c>
      <c r="Q1421">
        <f>VLOOKUP(A1421,[5]total_freq!$A:$F,6,0)</f>
        <v>-0.399</v>
      </c>
      <c r="R1421">
        <f>VLOOKUP(A1421,[6]total_freq!$A:$F,6,0)</f>
        <v>0.002</v>
      </c>
      <c r="S1421">
        <f>VLOOKUP(A1421,[7]total_freq!$A:$F,6,0)</f>
        <v>-0.392</v>
      </c>
      <c r="T1421">
        <f>VLOOKUP(A1421,[8]total_freq!$A:$F,6,0)</f>
        <v>-0.03</v>
      </c>
    </row>
    <row r="1422" ht="17" spans="1:20">
      <c r="A1422" s="3" t="s">
        <v>5508</v>
      </c>
      <c r="B1422" s="4">
        <v>4</v>
      </c>
      <c r="C1422" s="4">
        <v>7</v>
      </c>
      <c r="D1422" s="4" t="b">
        <f ca="1" t="shared" si="44"/>
        <v>0</v>
      </c>
      <c r="E1422" s="4" t="b">
        <f ca="1">IF(ISNA(VLOOKUP(A1422,freq_country_woman!A:A:freq_country_woman!GP:GP,198,0)),FALSE,VLOOKUP(A1422,freq_country_woman!A:A:freq_country_woman!GP:GP,198,0))</f>
        <v>0</v>
      </c>
      <c r="F1422" s="4" t="b">
        <f ca="1">IF(ISNA(VLOOKUP(A1422,freq_country_man!A:A:freq_country_man!GP:GP,198,0)),FALSE,VLOOKUP(A1422,freq_country_man!A:A:freq_country_man!GP:GP,198,0))</f>
        <v>0</v>
      </c>
      <c r="G1422" s="4">
        <f ca="1">IF(ISNA(VLOOKUP(A1422,freq_country_woman!A:A:freq_country_woman!GQ:GQ,199,0)),0,VLOOKUP(A1422,freq_country_woman!A:A:freq_country_woman!GQ:GQ,199,0))</f>
        <v>0</v>
      </c>
      <c r="H1422" s="4">
        <f ca="1">IF(ISNA(VLOOKUP(A1422,freq_country_man!A:A:freq_country_man!GQ:GQ,199,0)),0,VLOOKUP(A1422,freq_country_man!A:A:freq_country_man!GQ:GQ,199,0))</f>
        <v>0.0102040816326531</v>
      </c>
      <c r="I1422" s="4"/>
      <c r="J1422" s="20">
        <f>VLOOKUP(A1422,'词频排序表（数据中间处理）'!A:C,3,0)</f>
        <v>0.291</v>
      </c>
      <c r="K1422" s="4">
        <f>VLOOKUP(A1422,'词频排序表（数据中间处理）'!G:I,3,0)</f>
        <v>0.48</v>
      </c>
      <c r="L1422" s="20">
        <f t="shared" si="45"/>
        <v>-0.189</v>
      </c>
      <c r="M1422" t="e">
        <f>VLOOKUP(A1422,[1]total_freq!$A:$F,6,0)</f>
        <v>#N/A</v>
      </c>
      <c r="N1422">
        <f>VLOOKUP(A1422,[2]total_freq!$A:$F,6,0)</f>
        <v>-0.002</v>
      </c>
      <c r="O1422" t="e">
        <f>VLOOKUP(A1422,[3]total_freq!$A:$F,6,0)</f>
        <v>#N/A</v>
      </c>
      <c r="P1422" t="e">
        <f>VLOOKUP(A1422,[4]total_freq!$A:$F,6,0)</f>
        <v>#N/A</v>
      </c>
      <c r="Q1422">
        <f>VLOOKUP(A1422,[5]total_freq!$A:$F,6,0)</f>
        <v>-0.103</v>
      </c>
      <c r="R1422" t="e">
        <f>VLOOKUP(A1422,[6]total_freq!$A:$F,6,0)</f>
        <v>#N/A</v>
      </c>
      <c r="S1422" t="e">
        <f>VLOOKUP(A1422,[7]total_freq!$A:$F,6,0)</f>
        <v>#N/A</v>
      </c>
      <c r="T1422" t="e">
        <f>VLOOKUP(A1422,[8]total_freq!$A:$F,6,0)</f>
        <v>#N/A</v>
      </c>
    </row>
    <row r="1423" ht="17" spans="1:20">
      <c r="A1423" s="3" t="s">
        <v>5509</v>
      </c>
      <c r="B1423" s="4">
        <v>19</v>
      </c>
      <c r="C1423" s="4">
        <v>78</v>
      </c>
      <c r="D1423" s="4" t="b">
        <f ca="1" t="shared" si="44"/>
        <v>0</v>
      </c>
      <c r="E1423" s="4" t="b">
        <f ca="1">IF(ISNA(VLOOKUP(A1423,freq_country_woman!A:A:freq_country_woman!GP:GP,198,0)),FALSE,VLOOKUP(A1423,freq_country_woman!A:A:freq_country_woman!GP:GP,198,0))</f>
        <v>0</v>
      </c>
      <c r="F1423" s="4" t="b">
        <f ca="1">IF(ISNA(VLOOKUP(A1423,freq_country_man!A:A:freq_country_man!GP:GP,198,0)),FALSE,VLOOKUP(A1423,freq_country_man!A:A:freq_country_man!GP:GP,198,0))</f>
        <v>0</v>
      </c>
      <c r="G1423" s="4">
        <f ca="1">IF(ISNA(VLOOKUP(A1423,freq_country_woman!A:A:freq_country_woman!GQ:GQ,199,0)),0,VLOOKUP(A1423,freq_country_woman!A:A:freq_country_woman!GQ:GQ,199,0))</f>
        <v>0.0153061224489796</v>
      </c>
      <c r="H1423" s="4">
        <f ca="1">IF(ISNA(VLOOKUP(A1423,freq_country_man!A:A:freq_country_man!GQ:GQ,199,0)),0,VLOOKUP(A1423,freq_country_man!A:A:freq_country_man!GQ:GQ,199,0))</f>
        <v>0.0918367346938776</v>
      </c>
      <c r="I1423" s="4"/>
      <c r="J1423" s="20">
        <f>VLOOKUP(A1423,'词频排序表（数据中间处理）'!A:C,3,0)</f>
        <v>0.713</v>
      </c>
      <c r="K1423" s="4">
        <f>VLOOKUP(A1423,'词频排序表（数据中间处理）'!G:I,3,0)</f>
        <v>0.907</v>
      </c>
      <c r="L1423" s="20">
        <f t="shared" si="45"/>
        <v>-0.194</v>
      </c>
      <c r="M1423">
        <f>VLOOKUP(A1423,[1]total_freq!$A:$F,6,0)</f>
        <v>-0.078</v>
      </c>
      <c r="N1423">
        <f>VLOOKUP(A1423,[2]total_freq!$A:$F,6,0)</f>
        <v>-0.344</v>
      </c>
      <c r="O1423">
        <f>VLOOKUP(A1423,[3]total_freq!$A:$F,6,0)</f>
        <v>-0.694</v>
      </c>
      <c r="P1423">
        <f>VLOOKUP(A1423,[4]total_freq!$A:$F,6,0)</f>
        <v>-0.7</v>
      </c>
      <c r="Q1423">
        <f>VLOOKUP(A1423,[5]total_freq!$A:$F,6,0)</f>
        <v>-0.393</v>
      </c>
      <c r="R1423">
        <f>VLOOKUP(A1423,[6]total_freq!$A:$F,6,0)</f>
        <v>-0.31</v>
      </c>
      <c r="S1423">
        <f>VLOOKUP(A1423,[7]total_freq!$A:$F,6,0)</f>
        <v>-0.263</v>
      </c>
      <c r="T1423">
        <f>VLOOKUP(A1423,[8]total_freq!$A:$F,6,0)</f>
        <v>-0.292</v>
      </c>
    </row>
    <row r="1424" ht="17" spans="1:20">
      <c r="A1424" s="3" t="s">
        <v>5510</v>
      </c>
      <c r="B1424" s="4">
        <v>6</v>
      </c>
      <c r="C1424" s="4">
        <v>12</v>
      </c>
      <c r="D1424" s="4" t="b">
        <f ca="1" t="shared" si="44"/>
        <v>0</v>
      </c>
      <c r="E1424" s="4" t="b">
        <f ca="1">IF(ISNA(VLOOKUP(A1424,freq_country_woman!A:A:freq_country_woman!GP:GP,198,0)),FALSE,VLOOKUP(A1424,freq_country_woman!A:A:freq_country_woman!GP:GP,198,0))</f>
        <v>0</v>
      </c>
      <c r="F1424" s="4" t="b">
        <f ca="1">IF(ISNA(VLOOKUP(A1424,freq_country_man!A:A:freq_country_man!GP:GP,198,0)),FALSE,VLOOKUP(A1424,freq_country_man!A:A:freq_country_man!GP:GP,198,0))</f>
        <v>0</v>
      </c>
      <c r="G1424" s="4">
        <f ca="1">IF(ISNA(VLOOKUP(A1424,freq_country_woman!A:A:freq_country_woman!GQ:GQ,199,0)),0,VLOOKUP(A1424,freq_country_woman!A:A:freq_country_woman!GQ:GQ,199,0))</f>
        <v>0</v>
      </c>
      <c r="H1424" s="4">
        <f ca="1">IF(ISNA(VLOOKUP(A1424,freq_country_man!A:A:freq_country_man!GQ:GQ,199,0)),0,VLOOKUP(A1424,freq_country_man!A:A:freq_country_man!GQ:GQ,199,0))</f>
        <v>0.00510204081632653</v>
      </c>
      <c r="I1424" s="4"/>
      <c r="J1424" s="20">
        <f>VLOOKUP(A1424,'词频排序表（数据中间处理）'!A:C,3,0)</f>
        <v>0.428</v>
      </c>
      <c r="K1424" s="4">
        <f>VLOOKUP(A1424,'词频排序表（数据中间处理）'!G:I,3,0)</f>
        <v>0.623</v>
      </c>
      <c r="L1424" s="20">
        <f t="shared" si="45"/>
        <v>-0.195</v>
      </c>
      <c r="M1424">
        <f>VLOOKUP(A1424,[1]total_freq!$A:$F,6,0)</f>
        <v>0.003</v>
      </c>
      <c r="N1424">
        <f>VLOOKUP(A1424,[2]total_freq!$A:$F,6,0)</f>
        <v>-0.4</v>
      </c>
      <c r="O1424">
        <f>VLOOKUP(A1424,[3]total_freq!$A:$F,6,0)</f>
        <v>-0.402</v>
      </c>
      <c r="P1424" t="e">
        <f>VLOOKUP(A1424,[4]total_freq!$A:$F,6,0)</f>
        <v>#N/A</v>
      </c>
      <c r="Q1424">
        <f>VLOOKUP(A1424,[5]total_freq!$A:$F,6,0)</f>
        <v>-0.002</v>
      </c>
      <c r="R1424">
        <f>VLOOKUP(A1424,[6]total_freq!$A:$F,6,0)</f>
        <v>-0.701</v>
      </c>
      <c r="S1424">
        <f>VLOOKUP(A1424,[7]total_freq!$A:$F,6,0)</f>
        <v>-0.103</v>
      </c>
      <c r="T1424">
        <f>VLOOKUP(A1424,[8]total_freq!$A:$F,6,0)</f>
        <v>0.393</v>
      </c>
    </row>
    <row r="1425" ht="17" spans="1:20">
      <c r="A1425" s="3" t="s">
        <v>5511</v>
      </c>
      <c r="B1425" s="4">
        <v>3</v>
      </c>
      <c r="C1425" s="4">
        <v>5</v>
      </c>
      <c r="D1425" s="4" t="b">
        <f ca="1" t="shared" si="44"/>
        <v>0</v>
      </c>
      <c r="E1425" s="4" t="b">
        <f ca="1">IF(ISNA(VLOOKUP(A1425,freq_country_woman!A:A:freq_country_woman!GP:GP,198,0)),FALSE,VLOOKUP(A1425,freq_country_woman!A:A:freq_country_woman!GP:GP,198,0))</f>
        <v>0</v>
      </c>
      <c r="F1425" s="4" t="b">
        <f ca="1">IF(ISNA(VLOOKUP(A1425,freq_country_man!A:A:freq_country_man!GP:GP,198,0)),FALSE,VLOOKUP(A1425,freq_country_man!A:A:freq_country_man!GP:GP,198,0))</f>
        <v>0</v>
      </c>
      <c r="G1425" s="4">
        <f ca="1">IF(ISNA(VLOOKUP(A1425,freq_country_woman!A:A:freq_country_woman!GQ:GQ,199,0)),0,VLOOKUP(A1425,freq_country_woman!A:A:freq_country_woman!GQ:GQ,199,0))</f>
        <v>0</v>
      </c>
      <c r="H1425" s="4">
        <f ca="1">IF(ISNA(VLOOKUP(A1425,freq_country_man!A:A:freq_country_man!GQ:GQ,199,0)),0,VLOOKUP(A1425,freq_country_man!A:A:freq_country_man!GQ:GQ,199,0))</f>
        <v>0.00510204081632653</v>
      </c>
      <c r="I1425" s="4"/>
      <c r="J1425" s="20">
        <f>VLOOKUP(A1425,'词频排序表（数据中间处理）'!A:C,3,0)</f>
        <v>0.165</v>
      </c>
      <c r="K1425" s="4">
        <f>VLOOKUP(A1425,'词频排序表（数据中间处理）'!G:I,3,0)</f>
        <v>0.362</v>
      </c>
      <c r="L1425" s="20">
        <f t="shared" si="45"/>
        <v>-0.197</v>
      </c>
      <c r="M1425" t="e">
        <f>VLOOKUP(A1425,[1]total_freq!$A:$F,6,0)</f>
        <v>#N/A</v>
      </c>
      <c r="N1425" t="e">
        <f>VLOOKUP(A1425,[2]total_freq!$A:$F,6,0)</f>
        <v>#N/A</v>
      </c>
      <c r="O1425">
        <f>VLOOKUP(A1425,[3]total_freq!$A:$F,6,0)</f>
        <v>-0.402</v>
      </c>
      <c r="P1425">
        <f>VLOOKUP(A1425,[4]total_freq!$A:$F,6,0)</f>
        <v>-0.562</v>
      </c>
      <c r="Q1425">
        <f>VLOOKUP(A1425,[5]total_freq!$A:$F,6,0)</f>
        <v>0.002</v>
      </c>
      <c r="R1425" t="e">
        <f>VLOOKUP(A1425,[6]total_freq!$A:$F,6,0)</f>
        <v>#N/A</v>
      </c>
      <c r="S1425" t="e">
        <f>VLOOKUP(A1425,[7]total_freq!$A:$F,6,0)</f>
        <v>#N/A</v>
      </c>
      <c r="T1425">
        <f>VLOOKUP(A1425,[8]total_freq!$A:$F,6,0)</f>
        <v>-0.405</v>
      </c>
    </row>
    <row r="1426" ht="17" spans="1:20">
      <c r="A1426" s="3" t="s">
        <v>5512</v>
      </c>
      <c r="B1426" s="4">
        <v>3</v>
      </c>
      <c r="C1426" s="4">
        <v>5</v>
      </c>
      <c r="D1426" s="4" t="b">
        <f ca="1" t="shared" si="44"/>
        <v>0</v>
      </c>
      <c r="E1426" s="4" t="b">
        <f ca="1">IF(ISNA(VLOOKUP(A1426,freq_country_woman!A:A:freq_country_woman!GP:GP,198,0)),FALSE,VLOOKUP(A1426,freq_country_woman!A:A:freq_country_woman!GP:GP,198,0))</f>
        <v>0</v>
      </c>
      <c r="F1426" s="4" t="b">
        <f ca="1">IF(ISNA(VLOOKUP(A1426,freq_country_man!A:A:freq_country_man!GP:GP,198,0)),FALSE,VLOOKUP(A1426,freq_country_man!A:A:freq_country_man!GP:GP,198,0))</f>
        <v>0</v>
      </c>
      <c r="G1426" s="4">
        <f ca="1">IF(ISNA(VLOOKUP(A1426,freq_country_woman!A:A:freq_country_woman!GQ:GQ,199,0)),0,VLOOKUP(A1426,freq_country_woman!A:A:freq_country_woman!GQ:GQ,199,0))</f>
        <v>0</v>
      </c>
      <c r="H1426" s="4">
        <f ca="1">IF(ISNA(VLOOKUP(A1426,freq_country_man!A:A:freq_country_man!GQ:GQ,199,0)),0,VLOOKUP(A1426,freq_country_man!A:A:freq_country_man!GQ:GQ,199,0))</f>
        <v>0.00510204081632653</v>
      </c>
      <c r="I1426" s="4"/>
      <c r="J1426" s="20">
        <f>VLOOKUP(A1426,'词频排序表（数据中间处理）'!A:C,3,0)</f>
        <v>0.165</v>
      </c>
      <c r="K1426" s="4">
        <f>VLOOKUP(A1426,'词频排序表（数据中间处理）'!G:I,3,0)</f>
        <v>0.362</v>
      </c>
      <c r="L1426" s="20">
        <f t="shared" si="45"/>
        <v>-0.197</v>
      </c>
      <c r="M1426">
        <f>VLOOKUP(A1426,[1]total_freq!$A:$F,6,0)</f>
        <v>-0.497</v>
      </c>
      <c r="N1426">
        <f>VLOOKUP(A1426,[2]total_freq!$A:$F,6,0)</f>
        <v>0</v>
      </c>
      <c r="O1426" t="e">
        <f>VLOOKUP(A1426,[3]total_freq!$A:$F,6,0)</f>
        <v>#N/A</v>
      </c>
      <c r="P1426" t="e">
        <f>VLOOKUP(A1426,[4]total_freq!$A:$F,6,0)</f>
        <v>#N/A</v>
      </c>
      <c r="Q1426">
        <f>VLOOKUP(A1426,[5]total_freq!$A:$F,6,0)</f>
        <v>0.002</v>
      </c>
      <c r="R1426">
        <f>VLOOKUP(A1426,[6]total_freq!$A:$F,6,0)</f>
        <v>-0.104</v>
      </c>
      <c r="S1426">
        <f>VLOOKUP(A1426,[7]total_freq!$A:$F,6,0)</f>
        <v>-0.002</v>
      </c>
      <c r="T1426">
        <f>VLOOKUP(A1426,[8]total_freq!$A:$F,6,0)</f>
        <v>0.002</v>
      </c>
    </row>
    <row r="1427" ht="17" spans="1:20">
      <c r="A1427" s="3" t="s">
        <v>5513</v>
      </c>
      <c r="B1427" s="4">
        <v>22</v>
      </c>
      <c r="C1427" s="4">
        <v>113</v>
      </c>
      <c r="D1427" s="4" t="b">
        <f ca="1" t="shared" si="44"/>
        <v>0</v>
      </c>
      <c r="E1427" s="4" t="b">
        <f ca="1">IF(ISNA(VLOOKUP(A1427,freq_country_woman!A:A:freq_country_woman!GP:GP,198,0)),FALSE,VLOOKUP(A1427,freq_country_woman!A:A:freq_country_woman!GP:GP,198,0))</f>
        <v>0</v>
      </c>
      <c r="F1427" s="4" t="b">
        <f ca="1">IF(ISNA(VLOOKUP(A1427,freq_country_man!A:A:freq_country_man!GP:GP,198,0)),FALSE,VLOOKUP(A1427,freq_country_man!A:A:freq_country_man!GP:GP,198,0))</f>
        <v>0</v>
      </c>
      <c r="G1427" s="4">
        <f ca="1">IF(ISNA(VLOOKUP(A1427,freq_country_woman!A:A:freq_country_woman!GQ:GQ,199,0)),0,VLOOKUP(A1427,freq_country_woman!A:A:freq_country_woman!GQ:GQ,199,0))</f>
        <v>0.0255102040816327</v>
      </c>
      <c r="H1427" s="4">
        <f ca="1">IF(ISNA(VLOOKUP(A1427,freq_country_man!A:A:freq_country_man!GQ:GQ,199,0)),0,VLOOKUP(A1427,freq_country_man!A:A:freq_country_man!GQ:GQ,199,0))</f>
        <v>0.11734693877551</v>
      </c>
      <c r="I1427" s="4"/>
      <c r="J1427" s="20">
        <f>VLOOKUP(A1427,'词频排序表（数据中间处理）'!A:C,3,0)</f>
        <v>0.741</v>
      </c>
      <c r="K1427" s="4">
        <f>VLOOKUP(A1427,'词频排序表（数据中间处理）'!G:I,3,0)</f>
        <v>0.94</v>
      </c>
      <c r="L1427" s="20">
        <f t="shared" si="45"/>
        <v>-0.199</v>
      </c>
      <c r="M1427">
        <f>VLOOKUP(A1427,[1]total_freq!$A:$F,6,0)</f>
        <v>-0.895</v>
      </c>
      <c r="N1427">
        <f>VLOOKUP(A1427,[2]total_freq!$A:$F,6,0)</f>
        <v>-0.503</v>
      </c>
      <c r="O1427">
        <f>VLOOKUP(A1427,[3]total_freq!$A:$F,6,0)</f>
        <v>-0.427</v>
      </c>
      <c r="P1427">
        <f>VLOOKUP(A1427,[4]total_freq!$A:$F,6,0)</f>
        <v>-0.0209999999999999</v>
      </c>
      <c r="Q1427">
        <f>VLOOKUP(A1427,[5]total_freq!$A:$F,6,0)</f>
        <v>-0.514</v>
      </c>
      <c r="R1427">
        <f>VLOOKUP(A1427,[6]total_freq!$A:$F,6,0)</f>
        <v>-0.876</v>
      </c>
      <c r="S1427">
        <f>VLOOKUP(A1427,[7]total_freq!$A:$F,6,0)</f>
        <v>-0.349</v>
      </c>
      <c r="T1427">
        <f>VLOOKUP(A1427,[8]total_freq!$A:$F,6,0)</f>
        <v>-0.0589999999999999</v>
      </c>
    </row>
    <row r="1428" ht="17" spans="1:20">
      <c r="A1428" s="3" t="s">
        <v>5514</v>
      </c>
      <c r="B1428" s="4">
        <v>11</v>
      </c>
      <c r="C1428" s="4">
        <v>25</v>
      </c>
      <c r="D1428" s="4" t="b">
        <f ca="1" t="shared" si="44"/>
        <v>0</v>
      </c>
      <c r="E1428" s="4" t="b">
        <f ca="1">IF(ISNA(VLOOKUP(A1428,freq_country_woman!A:A:freq_country_woman!GP:GP,198,0)),FALSE,VLOOKUP(A1428,freq_country_woman!A:A:freq_country_woman!GP:GP,198,0))</f>
        <v>0</v>
      </c>
      <c r="F1428" s="4" t="b">
        <f ca="1">IF(ISNA(VLOOKUP(A1428,freq_country_man!A:A:freq_country_man!GP:GP,198,0)),FALSE,VLOOKUP(A1428,freq_country_man!A:A:freq_country_man!GP:GP,198,0))</f>
        <v>0</v>
      </c>
      <c r="G1428" s="4">
        <f ca="1">IF(ISNA(VLOOKUP(A1428,freq_country_woman!A:A:freq_country_woman!GQ:GQ,199,0)),0,VLOOKUP(A1428,freq_country_woman!A:A:freq_country_woman!GQ:GQ,199,0))</f>
        <v>0</v>
      </c>
      <c r="H1428" s="4">
        <f ca="1">IF(ISNA(VLOOKUP(A1428,freq_country_man!A:A:freq_country_man!GQ:GQ,199,0)),0,VLOOKUP(A1428,freq_country_man!A:A:freq_country_man!GQ:GQ,199,0))</f>
        <v>0.0204081632653061</v>
      </c>
      <c r="I1428" s="4"/>
      <c r="J1428" s="20">
        <f>VLOOKUP(A1428,'词频排序表（数据中间处理）'!A:C,3,0)</f>
        <v>0.573</v>
      </c>
      <c r="K1428" s="4">
        <f>VLOOKUP(A1428,'词频排序表（数据中间处理）'!G:I,3,0)</f>
        <v>0.783</v>
      </c>
      <c r="L1428" s="20">
        <f t="shared" si="45"/>
        <v>-0.21</v>
      </c>
      <c r="M1428">
        <f>VLOOKUP(A1428,[1]total_freq!$A:$F,6,0)</f>
        <v>-0.37</v>
      </c>
      <c r="N1428">
        <f>VLOOKUP(A1428,[2]total_freq!$A:$F,6,0)</f>
        <v>-0.398</v>
      </c>
      <c r="O1428">
        <f>VLOOKUP(A1428,[3]total_freq!$A:$F,6,0)</f>
        <v>0.041</v>
      </c>
      <c r="P1428">
        <f>VLOOKUP(A1428,[4]total_freq!$A:$F,6,0)</f>
        <v>-0.309</v>
      </c>
      <c r="Q1428">
        <f>VLOOKUP(A1428,[5]total_freq!$A:$F,6,0)</f>
        <v>-0.769</v>
      </c>
      <c r="R1428">
        <f>VLOOKUP(A1428,[6]total_freq!$A:$F,6,0)</f>
        <v>0.392</v>
      </c>
      <c r="S1428">
        <f>VLOOKUP(A1428,[7]total_freq!$A:$F,6,0)</f>
        <v>0.019</v>
      </c>
      <c r="T1428">
        <f>VLOOKUP(A1428,[8]total_freq!$A:$F,6,0)</f>
        <v>-0.157</v>
      </c>
    </row>
    <row r="1429" ht="17" spans="1:20">
      <c r="A1429" s="3" t="s">
        <v>5515</v>
      </c>
      <c r="B1429" s="4">
        <v>12</v>
      </c>
      <c r="C1429" s="4">
        <v>32</v>
      </c>
      <c r="D1429" s="4" t="b">
        <f ca="1" t="shared" si="44"/>
        <v>0</v>
      </c>
      <c r="E1429" s="4" t="b">
        <f ca="1">IF(ISNA(VLOOKUP(A1429,freq_country_woman!A:A:freq_country_woman!GP:GP,198,0)),FALSE,VLOOKUP(A1429,freq_country_woman!A:A:freq_country_woman!GP:GP,198,0))</f>
        <v>0</v>
      </c>
      <c r="F1429" s="4" t="b">
        <f ca="1">IF(ISNA(VLOOKUP(A1429,freq_country_man!A:A:freq_country_man!GP:GP,198,0)),FALSE,VLOOKUP(A1429,freq_country_man!A:A:freq_country_man!GP:GP,198,0))</f>
        <v>0</v>
      </c>
      <c r="G1429" s="4">
        <f ca="1">IF(ISNA(VLOOKUP(A1429,freq_country_woman!A:A:freq_country_woman!GQ:GQ,199,0)),0,VLOOKUP(A1429,freq_country_woman!A:A:freq_country_woman!GQ:GQ,199,0))</f>
        <v>0.00510204081632653</v>
      </c>
      <c r="H1429" s="4">
        <f ca="1">IF(ISNA(VLOOKUP(A1429,freq_country_man!A:A:freq_country_man!GQ:GQ,199,0)),0,VLOOKUP(A1429,freq_country_man!A:A:freq_country_man!GQ:GQ,199,0))</f>
        <v>0.0255102040816327</v>
      </c>
      <c r="I1429" s="4"/>
      <c r="J1429" s="20">
        <f>VLOOKUP(A1429,'词频排序表（数据中间处理）'!A:C,3,0)</f>
        <v>0.602</v>
      </c>
      <c r="K1429" s="4">
        <f>VLOOKUP(A1429,'词频排序表（数据中间处理）'!G:I,3,0)</f>
        <v>0.816</v>
      </c>
      <c r="L1429" s="20">
        <f t="shared" si="45"/>
        <v>-0.214</v>
      </c>
      <c r="M1429">
        <f>VLOOKUP(A1429,[1]total_freq!$A:$F,6,0)</f>
        <v>-0.218</v>
      </c>
      <c r="N1429">
        <f>VLOOKUP(A1429,[2]total_freq!$A:$F,6,0)</f>
        <v>-0.0830000000000001</v>
      </c>
      <c r="O1429">
        <f>VLOOKUP(A1429,[3]total_freq!$A:$F,6,0)</f>
        <v>-0.768</v>
      </c>
      <c r="P1429">
        <f>VLOOKUP(A1429,[4]total_freq!$A:$F,6,0)</f>
        <v>-0.027</v>
      </c>
      <c r="Q1429">
        <f>VLOOKUP(A1429,[5]total_freq!$A:$F,6,0)</f>
        <v>-0.002</v>
      </c>
      <c r="R1429">
        <f>VLOOKUP(A1429,[6]total_freq!$A:$F,6,0)</f>
        <v>-0.315</v>
      </c>
      <c r="S1429">
        <f>VLOOKUP(A1429,[7]total_freq!$A:$F,6,0)</f>
        <v>-0.663</v>
      </c>
      <c r="T1429">
        <f>VLOOKUP(A1429,[8]total_freq!$A:$F,6,0)</f>
        <v>-0.678</v>
      </c>
    </row>
    <row r="1430" ht="17" spans="1:20">
      <c r="A1430" s="3" t="s">
        <v>5516</v>
      </c>
      <c r="B1430" s="4">
        <v>22</v>
      </c>
      <c r="C1430" s="4">
        <v>149</v>
      </c>
      <c r="D1430" s="4" t="b">
        <f ca="1" t="shared" si="44"/>
        <v>0</v>
      </c>
      <c r="E1430" s="4" t="b">
        <f ca="1">IF(ISNA(VLOOKUP(A1430,freq_country_woman!A:A:freq_country_woman!GP:GP,198,0)),FALSE,VLOOKUP(A1430,freq_country_woman!A:A:freq_country_woman!GP:GP,198,0))</f>
        <v>0</v>
      </c>
      <c r="F1430" s="4" t="b">
        <f ca="1">IF(ISNA(VLOOKUP(A1430,freq_country_man!A:A:freq_country_man!GP:GP,198,0)),FALSE,VLOOKUP(A1430,freq_country_man!A:A:freq_country_man!GP:GP,198,0))</f>
        <v>0</v>
      </c>
      <c r="G1430" s="4">
        <f ca="1">IF(ISNA(VLOOKUP(A1430,freq_country_woman!A:A:freq_country_woman!GQ:GQ,199,0)),0,VLOOKUP(A1430,freq_country_woman!A:A:freq_country_woman!GQ:GQ,199,0))</f>
        <v>0.0306122448979592</v>
      </c>
      <c r="H1430" s="4">
        <f ca="1">IF(ISNA(VLOOKUP(A1430,freq_country_man!A:A:freq_country_man!GQ:GQ,199,0)),0,VLOOKUP(A1430,freq_country_man!A:A:freq_country_man!GQ:GQ,199,0))</f>
        <v>0.153061224489796</v>
      </c>
      <c r="I1430" s="4"/>
      <c r="J1430" s="20">
        <f>VLOOKUP(A1430,'词频排序表（数据中间处理）'!A:C,3,0)</f>
        <v>0.741</v>
      </c>
      <c r="K1430" s="4">
        <f>VLOOKUP(A1430,'词频排序表（数据中间处理）'!G:I,3,0)</f>
        <v>0.957</v>
      </c>
      <c r="L1430" s="20">
        <f t="shared" si="45"/>
        <v>-0.216</v>
      </c>
      <c r="M1430">
        <f>VLOOKUP(A1430,[1]total_freq!$A:$F,6,0)</f>
        <v>-0.737</v>
      </c>
      <c r="N1430">
        <f>VLOOKUP(A1430,[2]total_freq!$A:$F,6,0)</f>
        <v>-0.153</v>
      </c>
      <c r="O1430">
        <f>VLOOKUP(A1430,[3]total_freq!$A:$F,6,0)</f>
        <v>-0.228</v>
      </c>
      <c r="P1430">
        <f>VLOOKUP(A1430,[4]total_freq!$A:$F,6,0)</f>
        <v>-0.517</v>
      </c>
      <c r="Q1430">
        <f>VLOOKUP(A1430,[5]total_freq!$A:$F,6,0)</f>
        <v>-0.393</v>
      </c>
      <c r="R1430">
        <f>VLOOKUP(A1430,[6]total_freq!$A:$F,6,0)</f>
        <v>-0.862</v>
      </c>
      <c r="S1430">
        <f>VLOOKUP(A1430,[7]total_freq!$A:$F,6,0)</f>
        <v>-0.911</v>
      </c>
      <c r="T1430">
        <f>VLOOKUP(A1430,[8]total_freq!$A:$F,6,0)</f>
        <v>-0.202</v>
      </c>
    </row>
    <row r="1431" ht="17" spans="1:20">
      <c r="A1431" s="3" t="s">
        <v>5517</v>
      </c>
      <c r="B1431" s="4">
        <v>15</v>
      </c>
      <c r="C1431" s="4">
        <v>51</v>
      </c>
      <c r="D1431" s="4" t="b">
        <f ca="1" t="shared" si="44"/>
        <v>0</v>
      </c>
      <c r="E1431" s="4" t="b">
        <f ca="1">IF(ISNA(VLOOKUP(A1431,freq_country_woman!A:A:freq_country_woman!GP:GP,198,0)),FALSE,VLOOKUP(A1431,freq_country_woman!A:A:freq_country_woman!GP:GP,198,0))</f>
        <v>0</v>
      </c>
      <c r="F1431" s="4" t="b">
        <f ca="1">IF(ISNA(VLOOKUP(A1431,freq_country_man!A:A:freq_country_man!GP:GP,198,0)),FALSE,VLOOKUP(A1431,freq_country_man!A:A:freq_country_man!GP:GP,198,0))</f>
        <v>0</v>
      </c>
      <c r="G1431" s="4">
        <f ca="1">IF(ISNA(VLOOKUP(A1431,freq_country_woman!A:A:freq_country_woman!GQ:GQ,199,0)),0,VLOOKUP(A1431,freq_country_woman!A:A:freq_country_woman!GQ:GQ,199,0))</f>
        <v>0.0102040816326531</v>
      </c>
      <c r="H1431" s="4">
        <f ca="1">IF(ISNA(VLOOKUP(A1431,freq_country_man!A:A:freq_country_man!GQ:GQ,199,0)),0,VLOOKUP(A1431,freq_country_man!A:A:freq_country_man!GQ:GQ,199,0))</f>
        <v>0.0510204081632653</v>
      </c>
      <c r="I1431" s="4"/>
      <c r="J1431" s="20">
        <f>VLOOKUP(A1431,'词频排序表（数据中间处理）'!A:C,3,0)</f>
        <v>0.664</v>
      </c>
      <c r="K1431" s="4">
        <f>VLOOKUP(A1431,'词频排序表（数据中间处理）'!G:I,3,0)</f>
        <v>0.884</v>
      </c>
      <c r="L1431" s="20">
        <f t="shared" si="45"/>
        <v>-0.22</v>
      </c>
      <c r="M1431">
        <f>VLOOKUP(A1431,[1]total_freq!$A:$F,6,0)</f>
        <v>-0.698</v>
      </c>
      <c r="N1431">
        <f>VLOOKUP(A1431,[2]total_freq!$A:$F,6,0)</f>
        <v>-0.12</v>
      </c>
      <c r="O1431">
        <f>VLOOKUP(A1431,[3]total_freq!$A:$F,6,0)</f>
        <v>-0.648</v>
      </c>
      <c r="P1431">
        <f>VLOOKUP(A1431,[4]total_freq!$A:$F,6,0)</f>
        <v>-0.718</v>
      </c>
      <c r="Q1431">
        <f>VLOOKUP(A1431,[5]total_freq!$A:$F,6,0)</f>
        <v>-0.198</v>
      </c>
      <c r="R1431">
        <f>VLOOKUP(A1431,[6]total_freq!$A:$F,6,0)</f>
        <v>-0.744</v>
      </c>
      <c r="S1431">
        <f>VLOOKUP(A1431,[7]total_freq!$A:$F,6,0)</f>
        <v>-0.129</v>
      </c>
      <c r="T1431">
        <f>VLOOKUP(A1431,[8]total_freq!$A:$F,6,0)</f>
        <v>-0.405</v>
      </c>
    </row>
    <row r="1432" ht="17" spans="1:20">
      <c r="A1432" s="3" t="s">
        <v>5518</v>
      </c>
      <c r="B1432" s="4">
        <v>11</v>
      </c>
      <c r="C1432" s="4">
        <v>30</v>
      </c>
      <c r="D1432" s="4" t="b">
        <f ca="1" t="shared" si="44"/>
        <v>0</v>
      </c>
      <c r="E1432" s="4" t="b">
        <f ca="1">IF(ISNA(VLOOKUP(A1432,freq_country_woman!A:A:freq_country_woman!GP:GP,198,0)),FALSE,VLOOKUP(A1432,freq_country_woman!A:A:freq_country_woman!GP:GP,198,0))</f>
        <v>0</v>
      </c>
      <c r="F1432" s="4" t="b">
        <f ca="1">IF(ISNA(VLOOKUP(A1432,freq_country_man!A:A:freq_country_man!GP:GP,198,0)),FALSE,VLOOKUP(A1432,freq_country_man!A:A:freq_country_man!GP:GP,198,0))</f>
        <v>0</v>
      </c>
      <c r="G1432" s="4">
        <f ca="1">IF(ISNA(VLOOKUP(A1432,freq_country_woman!A:A:freq_country_woman!GQ:GQ,199,0)),0,VLOOKUP(A1432,freq_country_woman!A:A:freq_country_woman!GQ:GQ,199,0))</f>
        <v>0.0102040816326531</v>
      </c>
      <c r="H1432" s="4">
        <f ca="1">IF(ISNA(VLOOKUP(A1432,freq_country_man!A:A:freq_country_man!GQ:GQ,199,0)),0,VLOOKUP(A1432,freq_country_man!A:A:freq_country_man!GQ:GQ,199,0))</f>
        <v>0.0357142857142857</v>
      </c>
      <c r="I1432" s="4"/>
      <c r="J1432" s="20">
        <f>VLOOKUP(A1432,'词频排序表（数据中间处理）'!A:C,3,0)</f>
        <v>0.573</v>
      </c>
      <c r="K1432" s="4">
        <f>VLOOKUP(A1432,'词频排序表（数据中间处理）'!G:I,3,0)</f>
        <v>0.805</v>
      </c>
      <c r="L1432" s="20">
        <f t="shared" si="45"/>
        <v>-0.232</v>
      </c>
      <c r="M1432">
        <f>VLOOKUP(A1432,[1]total_freq!$A:$F,6,0)</f>
        <v>-0.7</v>
      </c>
      <c r="N1432">
        <f>VLOOKUP(A1432,[2]total_freq!$A:$F,6,0)</f>
        <v>-0.645</v>
      </c>
      <c r="O1432">
        <f>VLOOKUP(A1432,[3]total_freq!$A:$F,6,0)</f>
        <v>-0.163</v>
      </c>
      <c r="P1432">
        <f>VLOOKUP(A1432,[4]total_freq!$A:$F,6,0)</f>
        <v>-0.562</v>
      </c>
      <c r="Q1432" t="e">
        <f>VLOOKUP(A1432,[5]total_freq!$A:$F,6,0)</f>
        <v>#N/A</v>
      </c>
      <c r="R1432" t="e">
        <f>VLOOKUP(A1432,[6]total_freq!$A:$F,6,0)</f>
        <v>#N/A</v>
      </c>
      <c r="S1432">
        <f>VLOOKUP(A1432,[7]total_freq!$A:$F,6,0)</f>
        <v>-0.002</v>
      </c>
      <c r="T1432">
        <f>VLOOKUP(A1432,[8]total_freq!$A:$F,6,0)</f>
        <v>0.393</v>
      </c>
    </row>
    <row r="1433" ht="17" spans="1:20">
      <c r="A1433" s="3" t="s">
        <v>5519</v>
      </c>
      <c r="B1433" s="4">
        <v>4</v>
      </c>
      <c r="C1433" s="4">
        <v>8</v>
      </c>
      <c r="D1433" s="4" t="b">
        <f ca="1" t="shared" si="44"/>
        <v>0</v>
      </c>
      <c r="E1433" s="4" t="b">
        <f ca="1">IF(ISNA(VLOOKUP(A1433,freq_country_woman!A:A:freq_country_woman!GP:GP,198,0)),FALSE,VLOOKUP(A1433,freq_country_woman!A:A:freq_country_woman!GP:GP,198,0))</f>
        <v>0</v>
      </c>
      <c r="F1433" s="4" t="b">
        <f ca="1">IF(ISNA(VLOOKUP(A1433,freq_country_man!A:A:freq_country_man!GP:GP,198,0)),FALSE,VLOOKUP(A1433,freq_country_man!A:A:freq_country_man!GP:GP,198,0))</f>
        <v>0</v>
      </c>
      <c r="G1433" s="4">
        <f ca="1">IF(ISNA(VLOOKUP(A1433,freq_country_woman!A:A:freq_country_woman!GQ:GQ,199,0)),0,VLOOKUP(A1433,freq_country_woman!A:A:freq_country_woman!GQ:GQ,199,0))</f>
        <v>0.00510204081632653</v>
      </c>
      <c r="H1433" s="4">
        <f ca="1">IF(ISNA(VLOOKUP(A1433,freq_country_man!A:A:freq_country_man!GQ:GQ,199,0)),0,VLOOKUP(A1433,freq_country_man!A:A:freq_country_man!GQ:GQ,199,0))</f>
        <v>0.0102040816326531</v>
      </c>
      <c r="I1433" s="4"/>
      <c r="J1433" s="20">
        <f>VLOOKUP(A1433,'词频排序表（数据中间处理）'!A:C,3,0)</f>
        <v>0.291</v>
      </c>
      <c r="K1433" s="4">
        <f>VLOOKUP(A1433,'词频排序表（数据中间处理）'!G:I,3,0)</f>
        <v>0.526</v>
      </c>
      <c r="L1433" s="20">
        <f t="shared" si="45"/>
        <v>-0.235</v>
      </c>
      <c r="M1433" t="e">
        <f>VLOOKUP(A1433,[1]total_freq!$A:$F,6,0)</f>
        <v>#N/A</v>
      </c>
      <c r="N1433">
        <f>VLOOKUP(A1433,[2]total_freq!$A:$F,6,0)</f>
        <v>-0.611</v>
      </c>
      <c r="O1433" t="e">
        <f>VLOOKUP(A1433,[3]total_freq!$A:$F,6,0)</f>
        <v>#N/A</v>
      </c>
      <c r="P1433">
        <f>VLOOKUP(A1433,[4]total_freq!$A:$F,6,0)</f>
        <v>-0.562</v>
      </c>
      <c r="Q1433">
        <f>VLOOKUP(A1433,[5]total_freq!$A:$F,6,0)</f>
        <v>0.407</v>
      </c>
      <c r="R1433" t="e">
        <f>VLOOKUP(A1433,[6]total_freq!$A:$F,6,0)</f>
        <v>#N/A</v>
      </c>
      <c r="S1433">
        <f>VLOOKUP(A1433,[7]total_freq!$A:$F,6,0)</f>
        <v>-0.665</v>
      </c>
      <c r="T1433">
        <f>VLOOKUP(A1433,[8]total_freq!$A:$F,6,0)</f>
        <v>0.391</v>
      </c>
    </row>
    <row r="1434" ht="17" spans="1:20">
      <c r="A1434" s="3" t="s">
        <v>5520</v>
      </c>
      <c r="B1434" s="4">
        <v>5</v>
      </c>
      <c r="C1434" s="4">
        <v>12</v>
      </c>
      <c r="D1434" s="4" t="b">
        <f ca="1" t="shared" si="44"/>
        <v>0</v>
      </c>
      <c r="E1434" s="4" t="b">
        <f ca="1">IF(ISNA(VLOOKUP(A1434,freq_country_woman!A:A:freq_country_woman!GP:GP,198,0)),FALSE,VLOOKUP(A1434,freq_country_woman!A:A:freq_country_woman!GP:GP,198,0))</f>
        <v>0</v>
      </c>
      <c r="F1434" s="4" t="b">
        <f ca="1">IF(ISNA(VLOOKUP(A1434,freq_country_man!A:A:freq_country_man!GP:GP,198,0)),FALSE,VLOOKUP(A1434,freq_country_man!A:A:freq_country_man!GP:GP,198,0))</f>
        <v>0</v>
      </c>
      <c r="G1434" s="4">
        <f ca="1">IF(ISNA(VLOOKUP(A1434,freq_country_woman!A:A:freq_country_woman!GQ:GQ,199,0)),0,VLOOKUP(A1434,freq_country_woman!A:A:freq_country_woman!GQ:GQ,199,0))</f>
        <v>0</v>
      </c>
      <c r="H1434" s="4">
        <f ca="1">IF(ISNA(VLOOKUP(A1434,freq_country_man!A:A:freq_country_man!GQ:GQ,199,0)),0,VLOOKUP(A1434,freq_country_man!A:A:freq_country_man!GQ:GQ,199,0))</f>
        <v>0.0102040816326531</v>
      </c>
      <c r="I1434" s="4"/>
      <c r="J1434" s="20">
        <f>VLOOKUP(A1434,'词频排序表（数据中间处理）'!A:C,3,0)</f>
        <v>0.379</v>
      </c>
      <c r="K1434" s="4">
        <f>VLOOKUP(A1434,'词频排序表（数据中间处理）'!G:I,3,0)</f>
        <v>0.623</v>
      </c>
      <c r="L1434" s="20">
        <f t="shared" si="45"/>
        <v>-0.244</v>
      </c>
      <c r="M1434">
        <f>VLOOKUP(A1434,[1]total_freq!$A:$F,6,0)</f>
        <v>-0.0109999999999999</v>
      </c>
      <c r="N1434">
        <f>VLOOKUP(A1434,[2]total_freq!$A:$F,6,0)</f>
        <v>0.002</v>
      </c>
      <c r="O1434">
        <f>VLOOKUP(A1434,[3]total_freq!$A:$F,6,0)</f>
        <v>-0.002</v>
      </c>
      <c r="P1434">
        <f>VLOOKUP(A1434,[4]total_freq!$A:$F,6,0)</f>
        <v>0</v>
      </c>
      <c r="Q1434">
        <f>VLOOKUP(A1434,[5]total_freq!$A:$F,6,0)</f>
        <v>-0.667</v>
      </c>
      <c r="R1434">
        <f>VLOOKUP(A1434,[6]total_freq!$A:$F,6,0)</f>
        <v>-0.346</v>
      </c>
      <c r="S1434">
        <f>VLOOKUP(A1434,[7]total_freq!$A:$F,6,0)</f>
        <v>0.374</v>
      </c>
      <c r="T1434">
        <f>VLOOKUP(A1434,[8]total_freq!$A:$F,6,0)</f>
        <v>-0.002</v>
      </c>
    </row>
    <row r="1435" ht="17" spans="1:20">
      <c r="A1435" s="3" t="s">
        <v>5521</v>
      </c>
      <c r="B1435" s="4">
        <v>5</v>
      </c>
      <c r="C1435" s="4">
        <v>12</v>
      </c>
      <c r="D1435" s="4" t="b">
        <f ca="1" t="shared" si="44"/>
        <v>0</v>
      </c>
      <c r="E1435" s="4" t="b">
        <f ca="1">IF(ISNA(VLOOKUP(A1435,freq_country_woman!A:A:freq_country_woman!GP:GP,198,0)),FALSE,VLOOKUP(A1435,freq_country_woman!A:A:freq_country_woman!GP:GP,198,0))</f>
        <v>0</v>
      </c>
      <c r="F1435" s="4" t="b">
        <f ca="1">IF(ISNA(VLOOKUP(A1435,freq_country_man!A:A:freq_country_man!GP:GP,198,0)),FALSE,VLOOKUP(A1435,freq_country_man!A:A:freq_country_man!GP:GP,198,0))</f>
        <v>0</v>
      </c>
      <c r="G1435" s="4">
        <f ca="1">IF(ISNA(VLOOKUP(A1435,freq_country_woman!A:A:freq_country_woman!GQ:GQ,199,0)),0,VLOOKUP(A1435,freq_country_woman!A:A:freq_country_woman!GQ:GQ,199,0))</f>
        <v>0.00510204081632653</v>
      </c>
      <c r="H1435" s="4">
        <f ca="1">IF(ISNA(VLOOKUP(A1435,freq_country_man!A:A:freq_country_man!GQ:GQ,199,0)),0,VLOOKUP(A1435,freq_country_man!A:A:freq_country_man!GQ:GQ,199,0))</f>
        <v>0.0102040816326531</v>
      </c>
      <c r="I1435" s="4"/>
      <c r="J1435" s="20">
        <f>VLOOKUP(A1435,'词频排序表（数据中间处理）'!A:C,3,0)</f>
        <v>0.379</v>
      </c>
      <c r="K1435" s="4">
        <f>VLOOKUP(A1435,'词频排序表（数据中间处理）'!G:I,3,0)</f>
        <v>0.623</v>
      </c>
      <c r="L1435" s="20">
        <f t="shared" si="45"/>
        <v>-0.244</v>
      </c>
      <c r="M1435" t="e">
        <f>VLOOKUP(A1435,[1]total_freq!$A:$F,6,0)</f>
        <v>#N/A</v>
      </c>
      <c r="N1435">
        <f>VLOOKUP(A1435,[2]total_freq!$A:$F,6,0)</f>
        <v>0.002</v>
      </c>
      <c r="O1435">
        <f>VLOOKUP(A1435,[3]total_freq!$A:$F,6,0)</f>
        <v>-0.002</v>
      </c>
      <c r="P1435" t="e">
        <f>VLOOKUP(A1435,[4]total_freq!$A:$F,6,0)</f>
        <v>#N/A</v>
      </c>
      <c r="Q1435">
        <f>VLOOKUP(A1435,[5]total_freq!$A:$F,6,0)</f>
        <v>-0.261</v>
      </c>
      <c r="R1435" t="e">
        <f>VLOOKUP(A1435,[6]total_freq!$A:$F,6,0)</f>
        <v>#N/A</v>
      </c>
      <c r="S1435" t="e">
        <f>VLOOKUP(A1435,[7]total_freq!$A:$F,6,0)</f>
        <v>#N/A</v>
      </c>
      <c r="T1435">
        <f>VLOOKUP(A1435,[8]total_freq!$A:$F,6,0)</f>
        <v>0</v>
      </c>
    </row>
    <row r="1436" ht="17" spans="1:20">
      <c r="A1436" s="3" t="s">
        <v>5522</v>
      </c>
      <c r="B1436" s="4">
        <v>15</v>
      </c>
      <c r="C1436" s="4">
        <v>86</v>
      </c>
      <c r="D1436" s="4" t="b">
        <f ca="1" t="shared" si="44"/>
        <v>0</v>
      </c>
      <c r="E1436" s="4" t="b">
        <f ca="1">IF(ISNA(VLOOKUP(A1436,freq_country_woman!A:A:freq_country_woman!GP:GP,198,0)),FALSE,VLOOKUP(A1436,freq_country_woman!A:A:freq_country_woman!GP:GP,198,0))</f>
        <v>0</v>
      </c>
      <c r="F1436" s="4" t="b">
        <f ca="1">IF(ISNA(VLOOKUP(A1436,freq_country_man!A:A:freq_country_man!GP:GP,198,0)),FALSE,VLOOKUP(A1436,freq_country_man!A:A:freq_country_man!GP:GP,198,0))</f>
        <v>0</v>
      </c>
      <c r="G1436" s="4">
        <f ca="1">IF(ISNA(VLOOKUP(A1436,freq_country_woman!A:A:freq_country_woman!GQ:GQ,199,0)),0,VLOOKUP(A1436,freq_country_woman!A:A:freq_country_woman!GQ:GQ,199,0))</f>
        <v>0.00510204081632653</v>
      </c>
      <c r="H1436" s="4">
        <f ca="1">IF(ISNA(VLOOKUP(A1436,freq_country_man!A:A:freq_country_man!GQ:GQ,199,0)),0,VLOOKUP(A1436,freq_country_man!A:A:freq_country_man!GQ:GQ,199,0))</f>
        <v>0.0969387755102041</v>
      </c>
      <c r="I1436" s="4"/>
      <c r="J1436" s="20">
        <f>VLOOKUP(A1436,'词频排序表（数据中间处理）'!A:C,3,0)</f>
        <v>0.664</v>
      </c>
      <c r="K1436" s="4">
        <f>VLOOKUP(A1436,'词频排序表（数据中间处理）'!G:I,3,0)</f>
        <v>0.915</v>
      </c>
      <c r="L1436" s="20">
        <f t="shared" si="45"/>
        <v>-0.251</v>
      </c>
      <c r="M1436">
        <f>VLOOKUP(A1436,[1]total_freq!$A:$F,6,0)</f>
        <v>-0.16</v>
      </c>
      <c r="N1436">
        <f>VLOOKUP(A1436,[2]total_freq!$A:$F,6,0)</f>
        <v>-0.351</v>
      </c>
      <c r="O1436">
        <f>VLOOKUP(A1436,[3]total_freq!$A:$F,6,0)</f>
        <v>-0.928</v>
      </c>
      <c r="P1436">
        <f>VLOOKUP(A1436,[4]total_freq!$A:$F,6,0)</f>
        <v>-0.828</v>
      </c>
      <c r="Q1436" t="e">
        <f>VLOOKUP(A1436,[5]total_freq!$A:$F,6,0)</f>
        <v>#N/A</v>
      </c>
      <c r="R1436">
        <f>VLOOKUP(A1436,[6]total_freq!$A:$F,6,0)</f>
        <v>-0.258</v>
      </c>
      <c r="S1436">
        <f>VLOOKUP(A1436,[7]total_freq!$A:$F,6,0)</f>
        <v>-0.261</v>
      </c>
      <c r="T1436">
        <f>VLOOKUP(A1436,[8]total_freq!$A:$F,6,0)</f>
        <v>-0.376</v>
      </c>
    </row>
    <row r="1437" ht="17" spans="1:20">
      <c r="A1437" s="3" t="s">
        <v>5523</v>
      </c>
      <c r="B1437" s="4">
        <v>18</v>
      </c>
      <c r="C1437" s="4">
        <v>147</v>
      </c>
      <c r="D1437" s="4" t="b">
        <f ca="1" t="shared" si="44"/>
        <v>0</v>
      </c>
      <c r="E1437" s="4" t="b">
        <f ca="1">IF(ISNA(VLOOKUP(A1437,freq_country_woman!A:A:freq_country_woman!GP:GP,198,0)),FALSE,VLOOKUP(A1437,freq_country_woman!A:A:freq_country_woman!GP:GP,198,0))</f>
        <v>0</v>
      </c>
      <c r="F1437" s="4" t="b">
        <f ca="1">IF(ISNA(VLOOKUP(A1437,freq_country_man!A:A:freq_country_man!GP:GP,198,0)),FALSE,VLOOKUP(A1437,freq_country_man!A:A:freq_country_man!GP:GP,198,0))</f>
        <v>0</v>
      </c>
      <c r="G1437" s="4">
        <f ca="1">IF(ISNA(VLOOKUP(A1437,freq_country_woman!A:A:freq_country_woman!GQ:GQ,199,0)),0,VLOOKUP(A1437,freq_country_woman!A:A:freq_country_woman!GQ:GQ,199,0))</f>
        <v>0.00510204081632653</v>
      </c>
      <c r="H1437" s="4">
        <f ca="1">IF(ISNA(VLOOKUP(A1437,freq_country_man!A:A:freq_country_man!GQ:GQ,199,0)),0,VLOOKUP(A1437,freq_country_man!A:A:freq_country_man!GQ:GQ,199,0))</f>
        <v>0.204081632653061</v>
      </c>
      <c r="I1437" s="4"/>
      <c r="J1437" s="20">
        <f>VLOOKUP(A1437,'词频排序表（数据中间处理）'!A:C,3,0)</f>
        <v>0.701</v>
      </c>
      <c r="K1437" s="4">
        <f>VLOOKUP(A1437,'词频排序表（数据中间处理）'!G:I,3,0)</f>
        <v>0.955</v>
      </c>
      <c r="L1437" s="20">
        <f t="shared" si="45"/>
        <v>-0.254</v>
      </c>
      <c r="M1437">
        <f>VLOOKUP(A1437,[1]total_freq!$A:$F,6,0)</f>
        <v>-0.675</v>
      </c>
      <c r="N1437">
        <f>VLOOKUP(A1437,[2]total_freq!$A:$F,6,0)</f>
        <v>-0.278</v>
      </c>
      <c r="O1437">
        <f>VLOOKUP(A1437,[3]total_freq!$A:$F,6,0)</f>
        <v>-0.286</v>
      </c>
      <c r="P1437">
        <f>VLOOKUP(A1437,[4]total_freq!$A:$F,6,0)</f>
        <v>-0.273</v>
      </c>
      <c r="Q1437">
        <f>VLOOKUP(A1437,[5]total_freq!$A:$F,6,0)</f>
        <v>-0.568</v>
      </c>
      <c r="R1437">
        <f>VLOOKUP(A1437,[6]total_freq!$A:$F,6,0)</f>
        <v>-0.701</v>
      </c>
      <c r="S1437">
        <f>VLOOKUP(A1437,[7]total_freq!$A:$F,6,0)</f>
        <v>-0.499</v>
      </c>
      <c r="T1437">
        <f>VLOOKUP(A1437,[8]total_freq!$A:$F,6,0)</f>
        <v>-0.326</v>
      </c>
    </row>
    <row r="1438" ht="17" spans="1:20">
      <c r="A1438" s="3" t="s">
        <v>5524</v>
      </c>
      <c r="B1438" s="4">
        <v>2</v>
      </c>
      <c r="C1438" s="4">
        <v>4</v>
      </c>
      <c r="D1438" s="4" t="b">
        <f ca="1" t="shared" si="44"/>
        <v>0</v>
      </c>
      <c r="E1438" s="4" t="b">
        <f ca="1">IF(ISNA(VLOOKUP(A1438,freq_country_woman!A:A:freq_country_woman!GP:GP,198,0)),FALSE,VLOOKUP(A1438,freq_country_woman!A:A:freq_country_woman!GP:GP,198,0))</f>
        <v>0</v>
      </c>
      <c r="F1438" s="4" t="b">
        <f ca="1">IF(ISNA(VLOOKUP(A1438,freq_country_man!A:A:freq_country_man!GP:GP,198,0)),FALSE,VLOOKUP(A1438,freq_country_man!A:A:freq_country_man!GP:GP,198,0))</f>
        <v>0</v>
      </c>
      <c r="G1438" s="4">
        <f ca="1">IF(ISNA(VLOOKUP(A1438,freq_country_woman!A:A:freq_country_woman!GQ:GQ,199,0)),0,VLOOKUP(A1438,freq_country_woman!A:A:freq_country_woman!GQ:GQ,199,0))</f>
        <v>0</v>
      </c>
      <c r="H1438" s="4">
        <f ca="1">IF(ISNA(VLOOKUP(A1438,freq_country_man!A:A:freq_country_man!GQ:GQ,199,0)),0,VLOOKUP(A1438,freq_country_man!A:A:freq_country_man!GQ:GQ,199,0))</f>
        <v>0</v>
      </c>
      <c r="I1438" s="4"/>
      <c r="J1438" s="20">
        <f>VLOOKUP(A1438,'词频排序表（数据中间处理）'!A:C,3,0)</f>
        <v>0.002</v>
      </c>
      <c r="K1438" s="4">
        <f>VLOOKUP(A1438,'词频排序表（数据中间处理）'!G:I,3,0)</f>
        <v>0.261</v>
      </c>
      <c r="L1438" s="20">
        <f t="shared" si="45"/>
        <v>-0.259</v>
      </c>
      <c r="M1438" t="e">
        <f>VLOOKUP(A1438,[1]total_freq!$A:$F,6,0)</f>
        <v>#N/A</v>
      </c>
      <c r="N1438">
        <f>VLOOKUP(A1438,[2]total_freq!$A:$F,6,0)</f>
        <v>-0.002</v>
      </c>
      <c r="O1438">
        <f>VLOOKUP(A1438,[3]total_freq!$A:$F,6,0)</f>
        <v>0</v>
      </c>
      <c r="P1438">
        <f>VLOOKUP(A1438,[4]total_freq!$A:$F,6,0)</f>
        <v>0</v>
      </c>
      <c r="Q1438">
        <f>VLOOKUP(A1438,[5]total_freq!$A:$F,6,0)</f>
        <v>-0.002</v>
      </c>
      <c r="R1438">
        <f>VLOOKUP(A1438,[6]total_freq!$A:$F,6,0)</f>
        <v>-0.348</v>
      </c>
      <c r="S1438">
        <f>VLOOKUP(A1438,[7]total_freq!$A:$F,6,0)</f>
        <v>0.374</v>
      </c>
      <c r="T1438">
        <f>VLOOKUP(A1438,[8]total_freq!$A:$F,6,0)</f>
        <v>-0.407</v>
      </c>
    </row>
    <row r="1439" ht="17" spans="1:20">
      <c r="A1439" s="3" t="s">
        <v>5525</v>
      </c>
      <c r="B1439" s="4">
        <v>2</v>
      </c>
      <c r="C1439" s="4">
        <v>4</v>
      </c>
      <c r="D1439" s="4" t="b">
        <f ca="1" t="shared" si="44"/>
        <v>0</v>
      </c>
      <c r="E1439" s="4" t="b">
        <f ca="1">IF(ISNA(VLOOKUP(A1439,freq_country_woman!A:A:freq_country_woman!GP:GP,198,0)),FALSE,VLOOKUP(A1439,freq_country_woman!A:A:freq_country_woman!GP:GP,198,0))</f>
        <v>0</v>
      </c>
      <c r="F1439" s="4" t="b">
        <f ca="1">IF(ISNA(VLOOKUP(A1439,freq_country_man!A:A:freq_country_man!GP:GP,198,0)),FALSE,VLOOKUP(A1439,freq_country_man!A:A:freq_country_man!GP:GP,198,0))</f>
        <v>0</v>
      </c>
      <c r="G1439" s="4">
        <f ca="1">IF(ISNA(VLOOKUP(A1439,freq_country_woman!A:A:freq_country_woman!GQ:GQ,199,0)),0,VLOOKUP(A1439,freq_country_woman!A:A:freq_country_woman!GQ:GQ,199,0))</f>
        <v>0</v>
      </c>
      <c r="H1439" s="4">
        <f ca="1">IF(ISNA(VLOOKUP(A1439,freq_country_man!A:A:freq_country_man!GQ:GQ,199,0)),0,VLOOKUP(A1439,freq_country_man!A:A:freq_country_man!GQ:GQ,199,0))</f>
        <v>0</v>
      </c>
      <c r="I1439" s="4"/>
      <c r="J1439" s="20">
        <f>VLOOKUP(A1439,'词频排序表（数据中间处理）'!A:C,3,0)</f>
        <v>0.002</v>
      </c>
      <c r="K1439" s="4">
        <f>VLOOKUP(A1439,'词频排序表（数据中间处理）'!G:I,3,0)</f>
        <v>0.261</v>
      </c>
      <c r="L1439" s="20">
        <f t="shared" si="45"/>
        <v>-0.259</v>
      </c>
      <c r="M1439" t="e">
        <f>VLOOKUP(A1439,[1]total_freq!$A:$F,6,0)</f>
        <v>#N/A</v>
      </c>
      <c r="N1439" t="e">
        <f>VLOOKUP(A1439,[2]total_freq!$A:$F,6,0)</f>
        <v>#N/A</v>
      </c>
      <c r="O1439">
        <f>VLOOKUP(A1439,[3]total_freq!$A:$F,6,0)</f>
        <v>0</v>
      </c>
      <c r="P1439" t="e">
        <f>VLOOKUP(A1439,[4]total_freq!$A:$F,6,0)</f>
        <v>#N/A</v>
      </c>
      <c r="Q1439">
        <f>VLOOKUP(A1439,[5]total_freq!$A:$F,6,0)</f>
        <v>-0.538</v>
      </c>
      <c r="R1439" t="e">
        <f>VLOOKUP(A1439,[6]total_freq!$A:$F,6,0)</f>
        <v>#N/A</v>
      </c>
      <c r="S1439">
        <f>VLOOKUP(A1439,[7]total_freq!$A:$F,6,0)</f>
        <v>0.002</v>
      </c>
      <c r="T1439" t="e">
        <f>VLOOKUP(A1439,[8]total_freq!$A:$F,6,0)</f>
        <v>#N/A</v>
      </c>
    </row>
    <row r="1440" ht="17" spans="1:20">
      <c r="A1440" s="3" t="s">
        <v>5526</v>
      </c>
      <c r="B1440" s="4">
        <v>2</v>
      </c>
      <c r="C1440" s="4">
        <v>4</v>
      </c>
      <c r="D1440" s="4" t="b">
        <f ca="1" t="shared" si="44"/>
        <v>0</v>
      </c>
      <c r="E1440" s="4" t="b">
        <f ca="1">IF(ISNA(VLOOKUP(A1440,freq_country_woman!A:A:freq_country_woman!GP:GP,198,0)),FALSE,VLOOKUP(A1440,freq_country_woman!A:A:freq_country_woman!GP:GP,198,0))</f>
        <v>0</v>
      </c>
      <c r="F1440" s="4" t="b">
        <f ca="1">IF(ISNA(VLOOKUP(A1440,freq_country_man!A:A:freq_country_man!GP:GP,198,0)),FALSE,VLOOKUP(A1440,freq_country_man!A:A:freq_country_man!GP:GP,198,0))</f>
        <v>0</v>
      </c>
      <c r="G1440" s="4">
        <f ca="1">IF(ISNA(VLOOKUP(A1440,freq_country_woman!A:A:freq_country_woman!GQ:GQ,199,0)),0,VLOOKUP(A1440,freq_country_woman!A:A:freq_country_woman!GQ:GQ,199,0))</f>
        <v>0</v>
      </c>
      <c r="H1440" s="4">
        <f ca="1">IF(ISNA(VLOOKUP(A1440,freq_country_man!A:A:freq_country_man!GQ:GQ,199,0)),0,VLOOKUP(A1440,freq_country_man!A:A:freq_country_man!GQ:GQ,199,0))</f>
        <v>0</v>
      </c>
      <c r="I1440" s="4"/>
      <c r="J1440" s="20">
        <f>VLOOKUP(A1440,'词频排序表（数据中间处理）'!A:C,3,0)</f>
        <v>0.002</v>
      </c>
      <c r="K1440" s="4">
        <f>VLOOKUP(A1440,'词频排序表（数据中间处理）'!G:I,3,0)</f>
        <v>0.261</v>
      </c>
      <c r="L1440" s="20">
        <f t="shared" si="45"/>
        <v>-0.259</v>
      </c>
      <c r="M1440" t="e">
        <f>VLOOKUP(A1440,[1]total_freq!$A:$F,6,0)</f>
        <v>#N/A</v>
      </c>
      <c r="N1440" t="e">
        <f>VLOOKUP(A1440,[2]total_freq!$A:$F,6,0)</f>
        <v>#N/A</v>
      </c>
      <c r="O1440">
        <f>VLOOKUP(A1440,[3]total_freq!$A:$F,6,0)</f>
        <v>-0.002</v>
      </c>
      <c r="P1440">
        <f>VLOOKUP(A1440,[4]total_freq!$A:$F,6,0)</f>
        <v>-0.002</v>
      </c>
      <c r="Q1440">
        <f>VLOOKUP(A1440,[5]total_freq!$A:$F,6,0)</f>
        <v>0</v>
      </c>
      <c r="R1440" t="e">
        <f>VLOOKUP(A1440,[6]total_freq!$A:$F,6,0)</f>
        <v>#N/A</v>
      </c>
      <c r="S1440" t="e">
        <f>VLOOKUP(A1440,[7]total_freq!$A:$F,6,0)</f>
        <v>#N/A</v>
      </c>
      <c r="T1440">
        <f>VLOOKUP(A1440,[8]total_freq!$A:$F,6,0)</f>
        <v>-0.002</v>
      </c>
    </row>
    <row r="1441" ht="17" spans="1:20">
      <c r="A1441" s="3" t="s">
        <v>5527</v>
      </c>
      <c r="B1441" s="4">
        <v>2</v>
      </c>
      <c r="C1441" s="4">
        <v>4</v>
      </c>
      <c r="D1441" s="4" t="b">
        <f ca="1" t="shared" si="44"/>
        <v>0</v>
      </c>
      <c r="E1441" s="4" t="b">
        <f ca="1">IF(ISNA(VLOOKUP(A1441,freq_country_woman!A:A:freq_country_woman!GP:GP,198,0)),FALSE,VLOOKUP(A1441,freq_country_woman!A:A:freq_country_woman!GP:GP,198,0))</f>
        <v>0</v>
      </c>
      <c r="F1441" s="4" t="b">
        <f ca="1">IF(ISNA(VLOOKUP(A1441,freq_country_man!A:A:freq_country_man!GP:GP,198,0)),FALSE,VLOOKUP(A1441,freq_country_man!A:A:freq_country_man!GP:GP,198,0))</f>
        <v>0</v>
      </c>
      <c r="G1441" s="4">
        <f ca="1">IF(ISNA(VLOOKUP(A1441,freq_country_woman!A:A:freq_country_woman!GQ:GQ,199,0)),0,VLOOKUP(A1441,freq_country_woman!A:A:freq_country_woman!GQ:GQ,199,0))</f>
        <v>0</v>
      </c>
      <c r="H1441" s="4">
        <f ca="1">IF(ISNA(VLOOKUP(A1441,freq_country_man!A:A:freq_country_man!GQ:GQ,199,0)),0,VLOOKUP(A1441,freq_country_man!A:A:freq_country_man!GQ:GQ,199,0))</f>
        <v>0.00510204081632653</v>
      </c>
      <c r="I1441" s="4"/>
      <c r="J1441" s="20">
        <f>VLOOKUP(A1441,'词频排序表（数据中间处理）'!A:C,3,0)</f>
        <v>0.002</v>
      </c>
      <c r="K1441" s="4">
        <f>VLOOKUP(A1441,'词频排序表（数据中间处理）'!G:I,3,0)</f>
        <v>0.261</v>
      </c>
      <c r="L1441" s="20">
        <f t="shared" si="45"/>
        <v>-0.259</v>
      </c>
      <c r="M1441" t="e">
        <f>VLOOKUP(A1441,[1]total_freq!$A:$F,6,0)</f>
        <v>#N/A</v>
      </c>
      <c r="N1441" t="e">
        <f>VLOOKUP(A1441,[2]total_freq!$A:$F,6,0)</f>
        <v>#N/A</v>
      </c>
      <c r="O1441" t="e">
        <f>VLOOKUP(A1441,[3]total_freq!$A:$F,6,0)</f>
        <v>#N/A</v>
      </c>
      <c r="P1441" t="e">
        <f>VLOOKUP(A1441,[4]total_freq!$A:$F,6,0)</f>
        <v>#N/A</v>
      </c>
      <c r="Q1441">
        <f>VLOOKUP(A1441,[5]total_freq!$A:$F,6,0)</f>
        <v>-0.536</v>
      </c>
      <c r="R1441" t="e">
        <f>VLOOKUP(A1441,[6]total_freq!$A:$F,6,0)</f>
        <v>#N/A</v>
      </c>
      <c r="S1441" t="e">
        <f>VLOOKUP(A1441,[7]total_freq!$A:$F,6,0)</f>
        <v>#N/A</v>
      </c>
      <c r="T1441" t="e">
        <f>VLOOKUP(A1441,[8]total_freq!$A:$F,6,0)</f>
        <v>#N/A</v>
      </c>
    </row>
    <row r="1442" ht="17" spans="1:20">
      <c r="A1442" s="3" t="s">
        <v>5528</v>
      </c>
      <c r="B1442" s="4"/>
      <c r="C1442" s="4">
        <v>4</v>
      </c>
      <c r="D1442" s="4" t="b">
        <f ca="1" t="shared" si="44"/>
        <v>0</v>
      </c>
      <c r="E1442" s="4" t="b">
        <f ca="1">IF(ISNA(VLOOKUP(A1442,freq_country_woman!A:A:freq_country_woman!GP:GP,198,0)),FALSE,VLOOKUP(A1442,freq_country_woman!A:A:freq_country_woman!GP:GP,198,0))</f>
        <v>0</v>
      </c>
      <c r="F1442" s="4" t="b">
        <f ca="1">IF(ISNA(VLOOKUP(A1442,freq_country_man!A:A:freq_country_man!GP:GP,198,0)),FALSE,VLOOKUP(A1442,freq_country_man!A:A:freq_country_man!GP:GP,198,0))</f>
        <v>0</v>
      </c>
      <c r="G1442" s="4">
        <f ca="1">IF(ISNA(VLOOKUP(A1442,freq_country_woman!A:A:freq_country_woman!GQ:GQ,199,0)),0,VLOOKUP(A1442,freq_country_woman!A:A:freq_country_woman!GQ:GQ,199,0))</f>
        <v>0</v>
      </c>
      <c r="H1442" s="4">
        <f ca="1">IF(ISNA(VLOOKUP(A1442,freq_country_man!A:A:freq_country_man!GQ:GQ,199,0)),0,VLOOKUP(A1442,freq_country_man!A:A:freq_country_man!GQ:GQ,199,0))</f>
        <v>0</v>
      </c>
      <c r="I1442" s="4"/>
      <c r="J1442" s="20" t="e">
        <f>VLOOKUP(A1442,'词频排序表（数据中间处理）'!A:C,3,0)</f>
        <v>#N/A</v>
      </c>
      <c r="K1442" s="4">
        <f>VLOOKUP(A1442,'词频排序表（数据中间处理）'!G:I,3,0)</f>
        <v>0.261</v>
      </c>
      <c r="L1442" s="20">
        <f t="shared" si="45"/>
        <v>-0.261</v>
      </c>
      <c r="M1442">
        <f>VLOOKUP(A1442,[1]total_freq!$A:$F,6,0)</f>
        <v>-0.002</v>
      </c>
      <c r="N1442" t="e">
        <f>VLOOKUP(A1442,[2]total_freq!$A:$F,6,0)</f>
        <v>#N/A</v>
      </c>
      <c r="O1442">
        <f>VLOOKUP(A1442,[3]total_freq!$A:$F,6,0)</f>
        <v>-0.404</v>
      </c>
      <c r="P1442">
        <f>VLOOKUP(A1442,[4]total_freq!$A:$F,6,0)</f>
        <v>-0.002</v>
      </c>
      <c r="Q1442" t="e">
        <f>VLOOKUP(A1442,[5]total_freq!$A:$F,6,0)</f>
        <v>#N/A</v>
      </c>
      <c r="R1442">
        <f>VLOOKUP(A1442,[6]total_freq!$A:$F,6,0)</f>
        <v>-0.348</v>
      </c>
      <c r="S1442">
        <f>VLOOKUP(A1442,[7]total_freq!$A:$F,6,0)</f>
        <v>-0.002</v>
      </c>
      <c r="T1442">
        <f>VLOOKUP(A1442,[8]total_freq!$A:$F,6,0)</f>
        <v>-0.002</v>
      </c>
    </row>
    <row r="1443" ht="17" spans="1:20">
      <c r="A1443" s="3" t="s">
        <v>5529</v>
      </c>
      <c r="B1443" s="4"/>
      <c r="C1443" s="4">
        <v>4</v>
      </c>
      <c r="D1443" s="4" t="b">
        <f ca="1" t="shared" si="44"/>
        <v>0</v>
      </c>
      <c r="E1443" s="4" t="b">
        <f ca="1">IF(ISNA(VLOOKUP(A1443,freq_country_woman!A:A:freq_country_woman!GP:GP,198,0)),FALSE,VLOOKUP(A1443,freq_country_woman!A:A:freq_country_woman!GP:GP,198,0))</f>
        <v>0</v>
      </c>
      <c r="F1443" s="4" t="b">
        <f ca="1">IF(ISNA(VLOOKUP(A1443,freq_country_man!A:A:freq_country_man!GP:GP,198,0)),FALSE,VLOOKUP(A1443,freq_country_man!A:A:freq_country_man!GP:GP,198,0))</f>
        <v>0</v>
      </c>
      <c r="G1443" s="4">
        <f ca="1">IF(ISNA(VLOOKUP(A1443,freq_country_woman!A:A:freq_country_woman!GQ:GQ,199,0)),0,VLOOKUP(A1443,freq_country_woman!A:A:freq_country_woman!GQ:GQ,199,0))</f>
        <v>0</v>
      </c>
      <c r="H1443" s="4">
        <f ca="1">IF(ISNA(VLOOKUP(A1443,freq_country_man!A:A:freq_country_man!GQ:GQ,199,0)),0,VLOOKUP(A1443,freq_country_man!A:A:freq_country_man!GQ:GQ,199,0))</f>
        <v>0</v>
      </c>
      <c r="I1443" s="4"/>
      <c r="J1443" s="20" t="e">
        <f>VLOOKUP(A1443,'词频排序表（数据中间处理）'!A:C,3,0)</f>
        <v>#N/A</v>
      </c>
      <c r="K1443" s="4">
        <f>VLOOKUP(A1443,'词频排序表（数据中间处理）'!G:I,3,0)</f>
        <v>0.261</v>
      </c>
      <c r="L1443" s="20">
        <f t="shared" si="45"/>
        <v>-0.261</v>
      </c>
      <c r="M1443" t="e">
        <f>VLOOKUP(A1443,[1]total_freq!$A:$F,6,0)</f>
        <v>#N/A</v>
      </c>
      <c r="N1443" t="e">
        <f>VLOOKUP(A1443,[2]total_freq!$A:$F,6,0)</f>
        <v>#N/A</v>
      </c>
      <c r="O1443" t="e">
        <f>VLOOKUP(A1443,[3]total_freq!$A:$F,6,0)</f>
        <v>#N/A</v>
      </c>
      <c r="P1443" t="e">
        <f>VLOOKUP(A1443,[4]total_freq!$A:$F,6,0)</f>
        <v>#N/A</v>
      </c>
      <c r="Q1443">
        <f>VLOOKUP(A1443,[5]total_freq!$A:$F,6,0)</f>
        <v>-0.617</v>
      </c>
      <c r="R1443" t="e">
        <f>VLOOKUP(A1443,[6]total_freq!$A:$F,6,0)</f>
        <v>#N/A</v>
      </c>
      <c r="S1443" t="e">
        <f>VLOOKUP(A1443,[7]total_freq!$A:$F,6,0)</f>
        <v>#N/A</v>
      </c>
      <c r="T1443" t="e">
        <f>VLOOKUP(A1443,[8]total_freq!$A:$F,6,0)</f>
        <v>#N/A</v>
      </c>
    </row>
    <row r="1444" ht="17" spans="1:20">
      <c r="A1444" s="3" t="s">
        <v>5530</v>
      </c>
      <c r="B1444" s="4"/>
      <c r="C1444" s="4">
        <v>4</v>
      </c>
      <c r="D1444" s="4" t="b">
        <f ca="1" t="shared" si="44"/>
        <v>0</v>
      </c>
      <c r="E1444" s="4" t="b">
        <f ca="1">IF(ISNA(VLOOKUP(A1444,freq_country_woman!A:A:freq_country_woman!GP:GP,198,0)),FALSE,VLOOKUP(A1444,freq_country_woman!A:A:freq_country_woman!GP:GP,198,0))</f>
        <v>0</v>
      </c>
      <c r="F1444" s="4" t="b">
        <f ca="1">IF(ISNA(VLOOKUP(A1444,freq_country_man!A:A:freq_country_man!GP:GP,198,0)),FALSE,VLOOKUP(A1444,freq_country_man!A:A:freq_country_man!GP:GP,198,0))</f>
        <v>0</v>
      </c>
      <c r="G1444" s="4">
        <f ca="1">IF(ISNA(VLOOKUP(A1444,freq_country_woman!A:A:freq_country_woman!GQ:GQ,199,0)),0,VLOOKUP(A1444,freq_country_woman!A:A:freq_country_woman!GQ:GQ,199,0))</f>
        <v>0</v>
      </c>
      <c r="H1444" s="4">
        <f ca="1">IF(ISNA(VLOOKUP(A1444,freq_country_man!A:A:freq_country_man!GQ:GQ,199,0)),0,VLOOKUP(A1444,freq_country_man!A:A:freq_country_man!GQ:GQ,199,0))</f>
        <v>0.00510204081632653</v>
      </c>
      <c r="I1444" s="4"/>
      <c r="J1444" s="20" t="e">
        <f>VLOOKUP(A1444,'词频排序表（数据中间处理）'!A:C,3,0)</f>
        <v>#N/A</v>
      </c>
      <c r="K1444" s="4">
        <f>VLOOKUP(A1444,'词频排序表（数据中间处理）'!G:I,3,0)</f>
        <v>0.261</v>
      </c>
      <c r="L1444" s="20">
        <f t="shared" si="45"/>
        <v>-0.261</v>
      </c>
      <c r="M1444" t="e">
        <f>VLOOKUP(A1444,[1]total_freq!$A:$F,6,0)</f>
        <v>#N/A</v>
      </c>
      <c r="N1444" t="e">
        <f>VLOOKUP(A1444,[2]total_freq!$A:$F,6,0)</f>
        <v>#N/A</v>
      </c>
      <c r="O1444" t="e">
        <f>VLOOKUP(A1444,[3]total_freq!$A:$F,6,0)</f>
        <v>#N/A</v>
      </c>
      <c r="P1444">
        <f>VLOOKUP(A1444,[4]total_freq!$A:$F,6,0)</f>
        <v>-0.438</v>
      </c>
      <c r="Q1444">
        <f>VLOOKUP(A1444,[5]total_freq!$A:$F,6,0)</f>
        <v>-0.002</v>
      </c>
      <c r="R1444" t="e">
        <f>VLOOKUP(A1444,[6]total_freq!$A:$F,6,0)</f>
        <v>#N/A</v>
      </c>
      <c r="S1444" t="e">
        <f>VLOOKUP(A1444,[7]total_freq!$A:$F,6,0)</f>
        <v>#N/A</v>
      </c>
      <c r="T1444" t="e">
        <f>VLOOKUP(A1444,[8]total_freq!$A:$F,6,0)</f>
        <v>#N/A</v>
      </c>
    </row>
    <row r="1445" ht="17" spans="1:20">
      <c r="A1445" s="3" t="s">
        <v>5531</v>
      </c>
      <c r="B1445" s="4"/>
      <c r="C1445" s="4">
        <v>4</v>
      </c>
      <c r="D1445" s="4" t="b">
        <f ca="1" t="shared" si="44"/>
        <v>0</v>
      </c>
      <c r="E1445" s="4" t="b">
        <f ca="1">IF(ISNA(VLOOKUP(A1445,freq_country_woman!A:A:freq_country_woman!GP:GP,198,0)),FALSE,VLOOKUP(A1445,freq_country_woman!A:A:freq_country_woman!GP:GP,198,0))</f>
        <v>0</v>
      </c>
      <c r="F1445" s="4" t="b">
        <f ca="1">IF(ISNA(VLOOKUP(A1445,freq_country_man!A:A:freq_country_man!GP:GP,198,0)),FALSE,VLOOKUP(A1445,freq_country_man!A:A:freq_country_man!GP:GP,198,0))</f>
        <v>0</v>
      </c>
      <c r="G1445" s="4">
        <f ca="1">IF(ISNA(VLOOKUP(A1445,freq_country_woman!A:A:freq_country_woman!GQ:GQ,199,0)),0,VLOOKUP(A1445,freq_country_woman!A:A:freq_country_woman!GQ:GQ,199,0))</f>
        <v>0</v>
      </c>
      <c r="H1445" s="4">
        <f ca="1">IF(ISNA(VLOOKUP(A1445,freq_country_man!A:A:freq_country_man!GQ:GQ,199,0)),0,VLOOKUP(A1445,freq_country_man!A:A:freq_country_man!GQ:GQ,199,0))</f>
        <v>0.00510204081632653</v>
      </c>
      <c r="I1445" s="4"/>
      <c r="J1445" s="20" t="e">
        <f>VLOOKUP(A1445,'词频排序表（数据中间处理）'!A:C,3,0)</f>
        <v>#N/A</v>
      </c>
      <c r="K1445" s="4">
        <f>VLOOKUP(A1445,'词频排序表（数据中间处理）'!G:I,3,0)</f>
        <v>0.261</v>
      </c>
      <c r="L1445" s="20">
        <f t="shared" si="45"/>
        <v>-0.261</v>
      </c>
      <c r="M1445">
        <f>VLOOKUP(A1445,[1]total_freq!$A:$F,6,0)</f>
        <v>-0.372</v>
      </c>
      <c r="N1445" t="e">
        <f>VLOOKUP(A1445,[2]total_freq!$A:$F,6,0)</f>
        <v>#N/A</v>
      </c>
      <c r="O1445">
        <f>VLOOKUP(A1445,[3]total_freq!$A:$F,6,0)</f>
        <v>-0.404</v>
      </c>
      <c r="P1445" t="e">
        <f>VLOOKUP(A1445,[4]total_freq!$A:$F,6,0)</f>
        <v>#N/A</v>
      </c>
      <c r="Q1445" t="e">
        <f>VLOOKUP(A1445,[5]total_freq!$A:$F,6,0)</f>
        <v>#N/A</v>
      </c>
      <c r="R1445" t="e">
        <f>VLOOKUP(A1445,[6]total_freq!$A:$F,6,0)</f>
        <v>#N/A</v>
      </c>
      <c r="S1445" t="e">
        <f>VLOOKUP(A1445,[7]total_freq!$A:$F,6,0)</f>
        <v>#N/A</v>
      </c>
      <c r="T1445" t="e">
        <f>VLOOKUP(A1445,[8]total_freq!$A:$F,6,0)</f>
        <v>#N/A</v>
      </c>
    </row>
    <row r="1446" ht="17" spans="1:20">
      <c r="A1446" s="3" t="s">
        <v>5532</v>
      </c>
      <c r="B1446" s="4"/>
      <c r="C1446" s="4">
        <v>4</v>
      </c>
      <c r="D1446" s="4" t="b">
        <f ca="1" t="shared" si="44"/>
        <v>0</v>
      </c>
      <c r="E1446" s="4" t="b">
        <f ca="1">IF(ISNA(VLOOKUP(A1446,freq_country_woman!A:A:freq_country_woman!GP:GP,198,0)),FALSE,VLOOKUP(A1446,freq_country_woman!A:A:freq_country_woman!GP:GP,198,0))</f>
        <v>0</v>
      </c>
      <c r="F1446" s="4" t="b">
        <f ca="1">IF(ISNA(VLOOKUP(A1446,freq_country_man!A:A:freq_country_man!GP:GP,198,0)),FALSE,VLOOKUP(A1446,freq_country_man!A:A:freq_country_man!GP:GP,198,0))</f>
        <v>0</v>
      </c>
      <c r="G1446" s="4">
        <f ca="1">IF(ISNA(VLOOKUP(A1446,freq_country_woman!A:A:freq_country_woman!GQ:GQ,199,0)),0,VLOOKUP(A1446,freq_country_woman!A:A:freq_country_woman!GQ:GQ,199,0))</f>
        <v>0</v>
      </c>
      <c r="H1446" s="4">
        <f ca="1">IF(ISNA(VLOOKUP(A1446,freq_country_man!A:A:freq_country_man!GQ:GQ,199,0)),0,VLOOKUP(A1446,freq_country_man!A:A:freq_country_man!GQ:GQ,199,0))</f>
        <v>0.00510204081632653</v>
      </c>
      <c r="I1446" s="4"/>
      <c r="J1446" s="20" t="e">
        <f>VLOOKUP(A1446,'词频排序表（数据中间处理）'!A:C,3,0)</f>
        <v>#N/A</v>
      </c>
      <c r="K1446" s="4">
        <f>VLOOKUP(A1446,'词频排序表（数据中间处理）'!G:I,3,0)</f>
        <v>0.261</v>
      </c>
      <c r="L1446" s="20">
        <f t="shared" si="45"/>
        <v>-0.261</v>
      </c>
      <c r="M1446" t="e">
        <f>VLOOKUP(A1446,[1]total_freq!$A:$F,6,0)</f>
        <v>#N/A</v>
      </c>
      <c r="N1446" t="e">
        <f>VLOOKUP(A1446,[2]total_freq!$A:$F,6,0)</f>
        <v>#N/A</v>
      </c>
      <c r="O1446" t="e">
        <f>VLOOKUP(A1446,[3]total_freq!$A:$F,6,0)</f>
        <v>#N/A</v>
      </c>
      <c r="P1446" t="e">
        <f>VLOOKUP(A1446,[4]total_freq!$A:$F,6,0)</f>
        <v>#N/A</v>
      </c>
      <c r="Q1446">
        <f>VLOOKUP(A1446,[5]total_freq!$A:$F,6,0)</f>
        <v>-0.617</v>
      </c>
      <c r="R1446" t="e">
        <f>VLOOKUP(A1446,[6]total_freq!$A:$F,6,0)</f>
        <v>#N/A</v>
      </c>
      <c r="S1446" t="e">
        <f>VLOOKUP(A1446,[7]total_freq!$A:$F,6,0)</f>
        <v>#N/A</v>
      </c>
      <c r="T1446" t="e">
        <f>VLOOKUP(A1446,[8]total_freq!$A:$F,6,0)</f>
        <v>#N/A</v>
      </c>
    </row>
    <row r="1447" ht="17" spans="1:20">
      <c r="A1447" s="3" t="s">
        <v>5533</v>
      </c>
      <c r="B1447" s="4"/>
      <c r="C1447" s="4">
        <v>4</v>
      </c>
      <c r="D1447" s="4" t="b">
        <f ca="1" t="shared" si="44"/>
        <v>0</v>
      </c>
      <c r="E1447" s="4" t="b">
        <f ca="1">IF(ISNA(VLOOKUP(A1447,freq_country_woman!A:A:freq_country_woman!GP:GP,198,0)),FALSE,VLOOKUP(A1447,freq_country_woman!A:A:freq_country_woman!GP:GP,198,0))</f>
        <v>0</v>
      </c>
      <c r="F1447" s="4" t="b">
        <f ca="1">IF(ISNA(VLOOKUP(A1447,freq_country_man!A:A:freq_country_man!GP:GP,198,0)),FALSE,VLOOKUP(A1447,freq_country_man!A:A:freq_country_man!GP:GP,198,0))</f>
        <v>0</v>
      </c>
      <c r="G1447" s="4">
        <f ca="1">IF(ISNA(VLOOKUP(A1447,freq_country_woman!A:A:freq_country_woman!GQ:GQ,199,0)),0,VLOOKUP(A1447,freq_country_woman!A:A:freq_country_woman!GQ:GQ,199,0))</f>
        <v>0</v>
      </c>
      <c r="H1447" s="4">
        <f ca="1">IF(ISNA(VLOOKUP(A1447,freq_country_man!A:A:freq_country_man!GQ:GQ,199,0)),0,VLOOKUP(A1447,freq_country_man!A:A:freq_country_man!GQ:GQ,199,0))</f>
        <v>0.00510204081632653</v>
      </c>
      <c r="I1447" s="4"/>
      <c r="J1447" s="20" t="e">
        <f>VLOOKUP(A1447,'词频排序表（数据中间处理）'!A:C,3,0)</f>
        <v>#N/A</v>
      </c>
      <c r="K1447" s="4">
        <f>VLOOKUP(A1447,'词频排序表（数据中间处理）'!G:I,3,0)</f>
        <v>0.261</v>
      </c>
      <c r="L1447" s="20">
        <f t="shared" si="45"/>
        <v>-0.261</v>
      </c>
      <c r="M1447" t="e">
        <f>VLOOKUP(A1447,[1]total_freq!$A:$F,6,0)</f>
        <v>#N/A</v>
      </c>
      <c r="N1447" t="e">
        <f>VLOOKUP(A1447,[2]total_freq!$A:$F,6,0)</f>
        <v>#N/A</v>
      </c>
      <c r="O1447" t="e">
        <f>VLOOKUP(A1447,[3]total_freq!$A:$F,6,0)</f>
        <v>#N/A</v>
      </c>
      <c r="P1447">
        <f>VLOOKUP(A1447,[4]total_freq!$A:$F,6,0)</f>
        <v>-0.002</v>
      </c>
      <c r="Q1447">
        <f>VLOOKUP(A1447,[5]total_freq!$A:$F,6,0)</f>
        <v>-0.002</v>
      </c>
      <c r="R1447" t="e">
        <f>VLOOKUP(A1447,[6]total_freq!$A:$F,6,0)</f>
        <v>#N/A</v>
      </c>
      <c r="S1447" t="e">
        <f>VLOOKUP(A1447,[7]total_freq!$A:$F,6,0)</f>
        <v>#N/A</v>
      </c>
      <c r="T1447" t="e">
        <f>VLOOKUP(A1447,[8]total_freq!$A:$F,6,0)</f>
        <v>#N/A</v>
      </c>
    </row>
    <row r="1448" ht="17" spans="1:20">
      <c r="A1448" s="3" t="s">
        <v>5534</v>
      </c>
      <c r="B1448" s="4"/>
      <c r="C1448" s="4">
        <v>4</v>
      </c>
      <c r="D1448" s="4" t="b">
        <f ca="1" t="shared" si="44"/>
        <v>0</v>
      </c>
      <c r="E1448" s="4" t="b">
        <f ca="1">IF(ISNA(VLOOKUP(A1448,freq_country_woman!A:A:freq_country_woman!GP:GP,198,0)),FALSE,VLOOKUP(A1448,freq_country_woman!A:A:freq_country_woman!GP:GP,198,0))</f>
        <v>0</v>
      </c>
      <c r="F1448" s="4" t="b">
        <f ca="1">IF(ISNA(VLOOKUP(A1448,freq_country_man!A:A:freq_country_man!GP:GP,198,0)),FALSE,VLOOKUP(A1448,freq_country_man!A:A:freq_country_man!GP:GP,198,0))</f>
        <v>0</v>
      </c>
      <c r="G1448" s="4">
        <f ca="1">IF(ISNA(VLOOKUP(A1448,freq_country_woman!A:A:freq_country_woman!GQ:GQ,199,0)),0,VLOOKUP(A1448,freq_country_woman!A:A:freq_country_woman!GQ:GQ,199,0))</f>
        <v>0</v>
      </c>
      <c r="H1448" s="4">
        <f ca="1">IF(ISNA(VLOOKUP(A1448,freq_country_man!A:A:freq_country_man!GQ:GQ,199,0)),0,VLOOKUP(A1448,freq_country_man!A:A:freq_country_man!GQ:GQ,199,0))</f>
        <v>0.00510204081632653</v>
      </c>
      <c r="I1448" s="4"/>
      <c r="J1448" s="20" t="e">
        <f>VLOOKUP(A1448,'词频排序表（数据中间处理）'!A:C,3,0)</f>
        <v>#N/A</v>
      </c>
      <c r="K1448" s="4">
        <f>VLOOKUP(A1448,'词频排序表（数据中间处理）'!G:I,3,0)</f>
        <v>0.261</v>
      </c>
      <c r="L1448" s="20">
        <f t="shared" si="45"/>
        <v>-0.261</v>
      </c>
      <c r="M1448" t="e">
        <f>VLOOKUP(A1448,[1]total_freq!$A:$F,6,0)</f>
        <v>#N/A</v>
      </c>
      <c r="N1448" t="e">
        <f>VLOOKUP(A1448,[2]total_freq!$A:$F,6,0)</f>
        <v>#N/A</v>
      </c>
      <c r="O1448" t="e">
        <f>VLOOKUP(A1448,[3]total_freq!$A:$F,6,0)</f>
        <v>#N/A</v>
      </c>
      <c r="P1448">
        <f>VLOOKUP(A1448,[4]total_freq!$A:$F,6,0)</f>
        <v>-0.002</v>
      </c>
      <c r="Q1448">
        <f>VLOOKUP(A1448,[5]total_freq!$A:$F,6,0)</f>
        <v>-0.538</v>
      </c>
      <c r="R1448" t="e">
        <f>VLOOKUP(A1448,[6]total_freq!$A:$F,6,0)</f>
        <v>#N/A</v>
      </c>
      <c r="S1448">
        <f>VLOOKUP(A1448,[7]total_freq!$A:$F,6,0)</f>
        <v>-0.002</v>
      </c>
      <c r="T1448" t="e">
        <f>VLOOKUP(A1448,[8]total_freq!$A:$F,6,0)</f>
        <v>#N/A</v>
      </c>
    </row>
    <row r="1449" ht="17" spans="1:20">
      <c r="A1449" s="3" t="s">
        <v>5535</v>
      </c>
      <c r="B1449" s="4"/>
      <c r="C1449" s="4">
        <v>4</v>
      </c>
      <c r="D1449" s="4" t="b">
        <f ca="1" t="shared" si="44"/>
        <v>0</v>
      </c>
      <c r="E1449" s="4" t="b">
        <f ca="1">IF(ISNA(VLOOKUP(A1449,freq_country_woman!A:A:freq_country_woman!GP:GP,198,0)),FALSE,VLOOKUP(A1449,freq_country_woman!A:A:freq_country_woman!GP:GP,198,0))</f>
        <v>0</v>
      </c>
      <c r="F1449" s="4" t="b">
        <f ca="1">IF(ISNA(VLOOKUP(A1449,freq_country_man!A:A:freq_country_man!GP:GP,198,0)),FALSE,VLOOKUP(A1449,freq_country_man!A:A:freq_country_man!GP:GP,198,0))</f>
        <v>0</v>
      </c>
      <c r="G1449" s="4">
        <f ca="1">IF(ISNA(VLOOKUP(A1449,freq_country_woman!A:A:freq_country_woman!GQ:GQ,199,0)),0,VLOOKUP(A1449,freq_country_woman!A:A:freq_country_woman!GQ:GQ,199,0))</f>
        <v>0</v>
      </c>
      <c r="H1449" s="4">
        <f ca="1">IF(ISNA(VLOOKUP(A1449,freq_country_man!A:A:freq_country_man!GQ:GQ,199,0)),0,VLOOKUP(A1449,freq_country_man!A:A:freq_country_man!GQ:GQ,199,0))</f>
        <v>0</v>
      </c>
      <c r="I1449" s="4"/>
      <c r="J1449" s="20" t="e">
        <f>VLOOKUP(A1449,'词频排序表（数据中间处理）'!A:C,3,0)</f>
        <v>#N/A</v>
      </c>
      <c r="K1449" s="4">
        <f>VLOOKUP(A1449,'词频排序表（数据中间处理）'!G:I,3,0)</f>
        <v>0.261</v>
      </c>
      <c r="L1449" s="20">
        <f t="shared" si="45"/>
        <v>-0.261</v>
      </c>
      <c r="M1449" t="e">
        <f>VLOOKUP(A1449,[1]total_freq!$A:$F,6,0)</f>
        <v>#N/A</v>
      </c>
      <c r="N1449">
        <f>VLOOKUP(A1449,[2]total_freq!$A:$F,6,0)</f>
        <v>-0.002</v>
      </c>
      <c r="O1449" t="e">
        <f>VLOOKUP(A1449,[3]total_freq!$A:$F,6,0)</f>
        <v>#N/A</v>
      </c>
      <c r="P1449" t="e">
        <f>VLOOKUP(A1449,[4]total_freq!$A:$F,6,0)</f>
        <v>#N/A</v>
      </c>
      <c r="Q1449">
        <f>VLOOKUP(A1449,[5]total_freq!$A:$F,6,0)</f>
        <v>-0.002</v>
      </c>
      <c r="R1449">
        <f>VLOOKUP(A1449,[6]total_freq!$A:$F,6,0)</f>
        <v>-0.002</v>
      </c>
      <c r="S1449" t="e">
        <f>VLOOKUP(A1449,[7]total_freq!$A:$F,6,0)</f>
        <v>#N/A</v>
      </c>
      <c r="T1449" t="e">
        <f>VLOOKUP(A1449,[8]total_freq!$A:$F,6,0)</f>
        <v>#N/A</v>
      </c>
    </row>
    <row r="1450" ht="17" spans="1:20">
      <c r="A1450" s="3" t="s">
        <v>5536</v>
      </c>
      <c r="B1450" s="4"/>
      <c r="C1450" s="4">
        <v>4</v>
      </c>
      <c r="D1450" s="4" t="b">
        <f ca="1" t="shared" si="44"/>
        <v>0</v>
      </c>
      <c r="E1450" s="4" t="b">
        <f ca="1">IF(ISNA(VLOOKUP(A1450,freq_country_woman!A:A:freq_country_woman!GP:GP,198,0)),FALSE,VLOOKUP(A1450,freq_country_woman!A:A:freq_country_woman!GP:GP,198,0))</f>
        <v>0</v>
      </c>
      <c r="F1450" s="4" t="b">
        <f ca="1">IF(ISNA(VLOOKUP(A1450,freq_country_man!A:A:freq_country_man!GP:GP,198,0)),FALSE,VLOOKUP(A1450,freq_country_man!A:A:freq_country_man!GP:GP,198,0))</f>
        <v>0</v>
      </c>
      <c r="G1450" s="4">
        <f ca="1">IF(ISNA(VLOOKUP(A1450,freq_country_woman!A:A:freq_country_woman!GQ:GQ,199,0)),0,VLOOKUP(A1450,freq_country_woman!A:A:freq_country_woman!GQ:GQ,199,0))</f>
        <v>0</v>
      </c>
      <c r="H1450" s="4">
        <f ca="1">IF(ISNA(VLOOKUP(A1450,freq_country_man!A:A:freq_country_man!GQ:GQ,199,0)),0,VLOOKUP(A1450,freq_country_man!A:A:freq_country_man!GQ:GQ,199,0))</f>
        <v>0.00510204081632653</v>
      </c>
      <c r="I1450" s="4"/>
      <c r="J1450" s="20" t="e">
        <f>VLOOKUP(A1450,'词频排序表（数据中间处理）'!A:C,3,0)</f>
        <v>#N/A</v>
      </c>
      <c r="K1450" s="4">
        <f>VLOOKUP(A1450,'词频排序表（数据中间处理）'!G:I,3,0)</f>
        <v>0.261</v>
      </c>
      <c r="L1450" s="20">
        <f t="shared" si="45"/>
        <v>-0.261</v>
      </c>
      <c r="M1450" t="e">
        <f>VLOOKUP(A1450,[1]total_freq!$A:$F,6,0)</f>
        <v>#N/A</v>
      </c>
      <c r="N1450" t="e">
        <f>VLOOKUP(A1450,[2]total_freq!$A:$F,6,0)</f>
        <v>#N/A</v>
      </c>
      <c r="O1450" t="e">
        <f>VLOOKUP(A1450,[3]total_freq!$A:$F,6,0)</f>
        <v>#N/A</v>
      </c>
      <c r="P1450">
        <f>VLOOKUP(A1450,[4]total_freq!$A:$F,6,0)</f>
        <v>-0.438</v>
      </c>
      <c r="Q1450">
        <f>VLOOKUP(A1450,[5]total_freq!$A:$F,6,0)</f>
        <v>-0.393</v>
      </c>
      <c r="R1450" t="e">
        <f>VLOOKUP(A1450,[6]total_freq!$A:$F,6,0)</f>
        <v>#N/A</v>
      </c>
      <c r="S1450" t="e">
        <f>VLOOKUP(A1450,[7]total_freq!$A:$F,6,0)</f>
        <v>#N/A</v>
      </c>
      <c r="T1450" t="e">
        <f>VLOOKUP(A1450,[8]total_freq!$A:$F,6,0)</f>
        <v>#N/A</v>
      </c>
    </row>
    <row r="1451" ht="17" spans="1:20">
      <c r="A1451" s="3" t="s">
        <v>5537</v>
      </c>
      <c r="B1451" s="4"/>
      <c r="C1451" s="4">
        <v>4</v>
      </c>
      <c r="D1451" s="4" t="b">
        <f ca="1" t="shared" si="44"/>
        <v>0</v>
      </c>
      <c r="E1451" s="4" t="b">
        <f ca="1">IF(ISNA(VLOOKUP(A1451,freq_country_woman!A:A:freq_country_woman!GP:GP,198,0)),FALSE,VLOOKUP(A1451,freq_country_woman!A:A:freq_country_woman!GP:GP,198,0))</f>
        <v>0</v>
      </c>
      <c r="F1451" s="4" t="b">
        <f ca="1">IF(ISNA(VLOOKUP(A1451,freq_country_man!A:A:freq_country_man!GP:GP,198,0)),FALSE,VLOOKUP(A1451,freq_country_man!A:A:freq_country_man!GP:GP,198,0))</f>
        <v>0</v>
      </c>
      <c r="G1451" s="4">
        <f ca="1">IF(ISNA(VLOOKUP(A1451,freq_country_woman!A:A:freq_country_woman!GQ:GQ,199,0)),0,VLOOKUP(A1451,freq_country_woman!A:A:freq_country_woman!GQ:GQ,199,0))</f>
        <v>0</v>
      </c>
      <c r="H1451" s="4">
        <f ca="1">IF(ISNA(VLOOKUP(A1451,freq_country_man!A:A:freq_country_man!GQ:GQ,199,0)),0,VLOOKUP(A1451,freq_country_man!A:A:freq_country_man!GQ:GQ,199,0))</f>
        <v>0</v>
      </c>
      <c r="I1451" s="4"/>
      <c r="J1451" s="20" t="e">
        <f>VLOOKUP(A1451,'词频排序表（数据中间处理）'!A:C,3,0)</f>
        <v>#N/A</v>
      </c>
      <c r="K1451" s="4">
        <f>VLOOKUP(A1451,'词频排序表（数据中间处理）'!G:I,3,0)</f>
        <v>0.261</v>
      </c>
      <c r="L1451" s="20">
        <f t="shared" si="45"/>
        <v>-0.261</v>
      </c>
      <c r="M1451" t="e">
        <f>VLOOKUP(A1451,[1]total_freq!$A:$F,6,0)</f>
        <v>#N/A</v>
      </c>
      <c r="N1451" t="e">
        <f>VLOOKUP(A1451,[2]total_freq!$A:$F,6,0)</f>
        <v>#N/A</v>
      </c>
      <c r="O1451" t="e">
        <f>VLOOKUP(A1451,[3]total_freq!$A:$F,6,0)</f>
        <v>#N/A</v>
      </c>
      <c r="P1451">
        <f>VLOOKUP(A1451,[4]total_freq!$A:$F,6,0)</f>
        <v>-0.002</v>
      </c>
      <c r="Q1451">
        <f>VLOOKUP(A1451,[5]total_freq!$A:$F,6,0)</f>
        <v>-0.002</v>
      </c>
      <c r="R1451" t="e">
        <f>VLOOKUP(A1451,[6]total_freq!$A:$F,6,0)</f>
        <v>#N/A</v>
      </c>
      <c r="S1451" t="e">
        <f>VLOOKUP(A1451,[7]total_freq!$A:$F,6,0)</f>
        <v>#N/A</v>
      </c>
      <c r="T1451" t="e">
        <f>VLOOKUP(A1451,[8]total_freq!$A:$F,6,0)</f>
        <v>#N/A</v>
      </c>
    </row>
    <row r="1452" ht="17" spans="1:20">
      <c r="A1452" s="3" t="s">
        <v>5538</v>
      </c>
      <c r="B1452" s="4"/>
      <c r="C1452" s="4">
        <v>4</v>
      </c>
      <c r="D1452" s="4" t="b">
        <f ca="1" t="shared" si="44"/>
        <v>0</v>
      </c>
      <c r="E1452" s="4" t="b">
        <f ca="1">IF(ISNA(VLOOKUP(A1452,freq_country_woman!A:A:freq_country_woman!GP:GP,198,0)),FALSE,VLOOKUP(A1452,freq_country_woman!A:A:freq_country_woman!GP:GP,198,0))</f>
        <v>0</v>
      </c>
      <c r="F1452" s="4" t="b">
        <f ca="1">IF(ISNA(VLOOKUP(A1452,freq_country_man!A:A:freq_country_man!GP:GP,198,0)),FALSE,VLOOKUP(A1452,freq_country_man!A:A:freq_country_man!GP:GP,198,0))</f>
        <v>0</v>
      </c>
      <c r="G1452" s="4">
        <f ca="1">IF(ISNA(VLOOKUP(A1452,freq_country_woman!A:A:freq_country_woman!GQ:GQ,199,0)),0,VLOOKUP(A1452,freq_country_woman!A:A:freq_country_woman!GQ:GQ,199,0))</f>
        <v>0</v>
      </c>
      <c r="H1452" s="4">
        <f ca="1">IF(ISNA(VLOOKUP(A1452,freq_country_man!A:A:freq_country_man!GQ:GQ,199,0)),0,VLOOKUP(A1452,freq_country_man!A:A:freq_country_man!GQ:GQ,199,0))</f>
        <v>0.0102040816326531</v>
      </c>
      <c r="I1452" s="4"/>
      <c r="J1452" s="20" t="e">
        <f>VLOOKUP(A1452,'词频排序表（数据中间处理）'!A:C,3,0)</f>
        <v>#N/A</v>
      </c>
      <c r="K1452" s="4">
        <f>VLOOKUP(A1452,'词频排序表（数据中间处理）'!G:I,3,0)</f>
        <v>0.261</v>
      </c>
      <c r="L1452" s="20">
        <f t="shared" si="45"/>
        <v>-0.261</v>
      </c>
      <c r="M1452" t="e">
        <f>VLOOKUP(A1452,[1]total_freq!$A:$F,6,0)</f>
        <v>#N/A</v>
      </c>
      <c r="N1452">
        <f>VLOOKUP(A1452,[2]total_freq!$A:$F,6,0)</f>
        <v>-0.4</v>
      </c>
      <c r="O1452" t="e">
        <f>VLOOKUP(A1452,[3]total_freq!$A:$F,6,0)</f>
        <v>#N/A</v>
      </c>
      <c r="P1452" t="e">
        <f>VLOOKUP(A1452,[4]total_freq!$A:$F,6,0)</f>
        <v>#N/A</v>
      </c>
      <c r="Q1452">
        <f>VLOOKUP(A1452,[5]total_freq!$A:$F,6,0)</f>
        <v>-0.393</v>
      </c>
      <c r="R1452" t="e">
        <f>VLOOKUP(A1452,[6]total_freq!$A:$F,6,0)</f>
        <v>#N/A</v>
      </c>
      <c r="S1452" t="e">
        <f>VLOOKUP(A1452,[7]total_freq!$A:$F,6,0)</f>
        <v>#N/A</v>
      </c>
      <c r="T1452" t="e">
        <f>VLOOKUP(A1452,[8]total_freq!$A:$F,6,0)</f>
        <v>#N/A</v>
      </c>
    </row>
    <row r="1453" ht="17" spans="1:20">
      <c r="A1453" s="3" t="s">
        <v>5539</v>
      </c>
      <c r="B1453" s="4"/>
      <c r="C1453" s="4">
        <v>4</v>
      </c>
      <c r="D1453" s="4" t="b">
        <f ca="1" t="shared" si="44"/>
        <v>0</v>
      </c>
      <c r="E1453" s="4" t="b">
        <f ca="1">IF(ISNA(VLOOKUP(A1453,freq_country_woman!A:A:freq_country_woman!GP:GP,198,0)),FALSE,VLOOKUP(A1453,freq_country_woman!A:A:freq_country_woman!GP:GP,198,0))</f>
        <v>0</v>
      </c>
      <c r="F1453" s="4" t="b">
        <f ca="1">IF(ISNA(VLOOKUP(A1453,freq_country_man!A:A:freq_country_man!GP:GP,198,0)),FALSE,VLOOKUP(A1453,freq_country_man!A:A:freq_country_man!GP:GP,198,0))</f>
        <v>0</v>
      </c>
      <c r="G1453" s="4">
        <f ca="1">IF(ISNA(VLOOKUP(A1453,freq_country_woman!A:A:freq_country_woman!GQ:GQ,199,0)),0,VLOOKUP(A1453,freq_country_woman!A:A:freq_country_woman!GQ:GQ,199,0))</f>
        <v>0</v>
      </c>
      <c r="H1453" s="4">
        <f ca="1">IF(ISNA(VLOOKUP(A1453,freq_country_man!A:A:freq_country_man!GQ:GQ,199,0)),0,VLOOKUP(A1453,freq_country_man!A:A:freq_country_man!GQ:GQ,199,0))</f>
        <v>0.00510204081632653</v>
      </c>
      <c r="I1453" s="4"/>
      <c r="J1453" s="20" t="e">
        <f>VLOOKUP(A1453,'词频排序表（数据中间处理）'!A:C,3,0)</f>
        <v>#N/A</v>
      </c>
      <c r="K1453" s="4">
        <f>VLOOKUP(A1453,'词频排序表（数据中间处理）'!G:I,3,0)</f>
        <v>0.261</v>
      </c>
      <c r="L1453" s="20">
        <f t="shared" si="45"/>
        <v>-0.261</v>
      </c>
      <c r="M1453" t="e">
        <f>VLOOKUP(A1453,[1]total_freq!$A:$F,6,0)</f>
        <v>#N/A</v>
      </c>
      <c r="N1453" t="e">
        <f>VLOOKUP(A1453,[2]total_freq!$A:$F,6,0)</f>
        <v>#N/A</v>
      </c>
      <c r="O1453" t="e">
        <f>VLOOKUP(A1453,[3]total_freq!$A:$F,6,0)</f>
        <v>#N/A</v>
      </c>
      <c r="P1453" t="e">
        <f>VLOOKUP(A1453,[4]total_freq!$A:$F,6,0)</f>
        <v>#N/A</v>
      </c>
      <c r="Q1453">
        <f>VLOOKUP(A1453,[5]total_freq!$A:$F,6,0)</f>
        <v>-0.393</v>
      </c>
      <c r="R1453" t="e">
        <f>VLOOKUP(A1453,[6]total_freq!$A:$F,6,0)</f>
        <v>#N/A</v>
      </c>
      <c r="S1453" t="e">
        <f>VLOOKUP(A1453,[7]total_freq!$A:$F,6,0)</f>
        <v>#N/A</v>
      </c>
      <c r="T1453" t="e">
        <f>VLOOKUP(A1453,[8]total_freq!$A:$F,6,0)</f>
        <v>#N/A</v>
      </c>
    </row>
    <row r="1454" ht="17" spans="1:20">
      <c r="A1454" s="3" t="s">
        <v>5540</v>
      </c>
      <c r="B1454" s="4"/>
      <c r="C1454" s="4">
        <v>4</v>
      </c>
      <c r="D1454" s="4" t="b">
        <f ca="1" t="shared" si="44"/>
        <v>0</v>
      </c>
      <c r="E1454" s="4" t="b">
        <f ca="1">IF(ISNA(VLOOKUP(A1454,freq_country_woman!A:A:freq_country_woman!GP:GP,198,0)),FALSE,VLOOKUP(A1454,freq_country_woman!A:A:freq_country_woman!GP:GP,198,0))</f>
        <v>0</v>
      </c>
      <c r="F1454" s="4" t="b">
        <f ca="1">IF(ISNA(VLOOKUP(A1454,freq_country_man!A:A:freq_country_man!GP:GP,198,0)),FALSE,VLOOKUP(A1454,freq_country_man!A:A:freq_country_man!GP:GP,198,0))</f>
        <v>0</v>
      </c>
      <c r="G1454" s="4">
        <f ca="1">IF(ISNA(VLOOKUP(A1454,freq_country_woman!A:A:freq_country_woman!GQ:GQ,199,0)),0,VLOOKUP(A1454,freq_country_woman!A:A:freq_country_woman!GQ:GQ,199,0))</f>
        <v>0</v>
      </c>
      <c r="H1454" s="4">
        <f ca="1">IF(ISNA(VLOOKUP(A1454,freq_country_man!A:A:freq_country_man!GQ:GQ,199,0)),0,VLOOKUP(A1454,freq_country_man!A:A:freq_country_man!GQ:GQ,199,0))</f>
        <v>0.00510204081632653</v>
      </c>
      <c r="I1454" s="4"/>
      <c r="J1454" s="20" t="e">
        <f>VLOOKUP(A1454,'词频排序表（数据中间处理）'!A:C,3,0)</f>
        <v>#N/A</v>
      </c>
      <c r="K1454" s="4">
        <f>VLOOKUP(A1454,'词频排序表（数据中间处理）'!G:I,3,0)</f>
        <v>0.261</v>
      </c>
      <c r="L1454" s="20">
        <f t="shared" si="45"/>
        <v>-0.261</v>
      </c>
      <c r="M1454" t="e">
        <f>VLOOKUP(A1454,[1]total_freq!$A:$F,6,0)</f>
        <v>#N/A</v>
      </c>
      <c r="N1454">
        <f>VLOOKUP(A1454,[2]total_freq!$A:$F,6,0)</f>
        <v>-0.533</v>
      </c>
      <c r="O1454">
        <f>VLOOKUP(A1454,[3]total_freq!$A:$F,6,0)</f>
        <v>-0.002</v>
      </c>
      <c r="P1454" t="e">
        <f>VLOOKUP(A1454,[4]total_freq!$A:$F,6,0)</f>
        <v>#N/A</v>
      </c>
      <c r="Q1454" t="e">
        <f>VLOOKUP(A1454,[5]total_freq!$A:$F,6,0)</f>
        <v>#N/A</v>
      </c>
      <c r="R1454" t="e">
        <f>VLOOKUP(A1454,[6]total_freq!$A:$F,6,0)</f>
        <v>#N/A</v>
      </c>
      <c r="S1454">
        <f>VLOOKUP(A1454,[7]total_freq!$A:$F,6,0)</f>
        <v>-0.002</v>
      </c>
      <c r="T1454">
        <f>VLOOKUP(A1454,[8]total_freq!$A:$F,6,0)</f>
        <v>-0.55</v>
      </c>
    </row>
    <row r="1455" ht="17" spans="1:20">
      <c r="A1455" s="3" t="s">
        <v>5541</v>
      </c>
      <c r="B1455" s="4"/>
      <c r="C1455" s="4">
        <v>4</v>
      </c>
      <c r="D1455" s="4" t="b">
        <f ca="1" t="shared" si="44"/>
        <v>0</v>
      </c>
      <c r="E1455" s="4" t="b">
        <f ca="1">IF(ISNA(VLOOKUP(A1455,freq_country_woman!A:A:freq_country_woman!GP:GP,198,0)),FALSE,VLOOKUP(A1455,freq_country_woman!A:A:freq_country_woman!GP:GP,198,0))</f>
        <v>0</v>
      </c>
      <c r="F1455" s="4" t="b">
        <f ca="1">IF(ISNA(VLOOKUP(A1455,freq_country_man!A:A:freq_country_man!GP:GP,198,0)),FALSE,VLOOKUP(A1455,freq_country_man!A:A:freq_country_man!GP:GP,198,0))</f>
        <v>0</v>
      </c>
      <c r="G1455" s="4">
        <f ca="1">IF(ISNA(VLOOKUP(A1455,freq_country_woman!A:A:freq_country_woman!GQ:GQ,199,0)),0,VLOOKUP(A1455,freq_country_woman!A:A:freq_country_woman!GQ:GQ,199,0))</f>
        <v>0</v>
      </c>
      <c r="H1455" s="4">
        <f ca="1">IF(ISNA(VLOOKUP(A1455,freq_country_man!A:A:freq_country_man!GQ:GQ,199,0)),0,VLOOKUP(A1455,freq_country_man!A:A:freq_country_man!GQ:GQ,199,0))</f>
        <v>0.00510204081632653</v>
      </c>
      <c r="I1455" s="4"/>
      <c r="J1455" s="20" t="e">
        <f>VLOOKUP(A1455,'词频排序表（数据中间处理）'!A:C,3,0)</f>
        <v>#N/A</v>
      </c>
      <c r="K1455" s="4">
        <f>VLOOKUP(A1455,'词频排序表（数据中间处理）'!G:I,3,0)</f>
        <v>0.261</v>
      </c>
      <c r="L1455" s="20">
        <f t="shared" si="45"/>
        <v>-0.261</v>
      </c>
      <c r="M1455" t="e">
        <f>VLOOKUP(A1455,[1]total_freq!$A:$F,6,0)</f>
        <v>#N/A</v>
      </c>
      <c r="N1455">
        <f>VLOOKUP(A1455,[2]total_freq!$A:$F,6,0)</f>
        <v>-0.533</v>
      </c>
      <c r="O1455" t="e">
        <f>VLOOKUP(A1455,[3]total_freq!$A:$F,6,0)</f>
        <v>#N/A</v>
      </c>
      <c r="P1455" t="e">
        <f>VLOOKUP(A1455,[4]total_freq!$A:$F,6,0)</f>
        <v>#N/A</v>
      </c>
      <c r="Q1455" t="e">
        <f>VLOOKUP(A1455,[5]total_freq!$A:$F,6,0)</f>
        <v>#N/A</v>
      </c>
      <c r="R1455" t="e">
        <f>VLOOKUP(A1455,[6]total_freq!$A:$F,6,0)</f>
        <v>#N/A</v>
      </c>
      <c r="S1455" t="e">
        <f>VLOOKUP(A1455,[7]total_freq!$A:$F,6,0)</f>
        <v>#N/A</v>
      </c>
      <c r="T1455">
        <f>VLOOKUP(A1455,[8]total_freq!$A:$F,6,0)</f>
        <v>-0.407</v>
      </c>
    </row>
    <row r="1456" ht="17" spans="1:20">
      <c r="A1456" s="3" t="s">
        <v>5542</v>
      </c>
      <c r="B1456" s="4"/>
      <c r="C1456" s="4">
        <v>4</v>
      </c>
      <c r="D1456" s="4" t="b">
        <f ca="1" t="shared" si="44"/>
        <v>0</v>
      </c>
      <c r="E1456" s="4" t="b">
        <f ca="1">IF(ISNA(VLOOKUP(A1456,freq_country_woman!A:A:freq_country_woman!GP:GP,198,0)),FALSE,VLOOKUP(A1456,freq_country_woman!A:A:freq_country_woman!GP:GP,198,0))</f>
        <v>0</v>
      </c>
      <c r="F1456" s="4" t="b">
        <f ca="1">IF(ISNA(VLOOKUP(A1456,freq_country_man!A:A:freq_country_man!GP:GP,198,0)),FALSE,VLOOKUP(A1456,freq_country_man!A:A:freq_country_man!GP:GP,198,0))</f>
        <v>0</v>
      </c>
      <c r="G1456" s="4">
        <f ca="1">IF(ISNA(VLOOKUP(A1456,freq_country_woman!A:A:freq_country_woman!GQ:GQ,199,0)),0,VLOOKUP(A1456,freq_country_woman!A:A:freq_country_woman!GQ:GQ,199,0))</f>
        <v>0</v>
      </c>
      <c r="H1456" s="4">
        <f ca="1">IF(ISNA(VLOOKUP(A1456,freq_country_man!A:A:freq_country_man!GQ:GQ,199,0)),0,VLOOKUP(A1456,freq_country_man!A:A:freq_country_man!GQ:GQ,199,0))</f>
        <v>0.00510204081632653</v>
      </c>
      <c r="I1456" s="4"/>
      <c r="J1456" s="20" t="e">
        <f>VLOOKUP(A1456,'词频排序表（数据中间处理）'!A:C,3,0)</f>
        <v>#N/A</v>
      </c>
      <c r="K1456" s="4">
        <f>VLOOKUP(A1456,'词频排序表（数据中间处理）'!G:I,3,0)</f>
        <v>0.261</v>
      </c>
      <c r="L1456" s="20">
        <f t="shared" si="45"/>
        <v>-0.261</v>
      </c>
      <c r="M1456" t="e">
        <f>VLOOKUP(A1456,[1]total_freq!$A:$F,6,0)</f>
        <v>#N/A</v>
      </c>
      <c r="N1456" t="e">
        <f>VLOOKUP(A1456,[2]total_freq!$A:$F,6,0)</f>
        <v>#N/A</v>
      </c>
      <c r="O1456" t="e">
        <f>VLOOKUP(A1456,[3]total_freq!$A:$F,6,0)</f>
        <v>#N/A</v>
      </c>
      <c r="P1456">
        <f>VLOOKUP(A1456,[4]total_freq!$A:$F,6,0)</f>
        <v>-0.564</v>
      </c>
      <c r="Q1456">
        <f>VLOOKUP(A1456,[5]total_freq!$A:$F,6,0)</f>
        <v>-0.002</v>
      </c>
      <c r="R1456" t="e">
        <f>VLOOKUP(A1456,[6]total_freq!$A:$F,6,0)</f>
        <v>#N/A</v>
      </c>
      <c r="S1456" t="e">
        <f>VLOOKUP(A1456,[7]total_freq!$A:$F,6,0)</f>
        <v>#N/A</v>
      </c>
      <c r="T1456" t="e">
        <f>VLOOKUP(A1456,[8]total_freq!$A:$F,6,0)</f>
        <v>#N/A</v>
      </c>
    </row>
    <row r="1457" ht="17" spans="1:20">
      <c r="A1457" s="3" t="s">
        <v>5543</v>
      </c>
      <c r="B1457" s="4"/>
      <c r="C1457" s="4">
        <v>4</v>
      </c>
      <c r="D1457" s="4" t="b">
        <f ca="1" t="shared" si="44"/>
        <v>0</v>
      </c>
      <c r="E1457" s="4" t="b">
        <f ca="1">IF(ISNA(VLOOKUP(A1457,freq_country_woman!A:A:freq_country_woman!GP:GP,198,0)),FALSE,VLOOKUP(A1457,freq_country_woman!A:A:freq_country_woman!GP:GP,198,0))</f>
        <v>0</v>
      </c>
      <c r="F1457" s="4" t="b">
        <f ca="1">IF(ISNA(VLOOKUP(A1457,freq_country_man!A:A:freq_country_man!GP:GP,198,0)),FALSE,VLOOKUP(A1457,freq_country_man!A:A:freq_country_man!GP:GP,198,0))</f>
        <v>0</v>
      </c>
      <c r="G1457" s="4">
        <f ca="1">IF(ISNA(VLOOKUP(A1457,freq_country_woman!A:A:freq_country_woman!GQ:GQ,199,0)),0,VLOOKUP(A1457,freq_country_woman!A:A:freq_country_woman!GQ:GQ,199,0))</f>
        <v>0</v>
      </c>
      <c r="H1457" s="4">
        <f ca="1">IF(ISNA(VLOOKUP(A1457,freq_country_man!A:A:freq_country_man!GQ:GQ,199,0)),0,VLOOKUP(A1457,freq_country_man!A:A:freq_country_man!GQ:GQ,199,0))</f>
        <v>0</v>
      </c>
      <c r="I1457" s="4"/>
      <c r="J1457" s="20" t="e">
        <f>VLOOKUP(A1457,'词频排序表（数据中间处理）'!A:C,3,0)</f>
        <v>#N/A</v>
      </c>
      <c r="K1457" s="4">
        <f>VLOOKUP(A1457,'词频排序表（数据中间处理）'!G:I,3,0)</f>
        <v>0.261</v>
      </c>
      <c r="L1457" s="20">
        <f t="shared" si="45"/>
        <v>-0.261</v>
      </c>
      <c r="M1457" t="e">
        <f>VLOOKUP(A1457,[1]total_freq!$A:$F,6,0)</f>
        <v>#N/A</v>
      </c>
      <c r="N1457">
        <f>VLOOKUP(A1457,[2]total_freq!$A:$F,6,0)</f>
        <v>-0.4</v>
      </c>
      <c r="O1457">
        <f>VLOOKUP(A1457,[3]total_freq!$A:$F,6,0)</f>
        <v>-0.002</v>
      </c>
      <c r="P1457" t="e">
        <f>VLOOKUP(A1457,[4]total_freq!$A:$F,6,0)</f>
        <v>#N/A</v>
      </c>
      <c r="Q1457" t="e">
        <f>VLOOKUP(A1457,[5]total_freq!$A:$F,6,0)</f>
        <v>#N/A</v>
      </c>
      <c r="R1457" t="e">
        <f>VLOOKUP(A1457,[6]total_freq!$A:$F,6,0)</f>
        <v>#N/A</v>
      </c>
      <c r="S1457">
        <f>VLOOKUP(A1457,[7]total_freq!$A:$F,6,0)</f>
        <v>-0.394</v>
      </c>
      <c r="T1457">
        <f>VLOOKUP(A1457,[8]total_freq!$A:$F,6,0)</f>
        <v>-0.002</v>
      </c>
    </row>
    <row r="1458" ht="17" spans="1:20">
      <c r="A1458" s="3" t="s">
        <v>5544</v>
      </c>
      <c r="B1458" s="4"/>
      <c r="C1458" s="4">
        <v>4</v>
      </c>
      <c r="D1458" s="4" t="b">
        <f ca="1" t="shared" si="44"/>
        <v>0</v>
      </c>
      <c r="E1458" s="4" t="b">
        <f ca="1">IF(ISNA(VLOOKUP(A1458,freq_country_woman!A:A:freq_country_woman!GP:GP,198,0)),FALSE,VLOOKUP(A1458,freq_country_woman!A:A:freq_country_woman!GP:GP,198,0))</f>
        <v>0</v>
      </c>
      <c r="F1458" s="4" t="b">
        <f ca="1">IF(ISNA(VLOOKUP(A1458,freq_country_man!A:A:freq_country_man!GP:GP,198,0)),FALSE,VLOOKUP(A1458,freq_country_man!A:A:freq_country_man!GP:GP,198,0))</f>
        <v>0</v>
      </c>
      <c r="G1458" s="4">
        <f ca="1">IF(ISNA(VLOOKUP(A1458,freq_country_woman!A:A:freq_country_woman!GQ:GQ,199,0)),0,VLOOKUP(A1458,freq_country_woman!A:A:freq_country_woman!GQ:GQ,199,0))</f>
        <v>0</v>
      </c>
      <c r="H1458" s="4">
        <f ca="1">IF(ISNA(VLOOKUP(A1458,freq_country_man!A:A:freq_country_man!GQ:GQ,199,0)),0,VLOOKUP(A1458,freq_country_man!A:A:freq_country_man!GQ:GQ,199,0))</f>
        <v>0</v>
      </c>
      <c r="I1458" s="4"/>
      <c r="J1458" s="20" t="e">
        <f>VLOOKUP(A1458,'词频排序表（数据中间处理）'!A:C,3,0)</f>
        <v>#N/A</v>
      </c>
      <c r="K1458" s="4">
        <f>VLOOKUP(A1458,'词频排序表（数据中间处理）'!G:I,3,0)</f>
        <v>0.261</v>
      </c>
      <c r="L1458" s="20">
        <f t="shared" si="45"/>
        <v>-0.261</v>
      </c>
      <c r="M1458">
        <f>VLOOKUP(A1458,[1]total_freq!$A:$F,6,0)</f>
        <v>-0.372</v>
      </c>
      <c r="N1458">
        <f>VLOOKUP(A1458,[2]total_freq!$A:$F,6,0)</f>
        <v>-0.002</v>
      </c>
      <c r="O1458" t="e">
        <f>VLOOKUP(A1458,[3]total_freq!$A:$F,6,0)</f>
        <v>#N/A</v>
      </c>
      <c r="P1458" t="e">
        <f>VLOOKUP(A1458,[4]total_freq!$A:$F,6,0)</f>
        <v>#N/A</v>
      </c>
      <c r="Q1458" t="e">
        <f>VLOOKUP(A1458,[5]total_freq!$A:$F,6,0)</f>
        <v>#N/A</v>
      </c>
      <c r="R1458">
        <f>VLOOKUP(A1458,[6]total_freq!$A:$F,6,0)</f>
        <v>-0.002</v>
      </c>
      <c r="S1458">
        <f>VLOOKUP(A1458,[7]total_freq!$A:$F,6,0)</f>
        <v>-0.002</v>
      </c>
      <c r="T1458">
        <f>VLOOKUP(A1458,[8]total_freq!$A:$F,6,0)</f>
        <v>-0.407</v>
      </c>
    </row>
    <row r="1459" ht="17" spans="1:20">
      <c r="A1459" s="3" t="s">
        <v>5545</v>
      </c>
      <c r="B1459" s="4"/>
      <c r="C1459" s="4">
        <v>4</v>
      </c>
      <c r="D1459" s="4" t="b">
        <f ca="1" t="shared" si="44"/>
        <v>0</v>
      </c>
      <c r="E1459" s="4" t="b">
        <f ca="1">IF(ISNA(VLOOKUP(A1459,freq_country_woman!A:A:freq_country_woman!GP:GP,198,0)),FALSE,VLOOKUP(A1459,freq_country_woman!A:A:freq_country_woman!GP:GP,198,0))</f>
        <v>0</v>
      </c>
      <c r="F1459" s="4" t="b">
        <f ca="1">IF(ISNA(VLOOKUP(A1459,freq_country_man!A:A:freq_country_man!GP:GP,198,0)),FALSE,VLOOKUP(A1459,freq_country_man!A:A:freq_country_man!GP:GP,198,0))</f>
        <v>0</v>
      </c>
      <c r="G1459" s="4">
        <f ca="1">IF(ISNA(VLOOKUP(A1459,freq_country_woman!A:A:freq_country_woman!GQ:GQ,199,0)),0,VLOOKUP(A1459,freq_country_woman!A:A:freq_country_woman!GQ:GQ,199,0))</f>
        <v>0</v>
      </c>
      <c r="H1459" s="4">
        <f ca="1">IF(ISNA(VLOOKUP(A1459,freq_country_man!A:A:freq_country_man!GQ:GQ,199,0)),0,VLOOKUP(A1459,freq_country_man!A:A:freq_country_man!GQ:GQ,199,0))</f>
        <v>0</v>
      </c>
      <c r="I1459" s="4"/>
      <c r="J1459" s="20" t="e">
        <f>VLOOKUP(A1459,'词频排序表（数据中间处理）'!A:C,3,0)</f>
        <v>#N/A</v>
      </c>
      <c r="K1459" s="4">
        <f>VLOOKUP(A1459,'词频排序表（数据中间处理）'!G:I,3,0)</f>
        <v>0.261</v>
      </c>
      <c r="L1459" s="20">
        <f t="shared" si="45"/>
        <v>-0.261</v>
      </c>
      <c r="M1459">
        <f>VLOOKUP(A1459,[1]total_freq!$A:$F,6,0)</f>
        <v>-0.002</v>
      </c>
      <c r="N1459">
        <f>VLOOKUP(A1459,[2]total_freq!$A:$F,6,0)</f>
        <v>-0.002</v>
      </c>
      <c r="O1459">
        <f>VLOOKUP(A1459,[3]total_freq!$A:$F,6,0)</f>
        <v>-0.002</v>
      </c>
      <c r="P1459">
        <f>VLOOKUP(A1459,[4]total_freq!$A:$F,6,0)</f>
        <v>-0.002</v>
      </c>
      <c r="Q1459" t="e">
        <f>VLOOKUP(A1459,[5]total_freq!$A:$F,6,0)</f>
        <v>#N/A</v>
      </c>
      <c r="R1459" t="e">
        <f>VLOOKUP(A1459,[6]total_freq!$A:$F,6,0)</f>
        <v>#N/A</v>
      </c>
      <c r="S1459">
        <f>VLOOKUP(A1459,[7]total_freq!$A:$F,6,0)</f>
        <v>-0.503</v>
      </c>
      <c r="T1459" t="e">
        <f>VLOOKUP(A1459,[8]total_freq!$A:$F,6,0)</f>
        <v>#N/A</v>
      </c>
    </row>
    <row r="1460" ht="17" spans="1:20">
      <c r="A1460" s="3" t="s">
        <v>5546</v>
      </c>
      <c r="B1460" s="4"/>
      <c r="C1460" s="4">
        <v>4</v>
      </c>
      <c r="D1460" s="4" t="b">
        <f ca="1" t="shared" si="44"/>
        <v>0</v>
      </c>
      <c r="E1460" s="4" t="b">
        <f ca="1">IF(ISNA(VLOOKUP(A1460,freq_country_woman!A:A:freq_country_woman!GP:GP,198,0)),FALSE,VLOOKUP(A1460,freq_country_woman!A:A:freq_country_woman!GP:GP,198,0))</f>
        <v>0</v>
      </c>
      <c r="F1460" s="4" t="b">
        <f ca="1">IF(ISNA(VLOOKUP(A1460,freq_country_man!A:A:freq_country_man!GP:GP,198,0)),FALSE,VLOOKUP(A1460,freq_country_man!A:A:freq_country_man!GP:GP,198,0))</f>
        <v>0</v>
      </c>
      <c r="G1460" s="4">
        <f ca="1">IF(ISNA(VLOOKUP(A1460,freq_country_woman!A:A:freq_country_woman!GQ:GQ,199,0)),0,VLOOKUP(A1460,freq_country_woman!A:A:freq_country_woman!GQ:GQ,199,0))</f>
        <v>0</v>
      </c>
      <c r="H1460" s="4">
        <f ca="1">IF(ISNA(VLOOKUP(A1460,freq_country_man!A:A:freq_country_man!GQ:GQ,199,0)),0,VLOOKUP(A1460,freq_country_man!A:A:freq_country_man!GQ:GQ,199,0))</f>
        <v>0.00510204081632653</v>
      </c>
      <c r="I1460" s="4"/>
      <c r="J1460" s="20" t="e">
        <f>VLOOKUP(A1460,'词频排序表（数据中间处理）'!A:C,3,0)</f>
        <v>#N/A</v>
      </c>
      <c r="K1460" s="4">
        <f>VLOOKUP(A1460,'词频排序表（数据中间处理）'!G:I,3,0)</f>
        <v>0.261</v>
      </c>
      <c r="L1460" s="20">
        <f t="shared" si="45"/>
        <v>-0.261</v>
      </c>
      <c r="M1460" t="e">
        <f>VLOOKUP(A1460,[1]total_freq!$A:$F,6,0)</f>
        <v>#N/A</v>
      </c>
      <c r="N1460">
        <f>VLOOKUP(A1460,[2]total_freq!$A:$F,6,0)</f>
        <v>-0.002</v>
      </c>
      <c r="O1460" t="e">
        <f>VLOOKUP(A1460,[3]total_freq!$A:$F,6,0)</f>
        <v>#N/A</v>
      </c>
      <c r="P1460" t="e">
        <f>VLOOKUP(A1460,[4]total_freq!$A:$F,6,0)</f>
        <v>#N/A</v>
      </c>
      <c r="Q1460" t="e">
        <f>VLOOKUP(A1460,[5]total_freq!$A:$F,6,0)</f>
        <v>#N/A</v>
      </c>
      <c r="R1460" t="e">
        <f>VLOOKUP(A1460,[6]total_freq!$A:$F,6,0)</f>
        <v>#N/A</v>
      </c>
      <c r="S1460" t="e">
        <f>VLOOKUP(A1460,[7]total_freq!$A:$F,6,0)</f>
        <v>#N/A</v>
      </c>
      <c r="T1460" t="e">
        <f>VLOOKUP(A1460,[8]total_freq!$A:$F,6,0)</f>
        <v>#N/A</v>
      </c>
    </row>
    <row r="1461" ht="17" spans="1:20">
      <c r="A1461" s="3" t="s">
        <v>5547</v>
      </c>
      <c r="B1461" s="4"/>
      <c r="C1461" s="4">
        <v>4</v>
      </c>
      <c r="D1461" s="4" t="b">
        <f ca="1" t="shared" si="44"/>
        <v>0</v>
      </c>
      <c r="E1461" s="4" t="b">
        <f ca="1">IF(ISNA(VLOOKUP(A1461,freq_country_woman!A:A:freq_country_woman!GP:GP,198,0)),FALSE,VLOOKUP(A1461,freq_country_woman!A:A:freq_country_woman!GP:GP,198,0))</f>
        <v>0</v>
      </c>
      <c r="F1461" s="4" t="b">
        <f ca="1">IF(ISNA(VLOOKUP(A1461,freq_country_man!A:A:freq_country_man!GP:GP,198,0)),FALSE,VLOOKUP(A1461,freq_country_man!A:A:freq_country_man!GP:GP,198,0))</f>
        <v>0</v>
      </c>
      <c r="G1461" s="4">
        <f ca="1">IF(ISNA(VLOOKUP(A1461,freq_country_woman!A:A:freq_country_woman!GQ:GQ,199,0)),0,VLOOKUP(A1461,freq_country_woman!A:A:freq_country_woman!GQ:GQ,199,0))</f>
        <v>0</v>
      </c>
      <c r="H1461" s="4">
        <f ca="1">IF(ISNA(VLOOKUP(A1461,freq_country_man!A:A:freq_country_man!GQ:GQ,199,0)),0,VLOOKUP(A1461,freq_country_man!A:A:freq_country_man!GQ:GQ,199,0))</f>
        <v>0</v>
      </c>
      <c r="I1461" s="4"/>
      <c r="J1461" s="20" t="e">
        <f>VLOOKUP(A1461,'词频排序表（数据中间处理）'!A:C,3,0)</f>
        <v>#N/A</v>
      </c>
      <c r="K1461" s="4">
        <f>VLOOKUP(A1461,'词频排序表（数据中间处理）'!G:I,3,0)</f>
        <v>0.261</v>
      </c>
      <c r="L1461" s="20">
        <f t="shared" si="45"/>
        <v>-0.261</v>
      </c>
      <c r="M1461">
        <f>VLOOKUP(A1461,[1]total_freq!$A:$F,6,0)</f>
        <v>-0.002</v>
      </c>
      <c r="N1461">
        <f>VLOOKUP(A1461,[2]total_freq!$A:$F,6,0)</f>
        <v>-0.002</v>
      </c>
      <c r="O1461" t="e">
        <f>VLOOKUP(A1461,[3]total_freq!$A:$F,6,0)</f>
        <v>#N/A</v>
      </c>
      <c r="P1461">
        <f>VLOOKUP(A1461,[4]total_freq!$A:$F,6,0)</f>
        <v>-0.438</v>
      </c>
      <c r="Q1461" t="e">
        <f>VLOOKUP(A1461,[5]total_freq!$A:$F,6,0)</f>
        <v>#N/A</v>
      </c>
      <c r="R1461">
        <f>VLOOKUP(A1461,[6]total_freq!$A:$F,6,0)</f>
        <v>-0.002</v>
      </c>
      <c r="S1461">
        <f>VLOOKUP(A1461,[7]total_freq!$A:$F,6,0)</f>
        <v>-0.002</v>
      </c>
      <c r="T1461">
        <f>VLOOKUP(A1461,[8]total_freq!$A:$F,6,0)</f>
        <v>-0.407</v>
      </c>
    </row>
    <row r="1462" ht="17" spans="1:20">
      <c r="A1462" s="3" t="s">
        <v>5548</v>
      </c>
      <c r="B1462" s="4"/>
      <c r="C1462" s="4">
        <v>4</v>
      </c>
      <c r="D1462" s="4" t="b">
        <f ca="1" t="shared" si="44"/>
        <v>0</v>
      </c>
      <c r="E1462" s="4" t="b">
        <f ca="1">IF(ISNA(VLOOKUP(A1462,freq_country_woman!A:A:freq_country_woman!GP:GP,198,0)),FALSE,VLOOKUP(A1462,freq_country_woman!A:A:freq_country_woman!GP:GP,198,0))</f>
        <v>0</v>
      </c>
      <c r="F1462" s="4" t="b">
        <f ca="1">IF(ISNA(VLOOKUP(A1462,freq_country_man!A:A:freq_country_man!GP:GP,198,0)),FALSE,VLOOKUP(A1462,freq_country_man!A:A:freq_country_man!GP:GP,198,0))</f>
        <v>0</v>
      </c>
      <c r="G1462" s="4">
        <f ca="1">IF(ISNA(VLOOKUP(A1462,freq_country_woman!A:A:freq_country_woman!GQ:GQ,199,0)),0,VLOOKUP(A1462,freq_country_woman!A:A:freq_country_woman!GQ:GQ,199,0))</f>
        <v>0</v>
      </c>
      <c r="H1462" s="4">
        <f ca="1">IF(ISNA(VLOOKUP(A1462,freq_country_man!A:A:freq_country_man!GQ:GQ,199,0)),0,VLOOKUP(A1462,freq_country_man!A:A:freq_country_man!GQ:GQ,199,0))</f>
        <v>0.00510204081632653</v>
      </c>
      <c r="I1462" s="4"/>
      <c r="J1462" s="20" t="e">
        <f>VLOOKUP(A1462,'词频排序表（数据中间处理）'!A:C,3,0)</f>
        <v>#N/A</v>
      </c>
      <c r="K1462" s="4">
        <f>VLOOKUP(A1462,'词频排序表（数据中间处理）'!G:I,3,0)</f>
        <v>0.261</v>
      </c>
      <c r="L1462" s="20">
        <f t="shared" si="45"/>
        <v>-0.261</v>
      </c>
      <c r="M1462" t="e">
        <f>VLOOKUP(A1462,[1]total_freq!$A:$F,6,0)</f>
        <v>#N/A</v>
      </c>
      <c r="N1462">
        <f>VLOOKUP(A1462,[2]total_freq!$A:$F,6,0)</f>
        <v>-0.613</v>
      </c>
      <c r="O1462" t="e">
        <f>VLOOKUP(A1462,[3]total_freq!$A:$F,6,0)</f>
        <v>#N/A</v>
      </c>
      <c r="P1462" t="e">
        <f>VLOOKUP(A1462,[4]total_freq!$A:$F,6,0)</f>
        <v>#N/A</v>
      </c>
      <c r="Q1462" t="e">
        <f>VLOOKUP(A1462,[5]total_freq!$A:$F,6,0)</f>
        <v>#N/A</v>
      </c>
      <c r="R1462">
        <f>VLOOKUP(A1462,[6]total_freq!$A:$F,6,0)</f>
        <v>-0.498</v>
      </c>
      <c r="S1462" t="e">
        <f>VLOOKUP(A1462,[7]total_freq!$A:$F,6,0)</f>
        <v>#N/A</v>
      </c>
      <c r="T1462">
        <f>VLOOKUP(A1462,[8]total_freq!$A:$F,6,0)</f>
        <v>-0.002</v>
      </c>
    </row>
    <row r="1463" ht="17" spans="1:20">
      <c r="A1463" s="3" t="s">
        <v>5549</v>
      </c>
      <c r="B1463" s="4">
        <v>3</v>
      </c>
      <c r="C1463" s="4">
        <v>6</v>
      </c>
      <c r="D1463" s="4" t="b">
        <f ca="1" t="shared" si="44"/>
        <v>0</v>
      </c>
      <c r="E1463" s="4" t="b">
        <f ca="1">IF(ISNA(VLOOKUP(A1463,freq_country_woman!A:A:freq_country_woman!GP:GP,198,0)),FALSE,VLOOKUP(A1463,freq_country_woman!A:A:freq_country_woman!GP:GP,198,0))</f>
        <v>0</v>
      </c>
      <c r="F1463" s="4" t="b">
        <f ca="1">IF(ISNA(VLOOKUP(A1463,freq_country_man!A:A:freq_country_man!GP:GP,198,0)),FALSE,VLOOKUP(A1463,freq_country_man!A:A:freq_country_man!GP:GP,198,0))</f>
        <v>0</v>
      </c>
      <c r="G1463" s="4">
        <f ca="1">IF(ISNA(VLOOKUP(A1463,freq_country_woman!A:A:freq_country_woman!GQ:GQ,199,0)),0,VLOOKUP(A1463,freq_country_woman!A:A:freq_country_woman!GQ:GQ,199,0))</f>
        <v>0</v>
      </c>
      <c r="H1463" s="4">
        <f ca="1">IF(ISNA(VLOOKUP(A1463,freq_country_man!A:A:freq_country_man!GQ:GQ,199,0)),0,VLOOKUP(A1463,freq_country_man!A:A:freq_country_man!GQ:GQ,199,0))</f>
        <v>0</v>
      </c>
      <c r="I1463" s="4"/>
      <c r="J1463" s="20">
        <f>VLOOKUP(A1463,'词频排序表（数据中间处理）'!A:C,3,0)</f>
        <v>0.165</v>
      </c>
      <c r="K1463" s="4">
        <f>VLOOKUP(A1463,'词频排序表（数据中间处理）'!G:I,3,0)</f>
        <v>0.429</v>
      </c>
      <c r="L1463" s="20">
        <f t="shared" si="45"/>
        <v>-0.264</v>
      </c>
      <c r="M1463">
        <f>VLOOKUP(A1463,[1]total_freq!$A:$F,6,0)</f>
        <v>0.002</v>
      </c>
      <c r="N1463">
        <f>VLOOKUP(A1463,[2]total_freq!$A:$F,6,0)</f>
        <v>-0.002</v>
      </c>
      <c r="O1463">
        <f>VLOOKUP(A1463,[3]total_freq!$A:$F,6,0)</f>
        <v>-0.404</v>
      </c>
      <c r="P1463">
        <f>VLOOKUP(A1463,[4]total_freq!$A:$F,6,0)</f>
        <v>-0.436</v>
      </c>
      <c r="Q1463">
        <f>VLOOKUP(A1463,[5]total_freq!$A:$F,6,0)</f>
        <v>-0.002</v>
      </c>
      <c r="R1463">
        <f>VLOOKUP(A1463,[6]total_freq!$A:$F,6,0)</f>
        <v>-0.002</v>
      </c>
      <c r="S1463">
        <f>VLOOKUP(A1463,[7]total_freq!$A:$F,6,0)</f>
        <v>-0.002</v>
      </c>
      <c r="T1463">
        <f>VLOOKUP(A1463,[8]total_freq!$A:$F,6,0)</f>
        <v>-0.157</v>
      </c>
    </row>
    <row r="1464" ht="17" spans="1:20">
      <c r="A1464" s="3" t="s">
        <v>5550</v>
      </c>
      <c r="B1464" s="4">
        <v>3</v>
      </c>
      <c r="C1464" s="4">
        <v>6</v>
      </c>
      <c r="D1464" s="4" t="b">
        <f ca="1" t="shared" si="44"/>
        <v>0</v>
      </c>
      <c r="E1464" s="4" t="b">
        <f ca="1">IF(ISNA(VLOOKUP(A1464,freq_country_woman!A:A:freq_country_woman!GP:GP,198,0)),FALSE,VLOOKUP(A1464,freq_country_woman!A:A:freq_country_woman!GP:GP,198,0))</f>
        <v>0</v>
      </c>
      <c r="F1464" s="4" t="b">
        <f ca="1">IF(ISNA(VLOOKUP(A1464,freq_country_man!A:A:freq_country_man!GP:GP,198,0)),FALSE,VLOOKUP(A1464,freq_country_man!A:A:freq_country_man!GP:GP,198,0))</f>
        <v>0</v>
      </c>
      <c r="G1464" s="4">
        <f ca="1">IF(ISNA(VLOOKUP(A1464,freq_country_woman!A:A:freq_country_woman!GQ:GQ,199,0)),0,VLOOKUP(A1464,freq_country_woman!A:A:freq_country_woman!GQ:GQ,199,0))</f>
        <v>0</v>
      </c>
      <c r="H1464" s="4">
        <f ca="1">IF(ISNA(VLOOKUP(A1464,freq_country_man!A:A:freq_country_man!GQ:GQ,199,0)),0,VLOOKUP(A1464,freq_country_man!A:A:freq_country_man!GQ:GQ,199,0))</f>
        <v>0.00510204081632653</v>
      </c>
      <c r="I1464" s="4"/>
      <c r="J1464" s="20">
        <f>VLOOKUP(A1464,'词频排序表（数据中间处理）'!A:C,3,0)</f>
        <v>0.165</v>
      </c>
      <c r="K1464" s="4">
        <f>VLOOKUP(A1464,'词频排序表（数据中间处理）'!G:I,3,0)</f>
        <v>0.429</v>
      </c>
      <c r="L1464" s="20">
        <f t="shared" si="45"/>
        <v>-0.264</v>
      </c>
      <c r="M1464">
        <f>VLOOKUP(A1464,[1]total_freq!$A:$F,6,0)</f>
        <v>-0.002</v>
      </c>
      <c r="N1464">
        <f>VLOOKUP(A1464,[2]total_freq!$A:$F,6,0)</f>
        <v>-0.531</v>
      </c>
      <c r="O1464">
        <f>VLOOKUP(A1464,[3]total_freq!$A:$F,6,0)</f>
        <v>-0.025</v>
      </c>
      <c r="P1464" t="e">
        <f>VLOOKUP(A1464,[4]total_freq!$A:$F,6,0)</f>
        <v>#N/A</v>
      </c>
      <c r="Q1464" t="e">
        <f>VLOOKUP(A1464,[5]total_freq!$A:$F,6,0)</f>
        <v>#N/A</v>
      </c>
      <c r="R1464">
        <f>VLOOKUP(A1464,[6]total_freq!$A:$F,6,0)</f>
        <v>-0.002</v>
      </c>
      <c r="S1464">
        <f>VLOOKUP(A1464,[7]total_freq!$A:$F,6,0)</f>
        <v>-0.002</v>
      </c>
      <c r="T1464">
        <f>VLOOKUP(A1464,[8]total_freq!$A:$F,6,0)</f>
        <v>-0.548</v>
      </c>
    </row>
    <row r="1465" ht="17" spans="1:20">
      <c r="A1465" s="3" t="s">
        <v>5551</v>
      </c>
      <c r="B1465" s="4">
        <v>3</v>
      </c>
      <c r="C1465" s="4">
        <v>6</v>
      </c>
      <c r="D1465" s="4" t="b">
        <f ca="1" t="shared" si="44"/>
        <v>0</v>
      </c>
      <c r="E1465" s="4" t="b">
        <f ca="1">IF(ISNA(VLOOKUP(A1465,freq_country_woman!A:A:freq_country_woman!GP:GP,198,0)),FALSE,VLOOKUP(A1465,freq_country_woman!A:A:freq_country_woman!GP:GP,198,0))</f>
        <v>0</v>
      </c>
      <c r="F1465" s="4" t="b">
        <f ca="1">IF(ISNA(VLOOKUP(A1465,freq_country_man!A:A:freq_country_man!GP:GP,198,0)),FALSE,VLOOKUP(A1465,freq_country_man!A:A:freq_country_man!GP:GP,198,0))</f>
        <v>0</v>
      </c>
      <c r="G1465" s="4">
        <f ca="1">IF(ISNA(VLOOKUP(A1465,freq_country_woman!A:A:freq_country_woman!GQ:GQ,199,0)),0,VLOOKUP(A1465,freq_country_woman!A:A:freq_country_woman!GQ:GQ,199,0))</f>
        <v>0</v>
      </c>
      <c r="H1465" s="4">
        <f ca="1">IF(ISNA(VLOOKUP(A1465,freq_country_man!A:A:freq_country_man!GQ:GQ,199,0)),0,VLOOKUP(A1465,freq_country_man!A:A:freq_country_man!GQ:GQ,199,0))</f>
        <v>0</v>
      </c>
      <c r="I1465" s="4"/>
      <c r="J1465" s="20">
        <f>VLOOKUP(A1465,'词频排序表（数据中间处理）'!A:C,3,0)</f>
        <v>0.165</v>
      </c>
      <c r="K1465" s="4">
        <f>VLOOKUP(A1465,'词频排序表（数据中间处理）'!G:I,3,0)</f>
        <v>0.429</v>
      </c>
      <c r="L1465" s="20">
        <f t="shared" si="45"/>
        <v>-0.264</v>
      </c>
      <c r="M1465">
        <f>VLOOKUP(A1465,[1]total_freq!$A:$F,6,0)</f>
        <v>-0.002</v>
      </c>
      <c r="N1465">
        <f>VLOOKUP(A1465,[2]total_freq!$A:$F,6,0)</f>
        <v>0</v>
      </c>
      <c r="O1465" t="e">
        <f>VLOOKUP(A1465,[3]total_freq!$A:$F,6,0)</f>
        <v>#N/A</v>
      </c>
      <c r="P1465">
        <f>VLOOKUP(A1465,[4]total_freq!$A:$F,6,0)</f>
        <v>-0.436</v>
      </c>
      <c r="Q1465" t="e">
        <f>VLOOKUP(A1465,[5]total_freq!$A:$F,6,0)</f>
        <v>#N/A</v>
      </c>
      <c r="R1465">
        <f>VLOOKUP(A1465,[6]total_freq!$A:$F,6,0)</f>
        <v>0.002</v>
      </c>
      <c r="S1465">
        <f>VLOOKUP(A1465,[7]total_freq!$A:$F,6,0)</f>
        <v>0.002</v>
      </c>
      <c r="T1465">
        <f>VLOOKUP(A1465,[8]total_freq!$A:$F,6,0)</f>
        <v>-0.642</v>
      </c>
    </row>
    <row r="1466" ht="17" spans="1:20">
      <c r="A1466" s="3" t="s">
        <v>5552</v>
      </c>
      <c r="B1466" s="4">
        <v>4</v>
      </c>
      <c r="C1466" s="4">
        <v>9</v>
      </c>
      <c r="D1466" s="4" t="b">
        <f ca="1" t="shared" si="44"/>
        <v>0</v>
      </c>
      <c r="E1466" s="4" t="b">
        <f ca="1">IF(ISNA(VLOOKUP(A1466,freq_country_woman!A:A:freq_country_woman!GP:GP,198,0)),FALSE,VLOOKUP(A1466,freq_country_woman!A:A:freq_country_woman!GP:GP,198,0))</f>
        <v>0</v>
      </c>
      <c r="F1466" s="4" t="b">
        <f ca="1">IF(ISNA(VLOOKUP(A1466,freq_country_man!A:A:freq_country_man!GP:GP,198,0)),FALSE,VLOOKUP(A1466,freq_country_man!A:A:freq_country_man!GP:GP,198,0))</f>
        <v>0</v>
      </c>
      <c r="G1466" s="4">
        <f ca="1">IF(ISNA(VLOOKUP(A1466,freq_country_woman!A:A:freq_country_woman!GQ:GQ,199,0)),0,VLOOKUP(A1466,freq_country_woman!A:A:freq_country_woman!GQ:GQ,199,0))</f>
        <v>0</v>
      </c>
      <c r="H1466" s="4">
        <f ca="1">IF(ISNA(VLOOKUP(A1466,freq_country_man!A:A:freq_country_man!GQ:GQ,199,0)),0,VLOOKUP(A1466,freq_country_man!A:A:freq_country_man!GQ:GQ,199,0))</f>
        <v>0.00510204081632653</v>
      </c>
      <c r="I1466" s="4"/>
      <c r="J1466" s="20">
        <f>VLOOKUP(A1466,'词频排序表（数据中间处理）'!A:C,3,0)</f>
        <v>0.291</v>
      </c>
      <c r="K1466" s="4">
        <f>VLOOKUP(A1466,'词频排序表（数据中间处理）'!G:I,3,0)</f>
        <v>0.557</v>
      </c>
      <c r="L1466" s="20">
        <f t="shared" si="45"/>
        <v>-0.266</v>
      </c>
      <c r="M1466">
        <f>VLOOKUP(A1466,[1]total_freq!$A:$F,6,0)</f>
        <v>-0.601</v>
      </c>
      <c r="N1466">
        <f>VLOOKUP(A1466,[2]total_freq!$A:$F,6,0)</f>
        <v>-0.4</v>
      </c>
      <c r="O1466">
        <f>VLOOKUP(A1466,[3]total_freq!$A:$F,6,0)</f>
        <v>0.379</v>
      </c>
      <c r="P1466">
        <f>VLOOKUP(A1466,[4]total_freq!$A:$F,6,0)</f>
        <v>0.002</v>
      </c>
      <c r="Q1466">
        <f>VLOOKUP(A1466,[5]total_freq!$A:$F,6,0)</f>
        <v>0.002</v>
      </c>
      <c r="R1466" t="e">
        <f>VLOOKUP(A1466,[6]total_freq!$A:$F,6,0)</f>
        <v>#N/A</v>
      </c>
      <c r="S1466">
        <f>VLOOKUP(A1466,[7]total_freq!$A:$F,6,0)</f>
        <v>-0.623</v>
      </c>
      <c r="T1466">
        <f>VLOOKUP(A1466,[8]total_freq!$A:$F,6,0)</f>
        <v>-0.548</v>
      </c>
    </row>
    <row r="1467" ht="17" spans="1:20">
      <c r="A1467" s="3" t="s">
        <v>5553</v>
      </c>
      <c r="B1467" s="4">
        <v>7</v>
      </c>
      <c r="C1467" s="4">
        <v>19</v>
      </c>
      <c r="D1467" s="4" t="b">
        <f ca="1" t="shared" si="44"/>
        <v>0</v>
      </c>
      <c r="E1467" s="4" t="b">
        <f ca="1">IF(ISNA(VLOOKUP(A1467,freq_country_woman!A:A:freq_country_woman!GP:GP,198,0)),FALSE,VLOOKUP(A1467,freq_country_woman!A:A:freq_country_woman!GP:GP,198,0))</f>
        <v>0</v>
      </c>
      <c r="F1467" s="4" t="b">
        <f ca="1">IF(ISNA(VLOOKUP(A1467,freq_country_man!A:A:freq_country_man!GP:GP,198,0)),FALSE,VLOOKUP(A1467,freq_country_man!A:A:freq_country_man!GP:GP,198,0))</f>
        <v>0</v>
      </c>
      <c r="G1467" s="4">
        <f ca="1">IF(ISNA(VLOOKUP(A1467,freq_country_woman!A:A:freq_country_woman!GQ:GQ,199,0)),0,VLOOKUP(A1467,freq_country_woman!A:A:freq_country_woman!GQ:GQ,199,0))</f>
        <v>0.00510204081632653</v>
      </c>
      <c r="H1467" s="4">
        <f ca="1">IF(ISNA(VLOOKUP(A1467,freq_country_man!A:A:freq_country_man!GQ:GQ,199,0)),0,VLOOKUP(A1467,freq_country_man!A:A:freq_country_man!GQ:GQ,199,0))</f>
        <v>0.0153061224489796</v>
      </c>
      <c r="I1467" s="4"/>
      <c r="J1467" s="20">
        <f>VLOOKUP(A1467,'词频排序表（数据中间处理）'!A:C,3,0)</f>
        <v>0.463</v>
      </c>
      <c r="K1467" s="4">
        <f>VLOOKUP(A1467,'词频排序表（数据中间处理）'!G:I,3,0)</f>
        <v>0.734</v>
      </c>
      <c r="L1467" s="20">
        <f t="shared" si="45"/>
        <v>-0.271</v>
      </c>
      <c r="M1467">
        <f>VLOOKUP(A1467,[1]total_freq!$A:$F,6,0)</f>
        <v>-0.002</v>
      </c>
      <c r="N1467">
        <f>VLOOKUP(A1467,[2]total_freq!$A:$F,6,0)</f>
        <v>-0.0830000000000001</v>
      </c>
      <c r="O1467">
        <f>VLOOKUP(A1467,[3]total_freq!$A:$F,6,0)</f>
        <v>-0.696</v>
      </c>
      <c r="P1467">
        <f>VLOOKUP(A1467,[4]total_freq!$A:$F,6,0)</f>
        <v>-0.436</v>
      </c>
      <c r="Q1467">
        <f>VLOOKUP(A1467,[5]total_freq!$A:$F,6,0)</f>
        <v>-0.393</v>
      </c>
      <c r="R1467">
        <f>VLOOKUP(A1467,[6]total_freq!$A:$F,6,0)</f>
        <v>-0.498</v>
      </c>
      <c r="S1467">
        <f>VLOOKUP(A1467,[7]total_freq!$A:$F,6,0)</f>
        <v>-0.201</v>
      </c>
      <c r="T1467">
        <f>VLOOKUP(A1467,[8]total_freq!$A:$F,6,0)</f>
        <v>-0.287</v>
      </c>
    </row>
    <row r="1468" ht="17" spans="1:20">
      <c r="A1468" s="3" t="s">
        <v>5554</v>
      </c>
      <c r="B1468" s="4">
        <v>5</v>
      </c>
      <c r="C1468" s="4">
        <v>13</v>
      </c>
      <c r="D1468" s="4" t="b">
        <f ca="1" t="shared" si="44"/>
        <v>0</v>
      </c>
      <c r="E1468" s="4" t="b">
        <f ca="1">IF(ISNA(VLOOKUP(A1468,freq_country_woman!A:A:freq_country_woman!GP:GP,198,0)),FALSE,VLOOKUP(A1468,freq_country_woman!A:A:freq_country_woman!GP:GP,198,0))</f>
        <v>0</v>
      </c>
      <c r="F1468" s="4" t="b">
        <f ca="1">IF(ISNA(VLOOKUP(A1468,freq_country_man!A:A:freq_country_man!GP:GP,198,0)),FALSE,VLOOKUP(A1468,freq_country_man!A:A:freq_country_man!GP:GP,198,0))</f>
        <v>0</v>
      </c>
      <c r="G1468" s="4">
        <f ca="1">IF(ISNA(VLOOKUP(A1468,freq_country_woman!A:A:freq_country_woman!GQ:GQ,199,0)),0,VLOOKUP(A1468,freq_country_woman!A:A:freq_country_woman!GQ:GQ,199,0))</f>
        <v>0.00510204081632653</v>
      </c>
      <c r="H1468" s="4">
        <f ca="1">IF(ISNA(VLOOKUP(A1468,freq_country_man!A:A:freq_country_man!GQ:GQ,199,0)),0,VLOOKUP(A1468,freq_country_man!A:A:freq_country_man!GQ:GQ,199,0))</f>
        <v>0.0102040816326531</v>
      </c>
      <c r="I1468" s="4"/>
      <c r="J1468" s="20">
        <f>VLOOKUP(A1468,'词频排序表（数据中间处理）'!A:C,3,0)</f>
        <v>0.379</v>
      </c>
      <c r="K1468" s="4">
        <f>VLOOKUP(A1468,'词频排序表（数据中间处理）'!G:I,3,0)</f>
        <v>0.65</v>
      </c>
      <c r="L1468" s="20">
        <f t="shared" si="45"/>
        <v>-0.271</v>
      </c>
      <c r="M1468" t="e">
        <f>VLOOKUP(A1468,[1]total_freq!$A:$F,6,0)</f>
        <v>#N/A</v>
      </c>
      <c r="N1468" t="e">
        <f>VLOOKUP(A1468,[2]total_freq!$A:$F,6,0)</f>
        <v>#N/A</v>
      </c>
      <c r="O1468" t="e">
        <f>VLOOKUP(A1468,[3]total_freq!$A:$F,6,0)</f>
        <v>#N/A</v>
      </c>
      <c r="P1468">
        <f>VLOOKUP(A1468,[4]total_freq!$A:$F,6,0)</f>
        <v>-0.644</v>
      </c>
      <c r="Q1468">
        <f>VLOOKUP(A1468,[5]total_freq!$A:$F,6,0)</f>
        <v>-0.205</v>
      </c>
      <c r="R1468" t="e">
        <f>VLOOKUP(A1468,[6]total_freq!$A:$F,6,0)</f>
        <v>#N/A</v>
      </c>
      <c r="S1468">
        <f>VLOOKUP(A1468,[7]total_freq!$A:$F,6,0)</f>
        <v>-0.251</v>
      </c>
      <c r="T1468" t="e">
        <f>VLOOKUP(A1468,[8]total_freq!$A:$F,6,0)</f>
        <v>#N/A</v>
      </c>
    </row>
    <row r="1469" ht="17" spans="1:20">
      <c r="A1469" s="3" t="s">
        <v>5555</v>
      </c>
      <c r="B1469" s="4">
        <v>10</v>
      </c>
      <c r="C1469" s="4">
        <v>42</v>
      </c>
      <c r="D1469" s="4" t="b">
        <f ca="1" t="shared" si="44"/>
        <v>0</v>
      </c>
      <c r="E1469" s="4" t="b">
        <f ca="1">IF(ISNA(VLOOKUP(A1469,freq_country_woman!A:A:freq_country_woman!GP:GP,198,0)),FALSE,VLOOKUP(A1469,freq_country_woman!A:A:freq_country_woman!GP:GP,198,0))</f>
        <v>0</v>
      </c>
      <c r="F1469" s="4" t="b">
        <f ca="1">IF(ISNA(VLOOKUP(A1469,freq_country_man!A:A:freq_country_man!GP:GP,198,0)),FALSE,VLOOKUP(A1469,freq_country_man!A:A:freq_country_man!GP:GP,198,0))</f>
        <v>0</v>
      </c>
      <c r="G1469" s="4">
        <f ca="1">IF(ISNA(VLOOKUP(A1469,freq_country_woman!A:A:freq_country_woman!GQ:GQ,199,0)),0,VLOOKUP(A1469,freq_country_woman!A:A:freq_country_woman!GQ:GQ,199,0))</f>
        <v>0.00510204081632653</v>
      </c>
      <c r="H1469" s="4">
        <f ca="1">IF(ISNA(VLOOKUP(A1469,freq_country_man!A:A:freq_country_man!GQ:GQ,199,0)),0,VLOOKUP(A1469,freq_country_man!A:A:freq_country_man!GQ:GQ,199,0))</f>
        <v>0.0510204081632653</v>
      </c>
      <c r="I1469" s="4"/>
      <c r="J1469" s="20">
        <f>VLOOKUP(A1469,'词频排序表（数据中间处理）'!A:C,3,0)</f>
        <v>0.556</v>
      </c>
      <c r="K1469" s="4">
        <f>VLOOKUP(A1469,'词频排序表（数据中间处理）'!G:I,3,0)</f>
        <v>0.865</v>
      </c>
      <c r="L1469" s="20">
        <f t="shared" si="45"/>
        <v>-0.309</v>
      </c>
      <c r="M1469">
        <f>VLOOKUP(A1469,[1]total_freq!$A:$F,6,0)</f>
        <v>-0.218</v>
      </c>
      <c r="N1469">
        <f>VLOOKUP(A1469,[2]total_freq!$A:$F,6,0)</f>
        <v>-0.107</v>
      </c>
      <c r="O1469">
        <f>VLOOKUP(A1469,[3]total_freq!$A:$F,6,0)</f>
        <v>-0.402</v>
      </c>
      <c r="P1469">
        <f>VLOOKUP(A1469,[4]total_freq!$A:$F,6,0)</f>
        <v>-0.337</v>
      </c>
      <c r="Q1469">
        <f>VLOOKUP(A1469,[5]total_freq!$A:$F,6,0)</f>
        <v>-0.909</v>
      </c>
      <c r="R1469">
        <f>VLOOKUP(A1469,[6]total_freq!$A:$F,6,0)</f>
        <v>-0.498</v>
      </c>
      <c r="S1469">
        <f>VLOOKUP(A1469,[7]total_freq!$A:$F,6,0)</f>
        <v>-0.291</v>
      </c>
      <c r="T1469">
        <f>VLOOKUP(A1469,[8]total_freq!$A:$F,6,0)</f>
        <v>-0.249</v>
      </c>
    </row>
    <row r="1470" ht="17" spans="1:20">
      <c r="A1470" s="3" t="s">
        <v>5556</v>
      </c>
      <c r="B1470" s="4">
        <v>3</v>
      </c>
      <c r="C1470" s="4">
        <v>7</v>
      </c>
      <c r="D1470" s="4" t="b">
        <f ca="1" t="shared" si="44"/>
        <v>0</v>
      </c>
      <c r="E1470" s="4" t="b">
        <f ca="1">IF(ISNA(VLOOKUP(A1470,freq_country_woman!A:A:freq_country_woman!GP:GP,198,0)),FALSE,VLOOKUP(A1470,freq_country_woman!A:A:freq_country_woman!GP:GP,198,0))</f>
        <v>0</v>
      </c>
      <c r="F1470" s="4" t="b">
        <f ca="1">IF(ISNA(VLOOKUP(A1470,freq_country_man!A:A:freq_country_man!GP:GP,198,0)),FALSE,VLOOKUP(A1470,freq_country_man!A:A:freq_country_man!GP:GP,198,0))</f>
        <v>0</v>
      </c>
      <c r="G1470" s="4">
        <f ca="1">IF(ISNA(VLOOKUP(A1470,freq_country_woman!A:A:freq_country_woman!GQ:GQ,199,0)),0,VLOOKUP(A1470,freq_country_woman!A:A:freq_country_woman!GQ:GQ,199,0))</f>
        <v>0</v>
      </c>
      <c r="H1470" s="4">
        <f ca="1">IF(ISNA(VLOOKUP(A1470,freq_country_man!A:A:freq_country_man!GQ:GQ,199,0)),0,VLOOKUP(A1470,freq_country_man!A:A:freq_country_man!GQ:GQ,199,0))</f>
        <v>0.00510204081632653</v>
      </c>
      <c r="I1470" s="4"/>
      <c r="J1470" s="20">
        <f>VLOOKUP(A1470,'词频排序表（数据中间处理）'!A:C,3,0)</f>
        <v>0.165</v>
      </c>
      <c r="K1470" s="4">
        <f>VLOOKUP(A1470,'词频排序表（数据中间处理）'!G:I,3,0)</f>
        <v>0.48</v>
      </c>
      <c r="L1470" s="20">
        <f t="shared" si="45"/>
        <v>-0.315</v>
      </c>
      <c r="M1470" t="e">
        <f>VLOOKUP(A1470,[1]total_freq!$A:$F,6,0)</f>
        <v>#N/A</v>
      </c>
      <c r="N1470" t="e">
        <f>VLOOKUP(A1470,[2]total_freq!$A:$F,6,0)</f>
        <v>#N/A</v>
      </c>
      <c r="O1470">
        <f>VLOOKUP(A1470,[3]total_freq!$A:$F,6,0)</f>
        <v>0</v>
      </c>
      <c r="P1470">
        <f>VLOOKUP(A1470,[4]total_freq!$A:$F,6,0)</f>
        <v>-0.562</v>
      </c>
      <c r="Q1470">
        <f>VLOOKUP(A1470,[5]total_freq!$A:$F,6,0)</f>
        <v>-0.536</v>
      </c>
      <c r="R1470" t="e">
        <f>VLOOKUP(A1470,[6]total_freq!$A:$F,6,0)</f>
        <v>#N/A</v>
      </c>
      <c r="S1470">
        <f>VLOOKUP(A1470,[7]total_freq!$A:$F,6,0)</f>
        <v>-0.392</v>
      </c>
      <c r="T1470">
        <f>VLOOKUP(A1470,[8]total_freq!$A:$F,6,0)</f>
        <v>-0.405</v>
      </c>
    </row>
    <row r="1471" ht="17" spans="1:20">
      <c r="A1471" s="3" t="s">
        <v>5557</v>
      </c>
      <c r="B1471" s="4">
        <v>3</v>
      </c>
      <c r="C1471" s="4">
        <v>7</v>
      </c>
      <c r="D1471" s="4" t="b">
        <f ca="1" t="shared" si="44"/>
        <v>0</v>
      </c>
      <c r="E1471" s="4" t="b">
        <f ca="1">IF(ISNA(VLOOKUP(A1471,freq_country_woman!A:A:freq_country_woman!GP:GP,198,0)),FALSE,VLOOKUP(A1471,freq_country_woman!A:A:freq_country_woman!GP:GP,198,0))</f>
        <v>0</v>
      </c>
      <c r="F1471" s="4" t="b">
        <f ca="1">IF(ISNA(VLOOKUP(A1471,freq_country_man!A:A:freq_country_man!GP:GP,198,0)),FALSE,VLOOKUP(A1471,freq_country_man!A:A:freq_country_man!GP:GP,198,0))</f>
        <v>0</v>
      </c>
      <c r="G1471" s="4">
        <f ca="1">IF(ISNA(VLOOKUP(A1471,freq_country_woman!A:A:freq_country_woman!GQ:GQ,199,0)),0,VLOOKUP(A1471,freq_country_woman!A:A:freq_country_woman!GQ:GQ,199,0))</f>
        <v>0</v>
      </c>
      <c r="H1471" s="4">
        <f ca="1">IF(ISNA(VLOOKUP(A1471,freq_country_man!A:A:freq_country_man!GQ:GQ,199,0)),0,VLOOKUP(A1471,freq_country_man!A:A:freq_country_man!GQ:GQ,199,0))</f>
        <v>0.00510204081632653</v>
      </c>
      <c r="I1471" s="4"/>
      <c r="J1471" s="20">
        <f>VLOOKUP(A1471,'词频排序表（数据中间处理）'!A:C,3,0)</f>
        <v>0.165</v>
      </c>
      <c r="K1471" s="4">
        <f>VLOOKUP(A1471,'词频排序表（数据中间处理）'!G:I,3,0)</f>
        <v>0.48</v>
      </c>
      <c r="L1471" s="20">
        <f t="shared" si="45"/>
        <v>-0.315</v>
      </c>
      <c r="M1471">
        <f>VLOOKUP(A1471,[1]total_freq!$A:$F,6,0)</f>
        <v>-0.002</v>
      </c>
      <c r="N1471">
        <f>VLOOKUP(A1471,[2]total_freq!$A:$F,6,0)</f>
        <v>-0.002</v>
      </c>
      <c r="O1471">
        <f>VLOOKUP(A1471,[3]total_freq!$A:$F,6,0)</f>
        <v>-0.565</v>
      </c>
      <c r="P1471">
        <f>VLOOKUP(A1471,[4]total_freq!$A:$F,6,0)</f>
        <v>-0.002</v>
      </c>
      <c r="Q1471" t="e">
        <f>VLOOKUP(A1471,[5]total_freq!$A:$F,6,0)</f>
        <v>#N/A</v>
      </c>
      <c r="R1471">
        <f>VLOOKUP(A1471,[6]total_freq!$A:$F,6,0)</f>
        <v>0.002</v>
      </c>
      <c r="S1471">
        <f>VLOOKUP(A1471,[7]total_freq!$A:$F,6,0)</f>
        <v>-0.575</v>
      </c>
      <c r="T1471">
        <f>VLOOKUP(A1471,[8]total_freq!$A:$F,6,0)</f>
        <v>-0.002</v>
      </c>
    </row>
    <row r="1472" ht="17" spans="1:20">
      <c r="A1472" s="3" t="s">
        <v>5558</v>
      </c>
      <c r="B1472" s="4">
        <v>10</v>
      </c>
      <c r="C1472" s="4">
        <v>46</v>
      </c>
      <c r="D1472" s="4" t="b">
        <f ca="1" t="shared" si="44"/>
        <v>0</v>
      </c>
      <c r="E1472" s="4" t="b">
        <f ca="1">IF(ISNA(VLOOKUP(A1472,freq_country_woman!A:A:freq_country_woman!GP:GP,198,0)),FALSE,VLOOKUP(A1472,freq_country_woman!A:A:freq_country_woman!GP:GP,198,0))</f>
        <v>0</v>
      </c>
      <c r="F1472" s="4" t="b">
        <f ca="1">IF(ISNA(VLOOKUP(A1472,freq_country_man!A:A:freq_country_man!GP:GP,198,0)),FALSE,VLOOKUP(A1472,freq_country_man!A:A:freq_country_man!GP:GP,198,0))</f>
        <v>0</v>
      </c>
      <c r="G1472" s="4">
        <f ca="1">IF(ISNA(VLOOKUP(A1472,freq_country_woman!A:A:freq_country_woman!GQ:GQ,199,0)),0,VLOOKUP(A1472,freq_country_woman!A:A:freq_country_woman!GQ:GQ,199,0))</f>
        <v>0</v>
      </c>
      <c r="H1472" s="4">
        <f ca="1">IF(ISNA(VLOOKUP(A1472,freq_country_man!A:A:freq_country_man!GQ:GQ,199,0)),0,VLOOKUP(A1472,freq_country_man!A:A:freq_country_man!GQ:GQ,199,0))</f>
        <v>0.0510204081632653</v>
      </c>
      <c r="I1472" s="4"/>
      <c r="J1472" s="20">
        <f>VLOOKUP(A1472,'词频排序表（数据中间处理）'!A:C,3,0)</f>
        <v>0.556</v>
      </c>
      <c r="K1472" s="4">
        <f>VLOOKUP(A1472,'词频排序表（数据中间处理）'!G:I,3,0)</f>
        <v>0.876</v>
      </c>
      <c r="L1472" s="20">
        <f t="shared" si="45"/>
        <v>-0.32</v>
      </c>
      <c r="M1472">
        <f>VLOOKUP(A1472,[1]total_freq!$A:$F,6,0)</f>
        <v>-0.777</v>
      </c>
      <c r="N1472">
        <f>VLOOKUP(A1472,[2]total_freq!$A:$F,6,0)</f>
        <v>-0.881</v>
      </c>
      <c r="O1472">
        <f>VLOOKUP(A1472,[3]total_freq!$A:$F,6,0)</f>
        <v>-0.27</v>
      </c>
      <c r="P1472">
        <f>VLOOKUP(A1472,[4]total_freq!$A:$F,6,0)</f>
        <v>-0.746</v>
      </c>
      <c r="Q1472">
        <f>VLOOKUP(A1472,[5]total_freq!$A:$F,6,0)</f>
        <v>-0.615</v>
      </c>
      <c r="R1472">
        <f>VLOOKUP(A1472,[6]total_freq!$A:$F,6,0)</f>
        <v>-0.304</v>
      </c>
      <c r="S1472">
        <f>VLOOKUP(A1472,[7]total_freq!$A:$F,6,0)</f>
        <v>-0.509</v>
      </c>
      <c r="T1472">
        <f>VLOOKUP(A1472,[8]total_freq!$A:$F,6,0)</f>
        <v>-0.218</v>
      </c>
    </row>
    <row r="1473" ht="17" spans="1:20">
      <c r="A1473" s="3" t="s">
        <v>5559</v>
      </c>
      <c r="B1473" s="4">
        <v>4</v>
      </c>
      <c r="C1473" s="4">
        <v>12</v>
      </c>
      <c r="D1473" s="4" t="b">
        <f ca="1" t="shared" si="44"/>
        <v>0</v>
      </c>
      <c r="E1473" s="4" t="b">
        <f ca="1">IF(ISNA(VLOOKUP(A1473,freq_country_woman!A:A:freq_country_woman!GP:GP,198,0)),FALSE,VLOOKUP(A1473,freq_country_woman!A:A:freq_country_woman!GP:GP,198,0))</f>
        <v>0</v>
      </c>
      <c r="F1473" s="4" t="b">
        <f ca="1">IF(ISNA(VLOOKUP(A1473,freq_country_man!A:A:freq_country_man!GP:GP,198,0)),FALSE,VLOOKUP(A1473,freq_country_man!A:A:freq_country_man!GP:GP,198,0))</f>
        <v>0</v>
      </c>
      <c r="G1473" s="4">
        <f ca="1">IF(ISNA(VLOOKUP(A1473,freq_country_woman!A:A:freq_country_woman!GQ:GQ,199,0)),0,VLOOKUP(A1473,freq_country_woman!A:A:freq_country_woman!GQ:GQ,199,0))</f>
        <v>0</v>
      </c>
      <c r="H1473" s="4">
        <f ca="1">IF(ISNA(VLOOKUP(A1473,freq_country_man!A:A:freq_country_man!GQ:GQ,199,0)),0,VLOOKUP(A1473,freq_country_man!A:A:freq_country_man!GQ:GQ,199,0))</f>
        <v>0</v>
      </c>
      <c r="I1473" s="4"/>
      <c r="J1473" s="20">
        <f>VLOOKUP(A1473,'词频排序表（数据中间处理）'!A:C,3,0)</f>
        <v>0.291</v>
      </c>
      <c r="K1473" s="4">
        <f>VLOOKUP(A1473,'词频排序表（数据中间处理）'!G:I,3,0)</f>
        <v>0.623</v>
      </c>
      <c r="L1473" s="20">
        <f t="shared" si="45"/>
        <v>-0.332</v>
      </c>
      <c r="M1473">
        <f>VLOOKUP(A1473,[1]total_freq!$A:$F,6,0)</f>
        <v>-0.372</v>
      </c>
      <c r="N1473">
        <f>VLOOKUP(A1473,[2]total_freq!$A:$F,6,0)</f>
        <v>0.026</v>
      </c>
      <c r="O1473">
        <f>VLOOKUP(A1473,[3]total_freq!$A:$F,6,0)</f>
        <v>-0.402</v>
      </c>
      <c r="P1473">
        <f>VLOOKUP(A1473,[4]total_freq!$A:$F,6,0)</f>
        <v>-0.438</v>
      </c>
      <c r="Q1473">
        <f>VLOOKUP(A1473,[5]total_freq!$A:$F,6,0)</f>
        <v>-0.002</v>
      </c>
      <c r="R1473">
        <f>VLOOKUP(A1473,[6]total_freq!$A:$F,6,0)</f>
        <v>-0.496</v>
      </c>
      <c r="S1473">
        <f>VLOOKUP(A1473,[7]total_freq!$A:$F,6,0)</f>
        <v>-0.394</v>
      </c>
      <c r="T1473">
        <f>VLOOKUP(A1473,[8]total_freq!$A:$F,6,0)</f>
        <v>-0.014</v>
      </c>
    </row>
    <row r="1474" ht="17" spans="1:20">
      <c r="A1474" s="3" t="s">
        <v>5560</v>
      </c>
      <c r="B1474" s="4">
        <v>4</v>
      </c>
      <c r="C1474" s="4">
        <v>12</v>
      </c>
      <c r="D1474" s="4" t="b">
        <f ca="1" t="shared" si="44"/>
        <v>0</v>
      </c>
      <c r="E1474" s="4" t="b">
        <f ca="1">IF(ISNA(VLOOKUP(A1474,freq_country_woman!A:A:freq_country_woman!GP:GP,198,0)),FALSE,VLOOKUP(A1474,freq_country_woman!A:A:freq_country_woman!GP:GP,198,0))</f>
        <v>0</v>
      </c>
      <c r="F1474" s="4" t="b">
        <f ca="1">IF(ISNA(VLOOKUP(A1474,freq_country_man!A:A:freq_country_man!GP:GP,198,0)),FALSE,VLOOKUP(A1474,freq_country_man!A:A:freq_country_man!GP:GP,198,0))</f>
        <v>0</v>
      </c>
      <c r="G1474" s="4">
        <f ca="1">IF(ISNA(VLOOKUP(A1474,freq_country_woman!A:A:freq_country_woman!GQ:GQ,199,0)),0,VLOOKUP(A1474,freq_country_woman!A:A:freq_country_woman!GQ:GQ,199,0))</f>
        <v>0</v>
      </c>
      <c r="H1474" s="4">
        <f ca="1">IF(ISNA(VLOOKUP(A1474,freq_country_man!A:A:freq_country_man!GQ:GQ,199,0)),0,VLOOKUP(A1474,freq_country_man!A:A:freq_country_man!GQ:GQ,199,0))</f>
        <v>0.00510204081632653</v>
      </c>
      <c r="I1474" s="4"/>
      <c r="J1474" s="20">
        <f>VLOOKUP(A1474,'词频排序表（数据中间处理）'!A:C,3,0)</f>
        <v>0.291</v>
      </c>
      <c r="K1474" s="4">
        <f>VLOOKUP(A1474,'词频排序表（数据中间处理）'!G:I,3,0)</f>
        <v>0.623</v>
      </c>
      <c r="L1474" s="20">
        <f t="shared" si="45"/>
        <v>-0.332</v>
      </c>
      <c r="M1474">
        <f>VLOOKUP(A1474,[1]total_freq!$A:$F,6,0)</f>
        <v>-0.565</v>
      </c>
      <c r="N1474">
        <f>VLOOKUP(A1474,[2]total_freq!$A:$F,6,0)</f>
        <v>0.426</v>
      </c>
      <c r="O1474">
        <f>VLOOKUP(A1474,[3]total_freq!$A:$F,6,0)</f>
        <v>-0.696</v>
      </c>
      <c r="P1474">
        <f>VLOOKUP(A1474,[4]total_freq!$A:$F,6,0)</f>
        <v>0.002</v>
      </c>
      <c r="Q1474" t="e">
        <f>VLOOKUP(A1474,[5]total_freq!$A:$F,6,0)</f>
        <v>#N/A</v>
      </c>
      <c r="R1474">
        <f>VLOOKUP(A1474,[6]total_freq!$A:$F,6,0)</f>
        <v>-0.136</v>
      </c>
      <c r="S1474">
        <f>VLOOKUP(A1474,[7]total_freq!$A:$F,6,0)</f>
        <v>-0.394</v>
      </c>
      <c r="T1474">
        <f>VLOOKUP(A1474,[8]total_freq!$A:$F,6,0)</f>
        <v>-0.407</v>
      </c>
    </row>
    <row r="1475" ht="17" spans="1:20">
      <c r="A1475" s="3" t="s">
        <v>5561</v>
      </c>
      <c r="B1475" s="4">
        <v>11</v>
      </c>
      <c r="C1475" s="4">
        <v>87</v>
      </c>
      <c r="D1475" s="4" t="b">
        <f ca="1" t="shared" ref="D1475:D1538" si="46">OR(E1475,F1475,G1475&gt;0.98,H1475&gt;0.98,I1475)</f>
        <v>0</v>
      </c>
      <c r="E1475" s="4" t="b">
        <f ca="1">IF(ISNA(VLOOKUP(A1475,freq_country_woman!A:A:freq_country_woman!GP:GP,198,0)),FALSE,VLOOKUP(A1475,freq_country_woman!A:A:freq_country_woman!GP:GP,198,0))</f>
        <v>0</v>
      </c>
      <c r="F1475" s="4" t="b">
        <f ca="1">IF(ISNA(VLOOKUP(A1475,freq_country_man!A:A:freq_country_man!GP:GP,198,0)),FALSE,VLOOKUP(A1475,freq_country_man!A:A:freq_country_man!GP:GP,198,0))</f>
        <v>0</v>
      </c>
      <c r="G1475" s="4">
        <f ca="1">IF(ISNA(VLOOKUP(A1475,freq_country_woman!A:A:freq_country_woman!GQ:GQ,199,0)),0,VLOOKUP(A1475,freq_country_woman!A:A:freq_country_woman!GQ:GQ,199,0))</f>
        <v>0</v>
      </c>
      <c r="H1475" s="4">
        <f ca="1">IF(ISNA(VLOOKUP(A1475,freq_country_man!A:A:freq_country_man!GQ:GQ,199,0)),0,VLOOKUP(A1475,freq_country_man!A:A:freq_country_man!GQ:GQ,199,0))</f>
        <v>0.0918367346938776</v>
      </c>
      <c r="I1475" s="4"/>
      <c r="J1475" s="20">
        <f>VLOOKUP(A1475,'词频排序表（数据中间处理）'!A:C,3,0)</f>
        <v>0.573</v>
      </c>
      <c r="K1475" s="4">
        <f>VLOOKUP(A1475,'词频排序表（数据中间处理）'!G:I,3,0)</f>
        <v>0.918</v>
      </c>
      <c r="L1475" s="20">
        <f t="shared" ref="L1475:L1538" si="47">IF(ISNA(J1475),0,J1475)-IF(ISNA(K1475),0,K1475)</f>
        <v>-0.345</v>
      </c>
      <c r="M1475">
        <f>VLOOKUP(A1475,[1]total_freq!$A:$F,6,0)</f>
        <v>-0.512</v>
      </c>
      <c r="N1475">
        <f>VLOOKUP(A1475,[2]total_freq!$A:$F,6,0)</f>
        <v>-0.31</v>
      </c>
      <c r="O1475">
        <f>VLOOKUP(A1475,[3]total_freq!$A:$F,6,0)</f>
        <v>-0.917</v>
      </c>
      <c r="P1475">
        <f>VLOOKUP(A1475,[4]total_freq!$A:$F,6,0)</f>
        <v>-0.419</v>
      </c>
      <c r="Q1475">
        <f>VLOOKUP(A1475,[5]total_freq!$A:$F,6,0)</f>
        <v>-0.615</v>
      </c>
      <c r="R1475">
        <f>VLOOKUP(A1475,[6]total_freq!$A:$F,6,0)</f>
        <v>-0.889</v>
      </c>
      <c r="S1475">
        <f>VLOOKUP(A1475,[7]total_freq!$A:$F,6,0)</f>
        <v>-0.408</v>
      </c>
      <c r="T1475">
        <f>VLOOKUP(A1475,[8]total_freq!$A:$F,6,0)</f>
        <v>-0.376</v>
      </c>
    </row>
    <row r="1476" ht="17" spans="1:20">
      <c r="A1476" s="3" t="s">
        <v>5562</v>
      </c>
      <c r="B1476" s="4">
        <v>8</v>
      </c>
      <c r="C1476" s="4">
        <v>39</v>
      </c>
      <c r="D1476" s="4" t="b">
        <f ca="1" t="shared" si="46"/>
        <v>0</v>
      </c>
      <c r="E1476" s="4" t="b">
        <f ca="1">IF(ISNA(VLOOKUP(A1476,freq_country_woman!A:A:freq_country_woman!GP:GP,198,0)),FALSE,VLOOKUP(A1476,freq_country_woman!A:A:freq_country_woman!GP:GP,198,0))</f>
        <v>0</v>
      </c>
      <c r="F1476" s="4" t="b">
        <f ca="1">IF(ISNA(VLOOKUP(A1476,freq_country_man!A:A:freq_country_man!GP:GP,198,0)),FALSE,VLOOKUP(A1476,freq_country_man!A:A:freq_country_man!GP:GP,198,0))</f>
        <v>0</v>
      </c>
      <c r="G1476" s="4">
        <f ca="1">IF(ISNA(VLOOKUP(A1476,freq_country_woman!A:A:freq_country_woman!GQ:GQ,199,0)),0,VLOOKUP(A1476,freq_country_woman!A:A:freq_country_woman!GQ:GQ,199,0))</f>
        <v>0</v>
      </c>
      <c r="H1476" s="4">
        <f ca="1">IF(ISNA(VLOOKUP(A1476,freq_country_man!A:A:freq_country_man!GQ:GQ,199,0)),0,VLOOKUP(A1476,freq_country_man!A:A:freq_country_man!GQ:GQ,199,0))</f>
        <v>0.0306122448979592</v>
      </c>
      <c r="I1476" s="4"/>
      <c r="J1476" s="20">
        <f>VLOOKUP(A1476,'词频排序表（数据中间处理）'!A:C,3,0)</f>
        <v>0.503</v>
      </c>
      <c r="K1476" s="4">
        <f>VLOOKUP(A1476,'词频排序表（数据中间处理）'!G:I,3,0)</f>
        <v>0.853</v>
      </c>
      <c r="L1476" s="20">
        <f t="shared" si="47"/>
        <v>-0.35</v>
      </c>
      <c r="M1476">
        <f>VLOOKUP(A1476,[1]total_freq!$A:$F,6,0)</f>
        <v>-0.779</v>
      </c>
      <c r="N1476">
        <f>VLOOKUP(A1476,[2]total_freq!$A:$F,6,0)</f>
        <v>-0.258</v>
      </c>
      <c r="O1476">
        <f>VLOOKUP(A1476,[3]total_freq!$A:$F,6,0)</f>
        <v>-0.237</v>
      </c>
      <c r="P1476">
        <f>VLOOKUP(A1476,[4]total_freq!$A:$F,6,0)</f>
        <v>-0.72</v>
      </c>
      <c r="Q1476">
        <f>VLOOKUP(A1476,[5]total_freq!$A:$F,6,0)</f>
        <v>-0.805</v>
      </c>
      <c r="R1476">
        <f>VLOOKUP(A1476,[6]total_freq!$A:$F,6,0)</f>
        <v>-0.482</v>
      </c>
      <c r="S1476">
        <f>VLOOKUP(A1476,[7]total_freq!$A:$F,6,0)</f>
        <v>-0.501</v>
      </c>
      <c r="T1476">
        <f>VLOOKUP(A1476,[8]total_freq!$A:$F,6,0)</f>
        <v>-0.328</v>
      </c>
    </row>
    <row r="1477" ht="17" spans="1:20">
      <c r="A1477" s="3" t="s">
        <v>5563</v>
      </c>
      <c r="B1477" s="4">
        <v>6</v>
      </c>
      <c r="C1477" s="4">
        <v>24</v>
      </c>
      <c r="D1477" s="4" t="b">
        <f ca="1" t="shared" si="46"/>
        <v>0</v>
      </c>
      <c r="E1477" s="4" t="b">
        <f ca="1">IF(ISNA(VLOOKUP(A1477,freq_country_woman!A:A:freq_country_woman!GP:GP,198,0)),FALSE,VLOOKUP(A1477,freq_country_woman!A:A:freq_country_woman!GP:GP,198,0))</f>
        <v>0</v>
      </c>
      <c r="F1477" s="4" t="b">
        <f ca="1">IF(ISNA(VLOOKUP(A1477,freq_country_man!A:A:freq_country_man!GP:GP,198,0)),FALSE,VLOOKUP(A1477,freq_country_man!A:A:freq_country_man!GP:GP,198,0))</f>
        <v>0</v>
      </c>
      <c r="G1477" s="4">
        <f ca="1">IF(ISNA(VLOOKUP(A1477,freq_country_woman!A:A:freq_country_woman!GQ:GQ,199,0)),0,VLOOKUP(A1477,freq_country_woman!A:A:freq_country_woman!GQ:GQ,199,0))</f>
        <v>0</v>
      </c>
      <c r="H1477" s="4">
        <f ca="1">IF(ISNA(VLOOKUP(A1477,freq_country_man!A:A:freq_country_man!GQ:GQ,199,0)),0,VLOOKUP(A1477,freq_country_man!A:A:freq_country_man!GQ:GQ,199,0))</f>
        <v>0.0204081632653061</v>
      </c>
      <c r="I1477" s="4"/>
      <c r="J1477" s="20">
        <f>VLOOKUP(A1477,'词频排序表（数据中间处理）'!A:C,3,0)</f>
        <v>0.428</v>
      </c>
      <c r="K1477" s="4">
        <f>VLOOKUP(A1477,'词频排序表（数据中间处理）'!G:I,3,0)</f>
        <v>0.778</v>
      </c>
      <c r="L1477" s="20">
        <f t="shared" si="47"/>
        <v>-0.35</v>
      </c>
      <c r="M1477">
        <f>VLOOKUP(A1477,[1]total_freq!$A:$F,6,0)</f>
        <v>-0.647</v>
      </c>
      <c r="N1477">
        <f>VLOOKUP(A1477,[2]total_freq!$A:$F,6,0)</f>
        <v>-0.739</v>
      </c>
      <c r="O1477">
        <f>VLOOKUP(A1477,[3]total_freq!$A:$F,6,0)</f>
        <v>-0.025</v>
      </c>
      <c r="P1477">
        <f>VLOOKUP(A1477,[4]total_freq!$A:$F,6,0)</f>
        <v>-0.438</v>
      </c>
      <c r="Q1477">
        <f>VLOOKUP(A1477,[5]total_freq!$A:$F,6,0)</f>
        <v>-0.615</v>
      </c>
      <c r="R1477">
        <f>VLOOKUP(A1477,[6]total_freq!$A:$F,6,0)</f>
        <v>-0.35</v>
      </c>
      <c r="S1477">
        <f>VLOOKUP(A1477,[7]total_freq!$A:$F,6,0)</f>
        <v>-0.702</v>
      </c>
      <c r="T1477">
        <f>VLOOKUP(A1477,[8]total_freq!$A:$F,6,0)</f>
        <v>-0.405</v>
      </c>
    </row>
    <row r="1478" ht="17" spans="1:20">
      <c r="A1478" s="3" t="s">
        <v>5564</v>
      </c>
      <c r="B1478" s="4">
        <v>2</v>
      </c>
      <c r="C1478" s="4">
        <v>5</v>
      </c>
      <c r="D1478" s="4" t="b">
        <f ca="1" t="shared" si="46"/>
        <v>0</v>
      </c>
      <c r="E1478" s="4" t="b">
        <f ca="1">IF(ISNA(VLOOKUP(A1478,freq_country_woman!A:A:freq_country_woman!GP:GP,198,0)),FALSE,VLOOKUP(A1478,freq_country_woman!A:A:freq_country_woman!GP:GP,198,0))</f>
        <v>0</v>
      </c>
      <c r="F1478" s="4" t="b">
        <f ca="1">IF(ISNA(VLOOKUP(A1478,freq_country_man!A:A:freq_country_man!GP:GP,198,0)),FALSE,VLOOKUP(A1478,freq_country_man!A:A:freq_country_man!GP:GP,198,0))</f>
        <v>0</v>
      </c>
      <c r="G1478" s="4">
        <f ca="1">IF(ISNA(VLOOKUP(A1478,freq_country_woman!A:A:freq_country_woman!GQ:GQ,199,0)),0,VLOOKUP(A1478,freq_country_woman!A:A:freq_country_woman!GQ:GQ,199,0))</f>
        <v>0</v>
      </c>
      <c r="H1478" s="4">
        <f ca="1">IF(ISNA(VLOOKUP(A1478,freq_country_man!A:A:freq_country_man!GQ:GQ,199,0)),0,VLOOKUP(A1478,freq_country_man!A:A:freq_country_man!GQ:GQ,199,0))</f>
        <v>0</v>
      </c>
      <c r="I1478" s="4"/>
      <c r="J1478" s="20">
        <f>VLOOKUP(A1478,'词频排序表（数据中间处理）'!A:C,3,0)</f>
        <v>0.002</v>
      </c>
      <c r="K1478" s="4">
        <f>VLOOKUP(A1478,'词频排序表（数据中间处理）'!G:I,3,0)</f>
        <v>0.362</v>
      </c>
      <c r="L1478" s="20">
        <f t="shared" si="47"/>
        <v>-0.36</v>
      </c>
      <c r="M1478">
        <f>VLOOKUP(A1478,[1]total_freq!$A:$F,6,0)</f>
        <v>0.002</v>
      </c>
      <c r="N1478">
        <f>VLOOKUP(A1478,[2]total_freq!$A:$F,6,0)</f>
        <v>-0.398</v>
      </c>
      <c r="O1478" t="e">
        <f>VLOOKUP(A1478,[3]total_freq!$A:$F,6,0)</f>
        <v>#N/A</v>
      </c>
      <c r="P1478">
        <f>VLOOKUP(A1478,[4]total_freq!$A:$F,6,0)</f>
        <v>-0.002</v>
      </c>
      <c r="Q1478">
        <f>VLOOKUP(A1478,[5]total_freq!$A:$F,6,0)</f>
        <v>-0.002</v>
      </c>
      <c r="R1478">
        <f>VLOOKUP(A1478,[6]total_freq!$A:$F,6,0)</f>
        <v>0.002</v>
      </c>
      <c r="S1478">
        <f>VLOOKUP(A1478,[7]total_freq!$A:$F,6,0)</f>
        <v>-0.002</v>
      </c>
      <c r="T1478">
        <f>VLOOKUP(A1478,[8]total_freq!$A:$F,6,0)</f>
        <v>-0.405</v>
      </c>
    </row>
    <row r="1479" ht="17" spans="1:20">
      <c r="A1479" s="3" t="s">
        <v>5565</v>
      </c>
      <c r="B1479" s="4">
        <v>3</v>
      </c>
      <c r="C1479" s="4">
        <v>8</v>
      </c>
      <c r="D1479" s="4" t="b">
        <f ca="1" t="shared" si="46"/>
        <v>0</v>
      </c>
      <c r="E1479" s="4" t="b">
        <f ca="1">IF(ISNA(VLOOKUP(A1479,freq_country_woman!A:A:freq_country_woman!GP:GP,198,0)),FALSE,VLOOKUP(A1479,freq_country_woman!A:A:freq_country_woman!GP:GP,198,0))</f>
        <v>0</v>
      </c>
      <c r="F1479" s="4" t="b">
        <f ca="1">IF(ISNA(VLOOKUP(A1479,freq_country_man!A:A:freq_country_man!GP:GP,198,0)),FALSE,VLOOKUP(A1479,freq_country_man!A:A:freq_country_man!GP:GP,198,0))</f>
        <v>0</v>
      </c>
      <c r="G1479" s="4">
        <f ca="1">IF(ISNA(VLOOKUP(A1479,freq_country_woman!A:A:freq_country_woman!GQ:GQ,199,0)),0,VLOOKUP(A1479,freq_country_woman!A:A:freq_country_woman!GQ:GQ,199,0))</f>
        <v>0.00510204081632653</v>
      </c>
      <c r="H1479" s="4">
        <f ca="1">IF(ISNA(VLOOKUP(A1479,freq_country_man!A:A:freq_country_man!GQ:GQ,199,0)),0,VLOOKUP(A1479,freq_country_man!A:A:freq_country_man!GQ:GQ,199,0))</f>
        <v>0.0153061224489796</v>
      </c>
      <c r="I1479" s="4"/>
      <c r="J1479" s="20">
        <f>VLOOKUP(A1479,'词频排序表（数据中间处理）'!A:C,3,0)</f>
        <v>0.165</v>
      </c>
      <c r="K1479" s="4">
        <f>VLOOKUP(A1479,'词频排序表（数据中间处理）'!G:I,3,0)</f>
        <v>0.526</v>
      </c>
      <c r="L1479" s="20">
        <f t="shared" si="47"/>
        <v>-0.361</v>
      </c>
      <c r="M1479" t="e">
        <f>VLOOKUP(A1479,[1]total_freq!$A:$F,6,0)</f>
        <v>#N/A</v>
      </c>
      <c r="N1479">
        <f>VLOOKUP(A1479,[2]total_freq!$A:$F,6,0)</f>
        <v>-0.107</v>
      </c>
      <c r="O1479" t="e">
        <f>VLOOKUP(A1479,[3]total_freq!$A:$F,6,0)</f>
        <v>#N/A</v>
      </c>
      <c r="P1479">
        <f>VLOOKUP(A1479,[4]total_freq!$A:$F,6,0)</f>
        <v>-0.438</v>
      </c>
      <c r="Q1479">
        <f>VLOOKUP(A1479,[5]total_freq!$A:$F,6,0)</f>
        <v>-0.536</v>
      </c>
      <c r="R1479" t="e">
        <f>VLOOKUP(A1479,[6]total_freq!$A:$F,6,0)</f>
        <v>#N/A</v>
      </c>
      <c r="S1479" t="e">
        <f>VLOOKUP(A1479,[7]total_freq!$A:$F,6,0)</f>
        <v>#N/A</v>
      </c>
      <c r="T1479" t="e">
        <f>VLOOKUP(A1479,[8]total_freq!$A:$F,6,0)</f>
        <v>#N/A</v>
      </c>
    </row>
    <row r="1480" ht="17" spans="1:20">
      <c r="A1480" s="3" t="s">
        <v>5566</v>
      </c>
      <c r="B1480" s="4"/>
      <c r="C1480" s="4">
        <v>5</v>
      </c>
      <c r="D1480" s="4" t="b">
        <f ca="1" t="shared" si="46"/>
        <v>0</v>
      </c>
      <c r="E1480" s="4" t="b">
        <f ca="1">IF(ISNA(VLOOKUP(A1480,freq_country_woman!A:A:freq_country_woman!GP:GP,198,0)),FALSE,VLOOKUP(A1480,freq_country_woman!A:A:freq_country_woman!GP:GP,198,0))</f>
        <v>0</v>
      </c>
      <c r="F1480" s="4" t="b">
        <f ca="1">IF(ISNA(VLOOKUP(A1480,freq_country_man!A:A:freq_country_man!GP:GP,198,0)),FALSE,VLOOKUP(A1480,freq_country_man!A:A:freq_country_man!GP:GP,198,0))</f>
        <v>0</v>
      </c>
      <c r="G1480" s="4">
        <f ca="1">IF(ISNA(VLOOKUP(A1480,freq_country_woman!A:A:freq_country_woman!GQ:GQ,199,0)),0,VLOOKUP(A1480,freq_country_woman!A:A:freq_country_woman!GQ:GQ,199,0))</f>
        <v>0</v>
      </c>
      <c r="H1480" s="4">
        <f ca="1">IF(ISNA(VLOOKUP(A1480,freq_country_man!A:A:freq_country_man!GQ:GQ,199,0)),0,VLOOKUP(A1480,freq_country_man!A:A:freq_country_man!GQ:GQ,199,0))</f>
        <v>0.00510204081632653</v>
      </c>
      <c r="I1480" s="4"/>
      <c r="J1480" s="20" t="e">
        <f>VLOOKUP(A1480,'词频排序表（数据中间处理）'!A:C,3,0)</f>
        <v>#N/A</v>
      </c>
      <c r="K1480" s="4">
        <f>VLOOKUP(A1480,'词频排序表（数据中间处理）'!G:I,3,0)</f>
        <v>0.362</v>
      </c>
      <c r="L1480" s="20">
        <f t="shared" si="47"/>
        <v>-0.362</v>
      </c>
      <c r="M1480" t="e">
        <f>VLOOKUP(A1480,[1]total_freq!$A:$F,6,0)</f>
        <v>#N/A</v>
      </c>
      <c r="N1480" t="e">
        <f>VLOOKUP(A1480,[2]total_freq!$A:$F,6,0)</f>
        <v>#N/A</v>
      </c>
      <c r="O1480" t="e">
        <f>VLOOKUP(A1480,[3]total_freq!$A:$F,6,0)</f>
        <v>#N/A</v>
      </c>
      <c r="P1480" t="e">
        <f>VLOOKUP(A1480,[4]total_freq!$A:$F,6,0)</f>
        <v>#N/A</v>
      </c>
      <c r="Q1480">
        <f>VLOOKUP(A1480,[5]total_freq!$A:$F,6,0)</f>
        <v>-0.393</v>
      </c>
      <c r="R1480" t="e">
        <f>VLOOKUP(A1480,[6]total_freq!$A:$F,6,0)</f>
        <v>#N/A</v>
      </c>
      <c r="S1480" t="e">
        <f>VLOOKUP(A1480,[7]total_freq!$A:$F,6,0)</f>
        <v>#N/A</v>
      </c>
      <c r="T1480" t="e">
        <f>VLOOKUP(A1480,[8]total_freq!$A:$F,6,0)</f>
        <v>#N/A</v>
      </c>
    </row>
    <row r="1481" ht="17" spans="1:20">
      <c r="A1481" s="3" t="s">
        <v>5567</v>
      </c>
      <c r="B1481" s="4"/>
      <c r="C1481" s="4">
        <v>5</v>
      </c>
      <c r="D1481" s="4" t="b">
        <f ca="1" t="shared" si="46"/>
        <v>0</v>
      </c>
      <c r="E1481" s="4" t="b">
        <f ca="1">IF(ISNA(VLOOKUP(A1481,freq_country_woman!A:A:freq_country_woman!GP:GP,198,0)),FALSE,VLOOKUP(A1481,freq_country_woman!A:A:freq_country_woman!GP:GP,198,0))</f>
        <v>0</v>
      </c>
      <c r="F1481" s="4" t="b">
        <f ca="1">IF(ISNA(VLOOKUP(A1481,freq_country_man!A:A:freq_country_man!GP:GP,198,0)),FALSE,VLOOKUP(A1481,freq_country_man!A:A:freq_country_man!GP:GP,198,0))</f>
        <v>0</v>
      </c>
      <c r="G1481" s="4">
        <f ca="1">IF(ISNA(VLOOKUP(A1481,freq_country_woman!A:A:freq_country_woman!GQ:GQ,199,0)),0,VLOOKUP(A1481,freq_country_woman!A:A:freq_country_woman!GQ:GQ,199,0))</f>
        <v>0</v>
      </c>
      <c r="H1481" s="4">
        <f ca="1">IF(ISNA(VLOOKUP(A1481,freq_country_man!A:A:freq_country_man!GQ:GQ,199,0)),0,VLOOKUP(A1481,freq_country_man!A:A:freq_country_man!GQ:GQ,199,0))</f>
        <v>0.00510204081632653</v>
      </c>
      <c r="I1481" s="4"/>
      <c r="J1481" s="20" t="e">
        <f>VLOOKUP(A1481,'词频排序表（数据中间处理）'!A:C,3,0)</f>
        <v>#N/A</v>
      </c>
      <c r="K1481" s="4">
        <f>VLOOKUP(A1481,'词频排序表（数据中间处理）'!G:I,3,0)</f>
        <v>0.362</v>
      </c>
      <c r="L1481" s="20">
        <f t="shared" si="47"/>
        <v>-0.362</v>
      </c>
      <c r="M1481" t="e">
        <f>VLOOKUP(A1481,[1]total_freq!$A:$F,6,0)</f>
        <v>#N/A</v>
      </c>
      <c r="N1481">
        <f>VLOOKUP(A1481,[2]total_freq!$A:$F,6,0)</f>
        <v>-0.002</v>
      </c>
      <c r="O1481">
        <f>VLOOKUP(A1481,[3]total_freq!$A:$F,6,0)</f>
        <v>-0.404</v>
      </c>
      <c r="P1481" t="e">
        <f>VLOOKUP(A1481,[4]total_freq!$A:$F,6,0)</f>
        <v>#N/A</v>
      </c>
      <c r="Q1481">
        <f>VLOOKUP(A1481,[5]total_freq!$A:$F,6,0)</f>
        <v>-0.002</v>
      </c>
      <c r="R1481" t="e">
        <f>VLOOKUP(A1481,[6]total_freq!$A:$F,6,0)</f>
        <v>#N/A</v>
      </c>
      <c r="S1481" t="e">
        <f>VLOOKUP(A1481,[7]total_freq!$A:$F,6,0)</f>
        <v>#N/A</v>
      </c>
      <c r="T1481">
        <f>VLOOKUP(A1481,[8]total_freq!$A:$F,6,0)</f>
        <v>-0.55</v>
      </c>
    </row>
    <row r="1482" ht="17" spans="1:20">
      <c r="A1482" s="3" t="s">
        <v>5568</v>
      </c>
      <c r="B1482" s="4"/>
      <c r="C1482" s="4">
        <v>5</v>
      </c>
      <c r="D1482" s="4" t="b">
        <f ca="1" t="shared" si="46"/>
        <v>0</v>
      </c>
      <c r="E1482" s="4" t="b">
        <f ca="1">IF(ISNA(VLOOKUP(A1482,freq_country_woman!A:A:freq_country_woman!GP:GP,198,0)),FALSE,VLOOKUP(A1482,freq_country_woman!A:A:freq_country_woman!GP:GP,198,0))</f>
        <v>0</v>
      </c>
      <c r="F1482" s="4" t="b">
        <f ca="1">IF(ISNA(VLOOKUP(A1482,freq_country_man!A:A:freq_country_man!GP:GP,198,0)),FALSE,VLOOKUP(A1482,freq_country_man!A:A:freq_country_man!GP:GP,198,0))</f>
        <v>0</v>
      </c>
      <c r="G1482" s="4">
        <f ca="1">IF(ISNA(VLOOKUP(A1482,freq_country_woman!A:A:freq_country_woman!GQ:GQ,199,0)),0,VLOOKUP(A1482,freq_country_woman!A:A:freq_country_woman!GQ:GQ,199,0))</f>
        <v>0</v>
      </c>
      <c r="H1482" s="4">
        <f ca="1">IF(ISNA(VLOOKUP(A1482,freq_country_man!A:A:freq_country_man!GQ:GQ,199,0)),0,VLOOKUP(A1482,freq_country_man!A:A:freq_country_man!GQ:GQ,199,0))</f>
        <v>0.00510204081632653</v>
      </c>
      <c r="I1482" s="4"/>
      <c r="J1482" s="20" t="e">
        <f>VLOOKUP(A1482,'词频排序表（数据中间处理）'!A:C,3,0)</f>
        <v>#N/A</v>
      </c>
      <c r="K1482" s="4">
        <f>VLOOKUP(A1482,'词频排序表（数据中间处理）'!G:I,3,0)</f>
        <v>0.362</v>
      </c>
      <c r="L1482" s="20">
        <f t="shared" si="47"/>
        <v>-0.362</v>
      </c>
      <c r="M1482">
        <f>VLOOKUP(A1482,[1]total_freq!$A:$F,6,0)</f>
        <v>-0.497</v>
      </c>
      <c r="N1482" t="e">
        <f>VLOOKUP(A1482,[2]total_freq!$A:$F,6,0)</f>
        <v>#N/A</v>
      </c>
      <c r="O1482" t="e">
        <f>VLOOKUP(A1482,[3]total_freq!$A:$F,6,0)</f>
        <v>#N/A</v>
      </c>
      <c r="P1482">
        <f>VLOOKUP(A1482,[4]total_freq!$A:$F,6,0)</f>
        <v>-0.438</v>
      </c>
      <c r="Q1482" t="e">
        <f>VLOOKUP(A1482,[5]total_freq!$A:$F,6,0)</f>
        <v>#N/A</v>
      </c>
      <c r="R1482">
        <f>VLOOKUP(A1482,[6]total_freq!$A:$F,6,0)</f>
        <v>-0.348</v>
      </c>
      <c r="S1482" t="e">
        <f>VLOOKUP(A1482,[7]total_freq!$A:$F,6,0)</f>
        <v>#N/A</v>
      </c>
      <c r="T1482">
        <f>VLOOKUP(A1482,[8]total_freq!$A:$F,6,0)</f>
        <v>-0.002</v>
      </c>
    </row>
    <row r="1483" ht="17" spans="1:20">
      <c r="A1483" s="3" t="s">
        <v>5569</v>
      </c>
      <c r="B1483" s="4"/>
      <c r="C1483" s="4">
        <v>5</v>
      </c>
      <c r="D1483" s="4" t="b">
        <f ca="1" t="shared" si="46"/>
        <v>0</v>
      </c>
      <c r="E1483" s="4" t="b">
        <f ca="1">IF(ISNA(VLOOKUP(A1483,freq_country_woman!A:A:freq_country_woman!GP:GP,198,0)),FALSE,VLOOKUP(A1483,freq_country_woman!A:A:freq_country_woman!GP:GP,198,0))</f>
        <v>0</v>
      </c>
      <c r="F1483" s="4" t="b">
        <f ca="1">IF(ISNA(VLOOKUP(A1483,freq_country_man!A:A:freq_country_man!GP:GP,198,0)),FALSE,VLOOKUP(A1483,freq_country_man!A:A:freq_country_man!GP:GP,198,0))</f>
        <v>0</v>
      </c>
      <c r="G1483" s="4">
        <f ca="1">IF(ISNA(VLOOKUP(A1483,freq_country_woman!A:A:freq_country_woman!GQ:GQ,199,0)),0,VLOOKUP(A1483,freq_country_woman!A:A:freq_country_woman!GQ:GQ,199,0))</f>
        <v>0</v>
      </c>
      <c r="H1483" s="4">
        <f ca="1">IF(ISNA(VLOOKUP(A1483,freq_country_man!A:A:freq_country_man!GQ:GQ,199,0)),0,VLOOKUP(A1483,freq_country_man!A:A:freq_country_man!GQ:GQ,199,0))</f>
        <v>0.00510204081632653</v>
      </c>
      <c r="I1483" s="4"/>
      <c r="J1483" s="20" t="e">
        <f>VLOOKUP(A1483,'词频排序表（数据中间处理）'!A:C,3,0)</f>
        <v>#N/A</v>
      </c>
      <c r="K1483" s="4">
        <f>VLOOKUP(A1483,'词频排序表（数据中间处理）'!G:I,3,0)</f>
        <v>0.362</v>
      </c>
      <c r="L1483" s="20">
        <f t="shared" si="47"/>
        <v>-0.362</v>
      </c>
      <c r="M1483" t="e">
        <f>VLOOKUP(A1483,[1]total_freq!$A:$F,6,0)</f>
        <v>#N/A</v>
      </c>
      <c r="N1483">
        <f>VLOOKUP(A1483,[2]total_freq!$A:$F,6,0)</f>
        <v>-0.002</v>
      </c>
      <c r="O1483">
        <f>VLOOKUP(A1483,[3]total_freq!$A:$F,6,0)</f>
        <v>-0.002</v>
      </c>
      <c r="P1483" t="e">
        <f>VLOOKUP(A1483,[4]total_freq!$A:$F,6,0)</f>
        <v>#N/A</v>
      </c>
      <c r="Q1483" t="e">
        <f>VLOOKUP(A1483,[5]total_freq!$A:$F,6,0)</f>
        <v>#N/A</v>
      </c>
      <c r="R1483" t="e">
        <f>VLOOKUP(A1483,[6]total_freq!$A:$F,6,0)</f>
        <v>#N/A</v>
      </c>
      <c r="S1483" t="e">
        <f>VLOOKUP(A1483,[7]total_freq!$A:$F,6,0)</f>
        <v>#N/A</v>
      </c>
      <c r="T1483">
        <f>VLOOKUP(A1483,[8]total_freq!$A:$F,6,0)</f>
        <v>-0.002</v>
      </c>
    </row>
    <row r="1484" ht="17" spans="1:20">
      <c r="A1484" s="3" t="s">
        <v>5570</v>
      </c>
      <c r="B1484" s="4"/>
      <c r="C1484" s="4">
        <v>5</v>
      </c>
      <c r="D1484" s="4" t="b">
        <f ca="1" t="shared" si="46"/>
        <v>0</v>
      </c>
      <c r="E1484" s="4" t="b">
        <f ca="1">IF(ISNA(VLOOKUP(A1484,freq_country_woman!A:A:freq_country_woman!GP:GP,198,0)),FALSE,VLOOKUP(A1484,freq_country_woman!A:A:freq_country_woman!GP:GP,198,0))</f>
        <v>0</v>
      </c>
      <c r="F1484" s="4" t="b">
        <f ca="1">IF(ISNA(VLOOKUP(A1484,freq_country_man!A:A:freq_country_man!GP:GP,198,0)),FALSE,VLOOKUP(A1484,freq_country_man!A:A:freq_country_man!GP:GP,198,0))</f>
        <v>0</v>
      </c>
      <c r="G1484" s="4">
        <f ca="1">IF(ISNA(VLOOKUP(A1484,freq_country_woman!A:A:freq_country_woman!GQ:GQ,199,0)),0,VLOOKUP(A1484,freq_country_woman!A:A:freq_country_woman!GQ:GQ,199,0))</f>
        <v>0</v>
      </c>
      <c r="H1484" s="4">
        <f ca="1">IF(ISNA(VLOOKUP(A1484,freq_country_man!A:A:freq_country_man!GQ:GQ,199,0)),0,VLOOKUP(A1484,freq_country_man!A:A:freq_country_man!GQ:GQ,199,0))</f>
        <v>0</v>
      </c>
      <c r="I1484" s="4"/>
      <c r="J1484" s="20" t="e">
        <f>VLOOKUP(A1484,'词频排序表（数据中间处理）'!A:C,3,0)</f>
        <v>#N/A</v>
      </c>
      <c r="K1484" s="4">
        <f>VLOOKUP(A1484,'词频排序表（数据中间处理）'!G:I,3,0)</f>
        <v>0.362</v>
      </c>
      <c r="L1484" s="20">
        <f t="shared" si="47"/>
        <v>-0.362</v>
      </c>
      <c r="M1484">
        <f>VLOOKUP(A1484,[1]total_freq!$A:$F,6,0)</f>
        <v>-0.002</v>
      </c>
      <c r="N1484">
        <f>VLOOKUP(A1484,[2]total_freq!$A:$F,6,0)</f>
        <v>-0.4</v>
      </c>
      <c r="O1484">
        <f>VLOOKUP(A1484,[3]total_freq!$A:$F,6,0)</f>
        <v>-0.002</v>
      </c>
      <c r="P1484" t="e">
        <f>VLOOKUP(A1484,[4]total_freq!$A:$F,6,0)</f>
        <v>#N/A</v>
      </c>
      <c r="Q1484" t="e">
        <f>VLOOKUP(A1484,[5]total_freq!$A:$F,6,0)</f>
        <v>#N/A</v>
      </c>
      <c r="R1484">
        <f>VLOOKUP(A1484,[6]total_freq!$A:$F,6,0)</f>
        <v>-0.571</v>
      </c>
      <c r="S1484" t="e">
        <f>VLOOKUP(A1484,[7]total_freq!$A:$F,6,0)</f>
        <v>#N/A</v>
      </c>
      <c r="T1484" t="e">
        <f>VLOOKUP(A1484,[8]total_freq!$A:$F,6,0)</f>
        <v>#N/A</v>
      </c>
    </row>
    <row r="1485" ht="17" spans="1:20">
      <c r="A1485" s="3" t="s">
        <v>5571</v>
      </c>
      <c r="B1485" s="4"/>
      <c r="C1485" s="4">
        <v>5</v>
      </c>
      <c r="D1485" s="4" t="b">
        <f ca="1" t="shared" si="46"/>
        <v>0</v>
      </c>
      <c r="E1485" s="4" t="b">
        <f ca="1">IF(ISNA(VLOOKUP(A1485,freq_country_woman!A:A:freq_country_woman!GP:GP,198,0)),FALSE,VLOOKUP(A1485,freq_country_woman!A:A:freq_country_woman!GP:GP,198,0))</f>
        <v>0</v>
      </c>
      <c r="F1485" s="4" t="b">
        <f ca="1">IF(ISNA(VLOOKUP(A1485,freq_country_man!A:A:freq_country_man!GP:GP,198,0)),FALSE,VLOOKUP(A1485,freq_country_man!A:A:freq_country_man!GP:GP,198,0))</f>
        <v>0</v>
      </c>
      <c r="G1485" s="4">
        <f ca="1">IF(ISNA(VLOOKUP(A1485,freq_country_woman!A:A:freq_country_woman!GQ:GQ,199,0)),0,VLOOKUP(A1485,freq_country_woman!A:A:freq_country_woman!GQ:GQ,199,0))</f>
        <v>0</v>
      </c>
      <c r="H1485" s="4">
        <f ca="1">IF(ISNA(VLOOKUP(A1485,freq_country_man!A:A:freq_country_man!GQ:GQ,199,0)),0,VLOOKUP(A1485,freq_country_man!A:A:freq_country_man!GQ:GQ,199,0))</f>
        <v>0.00510204081632653</v>
      </c>
      <c r="I1485" s="4"/>
      <c r="J1485" s="20" t="e">
        <f>VLOOKUP(A1485,'词频排序表（数据中间处理）'!A:C,3,0)</f>
        <v>#N/A</v>
      </c>
      <c r="K1485" s="4">
        <f>VLOOKUP(A1485,'词频排序表（数据中间处理）'!G:I,3,0)</f>
        <v>0.362</v>
      </c>
      <c r="L1485" s="20">
        <f t="shared" si="47"/>
        <v>-0.362</v>
      </c>
      <c r="M1485">
        <f>VLOOKUP(A1485,[1]total_freq!$A:$F,6,0)</f>
        <v>-0.002</v>
      </c>
      <c r="N1485">
        <f>VLOOKUP(A1485,[2]total_freq!$A:$F,6,0)</f>
        <v>-0.002</v>
      </c>
      <c r="O1485" t="e">
        <f>VLOOKUP(A1485,[3]total_freq!$A:$F,6,0)</f>
        <v>#N/A</v>
      </c>
      <c r="P1485" t="e">
        <f>VLOOKUP(A1485,[4]total_freq!$A:$F,6,0)</f>
        <v>#N/A</v>
      </c>
      <c r="Q1485" t="e">
        <f>VLOOKUP(A1485,[5]total_freq!$A:$F,6,0)</f>
        <v>#N/A</v>
      </c>
      <c r="R1485" t="e">
        <f>VLOOKUP(A1485,[6]total_freq!$A:$F,6,0)</f>
        <v>#N/A</v>
      </c>
      <c r="S1485">
        <f>VLOOKUP(A1485,[7]total_freq!$A:$F,6,0)</f>
        <v>-0.394</v>
      </c>
      <c r="T1485" t="e">
        <f>VLOOKUP(A1485,[8]total_freq!$A:$F,6,0)</f>
        <v>#N/A</v>
      </c>
    </row>
    <row r="1486" ht="17" spans="1:20">
      <c r="A1486" s="3" t="s">
        <v>5572</v>
      </c>
      <c r="B1486" s="4"/>
      <c r="C1486" s="4">
        <v>5</v>
      </c>
      <c r="D1486" s="4" t="b">
        <f ca="1" t="shared" si="46"/>
        <v>0</v>
      </c>
      <c r="E1486" s="4" t="b">
        <f ca="1">IF(ISNA(VLOOKUP(A1486,freq_country_woman!A:A:freq_country_woman!GP:GP,198,0)),FALSE,VLOOKUP(A1486,freq_country_woman!A:A:freq_country_woman!GP:GP,198,0))</f>
        <v>0</v>
      </c>
      <c r="F1486" s="4" t="b">
        <f ca="1">IF(ISNA(VLOOKUP(A1486,freq_country_man!A:A:freq_country_man!GP:GP,198,0)),FALSE,VLOOKUP(A1486,freq_country_man!A:A:freq_country_man!GP:GP,198,0))</f>
        <v>0</v>
      </c>
      <c r="G1486" s="4">
        <f ca="1">IF(ISNA(VLOOKUP(A1486,freq_country_woman!A:A:freq_country_woman!GQ:GQ,199,0)),0,VLOOKUP(A1486,freq_country_woman!A:A:freq_country_woman!GQ:GQ,199,0))</f>
        <v>0</v>
      </c>
      <c r="H1486" s="4">
        <f ca="1">IF(ISNA(VLOOKUP(A1486,freq_country_man!A:A:freq_country_man!GQ:GQ,199,0)),0,VLOOKUP(A1486,freq_country_man!A:A:freq_country_man!GQ:GQ,199,0))</f>
        <v>0.00510204081632653</v>
      </c>
      <c r="I1486" s="4"/>
      <c r="J1486" s="20" t="e">
        <f>VLOOKUP(A1486,'词频排序表（数据中间处理）'!A:C,3,0)</f>
        <v>#N/A</v>
      </c>
      <c r="K1486" s="4">
        <f>VLOOKUP(A1486,'词频排序表（数据中间处理）'!G:I,3,0)</f>
        <v>0.362</v>
      </c>
      <c r="L1486" s="20">
        <f t="shared" si="47"/>
        <v>-0.362</v>
      </c>
      <c r="M1486" t="e">
        <f>VLOOKUP(A1486,[1]total_freq!$A:$F,6,0)</f>
        <v>#N/A</v>
      </c>
      <c r="N1486" t="e">
        <f>VLOOKUP(A1486,[2]total_freq!$A:$F,6,0)</f>
        <v>#N/A</v>
      </c>
      <c r="O1486" t="e">
        <f>VLOOKUP(A1486,[3]total_freq!$A:$F,6,0)</f>
        <v>#N/A</v>
      </c>
      <c r="P1486" t="e">
        <f>VLOOKUP(A1486,[4]total_freq!$A:$F,6,0)</f>
        <v>#N/A</v>
      </c>
      <c r="Q1486">
        <f>VLOOKUP(A1486,[5]total_freq!$A:$F,6,0)</f>
        <v>-0.617</v>
      </c>
      <c r="R1486" t="e">
        <f>VLOOKUP(A1486,[6]total_freq!$A:$F,6,0)</f>
        <v>#N/A</v>
      </c>
      <c r="S1486" t="e">
        <f>VLOOKUP(A1486,[7]total_freq!$A:$F,6,0)</f>
        <v>#N/A</v>
      </c>
      <c r="T1486" t="e">
        <f>VLOOKUP(A1486,[8]total_freq!$A:$F,6,0)</f>
        <v>#N/A</v>
      </c>
    </row>
    <row r="1487" ht="17" spans="1:20">
      <c r="A1487" s="3" t="s">
        <v>5573</v>
      </c>
      <c r="B1487" s="4"/>
      <c r="C1487" s="4">
        <v>5</v>
      </c>
      <c r="D1487" s="4" t="b">
        <f ca="1" t="shared" si="46"/>
        <v>0</v>
      </c>
      <c r="E1487" s="4" t="b">
        <f ca="1">IF(ISNA(VLOOKUP(A1487,freq_country_woman!A:A:freq_country_woman!GP:GP,198,0)),FALSE,VLOOKUP(A1487,freq_country_woman!A:A:freq_country_woman!GP:GP,198,0))</f>
        <v>0</v>
      </c>
      <c r="F1487" s="4" t="b">
        <f ca="1">IF(ISNA(VLOOKUP(A1487,freq_country_man!A:A:freq_country_man!GP:GP,198,0)),FALSE,VLOOKUP(A1487,freq_country_man!A:A:freq_country_man!GP:GP,198,0))</f>
        <v>0</v>
      </c>
      <c r="G1487" s="4">
        <f ca="1">IF(ISNA(VLOOKUP(A1487,freq_country_woman!A:A:freq_country_woman!GQ:GQ,199,0)),0,VLOOKUP(A1487,freq_country_woman!A:A:freq_country_woman!GQ:GQ,199,0))</f>
        <v>0</v>
      </c>
      <c r="H1487" s="4">
        <f ca="1">IF(ISNA(VLOOKUP(A1487,freq_country_man!A:A:freq_country_man!GQ:GQ,199,0)),0,VLOOKUP(A1487,freq_country_man!A:A:freq_country_man!GQ:GQ,199,0))</f>
        <v>0.0102040816326531</v>
      </c>
      <c r="I1487" s="4"/>
      <c r="J1487" s="20" t="e">
        <f>VLOOKUP(A1487,'词频排序表（数据中间处理）'!A:C,3,0)</f>
        <v>#N/A</v>
      </c>
      <c r="K1487" s="4">
        <f>VLOOKUP(A1487,'词频排序表（数据中间处理）'!G:I,3,0)</f>
        <v>0.362</v>
      </c>
      <c r="L1487" s="20">
        <f t="shared" si="47"/>
        <v>-0.362</v>
      </c>
      <c r="M1487" t="e">
        <f>VLOOKUP(A1487,[1]total_freq!$A:$F,6,0)</f>
        <v>#N/A</v>
      </c>
      <c r="N1487">
        <f>VLOOKUP(A1487,[2]total_freq!$A:$F,6,0)</f>
        <v>-0.4</v>
      </c>
      <c r="O1487" t="e">
        <f>VLOOKUP(A1487,[3]total_freq!$A:$F,6,0)</f>
        <v>#N/A</v>
      </c>
      <c r="P1487">
        <f>VLOOKUP(A1487,[4]total_freq!$A:$F,6,0)</f>
        <v>-0.438</v>
      </c>
      <c r="Q1487" t="e">
        <f>VLOOKUP(A1487,[5]total_freq!$A:$F,6,0)</f>
        <v>#N/A</v>
      </c>
      <c r="R1487" t="e">
        <f>VLOOKUP(A1487,[6]total_freq!$A:$F,6,0)</f>
        <v>#N/A</v>
      </c>
      <c r="S1487" t="e">
        <f>VLOOKUP(A1487,[7]total_freq!$A:$F,6,0)</f>
        <v>#N/A</v>
      </c>
      <c r="T1487" t="e">
        <f>VLOOKUP(A1487,[8]total_freq!$A:$F,6,0)</f>
        <v>#N/A</v>
      </c>
    </row>
    <row r="1488" ht="17" spans="1:20">
      <c r="A1488" s="3" t="s">
        <v>5574</v>
      </c>
      <c r="B1488" s="4"/>
      <c r="C1488" s="4">
        <v>5</v>
      </c>
      <c r="D1488" s="4" t="b">
        <f ca="1" t="shared" si="46"/>
        <v>0</v>
      </c>
      <c r="E1488" s="4" t="b">
        <f ca="1">IF(ISNA(VLOOKUP(A1488,freq_country_woman!A:A:freq_country_woman!GP:GP,198,0)),FALSE,VLOOKUP(A1488,freq_country_woman!A:A:freq_country_woman!GP:GP,198,0))</f>
        <v>0</v>
      </c>
      <c r="F1488" s="4" t="b">
        <f ca="1">IF(ISNA(VLOOKUP(A1488,freq_country_man!A:A:freq_country_man!GP:GP,198,0)),FALSE,VLOOKUP(A1488,freq_country_man!A:A:freq_country_man!GP:GP,198,0))</f>
        <v>0</v>
      </c>
      <c r="G1488" s="4">
        <f ca="1">IF(ISNA(VLOOKUP(A1488,freq_country_woman!A:A:freq_country_woman!GQ:GQ,199,0)),0,VLOOKUP(A1488,freq_country_woman!A:A:freq_country_woman!GQ:GQ,199,0))</f>
        <v>0</v>
      </c>
      <c r="H1488" s="4">
        <f ca="1">IF(ISNA(VLOOKUP(A1488,freq_country_man!A:A:freq_country_man!GQ:GQ,199,0)),0,VLOOKUP(A1488,freq_country_man!A:A:freq_country_man!GQ:GQ,199,0))</f>
        <v>0.00510204081632653</v>
      </c>
      <c r="I1488" s="4"/>
      <c r="J1488" s="20" t="e">
        <f>VLOOKUP(A1488,'词频排序表（数据中间处理）'!A:C,3,0)</f>
        <v>#N/A</v>
      </c>
      <c r="K1488" s="4">
        <f>VLOOKUP(A1488,'词频排序表（数据中间处理）'!G:I,3,0)</f>
        <v>0.362</v>
      </c>
      <c r="L1488" s="20">
        <f t="shared" si="47"/>
        <v>-0.362</v>
      </c>
      <c r="M1488" t="e">
        <f>VLOOKUP(A1488,[1]total_freq!$A:$F,6,0)</f>
        <v>#N/A</v>
      </c>
      <c r="N1488" t="e">
        <f>VLOOKUP(A1488,[2]total_freq!$A:$F,6,0)</f>
        <v>#N/A</v>
      </c>
      <c r="O1488" t="e">
        <f>VLOOKUP(A1488,[3]total_freq!$A:$F,6,0)</f>
        <v>#N/A</v>
      </c>
      <c r="P1488" t="e">
        <f>VLOOKUP(A1488,[4]total_freq!$A:$F,6,0)</f>
        <v>#N/A</v>
      </c>
      <c r="Q1488">
        <f>VLOOKUP(A1488,[5]total_freq!$A:$F,6,0)</f>
        <v>-0.667</v>
      </c>
      <c r="R1488" t="e">
        <f>VLOOKUP(A1488,[6]total_freq!$A:$F,6,0)</f>
        <v>#N/A</v>
      </c>
      <c r="S1488" t="e">
        <f>VLOOKUP(A1488,[7]total_freq!$A:$F,6,0)</f>
        <v>#N/A</v>
      </c>
      <c r="T1488" t="e">
        <f>VLOOKUP(A1488,[8]total_freq!$A:$F,6,0)</f>
        <v>#N/A</v>
      </c>
    </row>
    <row r="1489" ht="17" spans="1:20">
      <c r="A1489" s="3" t="s">
        <v>5575</v>
      </c>
      <c r="B1489" s="4"/>
      <c r="C1489" s="4">
        <v>5</v>
      </c>
      <c r="D1489" s="4" t="b">
        <f ca="1" t="shared" si="46"/>
        <v>0</v>
      </c>
      <c r="E1489" s="4" t="b">
        <f ca="1">IF(ISNA(VLOOKUP(A1489,freq_country_woman!A:A:freq_country_woman!GP:GP,198,0)),FALSE,VLOOKUP(A1489,freq_country_woman!A:A:freq_country_woman!GP:GP,198,0))</f>
        <v>0</v>
      </c>
      <c r="F1489" s="4" t="b">
        <f ca="1">IF(ISNA(VLOOKUP(A1489,freq_country_man!A:A:freq_country_man!GP:GP,198,0)),FALSE,VLOOKUP(A1489,freq_country_man!A:A:freq_country_man!GP:GP,198,0))</f>
        <v>0</v>
      </c>
      <c r="G1489" s="4">
        <f ca="1">IF(ISNA(VLOOKUP(A1489,freq_country_woman!A:A:freq_country_woman!GQ:GQ,199,0)),0,VLOOKUP(A1489,freq_country_woman!A:A:freq_country_woman!GQ:GQ,199,0))</f>
        <v>0</v>
      </c>
      <c r="H1489" s="4">
        <f ca="1">IF(ISNA(VLOOKUP(A1489,freq_country_man!A:A:freq_country_man!GQ:GQ,199,0)),0,VLOOKUP(A1489,freq_country_man!A:A:freq_country_man!GQ:GQ,199,0))</f>
        <v>0</v>
      </c>
      <c r="I1489" s="4"/>
      <c r="J1489" s="20" t="e">
        <f>VLOOKUP(A1489,'词频排序表（数据中间处理）'!A:C,3,0)</f>
        <v>#N/A</v>
      </c>
      <c r="K1489" s="4">
        <f>VLOOKUP(A1489,'词频排序表（数据中间处理）'!G:I,3,0)</f>
        <v>0.362</v>
      </c>
      <c r="L1489" s="20">
        <f t="shared" si="47"/>
        <v>-0.362</v>
      </c>
      <c r="M1489">
        <f>VLOOKUP(A1489,[1]total_freq!$A:$F,6,0)</f>
        <v>-0.372</v>
      </c>
      <c r="N1489" t="e">
        <f>VLOOKUP(A1489,[2]total_freq!$A:$F,6,0)</f>
        <v>#N/A</v>
      </c>
      <c r="O1489">
        <f>VLOOKUP(A1489,[3]total_freq!$A:$F,6,0)</f>
        <v>-0.404</v>
      </c>
      <c r="P1489">
        <f>VLOOKUP(A1489,[4]total_freq!$A:$F,6,0)</f>
        <v>-0.002</v>
      </c>
      <c r="Q1489" t="e">
        <f>VLOOKUP(A1489,[5]total_freq!$A:$F,6,0)</f>
        <v>#N/A</v>
      </c>
      <c r="R1489">
        <f>VLOOKUP(A1489,[6]total_freq!$A:$F,6,0)</f>
        <v>-0.348</v>
      </c>
      <c r="S1489">
        <f>VLOOKUP(A1489,[7]total_freq!$A:$F,6,0)</f>
        <v>-0.002</v>
      </c>
      <c r="T1489">
        <f>VLOOKUP(A1489,[8]total_freq!$A:$F,6,0)</f>
        <v>-0.407</v>
      </c>
    </row>
    <row r="1490" ht="17" spans="1:20">
      <c r="A1490" s="3" t="s">
        <v>5576</v>
      </c>
      <c r="B1490" s="4"/>
      <c r="C1490" s="4">
        <v>5</v>
      </c>
      <c r="D1490" s="4" t="b">
        <f ca="1" t="shared" si="46"/>
        <v>0</v>
      </c>
      <c r="E1490" s="4" t="b">
        <f ca="1">IF(ISNA(VLOOKUP(A1490,freq_country_woman!A:A:freq_country_woman!GP:GP,198,0)),FALSE,VLOOKUP(A1490,freq_country_woman!A:A:freq_country_woman!GP:GP,198,0))</f>
        <v>0</v>
      </c>
      <c r="F1490" s="4" t="b">
        <f ca="1">IF(ISNA(VLOOKUP(A1490,freq_country_man!A:A:freq_country_man!GP:GP,198,0)),FALSE,VLOOKUP(A1490,freq_country_man!A:A:freq_country_man!GP:GP,198,0))</f>
        <v>0</v>
      </c>
      <c r="G1490" s="4">
        <f ca="1">IF(ISNA(VLOOKUP(A1490,freq_country_woman!A:A:freq_country_woman!GQ:GQ,199,0)),0,VLOOKUP(A1490,freq_country_woman!A:A:freq_country_woman!GQ:GQ,199,0))</f>
        <v>0</v>
      </c>
      <c r="H1490" s="4">
        <f ca="1">IF(ISNA(VLOOKUP(A1490,freq_country_man!A:A:freq_country_man!GQ:GQ,199,0)),0,VLOOKUP(A1490,freq_country_man!A:A:freq_country_man!GQ:GQ,199,0))</f>
        <v>0.0102040816326531</v>
      </c>
      <c r="I1490" s="4"/>
      <c r="J1490" s="20" t="e">
        <f>VLOOKUP(A1490,'词频排序表（数据中间处理）'!A:C,3,0)</f>
        <v>#N/A</v>
      </c>
      <c r="K1490" s="4">
        <f>VLOOKUP(A1490,'词频排序表（数据中间处理）'!G:I,3,0)</f>
        <v>0.362</v>
      </c>
      <c r="L1490" s="20">
        <f t="shared" si="47"/>
        <v>-0.362</v>
      </c>
      <c r="M1490" t="e">
        <f>VLOOKUP(A1490,[1]total_freq!$A:$F,6,0)</f>
        <v>#N/A</v>
      </c>
      <c r="N1490" t="e">
        <f>VLOOKUP(A1490,[2]total_freq!$A:$F,6,0)</f>
        <v>#N/A</v>
      </c>
      <c r="O1490" t="e">
        <f>VLOOKUP(A1490,[3]total_freq!$A:$F,6,0)</f>
        <v>#N/A</v>
      </c>
      <c r="P1490" t="e">
        <f>VLOOKUP(A1490,[4]total_freq!$A:$F,6,0)</f>
        <v>#N/A</v>
      </c>
      <c r="Q1490">
        <f>VLOOKUP(A1490,[5]total_freq!$A:$F,6,0)</f>
        <v>-0.538</v>
      </c>
      <c r="R1490" t="e">
        <f>VLOOKUP(A1490,[6]total_freq!$A:$F,6,0)</f>
        <v>#N/A</v>
      </c>
      <c r="S1490" t="e">
        <f>VLOOKUP(A1490,[7]total_freq!$A:$F,6,0)</f>
        <v>#N/A</v>
      </c>
      <c r="T1490" t="e">
        <f>VLOOKUP(A1490,[8]total_freq!$A:$F,6,0)</f>
        <v>#N/A</v>
      </c>
    </row>
    <row r="1491" ht="17" spans="1:20">
      <c r="A1491" s="3" t="s">
        <v>5577</v>
      </c>
      <c r="B1491" s="4"/>
      <c r="C1491" s="4">
        <v>5</v>
      </c>
      <c r="D1491" s="4" t="b">
        <f ca="1" t="shared" si="46"/>
        <v>0</v>
      </c>
      <c r="E1491" s="4" t="b">
        <f ca="1">IF(ISNA(VLOOKUP(A1491,freq_country_woman!A:A:freq_country_woman!GP:GP,198,0)),FALSE,VLOOKUP(A1491,freq_country_woman!A:A:freq_country_woman!GP:GP,198,0))</f>
        <v>0</v>
      </c>
      <c r="F1491" s="4" t="b">
        <f ca="1">IF(ISNA(VLOOKUP(A1491,freq_country_man!A:A:freq_country_man!GP:GP,198,0)),FALSE,VLOOKUP(A1491,freq_country_man!A:A:freq_country_man!GP:GP,198,0))</f>
        <v>0</v>
      </c>
      <c r="G1491" s="4">
        <f ca="1">IF(ISNA(VLOOKUP(A1491,freq_country_woman!A:A:freq_country_woman!GQ:GQ,199,0)),0,VLOOKUP(A1491,freq_country_woman!A:A:freq_country_woman!GQ:GQ,199,0))</f>
        <v>0</v>
      </c>
      <c r="H1491" s="4">
        <f ca="1">IF(ISNA(VLOOKUP(A1491,freq_country_man!A:A:freq_country_man!GQ:GQ,199,0)),0,VLOOKUP(A1491,freq_country_man!A:A:freq_country_man!GQ:GQ,199,0))</f>
        <v>0.00510204081632653</v>
      </c>
      <c r="I1491" s="4"/>
      <c r="J1491" s="20" t="e">
        <f>VLOOKUP(A1491,'词频排序表（数据中间处理）'!A:C,3,0)</f>
        <v>#N/A</v>
      </c>
      <c r="K1491" s="4">
        <f>VLOOKUP(A1491,'词频排序表（数据中间处理）'!G:I,3,0)</f>
        <v>0.362</v>
      </c>
      <c r="L1491" s="20">
        <f t="shared" si="47"/>
        <v>-0.362</v>
      </c>
      <c r="M1491" t="e">
        <f>VLOOKUP(A1491,[1]total_freq!$A:$F,6,0)</f>
        <v>#N/A</v>
      </c>
      <c r="N1491" t="e">
        <f>VLOOKUP(A1491,[2]total_freq!$A:$F,6,0)</f>
        <v>#N/A</v>
      </c>
      <c r="O1491" t="e">
        <f>VLOOKUP(A1491,[3]total_freq!$A:$F,6,0)</f>
        <v>#N/A</v>
      </c>
      <c r="P1491" t="e">
        <f>VLOOKUP(A1491,[4]total_freq!$A:$F,6,0)</f>
        <v>#N/A</v>
      </c>
      <c r="Q1491">
        <f>VLOOKUP(A1491,[5]total_freq!$A:$F,6,0)</f>
        <v>-0.667</v>
      </c>
      <c r="R1491" t="e">
        <f>VLOOKUP(A1491,[6]total_freq!$A:$F,6,0)</f>
        <v>#N/A</v>
      </c>
      <c r="S1491" t="e">
        <f>VLOOKUP(A1491,[7]total_freq!$A:$F,6,0)</f>
        <v>#N/A</v>
      </c>
      <c r="T1491" t="e">
        <f>VLOOKUP(A1491,[8]total_freq!$A:$F,6,0)</f>
        <v>#N/A</v>
      </c>
    </row>
    <row r="1492" ht="17" spans="1:20">
      <c r="A1492" s="3" t="s">
        <v>5578</v>
      </c>
      <c r="B1492" s="4"/>
      <c r="C1492" s="4">
        <v>5</v>
      </c>
      <c r="D1492" s="4" t="b">
        <f ca="1" t="shared" si="46"/>
        <v>0</v>
      </c>
      <c r="E1492" s="4" t="b">
        <f ca="1">IF(ISNA(VLOOKUP(A1492,freq_country_woman!A:A:freq_country_woman!GP:GP,198,0)),FALSE,VLOOKUP(A1492,freq_country_woman!A:A:freq_country_woman!GP:GP,198,0))</f>
        <v>0</v>
      </c>
      <c r="F1492" s="4" t="b">
        <f ca="1">IF(ISNA(VLOOKUP(A1492,freq_country_man!A:A:freq_country_man!GP:GP,198,0)),FALSE,VLOOKUP(A1492,freq_country_man!A:A:freq_country_man!GP:GP,198,0))</f>
        <v>0</v>
      </c>
      <c r="G1492" s="4">
        <f ca="1">IF(ISNA(VLOOKUP(A1492,freq_country_woman!A:A:freq_country_woman!GQ:GQ,199,0)),0,VLOOKUP(A1492,freq_country_woman!A:A:freq_country_woman!GQ:GQ,199,0))</f>
        <v>0</v>
      </c>
      <c r="H1492" s="4">
        <f ca="1">IF(ISNA(VLOOKUP(A1492,freq_country_man!A:A:freq_country_man!GQ:GQ,199,0)),0,VLOOKUP(A1492,freq_country_man!A:A:freq_country_man!GQ:GQ,199,0))</f>
        <v>0.00510204081632653</v>
      </c>
      <c r="I1492" s="4"/>
      <c r="J1492" s="20" t="e">
        <f>VLOOKUP(A1492,'词频排序表（数据中间处理）'!A:C,3,0)</f>
        <v>#N/A</v>
      </c>
      <c r="K1492" s="4">
        <f>VLOOKUP(A1492,'词频排序表（数据中间处理）'!G:I,3,0)</f>
        <v>0.362</v>
      </c>
      <c r="L1492" s="20">
        <f t="shared" si="47"/>
        <v>-0.362</v>
      </c>
      <c r="M1492" t="e">
        <f>VLOOKUP(A1492,[1]total_freq!$A:$F,6,0)</f>
        <v>#N/A</v>
      </c>
      <c r="N1492">
        <f>VLOOKUP(A1492,[2]total_freq!$A:$F,6,0)</f>
        <v>-0.4</v>
      </c>
      <c r="O1492">
        <f>VLOOKUP(A1492,[3]total_freq!$A:$F,6,0)</f>
        <v>-0.002</v>
      </c>
      <c r="P1492">
        <f>VLOOKUP(A1492,[4]total_freq!$A:$F,6,0)</f>
        <v>-0.002</v>
      </c>
      <c r="Q1492">
        <f>VLOOKUP(A1492,[5]total_freq!$A:$F,6,0)</f>
        <v>-0.002</v>
      </c>
      <c r="R1492">
        <f>VLOOKUP(A1492,[6]total_freq!$A:$F,6,0)</f>
        <v>-0.002</v>
      </c>
      <c r="S1492">
        <f>VLOOKUP(A1492,[7]total_freq!$A:$F,6,0)</f>
        <v>-0.002</v>
      </c>
      <c r="T1492" t="e">
        <f>VLOOKUP(A1492,[8]total_freq!$A:$F,6,0)</f>
        <v>#N/A</v>
      </c>
    </row>
    <row r="1493" ht="17" spans="1:20">
      <c r="A1493" s="3" t="s">
        <v>5579</v>
      </c>
      <c r="B1493" s="4"/>
      <c r="C1493" s="4">
        <v>5</v>
      </c>
      <c r="D1493" s="4" t="b">
        <f ca="1" t="shared" si="46"/>
        <v>0</v>
      </c>
      <c r="E1493" s="4" t="b">
        <f ca="1">IF(ISNA(VLOOKUP(A1493,freq_country_woman!A:A:freq_country_woman!GP:GP,198,0)),FALSE,VLOOKUP(A1493,freq_country_woman!A:A:freq_country_woman!GP:GP,198,0))</f>
        <v>0</v>
      </c>
      <c r="F1493" s="4" t="b">
        <f ca="1">IF(ISNA(VLOOKUP(A1493,freq_country_man!A:A:freq_country_man!GP:GP,198,0)),FALSE,VLOOKUP(A1493,freq_country_man!A:A:freq_country_man!GP:GP,198,0))</f>
        <v>0</v>
      </c>
      <c r="G1493" s="4">
        <f ca="1">IF(ISNA(VLOOKUP(A1493,freq_country_woman!A:A:freq_country_woman!GQ:GQ,199,0)),0,VLOOKUP(A1493,freq_country_woman!A:A:freq_country_woman!GQ:GQ,199,0))</f>
        <v>0</v>
      </c>
      <c r="H1493" s="4">
        <f ca="1">IF(ISNA(VLOOKUP(A1493,freq_country_man!A:A:freq_country_man!GQ:GQ,199,0)),0,VLOOKUP(A1493,freq_country_man!A:A:freq_country_man!GQ:GQ,199,0))</f>
        <v>0.00510204081632653</v>
      </c>
      <c r="I1493" s="4"/>
      <c r="J1493" s="20" t="e">
        <f>VLOOKUP(A1493,'词频排序表（数据中间处理）'!A:C,3,0)</f>
        <v>#N/A</v>
      </c>
      <c r="K1493" s="4">
        <f>VLOOKUP(A1493,'词频排序表（数据中间处理）'!G:I,3,0)</f>
        <v>0.362</v>
      </c>
      <c r="L1493" s="20">
        <f t="shared" si="47"/>
        <v>-0.362</v>
      </c>
      <c r="M1493" t="e">
        <f>VLOOKUP(A1493,[1]total_freq!$A:$F,6,0)</f>
        <v>#N/A</v>
      </c>
      <c r="N1493">
        <f>VLOOKUP(A1493,[2]total_freq!$A:$F,6,0)</f>
        <v>-0.002</v>
      </c>
      <c r="O1493">
        <f>VLOOKUP(A1493,[3]total_freq!$A:$F,6,0)</f>
        <v>-0.567</v>
      </c>
      <c r="P1493">
        <f>VLOOKUP(A1493,[4]total_freq!$A:$F,6,0)</f>
        <v>-0.002</v>
      </c>
      <c r="Q1493" t="e">
        <f>VLOOKUP(A1493,[5]total_freq!$A:$F,6,0)</f>
        <v>#N/A</v>
      </c>
      <c r="R1493" t="e">
        <f>VLOOKUP(A1493,[6]total_freq!$A:$F,6,0)</f>
        <v>#N/A</v>
      </c>
      <c r="S1493">
        <f>VLOOKUP(A1493,[7]total_freq!$A:$F,6,0)</f>
        <v>-0.002</v>
      </c>
      <c r="T1493">
        <f>VLOOKUP(A1493,[8]total_freq!$A:$F,6,0)</f>
        <v>-0.002</v>
      </c>
    </row>
    <row r="1494" ht="17" spans="1:20">
      <c r="A1494" s="3" t="s">
        <v>5580</v>
      </c>
      <c r="B1494" s="4">
        <v>7</v>
      </c>
      <c r="C1494" s="4">
        <v>43</v>
      </c>
      <c r="D1494" s="4" t="b">
        <f ca="1" t="shared" si="46"/>
        <v>0</v>
      </c>
      <c r="E1494" s="4" t="b">
        <f ca="1">IF(ISNA(VLOOKUP(A1494,freq_country_woman!A:A:freq_country_woman!GP:GP,198,0)),FALSE,VLOOKUP(A1494,freq_country_woman!A:A:freq_country_woman!GP:GP,198,0))</f>
        <v>0</v>
      </c>
      <c r="F1494" s="4" t="b">
        <f ca="1">IF(ISNA(VLOOKUP(A1494,freq_country_man!A:A:freq_country_man!GP:GP,198,0)),FALSE,VLOOKUP(A1494,freq_country_man!A:A:freq_country_man!GP:GP,198,0))</f>
        <v>0</v>
      </c>
      <c r="G1494" s="4">
        <f ca="1">IF(ISNA(VLOOKUP(A1494,freq_country_woman!A:A:freq_country_woman!GQ:GQ,199,0)),0,VLOOKUP(A1494,freq_country_woman!A:A:freq_country_woman!GQ:GQ,199,0))</f>
        <v>0.00510204081632653</v>
      </c>
      <c r="H1494" s="4">
        <f ca="1">IF(ISNA(VLOOKUP(A1494,freq_country_man!A:A:freq_country_man!GQ:GQ,199,0)),0,VLOOKUP(A1494,freq_country_man!A:A:freq_country_man!GQ:GQ,199,0))</f>
        <v>0.0459183673469388</v>
      </c>
      <c r="I1494" s="4"/>
      <c r="J1494" s="20">
        <f>VLOOKUP(A1494,'词频排序表（数据中间处理）'!A:C,3,0)</f>
        <v>0.463</v>
      </c>
      <c r="K1494" s="4">
        <f>VLOOKUP(A1494,'词频排序表（数据中间处理）'!G:I,3,0)</f>
        <v>0.867</v>
      </c>
      <c r="L1494" s="20">
        <f t="shared" si="47"/>
        <v>-0.404</v>
      </c>
      <c r="M1494">
        <f>VLOOKUP(A1494,[1]total_freq!$A:$F,6,0)</f>
        <v>-0.372</v>
      </c>
      <c r="N1494">
        <f>VLOOKUP(A1494,[2]total_freq!$A:$F,6,0)</f>
        <v>-0.243</v>
      </c>
      <c r="O1494">
        <f>VLOOKUP(A1494,[3]total_freq!$A:$F,6,0)</f>
        <v>-0.565</v>
      </c>
      <c r="P1494" t="e">
        <f>VLOOKUP(A1494,[4]total_freq!$A:$F,6,0)</f>
        <v>#N/A</v>
      </c>
      <c r="Q1494" t="e">
        <f>VLOOKUP(A1494,[5]total_freq!$A:$F,6,0)</f>
        <v>#N/A</v>
      </c>
      <c r="R1494">
        <f>VLOOKUP(A1494,[6]total_freq!$A:$F,6,0)</f>
        <v>-0.002</v>
      </c>
      <c r="S1494">
        <f>VLOOKUP(A1494,[7]total_freq!$A:$F,6,0)</f>
        <v>-0.623</v>
      </c>
      <c r="T1494">
        <f>VLOOKUP(A1494,[8]total_freq!$A:$F,6,0)</f>
        <v>-0.197</v>
      </c>
    </row>
    <row r="1495" ht="17" spans="1:20">
      <c r="A1495" s="3" t="s">
        <v>5581</v>
      </c>
      <c r="B1495" s="4">
        <v>2</v>
      </c>
      <c r="C1495" s="4">
        <v>6</v>
      </c>
      <c r="D1495" s="4" t="b">
        <f ca="1" t="shared" si="46"/>
        <v>0</v>
      </c>
      <c r="E1495" s="4" t="b">
        <f ca="1">IF(ISNA(VLOOKUP(A1495,freq_country_woman!A:A:freq_country_woman!GP:GP,198,0)),FALSE,VLOOKUP(A1495,freq_country_woman!A:A:freq_country_woman!GP:GP,198,0))</f>
        <v>0</v>
      </c>
      <c r="F1495" s="4" t="b">
        <f ca="1">IF(ISNA(VLOOKUP(A1495,freq_country_man!A:A:freq_country_man!GP:GP,198,0)),FALSE,VLOOKUP(A1495,freq_country_man!A:A:freq_country_man!GP:GP,198,0))</f>
        <v>0</v>
      </c>
      <c r="G1495" s="4">
        <f ca="1">IF(ISNA(VLOOKUP(A1495,freq_country_woman!A:A:freq_country_woman!GQ:GQ,199,0)),0,VLOOKUP(A1495,freq_country_woman!A:A:freq_country_woman!GQ:GQ,199,0))</f>
        <v>0</v>
      </c>
      <c r="H1495" s="4">
        <f ca="1">IF(ISNA(VLOOKUP(A1495,freq_country_man!A:A:freq_country_man!GQ:GQ,199,0)),0,VLOOKUP(A1495,freq_country_man!A:A:freq_country_man!GQ:GQ,199,0))</f>
        <v>0.00510204081632653</v>
      </c>
      <c r="I1495" s="4"/>
      <c r="J1495" s="20">
        <f>VLOOKUP(A1495,'词频排序表（数据中间处理）'!A:C,3,0)</f>
        <v>0.002</v>
      </c>
      <c r="K1495" s="4">
        <f>VLOOKUP(A1495,'词频排序表（数据中间处理）'!G:I,3,0)</f>
        <v>0.429</v>
      </c>
      <c r="L1495" s="20">
        <f t="shared" si="47"/>
        <v>-0.427</v>
      </c>
      <c r="M1495" t="e">
        <f>VLOOKUP(A1495,[1]total_freq!$A:$F,6,0)</f>
        <v>#N/A</v>
      </c>
      <c r="N1495">
        <f>VLOOKUP(A1495,[2]total_freq!$A:$F,6,0)</f>
        <v>-0.611</v>
      </c>
      <c r="O1495">
        <f>VLOOKUP(A1495,[3]total_freq!$A:$F,6,0)</f>
        <v>-0.002</v>
      </c>
      <c r="P1495">
        <f>VLOOKUP(A1495,[4]total_freq!$A:$F,6,0)</f>
        <v>-0.002</v>
      </c>
      <c r="Q1495" t="e">
        <f>VLOOKUP(A1495,[5]total_freq!$A:$F,6,0)</f>
        <v>#N/A</v>
      </c>
      <c r="R1495">
        <f>VLOOKUP(A1495,[6]total_freq!$A:$F,6,0)</f>
        <v>-0.346</v>
      </c>
      <c r="S1495" t="e">
        <f>VLOOKUP(A1495,[7]total_freq!$A:$F,6,0)</f>
        <v>#N/A</v>
      </c>
      <c r="T1495" t="e">
        <f>VLOOKUP(A1495,[8]total_freq!$A:$F,6,0)</f>
        <v>#N/A</v>
      </c>
    </row>
    <row r="1496" ht="17" spans="1:20">
      <c r="A1496" s="3" t="s">
        <v>5582</v>
      </c>
      <c r="B1496" s="4">
        <v>2</v>
      </c>
      <c r="C1496" s="4">
        <v>6</v>
      </c>
      <c r="D1496" s="4" t="b">
        <f ca="1" t="shared" si="46"/>
        <v>0</v>
      </c>
      <c r="E1496" s="4" t="b">
        <f ca="1">IF(ISNA(VLOOKUP(A1496,freq_country_woman!A:A:freq_country_woman!GP:GP,198,0)),FALSE,VLOOKUP(A1496,freq_country_woman!A:A:freq_country_woman!GP:GP,198,0))</f>
        <v>0</v>
      </c>
      <c r="F1496" s="4" t="b">
        <f ca="1">IF(ISNA(VLOOKUP(A1496,freq_country_man!A:A:freq_country_man!GP:GP,198,0)),FALSE,VLOOKUP(A1496,freq_country_man!A:A:freq_country_man!GP:GP,198,0))</f>
        <v>0</v>
      </c>
      <c r="G1496" s="4">
        <f ca="1">IF(ISNA(VLOOKUP(A1496,freq_country_woman!A:A:freq_country_woman!GQ:GQ,199,0)),0,VLOOKUP(A1496,freq_country_woman!A:A:freq_country_woman!GQ:GQ,199,0))</f>
        <v>0</v>
      </c>
      <c r="H1496" s="4">
        <f ca="1">IF(ISNA(VLOOKUP(A1496,freq_country_man!A:A:freq_country_man!GQ:GQ,199,0)),0,VLOOKUP(A1496,freq_country_man!A:A:freq_country_man!GQ:GQ,199,0))</f>
        <v>0</v>
      </c>
      <c r="I1496" s="4"/>
      <c r="J1496" s="20">
        <f>VLOOKUP(A1496,'词频排序表（数据中间处理）'!A:C,3,0)</f>
        <v>0.002</v>
      </c>
      <c r="K1496" s="4">
        <f>VLOOKUP(A1496,'词频排序表（数据中间处理）'!G:I,3,0)</f>
        <v>0.429</v>
      </c>
      <c r="L1496" s="20">
        <f t="shared" si="47"/>
        <v>-0.427</v>
      </c>
      <c r="M1496">
        <f>VLOOKUP(A1496,[1]total_freq!$A:$F,6,0)</f>
        <v>-0.372</v>
      </c>
      <c r="N1496">
        <f>VLOOKUP(A1496,[2]total_freq!$A:$F,6,0)</f>
        <v>0</v>
      </c>
      <c r="O1496">
        <f>VLOOKUP(A1496,[3]total_freq!$A:$F,6,0)</f>
        <v>0</v>
      </c>
      <c r="P1496" t="e">
        <f>VLOOKUP(A1496,[4]total_freq!$A:$F,6,0)</f>
        <v>#N/A</v>
      </c>
      <c r="Q1496" t="e">
        <f>VLOOKUP(A1496,[5]total_freq!$A:$F,6,0)</f>
        <v>#N/A</v>
      </c>
      <c r="R1496" t="e">
        <f>VLOOKUP(A1496,[6]total_freq!$A:$F,6,0)</f>
        <v>#N/A</v>
      </c>
      <c r="S1496">
        <f>VLOOKUP(A1496,[7]total_freq!$A:$F,6,0)</f>
        <v>-0.394</v>
      </c>
      <c r="T1496">
        <f>VLOOKUP(A1496,[8]total_freq!$A:$F,6,0)</f>
        <v>0.391</v>
      </c>
    </row>
    <row r="1497" ht="17" spans="1:20">
      <c r="A1497" s="3" t="s">
        <v>5583</v>
      </c>
      <c r="B1497" s="4"/>
      <c r="C1497" s="4">
        <v>6</v>
      </c>
      <c r="D1497" s="4" t="b">
        <f ca="1" t="shared" si="46"/>
        <v>0</v>
      </c>
      <c r="E1497" s="4" t="b">
        <f ca="1">IF(ISNA(VLOOKUP(A1497,freq_country_woman!A:A:freq_country_woman!GP:GP,198,0)),FALSE,VLOOKUP(A1497,freq_country_woman!A:A:freq_country_woman!GP:GP,198,0))</f>
        <v>0</v>
      </c>
      <c r="F1497" s="4" t="b">
        <f ca="1">IF(ISNA(VLOOKUP(A1497,freq_country_man!A:A:freq_country_man!GP:GP,198,0)),FALSE,VLOOKUP(A1497,freq_country_man!A:A:freq_country_man!GP:GP,198,0))</f>
        <v>0</v>
      </c>
      <c r="G1497" s="4">
        <f ca="1">IF(ISNA(VLOOKUP(A1497,freq_country_woman!A:A:freq_country_woman!GQ:GQ,199,0)),0,VLOOKUP(A1497,freq_country_woman!A:A:freq_country_woman!GQ:GQ,199,0))</f>
        <v>0</v>
      </c>
      <c r="H1497" s="4">
        <f ca="1">IF(ISNA(VLOOKUP(A1497,freq_country_man!A:A:freq_country_man!GQ:GQ,199,0)),0,VLOOKUP(A1497,freq_country_man!A:A:freq_country_man!GQ:GQ,199,0))</f>
        <v>0.00510204081632653</v>
      </c>
      <c r="I1497" s="4"/>
      <c r="J1497" s="20" t="e">
        <f>VLOOKUP(A1497,'词频排序表（数据中间处理）'!A:C,3,0)</f>
        <v>#N/A</v>
      </c>
      <c r="K1497" s="4">
        <f>VLOOKUP(A1497,'词频排序表（数据中间处理）'!G:I,3,0)</f>
        <v>0.429</v>
      </c>
      <c r="L1497" s="20">
        <f t="shared" si="47"/>
        <v>-0.429</v>
      </c>
      <c r="M1497" t="e">
        <f>VLOOKUP(A1497,[1]total_freq!$A:$F,6,0)</f>
        <v>#N/A</v>
      </c>
      <c r="N1497">
        <f>VLOOKUP(A1497,[2]total_freq!$A:$F,6,0)</f>
        <v>-0.002</v>
      </c>
      <c r="O1497" t="e">
        <f>VLOOKUP(A1497,[3]total_freq!$A:$F,6,0)</f>
        <v>#N/A</v>
      </c>
      <c r="P1497">
        <f>VLOOKUP(A1497,[4]total_freq!$A:$F,6,0)</f>
        <v>-0.438</v>
      </c>
      <c r="Q1497">
        <f>VLOOKUP(A1497,[5]total_freq!$A:$F,6,0)</f>
        <v>-0.538</v>
      </c>
      <c r="R1497" t="e">
        <f>VLOOKUP(A1497,[6]total_freq!$A:$F,6,0)</f>
        <v>#N/A</v>
      </c>
      <c r="S1497">
        <f>VLOOKUP(A1497,[7]total_freq!$A:$F,6,0)</f>
        <v>-0.002</v>
      </c>
      <c r="T1497" t="e">
        <f>VLOOKUP(A1497,[8]total_freq!$A:$F,6,0)</f>
        <v>#N/A</v>
      </c>
    </row>
    <row r="1498" ht="17" spans="1:20">
      <c r="A1498" s="3" t="s">
        <v>5584</v>
      </c>
      <c r="B1498" s="4"/>
      <c r="C1498" s="4">
        <v>6</v>
      </c>
      <c r="D1498" s="4" t="b">
        <f ca="1" t="shared" si="46"/>
        <v>0</v>
      </c>
      <c r="E1498" s="4" t="b">
        <f ca="1">IF(ISNA(VLOOKUP(A1498,freq_country_woman!A:A:freq_country_woman!GP:GP,198,0)),FALSE,VLOOKUP(A1498,freq_country_woman!A:A:freq_country_woman!GP:GP,198,0))</f>
        <v>0</v>
      </c>
      <c r="F1498" s="4" t="b">
        <f ca="1">IF(ISNA(VLOOKUP(A1498,freq_country_man!A:A:freq_country_man!GP:GP,198,0)),FALSE,VLOOKUP(A1498,freq_country_man!A:A:freq_country_man!GP:GP,198,0))</f>
        <v>0</v>
      </c>
      <c r="G1498" s="4">
        <f ca="1">IF(ISNA(VLOOKUP(A1498,freq_country_woman!A:A:freq_country_woman!GQ:GQ,199,0)),0,VLOOKUP(A1498,freq_country_woman!A:A:freq_country_woman!GQ:GQ,199,0))</f>
        <v>0</v>
      </c>
      <c r="H1498" s="4">
        <f ca="1">IF(ISNA(VLOOKUP(A1498,freq_country_man!A:A:freq_country_man!GQ:GQ,199,0)),0,VLOOKUP(A1498,freq_country_man!A:A:freq_country_man!GQ:GQ,199,0))</f>
        <v>0</v>
      </c>
      <c r="I1498" s="4"/>
      <c r="J1498" s="20" t="e">
        <f>VLOOKUP(A1498,'词频排序表（数据中间处理）'!A:C,3,0)</f>
        <v>#N/A</v>
      </c>
      <c r="K1498" s="4">
        <f>VLOOKUP(A1498,'词频排序表（数据中间处理）'!G:I,3,0)</f>
        <v>0.429</v>
      </c>
      <c r="L1498" s="20">
        <f t="shared" si="47"/>
        <v>-0.429</v>
      </c>
      <c r="M1498">
        <f>VLOOKUP(A1498,[1]total_freq!$A:$F,6,0)</f>
        <v>-0.497</v>
      </c>
      <c r="N1498">
        <f>VLOOKUP(A1498,[2]total_freq!$A:$F,6,0)</f>
        <v>-0.002</v>
      </c>
      <c r="O1498" t="e">
        <f>VLOOKUP(A1498,[3]total_freq!$A:$F,6,0)</f>
        <v>#N/A</v>
      </c>
      <c r="P1498">
        <f>VLOOKUP(A1498,[4]total_freq!$A:$F,6,0)</f>
        <v>-0.002</v>
      </c>
      <c r="Q1498" t="e">
        <f>VLOOKUP(A1498,[5]total_freq!$A:$F,6,0)</f>
        <v>#N/A</v>
      </c>
      <c r="R1498">
        <f>VLOOKUP(A1498,[6]total_freq!$A:$F,6,0)</f>
        <v>-0.348</v>
      </c>
      <c r="S1498">
        <f>VLOOKUP(A1498,[7]total_freq!$A:$F,6,0)</f>
        <v>-0.394</v>
      </c>
      <c r="T1498">
        <f>VLOOKUP(A1498,[8]total_freq!$A:$F,6,0)</f>
        <v>-0.002</v>
      </c>
    </row>
    <row r="1499" ht="17" spans="1:20">
      <c r="A1499" s="3" t="s">
        <v>5585</v>
      </c>
      <c r="B1499" s="4"/>
      <c r="C1499" s="4">
        <v>6</v>
      </c>
      <c r="D1499" s="4" t="b">
        <f ca="1" t="shared" si="46"/>
        <v>0</v>
      </c>
      <c r="E1499" s="4" t="b">
        <f ca="1">IF(ISNA(VLOOKUP(A1499,freq_country_woman!A:A:freq_country_woman!GP:GP,198,0)),FALSE,VLOOKUP(A1499,freq_country_woman!A:A:freq_country_woman!GP:GP,198,0))</f>
        <v>0</v>
      </c>
      <c r="F1499" s="4" t="b">
        <f ca="1">IF(ISNA(VLOOKUP(A1499,freq_country_man!A:A:freq_country_man!GP:GP,198,0)),FALSE,VLOOKUP(A1499,freq_country_man!A:A:freq_country_man!GP:GP,198,0))</f>
        <v>0</v>
      </c>
      <c r="G1499" s="4">
        <f ca="1">IF(ISNA(VLOOKUP(A1499,freq_country_woman!A:A:freq_country_woman!GQ:GQ,199,0)),0,VLOOKUP(A1499,freq_country_woman!A:A:freq_country_woman!GQ:GQ,199,0))</f>
        <v>0</v>
      </c>
      <c r="H1499" s="4">
        <f ca="1">IF(ISNA(VLOOKUP(A1499,freq_country_man!A:A:freq_country_man!GQ:GQ,199,0)),0,VLOOKUP(A1499,freq_country_man!A:A:freq_country_man!GQ:GQ,199,0))</f>
        <v>0</v>
      </c>
      <c r="I1499" s="4"/>
      <c r="J1499" s="20" t="e">
        <f>VLOOKUP(A1499,'词频排序表（数据中间处理）'!A:C,3,0)</f>
        <v>#N/A</v>
      </c>
      <c r="K1499" s="4">
        <f>VLOOKUP(A1499,'词频排序表（数据中间处理）'!G:I,3,0)</f>
        <v>0.429</v>
      </c>
      <c r="L1499" s="20">
        <f t="shared" si="47"/>
        <v>-0.429</v>
      </c>
      <c r="M1499" t="e">
        <f>VLOOKUP(A1499,[1]total_freq!$A:$F,6,0)</f>
        <v>#N/A</v>
      </c>
      <c r="N1499">
        <f>VLOOKUP(A1499,[2]total_freq!$A:$F,6,0)</f>
        <v>-0.002</v>
      </c>
      <c r="O1499">
        <f>VLOOKUP(A1499,[3]total_freq!$A:$F,6,0)</f>
        <v>-0.404</v>
      </c>
      <c r="P1499">
        <f>VLOOKUP(A1499,[4]total_freq!$A:$F,6,0)</f>
        <v>-0.002</v>
      </c>
      <c r="Q1499">
        <f>VLOOKUP(A1499,[5]total_freq!$A:$F,6,0)</f>
        <v>-0.002</v>
      </c>
      <c r="R1499" t="e">
        <f>VLOOKUP(A1499,[6]total_freq!$A:$F,6,0)</f>
        <v>#N/A</v>
      </c>
      <c r="S1499">
        <f>VLOOKUP(A1499,[7]total_freq!$A:$F,6,0)</f>
        <v>-0.002</v>
      </c>
      <c r="T1499">
        <f>VLOOKUP(A1499,[8]total_freq!$A:$F,6,0)</f>
        <v>-0.407</v>
      </c>
    </row>
    <row r="1500" ht="17" spans="1:20">
      <c r="A1500" s="3" t="s">
        <v>5586</v>
      </c>
      <c r="B1500" s="4"/>
      <c r="C1500" s="4">
        <v>6</v>
      </c>
      <c r="D1500" s="4" t="b">
        <f ca="1" t="shared" si="46"/>
        <v>0</v>
      </c>
      <c r="E1500" s="4" t="b">
        <f ca="1">IF(ISNA(VLOOKUP(A1500,freq_country_woman!A:A:freq_country_woman!GP:GP,198,0)),FALSE,VLOOKUP(A1500,freq_country_woman!A:A:freq_country_woman!GP:GP,198,0))</f>
        <v>0</v>
      </c>
      <c r="F1500" s="4" t="b">
        <f ca="1">IF(ISNA(VLOOKUP(A1500,freq_country_man!A:A:freq_country_man!GP:GP,198,0)),FALSE,VLOOKUP(A1500,freq_country_man!A:A:freq_country_man!GP:GP,198,0))</f>
        <v>0</v>
      </c>
      <c r="G1500" s="4">
        <f ca="1">IF(ISNA(VLOOKUP(A1500,freq_country_woman!A:A:freq_country_woman!GQ:GQ,199,0)),0,VLOOKUP(A1500,freq_country_woman!A:A:freq_country_woman!GQ:GQ,199,0))</f>
        <v>0</v>
      </c>
      <c r="H1500" s="4">
        <f ca="1">IF(ISNA(VLOOKUP(A1500,freq_country_man!A:A:freq_country_man!GQ:GQ,199,0)),0,VLOOKUP(A1500,freq_country_man!A:A:freq_country_man!GQ:GQ,199,0))</f>
        <v>0</v>
      </c>
      <c r="I1500" s="4"/>
      <c r="J1500" s="20" t="e">
        <f>VLOOKUP(A1500,'词频排序表（数据中间处理）'!A:C,3,0)</f>
        <v>#N/A</v>
      </c>
      <c r="K1500" s="4">
        <f>VLOOKUP(A1500,'词频排序表（数据中间处理）'!G:I,3,0)</f>
        <v>0.429</v>
      </c>
      <c r="L1500" s="20">
        <f t="shared" si="47"/>
        <v>-0.429</v>
      </c>
      <c r="M1500" t="e">
        <f>VLOOKUP(A1500,[1]total_freq!$A:$F,6,0)</f>
        <v>#N/A</v>
      </c>
      <c r="N1500">
        <f>VLOOKUP(A1500,[2]total_freq!$A:$F,6,0)</f>
        <v>-0.533</v>
      </c>
      <c r="O1500">
        <f>VLOOKUP(A1500,[3]total_freq!$A:$F,6,0)</f>
        <v>-0.404</v>
      </c>
      <c r="P1500" t="e">
        <f>VLOOKUP(A1500,[4]total_freq!$A:$F,6,0)</f>
        <v>#N/A</v>
      </c>
      <c r="Q1500" t="e">
        <f>VLOOKUP(A1500,[5]total_freq!$A:$F,6,0)</f>
        <v>#N/A</v>
      </c>
      <c r="R1500" t="e">
        <f>VLOOKUP(A1500,[6]total_freq!$A:$F,6,0)</f>
        <v>#N/A</v>
      </c>
      <c r="S1500">
        <f>VLOOKUP(A1500,[7]total_freq!$A:$F,6,0)</f>
        <v>-0.394</v>
      </c>
      <c r="T1500" t="e">
        <f>VLOOKUP(A1500,[8]total_freq!$A:$F,6,0)</f>
        <v>#N/A</v>
      </c>
    </row>
    <row r="1501" ht="17" spans="1:20">
      <c r="A1501" s="3" t="s">
        <v>5587</v>
      </c>
      <c r="B1501" s="4"/>
      <c r="C1501" s="4">
        <v>6</v>
      </c>
      <c r="D1501" s="4" t="b">
        <f ca="1" t="shared" si="46"/>
        <v>0</v>
      </c>
      <c r="E1501" s="4" t="b">
        <f ca="1">IF(ISNA(VLOOKUP(A1501,freq_country_woman!A:A:freq_country_woman!GP:GP,198,0)),FALSE,VLOOKUP(A1501,freq_country_woman!A:A:freq_country_woman!GP:GP,198,0))</f>
        <v>0</v>
      </c>
      <c r="F1501" s="4" t="b">
        <f ca="1">IF(ISNA(VLOOKUP(A1501,freq_country_man!A:A:freq_country_man!GP:GP,198,0)),FALSE,VLOOKUP(A1501,freq_country_man!A:A:freq_country_man!GP:GP,198,0))</f>
        <v>0</v>
      </c>
      <c r="G1501" s="4">
        <f ca="1">IF(ISNA(VLOOKUP(A1501,freq_country_woman!A:A:freq_country_woman!GQ:GQ,199,0)),0,VLOOKUP(A1501,freq_country_woman!A:A:freq_country_woman!GQ:GQ,199,0))</f>
        <v>0</v>
      </c>
      <c r="H1501" s="4">
        <f ca="1">IF(ISNA(VLOOKUP(A1501,freq_country_man!A:A:freq_country_man!GQ:GQ,199,0)),0,VLOOKUP(A1501,freq_country_man!A:A:freq_country_man!GQ:GQ,199,0))</f>
        <v>0.00510204081632653</v>
      </c>
      <c r="I1501" s="4"/>
      <c r="J1501" s="20" t="e">
        <f>VLOOKUP(A1501,'词频排序表（数据中间处理）'!A:C,3,0)</f>
        <v>#N/A</v>
      </c>
      <c r="K1501" s="4">
        <f>VLOOKUP(A1501,'词频排序表（数据中间处理）'!G:I,3,0)</f>
        <v>0.429</v>
      </c>
      <c r="L1501" s="20">
        <f t="shared" si="47"/>
        <v>-0.429</v>
      </c>
      <c r="M1501" t="e">
        <f>VLOOKUP(A1501,[1]total_freq!$A:$F,6,0)</f>
        <v>#N/A</v>
      </c>
      <c r="N1501">
        <f>VLOOKUP(A1501,[2]total_freq!$A:$F,6,0)</f>
        <v>-0.002</v>
      </c>
      <c r="O1501">
        <f>VLOOKUP(A1501,[3]total_freq!$A:$F,6,0)</f>
        <v>-0.002</v>
      </c>
      <c r="P1501" t="e">
        <f>VLOOKUP(A1501,[4]total_freq!$A:$F,6,0)</f>
        <v>#N/A</v>
      </c>
      <c r="Q1501" t="e">
        <f>VLOOKUP(A1501,[5]total_freq!$A:$F,6,0)</f>
        <v>#N/A</v>
      </c>
      <c r="R1501" t="e">
        <f>VLOOKUP(A1501,[6]total_freq!$A:$F,6,0)</f>
        <v>#N/A</v>
      </c>
      <c r="S1501">
        <f>VLOOKUP(A1501,[7]total_freq!$A:$F,6,0)</f>
        <v>-0.002</v>
      </c>
      <c r="T1501" t="e">
        <f>VLOOKUP(A1501,[8]total_freq!$A:$F,6,0)</f>
        <v>#N/A</v>
      </c>
    </row>
    <row r="1502" ht="17" spans="1:20">
      <c r="A1502" s="3" t="s">
        <v>5588</v>
      </c>
      <c r="B1502" s="4"/>
      <c r="C1502" s="4">
        <v>6</v>
      </c>
      <c r="D1502" s="4" t="b">
        <f ca="1" t="shared" si="46"/>
        <v>0</v>
      </c>
      <c r="E1502" s="4" t="b">
        <f ca="1">IF(ISNA(VLOOKUP(A1502,freq_country_woman!A:A:freq_country_woman!GP:GP,198,0)),FALSE,VLOOKUP(A1502,freq_country_woman!A:A:freq_country_woman!GP:GP,198,0))</f>
        <v>0</v>
      </c>
      <c r="F1502" s="4" t="b">
        <f ca="1">IF(ISNA(VLOOKUP(A1502,freq_country_man!A:A:freq_country_man!GP:GP,198,0)),FALSE,VLOOKUP(A1502,freq_country_man!A:A:freq_country_man!GP:GP,198,0))</f>
        <v>0</v>
      </c>
      <c r="G1502" s="4">
        <f ca="1">IF(ISNA(VLOOKUP(A1502,freq_country_woman!A:A:freq_country_woman!GQ:GQ,199,0)),0,VLOOKUP(A1502,freq_country_woman!A:A:freq_country_woman!GQ:GQ,199,0))</f>
        <v>0</v>
      </c>
      <c r="H1502" s="4">
        <f ca="1">IF(ISNA(VLOOKUP(A1502,freq_country_man!A:A:freq_country_man!GQ:GQ,199,0)),0,VLOOKUP(A1502,freq_country_man!A:A:freq_country_man!GQ:GQ,199,0))</f>
        <v>0.0102040816326531</v>
      </c>
      <c r="I1502" s="4"/>
      <c r="J1502" s="20" t="e">
        <f>VLOOKUP(A1502,'词频排序表（数据中间处理）'!A:C,3,0)</f>
        <v>#N/A</v>
      </c>
      <c r="K1502" s="4">
        <f>VLOOKUP(A1502,'词频排序表（数据中间处理）'!G:I,3,0)</f>
        <v>0.429</v>
      </c>
      <c r="L1502" s="20">
        <f t="shared" si="47"/>
        <v>-0.429</v>
      </c>
      <c r="M1502" t="e">
        <f>VLOOKUP(A1502,[1]total_freq!$A:$F,6,0)</f>
        <v>#N/A</v>
      </c>
      <c r="N1502" t="e">
        <f>VLOOKUP(A1502,[2]total_freq!$A:$F,6,0)</f>
        <v>#N/A</v>
      </c>
      <c r="O1502" t="e">
        <f>VLOOKUP(A1502,[3]total_freq!$A:$F,6,0)</f>
        <v>#N/A</v>
      </c>
      <c r="P1502">
        <f>VLOOKUP(A1502,[4]total_freq!$A:$F,6,0)</f>
        <v>-0.002</v>
      </c>
      <c r="Q1502" t="e">
        <f>VLOOKUP(A1502,[5]total_freq!$A:$F,6,0)</f>
        <v>#N/A</v>
      </c>
      <c r="R1502" t="e">
        <f>VLOOKUP(A1502,[6]total_freq!$A:$F,6,0)</f>
        <v>#N/A</v>
      </c>
      <c r="S1502" t="e">
        <f>VLOOKUP(A1502,[7]total_freq!$A:$F,6,0)</f>
        <v>#N/A</v>
      </c>
      <c r="T1502" t="e">
        <f>VLOOKUP(A1502,[8]total_freq!$A:$F,6,0)</f>
        <v>#N/A</v>
      </c>
    </row>
    <row r="1503" ht="17" spans="1:20">
      <c r="A1503" s="3" t="s">
        <v>5589</v>
      </c>
      <c r="B1503" s="4">
        <v>3</v>
      </c>
      <c r="C1503" s="4">
        <v>12</v>
      </c>
      <c r="D1503" s="4" t="b">
        <f ca="1" t="shared" si="46"/>
        <v>0</v>
      </c>
      <c r="E1503" s="4" t="b">
        <f ca="1">IF(ISNA(VLOOKUP(A1503,freq_country_woman!A:A:freq_country_woman!GP:GP,198,0)),FALSE,VLOOKUP(A1503,freq_country_woman!A:A:freq_country_woman!GP:GP,198,0))</f>
        <v>0</v>
      </c>
      <c r="F1503" s="4" t="b">
        <f ca="1">IF(ISNA(VLOOKUP(A1503,freq_country_man!A:A:freq_country_man!GP:GP,198,0)),FALSE,VLOOKUP(A1503,freq_country_man!A:A:freq_country_man!GP:GP,198,0))</f>
        <v>0</v>
      </c>
      <c r="G1503" s="4">
        <f ca="1">IF(ISNA(VLOOKUP(A1503,freq_country_woman!A:A:freq_country_woman!GQ:GQ,199,0)),0,VLOOKUP(A1503,freq_country_woman!A:A:freq_country_woman!GQ:GQ,199,0))</f>
        <v>0</v>
      </c>
      <c r="H1503" s="4">
        <f ca="1">IF(ISNA(VLOOKUP(A1503,freq_country_man!A:A:freq_country_man!GQ:GQ,199,0)),0,VLOOKUP(A1503,freq_country_man!A:A:freq_country_man!GQ:GQ,199,0))</f>
        <v>0.0204081632653061</v>
      </c>
      <c r="I1503" s="4"/>
      <c r="J1503" s="20">
        <f>VLOOKUP(A1503,'词频排序表（数据中间处理）'!A:C,3,0)</f>
        <v>0.165</v>
      </c>
      <c r="K1503" s="4">
        <f>VLOOKUP(A1503,'词频排序表（数据中间处理）'!G:I,3,0)</f>
        <v>0.623</v>
      </c>
      <c r="L1503" s="20">
        <f t="shared" si="47"/>
        <v>-0.458</v>
      </c>
      <c r="M1503">
        <f>VLOOKUP(A1503,[1]total_freq!$A:$F,6,0)</f>
        <v>0.431</v>
      </c>
      <c r="N1503">
        <f>VLOOKUP(A1503,[2]total_freq!$A:$F,6,0)</f>
        <v>-0.645</v>
      </c>
      <c r="O1503">
        <f>VLOOKUP(A1503,[3]total_freq!$A:$F,6,0)</f>
        <v>-0.404</v>
      </c>
      <c r="P1503">
        <f>VLOOKUP(A1503,[4]total_freq!$A:$F,6,0)</f>
        <v>-0.564</v>
      </c>
      <c r="Q1503" t="e">
        <f>VLOOKUP(A1503,[5]total_freq!$A:$F,6,0)</f>
        <v>#N/A</v>
      </c>
      <c r="R1503">
        <f>VLOOKUP(A1503,[6]total_freq!$A:$F,6,0)</f>
        <v>-0.002</v>
      </c>
      <c r="S1503">
        <f>VLOOKUP(A1503,[7]total_freq!$A:$F,6,0)</f>
        <v>-0.201</v>
      </c>
      <c r="T1503">
        <f>VLOOKUP(A1503,[8]total_freq!$A:$F,6,0)</f>
        <v>-0.64</v>
      </c>
    </row>
    <row r="1504" ht="17" spans="1:20">
      <c r="A1504" s="3" t="s">
        <v>5590</v>
      </c>
      <c r="B1504" s="4">
        <v>3</v>
      </c>
      <c r="C1504" s="4">
        <v>12</v>
      </c>
      <c r="D1504" s="4" t="b">
        <f ca="1" t="shared" si="46"/>
        <v>0</v>
      </c>
      <c r="E1504" s="4" t="b">
        <f ca="1">IF(ISNA(VLOOKUP(A1504,freq_country_woman!A:A:freq_country_woman!GP:GP,198,0)),FALSE,VLOOKUP(A1504,freq_country_woman!A:A:freq_country_woman!GP:GP,198,0))</f>
        <v>0</v>
      </c>
      <c r="F1504" s="4" t="b">
        <f ca="1">IF(ISNA(VLOOKUP(A1504,freq_country_man!A:A:freq_country_man!GP:GP,198,0)),FALSE,VLOOKUP(A1504,freq_country_man!A:A:freq_country_man!GP:GP,198,0))</f>
        <v>0</v>
      </c>
      <c r="G1504" s="4">
        <f ca="1">IF(ISNA(VLOOKUP(A1504,freq_country_woman!A:A:freq_country_woman!GQ:GQ,199,0)),0,VLOOKUP(A1504,freq_country_woman!A:A:freq_country_woman!GQ:GQ,199,0))</f>
        <v>0</v>
      </c>
      <c r="H1504" s="4">
        <f ca="1">IF(ISNA(VLOOKUP(A1504,freq_country_man!A:A:freq_country_man!GQ:GQ,199,0)),0,VLOOKUP(A1504,freq_country_man!A:A:freq_country_man!GQ:GQ,199,0))</f>
        <v>0.0102040816326531</v>
      </c>
      <c r="I1504" s="4"/>
      <c r="J1504" s="20">
        <f>VLOOKUP(A1504,'词频排序表（数据中间处理）'!A:C,3,0)</f>
        <v>0.165</v>
      </c>
      <c r="K1504" s="4">
        <f>VLOOKUP(A1504,'词频排序表（数据中间处理）'!G:I,3,0)</f>
        <v>0.623</v>
      </c>
      <c r="L1504" s="20">
        <f t="shared" si="47"/>
        <v>-0.458</v>
      </c>
      <c r="M1504">
        <f>VLOOKUP(A1504,[1]total_freq!$A:$F,6,0)</f>
        <v>-0.647</v>
      </c>
      <c r="N1504">
        <f>VLOOKUP(A1504,[2]total_freq!$A:$F,6,0)</f>
        <v>-0.398</v>
      </c>
      <c r="O1504">
        <f>VLOOKUP(A1504,[3]total_freq!$A:$F,6,0)</f>
        <v>-0.565</v>
      </c>
      <c r="P1504" t="e">
        <f>VLOOKUP(A1504,[4]total_freq!$A:$F,6,0)</f>
        <v>#N/A</v>
      </c>
      <c r="Q1504" t="e">
        <f>VLOOKUP(A1504,[5]total_freq!$A:$F,6,0)</f>
        <v>#N/A</v>
      </c>
      <c r="R1504">
        <f>VLOOKUP(A1504,[6]total_freq!$A:$F,6,0)</f>
        <v>-0.571</v>
      </c>
      <c r="S1504">
        <f>VLOOKUP(A1504,[7]total_freq!$A:$F,6,0)</f>
        <v>-0.503</v>
      </c>
      <c r="T1504">
        <f>VLOOKUP(A1504,[8]total_freq!$A:$F,6,0)</f>
        <v>0</v>
      </c>
    </row>
    <row r="1505" ht="17" spans="1:20">
      <c r="A1505" s="3" t="s">
        <v>5591</v>
      </c>
      <c r="B1505" s="4">
        <v>5</v>
      </c>
      <c r="C1505" s="4">
        <v>38</v>
      </c>
      <c r="D1505" s="4" t="b">
        <f ca="1" t="shared" si="46"/>
        <v>0</v>
      </c>
      <c r="E1505" s="4" t="b">
        <f ca="1">IF(ISNA(VLOOKUP(A1505,freq_country_woman!A:A:freq_country_woman!GP:GP,198,0)),FALSE,VLOOKUP(A1505,freq_country_woman!A:A:freq_country_woman!GP:GP,198,0))</f>
        <v>0</v>
      </c>
      <c r="F1505" s="4" t="b">
        <f ca="1">IF(ISNA(VLOOKUP(A1505,freq_country_man!A:A:freq_country_man!GP:GP,198,0)),FALSE,VLOOKUP(A1505,freq_country_man!A:A:freq_country_man!GP:GP,198,0))</f>
        <v>0</v>
      </c>
      <c r="G1505" s="4">
        <f ca="1">IF(ISNA(VLOOKUP(A1505,freq_country_woman!A:A:freq_country_woman!GQ:GQ,199,0)),0,VLOOKUP(A1505,freq_country_woman!A:A:freq_country_woman!GQ:GQ,199,0))</f>
        <v>0.00510204081632653</v>
      </c>
      <c r="H1505" s="4">
        <f ca="1">IF(ISNA(VLOOKUP(A1505,freq_country_man!A:A:freq_country_man!GQ:GQ,199,0)),0,VLOOKUP(A1505,freq_country_man!A:A:freq_country_man!GQ:GQ,199,0))</f>
        <v>0.0357142857142857</v>
      </c>
      <c r="I1505" s="4"/>
      <c r="J1505" s="20">
        <f>VLOOKUP(A1505,'词频排序表（数据中间处理）'!A:C,3,0)</f>
        <v>0.379</v>
      </c>
      <c r="K1505" s="4">
        <f>VLOOKUP(A1505,'词频排序表（数据中间处理）'!G:I,3,0)</f>
        <v>0.845</v>
      </c>
      <c r="L1505" s="20">
        <f t="shared" si="47"/>
        <v>-0.466</v>
      </c>
      <c r="M1505">
        <f>VLOOKUP(A1505,[1]total_freq!$A:$F,6,0)</f>
        <v>-0.266</v>
      </c>
      <c r="N1505">
        <f>VLOOKUP(A1505,[2]total_freq!$A:$F,6,0)</f>
        <v>-0.647</v>
      </c>
      <c r="O1505">
        <f>VLOOKUP(A1505,[3]total_freq!$A:$F,6,0)</f>
        <v>-0.65</v>
      </c>
      <c r="P1505" t="e">
        <f>VLOOKUP(A1505,[4]total_freq!$A:$F,6,0)</f>
        <v>#N/A</v>
      </c>
      <c r="Q1505">
        <f>VLOOKUP(A1505,[5]total_freq!$A:$F,6,0)</f>
        <v>-0.393</v>
      </c>
      <c r="R1505">
        <f>VLOOKUP(A1505,[6]total_freq!$A:$F,6,0)</f>
        <v>-0.876</v>
      </c>
      <c r="S1505">
        <f>VLOOKUP(A1505,[7]total_freq!$A:$F,6,0)</f>
        <v>-0.3</v>
      </c>
      <c r="T1505">
        <f>VLOOKUP(A1505,[8]total_freq!$A:$F,6,0)</f>
        <v>-0.548</v>
      </c>
    </row>
    <row r="1506" ht="17" spans="1:20">
      <c r="A1506" s="3" t="s">
        <v>5592</v>
      </c>
      <c r="B1506" s="4">
        <v>2</v>
      </c>
      <c r="C1506" s="4">
        <v>7</v>
      </c>
      <c r="D1506" s="4" t="b">
        <f ca="1" t="shared" si="46"/>
        <v>0</v>
      </c>
      <c r="E1506" s="4" t="b">
        <f ca="1">IF(ISNA(VLOOKUP(A1506,freq_country_woman!A:A:freq_country_woman!GP:GP,198,0)),FALSE,VLOOKUP(A1506,freq_country_woman!A:A:freq_country_woman!GP:GP,198,0))</f>
        <v>0</v>
      </c>
      <c r="F1506" s="4" t="b">
        <f ca="1">IF(ISNA(VLOOKUP(A1506,freq_country_man!A:A:freq_country_man!GP:GP,198,0)),FALSE,VLOOKUP(A1506,freq_country_man!A:A:freq_country_man!GP:GP,198,0))</f>
        <v>0</v>
      </c>
      <c r="G1506" s="4">
        <f ca="1">IF(ISNA(VLOOKUP(A1506,freq_country_woman!A:A:freq_country_woman!GQ:GQ,199,0)),0,VLOOKUP(A1506,freq_country_woman!A:A:freq_country_woman!GQ:GQ,199,0))</f>
        <v>0</v>
      </c>
      <c r="H1506" s="4">
        <f ca="1">IF(ISNA(VLOOKUP(A1506,freq_country_man!A:A:freq_country_man!GQ:GQ,199,0)),0,VLOOKUP(A1506,freq_country_man!A:A:freq_country_man!GQ:GQ,199,0))</f>
        <v>0</v>
      </c>
      <c r="I1506" s="4"/>
      <c r="J1506" s="20">
        <f>VLOOKUP(A1506,'词频排序表（数据中间处理）'!A:C,3,0)</f>
        <v>0.002</v>
      </c>
      <c r="K1506" s="4">
        <f>VLOOKUP(A1506,'词频排序表（数据中间处理）'!G:I,3,0)</f>
        <v>0.48</v>
      </c>
      <c r="L1506" s="20">
        <f t="shared" si="47"/>
        <v>-0.478</v>
      </c>
      <c r="M1506">
        <f>VLOOKUP(A1506,[1]total_freq!$A:$F,6,0)</f>
        <v>0</v>
      </c>
      <c r="N1506">
        <f>VLOOKUP(A1506,[2]total_freq!$A:$F,6,0)</f>
        <v>-0.4</v>
      </c>
      <c r="O1506">
        <f>VLOOKUP(A1506,[3]total_freq!$A:$F,6,0)</f>
        <v>-0.404</v>
      </c>
      <c r="P1506" t="e">
        <f>VLOOKUP(A1506,[4]total_freq!$A:$F,6,0)</f>
        <v>#N/A</v>
      </c>
      <c r="Q1506" t="e">
        <f>VLOOKUP(A1506,[5]total_freq!$A:$F,6,0)</f>
        <v>#N/A</v>
      </c>
      <c r="R1506">
        <f>VLOOKUP(A1506,[6]total_freq!$A:$F,6,0)</f>
        <v>-0.348</v>
      </c>
      <c r="S1506">
        <f>VLOOKUP(A1506,[7]total_freq!$A:$F,6,0)</f>
        <v>0</v>
      </c>
      <c r="T1506">
        <f>VLOOKUP(A1506,[8]total_freq!$A:$F,6,0)</f>
        <v>-0.407</v>
      </c>
    </row>
    <row r="1507" ht="17" spans="1:20">
      <c r="A1507" s="3" t="s">
        <v>5593</v>
      </c>
      <c r="B1507" s="4">
        <v>2</v>
      </c>
      <c r="C1507" s="4">
        <v>7</v>
      </c>
      <c r="D1507" s="4" t="b">
        <f ca="1" t="shared" si="46"/>
        <v>0</v>
      </c>
      <c r="E1507" s="4" t="b">
        <f ca="1">IF(ISNA(VLOOKUP(A1507,freq_country_woman!A:A:freq_country_woman!GP:GP,198,0)),FALSE,VLOOKUP(A1507,freq_country_woman!A:A:freq_country_woman!GP:GP,198,0))</f>
        <v>0</v>
      </c>
      <c r="F1507" s="4" t="b">
        <f ca="1">IF(ISNA(VLOOKUP(A1507,freq_country_man!A:A:freq_country_man!GP:GP,198,0)),FALSE,VLOOKUP(A1507,freq_country_man!A:A:freq_country_man!GP:GP,198,0))</f>
        <v>0</v>
      </c>
      <c r="G1507" s="4">
        <f ca="1">IF(ISNA(VLOOKUP(A1507,freq_country_woman!A:A:freq_country_woman!GQ:GQ,199,0)),0,VLOOKUP(A1507,freq_country_woman!A:A:freq_country_woman!GQ:GQ,199,0))</f>
        <v>0</v>
      </c>
      <c r="H1507" s="4">
        <f ca="1">IF(ISNA(VLOOKUP(A1507,freq_country_man!A:A:freq_country_man!GQ:GQ,199,0)),0,VLOOKUP(A1507,freq_country_man!A:A:freq_country_man!GQ:GQ,199,0))</f>
        <v>0</v>
      </c>
      <c r="I1507" s="4"/>
      <c r="J1507" s="20">
        <f>VLOOKUP(A1507,'词频排序表（数据中间处理）'!A:C,3,0)</f>
        <v>0.002</v>
      </c>
      <c r="K1507" s="4">
        <f>VLOOKUP(A1507,'词频排序表（数据中间处理）'!G:I,3,0)</f>
        <v>0.48</v>
      </c>
      <c r="L1507" s="20">
        <f t="shared" si="47"/>
        <v>-0.478</v>
      </c>
      <c r="M1507" t="e">
        <f>VLOOKUP(A1507,[1]total_freq!$A:$F,6,0)</f>
        <v>#N/A</v>
      </c>
      <c r="N1507">
        <f>VLOOKUP(A1507,[2]total_freq!$A:$F,6,0)</f>
        <v>-0.533</v>
      </c>
      <c r="O1507">
        <f>VLOOKUP(A1507,[3]total_freq!$A:$F,6,0)</f>
        <v>0</v>
      </c>
      <c r="P1507" t="e">
        <f>VLOOKUP(A1507,[4]total_freq!$A:$F,6,0)</f>
        <v>#N/A</v>
      </c>
      <c r="Q1507">
        <f>VLOOKUP(A1507,[5]total_freq!$A:$F,6,0)</f>
        <v>-0.391</v>
      </c>
      <c r="R1507">
        <f>VLOOKUP(A1507,[6]total_freq!$A:$F,6,0)</f>
        <v>-0.002</v>
      </c>
      <c r="S1507" t="e">
        <f>VLOOKUP(A1507,[7]total_freq!$A:$F,6,0)</f>
        <v>#N/A</v>
      </c>
      <c r="T1507">
        <f>VLOOKUP(A1507,[8]total_freq!$A:$F,6,0)</f>
        <v>-0.407</v>
      </c>
    </row>
    <row r="1508" ht="17" spans="1:20">
      <c r="A1508" s="3" t="s">
        <v>5594</v>
      </c>
      <c r="B1508" s="4"/>
      <c r="C1508" s="4">
        <v>7</v>
      </c>
      <c r="D1508" s="4" t="b">
        <f ca="1" t="shared" si="46"/>
        <v>0</v>
      </c>
      <c r="E1508" s="4" t="b">
        <f ca="1">IF(ISNA(VLOOKUP(A1508,freq_country_woman!A:A:freq_country_woman!GP:GP,198,0)),FALSE,VLOOKUP(A1508,freq_country_woman!A:A:freq_country_woman!GP:GP,198,0))</f>
        <v>0</v>
      </c>
      <c r="F1508" s="4" t="b">
        <f ca="1">IF(ISNA(VLOOKUP(A1508,freq_country_man!A:A:freq_country_man!GP:GP,198,0)),FALSE,VLOOKUP(A1508,freq_country_man!A:A:freq_country_man!GP:GP,198,0))</f>
        <v>0</v>
      </c>
      <c r="G1508" s="4">
        <f ca="1">IF(ISNA(VLOOKUP(A1508,freq_country_woman!A:A:freq_country_woman!GQ:GQ,199,0)),0,VLOOKUP(A1508,freq_country_woman!A:A:freq_country_woman!GQ:GQ,199,0))</f>
        <v>0</v>
      </c>
      <c r="H1508" s="4">
        <f ca="1">IF(ISNA(VLOOKUP(A1508,freq_country_man!A:A:freq_country_man!GQ:GQ,199,0)),0,VLOOKUP(A1508,freq_country_man!A:A:freq_country_man!GQ:GQ,199,0))</f>
        <v>0</v>
      </c>
      <c r="I1508" s="4"/>
      <c r="J1508" s="20" t="e">
        <f>VLOOKUP(A1508,'词频排序表（数据中间处理）'!A:C,3,0)</f>
        <v>#N/A</v>
      </c>
      <c r="K1508" s="4">
        <f>VLOOKUP(A1508,'词频排序表（数据中间处理）'!G:I,3,0)</f>
        <v>0.48</v>
      </c>
      <c r="L1508" s="20">
        <f t="shared" si="47"/>
        <v>-0.48</v>
      </c>
      <c r="M1508" t="e">
        <f>VLOOKUP(A1508,[1]total_freq!$A:$F,6,0)</f>
        <v>#N/A</v>
      </c>
      <c r="N1508">
        <f>VLOOKUP(A1508,[2]total_freq!$A:$F,6,0)</f>
        <v>-0.002</v>
      </c>
      <c r="O1508">
        <f>VLOOKUP(A1508,[3]total_freq!$A:$F,6,0)</f>
        <v>-0.404</v>
      </c>
      <c r="P1508">
        <f>VLOOKUP(A1508,[4]total_freq!$A:$F,6,0)</f>
        <v>-0.002</v>
      </c>
      <c r="Q1508">
        <f>VLOOKUP(A1508,[5]total_freq!$A:$F,6,0)</f>
        <v>-0.393</v>
      </c>
      <c r="R1508">
        <f>VLOOKUP(A1508,[6]total_freq!$A:$F,6,0)</f>
        <v>-0.002</v>
      </c>
      <c r="S1508" t="e">
        <f>VLOOKUP(A1508,[7]total_freq!$A:$F,6,0)</f>
        <v>#N/A</v>
      </c>
      <c r="T1508">
        <f>VLOOKUP(A1508,[8]total_freq!$A:$F,6,0)</f>
        <v>-0.407</v>
      </c>
    </row>
    <row r="1509" ht="17" spans="1:20">
      <c r="A1509" s="3" t="s">
        <v>5595</v>
      </c>
      <c r="B1509" s="4"/>
      <c r="C1509" s="4">
        <v>7</v>
      </c>
      <c r="D1509" s="4" t="b">
        <f ca="1" t="shared" si="46"/>
        <v>0</v>
      </c>
      <c r="E1509" s="4" t="b">
        <f ca="1">IF(ISNA(VLOOKUP(A1509,freq_country_woman!A:A:freq_country_woman!GP:GP,198,0)),FALSE,VLOOKUP(A1509,freq_country_woman!A:A:freq_country_woman!GP:GP,198,0))</f>
        <v>0</v>
      </c>
      <c r="F1509" s="4" t="b">
        <f ca="1">IF(ISNA(VLOOKUP(A1509,freq_country_man!A:A:freq_country_man!GP:GP,198,0)),FALSE,VLOOKUP(A1509,freq_country_man!A:A:freq_country_man!GP:GP,198,0))</f>
        <v>0</v>
      </c>
      <c r="G1509" s="4">
        <f ca="1">IF(ISNA(VLOOKUP(A1509,freq_country_woman!A:A:freq_country_woman!GQ:GQ,199,0)),0,VLOOKUP(A1509,freq_country_woman!A:A:freq_country_woman!GQ:GQ,199,0))</f>
        <v>0</v>
      </c>
      <c r="H1509" s="4">
        <f ca="1">IF(ISNA(VLOOKUP(A1509,freq_country_man!A:A:freq_country_man!GQ:GQ,199,0)),0,VLOOKUP(A1509,freq_country_man!A:A:freq_country_man!GQ:GQ,199,0))</f>
        <v>0</v>
      </c>
      <c r="I1509" s="4"/>
      <c r="J1509" s="20" t="e">
        <f>VLOOKUP(A1509,'词频排序表（数据中间处理）'!A:C,3,0)</f>
        <v>#N/A</v>
      </c>
      <c r="K1509" s="4">
        <f>VLOOKUP(A1509,'词频排序表（数据中间处理）'!G:I,3,0)</f>
        <v>0.48</v>
      </c>
      <c r="L1509" s="20">
        <f t="shared" si="47"/>
        <v>-0.48</v>
      </c>
      <c r="M1509">
        <f>VLOOKUP(A1509,[1]total_freq!$A:$F,6,0)</f>
        <v>-0.002</v>
      </c>
      <c r="N1509">
        <f>VLOOKUP(A1509,[2]total_freq!$A:$F,6,0)</f>
        <v>-0.002</v>
      </c>
      <c r="O1509">
        <f>VLOOKUP(A1509,[3]total_freq!$A:$F,6,0)</f>
        <v>-0.65</v>
      </c>
      <c r="P1509" t="e">
        <f>VLOOKUP(A1509,[4]total_freq!$A:$F,6,0)</f>
        <v>#N/A</v>
      </c>
      <c r="Q1509" t="e">
        <f>VLOOKUP(A1509,[5]total_freq!$A:$F,6,0)</f>
        <v>#N/A</v>
      </c>
      <c r="R1509">
        <f>VLOOKUP(A1509,[6]total_freq!$A:$F,6,0)</f>
        <v>-0.498</v>
      </c>
      <c r="S1509">
        <f>VLOOKUP(A1509,[7]total_freq!$A:$F,6,0)</f>
        <v>-0.002</v>
      </c>
      <c r="T1509">
        <f>VLOOKUP(A1509,[8]total_freq!$A:$F,6,0)</f>
        <v>-0.002</v>
      </c>
    </row>
    <row r="1510" ht="17" spans="1:20">
      <c r="A1510" s="3" t="s">
        <v>5596</v>
      </c>
      <c r="B1510" s="4"/>
      <c r="C1510" s="4">
        <v>7</v>
      </c>
      <c r="D1510" s="4" t="b">
        <f ca="1" t="shared" si="46"/>
        <v>0</v>
      </c>
      <c r="E1510" s="4" t="b">
        <f ca="1">IF(ISNA(VLOOKUP(A1510,freq_country_woman!A:A:freq_country_woman!GP:GP,198,0)),FALSE,VLOOKUP(A1510,freq_country_woman!A:A:freq_country_woman!GP:GP,198,0))</f>
        <v>0</v>
      </c>
      <c r="F1510" s="4" t="b">
        <f ca="1">IF(ISNA(VLOOKUP(A1510,freq_country_man!A:A:freq_country_man!GP:GP,198,0)),FALSE,VLOOKUP(A1510,freq_country_man!A:A:freq_country_man!GP:GP,198,0))</f>
        <v>0</v>
      </c>
      <c r="G1510" s="4">
        <f ca="1">IF(ISNA(VLOOKUP(A1510,freq_country_woman!A:A:freq_country_woman!GQ:GQ,199,0)),0,VLOOKUP(A1510,freq_country_woman!A:A:freq_country_woman!GQ:GQ,199,0))</f>
        <v>0</v>
      </c>
      <c r="H1510" s="4">
        <f ca="1">IF(ISNA(VLOOKUP(A1510,freq_country_man!A:A:freq_country_man!GQ:GQ,199,0)),0,VLOOKUP(A1510,freq_country_man!A:A:freq_country_man!GQ:GQ,199,0))</f>
        <v>0.00510204081632653</v>
      </c>
      <c r="I1510" s="4"/>
      <c r="J1510" s="20" t="e">
        <f>VLOOKUP(A1510,'词频排序表（数据中间处理）'!A:C,3,0)</f>
        <v>#N/A</v>
      </c>
      <c r="K1510" s="4">
        <f>VLOOKUP(A1510,'词频排序表（数据中间处理）'!G:I,3,0)</f>
        <v>0.48</v>
      </c>
      <c r="L1510" s="20">
        <f t="shared" si="47"/>
        <v>-0.48</v>
      </c>
      <c r="M1510">
        <f>VLOOKUP(A1510,[1]total_freq!$A:$F,6,0)</f>
        <v>-0.497</v>
      </c>
      <c r="N1510">
        <f>VLOOKUP(A1510,[2]total_freq!$A:$F,6,0)</f>
        <v>-0.002</v>
      </c>
      <c r="O1510">
        <f>VLOOKUP(A1510,[3]total_freq!$A:$F,6,0)</f>
        <v>-0.404</v>
      </c>
      <c r="P1510" t="e">
        <f>VLOOKUP(A1510,[4]total_freq!$A:$F,6,0)</f>
        <v>#N/A</v>
      </c>
      <c r="Q1510">
        <f>VLOOKUP(A1510,[5]total_freq!$A:$F,6,0)</f>
        <v>-0.002</v>
      </c>
      <c r="R1510" t="e">
        <f>VLOOKUP(A1510,[6]total_freq!$A:$F,6,0)</f>
        <v>#N/A</v>
      </c>
      <c r="S1510">
        <f>VLOOKUP(A1510,[7]total_freq!$A:$F,6,0)</f>
        <v>-0.575</v>
      </c>
      <c r="T1510">
        <f>VLOOKUP(A1510,[8]total_freq!$A:$F,6,0)</f>
        <v>-0.55</v>
      </c>
    </row>
    <row r="1511" ht="17" spans="1:20">
      <c r="A1511" s="3" t="s">
        <v>5597</v>
      </c>
      <c r="B1511" s="4"/>
      <c r="C1511" s="4">
        <v>7</v>
      </c>
      <c r="D1511" s="4" t="b">
        <f ca="1" t="shared" si="46"/>
        <v>0</v>
      </c>
      <c r="E1511" s="4" t="b">
        <f ca="1">IF(ISNA(VLOOKUP(A1511,freq_country_woman!A:A:freq_country_woman!GP:GP,198,0)),FALSE,VLOOKUP(A1511,freq_country_woman!A:A:freq_country_woman!GP:GP,198,0))</f>
        <v>0</v>
      </c>
      <c r="F1511" s="4" t="b">
        <f ca="1">IF(ISNA(VLOOKUP(A1511,freq_country_man!A:A:freq_country_man!GP:GP,198,0)),FALSE,VLOOKUP(A1511,freq_country_man!A:A:freq_country_man!GP:GP,198,0))</f>
        <v>0</v>
      </c>
      <c r="G1511" s="4">
        <f ca="1">IF(ISNA(VLOOKUP(A1511,freq_country_woman!A:A:freq_country_woman!GQ:GQ,199,0)),0,VLOOKUP(A1511,freq_country_woman!A:A:freq_country_woman!GQ:GQ,199,0))</f>
        <v>0</v>
      </c>
      <c r="H1511" s="4">
        <f ca="1">IF(ISNA(VLOOKUP(A1511,freq_country_man!A:A:freq_country_man!GQ:GQ,199,0)),0,VLOOKUP(A1511,freq_country_man!A:A:freq_country_man!GQ:GQ,199,0))</f>
        <v>0.00510204081632653</v>
      </c>
      <c r="I1511" s="4"/>
      <c r="J1511" s="20" t="e">
        <f>VLOOKUP(A1511,'词频排序表（数据中间处理）'!A:C,3,0)</f>
        <v>#N/A</v>
      </c>
      <c r="K1511" s="4">
        <f>VLOOKUP(A1511,'词频排序表（数据中间处理）'!G:I,3,0)</f>
        <v>0.48</v>
      </c>
      <c r="L1511" s="20">
        <f t="shared" si="47"/>
        <v>-0.48</v>
      </c>
      <c r="M1511">
        <f>VLOOKUP(A1511,[1]total_freq!$A:$F,6,0)</f>
        <v>-0.002</v>
      </c>
      <c r="N1511">
        <f>VLOOKUP(A1511,[2]total_freq!$A:$F,6,0)</f>
        <v>-0.002</v>
      </c>
      <c r="O1511">
        <f>VLOOKUP(A1511,[3]total_freq!$A:$F,6,0)</f>
        <v>-0.696</v>
      </c>
      <c r="P1511" t="e">
        <f>VLOOKUP(A1511,[4]total_freq!$A:$F,6,0)</f>
        <v>#N/A</v>
      </c>
      <c r="Q1511" t="e">
        <f>VLOOKUP(A1511,[5]total_freq!$A:$F,6,0)</f>
        <v>#N/A</v>
      </c>
      <c r="R1511" t="e">
        <f>VLOOKUP(A1511,[6]total_freq!$A:$F,6,0)</f>
        <v>#N/A</v>
      </c>
      <c r="S1511" t="e">
        <f>VLOOKUP(A1511,[7]total_freq!$A:$F,6,0)</f>
        <v>#N/A</v>
      </c>
      <c r="T1511" t="e">
        <f>VLOOKUP(A1511,[8]total_freq!$A:$F,6,0)</f>
        <v>#N/A</v>
      </c>
    </row>
    <row r="1512" ht="17" spans="1:20">
      <c r="A1512" s="3" t="s">
        <v>5598</v>
      </c>
      <c r="B1512" s="4"/>
      <c r="C1512" s="4">
        <v>7</v>
      </c>
      <c r="D1512" s="4" t="b">
        <f ca="1" t="shared" si="46"/>
        <v>0</v>
      </c>
      <c r="E1512" s="4" t="b">
        <f ca="1">IF(ISNA(VLOOKUP(A1512,freq_country_woman!A:A:freq_country_woman!GP:GP,198,0)),FALSE,VLOOKUP(A1512,freq_country_woman!A:A:freq_country_woman!GP:GP,198,0))</f>
        <v>0</v>
      </c>
      <c r="F1512" s="4" t="b">
        <f ca="1">IF(ISNA(VLOOKUP(A1512,freq_country_man!A:A:freq_country_man!GP:GP,198,0)),FALSE,VLOOKUP(A1512,freq_country_man!A:A:freq_country_man!GP:GP,198,0))</f>
        <v>0</v>
      </c>
      <c r="G1512" s="4">
        <f ca="1">IF(ISNA(VLOOKUP(A1512,freq_country_woman!A:A:freq_country_woman!GQ:GQ,199,0)),0,VLOOKUP(A1512,freq_country_woman!A:A:freq_country_woman!GQ:GQ,199,0))</f>
        <v>0</v>
      </c>
      <c r="H1512" s="4">
        <f ca="1">IF(ISNA(VLOOKUP(A1512,freq_country_man!A:A:freq_country_man!GQ:GQ,199,0)),0,VLOOKUP(A1512,freq_country_man!A:A:freq_country_man!GQ:GQ,199,0))</f>
        <v>0.0102040816326531</v>
      </c>
      <c r="I1512" s="4"/>
      <c r="J1512" s="20" t="e">
        <f>VLOOKUP(A1512,'词频排序表（数据中间处理）'!A:C,3,0)</f>
        <v>#N/A</v>
      </c>
      <c r="K1512" s="4">
        <f>VLOOKUP(A1512,'词频排序表（数据中间处理）'!G:I,3,0)</f>
        <v>0.48</v>
      </c>
      <c r="L1512" s="20">
        <f t="shared" si="47"/>
        <v>-0.48</v>
      </c>
      <c r="M1512" t="e">
        <f>VLOOKUP(A1512,[1]total_freq!$A:$F,6,0)</f>
        <v>#N/A</v>
      </c>
      <c r="N1512">
        <f>VLOOKUP(A1512,[2]total_freq!$A:$F,6,0)</f>
        <v>-0.002</v>
      </c>
      <c r="O1512">
        <f>VLOOKUP(A1512,[3]total_freq!$A:$F,6,0)</f>
        <v>-0.002</v>
      </c>
      <c r="P1512" t="e">
        <f>VLOOKUP(A1512,[4]total_freq!$A:$F,6,0)</f>
        <v>#N/A</v>
      </c>
      <c r="Q1512" t="e">
        <f>VLOOKUP(A1512,[5]total_freq!$A:$F,6,0)</f>
        <v>#N/A</v>
      </c>
      <c r="R1512" t="e">
        <f>VLOOKUP(A1512,[6]total_freq!$A:$F,6,0)</f>
        <v>#N/A</v>
      </c>
      <c r="S1512" t="e">
        <f>VLOOKUP(A1512,[7]total_freq!$A:$F,6,0)</f>
        <v>#N/A</v>
      </c>
      <c r="T1512">
        <f>VLOOKUP(A1512,[8]total_freq!$A:$F,6,0)</f>
        <v>-0.002</v>
      </c>
    </row>
    <row r="1513" ht="17" spans="1:20">
      <c r="A1513" s="3" t="s">
        <v>5599</v>
      </c>
      <c r="B1513" s="4">
        <v>6</v>
      </c>
      <c r="C1513" s="4">
        <v>87</v>
      </c>
      <c r="D1513" s="4" t="b">
        <f ca="1" t="shared" si="46"/>
        <v>0</v>
      </c>
      <c r="E1513" s="4" t="b">
        <f ca="1">IF(ISNA(VLOOKUP(A1513,freq_country_woman!A:A:freq_country_woman!GP:GP,198,0)),FALSE,VLOOKUP(A1513,freq_country_woman!A:A:freq_country_woman!GP:GP,198,0))</f>
        <v>0</v>
      </c>
      <c r="F1513" s="4" t="b">
        <f ca="1">IF(ISNA(VLOOKUP(A1513,freq_country_man!A:A:freq_country_man!GP:GP,198,0)),FALSE,VLOOKUP(A1513,freq_country_man!A:A:freq_country_man!GP:GP,198,0))</f>
        <v>0</v>
      </c>
      <c r="G1513" s="4">
        <f ca="1">IF(ISNA(VLOOKUP(A1513,freq_country_woman!A:A:freq_country_woman!GQ:GQ,199,0)),0,VLOOKUP(A1513,freq_country_woman!A:A:freq_country_woman!GQ:GQ,199,0))</f>
        <v>0.00510204081632653</v>
      </c>
      <c r="H1513" s="4">
        <f ca="1">IF(ISNA(VLOOKUP(A1513,freq_country_man!A:A:freq_country_man!GQ:GQ,199,0)),0,VLOOKUP(A1513,freq_country_man!A:A:freq_country_man!GQ:GQ,199,0))</f>
        <v>0.102040816326531</v>
      </c>
      <c r="I1513" s="4"/>
      <c r="J1513" s="20">
        <f>VLOOKUP(A1513,'词频排序表（数据中间处理）'!A:C,3,0)</f>
        <v>0.428</v>
      </c>
      <c r="K1513" s="4">
        <f>VLOOKUP(A1513,'词频排序表（数据中间处理）'!G:I,3,0)</f>
        <v>0.918</v>
      </c>
      <c r="L1513" s="20">
        <f t="shared" si="47"/>
        <v>-0.49</v>
      </c>
      <c r="M1513">
        <f>VLOOKUP(A1513,[1]total_freq!$A:$F,6,0)</f>
        <v>-0.932</v>
      </c>
      <c r="N1513">
        <f>VLOOKUP(A1513,[2]total_freq!$A:$F,6,0)</f>
        <v>-0.913</v>
      </c>
      <c r="O1513">
        <f>VLOOKUP(A1513,[3]total_freq!$A:$F,6,0)</f>
        <v>-0.935</v>
      </c>
      <c r="P1513">
        <f>VLOOKUP(A1513,[4]total_freq!$A:$F,6,0)</f>
        <v>-0.419</v>
      </c>
      <c r="Q1513">
        <f>VLOOKUP(A1513,[5]total_freq!$A:$F,6,0)</f>
        <v>-0.129</v>
      </c>
      <c r="R1513">
        <f>VLOOKUP(A1513,[6]total_freq!$A:$F,6,0)</f>
        <v>-0.512</v>
      </c>
      <c r="S1513">
        <f>VLOOKUP(A1513,[7]total_freq!$A:$F,6,0)</f>
        <v>-0.943</v>
      </c>
      <c r="T1513">
        <f>VLOOKUP(A1513,[8]total_freq!$A:$F,6,0)</f>
        <v>-0.933</v>
      </c>
    </row>
    <row r="1514" ht="17" spans="1:20">
      <c r="A1514" s="3" t="s">
        <v>5600</v>
      </c>
      <c r="B1514" s="4">
        <v>4</v>
      </c>
      <c r="C1514" s="4">
        <v>29</v>
      </c>
      <c r="D1514" s="4" t="b">
        <f ca="1" t="shared" si="46"/>
        <v>0</v>
      </c>
      <c r="E1514" s="4" t="b">
        <f ca="1">IF(ISNA(VLOOKUP(A1514,freq_country_woman!A:A:freq_country_woman!GP:GP,198,0)),FALSE,VLOOKUP(A1514,freq_country_woman!A:A:freq_country_woman!GP:GP,198,0))</f>
        <v>0</v>
      </c>
      <c r="F1514" s="4" t="b">
        <f ca="1">IF(ISNA(VLOOKUP(A1514,freq_country_man!A:A:freq_country_man!GP:GP,198,0)),FALSE,VLOOKUP(A1514,freq_country_man!A:A:freq_country_man!GP:GP,198,0))</f>
        <v>0</v>
      </c>
      <c r="G1514" s="4">
        <f ca="1">IF(ISNA(VLOOKUP(A1514,freq_country_woman!A:A:freq_country_woman!GQ:GQ,199,0)),0,VLOOKUP(A1514,freq_country_woman!A:A:freq_country_woman!GQ:GQ,199,0))</f>
        <v>0.00510204081632653</v>
      </c>
      <c r="H1514" s="4">
        <f ca="1">IF(ISNA(VLOOKUP(A1514,freq_country_man!A:A:freq_country_man!GQ:GQ,199,0)),0,VLOOKUP(A1514,freq_country_man!A:A:freq_country_man!GQ:GQ,199,0))</f>
        <v>0.0408163265306122</v>
      </c>
      <c r="I1514" s="4"/>
      <c r="J1514" s="20">
        <f>VLOOKUP(A1514,'词频排序表（数据中间处理）'!A:C,3,0)</f>
        <v>0.291</v>
      </c>
      <c r="K1514" s="4">
        <f>VLOOKUP(A1514,'词频排序表（数据中间处理）'!G:I,3,0)</f>
        <v>0.796</v>
      </c>
      <c r="L1514" s="20">
        <f t="shared" si="47"/>
        <v>-0.505</v>
      </c>
      <c r="M1514" t="e">
        <f>VLOOKUP(A1514,[1]total_freq!$A:$F,6,0)</f>
        <v>#N/A</v>
      </c>
      <c r="N1514" t="e">
        <f>VLOOKUP(A1514,[2]total_freq!$A:$F,6,0)</f>
        <v>#N/A</v>
      </c>
      <c r="O1514" t="e">
        <f>VLOOKUP(A1514,[3]total_freq!$A:$F,6,0)</f>
        <v>#N/A</v>
      </c>
      <c r="P1514">
        <f>VLOOKUP(A1514,[4]total_freq!$A:$F,6,0)</f>
        <v>-0.646</v>
      </c>
      <c r="Q1514">
        <f>VLOOKUP(A1514,[5]total_freq!$A:$F,6,0)</f>
        <v>-0.329</v>
      </c>
      <c r="R1514" t="e">
        <f>VLOOKUP(A1514,[6]total_freq!$A:$F,6,0)</f>
        <v>#N/A</v>
      </c>
      <c r="S1514" t="e">
        <f>VLOOKUP(A1514,[7]total_freq!$A:$F,6,0)</f>
        <v>#N/A</v>
      </c>
      <c r="T1514" t="e">
        <f>VLOOKUP(A1514,[8]total_freq!$A:$F,6,0)</f>
        <v>#N/A</v>
      </c>
    </row>
    <row r="1515" ht="17" spans="1:20">
      <c r="A1515" s="3" t="s">
        <v>5601</v>
      </c>
      <c r="B1515" s="4">
        <v>5</v>
      </c>
      <c r="C1515" s="4">
        <v>67</v>
      </c>
      <c r="D1515" s="4" t="b">
        <f ca="1" t="shared" si="46"/>
        <v>0</v>
      </c>
      <c r="E1515" s="4" t="b">
        <f ca="1">IF(ISNA(VLOOKUP(A1515,freq_country_woman!A:A:freq_country_woman!GP:GP,198,0)),FALSE,VLOOKUP(A1515,freq_country_woman!A:A:freq_country_woman!GP:GP,198,0))</f>
        <v>0</v>
      </c>
      <c r="F1515" s="4" t="b">
        <f ca="1">IF(ISNA(VLOOKUP(A1515,freq_country_man!A:A:freq_country_man!GP:GP,198,0)),FALSE,VLOOKUP(A1515,freq_country_man!A:A:freq_country_man!GP:GP,198,0))</f>
        <v>0</v>
      </c>
      <c r="G1515" s="4">
        <f ca="1">IF(ISNA(VLOOKUP(A1515,freq_country_woman!A:A:freq_country_woman!GQ:GQ,199,0)),0,VLOOKUP(A1515,freq_country_woman!A:A:freq_country_woman!GQ:GQ,199,0))</f>
        <v>0.00510204081632653</v>
      </c>
      <c r="H1515" s="4">
        <f ca="1">IF(ISNA(VLOOKUP(A1515,freq_country_man!A:A:freq_country_man!GQ:GQ,199,0)),0,VLOOKUP(A1515,freq_country_man!A:A:freq_country_man!GQ:GQ,199,0))</f>
        <v>0.0663265306122449</v>
      </c>
      <c r="I1515" s="4"/>
      <c r="J1515" s="20">
        <f>VLOOKUP(A1515,'词频排序表（数据中间处理）'!A:C,3,0)</f>
        <v>0.379</v>
      </c>
      <c r="K1515" s="4">
        <f>VLOOKUP(A1515,'词频排序表（数据中间处理）'!G:I,3,0)</f>
        <v>0.898</v>
      </c>
      <c r="L1515" s="20">
        <f t="shared" si="47"/>
        <v>-0.519</v>
      </c>
      <c r="M1515">
        <f>VLOOKUP(A1515,[1]total_freq!$A:$F,6,0)</f>
        <v>-0.647</v>
      </c>
      <c r="N1515">
        <f>VLOOKUP(A1515,[2]total_freq!$A:$F,6,0)</f>
        <v>-0.292</v>
      </c>
      <c r="O1515">
        <f>VLOOKUP(A1515,[3]total_freq!$A:$F,6,0)</f>
        <v>-0.919</v>
      </c>
      <c r="P1515">
        <f>VLOOKUP(A1515,[4]total_freq!$A:$F,6,0)</f>
        <v>-0.702</v>
      </c>
      <c r="Q1515">
        <f>VLOOKUP(A1515,[5]total_freq!$A:$F,6,0)</f>
        <v>-0.708</v>
      </c>
      <c r="R1515">
        <f>VLOOKUP(A1515,[6]total_freq!$A:$F,6,0)</f>
        <v>-0.842</v>
      </c>
      <c r="S1515">
        <f>VLOOKUP(A1515,[7]total_freq!$A:$F,6,0)</f>
        <v>-0.342</v>
      </c>
      <c r="T1515">
        <f>VLOOKUP(A1515,[8]total_freq!$A:$F,6,0)</f>
        <v>-0.764</v>
      </c>
    </row>
    <row r="1516" ht="17" spans="1:20">
      <c r="A1516" s="3" t="s">
        <v>5602</v>
      </c>
      <c r="B1516" s="4">
        <v>2</v>
      </c>
      <c r="C1516" s="4">
        <v>8</v>
      </c>
      <c r="D1516" s="4" t="b">
        <f ca="1" t="shared" si="46"/>
        <v>0</v>
      </c>
      <c r="E1516" s="4" t="b">
        <f ca="1">IF(ISNA(VLOOKUP(A1516,freq_country_woman!A:A:freq_country_woman!GP:GP,198,0)),FALSE,VLOOKUP(A1516,freq_country_woman!A:A:freq_country_woman!GP:GP,198,0))</f>
        <v>0</v>
      </c>
      <c r="F1516" s="4" t="b">
        <f ca="1">IF(ISNA(VLOOKUP(A1516,freq_country_man!A:A:freq_country_man!GP:GP,198,0)),FALSE,VLOOKUP(A1516,freq_country_man!A:A:freq_country_man!GP:GP,198,0))</f>
        <v>0</v>
      </c>
      <c r="G1516" s="4">
        <f ca="1">IF(ISNA(VLOOKUP(A1516,freq_country_woman!A:A:freq_country_woman!GQ:GQ,199,0)),0,VLOOKUP(A1516,freq_country_woman!A:A:freq_country_woman!GQ:GQ,199,0))</f>
        <v>0</v>
      </c>
      <c r="H1516" s="4">
        <f ca="1">IF(ISNA(VLOOKUP(A1516,freq_country_man!A:A:freq_country_man!GQ:GQ,199,0)),0,VLOOKUP(A1516,freq_country_man!A:A:freq_country_man!GQ:GQ,199,0))</f>
        <v>0.00510204081632653</v>
      </c>
      <c r="I1516" s="4"/>
      <c r="J1516" s="20">
        <f>VLOOKUP(A1516,'词频排序表（数据中间处理）'!A:C,3,0)</f>
        <v>0.002</v>
      </c>
      <c r="K1516" s="4">
        <f>VLOOKUP(A1516,'词频排序表（数据中间处理）'!G:I,3,0)</f>
        <v>0.526</v>
      </c>
      <c r="L1516" s="20">
        <f t="shared" si="47"/>
        <v>-0.524</v>
      </c>
      <c r="M1516" t="e">
        <f>VLOOKUP(A1516,[1]total_freq!$A:$F,6,0)</f>
        <v>#N/A</v>
      </c>
      <c r="N1516">
        <f>VLOOKUP(A1516,[2]total_freq!$A:$F,6,0)</f>
        <v>-0.398</v>
      </c>
      <c r="O1516">
        <f>VLOOKUP(A1516,[3]total_freq!$A:$F,6,0)</f>
        <v>0</v>
      </c>
      <c r="P1516">
        <f>VLOOKUP(A1516,[4]total_freq!$A:$F,6,0)</f>
        <v>-0.002</v>
      </c>
      <c r="Q1516">
        <f>VLOOKUP(A1516,[5]total_freq!$A:$F,6,0)</f>
        <v>-0.617</v>
      </c>
      <c r="R1516">
        <f>VLOOKUP(A1516,[6]total_freq!$A:$F,6,0)</f>
        <v>0.002</v>
      </c>
      <c r="S1516" t="e">
        <f>VLOOKUP(A1516,[7]total_freq!$A:$F,6,0)</f>
        <v>#N/A</v>
      </c>
      <c r="T1516">
        <f>VLOOKUP(A1516,[8]total_freq!$A:$F,6,0)</f>
        <v>0</v>
      </c>
    </row>
    <row r="1517" ht="17" spans="1:20">
      <c r="A1517" s="3" t="s">
        <v>5603</v>
      </c>
      <c r="B1517" s="4">
        <v>2</v>
      </c>
      <c r="C1517" s="4">
        <v>8</v>
      </c>
      <c r="D1517" s="4" t="b">
        <f ca="1" t="shared" si="46"/>
        <v>0</v>
      </c>
      <c r="E1517" s="4" t="b">
        <f ca="1">IF(ISNA(VLOOKUP(A1517,freq_country_woman!A:A:freq_country_woman!GP:GP,198,0)),FALSE,VLOOKUP(A1517,freq_country_woman!A:A:freq_country_woman!GP:GP,198,0))</f>
        <v>0</v>
      </c>
      <c r="F1517" s="4" t="b">
        <f ca="1">IF(ISNA(VLOOKUP(A1517,freq_country_man!A:A:freq_country_man!GP:GP,198,0)),FALSE,VLOOKUP(A1517,freq_country_man!A:A:freq_country_man!GP:GP,198,0))</f>
        <v>0</v>
      </c>
      <c r="G1517" s="4">
        <f ca="1">IF(ISNA(VLOOKUP(A1517,freq_country_woman!A:A:freq_country_woman!GQ:GQ,199,0)),0,VLOOKUP(A1517,freq_country_woman!A:A:freq_country_woman!GQ:GQ,199,0))</f>
        <v>0</v>
      </c>
      <c r="H1517" s="4">
        <f ca="1">IF(ISNA(VLOOKUP(A1517,freq_country_man!A:A:freq_country_man!GQ:GQ,199,0)),0,VLOOKUP(A1517,freq_country_man!A:A:freq_country_man!GQ:GQ,199,0))</f>
        <v>0</v>
      </c>
      <c r="I1517" s="4"/>
      <c r="J1517" s="20">
        <f>VLOOKUP(A1517,'词频排序表（数据中间处理）'!A:C,3,0)</f>
        <v>0.002</v>
      </c>
      <c r="K1517" s="4">
        <f>VLOOKUP(A1517,'词频排序表（数据中间处理）'!G:I,3,0)</f>
        <v>0.526</v>
      </c>
      <c r="L1517" s="20">
        <f t="shared" si="47"/>
        <v>-0.524</v>
      </c>
      <c r="M1517">
        <f>VLOOKUP(A1517,[1]total_freq!$A:$F,6,0)</f>
        <v>-0.372</v>
      </c>
      <c r="N1517">
        <f>VLOOKUP(A1517,[2]total_freq!$A:$F,6,0)</f>
        <v>-0.533</v>
      </c>
      <c r="O1517">
        <f>VLOOKUP(A1517,[3]total_freq!$A:$F,6,0)</f>
        <v>-0.002</v>
      </c>
      <c r="P1517">
        <f>VLOOKUP(A1517,[4]total_freq!$A:$F,6,0)</f>
        <v>0.002</v>
      </c>
      <c r="Q1517">
        <f>VLOOKUP(A1517,[5]total_freq!$A:$F,6,0)</f>
        <v>-0.393</v>
      </c>
      <c r="R1517">
        <f>VLOOKUP(A1517,[6]total_freq!$A:$F,6,0)</f>
        <v>-0.348</v>
      </c>
      <c r="S1517">
        <f>VLOOKUP(A1517,[7]total_freq!$A:$F,6,0)</f>
        <v>0</v>
      </c>
      <c r="T1517">
        <f>VLOOKUP(A1517,[8]total_freq!$A:$F,6,0)</f>
        <v>0</v>
      </c>
    </row>
    <row r="1518" ht="17" spans="1:20">
      <c r="A1518" s="3" t="s">
        <v>5604</v>
      </c>
      <c r="B1518" s="4"/>
      <c r="C1518" s="4">
        <v>8</v>
      </c>
      <c r="D1518" s="4" t="b">
        <f ca="1" t="shared" si="46"/>
        <v>0</v>
      </c>
      <c r="E1518" s="4" t="b">
        <f ca="1">IF(ISNA(VLOOKUP(A1518,freq_country_woman!A:A:freq_country_woman!GP:GP,198,0)),FALSE,VLOOKUP(A1518,freq_country_woman!A:A:freq_country_woman!GP:GP,198,0))</f>
        <v>0</v>
      </c>
      <c r="F1518" s="4" t="b">
        <f ca="1">IF(ISNA(VLOOKUP(A1518,freq_country_man!A:A:freq_country_man!GP:GP,198,0)),FALSE,VLOOKUP(A1518,freq_country_man!A:A:freq_country_man!GP:GP,198,0))</f>
        <v>0</v>
      </c>
      <c r="G1518" s="4">
        <f ca="1">IF(ISNA(VLOOKUP(A1518,freq_country_woman!A:A:freq_country_woman!GQ:GQ,199,0)),0,VLOOKUP(A1518,freq_country_woman!A:A:freq_country_woman!GQ:GQ,199,0))</f>
        <v>0</v>
      </c>
      <c r="H1518" s="4">
        <f ca="1">IF(ISNA(VLOOKUP(A1518,freq_country_man!A:A:freq_country_man!GQ:GQ,199,0)),0,VLOOKUP(A1518,freq_country_man!A:A:freq_country_man!GQ:GQ,199,0))</f>
        <v>0.00510204081632653</v>
      </c>
      <c r="I1518" s="4"/>
      <c r="J1518" s="20" t="e">
        <f>VLOOKUP(A1518,'词频排序表（数据中间处理）'!A:C,3,0)</f>
        <v>#N/A</v>
      </c>
      <c r="K1518" s="4">
        <f>VLOOKUP(A1518,'词频排序表（数据中间处理）'!G:I,3,0)</f>
        <v>0.526</v>
      </c>
      <c r="L1518" s="20">
        <f t="shared" si="47"/>
        <v>-0.526</v>
      </c>
      <c r="M1518">
        <f>VLOOKUP(A1518,[1]total_freq!$A:$F,6,0)</f>
        <v>-0.372</v>
      </c>
      <c r="N1518">
        <f>VLOOKUP(A1518,[2]total_freq!$A:$F,6,0)</f>
        <v>-0.533</v>
      </c>
      <c r="O1518">
        <f>VLOOKUP(A1518,[3]total_freq!$A:$F,6,0)</f>
        <v>-0.404</v>
      </c>
      <c r="P1518" t="e">
        <f>VLOOKUP(A1518,[4]total_freq!$A:$F,6,0)</f>
        <v>#N/A</v>
      </c>
      <c r="Q1518" t="e">
        <f>VLOOKUP(A1518,[5]total_freq!$A:$F,6,0)</f>
        <v>#N/A</v>
      </c>
      <c r="R1518">
        <f>VLOOKUP(A1518,[6]total_freq!$A:$F,6,0)</f>
        <v>-0.627</v>
      </c>
      <c r="S1518">
        <f>VLOOKUP(A1518,[7]total_freq!$A:$F,6,0)</f>
        <v>-0.002</v>
      </c>
      <c r="T1518">
        <f>VLOOKUP(A1518,[8]total_freq!$A:$F,6,0)</f>
        <v>-0.002</v>
      </c>
    </row>
    <row r="1519" ht="17" spans="1:20">
      <c r="A1519" s="3" t="s">
        <v>5605</v>
      </c>
      <c r="B1519" s="4"/>
      <c r="C1519" s="4">
        <v>8</v>
      </c>
      <c r="D1519" s="4" t="b">
        <f ca="1" t="shared" si="46"/>
        <v>0</v>
      </c>
      <c r="E1519" s="4" t="b">
        <f ca="1">IF(ISNA(VLOOKUP(A1519,freq_country_woman!A:A:freq_country_woman!GP:GP,198,0)),FALSE,VLOOKUP(A1519,freq_country_woman!A:A:freq_country_woman!GP:GP,198,0))</f>
        <v>0</v>
      </c>
      <c r="F1519" s="4" t="b">
        <f ca="1">IF(ISNA(VLOOKUP(A1519,freq_country_man!A:A:freq_country_man!GP:GP,198,0)),FALSE,VLOOKUP(A1519,freq_country_man!A:A:freq_country_man!GP:GP,198,0))</f>
        <v>0</v>
      </c>
      <c r="G1519" s="4">
        <f ca="1">IF(ISNA(VLOOKUP(A1519,freq_country_woman!A:A:freq_country_woman!GQ:GQ,199,0)),0,VLOOKUP(A1519,freq_country_woman!A:A:freq_country_woman!GQ:GQ,199,0))</f>
        <v>0</v>
      </c>
      <c r="H1519" s="4">
        <f ca="1">IF(ISNA(VLOOKUP(A1519,freq_country_man!A:A:freq_country_man!GQ:GQ,199,0)),0,VLOOKUP(A1519,freq_country_man!A:A:freq_country_man!GQ:GQ,199,0))</f>
        <v>0.0153061224489796</v>
      </c>
      <c r="I1519" s="4"/>
      <c r="J1519" s="20" t="e">
        <f>VLOOKUP(A1519,'词频排序表（数据中间处理）'!A:C,3,0)</f>
        <v>#N/A</v>
      </c>
      <c r="K1519" s="4">
        <f>VLOOKUP(A1519,'词频排序表（数据中间处理）'!G:I,3,0)</f>
        <v>0.526</v>
      </c>
      <c r="L1519" s="20">
        <f t="shared" si="47"/>
        <v>-0.526</v>
      </c>
      <c r="M1519" t="e">
        <f>VLOOKUP(A1519,[1]total_freq!$A:$F,6,0)</f>
        <v>#N/A</v>
      </c>
      <c r="N1519" t="e">
        <f>VLOOKUP(A1519,[2]total_freq!$A:$F,6,0)</f>
        <v>#N/A</v>
      </c>
      <c r="O1519" t="e">
        <f>VLOOKUP(A1519,[3]total_freq!$A:$F,6,0)</f>
        <v>#N/A</v>
      </c>
      <c r="P1519">
        <f>VLOOKUP(A1519,[4]total_freq!$A:$F,6,0)</f>
        <v>-0.002</v>
      </c>
      <c r="Q1519">
        <f>VLOOKUP(A1519,[5]total_freq!$A:$F,6,0)</f>
        <v>-0.667</v>
      </c>
      <c r="R1519" t="e">
        <f>VLOOKUP(A1519,[6]total_freq!$A:$F,6,0)</f>
        <v>#N/A</v>
      </c>
      <c r="S1519" t="e">
        <f>VLOOKUP(A1519,[7]total_freq!$A:$F,6,0)</f>
        <v>#N/A</v>
      </c>
      <c r="T1519" t="e">
        <f>VLOOKUP(A1519,[8]total_freq!$A:$F,6,0)</f>
        <v>#N/A</v>
      </c>
    </row>
    <row r="1520" ht="17" spans="1:20">
      <c r="A1520" s="3" t="s">
        <v>5606</v>
      </c>
      <c r="B1520" s="4">
        <v>4</v>
      </c>
      <c r="C1520" s="4">
        <v>35</v>
      </c>
      <c r="D1520" s="4" t="b">
        <f ca="1" t="shared" si="46"/>
        <v>0</v>
      </c>
      <c r="E1520" s="4" t="b">
        <f ca="1">IF(ISNA(VLOOKUP(A1520,freq_country_woman!A:A:freq_country_woman!GP:GP,198,0)),FALSE,VLOOKUP(A1520,freq_country_woman!A:A:freq_country_woman!GP:GP,198,0))</f>
        <v>0</v>
      </c>
      <c r="F1520" s="4" t="b">
        <f ca="1">IF(ISNA(VLOOKUP(A1520,freq_country_man!A:A:freq_country_man!GP:GP,198,0)),FALSE,VLOOKUP(A1520,freq_country_man!A:A:freq_country_man!GP:GP,198,0))</f>
        <v>0</v>
      </c>
      <c r="G1520" s="4">
        <f ca="1">IF(ISNA(VLOOKUP(A1520,freq_country_woman!A:A:freq_country_woman!GQ:GQ,199,0)),0,VLOOKUP(A1520,freq_country_woman!A:A:freq_country_woman!GQ:GQ,199,0))</f>
        <v>0.00510204081632653</v>
      </c>
      <c r="H1520" s="4">
        <f ca="1">IF(ISNA(VLOOKUP(A1520,freq_country_man!A:A:freq_country_man!GQ:GQ,199,0)),0,VLOOKUP(A1520,freq_country_man!A:A:freq_country_man!GQ:GQ,199,0))</f>
        <v>0.0357142857142857</v>
      </c>
      <c r="I1520" s="4"/>
      <c r="J1520" s="20">
        <f>VLOOKUP(A1520,'词频排序表（数据中间处理）'!A:C,3,0)</f>
        <v>0.291</v>
      </c>
      <c r="K1520" s="4">
        <f>VLOOKUP(A1520,'词频排序表（数据中间处理）'!G:I,3,0)</f>
        <v>0.829</v>
      </c>
      <c r="L1520" s="20">
        <f t="shared" si="47"/>
        <v>-0.538</v>
      </c>
      <c r="M1520">
        <f>VLOOKUP(A1520,[1]total_freq!$A:$F,6,0)</f>
        <v>-0.601</v>
      </c>
      <c r="N1520">
        <f>VLOOKUP(A1520,[2]total_freq!$A:$F,6,0)</f>
        <v>-0.243</v>
      </c>
      <c r="O1520">
        <f>VLOOKUP(A1520,[3]total_freq!$A:$F,6,0)</f>
        <v>-0.002</v>
      </c>
      <c r="P1520">
        <f>VLOOKUP(A1520,[4]total_freq!$A:$F,6,0)</f>
        <v>-0.83</v>
      </c>
      <c r="Q1520">
        <f>VLOOKUP(A1520,[5]total_freq!$A:$F,6,0)</f>
        <v>-0.617</v>
      </c>
      <c r="R1520">
        <f>VLOOKUP(A1520,[6]total_freq!$A:$F,6,0)</f>
        <v>-0.627</v>
      </c>
      <c r="S1520">
        <f>VLOOKUP(A1520,[7]total_freq!$A:$F,6,0)</f>
        <v>-0.503</v>
      </c>
      <c r="T1520">
        <f>VLOOKUP(A1520,[8]total_freq!$A:$F,6,0)</f>
        <v>-0.709</v>
      </c>
    </row>
    <row r="1521" ht="17" spans="1:20">
      <c r="A1521" s="3" t="s">
        <v>5607</v>
      </c>
      <c r="B1521" s="4">
        <v>2</v>
      </c>
      <c r="C1521" s="4">
        <v>9</v>
      </c>
      <c r="D1521" s="4" t="b">
        <f ca="1" t="shared" si="46"/>
        <v>0</v>
      </c>
      <c r="E1521" s="4" t="b">
        <f ca="1">IF(ISNA(VLOOKUP(A1521,freq_country_woman!A:A:freq_country_woman!GP:GP,198,0)),FALSE,VLOOKUP(A1521,freq_country_woman!A:A:freq_country_woman!GP:GP,198,0))</f>
        <v>0</v>
      </c>
      <c r="F1521" s="4" t="b">
        <f ca="1">IF(ISNA(VLOOKUP(A1521,freq_country_man!A:A:freq_country_man!GP:GP,198,0)),FALSE,VLOOKUP(A1521,freq_country_man!A:A:freq_country_man!GP:GP,198,0))</f>
        <v>0</v>
      </c>
      <c r="G1521" s="4">
        <f ca="1">IF(ISNA(VLOOKUP(A1521,freq_country_woman!A:A:freq_country_woman!GQ:GQ,199,0)),0,VLOOKUP(A1521,freq_country_woman!A:A:freq_country_woman!GQ:GQ,199,0))</f>
        <v>0</v>
      </c>
      <c r="H1521" s="4">
        <f ca="1">IF(ISNA(VLOOKUP(A1521,freq_country_man!A:A:freq_country_man!GQ:GQ,199,0)),0,VLOOKUP(A1521,freq_country_man!A:A:freq_country_man!GQ:GQ,199,0))</f>
        <v>0.0102040816326531</v>
      </c>
      <c r="I1521" s="4"/>
      <c r="J1521" s="20">
        <f>VLOOKUP(A1521,'词频排序表（数据中间处理）'!A:C,3,0)</f>
        <v>0.002</v>
      </c>
      <c r="K1521" s="4">
        <f>VLOOKUP(A1521,'词频排序表（数据中间处理）'!G:I,3,0)</f>
        <v>0.557</v>
      </c>
      <c r="L1521" s="20">
        <f t="shared" si="47"/>
        <v>-0.555</v>
      </c>
      <c r="M1521" t="e">
        <f>VLOOKUP(A1521,[1]total_freq!$A:$F,6,0)</f>
        <v>#N/A</v>
      </c>
      <c r="N1521">
        <f>VLOOKUP(A1521,[2]total_freq!$A:$F,6,0)</f>
        <v>-0.4</v>
      </c>
      <c r="O1521">
        <f>VLOOKUP(A1521,[3]total_freq!$A:$F,6,0)</f>
        <v>-0.648</v>
      </c>
      <c r="P1521" t="e">
        <f>VLOOKUP(A1521,[4]total_freq!$A:$F,6,0)</f>
        <v>#N/A</v>
      </c>
      <c r="Q1521">
        <f>VLOOKUP(A1521,[5]total_freq!$A:$F,6,0)</f>
        <v>-0.536</v>
      </c>
      <c r="R1521" t="e">
        <f>VLOOKUP(A1521,[6]total_freq!$A:$F,6,0)</f>
        <v>#N/A</v>
      </c>
      <c r="S1521" t="e">
        <f>VLOOKUP(A1521,[7]total_freq!$A:$F,6,0)</f>
        <v>#N/A</v>
      </c>
      <c r="T1521" t="e">
        <f>VLOOKUP(A1521,[8]total_freq!$A:$F,6,0)</f>
        <v>#N/A</v>
      </c>
    </row>
    <row r="1522" ht="17" spans="1:20">
      <c r="A1522" s="3" t="s">
        <v>5608</v>
      </c>
      <c r="B1522" s="4"/>
      <c r="C1522" s="4">
        <v>9</v>
      </c>
      <c r="D1522" s="4" t="b">
        <f ca="1" t="shared" si="46"/>
        <v>0</v>
      </c>
      <c r="E1522" s="4" t="b">
        <f ca="1">IF(ISNA(VLOOKUP(A1522,freq_country_woman!A:A:freq_country_woman!GP:GP,198,0)),FALSE,VLOOKUP(A1522,freq_country_woman!A:A:freq_country_woman!GP:GP,198,0))</f>
        <v>0</v>
      </c>
      <c r="F1522" s="4" t="b">
        <f ca="1">IF(ISNA(VLOOKUP(A1522,freq_country_man!A:A:freq_country_man!GP:GP,198,0)),FALSE,VLOOKUP(A1522,freq_country_man!A:A:freq_country_man!GP:GP,198,0))</f>
        <v>0</v>
      </c>
      <c r="G1522" s="4">
        <f ca="1">IF(ISNA(VLOOKUP(A1522,freq_country_woman!A:A:freq_country_woman!GQ:GQ,199,0)),0,VLOOKUP(A1522,freq_country_woman!A:A:freq_country_woman!GQ:GQ,199,0))</f>
        <v>0</v>
      </c>
      <c r="H1522" s="4">
        <f ca="1">IF(ISNA(VLOOKUP(A1522,freq_country_man!A:A:freq_country_man!GQ:GQ,199,0)),0,VLOOKUP(A1522,freq_country_man!A:A:freq_country_man!GQ:GQ,199,0))</f>
        <v>0</v>
      </c>
      <c r="I1522" s="4"/>
      <c r="J1522" s="20" t="e">
        <f>VLOOKUP(A1522,'词频排序表（数据中间处理）'!A:C,3,0)</f>
        <v>#N/A</v>
      </c>
      <c r="K1522" s="4">
        <f>VLOOKUP(A1522,'词频排序表（数据中间处理）'!G:I,3,0)</f>
        <v>0.557</v>
      </c>
      <c r="L1522" s="20">
        <f t="shared" si="47"/>
        <v>-0.557</v>
      </c>
      <c r="M1522" t="e">
        <f>VLOOKUP(A1522,[1]total_freq!$A:$F,6,0)</f>
        <v>#N/A</v>
      </c>
      <c r="N1522">
        <f>VLOOKUP(A1522,[2]total_freq!$A:$F,6,0)</f>
        <v>-0.4</v>
      </c>
      <c r="O1522">
        <f>VLOOKUP(A1522,[3]total_freq!$A:$F,6,0)</f>
        <v>-0.002</v>
      </c>
      <c r="P1522" t="e">
        <f>VLOOKUP(A1522,[4]total_freq!$A:$F,6,0)</f>
        <v>#N/A</v>
      </c>
      <c r="Q1522">
        <f>VLOOKUP(A1522,[5]total_freq!$A:$F,6,0)</f>
        <v>-0.393</v>
      </c>
      <c r="R1522">
        <f>VLOOKUP(A1522,[6]total_freq!$A:$F,6,0)</f>
        <v>-0.002</v>
      </c>
      <c r="S1522">
        <f>VLOOKUP(A1522,[7]total_freq!$A:$F,6,0)</f>
        <v>-0.002</v>
      </c>
      <c r="T1522" t="e">
        <f>VLOOKUP(A1522,[8]total_freq!$A:$F,6,0)</f>
        <v>#N/A</v>
      </c>
    </row>
    <row r="1523" ht="17" spans="1:20">
      <c r="A1523" s="3" t="s">
        <v>5609</v>
      </c>
      <c r="B1523" s="4"/>
      <c r="C1523" s="4">
        <v>9</v>
      </c>
      <c r="D1523" s="4" t="b">
        <f ca="1" t="shared" si="46"/>
        <v>0</v>
      </c>
      <c r="E1523" s="4" t="b">
        <f ca="1">IF(ISNA(VLOOKUP(A1523,freq_country_woman!A:A:freq_country_woman!GP:GP,198,0)),FALSE,VLOOKUP(A1523,freq_country_woman!A:A:freq_country_woman!GP:GP,198,0))</f>
        <v>0</v>
      </c>
      <c r="F1523" s="4" t="b">
        <f ca="1">IF(ISNA(VLOOKUP(A1523,freq_country_man!A:A:freq_country_man!GP:GP,198,0)),FALSE,VLOOKUP(A1523,freq_country_man!A:A:freq_country_man!GP:GP,198,0))</f>
        <v>0</v>
      </c>
      <c r="G1523" s="4">
        <f ca="1">IF(ISNA(VLOOKUP(A1523,freq_country_woman!A:A:freq_country_woman!GQ:GQ,199,0)),0,VLOOKUP(A1523,freq_country_woman!A:A:freq_country_woman!GQ:GQ,199,0))</f>
        <v>0</v>
      </c>
      <c r="H1523" s="4">
        <f ca="1">IF(ISNA(VLOOKUP(A1523,freq_country_man!A:A:freq_country_man!GQ:GQ,199,0)),0,VLOOKUP(A1523,freq_country_man!A:A:freq_country_man!GQ:GQ,199,0))</f>
        <v>0.0102040816326531</v>
      </c>
      <c r="I1523" s="4"/>
      <c r="J1523" s="20" t="e">
        <f>VLOOKUP(A1523,'词频排序表（数据中间处理）'!A:C,3,0)</f>
        <v>#N/A</v>
      </c>
      <c r="K1523" s="4">
        <f>VLOOKUP(A1523,'词频排序表（数据中间处理）'!G:I,3,0)</f>
        <v>0.557</v>
      </c>
      <c r="L1523" s="20">
        <f t="shared" si="47"/>
        <v>-0.557</v>
      </c>
      <c r="M1523">
        <f>VLOOKUP(A1523,[1]total_freq!$A:$F,6,0)</f>
        <v>-0.567</v>
      </c>
      <c r="N1523">
        <f>VLOOKUP(A1523,[2]total_freq!$A:$F,6,0)</f>
        <v>-0.533</v>
      </c>
      <c r="O1523">
        <f>VLOOKUP(A1523,[3]total_freq!$A:$F,6,0)</f>
        <v>-0.002</v>
      </c>
      <c r="P1523">
        <f>VLOOKUP(A1523,[4]total_freq!$A:$F,6,0)</f>
        <v>-0.002</v>
      </c>
      <c r="Q1523" t="e">
        <f>VLOOKUP(A1523,[5]total_freq!$A:$F,6,0)</f>
        <v>#N/A</v>
      </c>
      <c r="R1523">
        <f>VLOOKUP(A1523,[6]total_freq!$A:$F,6,0)</f>
        <v>-0.665</v>
      </c>
      <c r="S1523" t="e">
        <f>VLOOKUP(A1523,[7]total_freq!$A:$F,6,0)</f>
        <v>#N/A</v>
      </c>
      <c r="T1523">
        <f>VLOOKUP(A1523,[8]total_freq!$A:$F,6,0)</f>
        <v>-0.55</v>
      </c>
    </row>
    <row r="1524" ht="17" spans="1:20">
      <c r="A1524" s="3" t="s">
        <v>5610</v>
      </c>
      <c r="B1524" s="4"/>
      <c r="C1524" s="4">
        <v>9</v>
      </c>
      <c r="D1524" s="4" t="b">
        <f ca="1" t="shared" si="46"/>
        <v>0</v>
      </c>
      <c r="E1524" s="4" t="b">
        <f ca="1">IF(ISNA(VLOOKUP(A1524,freq_country_woman!A:A:freq_country_woman!GP:GP,198,0)),FALSE,VLOOKUP(A1524,freq_country_woman!A:A:freq_country_woman!GP:GP,198,0))</f>
        <v>0</v>
      </c>
      <c r="F1524" s="4" t="b">
        <f ca="1">IF(ISNA(VLOOKUP(A1524,freq_country_man!A:A:freq_country_man!GP:GP,198,0)),FALSE,VLOOKUP(A1524,freq_country_man!A:A:freq_country_man!GP:GP,198,0))</f>
        <v>0</v>
      </c>
      <c r="G1524" s="4">
        <f ca="1">IF(ISNA(VLOOKUP(A1524,freq_country_woman!A:A:freq_country_woman!GQ:GQ,199,0)),0,VLOOKUP(A1524,freq_country_woman!A:A:freq_country_woman!GQ:GQ,199,0))</f>
        <v>0</v>
      </c>
      <c r="H1524" s="4">
        <f ca="1">IF(ISNA(VLOOKUP(A1524,freq_country_man!A:A:freq_country_man!GQ:GQ,199,0)),0,VLOOKUP(A1524,freq_country_man!A:A:freq_country_man!GQ:GQ,199,0))</f>
        <v>0.0153061224489796</v>
      </c>
      <c r="I1524" s="4"/>
      <c r="J1524" s="20" t="e">
        <f>VLOOKUP(A1524,'词频排序表（数据中间处理）'!A:C,3,0)</f>
        <v>#N/A</v>
      </c>
      <c r="K1524" s="4">
        <f>VLOOKUP(A1524,'词频排序表（数据中间处理）'!G:I,3,0)</f>
        <v>0.557</v>
      </c>
      <c r="L1524" s="20">
        <f t="shared" si="47"/>
        <v>-0.557</v>
      </c>
      <c r="M1524" t="e">
        <f>VLOOKUP(A1524,[1]total_freq!$A:$F,6,0)</f>
        <v>#N/A</v>
      </c>
      <c r="N1524">
        <f>VLOOKUP(A1524,[2]total_freq!$A:$F,6,0)</f>
        <v>-0.002</v>
      </c>
      <c r="O1524" t="e">
        <f>VLOOKUP(A1524,[3]total_freq!$A:$F,6,0)</f>
        <v>#N/A</v>
      </c>
      <c r="P1524">
        <f>VLOOKUP(A1524,[4]total_freq!$A:$F,6,0)</f>
        <v>-0.564</v>
      </c>
      <c r="Q1524">
        <f>VLOOKUP(A1524,[5]total_freq!$A:$F,6,0)</f>
        <v>-0.393</v>
      </c>
      <c r="R1524" t="e">
        <f>VLOOKUP(A1524,[6]total_freq!$A:$F,6,0)</f>
        <v>#N/A</v>
      </c>
      <c r="S1524" t="e">
        <f>VLOOKUP(A1524,[7]total_freq!$A:$F,6,0)</f>
        <v>#N/A</v>
      </c>
      <c r="T1524">
        <f>VLOOKUP(A1524,[8]total_freq!$A:$F,6,0)</f>
        <v>-0.002</v>
      </c>
    </row>
    <row r="1525" ht="17" spans="1:20">
      <c r="A1525" s="3" t="s">
        <v>5611</v>
      </c>
      <c r="B1525" s="4"/>
      <c r="C1525" s="4">
        <v>9</v>
      </c>
      <c r="D1525" s="4" t="b">
        <f ca="1" t="shared" si="46"/>
        <v>0</v>
      </c>
      <c r="E1525" s="4" t="b">
        <f ca="1">IF(ISNA(VLOOKUP(A1525,freq_country_woman!A:A:freq_country_woman!GP:GP,198,0)),FALSE,VLOOKUP(A1525,freq_country_woman!A:A:freq_country_woman!GP:GP,198,0))</f>
        <v>0</v>
      </c>
      <c r="F1525" s="4" t="b">
        <f ca="1">IF(ISNA(VLOOKUP(A1525,freq_country_man!A:A:freq_country_man!GP:GP,198,0)),FALSE,VLOOKUP(A1525,freq_country_man!A:A:freq_country_man!GP:GP,198,0))</f>
        <v>0</v>
      </c>
      <c r="G1525" s="4">
        <f ca="1">IF(ISNA(VLOOKUP(A1525,freq_country_woman!A:A:freq_country_woman!GQ:GQ,199,0)),0,VLOOKUP(A1525,freq_country_woman!A:A:freq_country_woman!GQ:GQ,199,0))</f>
        <v>0</v>
      </c>
      <c r="H1525" s="4">
        <f ca="1">IF(ISNA(VLOOKUP(A1525,freq_country_man!A:A:freq_country_man!GQ:GQ,199,0)),0,VLOOKUP(A1525,freq_country_man!A:A:freq_country_man!GQ:GQ,199,0))</f>
        <v>0.0102040816326531</v>
      </c>
      <c r="I1525" s="4"/>
      <c r="J1525" s="20" t="e">
        <f>VLOOKUP(A1525,'词频排序表（数据中间处理）'!A:C,3,0)</f>
        <v>#N/A</v>
      </c>
      <c r="K1525" s="4">
        <f>VLOOKUP(A1525,'词频排序表（数据中间处理）'!G:I,3,0)</f>
        <v>0.557</v>
      </c>
      <c r="L1525" s="20">
        <f t="shared" si="47"/>
        <v>-0.557</v>
      </c>
      <c r="M1525" t="e">
        <f>VLOOKUP(A1525,[1]total_freq!$A:$F,6,0)</f>
        <v>#N/A</v>
      </c>
      <c r="N1525" t="e">
        <f>VLOOKUP(A1525,[2]total_freq!$A:$F,6,0)</f>
        <v>#N/A</v>
      </c>
      <c r="O1525" t="e">
        <f>VLOOKUP(A1525,[3]total_freq!$A:$F,6,0)</f>
        <v>#N/A</v>
      </c>
      <c r="P1525" t="e">
        <f>VLOOKUP(A1525,[4]total_freq!$A:$F,6,0)</f>
        <v>#N/A</v>
      </c>
      <c r="Q1525">
        <f>VLOOKUP(A1525,[5]total_freq!$A:$F,6,0)</f>
        <v>-0.771</v>
      </c>
      <c r="R1525" t="e">
        <f>VLOOKUP(A1525,[6]total_freq!$A:$F,6,0)</f>
        <v>#N/A</v>
      </c>
      <c r="S1525" t="e">
        <f>VLOOKUP(A1525,[7]total_freq!$A:$F,6,0)</f>
        <v>#N/A</v>
      </c>
      <c r="T1525" t="e">
        <f>VLOOKUP(A1525,[8]total_freq!$A:$F,6,0)</f>
        <v>#N/A</v>
      </c>
    </row>
    <row r="1526" ht="17" spans="1:20">
      <c r="A1526" s="3" t="s">
        <v>5612</v>
      </c>
      <c r="B1526" s="4"/>
      <c r="C1526" s="4">
        <v>9</v>
      </c>
      <c r="D1526" s="4" t="b">
        <f ca="1" t="shared" si="46"/>
        <v>0</v>
      </c>
      <c r="E1526" s="4" t="b">
        <f ca="1">IF(ISNA(VLOOKUP(A1526,freq_country_woman!A:A:freq_country_woman!GP:GP,198,0)),FALSE,VLOOKUP(A1526,freq_country_woman!A:A:freq_country_woman!GP:GP,198,0))</f>
        <v>0</v>
      </c>
      <c r="F1526" s="4" t="b">
        <f ca="1">IF(ISNA(VLOOKUP(A1526,freq_country_man!A:A:freq_country_man!GP:GP,198,0)),FALSE,VLOOKUP(A1526,freq_country_man!A:A:freq_country_man!GP:GP,198,0))</f>
        <v>0</v>
      </c>
      <c r="G1526" s="4">
        <f ca="1">IF(ISNA(VLOOKUP(A1526,freq_country_woman!A:A:freq_country_woman!GQ:GQ,199,0)),0,VLOOKUP(A1526,freq_country_woman!A:A:freq_country_woman!GQ:GQ,199,0))</f>
        <v>0</v>
      </c>
      <c r="H1526" s="4">
        <f ca="1">IF(ISNA(VLOOKUP(A1526,freq_country_man!A:A:freq_country_man!GQ:GQ,199,0)),0,VLOOKUP(A1526,freq_country_man!A:A:freq_country_man!GQ:GQ,199,0))</f>
        <v>0.0102040816326531</v>
      </c>
      <c r="I1526" s="4"/>
      <c r="J1526" s="20" t="e">
        <f>VLOOKUP(A1526,'词频排序表（数据中间处理）'!A:C,3,0)</f>
        <v>#N/A</v>
      </c>
      <c r="K1526" s="4">
        <f>VLOOKUP(A1526,'词频排序表（数据中间处理）'!G:I,3,0)</f>
        <v>0.557</v>
      </c>
      <c r="L1526" s="20">
        <f t="shared" si="47"/>
        <v>-0.557</v>
      </c>
      <c r="M1526" t="e">
        <f>VLOOKUP(A1526,[1]total_freq!$A:$F,6,0)</f>
        <v>#N/A</v>
      </c>
      <c r="N1526">
        <f>VLOOKUP(A1526,[2]total_freq!$A:$F,6,0)</f>
        <v>-0.4</v>
      </c>
      <c r="O1526">
        <f>VLOOKUP(A1526,[3]total_freq!$A:$F,6,0)</f>
        <v>-0.567</v>
      </c>
      <c r="P1526" t="e">
        <f>VLOOKUP(A1526,[4]total_freq!$A:$F,6,0)</f>
        <v>#N/A</v>
      </c>
      <c r="Q1526">
        <f>VLOOKUP(A1526,[5]total_freq!$A:$F,6,0)</f>
        <v>-0.617</v>
      </c>
      <c r="R1526" t="e">
        <f>VLOOKUP(A1526,[6]total_freq!$A:$F,6,0)</f>
        <v>#N/A</v>
      </c>
      <c r="S1526">
        <f>VLOOKUP(A1526,[7]total_freq!$A:$F,6,0)</f>
        <v>-0.394</v>
      </c>
      <c r="T1526">
        <f>VLOOKUP(A1526,[8]total_freq!$A:$F,6,0)</f>
        <v>-0.407</v>
      </c>
    </row>
    <row r="1527" ht="17" spans="1:20">
      <c r="A1527" s="3" t="s">
        <v>5613</v>
      </c>
      <c r="B1527" s="4">
        <v>5</v>
      </c>
      <c r="C1527" s="4">
        <v>118</v>
      </c>
      <c r="D1527" s="4" t="b">
        <f ca="1" t="shared" si="46"/>
        <v>0</v>
      </c>
      <c r="E1527" s="4" t="b">
        <f ca="1">IF(ISNA(VLOOKUP(A1527,freq_country_woman!A:A:freq_country_woman!GP:GP,198,0)),FALSE,VLOOKUP(A1527,freq_country_woman!A:A:freq_country_woman!GP:GP,198,0))</f>
        <v>0</v>
      </c>
      <c r="F1527" s="4" t="b">
        <f ca="1">IF(ISNA(VLOOKUP(A1527,freq_country_man!A:A:freq_country_man!GP:GP,198,0)),FALSE,VLOOKUP(A1527,freq_country_man!A:A:freq_country_man!GP:GP,198,0))</f>
        <v>0</v>
      </c>
      <c r="G1527" s="4">
        <f ca="1">IF(ISNA(VLOOKUP(A1527,freq_country_woman!A:A:freq_country_woman!GQ:GQ,199,0)),0,VLOOKUP(A1527,freq_country_woman!A:A:freq_country_woman!GQ:GQ,199,0))</f>
        <v>0.00510204081632653</v>
      </c>
      <c r="H1527" s="4">
        <f ca="1">IF(ISNA(VLOOKUP(A1527,freq_country_man!A:A:freq_country_man!GQ:GQ,199,0)),0,VLOOKUP(A1527,freq_country_man!A:A:freq_country_man!GQ:GQ,199,0))</f>
        <v>0.122448979591837</v>
      </c>
      <c r="I1527" s="4"/>
      <c r="J1527" s="20">
        <f>VLOOKUP(A1527,'词频排序表（数据中间处理）'!A:C,3,0)</f>
        <v>0.379</v>
      </c>
      <c r="K1527" s="4">
        <f>VLOOKUP(A1527,'词频排序表（数据中间处理）'!G:I,3,0)</f>
        <v>0.944</v>
      </c>
      <c r="L1527" s="20">
        <f t="shared" si="47"/>
        <v>-0.565</v>
      </c>
      <c r="M1527">
        <f>VLOOKUP(A1527,[1]total_freq!$A:$F,6,0)</f>
        <v>-0.497</v>
      </c>
      <c r="N1527">
        <f>VLOOKUP(A1527,[2]total_freq!$A:$F,6,0)</f>
        <v>-0.807</v>
      </c>
      <c r="O1527">
        <f>VLOOKUP(A1527,[3]total_freq!$A:$F,6,0)</f>
        <v>-0.519</v>
      </c>
      <c r="P1527">
        <f>VLOOKUP(A1527,[4]total_freq!$A:$F,6,0)</f>
        <v>-0.926</v>
      </c>
      <c r="Q1527">
        <f>VLOOKUP(A1527,[5]total_freq!$A:$F,6,0)</f>
        <v>-0.566</v>
      </c>
      <c r="R1527">
        <f>VLOOKUP(A1527,[6]total_freq!$A:$F,6,0)</f>
        <v>-0.348</v>
      </c>
      <c r="S1527">
        <f>VLOOKUP(A1527,[7]total_freq!$A:$F,6,0)</f>
        <v>-0.826</v>
      </c>
      <c r="T1527">
        <f>VLOOKUP(A1527,[8]total_freq!$A:$F,6,0)</f>
        <v>-0.873</v>
      </c>
    </row>
    <row r="1528" ht="17" spans="1:20">
      <c r="A1528" s="3" t="s">
        <v>5614</v>
      </c>
      <c r="B1528" s="4"/>
      <c r="C1528" s="4">
        <v>10</v>
      </c>
      <c r="D1528" s="4" t="b">
        <f ca="1" t="shared" si="46"/>
        <v>0</v>
      </c>
      <c r="E1528" s="4" t="b">
        <f ca="1">IF(ISNA(VLOOKUP(A1528,freq_country_woman!A:A:freq_country_woman!GP:GP,198,0)),FALSE,VLOOKUP(A1528,freq_country_woman!A:A:freq_country_woman!GP:GP,198,0))</f>
        <v>0</v>
      </c>
      <c r="F1528" s="4" t="b">
        <f ca="1">IF(ISNA(VLOOKUP(A1528,freq_country_man!A:A:freq_country_man!GP:GP,198,0)),FALSE,VLOOKUP(A1528,freq_country_man!A:A:freq_country_man!GP:GP,198,0))</f>
        <v>0</v>
      </c>
      <c r="G1528" s="4">
        <f ca="1">IF(ISNA(VLOOKUP(A1528,freq_country_woman!A:A:freq_country_woman!GQ:GQ,199,0)),0,VLOOKUP(A1528,freq_country_woman!A:A:freq_country_woman!GQ:GQ,199,0))</f>
        <v>0</v>
      </c>
      <c r="H1528" s="4">
        <f ca="1">IF(ISNA(VLOOKUP(A1528,freq_country_man!A:A:freq_country_man!GQ:GQ,199,0)),0,VLOOKUP(A1528,freq_country_man!A:A:freq_country_man!GQ:GQ,199,0))</f>
        <v>0.00510204081632653</v>
      </c>
      <c r="I1528" s="4"/>
      <c r="J1528" s="20" t="e">
        <f>VLOOKUP(A1528,'词频排序表（数据中间处理）'!A:C,3,0)</f>
        <v>#N/A</v>
      </c>
      <c r="K1528" s="4">
        <f>VLOOKUP(A1528,'词频排序表（数据中间处理）'!G:I,3,0)</f>
        <v>0.586</v>
      </c>
      <c r="L1528" s="20">
        <f t="shared" si="47"/>
        <v>-0.586</v>
      </c>
      <c r="M1528">
        <f>VLOOKUP(A1528,[1]total_freq!$A:$F,6,0)</f>
        <v>-0.601</v>
      </c>
      <c r="N1528">
        <f>VLOOKUP(A1528,[2]total_freq!$A:$F,6,0)</f>
        <v>-0.613</v>
      </c>
      <c r="O1528" t="e">
        <f>VLOOKUP(A1528,[3]total_freq!$A:$F,6,0)</f>
        <v>#N/A</v>
      </c>
      <c r="P1528">
        <f>VLOOKUP(A1528,[4]total_freq!$A:$F,6,0)</f>
        <v>-0.002</v>
      </c>
      <c r="Q1528" t="e">
        <f>VLOOKUP(A1528,[5]total_freq!$A:$F,6,0)</f>
        <v>#N/A</v>
      </c>
      <c r="R1528">
        <f>VLOOKUP(A1528,[6]total_freq!$A:$F,6,0)</f>
        <v>-0.571</v>
      </c>
      <c r="S1528">
        <f>VLOOKUP(A1528,[7]total_freq!$A:$F,6,0)</f>
        <v>-0.503</v>
      </c>
      <c r="T1528">
        <f>VLOOKUP(A1528,[8]total_freq!$A:$F,6,0)</f>
        <v>-0.002</v>
      </c>
    </row>
    <row r="1529" ht="17" spans="1:20">
      <c r="A1529" s="3" t="s">
        <v>5615</v>
      </c>
      <c r="B1529" s="4"/>
      <c r="C1529" s="4">
        <v>10</v>
      </c>
      <c r="D1529" s="4" t="b">
        <f ca="1" t="shared" si="46"/>
        <v>0</v>
      </c>
      <c r="E1529" s="4" t="b">
        <f ca="1">IF(ISNA(VLOOKUP(A1529,freq_country_woman!A:A:freq_country_woman!GP:GP,198,0)),FALSE,VLOOKUP(A1529,freq_country_woman!A:A:freq_country_woman!GP:GP,198,0))</f>
        <v>0</v>
      </c>
      <c r="F1529" s="4" t="b">
        <f ca="1">IF(ISNA(VLOOKUP(A1529,freq_country_man!A:A:freq_country_man!GP:GP,198,0)),FALSE,VLOOKUP(A1529,freq_country_man!A:A:freq_country_man!GP:GP,198,0))</f>
        <v>0</v>
      </c>
      <c r="G1529" s="4">
        <f ca="1">IF(ISNA(VLOOKUP(A1529,freq_country_woman!A:A:freq_country_woman!GQ:GQ,199,0)),0,VLOOKUP(A1529,freq_country_woman!A:A:freq_country_woman!GQ:GQ,199,0))</f>
        <v>0</v>
      </c>
      <c r="H1529" s="4">
        <f ca="1">IF(ISNA(VLOOKUP(A1529,freq_country_man!A:A:freq_country_man!GQ:GQ,199,0)),0,VLOOKUP(A1529,freq_country_man!A:A:freq_country_man!GQ:GQ,199,0))</f>
        <v>0.0153061224489796</v>
      </c>
      <c r="I1529" s="4"/>
      <c r="J1529" s="20" t="e">
        <f>VLOOKUP(A1529,'词频排序表（数据中间处理）'!A:C,3,0)</f>
        <v>#N/A</v>
      </c>
      <c r="K1529" s="4">
        <f>VLOOKUP(A1529,'词频排序表（数据中间处理）'!G:I,3,0)</f>
        <v>0.586</v>
      </c>
      <c r="L1529" s="20">
        <f t="shared" si="47"/>
        <v>-0.586</v>
      </c>
      <c r="M1529" t="e">
        <f>VLOOKUP(A1529,[1]total_freq!$A:$F,6,0)</f>
        <v>#N/A</v>
      </c>
      <c r="N1529" t="e">
        <f>VLOOKUP(A1529,[2]total_freq!$A:$F,6,0)</f>
        <v>#N/A</v>
      </c>
      <c r="O1529" t="e">
        <f>VLOOKUP(A1529,[3]total_freq!$A:$F,6,0)</f>
        <v>#N/A</v>
      </c>
      <c r="P1529" t="e">
        <f>VLOOKUP(A1529,[4]total_freq!$A:$F,6,0)</f>
        <v>#N/A</v>
      </c>
      <c r="Q1529">
        <f>VLOOKUP(A1529,[5]total_freq!$A:$F,6,0)</f>
        <v>-0.807</v>
      </c>
      <c r="R1529" t="e">
        <f>VLOOKUP(A1529,[6]total_freq!$A:$F,6,0)</f>
        <v>#N/A</v>
      </c>
      <c r="S1529" t="e">
        <f>VLOOKUP(A1529,[7]total_freq!$A:$F,6,0)</f>
        <v>#N/A</v>
      </c>
      <c r="T1529" t="e">
        <f>VLOOKUP(A1529,[8]total_freq!$A:$F,6,0)</f>
        <v>#N/A</v>
      </c>
    </row>
    <row r="1530" ht="17" spans="1:20">
      <c r="A1530" s="3" t="s">
        <v>5616</v>
      </c>
      <c r="B1530" s="4">
        <v>2</v>
      </c>
      <c r="C1530" s="4">
        <v>11</v>
      </c>
      <c r="D1530" s="4" t="b">
        <f ca="1" t="shared" si="46"/>
        <v>0</v>
      </c>
      <c r="E1530" s="4" t="b">
        <f ca="1">IF(ISNA(VLOOKUP(A1530,freq_country_woman!A:A:freq_country_woman!GP:GP,198,0)),FALSE,VLOOKUP(A1530,freq_country_woman!A:A:freq_country_woman!GP:GP,198,0))</f>
        <v>0</v>
      </c>
      <c r="F1530" s="4" t="b">
        <f ca="1">IF(ISNA(VLOOKUP(A1530,freq_country_man!A:A:freq_country_man!GP:GP,198,0)),FALSE,VLOOKUP(A1530,freq_country_man!A:A:freq_country_man!GP:GP,198,0))</f>
        <v>0</v>
      </c>
      <c r="G1530" s="4">
        <f ca="1">IF(ISNA(VLOOKUP(A1530,freq_country_woman!A:A:freq_country_woman!GQ:GQ,199,0)),0,VLOOKUP(A1530,freq_country_woman!A:A:freq_country_woman!GQ:GQ,199,0))</f>
        <v>0</v>
      </c>
      <c r="H1530" s="4">
        <f ca="1">IF(ISNA(VLOOKUP(A1530,freq_country_man!A:A:freq_country_man!GQ:GQ,199,0)),0,VLOOKUP(A1530,freq_country_man!A:A:freq_country_man!GQ:GQ,199,0))</f>
        <v>0.0102040816326531</v>
      </c>
      <c r="I1530" s="4"/>
      <c r="J1530" s="20">
        <f>VLOOKUP(A1530,'词频排序表（数据中间处理）'!A:C,3,0)</f>
        <v>0.002</v>
      </c>
      <c r="K1530" s="4">
        <f>VLOOKUP(A1530,'词频排序表（数据中间处理）'!G:I,3,0)</f>
        <v>0.603</v>
      </c>
      <c r="L1530" s="20">
        <f t="shared" si="47"/>
        <v>-0.601</v>
      </c>
      <c r="M1530">
        <f>VLOOKUP(A1530,[1]total_freq!$A:$F,6,0)</f>
        <v>-0.599</v>
      </c>
      <c r="N1530">
        <f>VLOOKUP(A1530,[2]total_freq!$A:$F,6,0)</f>
        <v>-0.002</v>
      </c>
      <c r="O1530">
        <f>VLOOKUP(A1530,[3]total_freq!$A:$F,6,0)</f>
        <v>-0.002</v>
      </c>
      <c r="P1530" t="e">
        <f>VLOOKUP(A1530,[4]total_freq!$A:$F,6,0)</f>
        <v>#N/A</v>
      </c>
      <c r="Q1530">
        <f>VLOOKUP(A1530,[5]total_freq!$A:$F,6,0)</f>
        <v>-0.391</v>
      </c>
      <c r="R1530">
        <f>VLOOKUP(A1530,[6]total_freq!$A:$F,6,0)</f>
        <v>-0.002</v>
      </c>
      <c r="S1530">
        <f>VLOOKUP(A1530,[7]total_freq!$A:$F,6,0)</f>
        <v>-0.394</v>
      </c>
      <c r="T1530">
        <f>VLOOKUP(A1530,[8]total_freq!$A:$F,6,0)</f>
        <v>-0.407</v>
      </c>
    </row>
    <row r="1531" ht="17" spans="1:20">
      <c r="A1531" s="3" t="s">
        <v>5617</v>
      </c>
      <c r="B1531" s="4">
        <v>2</v>
      </c>
      <c r="C1531" s="4">
        <v>11</v>
      </c>
      <c r="D1531" s="4" t="b">
        <f ca="1" t="shared" si="46"/>
        <v>0</v>
      </c>
      <c r="E1531" s="4" t="b">
        <f ca="1">IF(ISNA(VLOOKUP(A1531,freq_country_woman!A:A:freq_country_woman!GP:GP,198,0)),FALSE,VLOOKUP(A1531,freq_country_woman!A:A:freq_country_woman!GP:GP,198,0))</f>
        <v>0</v>
      </c>
      <c r="F1531" s="4" t="b">
        <f ca="1">IF(ISNA(VLOOKUP(A1531,freq_country_man!A:A:freq_country_man!GP:GP,198,0)),FALSE,VLOOKUP(A1531,freq_country_man!A:A:freq_country_man!GP:GP,198,0))</f>
        <v>0</v>
      </c>
      <c r="G1531" s="4">
        <f ca="1">IF(ISNA(VLOOKUP(A1531,freq_country_woman!A:A:freq_country_woman!GQ:GQ,199,0)),0,VLOOKUP(A1531,freq_country_woman!A:A:freq_country_woman!GQ:GQ,199,0))</f>
        <v>0</v>
      </c>
      <c r="H1531" s="4">
        <f ca="1">IF(ISNA(VLOOKUP(A1531,freq_country_man!A:A:freq_country_man!GQ:GQ,199,0)),0,VLOOKUP(A1531,freq_country_man!A:A:freq_country_man!GQ:GQ,199,0))</f>
        <v>0.0102040816326531</v>
      </c>
      <c r="I1531" s="4"/>
      <c r="J1531" s="20">
        <f>VLOOKUP(A1531,'词频排序表（数据中间处理）'!A:C,3,0)</f>
        <v>0.002</v>
      </c>
      <c r="K1531" s="4">
        <f>VLOOKUP(A1531,'词频排序表（数据中间处理）'!G:I,3,0)</f>
        <v>0.603</v>
      </c>
      <c r="L1531" s="20">
        <f t="shared" si="47"/>
        <v>-0.601</v>
      </c>
      <c r="M1531">
        <f>VLOOKUP(A1531,[1]total_freq!$A:$F,6,0)</f>
        <v>-0.495</v>
      </c>
      <c r="N1531">
        <f>VLOOKUP(A1531,[2]total_freq!$A:$F,6,0)</f>
        <v>-0.645</v>
      </c>
      <c r="O1531">
        <f>VLOOKUP(A1531,[3]total_freq!$A:$F,6,0)</f>
        <v>-0.567</v>
      </c>
      <c r="P1531" t="e">
        <f>VLOOKUP(A1531,[4]total_freq!$A:$F,6,0)</f>
        <v>#N/A</v>
      </c>
      <c r="Q1531" t="e">
        <f>VLOOKUP(A1531,[5]total_freq!$A:$F,6,0)</f>
        <v>#N/A</v>
      </c>
      <c r="R1531">
        <f>VLOOKUP(A1531,[6]total_freq!$A:$F,6,0)</f>
        <v>-0.498</v>
      </c>
      <c r="S1531">
        <f>VLOOKUP(A1531,[7]total_freq!$A:$F,6,0)</f>
        <v>-0.002</v>
      </c>
      <c r="T1531">
        <f>VLOOKUP(A1531,[8]total_freq!$A:$F,6,0)</f>
        <v>-0.316</v>
      </c>
    </row>
    <row r="1532" ht="17" spans="1:20">
      <c r="A1532" s="3" t="s">
        <v>5618</v>
      </c>
      <c r="B1532" s="4"/>
      <c r="C1532" s="4">
        <v>11</v>
      </c>
      <c r="D1532" s="4" t="b">
        <f ca="1" t="shared" si="46"/>
        <v>0</v>
      </c>
      <c r="E1532" s="4" t="b">
        <f ca="1">IF(ISNA(VLOOKUP(A1532,freq_country_woman!A:A:freq_country_woman!GP:GP,198,0)),FALSE,VLOOKUP(A1532,freq_country_woman!A:A:freq_country_woman!GP:GP,198,0))</f>
        <v>0</v>
      </c>
      <c r="F1532" s="4" t="b">
        <f ca="1">IF(ISNA(VLOOKUP(A1532,freq_country_man!A:A:freq_country_man!GP:GP,198,0)),FALSE,VLOOKUP(A1532,freq_country_man!A:A:freq_country_man!GP:GP,198,0))</f>
        <v>0</v>
      </c>
      <c r="G1532" s="4">
        <f ca="1">IF(ISNA(VLOOKUP(A1532,freq_country_woman!A:A:freq_country_woman!GQ:GQ,199,0)),0,VLOOKUP(A1532,freq_country_woman!A:A:freq_country_woman!GQ:GQ,199,0))</f>
        <v>0</v>
      </c>
      <c r="H1532" s="4">
        <f ca="1">IF(ISNA(VLOOKUP(A1532,freq_country_man!A:A:freq_country_man!GQ:GQ,199,0)),0,VLOOKUP(A1532,freq_country_man!A:A:freq_country_man!GQ:GQ,199,0))</f>
        <v>0.00510204081632653</v>
      </c>
      <c r="I1532" s="4"/>
      <c r="J1532" s="20" t="e">
        <f>VLOOKUP(A1532,'词频排序表（数据中间处理）'!A:C,3,0)</f>
        <v>#N/A</v>
      </c>
      <c r="K1532" s="4">
        <f>VLOOKUP(A1532,'词频排序表（数据中间处理）'!G:I,3,0)</f>
        <v>0.603</v>
      </c>
      <c r="L1532" s="20">
        <f t="shared" si="47"/>
        <v>-0.603</v>
      </c>
      <c r="M1532" t="e">
        <f>VLOOKUP(A1532,[1]total_freq!$A:$F,6,0)</f>
        <v>#N/A</v>
      </c>
      <c r="N1532" t="e">
        <f>VLOOKUP(A1532,[2]total_freq!$A:$F,6,0)</f>
        <v>#N/A</v>
      </c>
      <c r="O1532" t="e">
        <f>VLOOKUP(A1532,[3]total_freq!$A:$F,6,0)</f>
        <v>#N/A</v>
      </c>
      <c r="P1532" t="e">
        <f>VLOOKUP(A1532,[4]total_freq!$A:$F,6,0)</f>
        <v>#N/A</v>
      </c>
      <c r="Q1532">
        <f>VLOOKUP(A1532,[5]total_freq!$A:$F,6,0)</f>
        <v>-0.866</v>
      </c>
      <c r="R1532" t="e">
        <f>VLOOKUP(A1532,[6]total_freq!$A:$F,6,0)</f>
        <v>#N/A</v>
      </c>
      <c r="S1532" t="e">
        <f>VLOOKUP(A1532,[7]total_freq!$A:$F,6,0)</f>
        <v>#N/A</v>
      </c>
      <c r="T1532" t="e">
        <f>VLOOKUP(A1532,[8]total_freq!$A:$F,6,0)</f>
        <v>#N/A</v>
      </c>
    </row>
    <row r="1533" ht="17" spans="1:20">
      <c r="A1533" s="3" t="s">
        <v>5619</v>
      </c>
      <c r="B1533" s="4"/>
      <c r="C1533" s="4">
        <v>11</v>
      </c>
      <c r="D1533" s="4" t="b">
        <f ca="1" t="shared" si="46"/>
        <v>0</v>
      </c>
      <c r="E1533" s="4" t="b">
        <f ca="1">IF(ISNA(VLOOKUP(A1533,freq_country_woman!A:A:freq_country_woman!GP:GP,198,0)),FALSE,VLOOKUP(A1533,freq_country_woman!A:A:freq_country_woman!GP:GP,198,0))</f>
        <v>0</v>
      </c>
      <c r="F1533" s="4" t="b">
        <f ca="1">IF(ISNA(VLOOKUP(A1533,freq_country_man!A:A:freq_country_man!GP:GP,198,0)),FALSE,VLOOKUP(A1533,freq_country_man!A:A:freq_country_man!GP:GP,198,0))</f>
        <v>0</v>
      </c>
      <c r="G1533" s="4">
        <f ca="1">IF(ISNA(VLOOKUP(A1533,freq_country_woman!A:A:freq_country_woman!GQ:GQ,199,0)),0,VLOOKUP(A1533,freq_country_woman!A:A:freq_country_woman!GQ:GQ,199,0))</f>
        <v>0</v>
      </c>
      <c r="H1533" s="4">
        <f ca="1">IF(ISNA(VLOOKUP(A1533,freq_country_man!A:A:freq_country_man!GQ:GQ,199,0)),0,VLOOKUP(A1533,freq_country_man!A:A:freq_country_man!GQ:GQ,199,0))</f>
        <v>0.00510204081632653</v>
      </c>
      <c r="I1533" s="4"/>
      <c r="J1533" s="20" t="e">
        <f>VLOOKUP(A1533,'词频排序表（数据中间处理）'!A:C,3,0)</f>
        <v>#N/A</v>
      </c>
      <c r="K1533" s="4">
        <f>VLOOKUP(A1533,'词频排序表（数据中间处理）'!G:I,3,0)</f>
        <v>0.603</v>
      </c>
      <c r="L1533" s="20">
        <f t="shared" si="47"/>
        <v>-0.603</v>
      </c>
      <c r="M1533" t="e">
        <f>VLOOKUP(A1533,[1]total_freq!$A:$F,6,0)</f>
        <v>#N/A</v>
      </c>
      <c r="N1533" t="e">
        <f>VLOOKUP(A1533,[2]total_freq!$A:$F,6,0)</f>
        <v>#N/A</v>
      </c>
      <c r="O1533">
        <f>VLOOKUP(A1533,[3]total_freq!$A:$F,6,0)</f>
        <v>-0.65</v>
      </c>
      <c r="P1533">
        <f>VLOOKUP(A1533,[4]total_freq!$A:$F,6,0)</f>
        <v>-0.002</v>
      </c>
      <c r="Q1533">
        <f>VLOOKUP(A1533,[5]total_freq!$A:$F,6,0)</f>
        <v>-0.708</v>
      </c>
      <c r="R1533" t="e">
        <f>VLOOKUP(A1533,[6]total_freq!$A:$F,6,0)</f>
        <v>#N/A</v>
      </c>
      <c r="S1533" t="e">
        <f>VLOOKUP(A1533,[7]total_freq!$A:$F,6,0)</f>
        <v>#N/A</v>
      </c>
      <c r="T1533">
        <f>VLOOKUP(A1533,[8]total_freq!$A:$F,6,0)</f>
        <v>-0.55</v>
      </c>
    </row>
    <row r="1534" ht="17" spans="1:20">
      <c r="A1534" s="3" t="s">
        <v>5620</v>
      </c>
      <c r="B1534" s="4"/>
      <c r="C1534" s="4">
        <v>12</v>
      </c>
      <c r="D1534" s="4" t="b">
        <f ca="1" t="shared" si="46"/>
        <v>0</v>
      </c>
      <c r="E1534" s="4" t="b">
        <f ca="1">IF(ISNA(VLOOKUP(A1534,freq_country_woman!A:A:freq_country_woman!GP:GP,198,0)),FALSE,VLOOKUP(A1534,freq_country_woman!A:A:freq_country_woman!GP:GP,198,0))</f>
        <v>0</v>
      </c>
      <c r="F1534" s="4" t="b">
        <f ca="1">IF(ISNA(VLOOKUP(A1534,freq_country_man!A:A:freq_country_man!GP:GP,198,0)),FALSE,VLOOKUP(A1534,freq_country_man!A:A:freq_country_man!GP:GP,198,0))</f>
        <v>0</v>
      </c>
      <c r="G1534" s="4">
        <f ca="1">IF(ISNA(VLOOKUP(A1534,freq_country_woman!A:A:freq_country_woman!GQ:GQ,199,0)),0,VLOOKUP(A1534,freq_country_woman!A:A:freq_country_woman!GQ:GQ,199,0))</f>
        <v>0</v>
      </c>
      <c r="H1534" s="4">
        <f ca="1">IF(ISNA(VLOOKUP(A1534,freq_country_man!A:A:freq_country_man!GQ:GQ,199,0)),0,VLOOKUP(A1534,freq_country_man!A:A:freq_country_man!GQ:GQ,199,0))</f>
        <v>0.00510204081632653</v>
      </c>
      <c r="I1534" s="4"/>
      <c r="J1534" s="20" t="e">
        <f>VLOOKUP(A1534,'词频排序表（数据中间处理）'!A:C,3,0)</f>
        <v>#N/A</v>
      </c>
      <c r="K1534" s="4">
        <f>VLOOKUP(A1534,'词频排序表（数据中间处理）'!G:I,3,0)</f>
        <v>0.623</v>
      </c>
      <c r="L1534" s="20">
        <f t="shared" si="47"/>
        <v>-0.623</v>
      </c>
      <c r="M1534">
        <f>VLOOKUP(A1534,[1]total_freq!$A:$F,6,0)</f>
        <v>-0.002</v>
      </c>
      <c r="N1534" t="e">
        <f>VLOOKUP(A1534,[2]total_freq!$A:$F,6,0)</f>
        <v>#N/A</v>
      </c>
      <c r="O1534">
        <f>VLOOKUP(A1534,[3]total_freq!$A:$F,6,0)</f>
        <v>-0.404</v>
      </c>
      <c r="P1534">
        <f>VLOOKUP(A1534,[4]total_freq!$A:$F,6,0)</f>
        <v>-0.438</v>
      </c>
      <c r="Q1534">
        <f>VLOOKUP(A1534,[5]total_freq!$A:$F,6,0)</f>
        <v>-0.735</v>
      </c>
      <c r="R1534">
        <f>VLOOKUP(A1534,[6]total_freq!$A:$F,6,0)</f>
        <v>-0.002</v>
      </c>
      <c r="S1534" t="e">
        <f>VLOOKUP(A1534,[7]total_freq!$A:$F,6,0)</f>
        <v>#N/A</v>
      </c>
      <c r="T1534">
        <f>VLOOKUP(A1534,[8]total_freq!$A:$F,6,0)</f>
        <v>-0.002</v>
      </c>
    </row>
    <row r="1535" ht="17" spans="1:20">
      <c r="A1535" s="3" t="s">
        <v>5621</v>
      </c>
      <c r="B1535" s="4"/>
      <c r="C1535" s="4">
        <v>13</v>
      </c>
      <c r="D1535" s="4" t="b">
        <f ca="1" t="shared" si="46"/>
        <v>0</v>
      </c>
      <c r="E1535" s="4" t="b">
        <f ca="1">IF(ISNA(VLOOKUP(A1535,freq_country_woman!A:A:freq_country_woman!GP:GP,198,0)),FALSE,VLOOKUP(A1535,freq_country_woman!A:A:freq_country_woman!GP:GP,198,0))</f>
        <v>0</v>
      </c>
      <c r="F1535" s="4" t="b">
        <f ca="1">IF(ISNA(VLOOKUP(A1535,freq_country_man!A:A:freq_country_man!GP:GP,198,0)),FALSE,VLOOKUP(A1535,freq_country_man!A:A:freq_country_man!GP:GP,198,0))</f>
        <v>0</v>
      </c>
      <c r="G1535" s="4">
        <f ca="1">IF(ISNA(VLOOKUP(A1535,freq_country_woman!A:A:freq_country_woman!GQ:GQ,199,0)),0,VLOOKUP(A1535,freq_country_woman!A:A:freq_country_woman!GQ:GQ,199,0))</f>
        <v>0</v>
      </c>
      <c r="H1535" s="4">
        <f ca="1">IF(ISNA(VLOOKUP(A1535,freq_country_man!A:A:freq_country_man!GQ:GQ,199,0)),0,VLOOKUP(A1535,freq_country_man!A:A:freq_country_man!GQ:GQ,199,0))</f>
        <v>0.0102040816326531</v>
      </c>
      <c r="I1535" s="4"/>
      <c r="J1535" s="20" t="e">
        <f>VLOOKUP(A1535,'词频排序表（数据中间处理）'!A:C,3,0)</f>
        <v>#N/A</v>
      </c>
      <c r="K1535" s="4">
        <f>VLOOKUP(A1535,'词频排序表（数据中间处理）'!G:I,3,0)</f>
        <v>0.65</v>
      </c>
      <c r="L1535" s="20">
        <f t="shared" si="47"/>
        <v>-0.65</v>
      </c>
      <c r="M1535" t="e">
        <f>VLOOKUP(A1535,[1]total_freq!$A:$F,6,0)</f>
        <v>#N/A</v>
      </c>
      <c r="N1535">
        <f>VLOOKUP(A1535,[2]total_freq!$A:$F,6,0)</f>
        <v>-0.775</v>
      </c>
      <c r="O1535">
        <f>VLOOKUP(A1535,[3]total_freq!$A:$F,6,0)</f>
        <v>-0.002</v>
      </c>
      <c r="P1535">
        <f>VLOOKUP(A1535,[4]total_freq!$A:$F,6,0)</f>
        <v>-0.438</v>
      </c>
      <c r="Q1535" t="e">
        <f>VLOOKUP(A1535,[5]total_freq!$A:$F,6,0)</f>
        <v>#N/A</v>
      </c>
      <c r="R1535">
        <f>VLOOKUP(A1535,[6]total_freq!$A:$F,6,0)</f>
        <v>-0.002</v>
      </c>
      <c r="S1535" t="e">
        <f>VLOOKUP(A1535,[7]total_freq!$A:$F,6,0)</f>
        <v>#N/A</v>
      </c>
      <c r="T1535">
        <f>VLOOKUP(A1535,[8]total_freq!$A:$F,6,0)</f>
        <v>-0.002</v>
      </c>
    </row>
    <row r="1536" ht="17" spans="1:20">
      <c r="A1536" s="3" t="s">
        <v>5622</v>
      </c>
      <c r="B1536" s="4"/>
      <c r="C1536" s="4">
        <v>13</v>
      </c>
      <c r="D1536" s="4" t="b">
        <f ca="1" t="shared" si="46"/>
        <v>0</v>
      </c>
      <c r="E1536" s="4" t="b">
        <f ca="1">IF(ISNA(VLOOKUP(A1536,freq_country_woman!A:A:freq_country_woman!GP:GP,198,0)),FALSE,VLOOKUP(A1536,freq_country_woman!A:A:freq_country_woman!GP:GP,198,0))</f>
        <v>0</v>
      </c>
      <c r="F1536" s="4" t="b">
        <f ca="1">IF(ISNA(VLOOKUP(A1536,freq_country_man!A:A:freq_country_man!GP:GP,198,0)),FALSE,VLOOKUP(A1536,freq_country_man!A:A:freq_country_man!GP:GP,198,0))</f>
        <v>0</v>
      </c>
      <c r="G1536" s="4">
        <f ca="1">IF(ISNA(VLOOKUP(A1536,freq_country_woman!A:A:freq_country_woman!GQ:GQ,199,0)),0,VLOOKUP(A1536,freq_country_woman!A:A:freq_country_woman!GQ:GQ,199,0))</f>
        <v>0</v>
      </c>
      <c r="H1536" s="4">
        <f ca="1">IF(ISNA(VLOOKUP(A1536,freq_country_man!A:A:freq_country_man!GQ:GQ,199,0)),0,VLOOKUP(A1536,freq_country_man!A:A:freq_country_man!GQ:GQ,199,0))</f>
        <v>0.0204081632653061</v>
      </c>
      <c r="I1536" s="4"/>
      <c r="J1536" s="20" t="e">
        <f>VLOOKUP(A1536,'词频排序表（数据中间处理）'!A:C,3,0)</f>
        <v>#N/A</v>
      </c>
      <c r="K1536" s="4">
        <f>VLOOKUP(A1536,'词频排序表（数据中间处理）'!G:I,3,0)</f>
        <v>0.65</v>
      </c>
      <c r="L1536" s="20">
        <f t="shared" si="47"/>
        <v>-0.65</v>
      </c>
      <c r="M1536" t="e">
        <f>VLOOKUP(A1536,[1]total_freq!$A:$F,6,0)</f>
        <v>#N/A</v>
      </c>
      <c r="N1536">
        <f>VLOOKUP(A1536,[2]total_freq!$A:$F,6,0)</f>
        <v>-0.4</v>
      </c>
      <c r="O1536">
        <f>VLOOKUP(A1536,[3]total_freq!$A:$F,6,0)</f>
        <v>-0.002</v>
      </c>
      <c r="P1536" t="e">
        <f>VLOOKUP(A1536,[4]total_freq!$A:$F,6,0)</f>
        <v>#N/A</v>
      </c>
      <c r="Q1536">
        <f>VLOOKUP(A1536,[5]total_freq!$A:$F,6,0)</f>
        <v>-0.735</v>
      </c>
      <c r="R1536" t="e">
        <f>VLOOKUP(A1536,[6]total_freq!$A:$F,6,0)</f>
        <v>#N/A</v>
      </c>
      <c r="S1536">
        <f>VLOOKUP(A1536,[7]total_freq!$A:$F,6,0)</f>
        <v>-0.503</v>
      </c>
      <c r="T1536" t="e">
        <f>VLOOKUP(A1536,[8]total_freq!$A:$F,6,0)</f>
        <v>#N/A</v>
      </c>
    </row>
    <row r="1537" ht="17" spans="1:20">
      <c r="A1537" s="3" t="s">
        <v>5623</v>
      </c>
      <c r="B1537" s="4"/>
      <c r="C1537" s="4">
        <v>14</v>
      </c>
      <c r="D1537" s="4" t="b">
        <f ca="1" t="shared" si="46"/>
        <v>0</v>
      </c>
      <c r="E1537" s="4" t="b">
        <f ca="1">IF(ISNA(VLOOKUP(A1537,freq_country_woman!A:A:freq_country_woman!GP:GP,198,0)),FALSE,VLOOKUP(A1537,freq_country_woman!A:A:freq_country_woman!GP:GP,198,0))</f>
        <v>0</v>
      </c>
      <c r="F1537" s="4" t="b">
        <f ca="1">IF(ISNA(VLOOKUP(A1537,freq_country_man!A:A:freq_country_man!GP:GP,198,0)),FALSE,VLOOKUP(A1537,freq_country_man!A:A:freq_country_man!GP:GP,198,0))</f>
        <v>0</v>
      </c>
      <c r="G1537" s="4">
        <f ca="1">IF(ISNA(VLOOKUP(A1537,freq_country_woman!A:A:freq_country_woman!GQ:GQ,199,0)),0,VLOOKUP(A1537,freq_country_woman!A:A:freq_country_woman!GQ:GQ,199,0))</f>
        <v>0</v>
      </c>
      <c r="H1537" s="4">
        <f ca="1">IF(ISNA(VLOOKUP(A1537,freq_country_man!A:A:freq_country_man!GQ:GQ,199,0)),0,VLOOKUP(A1537,freq_country_man!A:A:freq_country_man!GQ:GQ,199,0))</f>
        <v>0.0204081632653061</v>
      </c>
      <c r="I1537" s="4"/>
      <c r="J1537" s="20" t="e">
        <f>VLOOKUP(A1537,'词频排序表（数据中间处理）'!A:C,3,0)</f>
        <v>#N/A</v>
      </c>
      <c r="K1537" s="4">
        <f>VLOOKUP(A1537,'词频排序表（数据中间处理）'!G:I,3,0)</f>
        <v>0.661</v>
      </c>
      <c r="L1537" s="20">
        <f t="shared" si="47"/>
        <v>-0.661</v>
      </c>
      <c r="M1537" t="e">
        <f>VLOOKUP(A1537,[1]total_freq!$A:$F,6,0)</f>
        <v>#N/A</v>
      </c>
      <c r="N1537">
        <f>VLOOKUP(A1537,[2]total_freq!$A:$F,6,0)</f>
        <v>-0.807</v>
      </c>
      <c r="O1537" t="e">
        <f>VLOOKUP(A1537,[3]total_freq!$A:$F,6,0)</f>
        <v>#N/A</v>
      </c>
      <c r="P1537" t="e">
        <f>VLOOKUP(A1537,[4]total_freq!$A:$F,6,0)</f>
        <v>#N/A</v>
      </c>
      <c r="Q1537">
        <f>VLOOKUP(A1537,[5]total_freq!$A:$F,6,0)</f>
        <v>-0.538</v>
      </c>
      <c r="R1537" t="e">
        <f>VLOOKUP(A1537,[6]total_freq!$A:$F,6,0)</f>
        <v>#N/A</v>
      </c>
      <c r="S1537">
        <f>VLOOKUP(A1537,[7]total_freq!$A:$F,6,0)</f>
        <v>-0.394</v>
      </c>
      <c r="T1537">
        <f>VLOOKUP(A1537,[8]total_freq!$A:$F,6,0)</f>
        <v>-0.55</v>
      </c>
    </row>
    <row r="1538" ht="17" spans="1:20">
      <c r="A1538" s="3" t="s">
        <v>5624</v>
      </c>
      <c r="B1538" s="4">
        <v>3</v>
      </c>
      <c r="C1538" s="4">
        <v>35</v>
      </c>
      <c r="D1538" s="4" t="b">
        <f ca="1" t="shared" si="46"/>
        <v>0</v>
      </c>
      <c r="E1538" s="4" t="b">
        <f ca="1">IF(ISNA(VLOOKUP(A1538,freq_country_woman!A:A:freq_country_woman!GP:GP,198,0)),FALSE,VLOOKUP(A1538,freq_country_woman!A:A:freq_country_woman!GP:GP,198,0))</f>
        <v>0</v>
      </c>
      <c r="F1538" s="4" t="b">
        <f ca="1">IF(ISNA(VLOOKUP(A1538,freq_country_man!A:A:freq_country_man!GP:GP,198,0)),FALSE,VLOOKUP(A1538,freq_country_man!A:A:freq_country_man!GP:GP,198,0))</f>
        <v>0</v>
      </c>
      <c r="G1538" s="4">
        <f ca="1">IF(ISNA(VLOOKUP(A1538,freq_country_woman!A:A:freq_country_woman!GQ:GQ,199,0)),0,VLOOKUP(A1538,freq_country_woman!A:A:freq_country_woman!GQ:GQ,199,0))</f>
        <v>0</v>
      </c>
      <c r="H1538" s="4">
        <f ca="1">IF(ISNA(VLOOKUP(A1538,freq_country_man!A:A:freq_country_man!GQ:GQ,199,0)),0,VLOOKUP(A1538,freq_country_man!A:A:freq_country_man!GQ:GQ,199,0))</f>
        <v>0.0306122448979592</v>
      </c>
      <c r="I1538" s="4"/>
      <c r="J1538" s="20">
        <f>VLOOKUP(A1538,'词频排序表（数据中间处理）'!A:C,3,0)</f>
        <v>0.165</v>
      </c>
      <c r="K1538" s="4">
        <f>VLOOKUP(A1538,'词频排序表（数据中间处理）'!G:I,3,0)</f>
        <v>0.829</v>
      </c>
      <c r="L1538" s="20">
        <f t="shared" si="47"/>
        <v>-0.664</v>
      </c>
      <c r="M1538" t="e">
        <f>VLOOKUP(A1538,[1]total_freq!$A:$F,6,0)</f>
        <v>#N/A</v>
      </c>
      <c r="N1538">
        <f>VLOOKUP(A1538,[2]total_freq!$A:$F,6,0)</f>
        <v>-0.647</v>
      </c>
      <c r="O1538">
        <f>VLOOKUP(A1538,[3]total_freq!$A:$F,6,0)</f>
        <v>-0.804</v>
      </c>
      <c r="P1538">
        <f>VLOOKUP(A1538,[4]total_freq!$A:$F,6,0)</f>
        <v>-0.905</v>
      </c>
      <c r="Q1538">
        <f>VLOOKUP(A1538,[5]total_freq!$A:$F,6,0)</f>
        <v>-0.665</v>
      </c>
      <c r="R1538">
        <f>VLOOKUP(A1538,[6]total_freq!$A:$F,6,0)</f>
        <v>-0.002</v>
      </c>
      <c r="S1538">
        <f>VLOOKUP(A1538,[7]total_freq!$A:$F,6,0)</f>
        <v>-0.625</v>
      </c>
      <c r="T1538">
        <f>VLOOKUP(A1538,[8]total_freq!$A:$F,6,0)</f>
        <v>-0.885</v>
      </c>
    </row>
    <row r="1539" ht="17" spans="1:20">
      <c r="A1539" s="3" t="s">
        <v>5625</v>
      </c>
      <c r="B1539" s="4">
        <v>2</v>
      </c>
      <c r="C1539" s="4">
        <v>15</v>
      </c>
      <c r="D1539" s="4" t="b">
        <f ca="1" t="shared" ref="D1539:D1549" si="48">OR(E1539,F1539,G1539&gt;0.98,H1539&gt;0.98,I1539)</f>
        <v>0</v>
      </c>
      <c r="E1539" s="4" t="b">
        <f ca="1">IF(ISNA(VLOOKUP(A1539,freq_country_woman!A:A:freq_country_woman!GP:GP,198,0)),FALSE,VLOOKUP(A1539,freq_country_woman!A:A:freq_country_woman!GP:GP,198,0))</f>
        <v>0</v>
      </c>
      <c r="F1539" s="4" t="b">
        <f ca="1">IF(ISNA(VLOOKUP(A1539,freq_country_man!A:A:freq_country_man!GP:GP,198,0)),FALSE,VLOOKUP(A1539,freq_country_man!A:A:freq_country_man!GP:GP,198,0))</f>
        <v>0</v>
      </c>
      <c r="G1539" s="4">
        <f ca="1">IF(ISNA(VLOOKUP(A1539,freq_country_woman!A:A:freq_country_woman!GQ:GQ,199,0)),0,VLOOKUP(A1539,freq_country_woman!A:A:freq_country_woman!GQ:GQ,199,0))</f>
        <v>0</v>
      </c>
      <c r="H1539" s="4">
        <f ca="1">IF(ISNA(VLOOKUP(A1539,freq_country_man!A:A:freq_country_man!GQ:GQ,199,0)),0,VLOOKUP(A1539,freq_country_man!A:A:freq_country_man!GQ:GQ,199,0))</f>
        <v>0.0153061224489796</v>
      </c>
      <c r="I1539" s="4"/>
      <c r="J1539" s="20">
        <f>VLOOKUP(A1539,'词频排序表（数据中间处理）'!A:C,3,0)</f>
        <v>0.002</v>
      </c>
      <c r="K1539" s="4">
        <f>VLOOKUP(A1539,'词频排序表（数据中间处理）'!G:I,3,0)</f>
        <v>0.683</v>
      </c>
      <c r="L1539" s="20">
        <f t="shared" ref="L1539:L1549" si="49">IF(ISNA(J1539),0,J1539)-IF(ISNA(K1539),0,K1539)</f>
        <v>-0.681</v>
      </c>
      <c r="M1539">
        <f>VLOOKUP(A1539,[1]total_freq!$A:$F,6,0)</f>
        <v>-0.649</v>
      </c>
      <c r="N1539">
        <f>VLOOKUP(A1539,[2]total_freq!$A:$F,6,0)</f>
        <v>-0.4</v>
      </c>
      <c r="O1539">
        <f>VLOOKUP(A1539,[3]total_freq!$A:$F,6,0)</f>
        <v>0.002</v>
      </c>
      <c r="P1539">
        <f>VLOOKUP(A1539,[4]total_freq!$A:$F,6,0)</f>
        <v>-0.002</v>
      </c>
      <c r="Q1539">
        <f>VLOOKUP(A1539,[5]total_freq!$A:$F,6,0)</f>
        <v>-0.393</v>
      </c>
      <c r="R1539">
        <f>VLOOKUP(A1539,[6]total_freq!$A:$F,6,0)</f>
        <v>-0.002</v>
      </c>
      <c r="S1539">
        <f>VLOOKUP(A1539,[7]total_freq!$A:$F,6,0)</f>
        <v>-0.575</v>
      </c>
      <c r="T1539">
        <f>VLOOKUP(A1539,[8]total_freq!$A:$F,6,0)</f>
        <v>-0.609</v>
      </c>
    </row>
    <row r="1540" ht="17" spans="1:20">
      <c r="A1540" s="3" t="s">
        <v>5626</v>
      </c>
      <c r="B1540" s="4">
        <v>2</v>
      </c>
      <c r="C1540" s="4">
        <v>16</v>
      </c>
      <c r="D1540" s="4" t="b">
        <f ca="1" t="shared" si="48"/>
        <v>0</v>
      </c>
      <c r="E1540" s="4" t="b">
        <f ca="1">IF(ISNA(VLOOKUP(A1540,freq_country_woman!A:A:freq_country_woman!GP:GP,198,0)),FALSE,VLOOKUP(A1540,freq_country_woman!A:A:freq_country_woman!GP:GP,198,0))</f>
        <v>0</v>
      </c>
      <c r="F1540" s="4" t="b">
        <f ca="1">IF(ISNA(VLOOKUP(A1540,freq_country_man!A:A:freq_country_man!GP:GP,198,0)),FALSE,VLOOKUP(A1540,freq_country_man!A:A:freq_country_man!GP:GP,198,0))</f>
        <v>0</v>
      </c>
      <c r="G1540" s="4">
        <f ca="1">IF(ISNA(VLOOKUP(A1540,freq_country_woman!A:A:freq_country_woman!GQ:GQ,199,0)),0,VLOOKUP(A1540,freq_country_woman!A:A:freq_country_woman!GQ:GQ,199,0))</f>
        <v>0</v>
      </c>
      <c r="H1540" s="4">
        <f ca="1">IF(ISNA(VLOOKUP(A1540,freq_country_man!A:A:freq_country_man!GQ:GQ,199,0)),0,VLOOKUP(A1540,freq_country_man!A:A:freq_country_man!GQ:GQ,199,0))</f>
        <v>0.0102040816326531</v>
      </c>
      <c r="I1540" s="4"/>
      <c r="J1540" s="20">
        <f>VLOOKUP(A1540,'词频排序表（数据中间处理）'!A:C,3,0)</f>
        <v>0.002</v>
      </c>
      <c r="K1540" s="4">
        <f>VLOOKUP(A1540,'词频排序表（数据中间处理）'!G:I,3,0)</f>
        <v>0.69</v>
      </c>
      <c r="L1540" s="20">
        <f t="shared" si="49"/>
        <v>-0.688</v>
      </c>
      <c r="M1540">
        <f>VLOOKUP(A1540,[1]total_freq!$A:$F,6,0)</f>
        <v>-0.599</v>
      </c>
      <c r="N1540">
        <f>VLOOKUP(A1540,[2]total_freq!$A:$F,6,0)</f>
        <v>-0.647</v>
      </c>
      <c r="O1540">
        <f>VLOOKUP(A1540,[3]total_freq!$A:$F,6,0)</f>
        <v>-0.648</v>
      </c>
      <c r="P1540">
        <f>VLOOKUP(A1540,[4]total_freq!$A:$F,6,0)</f>
        <v>-0.002</v>
      </c>
      <c r="Q1540" t="e">
        <f>VLOOKUP(A1540,[5]total_freq!$A:$F,6,0)</f>
        <v>#N/A</v>
      </c>
      <c r="R1540">
        <f>VLOOKUP(A1540,[6]total_freq!$A:$F,6,0)</f>
        <v>-0.339</v>
      </c>
      <c r="S1540">
        <f>VLOOKUP(A1540,[7]total_freq!$A:$F,6,0)</f>
        <v>-0.665</v>
      </c>
      <c r="T1540">
        <f>VLOOKUP(A1540,[8]total_freq!$A:$F,6,0)</f>
        <v>-0.002</v>
      </c>
    </row>
    <row r="1541" ht="17" spans="1:20">
      <c r="A1541" s="3" t="s">
        <v>5627</v>
      </c>
      <c r="B1541" s="4"/>
      <c r="C1541" s="4">
        <v>16</v>
      </c>
      <c r="D1541" s="4" t="b">
        <f ca="1" t="shared" si="48"/>
        <v>0</v>
      </c>
      <c r="E1541" s="4" t="b">
        <f ca="1">IF(ISNA(VLOOKUP(A1541,freq_country_woman!A:A:freq_country_woman!GP:GP,198,0)),FALSE,VLOOKUP(A1541,freq_country_woman!A:A:freq_country_woman!GP:GP,198,0))</f>
        <v>0</v>
      </c>
      <c r="F1541" s="4" t="b">
        <f ca="1">IF(ISNA(VLOOKUP(A1541,freq_country_man!A:A:freq_country_man!GP:GP,198,0)),FALSE,VLOOKUP(A1541,freq_country_man!A:A:freq_country_man!GP:GP,198,0))</f>
        <v>0</v>
      </c>
      <c r="G1541" s="4">
        <f ca="1">IF(ISNA(VLOOKUP(A1541,freq_country_woman!A:A:freq_country_woman!GQ:GQ,199,0)),0,VLOOKUP(A1541,freq_country_woman!A:A:freq_country_woman!GQ:GQ,199,0))</f>
        <v>0</v>
      </c>
      <c r="H1541" s="4">
        <f ca="1">IF(ISNA(VLOOKUP(A1541,freq_country_man!A:A:freq_country_man!GQ:GQ,199,0)),0,VLOOKUP(A1541,freq_country_man!A:A:freq_country_man!GQ:GQ,199,0))</f>
        <v>0.0153061224489796</v>
      </c>
      <c r="I1541" s="4"/>
      <c r="J1541" s="20" t="e">
        <f>VLOOKUP(A1541,'词频排序表（数据中间处理）'!A:C,3,0)</f>
        <v>#N/A</v>
      </c>
      <c r="K1541" s="4">
        <f>VLOOKUP(A1541,'词频排序表（数据中间处理）'!G:I,3,0)</f>
        <v>0.69</v>
      </c>
      <c r="L1541" s="20">
        <f t="shared" si="49"/>
        <v>-0.69</v>
      </c>
      <c r="M1541" t="e">
        <f>VLOOKUP(A1541,[1]total_freq!$A:$F,6,0)</f>
        <v>#N/A</v>
      </c>
      <c r="N1541" t="e">
        <f>VLOOKUP(A1541,[2]total_freq!$A:$F,6,0)</f>
        <v>#N/A</v>
      </c>
      <c r="O1541">
        <f>VLOOKUP(A1541,[3]total_freq!$A:$F,6,0)</f>
        <v>-0.002</v>
      </c>
      <c r="P1541">
        <f>VLOOKUP(A1541,[4]total_freq!$A:$F,6,0)</f>
        <v>-0.002</v>
      </c>
      <c r="Q1541">
        <f>VLOOKUP(A1541,[5]total_freq!$A:$F,6,0)</f>
        <v>-0.884</v>
      </c>
      <c r="R1541">
        <f>VLOOKUP(A1541,[6]total_freq!$A:$F,6,0)</f>
        <v>-0.002</v>
      </c>
      <c r="S1541" t="e">
        <f>VLOOKUP(A1541,[7]total_freq!$A:$F,6,0)</f>
        <v>#N/A</v>
      </c>
      <c r="T1541" t="e">
        <f>VLOOKUP(A1541,[8]total_freq!$A:$F,6,0)</f>
        <v>#N/A</v>
      </c>
    </row>
    <row r="1542" ht="17" spans="1:20">
      <c r="A1542" s="3" t="s">
        <v>5628</v>
      </c>
      <c r="B1542" s="4">
        <v>2</v>
      </c>
      <c r="C1542" s="4">
        <v>17</v>
      </c>
      <c r="D1542" s="4" t="b">
        <f ca="1" t="shared" si="48"/>
        <v>0</v>
      </c>
      <c r="E1542" s="4" t="b">
        <f ca="1">IF(ISNA(VLOOKUP(A1542,freq_country_woman!A:A:freq_country_woman!GP:GP,198,0)),FALSE,VLOOKUP(A1542,freq_country_woman!A:A:freq_country_woman!GP:GP,198,0))</f>
        <v>0</v>
      </c>
      <c r="F1542" s="4" t="b">
        <f ca="1">IF(ISNA(VLOOKUP(A1542,freq_country_man!A:A:freq_country_man!GP:GP,198,0)),FALSE,VLOOKUP(A1542,freq_country_man!A:A:freq_country_man!GP:GP,198,0))</f>
        <v>0</v>
      </c>
      <c r="G1542" s="4">
        <f ca="1">IF(ISNA(VLOOKUP(A1542,freq_country_woman!A:A:freq_country_woman!GQ:GQ,199,0)),0,VLOOKUP(A1542,freq_country_woman!A:A:freq_country_woman!GQ:GQ,199,0))</f>
        <v>0</v>
      </c>
      <c r="H1542" s="4">
        <f ca="1">IF(ISNA(VLOOKUP(A1542,freq_country_man!A:A:freq_country_man!GQ:GQ,199,0)),0,VLOOKUP(A1542,freq_country_man!A:A:freq_country_man!GQ:GQ,199,0))</f>
        <v>0.0102040816326531</v>
      </c>
      <c r="I1542" s="4"/>
      <c r="J1542" s="20">
        <f>VLOOKUP(A1542,'词频排序表（数据中间处理）'!A:C,3,0)</f>
        <v>0.002</v>
      </c>
      <c r="K1542" s="4">
        <f>VLOOKUP(A1542,'词频排序表（数据中间处理）'!G:I,3,0)</f>
        <v>0.707</v>
      </c>
      <c r="L1542" s="20">
        <f t="shared" si="49"/>
        <v>-0.705</v>
      </c>
      <c r="M1542">
        <f>VLOOKUP(A1542,[1]total_freq!$A:$F,6,0)</f>
        <v>-0.002</v>
      </c>
      <c r="N1542">
        <f>VLOOKUP(A1542,[2]total_freq!$A:$F,6,0)</f>
        <v>-0.613</v>
      </c>
      <c r="O1542">
        <f>VLOOKUP(A1542,[3]total_freq!$A:$F,6,0)</f>
        <v>-0.747</v>
      </c>
      <c r="P1542">
        <f>VLOOKUP(A1542,[4]total_freq!$A:$F,6,0)</f>
        <v>0.002</v>
      </c>
      <c r="Q1542">
        <f>VLOOKUP(A1542,[5]total_freq!$A:$F,6,0)</f>
        <v>0.002</v>
      </c>
      <c r="R1542">
        <f>VLOOKUP(A1542,[6]total_freq!$A:$F,6,0)</f>
        <v>-0.002</v>
      </c>
      <c r="S1542">
        <f>VLOOKUP(A1542,[7]total_freq!$A:$F,6,0)</f>
        <v>-0.394</v>
      </c>
      <c r="T1542">
        <f>VLOOKUP(A1542,[8]total_freq!$A:$F,6,0)</f>
        <v>-0.55</v>
      </c>
    </row>
    <row r="1543" ht="17" spans="1:20">
      <c r="A1543" s="3" t="s">
        <v>5629</v>
      </c>
      <c r="B1543" s="4">
        <v>2</v>
      </c>
      <c r="C1543" s="4">
        <v>17</v>
      </c>
      <c r="D1543" s="4" t="b">
        <f ca="1" t="shared" si="48"/>
        <v>0</v>
      </c>
      <c r="E1543" s="4" t="b">
        <f ca="1">IF(ISNA(VLOOKUP(A1543,freq_country_woman!A:A:freq_country_woman!GP:GP,198,0)),FALSE,VLOOKUP(A1543,freq_country_woman!A:A:freq_country_woman!GP:GP,198,0))</f>
        <v>0</v>
      </c>
      <c r="F1543" s="4" t="b">
        <f ca="1">IF(ISNA(VLOOKUP(A1543,freq_country_man!A:A:freq_country_man!GP:GP,198,0)),FALSE,VLOOKUP(A1543,freq_country_man!A:A:freq_country_man!GP:GP,198,0))</f>
        <v>0</v>
      </c>
      <c r="G1543" s="4">
        <f ca="1">IF(ISNA(VLOOKUP(A1543,freq_country_woman!A:A:freq_country_woman!GQ:GQ,199,0)),0,VLOOKUP(A1543,freq_country_woman!A:A:freq_country_woman!GQ:GQ,199,0))</f>
        <v>0</v>
      </c>
      <c r="H1543" s="4">
        <f ca="1">IF(ISNA(VLOOKUP(A1543,freq_country_man!A:A:freq_country_man!GQ:GQ,199,0)),0,VLOOKUP(A1543,freq_country_man!A:A:freq_country_man!GQ:GQ,199,0))</f>
        <v>0.0204081632653061</v>
      </c>
      <c r="I1543" s="4"/>
      <c r="J1543" s="20">
        <f>VLOOKUP(A1543,'词频排序表（数据中间处理）'!A:C,3,0)</f>
        <v>0.002</v>
      </c>
      <c r="K1543" s="4">
        <f>VLOOKUP(A1543,'词频排序表（数据中间处理）'!G:I,3,0)</f>
        <v>0.707</v>
      </c>
      <c r="L1543" s="20">
        <f t="shared" si="49"/>
        <v>-0.705</v>
      </c>
      <c r="M1543">
        <f>VLOOKUP(A1543,[1]total_freq!$A:$F,6,0)</f>
        <v>-0.7</v>
      </c>
      <c r="N1543">
        <f>VLOOKUP(A1543,[2]total_freq!$A:$F,6,0)</f>
        <v>-0.4</v>
      </c>
      <c r="O1543">
        <f>VLOOKUP(A1543,[3]total_freq!$A:$F,6,0)</f>
        <v>-0.565</v>
      </c>
      <c r="P1543">
        <f>VLOOKUP(A1543,[4]total_freq!$A:$F,6,0)</f>
        <v>-0.646</v>
      </c>
      <c r="Q1543">
        <f>VLOOKUP(A1543,[5]total_freq!$A:$F,6,0)</f>
        <v>0.002</v>
      </c>
      <c r="R1543">
        <f>VLOOKUP(A1543,[6]total_freq!$A:$F,6,0)</f>
        <v>-0.45</v>
      </c>
      <c r="S1543">
        <f>VLOOKUP(A1543,[7]total_freq!$A:$F,6,0)</f>
        <v>-0.625</v>
      </c>
      <c r="T1543">
        <f>VLOOKUP(A1543,[8]total_freq!$A:$F,6,0)</f>
        <v>-0.002</v>
      </c>
    </row>
    <row r="1544" ht="17" spans="1:20">
      <c r="A1544" s="3" t="s">
        <v>5630</v>
      </c>
      <c r="B1544" s="4"/>
      <c r="C1544" s="4">
        <v>18</v>
      </c>
      <c r="D1544" s="4" t="b">
        <f ca="1" t="shared" si="48"/>
        <v>0</v>
      </c>
      <c r="E1544" s="4" t="b">
        <f ca="1">IF(ISNA(VLOOKUP(A1544,freq_country_woman!A:A:freq_country_woman!GP:GP,198,0)),FALSE,VLOOKUP(A1544,freq_country_woman!A:A:freq_country_woman!GP:GP,198,0))</f>
        <v>0</v>
      </c>
      <c r="F1544" s="4" t="b">
        <f ca="1">IF(ISNA(VLOOKUP(A1544,freq_country_man!A:A:freq_country_man!GP:GP,198,0)),FALSE,VLOOKUP(A1544,freq_country_man!A:A:freq_country_man!GP:GP,198,0))</f>
        <v>0</v>
      </c>
      <c r="G1544" s="4">
        <f ca="1">IF(ISNA(VLOOKUP(A1544,freq_country_woman!A:A:freq_country_woman!GQ:GQ,199,0)),0,VLOOKUP(A1544,freq_country_woman!A:A:freq_country_woman!GQ:GQ,199,0))</f>
        <v>0</v>
      </c>
      <c r="H1544" s="4">
        <f ca="1">IF(ISNA(VLOOKUP(A1544,freq_country_man!A:A:freq_country_man!GQ:GQ,199,0)),0,VLOOKUP(A1544,freq_country_man!A:A:freq_country_man!GQ:GQ,199,0))</f>
        <v>0.0102040816326531</v>
      </c>
      <c r="I1544" s="4"/>
      <c r="J1544" s="20" t="e">
        <f>VLOOKUP(A1544,'词频排序表（数据中间处理）'!A:C,3,0)</f>
        <v>#N/A</v>
      </c>
      <c r="K1544" s="4">
        <f>VLOOKUP(A1544,'词频排序表（数据中间处理）'!G:I,3,0)</f>
        <v>0.727</v>
      </c>
      <c r="L1544" s="20">
        <f t="shared" si="49"/>
        <v>-0.727</v>
      </c>
      <c r="M1544" t="e">
        <f>VLOOKUP(A1544,[1]total_freq!$A:$F,6,0)</f>
        <v>#N/A</v>
      </c>
      <c r="N1544" t="e">
        <f>VLOOKUP(A1544,[2]total_freq!$A:$F,6,0)</f>
        <v>#N/A</v>
      </c>
      <c r="O1544" t="e">
        <f>VLOOKUP(A1544,[3]total_freq!$A:$F,6,0)</f>
        <v>#N/A</v>
      </c>
      <c r="P1544">
        <f>VLOOKUP(A1544,[4]total_freq!$A:$F,6,0)</f>
        <v>-0.8</v>
      </c>
      <c r="Q1544">
        <f>VLOOKUP(A1544,[5]total_freq!$A:$F,6,0)</f>
        <v>-0.771</v>
      </c>
      <c r="R1544" t="e">
        <f>VLOOKUP(A1544,[6]total_freq!$A:$F,6,0)</f>
        <v>#N/A</v>
      </c>
      <c r="S1544" t="e">
        <f>VLOOKUP(A1544,[7]total_freq!$A:$F,6,0)</f>
        <v>#N/A</v>
      </c>
      <c r="T1544" t="e">
        <f>VLOOKUP(A1544,[8]total_freq!$A:$F,6,0)</f>
        <v>#N/A</v>
      </c>
    </row>
    <row r="1545" ht="17" spans="1:20">
      <c r="A1545" s="3" t="s">
        <v>5631</v>
      </c>
      <c r="B1545" s="4"/>
      <c r="C1545" s="4">
        <v>18</v>
      </c>
      <c r="D1545" s="4" t="b">
        <f ca="1" t="shared" si="48"/>
        <v>0</v>
      </c>
      <c r="E1545" s="4" t="b">
        <f ca="1">IF(ISNA(VLOOKUP(A1545,freq_country_woman!A:A:freq_country_woman!GP:GP,198,0)),FALSE,VLOOKUP(A1545,freq_country_woman!A:A:freq_country_woman!GP:GP,198,0))</f>
        <v>0</v>
      </c>
      <c r="F1545" s="4" t="b">
        <f ca="1">IF(ISNA(VLOOKUP(A1545,freq_country_man!A:A:freq_country_man!GP:GP,198,0)),FALSE,VLOOKUP(A1545,freq_country_man!A:A:freq_country_man!GP:GP,198,0))</f>
        <v>0</v>
      </c>
      <c r="G1545" s="4">
        <f ca="1">IF(ISNA(VLOOKUP(A1545,freq_country_woman!A:A:freq_country_woman!GQ:GQ,199,0)),0,VLOOKUP(A1545,freq_country_woman!A:A:freq_country_woman!GQ:GQ,199,0))</f>
        <v>0</v>
      </c>
      <c r="H1545" s="4">
        <f ca="1">IF(ISNA(VLOOKUP(A1545,freq_country_man!A:A:freq_country_man!GQ:GQ,199,0)),0,VLOOKUP(A1545,freq_country_man!A:A:freq_country_man!GQ:GQ,199,0))</f>
        <v>0.0153061224489796</v>
      </c>
      <c r="I1545" s="4"/>
      <c r="J1545" s="20" t="e">
        <f>VLOOKUP(A1545,'词频排序表（数据中间处理）'!A:C,3,0)</f>
        <v>#N/A</v>
      </c>
      <c r="K1545" s="4">
        <f>VLOOKUP(A1545,'词频排序表（数据中间处理）'!G:I,3,0)</f>
        <v>0.727</v>
      </c>
      <c r="L1545" s="20">
        <f t="shared" si="49"/>
        <v>-0.727</v>
      </c>
      <c r="M1545">
        <f>VLOOKUP(A1545,[1]total_freq!$A:$F,6,0)</f>
        <v>-0.372</v>
      </c>
      <c r="N1545">
        <f>VLOOKUP(A1545,[2]total_freq!$A:$F,6,0)</f>
        <v>-0.775</v>
      </c>
      <c r="O1545" t="e">
        <f>VLOOKUP(A1545,[3]total_freq!$A:$F,6,0)</f>
        <v>#N/A</v>
      </c>
      <c r="P1545" t="e">
        <f>VLOOKUP(A1545,[4]total_freq!$A:$F,6,0)</f>
        <v>#N/A</v>
      </c>
      <c r="Q1545" t="e">
        <f>VLOOKUP(A1545,[5]total_freq!$A:$F,6,0)</f>
        <v>#N/A</v>
      </c>
      <c r="R1545" t="e">
        <f>VLOOKUP(A1545,[6]total_freq!$A:$F,6,0)</f>
        <v>#N/A</v>
      </c>
      <c r="S1545">
        <f>VLOOKUP(A1545,[7]total_freq!$A:$F,6,0)</f>
        <v>-0.394</v>
      </c>
      <c r="T1545">
        <f>VLOOKUP(A1545,[8]total_freq!$A:$F,6,0)</f>
        <v>-0.764</v>
      </c>
    </row>
    <row r="1546" ht="17" spans="1:20">
      <c r="A1546" s="3" t="s">
        <v>5632</v>
      </c>
      <c r="B1546" s="4"/>
      <c r="C1546" s="4">
        <v>19</v>
      </c>
      <c r="D1546" s="4" t="b">
        <f ca="1" t="shared" si="48"/>
        <v>0</v>
      </c>
      <c r="E1546" s="4" t="b">
        <f ca="1">IF(ISNA(VLOOKUP(A1546,freq_country_woman!A:A:freq_country_woman!GP:GP,198,0)),FALSE,VLOOKUP(A1546,freq_country_woman!A:A:freq_country_woman!GP:GP,198,0))</f>
        <v>0</v>
      </c>
      <c r="F1546" s="4" t="b">
        <f ca="1">IF(ISNA(VLOOKUP(A1546,freq_country_man!A:A:freq_country_man!GP:GP,198,0)),FALSE,VLOOKUP(A1546,freq_country_man!A:A:freq_country_man!GP:GP,198,0))</f>
        <v>0</v>
      </c>
      <c r="G1546" s="4">
        <f ca="1">IF(ISNA(VLOOKUP(A1546,freq_country_woman!A:A:freq_country_woman!GQ:GQ,199,0)),0,VLOOKUP(A1546,freq_country_woman!A:A:freq_country_woman!GQ:GQ,199,0))</f>
        <v>0</v>
      </c>
      <c r="H1546" s="4">
        <f ca="1">IF(ISNA(VLOOKUP(A1546,freq_country_man!A:A:freq_country_man!GQ:GQ,199,0)),0,VLOOKUP(A1546,freq_country_man!A:A:freq_country_man!GQ:GQ,199,0))</f>
        <v>0.0204081632653061</v>
      </c>
      <c r="I1546" s="4"/>
      <c r="J1546" s="20" t="e">
        <f>VLOOKUP(A1546,'词频排序表（数据中间处理）'!A:C,3,0)</f>
        <v>#N/A</v>
      </c>
      <c r="K1546" s="4">
        <f>VLOOKUP(A1546,'词频排序表（数据中间处理）'!G:I,3,0)</f>
        <v>0.734</v>
      </c>
      <c r="L1546" s="20">
        <f t="shared" si="49"/>
        <v>-0.734</v>
      </c>
      <c r="M1546">
        <f>VLOOKUP(A1546,[1]total_freq!$A:$F,6,0)</f>
        <v>-0.002</v>
      </c>
      <c r="N1546">
        <f>VLOOKUP(A1546,[2]total_freq!$A:$F,6,0)</f>
        <v>-0.684</v>
      </c>
      <c r="O1546">
        <f>VLOOKUP(A1546,[3]total_freq!$A:$F,6,0)</f>
        <v>-0.747</v>
      </c>
      <c r="P1546" t="e">
        <f>VLOOKUP(A1546,[4]total_freq!$A:$F,6,0)</f>
        <v>#N/A</v>
      </c>
      <c r="Q1546">
        <f>VLOOKUP(A1546,[5]total_freq!$A:$F,6,0)</f>
        <v>-0.393</v>
      </c>
      <c r="R1546">
        <f>VLOOKUP(A1546,[6]total_freq!$A:$F,6,0)</f>
        <v>-0.002</v>
      </c>
      <c r="S1546">
        <f>VLOOKUP(A1546,[7]total_freq!$A:$F,6,0)</f>
        <v>-0.665</v>
      </c>
      <c r="T1546">
        <f>VLOOKUP(A1546,[8]total_freq!$A:$F,6,0)</f>
        <v>-0.611</v>
      </c>
    </row>
    <row r="1547" ht="17" spans="1:20">
      <c r="A1547" s="3" t="s">
        <v>5633</v>
      </c>
      <c r="B1547" s="4">
        <v>2</v>
      </c>
      <c r="C1547" s="4">
        <v>20</v>
      </c>
      <c r="D1547" s="4" t="b">
        <f ca="1" t="shared" si="48"/>
        <v>0</v>
      </c>
      <c r="E1547" s="4" t="b">
        <f ca="1">IF(ISNA(VLOOKUP(A1547,freq_country_woman!A:A:freq_country_woman!GP:GP,198,0)),FALSE,VLOOKUP(A1547,freq_country_woman!A:A:freq_country_woman!GP:GP,198,0))</f>
        <v>0</v>
      </c>
      <c r="F1547" s="4" t="b">
        <f ca="1">IF(ISNA(VLOOKUP(A1547,freq_country_man!A:A:freq_country_man!GP:GP,198,0)),FALSE,VLOOKUP(A1547,freq_country_man!A:A:freq_country_man!GP:GP,198,0))</f>
        <v>0</v>
      </c>
      <c r="G1547" s="4">
        <f ca="1">IF(ISNA(VLOOKUP(A1547,freq_country_woman!A:A:freq_country_woman!GQ:GQ,199,0)),0,VLOOKUP(A1547,freq_country_woman!A:A:freq_country_woman!GQ:GQ,199,0))</f>
        <v>0</v>
      </c>
      <c r="H1547" s="4">
        <f ca="1">IF(ISNA(VLOOKUP(A1547,freq_country_man!A:A:freq_country_man!GQ:GQ,199,0)),0,VLOOKUP(A1547,freq_country_man!A:A:freq_country_man!GQ:GQ,199,0))</f>
        <v>0.0255102040816327</v>
      </c>
      <c r="I1547" s="4"/>
      <c r="J1547" s="20">
        <f>VLOOKUP(A1547,'词频排序表（数据中间处理）'!A:C,3,0)</f>
        <v>0.002</v>
      </c>
      <c r="K1547" s="4">
        <f>VLOOKUP(A1547,'词频排序表（数据中间处理）'!G:I,3,0)</f>
        <v>0.745</v>
      </c>
      <c r="L1547" s="20">
        <f t="shared" si="49"/>
        <v>-0.743</v>
      </c>
      <c r="M1547">
        <f>VLOOKUP(A1547,[1]total_freq!$A:$F,6,0)</f>
        <v>-0.567</v>
      </c>
      <c r="N1547">
        <f>VLOOKUP(A1547,[2]total_freq!$A:$F,6,0)</f>
        <v>-0.775</v>
      </c>
      <c r="O1547" t="e">
        <f>VLOOKUP(A1547,[3]total_freq!$A:$F,6,0)</f>
        <v>#N/A</v>
      </c>
      <c r="P1547" t="e">
        <f>VLOOKUP(A1547,[4]total_freq!$A:$F,6,0)</f>
        <v>#N/A</v>
      </c>
      <c r="Q1547" t="e">
        <f>VLOOKUP(A1547,[5]total_freq!$A:$F,6,0)</f>
        <v>#N/A</v>
      </c>
      <c r="R1547">
        <f>VLOOKUP(A1547,[6]total_freq!$A:$F,6,0)</f>
        <v>-0.348</v>
      </c>
      <c r="S1547">
        <f>VLOOKUP(A1547,[7]total_freq!$A:$F,6,0)</f>
        <v>-0.573</v>
      </c>
      <c r="T1547">
        <f>VLOOKUP(A1547,[8]total_freq!$A:$F,6,0)</f>
        <v>-0.709</v>
      </c>
    </row>
    <row r="1548" ht="17" spans="1:20">
      <c r="A1548" s="3" t="s">
        <v>5634</v>
      </c>
      <c r="B1548" s="4"/>
      <c r="C1548" s="4">
        <v>26</v>
      </c>
      <c r="D1548" s="4" t="b">
        <f ca="1" t="shared" si="48"/>
        <v>0</v>
      </c>
      <c r="E1548" s="4" t="b">
        <f ca="1">IF(ISNA(VLOOKUP(A1548,freq_country_woman!A:A:freq_country_woman!GP:GP,198,0)),FALSE,VLOOKUP(A1548,freq_country_woman!A:A:freq_country_woman!GP:GP,198,0))</f>
        <v>0</v>
      </c>
      <c r="F1548" s="4" t="b">
        <f ca="1">IF(ISNA(VLOOKUP(A1548,freq_country_man!A:A:freq_country_man!GP:GP,198,0)),FALSE,VLOOKUP(A1548,freq_country_man!A:A:freq_country_man!GP:GP,198,0))</f>
        <v>0</v>
      </c>
      <c r="G1548" s="4">
        <f ca="1">IF(ISNA(VLOOKUP(A1548,freq_country_woman!A:A:freq_country_woman!GQ:GQ,199,0)),0,VLOOKUP(A1548,freq_country_woman!A:A:freq_country_woman!GQ:GQ,199,0))</f>
        <v>0</v>
      </c>
      <c r="H1548" s="4">
        <f ca="1">IF(ISNA(VLOOKUP(A1548,freq_country_man!A:A:freq_country_man!GQ:GQ,199,0)),0,VLOOKUP(A1548,freq_country_man!A:A:freq_country_man!GQ:GQ,199,0))</f>
        <v>0.0204081632653061</v>
      </c>
      <c r="I1548" s="4"/>
      <c r="J1548" s="20" t="e">
        <f>VLOOKUP(A1548,'词频排序表（数据中间处理）'!A:C,3,0)</f>
        <v>#N/A</v>
      </c>
      <c r="K1548" s="4">
        <f>VLOOKUP(A1548,'词频排序表（数据中间处理）'!G:I,3,0)</f>
        <v>0.792</v>
      </c>
      <c r="L1548" s="20">
        <f t="shared" si="49"/>
        <v>-0.792</v>
      </c>
      <c r="M1548" t="e">
        <f>VLOOKUP(A1548,[1]total_freq!$A:$F,6,0)</f>
        <v>#N/A</v>
      </c>
      <c r="N1548">
        <f>VLOOKUP(A1548,[2]total_freq!$A:$F,6,0)</f>
        <v>-0.533</v>
      </c>
      <c r="O1548">
        <f>VLOOKUP(A1548,[3]total_freq!$A:$F,6,0)</f>
        <v>-0.77</v>
      </c>
      <c r="P1548">
        <f>VLOOKUP(A1548,[4]total_freq!$A:$F,6,0)</f>
        <v>-0.002</v>
      </c>
      <c r="Q1548">
        <f>VLOOKUP(A1548,[5]total_freq!$A:$F,6,0)</f>
        <v>-0.898</v>
      </c>
      <c r="R1548" t="e">
        <f>VLOOKUP(A1548,[6]total_freq!$A:$F,6,0)</f>
        <v>#N/A</v>
      </c>
      <c r="S1548">
        <f>VLOOKUP(A1548,[7]total_freq!$A:$F,6,0)</f>
        <v>-0.724</v>
      </c>
      <c r="T1548">
        <f>VLOOKUP(A1548,[8]total_freq!$A:$F,6,0)</f>
        <v>-0.407</v>
      </c>
    </row>
    <row r="1549" ht="17" spans="1:20">
      <c r="A1549" s="3" t="s">
        <v>5635</v>
      </c>
      <c r="B1549" s="4"/>
      <c r="C1549" s="4">
        <v>33</v>
      </c>
      <c r="D1549" s="4" t="b">
        <f ca="1" t="shared" si="48"/>
        <v>0</v>
      </c>
      <c r="E1549" s="4" t="b">
        <f ca="1">IF(ISNA(VLOOKUP(A1549,freq_country_woman!A:A:freq_country_woman!GP:GP,198,0)),FALSE,VLOOKUP(A1549,freq_country_woman!A:A:freq_country_woman!GP:GP,198,0))</f>
        <v>0</v>
      </c>
      <c r="F1549" s="4" t="b">
        <f ca="1">IF(ISNA(VLOOKUP(A1549,freq_country_man!A:A:freq_country_man!GP:GP,198,0)),FALSE,VLOOKUP(A1549,freq_country_man!A:A:freq_country_man!GP:GP,198,0))</f>
        <v>0</v>
      </c>
      <c r="G1549" s="4">
        <f ca="1">IF(ISNA(VLOOKUP(A1549,freq_country_woman!A:A:freq_country_woman!GQ:GQ,199,0)),0,VLOOKUP(A1549,freq_country_woman!A:A:freq_country_woman!GQ:GQ,199,0))</f>
        <v>0</v>
      </c>
      <c r="H1549" s="4">
        <f ca="1">IF(ISNA(VLOOKUP(A1549,freq_country_man!A:A:freq_country_man!GQ:GQ,199,0)),0,VLOOKUP(A1549,freq_country_man!A:A:freq_country_man!GQ:GQ,199,0))</f>
        <v>0.0408163265306122</v>
      </c>
      <c r="I1549" s="4"/>
      <c r="J1549" s="20" t="e">
        <f>VLOOKUP(A1549,'词频排序表（数据中间处理）'!A:C,3,0)</f>
        <v>#N/A</v>
      </c>
      <c r="K1549" s="4">
        <f>VLOOKUP(A1549,'词频排序表（数据中间处理）'!G:I,3,0)</f>
        <v>0.818</v>
      </c>
      <c r="L1549" s="20">
        <f t="shared" si="49"/>
        <v>-0.818</v>
      </c>
      <c r="M1549">
        <f>VLOOKUP(A1549,[1]total_freq!$A:$F,6,0)</f>
        <v>-0.912</v>
      </c>
      <c r="N1549">
        <f>VLOOKUP(A1549,[2]total_freq!$A:$F,6,0)</f>
        <v>-0.002</v>
      </c>
      <c r="O1549">
        <f>VLOOKUP(A1549,[3]total_freq!$A:$F,6,0)</f>
        <v>-0.567</v>
      </c>
      <c r="P1549">
        <f>VLOOKUP(A1549,[4]total_freq!$A:$F,6,0)</f>
        <v>-0.646</v>
      </c>
      <c r="Q1549">
        <f>VLOOKUP(A1549,[5]total_freq!$A:$F,6,0)</f>
        <v>-0.002</v>
      </c>
      <c r="R1549">
        <f>VLOOKUP(A1549,[6]total_freq!$A:$F,6,0)</f>
        <v>-0.627</v>
      </c>
      <c r="S1549">
        <f>VLOOKUP(A1549,[7]total_freq!$A:$F,6,0)</f>
        <v>-0.779</v>
      </c>
      <c r="T1549">
        <f>VLOOKUP(A1549,[8]total_freq!$A:$F,6,0)</f>
        <v>-0.764</v>
      </c>
    </row>
  </sheetData>
  <autoFilter xmlns:etc="http://www.wps.cn/officeDocument/2017/etCustomData" ref="A2:L1549" etc:filterBottomFollowUsedRange="0">
    <filterColumn colId="3">
      <customFilters>
        <customFilter operator="equal" val="FALSE"/>
      </customFilters>
    </filterColumn>
    <extLst/>
  </autoFilter>
  <mergeCells count="2">
    <mergeCell ref="M1:Q1"/>
    <mergeCell ref="R1:V1"/>
  </mergeCells>
  <conditionalFormatting sqref="L3:L1549">
    <cfRule type="colorScale" priority="1">
      <colorScale>
        <cfvo type="min"/>
        <cfvo type="percentile" val="50"/>
        <cfvo type="max"/>
        <color rgb="FF5A8AC6"/>
        <color rgb="FFFCFCFF"/>
        <color rgb="FFF8696B"/>
      </colorScale>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64"/>
  <sheetViews>
    <sheetView tabSelected="1" workbookViewId="0">
      <selection activeCell="F54" sqref="F54"/>
    </sheetView>
  </sheetViews>
  <sheetFormatPr defaultColWidth="9" defaultRowHeight="16.8"/>
  <sheetData>
    <row r="1" spans="1:10">
      <c r="A1" s="6" t="s">
        <v>5636</v>
      </c>
      <c r="B1" s="6" t="s">
        <v>5637</v>
      </c>
      <c r="C1" s="6" t="s">
        <v>5638</v>
      </c>
      <c r="D1" s="6" t="s">
        <v>5639</v>
      </c>
      <c r="E1" s="8" t="s">
        <v>5640</v>
      </c>
      <c r="F1" s="8" t="s">
        <v>5641</v>
      </c>
      <c r="G1" s="7" t="s">
        <v>5642</v>
      </c>
      <c r="H1" s="7" t="s">
        <v>5643</v>
      </c>
      <c r="I1" s="7" t="s">
        <v>5644</v>
      </c>
      <c r="J1" s="7"/>
    </row>
    <row r="2" spans="1:10">
      <c r="A2" t="s">
        <v>5645</v>
      </c>
      <c r="B2">
        <v>1085</v>
      </c>
      <c r="C2" t="s">
        <v>2145</v>
      </c>
      <c r="D2" t="s">
        <v>5646</v>
      </c>
      <c r="E2" t="b">
        <f ca="1">VLOOKUP(C2,'1. 词频表'!A:D,4,0)</f>
        <v>1</v>
      </c>
      <c r="F2" t="b">
        <f ca="1">VLOOKUP(D2,'1. 词频表'!A:D,4,0)</f>
        <v>1</v>
      </c>
      <c r="G2" s="9" t="b">
        <f>(COUNTIF(Sheet1!A:A,$C2)+COUNTIF(Sheet1!A:A,$D2))&gt;0</f>
        <v>0</v>
      </c>
      <c r="H2" s="9" t="b">
        <f>(COUNTIF(Sheet1!B:B,$C2)+COUNTIF(Sheet1!B:B,$D2))&gt;0</f>
        <v>0</v>
      </c>
      <c r="I2" s="9" t="b">
        <f>(COUNTIF(Sheet1!C:C,$C2)+COUNTIF(Sheet1!C:C,$D2))&gt;0</f>
        <v>0</v>
      </c>
    </row>
    <row r="3" spans="1:10">
      <c r="A3" t="s">
        <v>5647</v>
      </c>
      <c r="B3">
        <v>955</v>
      </c>
      <c r="C3" t="s">
        <v>5648</v>
      </c>
      <c r="D3" t="s">
        <v>5646</v>
      </c>
      <c r="E3" t="b">
        <f ca="1">VLOOKUP(C3,'1. 词频表'!A:D,4,0)</f>
        <v>1</v>
      </c>
      <c r="F3" t="b">
        <f ca="1">VLOOKUP(D3,'1. 词频表'!A:D,4,0)</f>
        <v>1</v>
      </c>
      <c r="G3" s="9" t="b">
        <f>(COUNTIF(Sheet1!A:A,C3)+COUNTIF(Sheet1!A:A,D3))&gt;0</f>
        <v>0</v>
      </c>
      <c r="H3" s="9" t="b">
        <f>(COUNTIF(Sheet1!B:B,$C3)+COUNTIF(Sheet1!B:B,$D3))&gt;0</f>
        <v>0</v>
      </c>
      <c r="I3" s="9" t="b">
        <f>(COUNTIF(Sheet1!C:C,$C3)+COUNTIF(Sheet1!C:C,$D3))&gt;0</f>
        <v>0</v>
      </c>
    </row>
    <row r="4" spans="1:10">
      <c r="A4" t="s">
        <v>5649</v>
      </c>
      <c r="B4">
        <v>679</v>
      </c>
      <c r="C4" t="s">
        <v>2145</v>
      </c>
      <c r="D4" t="s">
        <v>5648</v>
      </c>
      <c r="E4" t="b">
        <f ca="1">VLOOKUP(C4,'1. 词频表'!A:D,4,0)</f>
        <v>1</v>
      </c>
      <c r="F4" t="b">
        <f ca="1">VLOOKUP(D4,'1. 词频表'!A:D,4,0)</f>
        <v>1</v>
      </c>
      <c r="G4" s="9" t="b">
        <f>(COUNTIF(Sheet1!A:A,C4)+COUNTIF(Sheet1!A:A,D4))&gt;0</f>
        <v>0</v>
      </c>
      <c r="H4" s="9" t="b">
        <f>(COUNTIF(Sheet1!B:B,$C4)+COUNTIF(Sheet1!B:B,$D4))&gt;0</f>
        <v>0</v>
      </c>
      <c r="I4" s="9" t="b">
        <f>(COUNTIF(Sheet1!C:C,$C4)+COUNTIF(Sheet1!C:C,$D4))&gt;0</f>
        <v>0</v>
      </c>
    </row>
    <row r="5" spans="1:10">
      <c r="A5" t="s">
        <v>5650</v>
      </c>
      <c r="B5">
        <v>533</v>
      </c>
      <c r="C5" t="s">
        <v>5651</v>
      </c>
      <c r="D5" t="s">
        <v>5646</v>
      </c>
      <c r="E5" t="b">
        <f ca="1">VLOOKUP(C5,'1. 词频表'!A:D,4,0)</f>
        <v>0</v>
      </c>
      <c r="F5" t="b">
        <f ca="1">VLOOKUP(D5,'1. 词频表'!A:D,4,0)</f>
        <v>1</v>
      </c>
      <c r="G5" s="9" t="b">
        <f>(COUNTIF(Sheet1!A:A,C5)+COUNTIF(Sheet1!A:A,D5))&gt;0</f>
        <v>0</v>
      </c>
      <c r="H5" s="9" t="b">
        <f>(COUNTIF(Sheet1!B:B,$C5)+COUNTIF(Sheet1!B:B,$D5))&gt;0</f>
        <v>0</v>
      </c>
      <c r="I5" s="9" t="b">
        <f>(COUNTIF(Sheet1!C:C,$C5)+COUNTIF(Sheet1!C:C,$D5))&gt;0</f>
        <v>0</v>
      </c>
    </row>
    <row r="6" spans="1:10">
      <c r="A6" t="s">
        <v>5652</v>
      </c>
      <c r="B6">
        <v>408</v>
      </c>
      <c r="C6" t="s">
        <v>5653</v>
      </c>
      <c r="D6" t="s">
        <v>5654</v>
      </c>
      <c r="E6" t="b">
        <f ca="1">VLOOKUP(C6,'1. 词频表'!A:D,4,0)</f>
        <v>0</v>
      </c>
      <c r="F6" t="b">
        <f ca="1">VLOOKUP(D6,'1. 词频表'!A:D,4,0)</f>
        <v>0</v>
      </c>
      <c r="G6" s="9" t="b">
        <f>(COUNTIF(Sheet1!A:A,C6)+COUNTIF(Sheet1!A:A,D6))&gt;0</f>
        <v>0</v>
      </c>
      <c r="H6" s="9" t="b">
        <f>(COUNTIF(Sheet1!B:B,$C6)+COUNTIF(Sheet1!B:B,$D6))&gt;0</f>
        <v>0</v>
      </c>
      <c r="I6" s="9" t="b">
        <f>(COUNTIF(Sheet1!C:C,$C6)+COUNTIF(Sheet1!C:C,$D6))&gt;0</f>
        <v>0</v>
      </c>
    </row>
    <row r="7" spans="1:10">
      <c r="A7" t="s">
        <v>5655</v>
      </c>
      <c r="B7">
        <v>389</v>
      </c>
      <c r="C7" t="s">
        <v>5656</v>
      </c>
      <c r="D7" t="s">
        <v>5646</v>
      </c>
      <c r="E7" t="b">
        <f ca="1">VLOOKUP(C7,'1. 词频表'!A:D,4,0)</f>
        <v>0</v>
      </c>
      <c r="F7" t="b">
        <f ca="1">VLOOKUP(D7,'1. 词频表'!A:D,4,0)</f>
        <v>1</v>
      </c>
      <c r="G7" s="9" t="b">
        <f>(COUNTIF(Sheet1!A:A,C7)+COUNTIF(Sheet1!A:A,D7))&gt;0</f>
        <v>0</v>
      </c>
      <c r="H7" s="9" t="b">
        <f>(COUNTIF(Sheet1!B:B,$C7)+COUNTIF(Sheet1!B:B,$D7))&gt;0</f>
        <v>0</v>
      </c>
      <c r="I7" s="9" t="b">
        <f>(COUNTIF(Sheet1!C:C,$C7)+COUNTIF(Sheet1!C:C,$D7))&gt;0</f>
        <v>0</v>
      </c>
    </row>
    <row r="8" spans="1:10">
      <c r="A8" t="s">
        <v>5657</v>
      </c>
      <c r="B8">
        <v>367</v>
      </c>
      <c r="C8" t="s">
        <v>4358</v>
      </c>
      <c r="D8" t="s">
        <v>5653</v>
      </c>
      <c r="E8" t="b">
        <f ca="1">VLOOKUP(C8,'1. 词频表'!A:D,4,0)</f>
        <v>0</v>
      </c>
      <c r="F8" t="b">
        <f ca="1">VLOOKUP(D8,'1. 词频表'!A:D,4,0)</f>
        <v>0</v>
      </c>
      <c r="G8" s="9" t="b">
        <f>(COUNTIF(Sheet1!A:A,C8)+COUNTIF(Sheet1!A:A,D8))&gt;0</f>
        <v>0</v>
      </c>
      <c r="H8" s="9" t="b">
        <f>(COUNTIF(Sheet1!B:B,$C8)+COUNTIF(Sheet1!B:B,$D8))&gt;0</f>
        <v>1</v>
      </c>
      <c r="I8" s="9" t="b">
        <f>(COUNTIF(Sheet1!C:C,$C8)+COUNTIF(Sheet1!C:C,$D8))&gt;0</f>
        <v>0</v>
      </c>
    </row>
    <row r="9" spans="1:10">
      <c r="A9" t="s">
        <v>5658</v>
      </c>
      <c r="B9">
        <v>364</v>
      </c>
      <c r="C9" t="s">
        <v>4358</v>
      </c>
      <c r="D9" t="s">
        <v>5659</v>
      </c>
      <c r="E9" t="b">
        <f ca="1">VLOOKUP(C9,'1. 词频表'!A:D,4,0)</f>
        <v>0</v>
      </c>
      <c r="F9" t="b">
        <f ca="1">VLOOKUP(D9,'1. 词频表'!A:D,4,0)</f>
        <v>0</v>
      </c>
      <c r="G9" s="9" t="b">
        <f>(COUNTIF(Sheet1!A:A,C9)+COUNTIF(Sheet1!A:A,D9))&gt;0</f>
        <v>0</v>
      </c>
      <c r="H9" s="9" t="b">
        <f>(COUNTIF(Sheet1!B:B,$C9)+COUNTIF(Sheet1!B:B,$D9))&gt;0</f>
        <v>1</v>
      </c>
      <c r="I9" s="9" t="b">
        <f>(COUNTIF(Sheet1!C:C,$C9)+COUNTIF(Sheet1!C:C,$D9))&gt;0</f>
        <v>0</v>
      </c>
    </row>
    <row r="10" spans="1:10">
      <c r="A10" t="s">
        <v>5660</v>
      </c>
      <c r="B10">
        <v>356</v>
      </c>
      <c r="C10" t="s">
        <v>4358</v>
      </c>
      <c r="D10" t="s">
        <v>5661</v>
      </c>
      <c r="E10" t="b">
        <f ca="1">VLOOKUP(C10,'1. 词频表'!A:D,4,0)</f>
        <v>0</v>
      </c>
      <c r="F10" t="b">
        <f ca="1">VLOOKUP(D10,'1. 词频表'!A:D,4,0)</f>
        <v>0</v>
      </c>
      <c r="G10" s="9" t="b">
        <f>(COUNTIF(Sheet1!A:A,C10)+COUNTIF(Sheet1!A:A,D10))&gt;0</f>
        <v>0</v>
      </c>
      <c r="H10" s="9" t="b">
        <f>(COUNTIF(Sheet1!B:B,$C10)+COUNTIF(Sheet1!B:B,$D10))&gt;0</f>
        <v>1</v>
      </c>
      <c r="I10" s="9" t="b">
        <f>(COUNTIF(Sheet1!C:C,$C10)+COUNTIF(Sheet1!C:C,$D10))&gt;0</f>
        <v>0</v>
      </c>
    </row>
    <row r="11" spans="1:10">
      <c r="A11" t="s">
        <v>5662</v>
      </c>
      <c r="B11">
        <v>353</v>
      </c>
      <c r="C11" t="s">
        <v>5663</v>
      </c>
      <c r="D11" t="s">
        <v>5646</v>
      </c>
      <c r="E11" t="b">
        <f ca="1">VLOOKUP(C11,'1. 词频表'!A:D,4,0)</f>
        <v>0</v>
      </c>
      <c r="F11" t="b">
        <f ca="1">VLOOKUP(D11,'1. 词频表'!A:D,4,0)</f>
        <v>1</v>
      </c>
      <c r="G11" s="9" t="b">
        <f>(COUNTIF(Sheet1!A:A,C11)+COUNTIF(Sheet1!A:A,D11))&gt;0</f>
        <v>0</v>
      </c>
      <c r="H11" s="9" t="b">
        <f>(COUNTIF(Sheet1!B:B,$C11)+COUNTIF(Sheet1!B:B,$D11))&gt;0</f>
        <v>0</v>
      </c>
      <c r="I11" s="9" t="b">
        <f>(COUNTIF(Sheet1!C:C,$C11)+COUNTIF(Sheet1!C:C,$D11))&gt;0</f>
        <v>0</v>
      </c>
    </row>
    <row r="12" spans="1:10">
      <c r="A12" t="s">
        <v>5664</v>
      </c>
      <c r="B12">
        <v>348</v>
      </c>
      <c r="C12" t="s">
        <v>4358</v>
      </c>
      <c r="D12" t="s">
        <v>5654</v>
      </c>
      <c r="E12" t="b">
        <f ca="1">VLOOKUP(C12,'1. 词频表'!A:D,4,0)</f>
        <v>0</v>
      </c>
      <c r="F12" t="b">
        <f ca="1">VLOOKUP(D12,'1. 词频表'!A:D,4,0)</f>
        <v>0</v>
      </c>
      <c r="G12" s="9" t="b">
        <f>(COUNTIF(Sheet1!A:A,C12)+COUNTIF(Sheet1!A:A,D12))&gt;0</f>
        <v>0</v>
      </c>
      <c r="H12" s="9" t="b">
        <f>(COUNTIF(Sheet1!B:B,$C12)+COUNTIF(Sheet1!B:B,$D12))&gt;0</f>
        <v>1</v>
      </c>
      <c r="I12" s="9" t="b">
        <f>(COUNTIF(Sheet1!C:C,$C12)+COUNTIF(Sheet1!C:C,$D12))&gt;0</f>
        <v>0</v>
      </c>
    </row>
    <row r="13" spans="1:10">
      <c r="A13" t="s">
        <v>5665</v>
      </c>
      <c r="B13">
        <v>328</v>
      </c>
      <c r="C13" t="s">
        <v>4358</v>
      </c>
      <c r="D13" t="s">
        <v>5666</v>
      </c>
      <c r="E13" t="b">
        <f ca="1">VLOOKUP(C13,'1. 词频表'!A:D,4,0)</f>
        <v>0</v>
      </c>
      <c r="F13" t="b">
        <f ca="1">VLOOKUP(D13,'1. 词频表'!A:D,4,0)</f>
        <v>0</v>
      </c>
      <c r="G13" s="9" t="b">
        <f>(COUNTIF(Sheet1!A:A,C13)+COUNTIF(Sheet1!A:A,D13))&gt;0</f>
        <v>0</v>
      </c>
      <c r="H13" s="9" t="b">
        <f>(COUNTIF(Sheet1!B:B,$C13)+COUNTIF(Sheet1!B:B,$D13))&gt;0</f>
        <v>1</v>
      </c>
      <c r="I13" s="9" t="b">
        <f>(COUNTIF(Sheet1!C:C,$C13)+COUNTIF(Sheet1!C:C,$D13))&gt;0</f>
        <v>0</v>
      </c>
    </row>
    <row r="14" spans="1:10">
      <c r="A14" t="s">
        <v>5667</v>
      </c>
      <c r="B14">
        <v>326</v>
      </c>
      <c r="C14" t="s">
        <v>2145</v>
      </c>
      <c r="D14" t="s">
        <v>5656</v>
      </c>
      <c r="E14" t="b">
        <f ca="1">VLOOKUP(C14,'1. 词频表'!A:D,4,0)</f>
        <v>1</v>
      </c>
      <c r="F14" t="b">
        <f ca="1">VLOOKUP(D14,'1. 词频表'!A:D,4,0)</f>
        <v>0</v>
      </c>
      <c r="G14" s="9" t="b">
        <f>(COUNTIF(Sheet1!A:A,C14)+COUNTIF(Sheet1!A:A,D14))&gt;0</f>
        <v>0</v>
      </c>
      <c r="H14" s="9" t="b">
        <f>(COUNTIF(Sheet1!B:B,$C14)+COUNTIF(Sheet1!B:B,$D14))&gt;0</f>
        <v>0</v>
      </c>
      <c r="I14" s="9" t="b">
        <f>(COUNTIF(Sheet1!C:C,$C14)+COUNTIF(Sheet1!C:C,$D14))&gt;0</f>
        <v>0</v>
      </c>
    </row>
    <row r="15" spans="1:10">
      <c r="A15" t="s">
        <v>5668</v>
      </c>
      <c r="B15">
        <v>307</v>
      </c>
      <c r="C15" t="s">
        <v>5669</v>
      </c>
      <c r="D15" t="s">
        <v>5653</v>
      </c>
      <c r="E15" t="b">
        <f ca="1">VLOOKUP(C15,'1. 词频表'!A:D,4,0)</f>
        <v>0</v>
      </c>
      <c r="F15" t="b">
        <f ca="1">VLOOKUP(D15,'1. 词频表'!A:D,4,0)</f>
        <v>0</v>
      </c>
      <c r="G15" s="9" t="b">
        <f>(COUNTIF(Sheet1!A:A,C15)+COUNTIF(Sheet1!A:A,D15))&gt;0</f>
        <v>0</v>
      </c>
      <c r="H15" s="9" t="b">
        <f>(COUNTIF(Sheet1!B:B,$C15)+COUNTIF(Sheet1!B:B,$D15))&gt;0</f>
        <v>0</v>
      </c>
      <c r="I15" s="9" t="b">
        <f>(COUNTIF(Sheet1!C:C,$C15)+COUNTIF(Sheet1!C:C,$D15))&gt;0</f>
        <v>1</v>
      </c>
    </row>
    <row r="16" spans="1:10">
      <c r="A16" t="s">
        <v>5670</v>
      </c>
      <c r="B16">
        <v>289</v>
      </c>
      <c r="C16" t="s">
        <v>5669</v>
      </c>
      <c r="D16" t="s">
        <v>5654</v>
      </c>
      <c r="E16" t="b">
        <f ca="1">VLOOKUP(C16,'1. 词频表'!A:D,4,0)</f>
        <v>0</v>
      </c>
      <c r="F16" t="b">
        <f ca="1">VLOOKUP(D16,'1. 词频表'!A:D,4,0)</f>
        <v>0</v>
      </c>
      <c r="G16" s="9" t="b">
        <f>(COUNTIF(Sheet1!A:A,C16)+COUNTIF(Sheet1!A:A,D16))&gt;0</f>
        <v>0</v>
      </c>
      <c r="H16" s="9" t="b">
        <f>(COUNTIF(Sheet1!B:B,$C16)+COUNTIF(Sheet1!B:B,$D16))&gt;0</f>
        <v>0</v>
      </c>
      <c r="I16" s="9" t="b">
        <f>(COUNTIF(Sheet1!C:C,$C16)+COUNTIF(Sheet1!C:C,$D16))&gt;0</f>
        <v>1</v>
      </c>
    </row>
    <row r="17" spans="1:9">
      <c r="A17" t="s">
        <v>5671</v>
      </c>
      <c r="B17">
        <v>275</v>
      </c>
      <c r="C17" t="s">
        <v>5656</v>
      </c>
      <c r="D17" t="s">
        <v>5648</v>
      </c>
      <c r="E17" t="b">
        <f ca="1">VLOOKUP(C17,'1. 词频表'!A:D,4,0)</f>
        <v>0</v>
      </c>
      <c r="F17" t="b">
        <f ca="1">VLOOKUP(D17,'1. 词频表'!A:D,4,0)</f>
        <v>1</v>
      </c>
      <c r="G17" s="9" t="b">
        <f>(COUNTIF(Sheet1!A:A,C17)+COUNTIF(Sheet1!A:A,D17))&gt;0</f>
        <v>0</v>
      </c>
      <c r="H17" s="9" t="b">
        <f>(COUNTIF(Sheet1!B:B,$C17)+COUNTIF(Sheet1!B:B,$D17))&gt;0</f>
        <v>0</v>
      </c>
      <c r="I17" s="9" t="b">
        <f>(COUNTIF(Sheet1!C:C,$C17)+COUNTIF(Sheet1!C:C,$D17))&gt;0</f>
        <v>0</v>
      </c>
    </row>
    <row r="18" spans="1:9">
      <c r="A18" t="s">
        <v>5672</v>
      </c>
      <c r="B18">
        <v>274</v>
      </c>
      <c r="C18" t="s">
        <v>5651</v>
      </c>
      <c r="D18" t="s">
        <v>5648</v>
      </c>
      <c r="E18" t="b">
        <f ca="1">VLOOKUP(C18,'1. 词频表'!A:D,4,0)</f>
        <v>0</v>
      </c>
      <c r="F18" t="b">
        <f ca="1">VLOOKUP(D18,'1. 词频表'!A:D,4,0)</f>
        <v>1</v>
      </c>
      <c r="G18" s="9" t="b">
        <f>(COUNTIF(Sheet1!A:A,C18)+COUNTIF(Sheet1!A:A,D18))&gt;0</f>
        <v>0</v>
      </c>
      <c r="H18" s="9" t="b">
        <f>(COUNTIF(Sheet1!B:B,$C18)+COUNTIF(Sheet1!B:B,$D18))&gt;0</f>
        <v>0</v>
      </c>
      <c r="I18" s="9" t="b">
        <f>(COUNTIF(Sheet1!C:C,$C18)+COUNTIF(Sheet1!C:C,$D18))&gt;0</f>
        <v>0</v>
      </c>
    </row>
    <row r="19" spans="1:9">
      <c r="A19" t="s">
        <v>5673</v>
      </c>
      <c r="B19">
        <v>268</v>
      </c>
      <c r="C19" t="s">
        <v>4358</v>
      </c>
      <c r="D19" t="s">
        <v>5674</v>
      </c>
      <c r="E19" t="b">
        <f ca="1">VLOOKUP(C19,'1. 词频表'!A:D,4,0)</f>
        <v>0</v>
      </c>
      <c r="F19" t="b">
        <f ca="1">VLOOKUP(D19,'1. 词频表'!A:D,4,0)</f>
        <v>0</v>
      </c>
      <c r="G19" s="9" t="b">
        <f>(COUNTIF(Sheet1!A:A,C19)+COUNTIF(Sheet1!A:A,D19))&gt;0</f>
        <v>0</v>
      </c>
      <c r="H19" s="9" t="b">
        <f>(COUNTIF(Sheet1!B:B,$C19)+COUNTIF(Sheet1!B:B,$D19))&gt;0</f>
        <v>1</v>
      </c>
      <c r="I19" s="9" t="b">
        <f>(COUNTIF(Sheet1!C:C,$C19)+COUNTIF(Sheet1!C:C,$D19))&gt;0</f>
        <v>0</v>
      </c>
    </row>
    <row r="20" spans="1:9">
      <c r="A20" t="s">
        <v>5675</v>
      </c>
      <c r="B20">
        <v>267</v>
      </c>
      <c r="C20" t="s">
        <v>5676</v>
      </c>
      <c r="D20" t="s">
        <v>5653</v>
      </c>
      <c r="E20" t="b">
        <f ca="1">VLOOKUP(C20,'1. 词频表'!A:D,4,0)</f>
        <v>0</v>
      </c>
      <c r="F20" t="b">
        <f ca="1">VLOOKUP(D20,'1. 词频表'!A:D,4,0)</f>
        <v>0</v>
      </c>
      <c r="G20" s="9" t="b">
        <f>(COUNTIF(Sheet1!A:A,C20)+COUNTIF(Sheet1!A:A,D20))&gt;0</f>
        <v>0</v>
      </c>
      <c r="H20" s="9" t="b">
        <f>(COUNTIF(Sheet1!B:B,$C20)+COUNTIF(Sheet1!B:B,$D20))&gt;0</f>
        <v>0</v>
      </c>
      <c r="I20" s="9" t="b">
        <f>(COUNTIF(Sheet1!C:C,$C20)+COUNTIF(Sheet1!C:C,$D20))&gt;0</f>
        <v>1</v>
      </c>
    </row>
    <row r="21" spans="1:9">
      <c r="A21" t="s">
        <v>5677</v>
      </c>
      <c r="B21">
        <v>255</v>
      </c>
      <c r="C21" t="s">
        <v>4358</v>
      </c>
      <c r="D21" t="s">
        <v>5676</v>
      </c>
      <c r="E21" t="b">
        <f ca="1">VLOOKUP(C21,'1. 词频表'!A:D,4,0)</f>
        <v>0</v>
      </c>
      <c r="F21" t="b">
        <f ca="1">VLOOKUP(D21,'1. 词频表'!A:D,4,0)</f>
        <v>0</v>
      </c>
      <c r="G21" s="9" t="b">
        <f>(COUNTIF(Sheet1!A:A,C21)+COUNTIF(Sheet1!A:A,D21))&gt;0</f>
        <v>0</v>
      </c>
      <c r="H21" s="9" t="b">
        <f>(COUNTIF(Sheet1!B:B,$C21)+COUNTIF(Sheet1!B:B,$D21))&gt;0</f>
        <v>1</v>
      </c>
      <c r="I21" s="9" t="b">
        <f>(COUNTIF(Sheet1!C:C,$C21)+COUNTIF(Sheet1!C:C,$D21))&gt;0</f>
        <v>1</v>
      </c>
    </row>
    <row r="22" spans="1:9">
      <c r="A22" t="s">
        <v>5678</v>
      </c>
      <c r="B22">
        <v>249</v>
      </c>
      <c r="C22" t="s">
        <v>5679</v>
      </c>
      <c r="D22" t="s">
        <v>5646</v>
      </c>
      <c r="E22" t="b">
        <f ca="1">VLOOKUP(C22,'1. 词频表'!A:D,4,0)</f>
        <v>0</v>
      </c>
      <c r="F22" t="b">
        <f ca="1">VLOOKUP(D22,'1. 词频表'!A:D,4,0)</f>
        <v>1</v>
      </c>
      <c r="G22" s="9" t="b">
        <f>(COUNTIF(Sheet1!A:A,C22)+COUNTIF(Sheet1!A:A,D22))&gt;0</f>
        <v>0</v>
      </c>
      <c r="H22" s="9" t="b">
        <f>(COUNTIF(Sheet1!B:B,$C22)+COUNTIF(Sheet1!B:B,$D22))&gt;0</f>
        <v>0</v>
      </c>
      <c r="I22" s="9" t="b">
        <f>(COUNTIF(Sheet1!C:C,$C22)+COUNTIF(Sheet1!C:C,$D22))&gt;0</f>
        <v>1</v>
      </c>
    </row>
    <row r="23" spans="1:9">
      <c r="A23" t="s">
        <v>5680</v>
      </c>
      <c r="B23">
        <v>241</v>
      </c>
      <c r="C23" t="s">
        <v>4358</v>
      </c>
      <c r="D23" t="s">
        <v>5669</v>
      </c>
      <c r="E23" t="b">
        <f ca="1">VLOOKUP(C23,'1. 词频表'!A:D,4,0)</f>
        <v>0</v>
      </c>
      <c r="F23" t="b">
        <f ca="1">VLOOKUP(D23,'1. 词频表'!A:D,4,0)</f>
        <v>0</v>
      </c>
      <c r="G23" s="9" t="b">
        <f>(COUNTIF(Sheet1!A:A,C23)+COUNTIF(Sheet1!A:A,D23))&gt;0</f>
        <v>0</v>
      </c>
      <c r="H23" s="9" t="b">
        <f>(COUNTIF(Sheet1!B:B,$C23)+COUNTIF(Sheet1!B:B,$D23))&gt;0</f>
        <v>1</v>
      </c>
      <c r="I23" s="9" t="b">
        <f>(COUNTIF(Sheet1!C:C,$C23)+COUNTIF(Sheet1!C:C,$D23))&gt;0</f>
        <v>1</v>
      </c>
    </row>
    <row r="24" spans="1:9">
      <c r="A24" t="s">
        <v>5681</v>
      </c>
      <c r="B24">
        <v>240</v>
      </c>
      <c r="C24" t="s">
        <v>2145</v>
      </c>
      <c r="D24" t="s">
        <v>5663</v>
      </c>
      <c r="E24" t="b">
        <f ca="1">VLOOKUP(C24,'1. 词频表'!A:D,4,0)</f>
        <v>1</v>
      </c>
      <c r="F24" t="b">
        <f ca="1">VLOOKUP(D24,'1. 词频表'!A:D,4,0)</f>
        <v>0</v>
      </c>
      <c r="G24" s="9" t="b">
        <f>(COUNTIF(Sheet1!A:A,C24)+COUNTIF(Sheet1!A:A,D24))&gt;0</f>
        <v>0</v>
      </c>
      <c r="H24" s="9" t="b">
        <f>(COUNTIF(Sheet1!B:B,$C24)+COUNTIF(Sheet1!B:B,$D24))&gt;0</f>
        <v>0</v>
      </c>
      <c r="I24" s="9" t="b">
        <f>(COUNTIF(Sheet1!C:C,$C24)+COUNTIF(Sheet1!C:C,$D24))&gt;0</f>
        <v>0</v>
      </c>
    </row>
    <row r="25" spans="1:9">
      <c r="A25" t="s">
        <v>5682</v>
      </c>
      <c r="B25">
        <v>237</v>
      </c>
      <c r="C25" t="s">
        <v>5683</v>
      </c>
      <c r="D25" t="s">
        <v>4358</v>
      </c>
      <c r="E25" t="b">
        <f ca="1">VLOOKUP(C25,'1. 词频表'!A:D,4,0)</f>
        <v>0</v>
      </c>
      <c r="F25" t="b">
        <f ca="1">VLOOKUP(D25,'1. 词频表'!A:D,4,0)</f>
        <v>0</v>
      </c>
      <c r="G25" s="9" t="b">
        <f>(COUNTIF(Sheet1!A:A,C25)+COUNTIF(Sheet1!A:A,D25))&gt;0</f>
        <v>0</v>
      </c>
      <c r="H25" s="9" t="b">
        <f>(COUNTIF(Sheet1!B:B,$C25)+COUNTIF(Sheet1!B:B,$D25))&gt;0</f>
        <v>1</v>
      </c>
      <c r="I25" s="9" t="b">
        <f>(COUNTIF(Sheet1!C:C,$C25)+COUNTIF(Sheet1!C:C,$D25))&gt;0</f>
        <v>0</v>
      </c>
    </row>
    <row r="26" spans="1:9">
      <c r="A26" t="s">
        <v>5684</v>
      </c>
      <c r="B26">
        <v>236</v>
      </c>
      <c r="C26" t="s">
        <v>5676</v>
      </c>
      <c r="D26" t="s">
        <v>5654</v>
      </c>
      <c r="E26" t="b">
        <f ca="1">VLOOKUP(C26,'1. 词频表'!A:D,4,0)</f>
        <v>0</v>
      </c>
      <c r="F26" t="b">
        <f ca="1">VLOOKUP(D26,'1. 词频表'!A:D,4,0)</f>
        <v>0</v>
      </c>
      <c r="G26" s="9" t="b">
        <f>(COUNTIF(Sheet1!A:A,C26)+COUNTIF(Sheet1!A:A,D26))&gt;0</f>
        <v>0</v>
      </c>
      <c r="H26" s="9" t="b">
        <f>(COUNTIF(Sheet1!B:B,$C26)+COUNTIF(Sheet1!B:B,$D26))&gt;0</f>
        <v>0</v>
      </c>
      <c r="I26" s="9" t="b">
        <f>(COUNTIF(Sheet1!C:C,$C26)+COUNTIF(Sheet1!C:C,$D26))&gt;0</f>
        <v>1</v>
      </c>
    </row>
    <row r="27" spans="1:9">
      <c r="A27" t="s">
        <v>5685</v>
      </c>
      <c r="B27">
        <v>224</v>
      </c>
      <c r="C27" t="s">
        <v>4358</v>
      </c>
      <c r="D27" t="s">
        <v>5646</v>
      </c>
      <c r="E27" t="b">
        <f ca="1">VLOOKUP(C27,'1. 词频表'!A:D,4,0)</f>
        <v>0</v>
      </c>
      <c r="F27" t="b">
        <f ca="1">VLOOKUP(D27,'1. 词频表'!A:D,4,0)</f>
        <v>1</v>
      </c>
      <c r="G27" s="9" t="b">
        <f>(COUNTIF(Sheet1!A:A,C27)+COUNTIF(Sheet1!A:A,D27))&gt;0</f>
        <v>0</v>
      </c>
      <c r="H27" s="9" t="b">
        <f>(COUNTIF(Sheet1!B:B,$C27)+COUNTIF(Sheet1!B:B,$D27))&gt;0</f>
        <v>1</v>
      </c>
      <c r="I27" s="9" t="b">
        <f>(COUNTIF(Sheet1!C:C,$C27)+COUNTIF(Sheet1!C:C,$D27))&gt;0</f>
        <v>0</v>
      </c>
    </row>
    <row r="28" spans="1:9">
      <c r="A28" t="s">
        <v>5686</v>
      </c>
      <c r="B28">
        <v>209</v>
      </c>
      <c r="C28" t="s">
        <v>5669</v>
      </c>
      <c r="D28" t="s">
        <v>5676</v>
      </c>
      <c r="E28" t="b">
        <f ca="1">VLOOKUP(C28,'1. 词频表'!A:D,4,0)</f>
        <v>0</v>
      </c>
      <c r="F28" t="b">
        <f ca="1">VLOOKUP(D28,'1. 词频表'!A:D,4,0)</f>
        <v>0</v>
      </c>
      <c r="G28" s="9" t="b">
        <f>(COUNTIF(Sheet1!A:A,C28)+COUNTIF(Sheet1!A:A,D28))&gt;0</f>
        <v>0</v>
      </c>
      <c r="H28" s="9" t="b">
        <f>(COUNTIF(Sheet1!B:B,$C28)+COUNTIF(Sheet1!B:B,$D28))&gt;0</f>
        <v>0</v>
      </c>
      <c r="I28" s="9" t="b">
        <f>(COUNTIF(Sheet1!C:C,$C28)+COUNTIF(Sheet1!C:C,$D28))&gt;0</f>
        <v>1</v>
      </c>
    </row>
    <row r="29" spans="1:9">
      <c r="A29" t="s">
        <v>5687</v>
      </c>
      <c r="B29">
        <v>204</v>
      </c>
      <c r="C29" t="s">
        <v>5679</v>
      </c>
      <c r="D29" t="s">
        <v>4358</v>
      </c>
      <c r="E29" t="b">
        <f ca="1">VLOOKUP(C29,'1. 词频表'!A:D,4,0)</f>
        <v>0</v>
      </c>
      <c r="F29" t="b">
        <f ca="1">VLOOKUP(D29,'1. 词频表'!A:D,4,0)</f>
        <v>0</v>
      </c>
      <c r="G29" s="9" t="b">
        <f>(COUNTIF(Sheet1!A:A,C29)+COUNTIF(Sheet1!A:A,D29))&gt;0</f>
        <v>0</v>
      </c>
      <c r="H29" s="9" t="b">
        <f>(COUNTIF(Sheet1!B:B,$C29)+COUNTIF(Sheet1!B:B,$D29))&gt;0</f>
        <v>1</v>
      </c>
      <c r="I29" s="9" t="b">
        <f>(COUNTIF(Sheet1!C:C,$C29)+COUNTIF(Sheet1!C:C,$D29))&gt;0</f>
        <v>1</v>
      </c>
    </row>
    <row r="30" spans="1:9">
      <c r="A30" t="s">
        <v>5688</v>
      </c>
      <c r="B30">
        <v>197</v>
      </c>
      <c r="C30" t="s">
        <v>5659</v>
      </c>
      <c r="D30" t="s">
        <v>5661</v>
      </c>
      <c r="E30" t="b">
        <f ca="1">VLOOKUP(C30,'1. 词频表'!A:D,4,0)</f>
        <v>0</v>
      </c>
      <c r="F30" t="b">
        <f ca="1">VLOOKUP(D30,'1. 词频表'!A:D,4,0)</f>
        <v>0</v>
      </c>
      <c r="G30" s="9" t="b">
        <f>(COUNTIF(Sheet1!A:A,C30)+COUNTIF(Sheet1!A:A,D30))&gt;0</f>
        <v>0</v>
      </c>
      <c r="H30" s="9" t="b">
        <f>(COUNTIF(Sheet1!B:B,$C30)+COUNTIF(Sheet1!B:B,$D30))&gt;0</f>
        <v>0</v>
      </c>
      <c r="I30" s="9" t="b">
        <f>(COUNTIF(Sheet1!C:C,$C30)+COUNTIF(Sheet1!C:C,$D30))&gt;0</f>
        <v>0</v>
      </c>
    </row>
    <row r="31" spans="1:9">
      <c r="A31" t="s">
        <v>5689</v>
      </c>
      <c r="B31">
        <v>188</v>
      </c>
      <c r="C31" t="s">
        <v>5666</v>
      </c>
      <c r="D31" t="s">
        <v>5674</v>
      </c>
      <c r="E31" t="b">
        <f ca="1">VLOOKUP(C31,'1. 词频表'!A:D,4,0)</f>
        <v>0</v>
      </c>
      <c r="F31" t="b">
        <f ca="1">VLOOKUP(D31,'1. 词频表'!A:D,4,0)</f>
        <v>0</v>
      </c>
      <c r="G31" s="9" t="b">
        <f>(COUNTIF(Sheet1!A:A,C31)+COUNTIF(Sheet1!A:A,D31))&gt;0</f>
        <v>0</v>
      </c>
      <c r="H31" s="9" t="b">
        <f>(COUNTIF(Sheet1!B:B,$C31)+COUNTIF(Sheet1!B:B,$D31))&gt;0</f>
        <v>0</v>
      </c>
      <c r="I31" s="9" t="b">
        <f>(COUNTIF(Sheet1!C:C,$C31)+COUNTIF(Sheet1!C:C,$D31))&gt;0</f>
        <v>0</v>
      </c>
    </row>
    <row r="32" spans="1:9">
      <c r="A32" t="s">
        <v>5690</v>
      </c>
      <c r="B32">
        <v>173</v>
      </c>
      <c r="C32" t="s">
        <v>5683</v>
      </c>
      <c r="D32" t="s">
        <v>5679</v>
      </c>
      <c r="E32" t="b">
        <f ca="1">VLOOKUP(C32,'1. 词频表'!A:D,4,0)</f>
        <v>0</v>
      </c>
      <c r="F32" t="b">
        <f ca="1">VLOOKUP(D32,'1. 词频表'!A:D,4,0)</f>
        <v>0</v>
      </c>
      <c r="G32" s="9" t="b">
        <f>(COUNTIF(Sheet1!A:A,C32)+COUNTIF(Sheet1!A:A,D32))&gt;0</f>
        <v>0</v>
      </c>
      <c r="H32" s="9" t="b">
        <f>(COUNTIF(Sheet1!B:B,$C32)+COUNTIF(Sheet1!B:B,$D32))&gt;0</f>
        <v>0</v>
      </c>
      <c r="I32" s="9" t="b">
        <f>(COUNTIF(Sheet1!C:C,$C32)+COUNTIF(Sheet1!C:C,$D32))&gt;0</f>
        <v>1</v>
      </c>
    </row>
    <row r="33" spans="1:9">
      <c r="A33" t="s">
        <v>5691</v>
      </c>
      <c r="B33">
        <v>171</v>
      </c>
      <c r="C33" t="s">
        <v>5679</v>
      </c>
      <c r="D33" t="s">
        <v>2145</v>
      </c>
      <c r="E33" t="b">
        <f ca="1">VLOOKUP(C33,'1. 词频表'!A:D,4,0)</f>
        <v>0</v>
      </c>
      <c r="F33" t="b">
        <f ca="1">VLOOKUP(D33,'1. 词频表'!A:D,4,0)</f>
        <v>1</v>
      </c>
      <c r="G33" s="9" t="b">
        <f>(COUNTIF(Sheet1!A:A,C33)+COUNTIF(Sheet1!A:A,D33))&gt;0</f>
        <v>0</v>
      </c>
      <c r="H33" s="9" t="b">
        <f>(COUNTIF(Sheet1!B:B,$C33)+COUNTIF(Sheet1!B:B,$D33))&gt;0</f>
        <v>0</v>
      </c>
      <c r="I33" s="9" t="b">
        <f>(COUNTIF(Sheet1!C:C,$C33)+COUNTIF(Sheet1!C:C,$D33))&gt;0</f>
        <v>1</v>
      </c>
    </row>
    <row r="34" spans="1:9">
      <c r="A34" t="s">
        <v>5692</v>
      </c>
      <c r="B34">
        <v>168</v>
      </c>
      <c r="C34" t="s">
        <v>5693</v>
      </c>
      <c r="D34" t="s">
        <v>5646</v>
      </c>
      <c r="E34" t="b">
        <f ca="1">VLOOKUP(C34,'1. 词频表'!A:D,4,0)</f>
        <v>0</v>
      </c>
      <c r="F34" t="b">
        <f ca="1">VLOOKUP(D34,'1. 词频表'!A:D,4,0)</f>
        <v>1</v>
      </c>
      <c r="G34" s="9" t="b">
        <f>(COUNTIF(Sheet1!A:A,C34)+COUNTIF(Sheet1!A:A,D34))&gt;0</f>
        <v>0</v>
      </c>
      <c r="H34" s="9" t="b">
        <f>(COUNTIF(Sheet1!B:B,$C34)+COUNTIF(Sheet1!B:B,$D34))&gt;0</f>
        <v>0</v>
      </c>
      <c r="I34" s="9" t="b">
        <f>(COUNTIF(Sheet1!C:C,$C34)+COUNTIF(Sheet1!C:C,$D34))&gt;0</f>
        <v>1</v>
      </c>
    </row>
    <row r="35" spans="1:9">
      <c r="A35" t="s">
        <v>5694</v>
      </c>
      <c r="B35">
        <v>147</v>
      </c>
      <c r="C35" t="s">
        <v>5695</v>
      </c>
      <c r="D35" t="s">
        <v>5646</v>
      </c>
      <c r="E35" t="b">
        <f ca="1">VLOOKUP(C35,'1. 词频表'!A:D,4,0)</f>
        <v>0</v>
      </c>
      <c r="F35" t="b">
        <f ca="1">VLOOKUP(D35,'1. 词频表'!A:D,4,0)</f>
        <v>1</v>
      </c>
      <c r="G35" s="9" t="b">
        <f>(COUNTIF(Sheet1!A:A,C35)+COUNTIF(Sheet1!A:A,D35))&gt;0</f>
        <v>0</v>
      </c>
      <c r="H35" s="9" t="b">
        <f>(COUNTIF(Sheet1!B:B,$C35)+COUNTIF(Sheet1!B:B,$D35))&gt;0</f>
        <v>0</v>
      </c>
      <c r="I35" s="9" t="b">
        <f>(COUNTIF(Sheet1!C:C,$C35)+COUNTIF(Sheet1!C:C,$D35))&gt;0</f>
        <v>0</v>
      </c>
    </row>
    <row r="36" spans="1:9">
      <c r="A36" t="s">
        <v>5696</v>
      </c>
      <c r="B36">
        <v>146</v>
      </c>
      <c r="C36" t="s">
        <v>5697</v>
      </c>
      <c r="D36" t="s">
        <v>5646</v>
      </c>
      <c r="E36" t="b">
        <f ca="1">VLOOKUP(C36,'1. 词频表'!A:D,4,0)</f>
        <v>0</v>
      </c>
      <c r="F36" t="b">
        <f ca="1">VLOOKUP(D36,'1. 词频表'!A:D,4,0)</f>
        <v>1</v>
      </c>
      <c r="G36" s="9" t="b">
        <f>(COUNTIF(Sheet1!A:A,C36)+COUNTIF(Sheet1!A:A,D36))&gt;0</f>
        <v>0</v>
      </c>
      <c r="H36" s="9" t="b">
        <f>(COUNTIF(Sheet1!B:B,$C36)+COUNTIF(Sheet1!B:B,$D36))&gt;0</f>
        <v>0</v>
      </c>
      <c r="I36" s="9" t="b">
        <f>(COUNTIF(Sheet1!C:C,$C36)+COUNTIF(Sheet1!C:C,$D36))&gt;0</f>
        <v>0</v>
      </c>
    </row>
    <row r="37" spans="1:9">
      <c r="A37" t="s">
        <v>5698</v>
      </c>
      <c r="B37">
        <v>131</v>
      </c>
      <c r="C37" t="s">
        <v>5693</v>
      </c>
      <c r="D37" t="s">
        <v>5648</v>
      </c>
      <c r="E37" t="b">
        <f ca="1">VLOOKUP(C37,'1. 词频表'!A:D,4,0)</f>
        <v>0</v>
      </c>
      <c r="F37" t="b">
        <f ca="1">VLOOKUP(D37,'1. 词频表'!A:D,4,0)</f>
        <v>1</v>
      </c>
      <c r="G37" s="9" t="b">
        <f>(COUNTIF(Sheet1!A:A,C37)+COUNTIF(Sheet1!A:A,D37))&gt;0</f>
        <v>0</v>
      </c>
      <c r="H37" s="9" t="b">
        <f>(COUNTIF(Sheet1!B:B,$C37)+COUNTIF(Sheet1!B:B,$D37))&gt;0</f>
        <v>0</v>
      </c>
      <c r="I37" s="9" t="b">
        <f>(COUNTIF(Sheet1!C:C,$C37)+COUNTIF(Sheet1!C:C,$D37))&gt;0</f>
        <v>1</v>
      </c>
    </row>
    <row r="38" spans="1:9">
      <c r="A38" t="s">
        <v>5699</v>
      </c>
      <c r="B38">
        <v>124</v>
      </c>
      <c r="C38" t="s">
        <v>5700</v>
      </c>
      <c r="D38" t="s">
        <v>5646</v>
      </c>
      <c r="E38" t="b">
        <f ca="1">VLOOKUP(C38,'1. 词频表'!A:D,4,0)</f>
        <v>0</v>
      </c>
      <c r="F38" t="b">
        <f ca="1">VLOOKUP(D38,'1. 词频表'!A:D,4,0)</f>
        <v>1</v>
      </c>
      <c r="G38" s="9" t="b">
        <f>(COUNTIF(Sheet1!A:A,C38)+COUNTIF(Sheet1!A:A,D38))&gt;0</f>
        <v>0</v>
      </c>
      <c r="H38" s="9" t="b">
        <f>(COUNTIF(Sheet1!B:B,$C38)+COUNTIF(Sheet1!B:B,$D38))&gt;0</f>
        <v>0</v>
      </c>
      <c r="I38" s="9" t="b">
        <f>(COUNTIF(Sheet1!C:C,$C38)+COUNTIF(Sheet1!C:C,$D38))&gt;0</f>
        <v>0</v>
      </c>
    </row>
    <row r="39" spans="1:9">
      <c r="A39" t="s">
        <v>5701</v>
      </c>
      <c r="B39">
        <v>122</v>
      </c>
      <c r="C39" t="s">
        <v>5683</v>
      </c>
      <c r="D39" t="s">
        <v>5666</v>
      </c>
      <c r="E39" t="b">
        <f ca="1">VLOOKUP(C39,'1. 词频表'!A:D,4,0)</f>
        <v>0</v>
      </c>
      <c r="F39" t="b">
        <f ca="1">VLOOKUP(D39,'1. 词频表'!A:D,4,0)</f>
        <v>0</v>
      </c>
      <c r="G39" s="9" t="b">
        <f>(COUNTIF(Sheet1!A:A,C39)+COUNTIF(Sheet1!A:A,D39))&gt;0</f>
        <v>0</v>
      </c>
      <c r="H39" s="9" t="b">
        <f>(COUNTIF(Sheet1!B:B,$C39)+COUNTIF(Sheet1!B:B,$D39))&gt;0</f>
        <v>0</v>
      </c>
      <c r="I39" s="9" t="b">
        <f>(COUNTIF(Sheet1!C:C,$C39)+COUNTIF(Sheet1!C:C,$D39))&gt;0</f>
        <v>0</v>
      </c>
    </row>
    <row r="40" spans="1:9">
      <c r="A40" t="s">
        <v>5702</v>
      </c>
      <c r="B40">
        <v>121</v>
      </c>
      <c r="C40" t="s">
        <v>2145</v>
      </c>
      <c r="D40" t="s">
        <v>4358</v>
      </c>
      <c r="E40" t="b">
        <f ca="1">VLOOKUP(C40,'1. 词频表'!A:D,4,0)</f>
        <v>1</v>
      </c>
      <c r="F40" t="b">
        <f ca="1">VLOOKUP(D40,'1. 词频表'!A:D,4,0)</f>
        <v>0</v>
      </c>
      <c r="G40" s="9" t="b">
        <f>(COUNTIF(Sheet1!A:A,C40)+COUNTIF(Sheet1!A:A,D40))&gt;0</f>
        <v>0</v>
      </c>
      <c r="H40" s="9" t="b">
        <f>(COUNTIF(Sheet1!B:B,$C40)+COUNTIF(Sheet1!B:B,$D40))&gt;0</f>
        <v>1</v>
      </c>
      <c r="I40" s="9" t="b">
        <f>(COUNTIF(Sheet1!C:C,$C40)+COUNTIF(Sheet1!C:C,$D40))&gt;0</f>
        <v>0</v>
      </c>
    </row>
    <row r="41" spans="1:9">
      <c r="A41" t="s">
        <v>5703</v>
      </c>
      <c r="B41">
        <v>119</v>
      </c>
      <c r="C41" t="s">
        <v>5666</v>
      </c>
      <c r="D41" t="s">
        <v>5704</v>
      </c>
      <c r="E41" t="b">
        <f ca="1">VLOOKUP(C41,'1. 词频表'!A:D,4,0)</f>
        <v>0</v>
      </c>
      <c r="F41" t="b">
        <f ca="1">VLOOKUP(D41,'1. 词频表'!A:D,4,0)</f>
        <v>0</v>
      </c>
      <c r="G41" s="9" t="b">
        <f>(COUNTIF(Sheet1!A:A,C41)+COUNTIF(Sheet1!A:A,D41))&gt;0</f>
        <v>0</v>
      </c>
      <c r="H41" s="9" t="b">
        <f>(COUNTIF(Sheet1!B:B,$C41)+COUNTIF(Sheet1!B:B,$D41))&gt;0</f>
        <v>0</v>
      </c>
      <c r="I41" s="9" t="b">
        <f>(COUNTIF(Sheet1!C:C,$C41)+COUNTIF(Sheet1!C:C,$D41))&gt;0</f>
        <v>0</v>
      </c>
    </row>
    <row r="42" spans="1:9">
      <c r="A42" t="s">
        <v>5705</v>
      </c>
      <c r="B42">
        <v>118</v>
      </c>
      <c r="C42" t="s">
        <v>5679</v>
      </c>
      <c r="D42" t="s">
        <v>5661</v>
      </c>
      <c r="E42" t="b">
        <f ca="1">VLOOKUP(C42,'1. 词频表'!A:D,4,0)</f>
        <v>0</v>
      </c>
      <c r="F42" t="b">
        <f ca="1">VLOOKUP(D42,'1. 词频表'!A:D,4,0)</f>
        <v>0</v>
      </c>
      <c r="G42" s="9" t="b">
        <f>(COUNTIF(Sheet1!A:A,C42)+COUNTIF(Sheet1!A:A,D42))&gt;0</f>
        <v>0</v>
      </c>
      <c r="H42" s="9" t="b">
        <f>(COUNTIF(Sheet1!B:B,$C42)+COUNTIF(Sheet1!B:B,$D42))&gt;0</f>
        <v>0</v>
      </c>
      <c r="I42" s="9" t="b">
        <f>(COUNTIF(Sheet1!C:C,$C42)+COUNTIF(Sheet1!C:C,$D42))&gt;0</f>
        <v>1</v>
      </c>
    </row>
    <row r="43" spans="1:9">
      <c r="A43" t="s">
        <v>5706</v>
      </c>
      <c r="B43">
        <v>117</v>
      </c>
      <c r="C43" t="s">
        <v>5707</v>
      </c>
      <c r="D43" t="s">
        <v>5653</v>
      </c>
      <c r="E43" t="b">
        <f ca="1">VLOOKUP(C43,'1. 词频表'!A:D,4,0)</f>
        <v>0</v>
      </c>
      <c r="F43" t="b">
        <f ca="1">VLOOKUP(D43,'1. 词频表'!A:D,4,0)</f>
        <v>0</v>
      </c>
      <c r="G43" s="9" t="b">
        <f>(COUNTIF(Sheet1!A:A,C43)+COUNTIF(Sheet1!A:A,D43))&gt;0</f>
        <v>0</v>
      </c>
      <c r="H43" s="9" t="b">
        <f>(COUNTIF(Sheet1!B:B,$C43)+COUNTIF(Sheet1!B:B,$D43))&gt;0</f>
        <v>0</v>
      </c>
      <c r="I43" s="9" t="b">
        <f>(COUNTIF(Sheet1!C:C,$C43)+COUNTIF(Sheet1!C:C,$D43))&gt;0</f>
        <v>0</v>
      </c>
    </row>
    <row r="44" spans="1:9">
      <c r="A44" t="s">
        <v>5708</v>
      </c>
      <c r="B44">
        <v>113</v>
      </c>
      <c r="C44" t="s">
        <v>5679</v>
      </c>
      <c r="D44" t="s">
        <v>5709</v>
      </c>
      <c r="E44" t="b">
        <f ca="1">VLOOKUP(C44,'1. 词频表'!A:D,4,0)</f>
        <v>0</v>
      </c>
      <c r="F44" t="b">
        <f ca="1">VLOOKUP(D44,'1. 词频表'!A:D,4,0)</f>
        <v>0</v>
      </c>
      <c r="G44" s="9" t="b">
        <f>(COUNTIF(Sheet1!A:A,C44)+COUNTIF(Sheet1!A:A,D44))&gt;0</f>
        <v>0</v>
      </c>
      <c r="H44" s="9" t="b">
        <f>(COUNTIF(Sheet1!B:B,$C44)+COUNTIF(Sheet1!B:B,$D44))&gt;0</f>
        <v>0</v>
      </c>
      <c r="I44" s="9" t="b">
        <f>(COUNTIF(Sheet1!C:C,$C44)+COUNTIF(Sheet1!C:C,$D44))&gt;0</f>
        <v>1</v>
      </c>
    </row>
    <row r="45" spans="1:9">
      <c r="A45" t="s">
        <v>5710</v>
      </c>
      <c r="B45">
        <v>112</v>
      </c>
      <c r="C45" t="s">
        <v>5651</v>
      </c>
      <c r="D45" t="s">
        <v>5663</v>
      </c>
      <c r="E45" t="b">
        <f ca="1">VLOOKUP(C45,'1. 词频表'!A:D,4,0)</f>
        <v>0</v>
      </c>
      <c r="F45" t="b">
        <f ca="1">VLOOKUP(D45,'1. 词频表'!A:D,4,0)</f>
        <v>0</v>
      </c>
      <c r="G45" s="9" t="b">
        <f>(COUNTIF(Sheet1!A:A,C45)+COUNTIF(Sheet1!A:A,D45))&gt;0</f>
        <v>0</v>
      </c>
      <c r="H45" s="9" t="b">
        <f>(COUNTIF(Sheet1!B:B,$C45)+COUNTIF(Sheet1!B:B,$D45))&gt;0</f>
        <v>0</v>
      </c>
      <c r="I45" s="9" t="b">
        <f>(COUNTIF(Sheet1!C:C,$C45)+COUNTIF(Sheet1!C:C,$D45))&gt;0</f>
        <v>0</v>
      </c>
    </row>
    <row r="46" spans="1:9">
      <c r="A46" t="s">
        <v>5711</v>
      </c>
      <c r="B46">
        <v>105</v>
      </c>
      <c r="C46" t="s">
        <v>5679</v>
      </c>
      <c r="D46" t="s">
        <v>5648</v>
      </c>
      <c r="E46" t="b">
        <f ca="1">VLOOKUP(C46,'1. 词频表'!A:D,4,0)</f>
        <v>0</v>
      </c>
      <c r="F46" t="b">
        <f ca="1">VLOOKUP(D46,'1. 词频表'!A:D,4,0)</f>
        <v>1</v>
      </c>
      <c r="G46" s="9" t="b">
        <f>(COUNTIF(Sheet1!A:A,C46)+COUNTIF(Sheet1!A:A,D46))&gt;0</f>
        <v>0</v>
      </c>
      <c r="H46" s="9" t="b">
        <f>(COUNTIF(Sheet1!B:B,$C46)+COUNTIF(Sheet1!B:B,$D46))&gt;0</f>
        <v>0</v>
      </c>
      <c r="I46" s="9" t="b">
        <f>(COUNTIF(Sheet1!C:C,$C46)+COUNTIF(Sheet1!C:C,$D46))&gt;0</f>
        <v>1</v>
      </c>
    </row>
    <row r="47" spans="1:9">
      <c r="A47" t="s">
        <v>5712</v>
      </c>
      <c r="B47">
        <v>102</v>
      </c>
      <c r="C47" t="s">
        <v>4358</v>
      </c>
      <c r="D47" t="s">
        <v>5713</v>
      </c>
      <c r="E47" t="b">
        <f ca="1">VLOOKUP(C47,'1. 词频表'!A:D,4,0)</f>
        <v>0</v>
      </c>
      <c r="F47" t="b">
        <f ca="1">VLOOKUP(D47,'1. 词频表'!A:D,4,0)</f>
        <v>0</v>
      </c>
      <c r="G47" s="9" t="b">
        <f>(COUNTIF(Sheet1!A:A,C47)+COUNTIF(Sheet1!A:A,D47))&gt;0</f>
        <v>0</v>
      </c>
      <c r="H47" s="9" t="b">
        <f>(COUNTIF(Sheet1!B:B,$C47)+COUNTIF(Sheet1!B:B,$D47))&gt;0</f>
        <v>1</v>
      </c>
      <c r="I47" s="9" t="b">
        <f>(COUNTIF(Sheet1!C:C,$C47)+COUNTIF(Sheet1!C:C,$D47))&gt;0</f>
        <v>0</v>
      </c>
    </row>
    <row r="48" spans="1:9">
      <c r="A48" t="s">
        <v>5714</v>
      </c>
      <c r="B48">
        <v>102</v>
      </c>
      <c r="C48" t="s">
        <v>5679</v>
      </c>
      <c r="D48" t="s">
        <v>5715</v>
      </c>
      <c r="E48" t="b">
        <f ca="1">VLOOKUP(C48,'1. 词频表'!A:D,4,0)</f>
        <v>0</v>
      </c>
      <c r="F48" t="b">
        <f ca="1">VLOOKUP(D48,'1. 词频表'!A:D,4,0)</f>
        <v>0</v>
      </c>
      <c r="G48" s="9" t="b">
        <f>(COUNTIF(Sheet1!A:A,C48)+COUNTIF(Sheet1!A:A,D48))&gt;0</f>
        <v>0</v>
      </c>
      <c r="H48" s="9" t="b">
        <f>(COUNTIF(Sheet1!B:B,$C48)+COUNTIF(Sheet1!B:B,$D48))&gt;0</f>
        <v>0</v>
      </c>
      <c r="I48" s="9" t="b">
        <f>(COUNTIF(Sheet1!C:C,$C48)+COUNTIF(Sheet1!C:C,$D48))&gt;0</f>
        <v>1</v>
      </c>
    </row>
    <row r="49" spans="1:9">
      <c r="A49" t="s">
        <v>5716</v>
      </c>
      <c r="B49">
        <v>99</v>
      </c>
      <c r="C49" t="s">
        <v>5659</v>
      </c>
      <c r="D49" t="s">
        <v>5654</v>
      </c>
      <c r="E49" t="b">
        <f ca="1">VLOOKUP(C49,'1. 词频表'!A:D,4,0)</f>
        <v>0</v>
      </c>
      <c r="F49" t="b">
        <f ca="1">VLOOKUP(D49,'1. 词频表'!A:D,4,0)</f>
        <v>0</v>
      </c>
      <c r="G49" s="9" t="b">
        <f>(COUNTIF(Sheet1!A:A,C49)+COUNTIF(Sheet1!A:A,D49))&gt;0</f>
        <v>0</v>
      </c>
      <c r="H49" s="9" t="b">
        <f>(COUNTIF(Sheet1!B:B,$C49)+COUNTIF(Sheet1!B:B,$D49))&gt;0</f>
        <v>0</v>
      </c>
      <c r="I49" s="9" t="b">
        <f>(COUNTIF(Sheet1!C:C,$C49)+COUNTIF(Sheet1!C:C,$D49))&gt;0</f>
        <v>0</v>
      </c>
    </row>
    <row r="50" spans="1:9">
      <c r="A50" t="s">
        <v>5717</v>
      </c>
      <c r="B50">
        <v>98</v>
      </c>
      <c r="C50" t="s">
        <v>5651</v>
      </c>
      <c r="D50" t="s">
        <v>5693</v>
      </c>
      <c r="E50" t="b">
        <f ca="1">VLOOKUP(C50,'1. 词频表'!A:D,4,0)</f>
        <v>0</v>
      </c>
      <c r="F50" t="b">
        <f ca="1">VLOOKUP(D50,'1. 词频表'!A:D,4,0)</f>
        <v>0</v>
      </c>
      <c r="G50" s="9" t="b">
        <f>(COUNTIF(Sheet1!A:A,C50)+COUNTIF(Sheet1!A:A,D50))&gt;0</f>
        <v>0</v>
      </c>
      <c r="H50" s="9" t="b">
        <f>(COUNTIF(Sheet1!B:B,$C50)+COUNTIF(Sheet1!B:B,$D50))&gt;0</f>
        <v>0</v>
      </c>
      <c r="I50" s="9" t="b">
        <f>(COUNTIF(Sheet1!C:C,$C50)+COUNTIF(Sheet1!C:C,$D50))&gt;0</f>
        <v>1</v>
      </c>
    </row>
    <row r="51" spans="1:9">
      <c r="A51" t="s">
        <v>5718</v>
      </c>
      <c r="B51">
        <v>97</v>
      </c>
      <c r="C51" t="s">
        <v>5697</v>
      </c>
      <c r="D51" t="s">
        <v>2145</v>
      </c>
      <c r="E51" t="b">
        <f ca="1">VLOOKUP(C51,'1. 词频表'!A:D,4,0)</f>
        <v>0</v>
      </c>
      <c r="F51" t="b">
        <f ca="1">VLOOKUP(D51,'1. 词频表'!A:D,4,0)</f>
        <v>1</v>
      </c>
      <c r="G51" s="9" t="b">
        <f>(COUNTIF(Sheet1!A:A,C51)+COUNTIF(Sheet1!A:A,D51))&gt;0</f>
        <v>0</v>
      </c>
      <c r="H51" s="9" t="b">
        <f>(COUNTIF(Sheet1!B:B,$C51)+COUNTIF(Sheet1!B:B,$D51))&gt;0</f>
        <v>0</v>
      </c>
      <c r="I51" s="9" t="b">
        <f>(COUNTIF(Sheet1!C:C,$C51)+COUNTIF(Sheet1!C:C,$D51))&gt;0</f>
        <v>0</v>
      </c>
    </row>
    <row r="52" spans="1:9">
      <c r="A52" t="s">
        <v>5719</v>
      </c>
      <c r="B52">
        <v>96</v>
      </c>
      <c r="C52" t="s">
        <v>5707</v>
      </c>
      <c r="D52" t="s">
        <v>5654</v>
      </c>
      <c r="E52" t="b">
        <f ca="1">VLOOKUP(C52,'1. 词频表'!A:D,4,0)</f>
        <v>0</v>
      </c>
      <c r="F52" t="b">
        <f ca="1">VLOOKUP(D52,'1. 词频表'!A:D,4,0)</f>
        <v>0</v>
      </c>
      <c r="G52" s="9" t="b">
        <f>(COUNTIF(Sheet1!A:A,C52)+COUNTIF(Sheet1!A:A,D52))&gt;0</f>
        <v>0</v>
      </c>
      <c r="H52" s="9" t="b">
        <f>(COUNTIF(Sheet1!B:B,$C52)+COUNTIF(Sheet1!B:B,$D52))&gt;0</f>
        <v>0</v>
      </c>
      <c r="I52" s="9" t="b">
        <f>(COUNTIF(Sheet1!C:C,$C52)+COUNTIF(Sheet1!C:C,$D52))&gt;0</f>
        <v>0</v>
      </c>
    </row>
    <row r="53" spans="1:9">
      <c r="A53" t="s">
        <v>5720</v>
      </c>
      <c r="B53">
        <v>95</v>
      </c>
      <c r="C53" t="s">
        <v>5659</v>
      </c>
      <c r="D53" t="s">
        <v>5653</v>
      </c>
      <c r="E53" t="b">
        <f ca="1">VLOOKUP(C53,'1. 词频表'!A:D,4,0)</f>
        <v>0</v>
      </c>
      <c r="F53" t="b">
        <f ca="1">VLOOKUP(D53,'1. 词频表'!A:D,4,0)</f>
        <v>0</v>
      </c>
      <c r="G53" s="9" t="b">
        <f>(COUNTIF(Sheet1!A:A,C53)+COUNTIF(Sheet1!A:A,D53))&gt;0</f>
        <v>0</v>
      </c>
      <c r="H53" s="9" t="b">
        <f>(COUNTIF(Sheet1!B:B,$C53)+COUNTIF(Sheet1!B:B,$D53))&gt;0</f>
        <v>0</v>
      </c>
      <c r="I53" s="9" t="b">
        <f>(COUNTIF(Sheet1!C:C,$C53)+COUNTIF(Sheet1!C:C,$D53))&gt;0</f>
        <v>0</v>
      </c>
    </row>
    <row r="54" spans="1:9">
      <c r="A54" t="s">
        <v>5721</v>
      </c>
      <c r="B54">
        <v>94</v>
      </c>
      <c r="C54" t="s">
        <v>5659</v>
      </c>
      <c r="D54" t="s">
        <v>5722</v>
      </c>
      <c r="E54" t="b">
        <f ca="1">VLOOKUP(C54,'1. 词频表'!A:D,4,0)</f>
        <v>0</v>
      </c>
      <c r="F54" t="b">
        <f ca="1">VLOOKUP(D54,'1. 词频表'!A:D,4,0)</f>
        <v>0</v>
      </c>
      <c r="G54" s="9" t="b">
        <f>(COUNTIF(Sheet1!A:A,C54)+COUNTIF(Sheet1!A:A,D54))&gt;0</f>
        <v>0</v>
      </c>
      <c r="H54" s="9" t="b">
        <f>(COUNTIF(Sheet1!B:B,$C54)+COUNTIF(Sheet1!B:B,$D54))&gt;0</f>
        <v>0</v>
      </c>
      <c r="I54" s="9" t="b">
        <f>(COUNTIF(Sheet1!C:C,$C54)+COUNTIF(Sheet1!C:C,$D54))&gt;0</f>
        <v>0</v>
      </c>
    </row>
    <row r="55" spans="1:9">
      <c r="A55" t="s">
        <v>5723</v>
      </c>
      <c r="B55">
        <v>92</v>
      </c>
      <c r="C55" t="s">
        <v>4358</v>
      </c>
      <c r="D55" t="s">
        <v>5707</v>
      </c>
      <c r="E55" t="b">
        <f ca="1">VLOOKUP(C55,'1. 词频表'!A:D,4,0)</f>
        <v>0</v>
      </c>
      <c r="F55" t="b">
        <f ca="1">VLOOKUP(D55,'1. 词频表'!A:D,4,0)</f>
        <v>0</v>
      </c>
      <c r="G55" s="9" t="b">
        <f>(COUNTIF(Sheet1!A:A,C55)+COUNTIF(Sheet1!A:A,D55))&gt;0</f>
        <v>0</v>
      </c>
      <c r="H55" s="9" t="b">
        <f>(COUNTIF(Sheet1!B:B,$C55)+COUNTIF(Sheet1!B:B,$D55))&gt;0</f>
        <v>1</v>
      </c>
      <c r="I55" s="9" t="b">
        <f>(COUNTIF(Sheet1!C:C,$C55)+COUNTIF(Sheet1!C:C,$D55))&gt;0</f>
        <v>0</v>
      </c>
    </row>
    <row r="56" spans="1:9">
      <c r="A56" t="s">
        <v>5724</v>
      </c>
      <c r="B56">
        <v>89</v>
      </c>
      <c r="C56" t="s">
        <v>5679</v>
      </c>
      <c r="D56" t="s">
        <v>5695</v>
      </c>
      <c r="E56" t="b">
        <f ca="1">VLOOKUP(C56,'1. 词频表'!A:D,4,0)</f>
        <v>0</v>
      </c>
      <c r="F56" t="b">
        <f ca="1">VLOOKUP(D56,'1. 词频表'!A:D,4,0)</f>
        <v>0</v>
      </c>
      <c r="G56" s="9" t="b">
        <f>(COUNTIF(Sheet1!A:A,C56)+COUNTIF(Sheet1!A:A,D56))&gt;0</f>
        <v>0</v>
      </c>
      <c r="H56" s="9" t="b">
        <f>(COUNTIF(Sheet1!B:B,$C56)+COUNTIF(Sheet1!B:B,$D56))&gt;0</f>
        <v>0</v>
      </c>
      <c r="I56" s="9" t="b">
        <f>(COUNTIF(Sheet1!C:C,$C56)+COUNTIF(Sheet1!C:C,$D56))&gt;0</f>
        <v>1</v>
      </c>
    </row>
    <row r="57" spans="1:9">
      <c r="A57" t="s">
        <v>5725</v>
      </c>
      <c r="B57">
        <v>89</v>
      </c>
      <c r="C57" t="s">
        <v>5695</v>
      </c>
      <c r="D57" t="s">
        <v>2145</v>
      </c>
      <c r="E57" t="b">
        <f ca="1">VLOOKUP(C57,'1. 词频表'!A:D,4,0)</f>
        <v>0</v>
      </c>
      <c r="F57" t="b">
        <f ca="1">VLOOKUP(D57,'1. 词频表'!A:D,4,0)</f>
        <v>1</v>
      </c>
      <c r="G57" s="9" t="b">
        <f>(COUNTIF(Sheet1!A:A,C57)+COUNTIF(Sheet1!A:A,D57))&gt;0</f>
        <v>0</v>
      </c>
      <c r="H57" s="9" t="b">
        <f>(COUNTIF(Sheet1!B:B,$C57)+COUNTIF(Sheet1!B:B,$D57))&gt;0</f>
        <v>0</v>
      </c>
      <c r="I57" s="9" t="b">
        <f>(COUNTIF(Sheet1!C:C,$C57)+COUNTIF(Sheet1!C:C,$D57))&gt;0</f>
        <v>0</v>
      </c>
    </row>
    <row r="58" spans="1:9">
      <c r="A58" t="s">
        <v>5726</v>
      </c>
      <c r="B58">
        <v>88</v>
      </c>
      <c r="C58" t="s">
        <v>5727</v>
      </c>
      <c r="D58" t="s">
        <v>5728</v>
      </c>
      <c r="E58" t="b">
        <f ca="1">VLOOKUP(C58,'1. 词频表'!A:D,4,0)</f>
        <v>0</v>
      </c>
      <c r="F58" t="b">
        <f ca="1">VLOOKUP(D58,'1. 词频表'!A:D,4,0)</f>
        <v>0</v>
      </c>
      <c r="G58" s="9" t="b">
        <f>(COUNTIF(Sheet1!A:A,C58)+COUNTIF(Sheet1!A:A,D58))&gt;0</f>
        <v>0</v>
      </c>
      <c r="H58" s="9" t="b">
        <f>(COUNTIF(Sheet1!B:B,$C58)+COUNTIF(Sheet1!B:B,$D58))&gt;0</f>
        <v>0</v>
      </c>
      <c r="I58" s="9" t="b">
        <f>(COUNTIF(Sheet1!C:C,$C58)+COUNTIF(Sheet1!C:C,$D58))&gt;0</f>
        <v>1</v>
      </c>
    </row>
    <row r="59" spans="1:9">
      <c r="A59" t="s">
        <v>5729</v>
      </c>
      <c r="B59">
        <v>86</v>
      </c>
      <c r="C59" t="s">
        <v>5679</v>
      </c>
      <c r="D59" t="s">
        <v>5730</v>
      </c>
      <c r="E59" t="b">
        <f ca="1">VLOOKUP(C59,'1. 词频表'!A:D,4,0)</f>
        <v>0</v>
      </c>
      <c r="F59" t="b">
        <f ca="1">VLOOKUP(D59,'1. 词频表'!A:D,4,0)</f>
        <v>0</v>
      </c>
      <c r="G59" s="9" t="b">
        <f>(COUNTIF(Sheet1!A:A,C59)+COUNTIF(Sheet1!A:A,D59))&gt;0</f>
        <v>0</v>
      </c>
      <c r="H59" s="9" t="b">
        <f>(COUNTIF(Sheet1!B:B,$C59)+COUNTIF(Sheet1!B:B,$D59))&gt;0</f>
        <v>0</v>
      </c>
      <c r="I59" s="9" t="b">
        <f>(COUNTIF(Sheet1!C:C,$C59)+COUNTIF(Sheet1!C:C,$D59))&gt;0</f>
        <v>1</v>
      </c>
    </row>
    <row r="60" spans="1:9">
      <c r="A60" t="s">
        <v>5731</v>
      </c>
      <c r="B60">
        <v>86</v>
      </c>
      <c r="C60" t="s">
        <v>5727</v>
      </c>
      <c r="D60" t="s">
        <v>5732</v>
      </c>
      <c r="E60" t="b">
        <f ca="1">VLOOKUP(C60,'1. 词频表'!A:D,4,0)</f>
        <v>0</v>
      </c>
      <c r="F60" t="b">
        <f ca="1">VLOOKUP(D60,'1. 词频表'!A:D,4,0)</f>
        <v>0</v>
      </c>
      <c r="G60" s="9" t="b">
        <f>(COUNTIF(Sheet1!A:A,C60)+COUNTIF(Sheet1!A:A,D60))&gt;0</f>
        <v>0</v>
      </c>
      <c r="H60" s="9" t="b">
        <f>(COUNTIF(Sheet1!B:B,$C60)+COUNTIF(Sheet1!B:B,$D60))&gt;0</f>
        <v>0</v>
      </c>
      <c r="I60" s="9" t="b">
        <f>(COUNTIF(Sheet1!C:C,$C60)+COUNTIF(Sheet1!C:C,$D60))&gt;0</f>
        <v>1</v>
      </c>
    </row>
    <row r="61" spans="1:9">
      <c r="A61" t="s">
        <v>5733</v>
      </c>
      <c r="B61">
        <v>85</v>
      </c>
      <c r="C61" t="s">
        <v>5679</v>
      </c>
      <c r="D61" t="s">
        <v>5651</v>
      </c>
      <c r="E61" t="b">
        <f ca="1">VLOOKUP(C61,'1. 词频表'!A:D,4,0)</f>
        <v>0</v>
      </c>
      <c r="F61" t="b">
        <f ca="1">VLOOKUP(D61,'1. 词频表'!A:D,4,0)</f>
        <v>0</v>
      </c>
      <c r="G61" s="9" t="b">
        <f>(COUNTIF(Sheet1!A:A,C61)+COUNTIF(Sheet1!A:A,D61))&gt;0</f>
        <v>0</v>
      </c>
      <c r="H61" s="9" t="b">
        <f>(COUNTIF(Sheet1!B:B,$C61)+COUNTIF(Sheet1!B:B,$D61))&gt;0</f>
        <v>0</v>
      </c>
      <c r="I61" s="9" t="b">
        <f>(COUNTIF(Sheet1!C:C,$C61)+COUNTIF(Sheet1!C:C,$D61))&gt;0</f>
        <v>1</v>
      </c>
    </row>
    <row r="62" spans="1:9">
      <c r="A62" t="s">
        <v>5734</v>
      </c>
      <c r="B62">
        <v>85</v>
      </c>
      <c r="C62" t="s">
        <v>5697</v>
      </c>
      <c r="D62" t="s">
        <v>5648</v>
      </c>
      <c r="E62" t="b">
        <f ca="1">VLOOKUP(C62,'1. 词频表'!A:D,4,0)</f>
        <v>0</v>
      </c>
      <c r="F62" t="b">
        <f ca="1">VLOOKUP(D62,'1. 词频表'!A:D,4,0)</f>
        <v>1</v>
      </c>
      <c r="G62" s="9" t="b">
        <f>(COUNTIF(Sheet1!A:A,C62)+COUNTIF(Sheet1!A:A,D62))&gt;0</f>
        <v>0</v>
      </c>
      <c r="H62" s="9" t="b">
        <f>(COUNTIF(Sheet1!B:B,$C62)+COUNTIF(Sheet1!B:B,$D62))&gt;0</f>
        <v>0</v>
      </c>
      <c r="I62" s="9" t="b">
        <f>(COUNTIF(Sheet1!C:C,$C62)+COUNTIF(Sheet1!C:C,$D62))&gt;0</f>
        <v>0</v>
      </c>
    </row>
    <row r="63" spans="1:9">
      <c r="A63" t="s">
        <v>5735</v>
      </c>
      <c r="B63">
        <v>82</v>
      </c>
      <c r="C63" t="s">
        <v>4358</v>
      </c>
      <c r="D63" t="s">
        <v>5722</v>
      </c>
      <c r="E63" t="b">
        <f ca="1">VLOOKUP(C63,'1. 词频表'!A:D,4,0)</f>
        <v>0</v>
      </c>
      <c r="F63" t="b">
        <f ca="1">VLOOKUP(D63,'1. 词频表'!A:D,4,0)</f>
        <v>0</v>
      </c>
      <c r="G63" s="9" t="b">
        <f>(COUNTIF(Sheet1!A:A,C63)+COUNTIF(Sheet1!A:A,D63))&gt;0</f>
        <v>0</v>
      </c>
      <c r="H63" s="9" t="b">
        <f>(COUNTIF(Sheet1!B:B,$C63)+COUNTIF(Sheet1!B:B,$D63))&gt;0</f>
        <v>1</v>
      </c>
      <c r="I63" s="9" t="b">
        <f>(COUNTIF(Sheet1!C:C,$C63)+COUNTIF(Sheet1!C:C,$D63))&gt;0</f>
        <v>0</v>
      </c>
    </row>
    <row r="64" spans="1:9">
      <c r="A64" t="s">
        <v>5736</v>
      </c>
      <c r="B64">
        <v>82</v>
      </c>
      <c r="C64" t="s">
        <v>5737</v>
      </c>
      <c r="D64" t="s">
        <v>4358</v>
      </c>
      <c r="E64" t="b">
        <f ca="1">VLOOKUP(C64,'1. 词频表'!A:D,4,0)</f>
        <v>0</v>
      </c>
      <c r="F64" t="b">
        <f ca="1">VLOOKUP(D64,'1. 词频表'!A:D,4,0)</f>
        <v>0</v>
      </c>
      <c r="G64" s="9" t="b">
        <f>(COUNTIF(Sheet1!A:A,C64)+COUNTIF(Sheet1!A:A,D64))&gt;0</f>
        <v>0</v>
      </c>
      <c r="H64" s="9" t="b">
        <f>(COUNTIF(Sheet1!B:B,$C64)+COUNTIF(Sheet1!B:B,$D64))&gt;0</f>
        <v>1</v>
      </c>
      <c r="I64" s="9" t="b">
        <f>(COUNTIF(Sheet1!C:C,$C64)+COUNTIF(Sheet1!C:C,$D64))&gt;0</f>
        <v>0</v>
      </c>
    </row>
    <row r="65" spans="1:9">
      <c r="A65" t="s">
        <v>5738</v>
      </c>
      <c r="B65">
        <v>82</v>
      </c>
      <c r="C65" t="s">
        <v>5663</v>
      </c>
      <c r="D65" t="s">
        <v>5656</v>
      </c>
      <c r="E65" t="b">
        <f ca="1">VLOOKUP(C65,'1. 词频表'!A:D,4,0)</f>
        <v>0</v>
      </c>
      <c r="F65" t="b">
        <f ca="1">VLOOKUP(D65,'1. 词频表'!A:D,4,0)</f>
        <v>0</v>
      </c>
      <c r="G65" s="9" t="b">
        <f>(COUNTIF(Sheet1!A:A,C65)+COUNTIF(Sheet1!A:A,D65))&gt;0</f>
        <v>0</v>
      </c>
      <c r="H65" s="9" t="b">
        <f>(COUNTIF(Sheet1!B:B,$C65)+COUNTIF(Sheet1!B:B,$D65))&gt;0</f>
        <v>0</v>
      </c>
      <c r="I65" s="9" t="b">
        <f>(COUNTIF(Sheet1!C:C,$C65)+COUNTIF(Sheet1!C:C,$D65))&gt;0</f>
        <v>0</v>
      </c>
    </row>
    <row r="66" spans="1:9">
      <c r="A66" t="s">
        <v>5739</v>
      </c>
      <c r="B66">
        <v>81</v>
      </c>
      <c r="C66" t="s">
        <v>5737</v>
      </c>
      <c r="D66" t="s">
        <v>5666</v>
      </c>
      <c r="E66" t="b">
        <f ca="1">VLOOKUP(C66,'1. 词频表'!A:D,4,0)</f>
        <v>0</v>
      </c>
      <c r="F66" t="b">
        <f ca="1">VLOOKUP(D66,'1. 词频表'!A:D,4,0)</f>
        <v>0</v>
      </c>
      <c r="G66" s="9" t="b">
        <f>(COUNTIF(Sheet1!A:A,C66)+COUNTIF(Sheet1!A:A,D66))&gt;0</f>
        <v>0</v>
      </c>
      <c r="H66" s="9" t="b">
        <f>(COUNTIF(Sheet1!B:B,$C66)+COUNTIF(Sheet1!B:B,$D66))&gt;0</f>
        <v>0</v>
      </c>
      <c r="I66" s="9" t="b">
        <f>(COUNTIF(Sheet1!C:C,$C66)+COUNTIF(Sheet1!C:C,$D66))&gt;0</f>
        <v>0</v>
      </c>
    </row>
    <row r="67" spans="1:9">
      <c r="A67" t="s">
        <v>5740</v>
      </c>
      <c r="B67">
        <v>76</v>
      </c>
      <c r="C67" t="s">
        <v>4358</v>
      </c>
      <c r="D67" t="s">
        <v>5741</v>
      </c>
      <c r="E67" t="b">
        <f ca="1">VLOOKUP(C67,'1. 词频表'!A:D,4,0)</f>
        <v>0</v>
      </c>
      <c r="F67" t="b">
        <f ca="1">VLOOKUP(D67,'1. 词频表'!A:D,4,0)</f>
        <v>0</v>
      </c>
      <c r="G67" s="9" t="b">
        <f>(COUNTIF(Sheet1!A:A,C67)+COUNTIF(Sheet1!A:A,D67))&gt;0</f>
        <v>0</v>
      </c>
      <c r="H67" s="9" t="b">
        <f>(COUNTIF(Sheet1!B:B,$C67)+COUNTIF(Sheet1!B:B,$D67))&gt;0</f>
        <v>1</v>
      </c>
      <c r="I67" s="9" t="b">
        <f>(COUNTIF(Sheet1!C:C,$C67)+COUNTIF(Sheet1!C:C,$D67))&gt;0</f>
        <v>0</v>
      </c>
    </row>
    <row r="68" spans="1:9">
      <c r="A68" t="s">
        <v>5742</v>
      </c>
      <c r="B68">
        <v>74</v>
      </c>
      <c r="C68" t="s">
        <v>5683</v>
      </c>
      <c r="D68" t="s">
        <v>5661</v>
      </c>
      <c r="E68" t="b">
        <f ca="1">VLOOKUP(C68,'1. 词频表'!A:D,4,0)</f>
        <v>0</v>
      </c>
      <c r="F68" t="b">
        <f ca="1">VLOOKUP(D68,'1. 词频表'!A:D,4,0)</f>
        <v>0</v>
      </c>
      <c r="G68" s="9" t="b">
        <f>(COUNTIF(Sheet1!A:A,C68)+COUNTIF(Sheet1!A:A,D68))&gt;0</f>
        <v>0</v>
      </c>
      <c r="H68" s="9" t="b">
        <f>(COUNTIF(Sheet1!B:B,$C68)+COUNTIF(Sheet1!B:B,$D68))&gt;0</f>
        <v>0</v>
      </c>
      <c r="I68" s="9" t="b">
        <f>(COUNTIF(Sheet1!C:C,$C68)+COUNTIF(Sheet1!C:C,$D68))&gt;0</f>
        <v>0</v>
      </c>
    </row>
    <row r="69" spans="1:9">
      <c r="A69" t="s">
        <v>5743</v>
      </c>
      <c r="B69">
        <v>73</v>
      </c>
      <c r="C69" t="s">
        <v>5728</v>
      </c>
      <c r="D69" t="s">
        <v>5732</v>
      </c>
      <c r="E69" t="b">
        <f ca="1">VLOOKUP(C69,'1. 词频表'!A:D,4,0)</f>
        <v>0</v>
      </c>
      <c r="F69" t="b">
        <f ca="1">VLOOKUP(D69,'1. 词频表'!A:D,4,0)</f>
        <v>0</v>
      </c>
      <c r="G69" s="9" t="b">
        <f>(COUNTIF(Sheet1!A:A,C69)+COUNTIF(Sheet1!A:A,D69))&gt;0</f>
        <v>0</v>
      </c>
      <c r="H69" s="9" t="b">
        <f>(COUNTIF(Sheet1!B:B,$C69)+COUNTIF(Sheet1!B:B,$D69))&gt;0</f>
        <v>0</v>
      </c>
      <c r="I69" s="9" t="b">
        <f>(COUNTIF(Sheet1!C:C,$C69)+COUNTIF(Sheet1!C:C,$D69))&gt;0</f>
        <v>0</v>
      </c>
    </row>
    <row r="70" spans="1:9">
      <c r="A70" t="s">
        <v>5744</v>
      </c>
      <c r="B70">
        <v>72</v>
      </c>
      <c r="C70" t="s">
        <v>5695</v>
      </c>
      <c r="D70" t="s">
        <v>5648</v>
      </c>
      <c r="E70" t="b">
        <f ca="1">VLOOKUP(C70,'1. 词频表'!A:D,4,0)</f>
        <v>0</v>
      </c>
      <c r="F70" t="b">
        <f ca="1">VLOOKUP(D70,'1. 词频表'!A:D,4,0)</f>
        <v>1</v>
      </c>
      <c r="G70" s="9" t="b">
        <f>(COUNTIF(Sheet1!A:A,C70)+COUNTIF(Sheet1!A:A,D70))&gt;0</f>
        <v>0</v>
      </c>
      <c r="H70" s="9" t="b">
        <f>(COUNTIF(Sheet1!B:B,$C70)+COUNTIF(Sheet1!B:B,$D70))&gt;0</f>
        <v>0</v>
      </c>
      <c r="I70" s="9" t="b">
        <f>(COUNTIF(Sheet1!C:C,$C70)+COUNTIF(Sheet1!C:C,$D70))&gt;0</f>
        <v>0</v>
      </c>
    </row>
    <row r="71" spans="1:9">
      <c r="A71" t="s">
        <v>5745</v>
      </c>
      <c r="B71">
        <v>72</v>
      </c>
      <c r="C71" t="s">
        <v>2145</v>
      </c>
      <c r="D71" t="s">
        <v>5693</v>
      </c>
      <c r="E71" t="b">
        <f ca="1">VLOOKUP(C71,'1. 词频表'!A:D,4,0)</f>
        <v>1</v>
      </c>
      <c r="F71" t="b">
        <f ca="1">VLOOKUP(D71,'1. 词频表'!A:D,4,0)</f>
        <v>0</v>
      </c>
      <c r="G71" s="9" t="b">
        <f>(COUNTIF(Sheet1!A:A,C71)+COUNTIF(Sheet1!A:A,D71))&gt;0</f>
        <v>0</v>
      </c>
      <c r="H71" s="9" t="b">
        <f>(COUNTIF(Sheet1!B:B,$C71)+COUNTIF(Sheet1!B:B,$D71))&gt;0</f>
        <v>0</v>
      </c>
      <c r="I71" s="9" t="b">
        <f>(COUNTIF(Sheet1!C:C,$C71)+COUNTIF(Sheet1!C:C,$D71))&gt;0</f>
        <v>1</v>
      </c>
    </row>
    <row r="72" spans="1:9">
      <c r="A72" t="s">
        <v>5746</v>
      </c>
      <c r="B72">
        <v>69</v>
      </c>
      <c r="C72" t="s">
        <v>2145</v>
      </c>
      <c r="D72" t="s">
        <v>5700</v>
      </c>
      <c r="E72" t="b">
        <f ca="1">VLOOKUP(C72,'1. 词频表'!A:D,4,0)</f>
        <v>1</v>
      </c>
      <c r="F72" t="b">
        <f ca="1">VLOOKUP(D72,'1. 词频表'!A:D,4,0)</f>
        <v>0</v>
      </c>
      <c r="G72" s="9" t="b">
        <f>(COUNTIF(Sheet1!A:A,C72)+COUNTIF(Sheet1!A:A,D72))&gt;0</f>
        <v>0</v>
      </c>
      <c r="H72" s="9" t="b">
        <f>(COUNTIF(Sheet1!B:B,$C72)+COUNTIF(Sheet1!B:B,$D72))&gt;0</f>
        <v>0</v>
      </c>
      <c r="I72" s="9" t="b">
        <f>(COUNTIF(Sheet1!C:C,$C72)+COUNTIF(Sheet1!C:C,$D72))&gt;0</f>
        <v>0</v>
      </c>
    </row>
    <row r="73" spans="1:9">
      <c r="A73" t="s">
        <v>5747</v>
      </c>
      <c r="B73">
        <v>69</v>
      </c>
      <c r="C73" t="s">
        <v>5651</v>
      </c>
      <c r="D73" t="s">
        <v>4358</v>
      </c>
      <c r="E73" t="b">
        <f ca="1">VLOOKUP(C73,'1. 词频表'!A:D,4,0)</f>
        <v>0</v>
      </c>
      <c r="F73" t="b">
        <f ca="1">VLOOKUP(D73,'1. 词频表'!A:D,4,0)</f>
        <v>0</v>
      </c>
      <c r="G73" s="9" t="b">
        <f>(COUNTIF(Sheet1!A:A,C73)+COUNTIF(Sheet1!A:A,D73))&gt;0</f>
        <v>0</v>
      </c>
      <c r="H73" s="9" t="b">
        <f>(COUNTIF(Sheet1!B:B,$C73)+COUNTIF(Sheet1!B:B,$D73))&gt;0</f>
        <v>1</v>
      </c>
      <c r="I73" s="9" t="b">
        <f>(COUNTIF(Sheet1!C:C,$C73)+COUNTIF(Sheet1!C:C,$D73))&gt;0</f>
        <v>0</v>
      </c>
    </row>
    <row r="74" spans="1:9">
      <c r="A74" t="s">
        <v>5748</v>
      </c>
      <c r="B74">
        <v>69</v>
      </c>
      <c r="C74" t="s">
        <v>5749</v>
      </c>
      <c r="D74" t="s">
        <v>5646</v>
      </c>
      <c r="E74" t="b">
        <f ca="1">VLOOKUP(C74,'1. 词频表'!A:D,4,0)</f>
        <v>0</v>
      </c>
      <c r="F74" t="b">
        <f ca="1">VLOOKUP(D74,'1. 词频表'!A:D,4,0)</f>
        <v>1</v>
      </c>
      <c r="G74" s="9" t="b">
        <f>(COUNTIF(Sheet1!A:A,C74)+COUNTIF(Sheet1!A:A,D74))&gt;0</f>
        <v>1</v>
      </c>
      <c r="H74" s="9" t="b">
        <f>(COUNTIF(Sheet1!B:B,$C74)+COUNTIF(Sheet1!B:B,$D74))&gt;0</f>
        <v>0</v>
      </c>
      <c r="I74" s="9" t="b">
        <f>(COUNTIF(Sheet1!C:C,$C74)+COUNTIF(Sheet1!C:C,$D74))&gt;0</f>
        <v>0</v>
      </c>
    </row>
    <row r="75" spans="1:9">
      <c r="A75" t="s">
        <v>5750</v>
      </c>
      <c r="B75">
        <v>68</v>
      </c>
      <c r="C75" t="s">
        <v>4358</v>
      </c>
      <c r="D75" t="s">
        <v>5648</v>
      </c>
      <c r="E75" t="b">
        <f ca="1">VLOOKUP(C75,'1. 词频表'!A:D,4,0)</f>
        <v>0</v>
      </c>
      <c r="F75" t="b">
        <f ca="1">VLOOKUP(D75,'1. 词频表'!A:D,4,0)</f>
        <v>1</v>
      </c>
      <c r="G75" s="9" t="b">
        <f>(COUNTIF(Sheet1!A:A,C75)+COUNTIF(Sheet1!A:A,D75))&gt;0</f>
        <v>0</v>
      </c>
      <c r="H75" s="9" t="b">
        <f>(COUNTIF(Sheet1!B:B,$C75)+COUNTIF(Sheet1!B:B,$D75))&gt;0</f>
        <v>1</v>
      </c>
      <c r="I75" s="9" t="b">
        <f>(COUNTIF(Sheet1!C:C,$C75)+COUNTIF(Sheet1!C:C,$D75))&gt;0</f>
        <v>0</v>
      </c>
    </row>
    <row r="76" spans="1:9">
      <c r="A76" t="s">
        <v>5751</v>
      </c>
      <c r="B76">
        <v>67</v>
      </c>
      <c r="C76" t="s">
        <v>5752</v>
      </c>
      <c r="D76" t="s">
        <v>5753</v>
      </c>
      <c r="E76" t="b">
        <f ca="1">VLOOKUP(C76,'1. 词频表'!A:D,4,0)</f>
        <v>0</v>
      </c>
      <c r="F76" t="b">
        <f ca="1">VLOOKUP(D76,'1. 词频表'!A:D,4,0)</f>
        <v>0</v>
      </c>
      <c r="G76" s="9" t="b">
        <f>(COUNTIF(Sheet1!A:A,C76)+COUNTIF(Sheet1!A:A,D76))&gt;0</f>
        <v>1</v>
      </c>
      <c r="H76" s="9" t="b">
        <f>(COUNTIF(Sheet1!B:B,$C76)+COUNTIF(Sheet1!B:B,$D76))&gt;0</f>
        <v>0</v>
      </c>
      <c r="I76" s="9" t="b">
        <f>(COUNTIF(Sheet1!C:C,$C76)+COUNTIF(Sheet1!C:C,$D76))&gt;0</f>
        <v>0</v>
      </c>
    </row>
    <row r="77" spans="1:9">
      <c r="A77" t="s">
        <v>5754</v>
      </c>
      <c r="B77">
        <v>66</v>
      </c>
      <c r="C77" t="s">
        <v>5722</v>
      </c>
      <c r="D77" t="s">
        <v>5661</v>
      </c>
      <c r="E77" t="b">
        <f ca="1">VLOOKUP(C77,'1. 词频表'!A:D,4,0)</f>
        <v>0</v>
      </c>
      <c r="F77" t="b">
        <f ca="1">VLOOKUP(D77,'1. 词频表'!A:D,4,0)</f>
        <v>0</v>
      </c>
      <c r="G77" s="9" t="b">
        <f>(COUNTIF(Sheet1!A:A,C77)+COUNTIF(Sheet1!A:A,D77))&gt;0</f>
        <v>0</v>
      </c>
      <c r="H77" s="9" t="b">
        <f>(COUNTIF(Sheet1!B:B,$C77)+COUNTIF(Sheet1!B:B,$D77))&gt;0</f>
        <v>0</v>
      </c>
      <c r="I77" s="9" t="b">
        <f>(COUNTIF(Sheet1!C:C,$C77)+COUNTIF(Sheet1!C:C,$D77))&gt;0</f>
        <v>0</v>
      </c>
    </row>
    <row r="78" spans="1:9">
      <c r="A78" t="s">
        <v>5755</v>
      </c>
      <c r="B78">
        <v>62</v>
      </c>
      <c r="C78" t="s">
        <v>5730</v>
      </c>
      <c r="D78" t="s">
        <v>5715</v>
      </c>
      <c r="E78" t="b">
        <f ca="1">VLOOKUP(C78,'1. 词频表'!A:D,4,0)</f>
        <v>0</v>
      </c>
      <c r="F78" t="b">
        <f ca="1">VLOOKUP(D78,'1. 词频表'!A:D,4,0)</f>
        <v>0</v>
      </c>
      <c r="G78" s="9" t="b">
        <f>(COUNTIF(Sheet1!A:A,C78)+COUNTIF(Sheet1!A:A,D78))&gt;0</f>
        <v>0</v>
      </c>
      <c r="H78" s="9" t="b">
        <f>(COUNTIF(Sheet1!B:B,$C78)+COUNTIF(Sheet1!B:B,$D78))&gt;0</f>
        <v>0</v>
      </c>
      <c r="I78" s="9" t="b">
        <f>(COUNTIF(Sheet1!C:C,$C78)+COUNTIF(Sheet1!C:C,$D78))&gt;0</f>
        <v>0</v>
      </c>
    </row>
    <row r="79" spans="1:9">
      <c r="A79" t="s">
        <v>5756</v>
      </c>
      <c r="B79">
        <v>62</v>
      </c>
      <c r="C79" t="s">
        <v>5737</v>
      </c>
      <c r="D79" t="s">
        <v>5646</v>
      </c>
      <c r="E79" t="b">
        <f ca="1">VLOOKUP(C79,'1. 词频表'!A:D,4,0)</f>
        <v>0</v>
      </c>
      <c r="F79" t="b">
        <f ca="1">VLOOKUP(D79,'1. 词频表'!A:D,4,0)</f>
        <v>1</v>
      </c>
      <c r="G79" s="9" t="b">
        <f>(COUNTIF(Sheet1!A:A,C79)+COUNTIF(Sheet1!A:A,D79))&gt;0</f>
        <v>0</v>
      </c>
      <c r="H79" s="9" t="b">
        <f>(COUNTIF(Sheet1!B:B,$C79)+COUNTIF(Sheet1!B:B,$D79))&gt;0</f>
        <v>0</v>
      </c>
      <c r="I79" s="9" t="b">
        <f>(COUNTIF(Sheet1!C:C,$C79)+COUNTIF(Sheet1!C:C,$D79))&gt;0</f>
        <v>0</v>
      </c>
    </row>
    <row r="80" spans="1:9">
      <c r="A80" t="s">
        <v>5757</v>
      </c>
      <c r="B80">
        <v>62</v>
      </c>
      <c r="C80" t="s">
        <v>5669</v>
      </c>
      <c r="D80" t="s">
        <v>5659</v>
      </c>
      <c r="E80" t="b">
        <f ca="1">VLOOKUP(C80,'1. 词频表'!A:D,4,0)</f>
        <v>0</v>
      </c>
      <c r="F80" t="b">
        <f ca="1">VLOOKUP(D80,'1. 词频表'!A:D,4,0)</f>
        <v>0</v>
      </c>
      <c r="G80" s="9" t="b">
        <f>(COUNTIF(Sheet1!A:A,C80)+COUNTIF(Sheet1!A:A,D80))&gt;0</f>
        <v>0</v>
      </c>
      <c r="H80" s="9" t="b">
        <f>(COUNTIF(Sheet1!B:B,$C80)+COUNTIF(Sheet1!B:B,$D80))&gt;0</f>
        <v>0</v>
      </c>
      <c r="I80" s="9" t="b">
        <f>(COUNTIF(Sheet1!C:C,$C80)+COUNTIF(Sheet1!C:C,$D80))&gt;0</f>
        <v>1</v>
      </c>
    </row>
    <row r="81" spans="1:9">
      <c r="A81" t="s">
        <v>5758</v>
      </c>
      <c r="B81">
        <v>62</v>
      </c>
      <c r="C81" t="s">
        <v>5666</v>
      </c>
      <c r="D81" t="s">
        <v>5741</v>
      </c>
      <c r="E81" t="b">
        <f ca="1">VLOOKUP(C81,'1. 词频表'!A:D,4,0)</f>
        <v>0</v>
      </c>
      <c r="F81" t="b">
        <f ca="1">VLOOKUP(D81,'1. 词频表'!A:D,4,0)</f>
        <v>0</v>
      </c>
      <c r="G81" s="9" t="b">
        <f>(COUNTIF(Sheet1!A:A,C81)+COUNTIF(Sheet1!A:A,D81))&gt;0</f>
        <v>0</v>
      </c>
      <c r="H81" s="9" t="b">
        <f>(COUNTIF(Sheet1!B:B,$C81)+COUNTIF(Sheet1!B:B,$D81))&gt;0</f>
        <v>1</v>
      </c>
      <c r="I81" s="9" t="b">
        <f>(COUNTIF(Sheet1!C:C,$C81)+COUNTIF(Sheet1!C:C,$D81))&gt;0</f>
        <v>0</v>
      </c>
    </row>
    <row r="82" spans="1:9">
      <c r="A82" t="s">
        <v>5759</v>
      </c>
      <c r="B82">
        <v>62</v>
      </c>
      <c r="C82" t="s">
        <v>5651</v>
      </c>
      <c r="D82" t="s">
        <v>5656</v>
      </c>
      <c r="E82" t="b">
        <f ca="1">VLOOKUP(C82,'1. 词频表'!A:D,4,0)</f>
        <v>0</v>
      </c>
      <c r="F82" t="b">
        <f ca="1">VLOOKUP(D82,'1. 词频表'!A:D,4,0)</f>
        <v>0</v>
      </c>
      <c r="G82" s="9" t="b">
        <f>(COUNTIF(Sheet1!A:A,C82)+COUNTIF(Sheet1!A:A,D82))&gt;0</f>
        <v>0</v>
      </c>
      <c r="H82" s="9" t="b">
        <f>(COUNTIF(Sheet1!B:B,$C82)+COUNTIF(Sheet1!B:B,$D82))&gt;0</f>
        <v>0</v>
      </c>
      <c r="I82" s="9" t="b">
        <f>(COUNTIF(Sheet1!C:C,$C82)+COUNTIF(Sheet1!C:C,$D82))&gt;0</f>
        <v>0</v>
      </c>
    </row>
    <row r="83" spans="1:9">
      <c r="A83" t="s">
        <v>5760</v>
      </c>
      <c r="B83">
        <v>61</v>
      </c>
      <c r="C83" t="s">
        <v>5679</v>
      </c>
      <c r="D83" t="s">
        <v>5761</v>
      </c>
      <c r="E83" t="b">
        <f ca="1">VLOOKUP(C83,'1. 词频表'!A:D,4,0)</f>
        <v>0</v>
      </c>
      <c r="F83" t="b">
        <f ca="1">VLOOKUP(D83,'1. 词频表'!A:D,4,0)</f>
        <v>0</v>
      </c>
      <c r="G83" s="9" t="b">
        <f>(COUNTIF(Sheet1!A:A,C83)+COUNTIF(Sheet1!A:A,D83))&gt;0</f>
        <v>0</v>
      </c>
      <c r="H83" s="9" t="b">
        <f>(COUNTIF(Sheet1!B:B,$C83)+COUNTIF(Sheet1!B:B,$D83))&gt;0</f>
        <v>0</v>
      </c>
      <c r="I83" s="9" t="b">
        <f>(COUNTIF(Sheet1!C:C,$C83)+COUNTIF(Sheet1!C:C,$D83))&gt;0</f>
        <v>1</v>
      </c>
    </row>
    <row r="84" spans="1:9">
      <c r="A84" t="s">
        <v>5762</v>
      </c>
      <c r="B84">
        <v>61</v>
      </c>
      <c r="C84" t="s">
        <v>5763</v>
      </c>
      <c r="D84" t="s">
        <v>5646</v>
      </c>
      <c r="E84" t="b">
        <f ca="1">VLOOKUP(C84,'1. 词频表'!A:D,4,0)</f>
        <v>0</v>
      </c>
      <c r="F84" t="b">
        <f ca="1">VLOOKUP(D84,'1. 词频表'!A:D,4,0)</f>
        <v>1</v>
      </c>
      <c r="G84" s="9" t="b">
        <f>(COUNTIF(Sheet1!A:A,C84)+COUNTIF(Sheet1!A:A,D84))&gt;0</f>
        <v>0</v>
      </c>
      <c r="H84" s="9" t="b">
        <f>(COUNTIF(Sheet1!B:B,$C84)+COUNTIF(Sheet1!B:B,$D84))&gt;0</f>
        <v>0</v>
      </c>
      <c r="I84" s="9" t="b">
        <f>(COUNTIF(Sheet1!C:C,$C84)+COUNTIF(Sheet1!C:C,$D84))&gt;0</f>
        <v>0</v>
      </c>
    </row>
    <row r="85" spans="1:9">
      <c r="A85" t="s">
        <v>5764</v>
      </c>
      <c r="B85">
        <v>61</v>
      </c>
      <c r="C85" t="s">
        <v>5765</v>
      </c>
      <c r="D85" t="s">
        <v>5646</v>
      </c>
      <c r="E85" t="b">
        <f ca="1">VLOOKUP(C85,'1. 词频表'!A:D,4,0)</f>
        <v>0</v>
      </c>
      <c r="F85" t="b">
        <f ca="1">VLOOKUP(D85,'1. 词频表'!A:D,4,0)</f>
        <v>1</v>
      </c>
      <c r="G85" s="9" t="b">
        <f>(COUNTIF(Sheet1!A:A,C85)+COUNTIF(Sheet1!A:A,D85))&gt;0</f>
        <v>0</v>
      </c>
      <c r="H85" s="9" t="b">
        <f>(COUNTIF(Sheet1!B:B,$C85)+COUNTIF(Sheet1!B:B,$D85))&gt;0</f>
        <v>0</v>
      </c>
      <c r="I85" s="9" t="b">
        <f>(COUNTIF(Sheet1!C:C,$C85)+COUNTIF(Sheet1!C:C,$D85))&gt;0</f>
        <v>0</v>
      </c>
    </row>
    <row r="86" spans="1:9">
      <c r="A86" t="s">
        <v>5766</v>
      </c>
      <c r="B86">
        <v>60</v>
      </c>
      <c r="C86" t="s">
        <v>5727</v>
      </c>
      <c r="D86" t="s">
        <v>5661</v>
      </c>
      <c r="E86" t="b">
        <f ca="1">VLOOKUP(C86,'1. 词频表'!A:D,4,0)</f>
        <v>0</v>
      </c>
      <c r="F86" t="b">
        <f ca="1">VLOOKUP(D86,'1. 词频表'!A:D,4,0)</f>
        <v>0</v>
      </c>
      <c r="G86" s="9" t="b">
        <f>(COUNTIF(Sheet1!A:A,C86)+COUNTIF(Sheet1!A:A,D86))&gt;0</f>
        <v>0</v>
      </c>
      <c r="H86" s="9" t="b">
        <f>(COUNTIF(Sheet1!B:B,$C86)+COUNTIF(Sheet1!B:B,$D86))&gt;0</f>
        <v>0</v>
      </c>
      <c r="I86" s="9" t="b">
        <f>(COUNTIF(Sheet1!C:C,$C86)+COUNTIF(Sheet1!C:C,$D86))&gt;0</f>
        <v>1</v>
      </c>
    </row>
    <row r="87" spans="1:9">
      <c r="A87" t="s">
        <v>5767</v>
      </c>
      <c r="B87">
        <v>59</v>
      </c>
      <c r="C87" t="s">
        <v>5695</v>
      </c>
      <c r="D87" t="s">
        <v>5651</v>
      </c>
      <c r="E87" t="b">
        <f ca="1">VLOOKUP(C87,'1. 词频表'!A:D,4,0)</f>
        <v>0</v>
      </c>
      <c r="F87" t="b">
        <f ca="1">VLOOKUP(D87,'1. 词频表'!A:D,4,0)</f>
        <v>0</v>
      </c>
      <c r="G87" s="9" t="b">
        <f>(COUNTIF(Sheet1!A:A,C87)+COUNTIF(Sheet1!A:A,D87))&gt;0</f>
        <v>0</v>
      </c>
      <c r="H87" s="9" t="b">
        <f>(COUNTIF(Sheet1!B:B,$C87)+COUNTIF(Sheet1!B:B,$D87))&gt;0</f>
        <v>0</v>
      </c>
      <c r="I87" s="9" t="b">
        <f>(COUNTIF(Sheet1!C:C,$C87)+COUNTIF(Sheet1!C:C,$D87))&gt;0</f>
        <v>0</v>
      </c>
    </row>
    <row r="88" spans="1:9">
      <c r="A88" t="s">
        <v>5768</v>
      </c>
      <c r="B88">
        <v>58</v>
      </c>
      <c r="C88" t="s">
        <v>4358</v>
      </c>
      <c r="D88" t="s">
        <v>5769</v>
      </c>
      <c r="E88" t="b">
        <f ca="1">VLOOKUP(C88,'1. 词频表'!A:D,4,0)</f>
        <v>0</v>
      </c>
      <c r="F88" t="b">
        <f ca="1">VLOOKUP(D88,'1. 词频表'!A:D,4,0)</f>
        <v>0</v>
      </c>
      <c r="G88" s="9" t="b">
        <f>(COUNTIF(Sheet1!A:A,C88)+COUNTIF(Sheet1!A:A,D88))&gt;0</f>
        <v>0</v>
      </c>
      <c r="H88" s="9" t="b">
        <f>(COUNTIF(Sheet1!B:B,$C88)+COUNTIF(Sheet1!B:B,$D88))&gt;0</f>
        <v>1</v>
      </c>
      <c r="I88" s="9" t="b">
        <f>(COUNTIF(Sheet1!C:C,$C88)+COUNTIF(Sheet1!C:C,$D88))&gt;0</f>
        <v>0</v>
      </c>
    </row>
    <row r="89" spans="1:9">
      <c r="A89" t="s">
        <v>5770</v>
      </c>
      <c r="B89">
        <v>58</v>
      </c>
      <c r="C89" t="s">
        <v>5771</v>
      </c>
      <c r="D89" t="s">
        <v>4358</v>
      </c>
      <c r="E89" t="b">
        <f ca="1">VLOOKUP(C89,'1. 词频表'!A:D,4,0)</f>
        <v>0</v>
      </c>
      <c r="F89" t="b">
        <f ca="1">VLOOKUP(D89,'1. 词频表'!A:D,4,0)</f>
        <v>0</v>
      </c>
      <c r="G89" s="9" t="b">
        <f>(COUNTIF(Sheet1!A:A,C89)+COUNTIF(Sheet1!A:A,D89))&gt;0</f>
        <v>0</v>
      </c>
      <c r="H89" s="9" t="b">
        <f>(COUNTIF(Sheet1!B:B,$C89)+COUNTIF(Sheet1!B:B,$D89))&gt;0</f>
        <v>1</v>
      </c>
      <c r="I89" s="9" t="b">
        <f>(COUNTIF(Sheet1!C:C,$C89)+COUNTIF(Sheet1!C:C,$D89))&gt;0</f>
        <v>0</v>
      </c>
    </row>
    <row r="90" spans="1:9">
      <c r="A90" t="s">
        <v>5772</v>
      </c>
      <c r="B90">
        <v>58</v>
      </c>
      <c r="C90" t="s">
        <v>5773</v>
      </c>
      <c r="D90" t="s">
        <v>5659</v>
      </c>
      <c r="E90" t="b">
        <f ca="1">VLOOKUP(C90,'1. 词频表'!A:D,4,0)</f>
        <v>0</v>
      </c>
      <c r="F90" t="b">
        <f ca="1">VLOOKUP(D90,'1. 词频表'!A:D,4,0)</f>
        <v>0</v>
      </c>
      <c r="G90" s="9" t="b">
        <f>(COUNTIF(Sheet1!A:A,C90)+COUNTIF(Sheet1!A:A,D90))&gt;0</f>
        <v>0</v>
      </c>
      <c r="H90" s="9" t="b">
        <f>(COUNTIF(Sheet1!B:B,$C90)+COUNTIF(Sheet1!B:B,$D90))&gt;0</f>
        <v>0</v>
      </c>
      <c r="I90" s="9" t="b">
        <f>(COUNTIF(Sheet1!C:C,$C90)+COUNTIF(Sheet1!C:C,$D90))&gt;0</f>
        <v>0</v>
      </c>
    </row>
    <row r="91" spans="1:9">
      <c r="A91" t="s">
        <v>5774</v>
      </c>
      <c r="B91">
        <v>56</v>
      </c>
      <c r="C91" t="s">
        <v>5773</v>
      </c>
      <c r="D91" t="s">
        <v>4358</v>
      </c>
      <c r="E91" t="b">
        <f ca="1">VLOOKUP(C91,'1. 词频表'!A:D,4,0)</f>
        <v>0</v>
      </c>
      <c r="F91" t="b">
        <f ca="1">VLOOKUP(D91,'1. 词频表'!A:D,4,0)</f>
        <v>0</v>
      </c>
      <c r="G91" s="9" t="b">
        <f>(COUNTIF(Sheet1!A:A,C91)+COUNTIF(Sheet1!A:A,D91))&gt;0</f>
        <v>0</v>
      </c>
      <c r="H91" s="9" t="b">
        <f>(COUNTIF(Sheet1!B:B,$C91)+COUNTIF(Sheet1!B:B,$D91))&gt;0</f>
        <v>1</v>
      </c>
      <c r="I91" s="9" t="b">
        <f>(COUNTIF(Sheet1!C:C,$C91)+COUNTIF(Sheet1!C:C,$D91))&gt;0</f>
        <v>0</v>
      </c>
    </row>
    <row r="92" spans="1:9">
      <c r="A92" t="s">
        <v>5775</v>
      </c>
      <c r="B92">
        <v>56</v>
      </c>
      <c r="C92" t="s">
        <v>5651</v>
      </c>
      <c r="D92" t="s">
        <v>5700</v>
      </c>
      <c r="E92" t="b">
        <f ca="1">VLOOKUP(C92,'1. 词频表'!A:D,4,0)</f>
        <v>0</v>
      </c>
      <c r="F92" t="b">
        <f ca="1">VLOOKUP(D92,'1. 词频表'!A:D,4,0)</f>
        <v>0</v>
      </c>
      <c r="G92" s="9" t="b">
        <f>(COUNTIF(Sheet1!A:A,C92)+COUNTIF(Sheet1!A:A,D92))&gt;0</f>
        <v>0</v>
      </c>
      <c r="H92" s="9" t="b">
        <f>(COUNTIF(Sheet1!B:B,$C92)+COUNTIF(Sheet1!B:B,$D92))&gt;0</f>
        <v>0</v>
      </c>
      <c r="I92" s="9" t="b">
        <f>(COUNTIF(Sheet1!C:C,$C92)+COUNTIF(Sheet1!C:C,$D92))&gt;0</f>
        <v>0</v>
      </c>
    </row>
    <row r="93" spans="1:9">
      <c r="A93" t="s">
        <v>5776</v>
      </c>
      <c r="B93">
        <v>55</v>
      </c>
      <c r="C93" t="s">
        <v>5737</v>
      </c>
      <c r="D93" t="s">
        <v>5674</v>
      </c>
      <c r="E93" t="b">
        <f ca="1">VLOOKUP(C93,'1. 词频表'!A:D,4,0)</f>
        <v>0</v>
      </c>
      <c r="F93" t="b">
        <f ca="1">VLOOKUP(D93,'1. 词频表'!A:D,4,0)</f>
        <v>0</v>
      </c>
      <c r="G93" s="9" t="b">
        <f>(COUNTIF(Sheet1!A:A,C93)+COUNTIF(Sheet1!A:A,D93))&gt;0</f>
        <v>0</v>
      </c>
      <c r="H93" s="9" t="b">
        <f>(COUNTIF(Sheet1!B:B,$C93)+COUNTIF(Sheet1!B:B,$D93))&gt;0</f>
        <v>0</v>
      </c>
      <c r="I93" s="9" t="b">
        <f>(COUNTIF(Sheet1!C:C,$C93)+COUNTIF(Sheet1!C:C,$D93))&gt;0</f>
        <v>0</v>
      </c>
    </row>
    <row r="94" spans="1:9">
      <c r="A94" t="s">
        <v>5777</v>
      </c>
      <c r="B94">
        <v>54</v>
      </c>
      <c r="C94" t="s">
        <v>4358</v>
      </c>
      <c r="D94" t="s">
        <v>5700</v>
      </c>
      <c r="E94" t="b">
        <f ca="1">VLOOKUP(C94,'1. 词频表'!A:D,4,0)</f>
        <v>0</v>
      </c>
      <c r="F94" t="b">
        <f ca="1">VLOOKUP(D94,'1. 词频表'!A:D,4,0)</f>
        <v>0</v>
      </c>
      <c r="G94" s="9" t="b">
        <f>(COUNTIF(Sheet1!A:A,C94)+COUNTIF(Sheet1!A:A,D94))&gt;0</f>
        <v>0</v>
      </c>
      <c r="H94" s="9" t="b">
        <f>(COUNTIF(Sheet1!B:B,$C94)+COUNTIF(Sheet1!B:B,$D94))&gt;0</f>
        <v>1</v>
      </c>
      <c r="I94" s="9" t="b">
        <f>(COUNTIF(Sheet1!C:C,$C94)+COUNTIF(Sheet1!C:C,$D94))&gt;0</f>
        <v>0</v>
      </c>
    </row>
    <row r="95" spans="1:9">
      <c r="A95" t="s">
        <v>5778</v>
      </c>
      <c r="B95">
        <v>54</v>
      </c>
      <c r="C95" t="s">
        <v>5659</v>
      </c>
      <c r="D95" t="s">
        <v>5646</v>
      </c>
      <c r="E95" t="b">
        <f ca="1">VLOOKUP(C95,'1. 词频表'!A:D,4,0)</f>
        <v>0</v>
      </c>
      <c r="F95" t="b">
        <f ca="1">VLOOKUP(D95,'1. 词频表'!A:D,4,0)</f>
        <v>1</v>
      </c>
      <c r="G95" s="9" t="b">
        <f>(COUNTIF(Sheet1!A:A,C95)+COUNTIF(Sheet1!A:A,D95))&gt;0</f>
        <v>0</v>
      </c>
      <c r="H95" s="9" t="b">
        <f>(COUNTIF(Sheet1!B:B,$C95)+COUNTIF(Sheet1!B:B,$D95))&gt;0</f>
        <v>0</v>
      </c>
      <c r="I95" s="9" t="b">
        <f>(COUNTIF(Sheet1!C:C,$C95)+COUNTIF(Sheet1!C:C,$D95))&gt;0</f>
        <v>0</v>
      </c>
    </row>
    <row r="96" spans="1:9">
      <c r="A96" t="s">
        <v>5779</v>
      </c>
      <c r="B96">
        <v>54</v>
      </c>
      <c r="C96" t="s">
        <v>5697</v>
      </c>
      <c r="D96" t="s">
        <v>5651</v>
      </c>
      <c r="E96" t="b">
        <f ca="1">VLOOKUP(C96,'1. 词频表'!A:D,4,0)</f>
        <v>0</v>
      </c>
      <c r="F96" t="b">
        <f ca="1">VLOOKUP(D96,'1. 词频表'!A:D,4,0)</f>
        <v>0</v>
      </c>
      <c r="G96" s="9" t="b">
        <f>(COUNTIF(Sheet1!A:A,C96)+COUNTIF(Sheet1!A:A,D96))&gt;0</f>
        <v>0</v>
      </c>
      <c r="H96" s="9" t="b">
        <f>(COUNTIF(Sheet1!B:B,$C96)+COUNTIF(Sheet1!B:B,$D96))&gt;0</f>
        <v>0</v>
      </c>
      <c r="I96" s="9" t="b">
        <f>(COUNTIF(Sheet1!C:C,$C96)+COUNTIF(Sheet1!C:C,$D96))&gt;0</f>
        <v>0</v>
      </c>
    </row>
    <row r="97" spans="1:9">
      <c r="A97" t="s">
        <v>5780</v>
      </c>
      <c r="B97">
        <v>53</v>
      </c>
      <c r="C97" t="s">
        <v>5773</v>
      </c>
      <c r="D97" t="s">
        <v>5661</v>
      </c>
      <c r="E97" t="b">
        <f ca="1">VLOOKUP(C97,'1. 词频表'!A:D,4,0)</f>
        <v>0</v>
      </c>
      <c r="F97" t="b">
        <f ca="1">VLOOKUP(D97,'1. 词频表'!A:D,4,0)</f>
        <v>0</v>
      </c>
      <c r="G97" s="9" t="b">
        <f>(COUNTIF(Sheet1!A:A,C97)+COUNTIF(Sheet1!A:A,D97))&gt;0</f>
        <v>0</v>
      </c>
      <c r="H97" s="9" t="b">
        <f>(COUNTIF(Sheet1!B:B,$C97)+COUNTIF(Sheet1!B:B,$D97))&gt;0</f>
        <v>0</v>
      </c>
      <c r="I97" s="9" t="b">
        <f>(COUNTIF(Sheet1!C:C,$C97)+COUNTIF(Sheet1!C:C,$D97))&gt;0</f>
        <v>0</v>
      </c>
    </row>
    <row r="98" spans="1:9">
      <c r="A98" t="s">
        <v>5781</v>
      </c>
      <c r="B98">
        <v>53</v>
      </c>
      <c r="C98" t="s">
        <v>5666</v>
      </c>
      <c r="D98" t="s">
        <v>5659</v>
      </c>
      <c r="E98" t="b">
        <f ca="1">VLOOKUP(C98,'1. 词频表'!A:D,4,0)</f>
        <v>0</v>
      </c>
      <c r="F98" t="b">
        <f ca="1">VLOOKUP(D98,'1. 词频表'!A:D,4,0)</f>
        <v>0</v>
      </c>
      <c r="G98" s="9" t="b">
        <f>(COUNTIF(Sheet1!A:A,C98)+COUNTIF(Sheet1!A:A,D98))&gt;0</f>
        <v>0</v>
      </c>
      <c r="H98" s="9" t="b">
        <f>(COUNTIF(Sheet1!B:B,$C98)+COUNTIF(Sheet1!B:B,$D98))&gt;0</f>
        <v>0</v>
      </c>
      <c r="I98" s="9" t="b">
        <f>(COUNTIF(Sheet1!C:C,$C98)+COUNTIF(Sheet1!C:C,$D98))&gt;0</f>
        <v>0</v>
      </c>
    </row>
    <row r="99" spans="1:9">
      <c r="A99" t="s">
        <v>5782</v>
      </c>
      <c r="B99">
        <v>52</v>
      </c>
      <c r="C99" t="s">
        <v>5715</v>
      </c>
      <c r="D99" t="s">
        <v>5646</v>
      </c>
      <c r="E99" t="b">
        <f ca="1">VLOOKUP(C99,'1. 词频表'!A:D,4,0)</f>
        <v>0</v>
      </c>
      <c r="F99" t="b">
        <f ca="1">VLOOKUP(D99,'1. 词频表'!A:D,4,0)</f>
        <v>1</v>
      </c>
      <c r="G99" s="9" t="b">
        <f>(COUNTIF(Sheet1!A:A,C99)+COUNTIF(Sheet1!A:A,D99))&gt;0</f>
        <v>0</v>
      </c>
      <c r="H99" s="9" t="b">
        <f>(COUNTIF(Sheet1!B:B,$C99)+COUNTIF(Sheet1!B:B,$D99))&gt;0</f>
        <v>0</v>
      </c>
      <c r="I99" s="9" t="b">
        <f>(COUNTIF(Sheet1!C:C,$C99)+COUNTIF(Sheet1!C:C,$D99))&gt;0</f>
        <v>0</v>
      </c>
    </row>
    <row r="100" spans="1:9">
      <c r="A100" t="s">
        <v>5783</v>
      </c>
      <c r="B100">
        <v>52</v>
      </c>
      <c r="C100" t="s">
        <v>5727</v>
      </c>
      <c r="D100" t="s">
        <v>5784</v>
      </c>
      <c r="E100" t="b">
        <f ca="1">VLOOKUP(C100,'1. 词频表'!A:D,4,0)</f>
        <v>0</v>
      </c>
      <c r="F100" t="b">
        <f ca="1">VLOOKUP(D100,'1. 词频表'!A:D,4,0)</f>
        <v>0</v>
      </c>
      <c r="G100" s="9" t="b">
        <f>(COUNTIF(Sheet1!A:A,C100)+COUNTIF(Sheet1!A:A,D100))&gt;0</f>
        <v>0</v>
      </c>
      <c r="H100" s="9" t="b">
        <f>(COUNTIF(Sheet1!B:B,$C100)+COUNTIF(Sheet1!B:B,$D100))&gt;0</f>
        <v>0</v>
      </c>
      <c r="I100" s="9" t="b">
        <f>(COUNTIF(Sheet1!C:C,$C100)+COUNTIF(Sheet1!C:C,$D100))&gt;0</f>
        <v>1</v>
      </c>
    </row>
    <row r="101" spans="1:9">
      <c r="A101" t="s">
        <v>5785</v>
      </c>
      <c r="B101">
        <v>52</v>
      </c>
      <c r="C101" t="s">
        <v>5786</v>
      </c>
      <c r="D101" t="s">
        <v>5709</v>
      </c>
      <c r="E101" t="b">
        <f ca="1">VLOOKUP(C101,'1. 词频表'!A:D,4,0)</f>
        <v>0</v>
      </c>
      <c r="F101" t="b">
        <f ca="1">VLOOKUP(D101,'1. 词频表'!A:D,4,0)</f>
        <v>0</v>
      </c>
      <c r="G101" s="9" t="b">
        <f>(COUNTIF(Sheet1!A:A,C101)+COUNTIF(Sheet1!A:A,D101))&gt;0</f>
        <v>0</v>
      </c>
      <c r="H101" s="9" t="b">
        <f>(COUNTIF(Sheet1!B:B,$C101)+COUNTIF(Sheet1!B:B,$D101))&gt;0</f>
        <v>0</v>
      </c>
      <c r="I101" s="9" t="b">
        <f>(COUNTIF(Sheet1!C:C,$C101)+COUNTIF(Sheet1!C:C,$D101))&gt;0</f>
        <v>0</v>
      </c>
    </row>
    <row r="102" spans="1:9">
      <c r="A102" t="s">
        <v>5787</v>
      </c>
      <c r="B102">
        <v>51</v>
      </c>
      <c r="C102" t="s">
        <v>5679</v>
      </c>
      <c r="D102" t="s">
        <v>5663</v>
      </c>
      <c r="E102" t="b">
        <f ca="1">VLOOKUP(C102,'1. 词频表'!A:D,4,0)</f>
        <v>0</v>
      </c>
      <c r="F102" t="b">
        <f ca="1">VLOOKUP(D102,'1. 词频表'!A:D,4,0)</f>
        <v>0</v>
      </c>
      <c r="G102" s="9" t="b">
        <f>(COUNTIF(Sheet1!A:A,C102)+COUNTIF(Sheet1!A:A,D102))&gt;0</f>
        <v>0</v>
      </c>
      <c r="H102" s="9" t="b">
        <f>(COUNTIF(Sheet1!B:B,$C102)+COUNTIF(Sheet1!B:B,$D102))&gt;0</f>
        <v>0</v>
      </c>
      <c r="I102" s="9" t="b">
        <f>(COUNTIF(Sheet1!C:C,$C102)+COUNTIF(Sheet1!C:C,$D102))&gt;0</f>
        <v>1</v>
      </c>
    </row>
    <row r="103" spans="1:9">
      <c r="A103" t="s">
        <v>5788</v>
      </c>
      <c r="B103">
        <v>50</v>
      </c>
      <c r="C103" t="s">
        <v>4358</v>
      </c>
      <c r="D103" t="s">
        <v>5789</v>
      </c>
      <c r="E103" t="b">
        <f ca="1">VLOOKUP(C103,'1. 词频表'!A:D,4,0)</f>
        <v>0</v>
      </c>
      <c r="F103" t="b">
        <f ca="1">VLOOKUP(D103,'1. 词频表'!A:D,4,0)</f>
        <v>0</v>
      </c>
      <c r="G103" s="9" t="b">
        <f>(COUNTIF(Sheet1!A:A,C103)+COUNTIF(Sheet1!A:A,D103))&gt;0</f>
        <v>0</v>
      </c>
      <c r="H103" s="9" t="b">
        <f>(COUNTIF(Sheet1!B:B,$C103)+COUNTIF(Sheet1!B:B,$D103))&gt;0</f>
        <v>1</v>
      </c>
      <c r="I103" s="9" t="b">
        <f>(COUNTIF(Sheet1!C:C,$C103)+COUNTIF(Sheet1!C:C,$D103))&gt;0</f>
        <v>0</v>
      </c>
    </row>
    <row r="104" spans="1:9">
      <c r="A104" t="s">
        <v>5790</v>
      </c>
      <c r="B104">
        <v>49</v>
      </c>
      <c r="C104" t="s">
        <v>5791</v>
      </c>
      <c r="D104" t="s">
        <v>5656</v>
      </c>
      <c r="E104" t="b">
        <f ca="1">VLOOKUP(C104,'1. 词频表'!A:D,4,0)</f>
        <v>0</v>
      </c>
      <c r="F104" t="b">
        <f ca="1">VLOOKUP(D104,'1. 词频表'!A:D,4,0)</f>
        <v>0</v>
      </c>
      <c r="G104" s="9" t="b">
        <f>(COUNTIF(Sheet1!A:A,C104)+COUNTIF(Sheet1!A:A,D104))&gt;0</f>
        <v>0</v>
      </c>
      <c r="H104" s="9" t="b">
        <f>(COUNTIF(Sheet1!B:B,$C104)+COUNTIF(Sheet1!B:B,$D104))&gt;0</f>
        <v>0</v>
      </c>
      <c r="I104" s="9" t="b">
        <f>(COUNTIF(Sheet1!C:C,$C104)+COUNTIF(Sheet1!C:C,$D104))&gt;0</f>
        <v>0</v>
      </c>
    </row>
    <row r="105" spans="1:9">
      <c r="A105" t="s">
        <v>5792</v>
      </c>
      <c r="B105">
        <v>48</v>
      </c>
      <c r="C105" t="s">
        <v>5707</v>
      </c>
      <c r="D105" t="s">
        <v>5676</v>
      </c>
      <c r="E105" t="b">
        <f ca="1">VLOOKUP(C105,'1. 词频表'!A:D,4,0)</f>
        <v>0</v>
      </c>
      <c r="F105" t="b">
        <f ca="1">VLOOKUP(D105,'1. 词频表'!A:D,4,0)</f>
        <v>0</v>
      </c>
      <c r="G105" s="9" t="b">
        <f>(COUNTIF(Sheet1!A:A,C105)+COUNTIF(Sheet1!A:A,D105))&gt;0</f>
        <v>0</v>
      </c>
      <c r="H105" s="9" t="b">
        <f>(COUNTIF(Sheet1!B:B,$C105)+COUNTIF(Sheet1!B:B,$D105))&gt;0</f>
        <v>0</v>
      </c>
      <c r="I105" s="9" t="b">
        <f>(COUNTIF(Sheet1!C:C,$C105)+COUNTIF(Sheet1!C:C,$D105))&gt;0</f>
        <v>1</v>
      </c>
    </row>
    <row r="106" spans="1:9">
      <c r="A106" t="s">
        <v>5793</v>
      </c>
      <c r="B106">
        <v>47</v>
      </c>
      <c r="C106" t="s">
        <v>5749</v>
      </c>
      <c r="D106" t="s">
        <v>2145</v>
      </c>
      <c r="E106" t="b">
        <f ca="1">VLOOKUP(C106,'1. 词频表'!A:D,4,0)</f>
        <v>0</v>
      </c>
      <c r="F106" t="b">
        <f ca="1">VLOOKUP(D106,'1. 词频表'!A:D,4,0)</f>
        <v>1</v>
      </c>
      <c r="G106" s="9" t="b">
        <f>(COUNTIF(Sheet1!A:A,C106)+COUNTIF(Sheet1!A:A,D106))&gt;0</f>
        <v>1</v>
      </c>
      <c r="H106" s="9" t="b">
        <f>(COUNTIF(Sheet1!B:B,$C106)+COUNTIF(Sheet1!B:B,$D106))&gt;0</f>
        <v>0</v>
      </c>
      <c r="I106" s="9" t="b">
        <f>(COUNTIF(Sheet1!C:C,$C106)+COUNTIF(Sheet1!C:C,$D106))&gt;0</f>
        <v>0</v>
      </c>
    </row>
    <row r="107" spans="1:9">
      <c r="A107" t="s">
        <v>5794</v>
      </c>
      <c r="B107">
        <v>45</v>
      </c>
      <c r="C107" t="s">
        <v>5715</v>
      </c>
      <c r="D107" t="s">
        <v>5753</v>
      </c>
      <c r="E107" t="b">
        <f ca="1">VLOOKUP(C107,'1. 词频表'!A:D,4,0)</f>
        <v>0</v>
      </c>
      <c r="F107" t="b">
        <f ca="1">VLOOKUP(D107,'1. 词频表'!A:D,4,0)</f>
        <v>0</v>
      </c>
      <c r="G107" s="9" t="b">
        <f>(COUNTIF(Sheet1!A:A,C107)+COUNTIF(Sheet1!A:A,D107))&gt;0</f>
        <v>1</v>
      </c>
      <c r="H107" s="9" t="b">
        <f>(COUNTIF(Sheet1!B:B,$C107)+COUNTIF(Sheet1!B:B,$D107))&gt;0</f>
        <v>0</v>
      </c>
      <c r="I107" s="9" t="b">
        <f>(COUNTIF(Sheet1!C:C,$C107)+COUNTIF(Sheet1!C:C,$D107))&gt;0</f>
        <v>0</v>
      </c>
    </row>
    <row r="108" spans="1:9">
      <c r="A108" t="s">
        <v>5795</v>
      </c>
      <c r="B108">
        <v>45</v>
      </c>
      <c r="C108" t="s">
        <v>5727</v>
      </c>
      <c r="D108" t="s">
        <v>5796</v>
      </c>
      <c r="E108" t="b">
        <f ca="1">VLOOKUP(C108,'1. 词频表'!A:D,4,0)</f>
        <v>0</v>
      </c>
      <c r="F108" t="b">
        <f ca="1">VLOOKUP(D108,'1. 词频表'!A:D,4,0)</f>
        <v>0</v>
      </c>
      <c r="G108" s="9" t="b">
        <f>(COUNTIF(Sheet1!A:A,C108)+COUNTIF(Sheet1!A:A,D108))&gt;0</f>
        <v>0</v>
      </c>
      <c r="H108" s="9" t="b">
        <f>(COUNTIF(Sheet1!B:B,$C108)+COUNTIF(Sheet1!B:B,$D108))&gt;0</f>
        <v>0</v>
      </c>
      <c r="I108" s="9" t="b">
        <f>(COUNTIF(Sheet1!C:C,$C108)+COUNTIF(Sheet1!C:C,$D108))&gt;0</f>
        <v>1</v>
      </c>
    </row>
    <row r="109" spans="1:9">
      <c r="A109" t="s">
        <v>5797</v>
      </c>
      <c r="B109">
        <v>45</v>
      </c>
      <c r="C109" t="s">
        <v>4358</v>
      </c>
      <c r="D109" t="s">
        <v>5704</v>
      </c>
      <c r="E109" t="b">
        <f ca="1">VLOOKUP(C109,'1. 词频表'!A:D,4,0)</f>
        <v>0</v>
      </c>
      <c r="F109" t="b">
        <f ca="1">VLOOKUP(D109,'1. 词频表'!A:D,4,0)</f>
        <v>0</v>
      </c>
      <c r="G109" s="9" t="b">
        <f>(COUNTIF(Sheet1!A:A,C109)+COUNTIF(Sheet1!A:A,D109))&gt;0</f>
        <v>0</v>
      </c>
      <c r="H109" s="9" t="b">
        <f>(COUNTIF(Sheet1!B:B,$C109)+COUNTIF(Sheet1!B:B,$D109))&gt;0</f>
        <v>1</v>
      </c>
      <c r="I109" s="9" t="b">
        <f>(COUNTIF(Sheet1!C:C,$C109)+COUNTIF(Sheet1!C:C,$D109))&gt;0</f>
        <v>0</v>
      </c>
    </row>
    <row r="110" spans="1:9">
      <c r="A110" t="s">
        <v>5798</v>
      </c>
      <c r="B110">
        <v>45</v>
      </c>
      <c r="C110" t="s">
        <v>5727</v>
      </c>
      <c r="D110" t="s">
        <v>5646</v>
      </c>
      <c r="E110" t="b">
        <f ca="1">VLOOKUP(C110,'1. 词频表'!A:D,4,0)</f>
        <v>0</v>
      </c>
      <c r="F110" t="b">
        <f ca="1">VLOOKUP(D110,'1. 词频表'!A:D,4,0)</f>
        <v>1</v>
      </c>
      <c r="G110" s="9" t="b">
        <f>(COUNTIF(Sheet1!A:A,C110)+COUNTIF(Sheet1!A:A,D110))&gt;0</f>
        <v>0</v>
      </c>
      <c r="H110" s="9" t="b">
        <f>(COUNTIF(Sheet1!B:B,$C110)+COUNTIF(Sheet1!B:B,$D110))&gt;0</f>
        <v>0</v>
      </c>
      <c r="I110" s="9" t="b">
        <f>(COUNTIF(Sheet1!C:C,$C110)+COUNTIF(Sheet1!C:C,$D110))&gt;0</f>
        <v>1</v>
      </c>
    </row>
    <row r="111" spans="1:9">
      <c r="A111" t="s">
        <v>5799</v>
      </c>
      <c r="B111">
        <v>44</v>
      </c>
      <c r="C111" t="s">
        <v>4358</v>
      </c>
      <c r="D111" t="s">
        <v>5800</v>
      </c>
      <c r="E111" t="b">
        <f ca="1">VLOOKUP(C111,'1. 词频表'!A:D,4,0)</f>
        <v>0</v>
      </c>
      <c r="F111" t="b">
        <f ca="1">VLOOKUP(D111,'1. 词频表'!A:D,4,0)</f>
        <v>0</v>
      </c>
      <c r="G111" s="9" t="b">
        <f>(COUNTIF(Sheet1!A:A,C111)+COUNTIF(Sheet1!A:A,D111))&gt;0</f>
        <v>0</v>
      </c>
      <c r="H111" s="9" t="b">
        <f>(COUNTIF(Sheet1!B:B,$C111)+COUNTIF(Sheet1!B:B,$D111))&gt;0</f>
        <v>1</v>
      </c>
      <c r="I111" s="9" t="b">
        <f>(COUNTIF(Sheet1!C:C,$C111)+COUNTIF(Sheet1!C:C,$D111))&gt;0</f>
        <v>0</v>
      </c>
    </row>
    <row r="112" spans="1:9">
      <c r="A112" t="s">
        <v>5801</v>
      </c>
      <c r="B112">
        <v>44</v>
      </c>
      <c r="C112" t="s">
        <v>5752</v>
      </c>
      <c r="D112" t="s">
        <v>5715</v>
      </c>
      <c r="E112" t="b">
        <f ca="1">VLOOKUP(C112,'1. 词频表'!A:D,4,0)</f>
        <v>0</v>
      </c>
      <c r="F112" t="b">
        <f ca="1">VLOOKUP(D112,'1. 词频表'!A:D,4,0)</f>
        <v>0</v>
      </c>
      <c r="G112" s="9" t="b">
        <f>(COUNTIF(Sheet1!A:A,C112)+COUNTIF(Sheet1!A:A,D112))&gt;0</f>
        <v>1</v>
      </c>
      <c r="H112" s="9" t="b">
        <f>(COUNTIF(Sheet1!B:B,$C112)+COUNTIF(Sheet1!B:B,$D112))&gt;0</f>
        <v>0</v>
      </c>
      <c r="I112" s="9" t="b">
        <f>(COUNTIF(Sheet1!C:C,$C112)+COUNTIF(Sheet1!C:C,$D112))&gt;0</f>
        <v>0</v>
      </c>
    </row>
    <row r="113" spans="1:9">
      <c r="A113" t="s">
        <v>5802</v>
      </c>
      <c r="B113">
        <v>44</v>
      </c>
      <c r="C113" t="s">
        <v>5771</v>
      </c>
      <c r="D113" t="s">
        <v>5659</v>
      </c>
      <c r="E113" t="b">
        <f ca="1">VLOOKUP(C113,'1. 词频表'!A:D,4,0)</f>
        <v>0</v>
      </c>
      <c r="F113" t="b">
        <f ca="1">VLOOKUP(D113,'1. 词频表'!A:D,4,0)</f>
        <v>0</v>
      </c>
      <c r="G113" s="9" t="b">
        <f>(COUNTIF(Sheet1!A:A,C113)+COUNTIF(Sheet1!A:A,D113))&gt;0</f>
        <v>0</v>
      </c>
      <c r="H113" s="9" t="b">
        <f>(COUNTIF(Sheet1!B:B,$C113)+COUNTIF(Sheet1!B:B,$D113))&gt;0</f>
        <v>1</v>
      </c>
      <c r="I113" s="9" t="b">
        <f>(COUNTIF(Sheet1!C:C,$C113)+COUNTIF(Sheet1!C:C,$D113))&gt;0</f>
        <v>0</v>
      </c>
    </row>
    <row r="114" spans="1:9">
      <c r="A114" t="s">
        <v>5803</v>
      </c>
      <c r="B114">
        <v>44</v>
      </c>
      <c r="C114" t="s">
        <v>4358</v>
      </c>
      <c r="D114" t="s">
        <v>5804</v>
      </c>
      <c r="E114" t="b">
        <f ca="1">VLOOKUP(C114,'1. 词频表'!A:D,4,0)</f>
        <v>0</v>
      </c>
      <c r="F114" t="b">
        <f ca="1">VLOOKUP(D114,'1. 词频表'!A:D,4,0)</f>
        <v>1</v>
      </c>
      <c r="G114" s="9" t="b">
        <f>(COUNTIF(Sheet1!A:A,C114)+COUNTIF(Sheet1!A:A,D114))&gt;0</f>
        <v>0</v>
      </c>
      <c r="H114" s="9" t="b">
        <f>(COUNTIF(Sheet1!B:B,$C114)+COUNTIF(Sheet1!B:B,$D114))&gt;0</f>
        <v>1</v>
      </c>
      <c r="I114" s="9" t="b">
        <f>(COUNTIF(Sheet1!C:C,$C114)+COUNTIF(Sheet1!C:C,$D114))&gt;0</f>
        <v>0</v>
      </c>
    </row>
    <row r="115" spans="1:9">
      <c r="A115" t="s">
        <v>5805</v>
      </c>
      <c r="B115">
        <v>43</v>
      </c>
      <c r="C115" t="s">
        <v>5666</v>
      </c>
      <c r="D115" t="s">
        <v>5646</v>
      </c>
      <c r="E115" t="b">
        <f ca="1">VLOOKUP(C115,'1. 词频表'!A:D,4,0)</f>
        <v>0</v>
      </c>
      <c r="F115" t="b">
        <f ca="1">VLOOKUP(D115,'1. 词频表'!A:D,4,0)</f>
        <v>1</v>
      </c>
      <c r="G115" s="9" t="b">
        <f>(COUNTIF(Sheet1!A:A,C115)+COUNTIF(Sheet1!A:A,D115))&gt;0</f>
        <v>0</v>
      </c>
      <c r="H115" s="9" t="b">
        <f>(COUNTIF(Sheet1!B:B,$C115)+COUNTIF(Sheet1!B:B,$D115))&gt;0</f>
        <v>0</v>
      </c>
      <c r="I115" s="9" t="b">
        <f>(COUNTIF(Sheet1!C:C,$C115)+COUNTIF(Sheet1!C:C,$D115))&gt;0</f>
        <v>0</v>
      </c>
    </row>
    <row r="116" spans="1:9">
      <c r="A116" t="s">
        <v>5806</v>
      </c>
      <c r="B116">
        <v>43</v>
      </c>
      <c r="C116" t="s">
        <v>5737</v>
      </c>
      <c r="D116" t="s">
        <v>2145</v>
      </c>
      <c r="E116" t="b">
        <f ca="1">VLOOKUP(C116,'1. 词频表'!A:D,4,0)</f>
        <v>0</v>
      </c>
      <c r="F116" t="b">
        <f ca="1">VLOOKUP(D116,'1. 词频表'!A:D,4,0)</f>
        <v>1</v>
      </c>
      <c r="G116" s="9" t="b">
        <f>(COUNTIF(Sheet1!A:A,C116)+COUNTIF(Sheet1!A:A,D116))&gt;0</f>
        <v>0</v>
      </c>
      <c r="H116" s="9" t="b">
        <f>(COUNTIF(Sheet1!B:B,$C116)+COUNTIF(Sheet1!B:B,$D116))&gt;0</f>
        <v>0</v>
      </c>
      <c r="I116" s="9" t="b">
        <f>(COUNTIF(Sheet1!C:C,$C116)+COUNTIF(Sheet1!C:C,$D116))&gt;0</f>
        <v>0</v>
      </c>
    </row>
    <row r="117" spans="1:9">
      <c r="A117" t="s">
        <v>5807</v>
      </c>
      <c r="B117">
        <v>43</v>
      </c>
      <c r="C117" t="s">
        <v>5804</v>
      </c>
      <c r="D117" t="s">
        <v>5646</v>
      </c>
      <c r="E117" t="b">
        <f ca="1">VLOOKUP(C117,'1. 词频表'!A:D,4,0)</f>
        <v>1</v>
      </c>
      <c r="F117" t="b">
        <f ca="1">VLOOKUP(D117,'1. 词频表'!A:D,4,0)</f>
        <v>1</v>
      </c>
      <c r="G117" s="9" t="b">
        <f>(COUNTIF(Sheet1!A:A,C117)+COUNTIF(Sheet1!A:A,D117))&gt;0</f>
        <v>0</v>
      </c>
      <c r="H117" s="9" t="b">
        <f>(COUNTIF(Sheet1!B:B,$C117)+COUNTIF(Sheet1!B:B,$D117))&gt;0</f>
        <v>1</v>
      </c>
      <c r="I117" s="9" t="b">
        <f>(COUNTIF(Sheet1!C:C,$C117)+COUNTIF(Sheet1!C:C,$D117))&gt;0</f>
        <v>0</v>
      </c>
    </row>
    <row r="118" spans="1:9">
      <c r="A118" t="s">
        <v>5808</v>
      </c>
      <c r="B118">
        <v>43</v>
      </c>
      <c r="C118" t="s">
        <v>5809</v>
      </c>
      <c r="D118" t="s">
        <v>5646</v>
      </c>
      <c r="E118" t="b">
        <f ca="1">VLOOKUP(C118,'1. 词频表'!A:D,4,0)</f>
        <v>0</v>
      </c>
      <c r="F118" t="b">
        <f ca="1">VLOOKUP(D118,'1. 词频表'!A:D,4,0)</f>
        <v>1</v>
      </c>
      <c r="G118" s="9" t="b">
        <f>(COUNTIF(Sheet1!A:A,C118)+COUNTIF(Sheet1!A:A,D118))&gt;0</f>
        <v>0</v>
      </c>
      <c r="H118" s="9" t="b">
        <f>(COUNTIF(Sheet1!B:B,$C118)+COUNTIF(Sheet1!B:B,$D118))&gt;0</f>
        <v>0</v>
      </c>
      <c r="I118" s="9" t="b">
        <f>(COUNTIF(Sheet1!C:C,$C118)+COUNTIF(Sheet1!C:C,$D118))&gt;0</f>
        <v>0</v>
      </c>
    </row>
    <row r="119" spans="1:9">
      <c r="A119" t="s">
        <v>5810</v>
      </c>
      <c r="B119">
        <v>42</v>
      </c>
      <c r="C119" t="s">
        <v>4358</v>
      </c>
      <c r="D119" t="s">
        <v>5811</v>
      </c>
      <c r="E119" t="b">
        <f ca="1">VLOOKUP(C119,'1. 词频表'!A:D,4,0)</f>
        <v>0</v>
      </c>
      <c r="F119" t="b">
        <f ca="1">VLOOKUP(D119,'1. 词频表'!A:D,4,0)</f>
        <v>0</v>
      </c>
      <c r="G119" s="9" t="b">
        <f>(COUNTIF(Sheet1!A:A,C119)+COUNTIF(Sheet1!A:A,D119))&gt;0</f>
        <v>1</v>
      </c>
      <c r="H119" s="9" t="b">
        <f>(COUNTIF(Sheet1!B:B,$C119)+COUNTIF(Sheet1!B:B,$D119))&gt;0</f>
        <v>1</v>
      </c>
      <c r="I119" s="9" t="b">
        <f>(COUNTIF(Sheet1!C:C,$C119)+COUNTIF(Sheet1!C:C,$D119))&gt;0</f>
        <v>0</v>
      </c>
    </row>
    <row r="120" spans="1:9">
      <c r="A120" t="s">
        <v>5812</v>
      </c>
      <c r="B120">
        <v>42</v>
      </c>
      <c r="C120" t="s">
        <v>5679</v>
      </c>
      <c r="D120" t="s">
        <v>5666</v>
      </c>
      <c r="E120" t="b">
        <f ca="1">VLOOKUP(C120,'1. 词频表'!A:D,4,0)</f>
        <v>0</v>
      </c>
      <c r="F120" t="b">
        <f ca="1">VLOOKUP(D120,'1. 词频表'!A:D,4,0)</f>
        <v>0</v>
      </c>
      <c r="G120" s="9" t="b">
        <f>(COUNTIF(Sheet1!A:A,C120)+COUNTIF(Sheet1!A:A,D120))&gt;0</f>
        <v>0</v>
      </c>
      <c r="H120" s="9" t="b">
        <f>(COUNTIF(Sheet1!B:B,$C120)+COUNTIF(Sheet1!B:B,$D120))&gt;0</f>
        <v>0</v>
      </c>
      <c r="I120" s="9" t="b">
        <f>(COUNTIF(Sheet1!C:C,$C120)+COUNTIF(Sheet1!C:C,$D120))&gt;0</f>
        <v>1</v>
      </c>
    </row>
    <row r="121" spans="1:9">
      <c r="A121" t="s">
        <v>5813</v>
      </c>
      <c r="B121">
        <v>42</v>
      </c>
      <c r="C121" t="s">
        <v>2145</v>
      </c>
      <c r="D121" t="s">
        <v>5765</v>
      </c>
      <c r="E121" t="b">
        <f ca="1">VLOOKUP(C121,'1. 词频表'!A:D,4,0)</f>
        <v>1</v>
      </c>
      <c r="F121" t="b">
        <f ca="1">VLOOKUP(D121,'1. 词频表'!A:D,4,0)</f>
        <v>0</v>
      </c>
      <c r="G121" s="9" t="b">
        <f>(COUNTIF(Sheet1!A:A,C121)+COUNTIF(Sheet1!A:A,D121))&gt;0</f>
        <v>0</v>
      </c>
      <c r="H121" s="9" t="b">
        <f>(COUNTIF(Sheet1!B:B,$C121)+COUNTIF(Sheet1!B:B,$D121))&gt;0</f>
        <v>0</v>
      </c>
      <c r="I121" s="9" t="b">
        <f>(COUNTIF(Sheet1!C:C,$C121)+COUNTIF(Sheet1!C:C,$D121))&gt;0</f>
        <v>0</v>
      </c>
    </row>
    <row r="122" spans="1:9">
      <c r="A122" t="s">
        <v>5814</v>
      </c>
      <c r="B122">
        <v>41</v>
      </c>
      <c r="C122" t="s">
        <v>5713</v>
      </c>
      <c r="D122" t="s">
        <v>5659</v>
      </c>
      <c r="E122" t="b">
        <f ca="1">VLOOKUP(C122,'1. 词频表'!A:D,4,0)</f>
        <v>0</v>
      </c>
      <c r="F122" t="b">
        <f ca="1">VLOOKUP(D122,'1. 词频表'!A:D,4,0)</f>
        <v>0</v>
      </c>
      <c r="G122" s="9" t="b">
        <f>(COUNTIF(Sheet1!A:A,C122)+COUNTIF(Sheet1!A:A,D122))&gt;0</f>
        <v>0</v>
      </c>
      <c r="H122" s="9" t="b">
        <f>(COUNTIF(Sheet1!B:B,$C122)+COUNTIF(Sheet1!B:B,$D122))&gt;0</f>
        <v>0</v>
      </c>
      <c r="I122" s="9" t="b">
        <f>(COUNTIF(Sheet1!C:C,$C122)+COUNTIF(Sheet1!C:C,$D122))&gt;0</f>
        <v>0</v>
      </c>
    </row>
    <row r="123" spans="1:9">
      <c r="A123" t="s">
        <v>5815</v>
      </c>
      <c r="B123">
        <v>41</v>
      </c>
      <c r="C123" t="s">
        <v>5749</v>
      </c>
      <c r="D123" t="s">
        <v>5648</v>
      </c>
      <c r="E123" t="b">
        <f ca="1">VLOOKUP(C123,'1. 词频表'!A:D,4,0)</f>
        <v>0</v>
      </c>
      <c r="F123" t="b">
        <f ca="1">VLOOKUP(D123,'1. 词频表'!A:D,4,0)</f>
        <v>1</v>
      </c>
      <c r="G123" s="9" t="b">
        <f>(COUNTIF(Sheet1!A:A,C123)+COUNTIF(Sheet1!A:A,D123))&gt;0</f>
        <v>1</v>
      </c>
      <c r="H123" s="9" t="b">
        <f>(COUNTIF(Sheet1!B:B,$C123)+COUNTIF(Sheet1!B:B,$D123))&gt;0</f>
        <v>0</v>
      </c>
      <c r="I123" s="9" t="b">
        <f>(COUNTIF(Sheet1!C:C,$C123)+COUNTIF(Sheet1!C:C,$D123))&gt;0</f>
        <v>0</v>
      </c>
    </row>
    <row r="124" spans="1:9">
      <c r="A124" t="s">
        <v>5816</v>
      </c>
      <c r="B124">
        <v>40</v>
      </c>
      <c r="C124" t="s">
        <v>5811</v>
      </c>
      <c r="D124" t="s">
        <v>5674</v>
      </c>
      <c r="E124" t="b">
        <f ca="1">VLOOKUP(C124,'1. 词频表'!A:D,4,0)</f>
        <v>0</v>
      </c>
      <c r="F124" t="b">
        <f ca="1">VLOOKUP(D124,'1. 词频表'!A:D,4,0)</f>
        <v>0</v>
      </c>
      <c r="G124" s="9" t="b">
        <f>(COUNTIF(Sheet1!A:A,C124)+COUNTIF(Sheet1!A:A,D124))&gt;0</f>
        <v>1</v>
      </c>
      <c r="H124" s="9" t="b">
        <f>(COUNTIF(Sheet1!B:B,$C124)+COUNTIF(Sheet1!B:B,$D124))&gt;0</f>
        <v>0</v>
      </c>
      <c r="I124" s="9" t="b">
        <f>(COUNTIF(Sheet1!C:C,$C124)+COUNTIF(Sheet1!C:C,$D124))&gt;0</f>
        <v>0</v>
      </c>
    </row>
    <row r="125" spans="1:9">
      <c r="A125" t="s">
        <v>5817</v>
      </c>
      <c r="B125">
        <v>40</v>
      </c>
      <c r="C125" t="s">
        <v>5737</v>
      </c>
      <c r="D125" t="s">
        <v>5648</v>
      </c>
      <c r="E125" t="b">
        <f ca="1">VLOOKUP(C125,'1. 词频表'!A:D,4,0)</f>
        <v>0</v>
      </c>
      <c r="F125" t="b">
        <f ca="1">VLOOKUP(D125,'1. 词频表'!A:D,4,0)</f>
        <v>1</v>
      </c>
      <c r="G125" s="9" t="b">
        <f>(COUNTIF(Sheet1!A:A,C125)+COUNTIF(Sheet1!A:A,D125))&gt;0</f>
        <v>0</v>
      </c>
      <c r="H125" s="9" t="b">
        <f>(COUNTIF(Sheet1!B:B,$C125)+COUNTIF(Sheet1!B:B,$D125))&gt;0</f>
        <v>0</v>
      </c>
      <c r="I125" s="9" t="b">
        <f>(COUNTIF(Sheet1!C:C,$C125)+COUNTIF(Sheet1!C:C,$D125))&gt;0</f>
        <v>0</v>
      </c>
    </row>
    <row r="126" spans="1:9">
      <c r="A126" t="s">
        <v>5818</v>
      </c>
      <c r="B126">
        <v>40</v>
      </c>
      <c r="C126" t="s">
        <v>5683</v>
      </c>
      <c r="D126" t="s">
        <v>5646</v>
      </c>
      <c r="E126" t="b">
        <f ca="1">VLOOKUP(C126,'1. 词频表'!A:D,4,0)</f>
        <v>0</v>
      </c>
      <c r="F126" t="b">
        <f ca="1">VLOOKUP(D126,'1. 词频表'!A:D,4,0)</f>
        <v>1</v>
      </c>
      <c r="G126" s="9" t="b">
        <f>(COUNTIF(Sheet1!A:A,C126)+COUNTIF(Sheet1!A:A,D126))&gt;0</f>
        <v>0</v>
      </c>
      <c r="H126" s="9" t="b">
        <f>(COUNTIF(Sheet1!B:B,$C126)+COUNTIF(Sheet1!B:B,$D126))&gt;0</f>
        <v>0</v>
      </c>
      <c r="I126" s="9" t="b">
        <f>(COUNTIF(Sheet1!C:C,$C126)+COUNTIF(Sheet1!C:C,$D126))&gt;0</f>
        <v>0</v>
      </c>
    </row>
    <row r="127" spans="1:9">
      <c r="A127" t="s">
        <v>5819</v>
      </c>
      <c r="B127">
        <v>40</v>
      </c>
      <c r="C127" t="s">
        <v>5820</v>
      </c>
      <c r="D127" t="s">
        <v>4358</v>
      </c>
      <c r="E127" t="b">
        <f ca="1">VLOOKUP(C127,'1. 词频表'!A:D,4,0)</f>
        <v>0</v>
      </c>
      <c r="F127" t="b">
        <f ca="1">VLOOKUP(D127,'1. 词频表'!A:D,4,0)</f>
        <v>0</v>
      </c>
      <c r="G127" s="9" t="b">
        <f>(COUNTIF(Sheet1!A:A,C127)+COUNTIF(Sheet1!A:A,D127))&gt;0</f>
        <v>0</v>
      </c>
      <c r="H127" s="9" t="b">
        <f>(COUNTIF(Sheet1!B:B,$C127)+COUNTIF(Sheet1!B:B,$D127))&gt;0</f>
        <v>1</v>
      </c>
      <c r="I127" s="9" t="b">
        <f>(COUNTIF(Sheet1!C:C,$C127)+COUNTIF(Sheet1!C:C,$D127))&gt;0</f>
        <v>0</v>
      </c>
    </row>
    <row r="128" spans="1:9">
      <c r="A128" t="s">
        <v>5821</v>
      </c>
      <c r="B128">
        <v>39</v>
      </c>
      <c r="C128" t="s">
        <v>5676</v>
      </c>
      <c r="D128" t="s">
        <v>5822</v>
      </c>
      <c r="E128" t="b">
        <f ca="1">VLOOKUP(C128,'1. 词频表'!A:D,4,0)</f>
        <v>0</v>
      </c>
      <c r="F128" t="b">
        <f ca="1">VLOOKUP(D128,'1. 词频表'!A:D,4,0)</f>
        <v>0</v>
      </c>
      <c r="G128" s="9" t="b">
        <f>(COUNTIF(Sheet1!A:A,C128)+COUNTIF(Sheet1!A:A,D128))&gt;0</f>
        <v>0</v>
      </c>
      <c r="H128" s="9" t="b">
        <f>(COUNTIF(Sheet1!B:B,$C128)+COUNTIF(Sheet1!B:B,$D128))&gt;0</f>
        <v>0</v>
      </c>
      <c r="I128" s="9" t="b">
        <f>(COUNTIF(Sheet1!C:C,$C128)+COUNTIF(Sheet1!C:C,$D128))&gt;0</f>
        <v>1</v>
      </c>
    </row>
    <row r="129" spans="1:9">
      <c r="A129" t="s">
        <v>5823</v>
      </c>
      <c r="B129">
        <v>39</v>
      </c>
      <c r="C129" t="s">
        <v>5824</v>
      </c>
      <c r="D129" t="s">
        <v>5784</v>
      </c>
      <c r="E129" t="b">
        <f ca="1">VLOOKUP(C129,'1. 词频表'!A:D,4,0)</f>
        <v>0</v>
      </c>
      <c r="F129" t="b">
        <f ca="1">VLOOKUP(D129,'1. 词频表'!A:D,4,0)</f>
        <v>0</v>
      </c>
      <c r="G129" s="9" t="b">
        <f>(COUNTIF(Sheet1!A:A,C129)+COUNTIF(Sheet1!A:A,D129))&gt;0</f>
        <v>0</v>
      </c>
      <c r="H129" s="9" t="b">
        <f>(COUNTIF(Sheet1!B:B,$C129)+COUNTIF(Sheet1!B:B,$D129))&gt;0</f>
        <v>0</v>
      </c>
      <c r="I129" s="9" t="b">
        <f>(COUNTIF(Sheet1!C:C,$C129)+COUNTIF(Sheet1!C:C,$D129))&gt;0</f>
        <v>1</v>
      </c>
    </row>
    <row r="130" spans="1:9">
      <c r="A130" t="s">
        <v>5825</v>
      </c>
      <c r="B130">
        <v>39</v>
      </c>
      <c r="C130" t="s">
        <v>5763</v>
      </c>
      <c r="D130" t="s">
        <v>2145</v>
      </c>
      <c r="E130" t="b">
        <f ca="1">VLOOKUP(C130,'1. 词频表'!A:D,4,0)</f>
        <v>0</v>
      </c>
      <c r="F130" t="b">
        <f ca="1">VLOOKUP(D130,'1. 词频表'!A:D,4,0)</f>
        <v>1</v>
      </c>
      <c r="G130" s="9" t="b">
        <f>(COUNTIF(Sheet1!A:A,C130)+COUNTIF(Sheet1!A:A,D130))&gt;0</f>
        <v>0</v>
      </c>
      <c r="H130" s="9" t="b">
        <f>(COUNTIF(Sheet1!B:B,$C130)+COUNTIF(Sheet1!B:B,$D130))&gt;0</f>
        <v>0</v>
      </c>
      <c r="I130" s="9" t="b">
        <f>(COUNTIF(Sheet1!C:C,$C130)+COUNTIF(Sheet1!C:C,$D130))&gt;0</f>
        <v>0</v>
      </c>
    </row>
    <row r="131" spans="1:9">
      <c r="A131" t="s">
        <v>5826</v>
      </c>
      <c r="B131">
        <v>39</v>
      </c>
      <c r="C131" t="s">
        <v>5786</v>
      </c>
      <c r="D131" t="s">
        <v>5827</v>
      </c>
      <c r="E131" t="b">
        <f ca="1">VLOOKUP(C131,'1. 词频表'!A:D,4,0)</f>
        <v>0</v>
      </c>
      <c r="F131" t="b">
        <f ca="1">VLOOKUP(D131,'1. 词频表'!A:D,4,0)</f>
        <v>0</v>
      </c>
      <c r="G131" s="9" t="b">
        <f>(COUNTIF(Sheet1!A:A,C131)+COUNTIF(Sheet1!A:A,D131))&gt;0</f>
        <v>0</v>
      </c>
      <c r="H131" s="9" t="b">
        <f>(COUNTIF(Sheet1!B:B,$C131)+COUNTIF(Sheet1!B:B,$D131))&gt;0</f>
        <v>0</v>
      </c>
      <c r="I131" s="9" t="b">
        <f>(COUNTIF(Sheet1!C:C,$C131)+COUNTIF(Sheet1!C:C,$D131))&gt;0</f>
        <v>0</v>
      </c>
    </row>
    <row r="132" spans="1:9">
      <c r="A132" t="s">
        <v>5828</v>
      </c>
      <c r="B132">
        <v>38</v>
      </c>
      <c r="C132" t="s">
        <v>5679</v>
      </c>
      <c r="D132" t="s">
        <v>5829</v>
      </c>
      <c r="E132" t="b">
        <f ca="1">VLOOKUP(C132,'1. 词频表'!A:D,4,0)</f>
        <v>0</v>
      </c>
      <c r="F132" t="b">
        <f ca="1">VLOOKUP(D132,'1. 词频表'!A:D,4,0)</f>
        <v>0</v>
      </c>
      <c r="G132" s="9" t="b">
        <f>(COUNTIF(Sheet1!A:A,C132)+COUNTIF(Sheet1!A:A,D132))&gt;0</f>
        <v>0</v>
      </c>
      <c r="H132" s="9" t="b">
        <f>(COUNTIF(Sheet1!B:B,$C132)+COUNTIF(Sheet1!B:B,$D132))&gt;0</f>
        <v>0</v>
      </c>
      <c r="I132" s="9" t="b">
        <f>(COUNTIF(Sheet1!C:C,$C132)+COUNTIF(Sheet1!C:C,$D132))&gt;0</f>
        <v>1</v>
      </c>
    </row>
    <row r="133" spans="1:9">
      <c r="A133" t="s">
        <v>5830</v>
      </c>
      <c r="B133">
        <v>38</v>
      </c>
      <c r="C133" t="s">
        <v>5679</v>
      </c>
      <c r="D133" t="s">
        <v>5752</v>
      </c>
      <c r="E133" t="b">
        <f ca="1">VLOOKUP(C133,'1. 词频表'!A:D,4,0)</f>
        <v>0</v>
      </c>
      <c r="F133" t="b">
        <f ca="1">VLOOKUP(D133,'1. 词频表'!A:D,4,0)</f>
        <v>0</v>
      </c>
      <c r="G133" s="9" t="b">
        <f>(COUNTIF(Sheet1!A:A,C133)+COUNTIF(Sheet1!A:A,D133))&gt;0</f>
        <v>1</v>
      </c>
      <c r="H133" s="9" t="b">
        <f>(COUNTIF(Sheet1!B:B,$C133)+COUNTIF(Sheet1!B:B,$D133))&gt;0</f>
        <v>0</v>
      </c>
      <c r="I133" s="9" t="b">
        <f>(COUNTIF(Sheet1!C:C,$C133)+COUNTIF(Sheet1!C:C,$D133))&gt;0</f>
        <v>1</v>
      </c>
    </row>
    <row r="134" spans="1:9">
      <c r="A134" t="s">
        <v>5831</v>
      </c>
      <c r="B134">
        <v>38</v>
      </c>
      <c r="C134" t="s">
        <v>4358</v>
      </c>
      <c r="D134" t="s">
        <v>5727</v>
      </c>
      <c r="E134" t="b">
        <f ca="1">VLOOKUP(C134,'1. 词频表'!A:D,4,0)</f>
        <v>0</v>
      </c>
      <c r="F134" t="b">
        <f ca="1">VLOOKUP(D134,'1. 词频表'!A:D,4,0)</f>
        <v>0</v>
      </c>
      <c r="G134" s="9" t="b">
        <f>(COUNTIF(Sheet1!A:A,C134)+COUNTIF(Sheet1!A:A,D134))&gt;0</f>
        <v>0</v>
      </c>
      <c r="H134" s="9" t="b">
        <f>(COUNTIF(Sheet1!B:B,$C134)+COUNTIF(Sheet1!B:B,$D134))&gt;0</f>
        <v>1</v>
      </c>
      <c r="I134" s="9" t="b">
        <f>(COUNTIF(Sheet1!C:C,$C134)+COUNTIF(Sheet1!C:C,$D134))&gt;0</f>
        <v>1</v>
      </c>
    </row>
    <row r="135" spans="1:9">
      <c r="A135" t="s">
        <v>5832</v>
      </c>
      <c r="B135">
        <v>38</v>
      </c>
      <c r="C135" t="s">
        <v>5833</v>
      </c>
      <c r="D135" t="s">
        <v>5709</v>
      </c>
      <c r="E135" t="b">
        <f ca="1">VLOOKUP(C135,'1. 词频表'!A:D,4,0)</f>
        <v>0</v>
      </c>
      <c r="F135" t="b">
        <f ca="1">VLOOKUP(D135,'1. 词频表'!A:D,4,0)</f>
        <v>0</v>
      </c>
      <c r="G135" s="9" t="b">
        <f>(COUNTIF(Sheet1!A:A,C135)+COUNTIF(Sheet1!A:A,D135))&gt;0</f>
        <v>0</v>
      </c>
      <c r="H135" s="9" t="b">
        <f>(COUNTIF(Sheet1!B:B,$C135)+COUNTIF(Sheet1!B:B,$D135))&gt;0</f>
        <v>0</v>
      </c>
      <c r="I135" s="9" t="b">
        <f>(COUNTIF(Sheet1!C:C,$C135)+COUNTIF(Sheet1!C:C,$D135))&gt;0</f>
        <v>0</v>
      </c>
    </row>
    <row r="136" spans="1:9">
      <c r="A136" t="s">
        <v>5834</v>
      </c>
      <c r="B136">
        <v>38</v>
      </c>
      <c r="C136" t="s">
        <v>5679</v>
      </c>
      <c r="D136" t="s">
        <v>5674</v>
      </c>
      <c r="E136" t="b">
        <f ca="1">VLOOKUP(C136,'1. 词频表'!A:D,4,0)</f>
        <v>0</v>
      </c>
      <c r="F136" t="b">
        <f ca="1">VLOOKUP(D136,'1. 词频表'!A:D,4,0)</f>
        <v>0</v>
      </c>
      <c r="G136" s="9" t="b">
        <f>(COUNTIF(Sheet1!A:A,C136)+COUNTIF(Sheet1!A:A,D136))&gt;0</f>
        <v>0</v>
      </c>
      <c r="H136" s="9" t="b">
        <f>(COUNTIF(Sheet1!B:B,$C136)+COUNTIF(Sheet1!B:B,$D136))&gt;0</f>
        <v>0</v>
      </c>
      <c r="I136" s="9" t="b">
        <f>(COUNTIF(Sheet1!C:C,$C136)+COUNTIF(Sheet1!C:C,$D136))&gt;0</f>
        <v>1</v>
      </c>
    </row>
    <row r="137" spans="1:9">
      <c r="A137" t="s">
        <v>5835</v>
      </c>
      <c r="B137">
        <v>37</v>
      </c>
      <c r="C137" t="s">
        <v>5679</v>
      </c>
      <c r="D137" t="s">
        <v>5753</v>
      </c>
      <c r="E137" t="b">
        <f ca="1">VLOOKUP(C137,'1. 词频表'!A:D,4,0)</f>
        <v>0</v>
      </c>
      <c r="F137" t="b">
        <f ca="1">VLOOKUP(D137,'1. 词频表'!A:D,4,0)</f>
        <v>0</v>
      </c>
      <c r="G137" s="9" t="b">
        <f>(COUNTIF(Sheet1!A:A,C137)+COUNTIF(Sheet1!A:A,D137))&gt;0</f>
        <v>1</v>
      </c>
      <c r="H137" s="9" t="b">
        <f>(COUNTIF(Sheet1!B:B,$C137)+COUNTIF(Sheet1!B:B,$D137))&gt;0</f>
        <v>0</v>
      </c>
      <c r="I137" s="9" t="b">
        <f>(COUNTIF(Sheet1!C:C,$C137)+COUNTIF(Sheet1!C:C,$D137))&gt;0</f>
        <v>1</v>
      </c>
    </row>
    <row r="138" spans="1:9">
      <c r="A138" t="s">
        <v>5836</v>
      </c>
      <c r="B138">
        <v>37</v>
      </c>
      <c r="C138" t="s">
        <v>5683</v>
      </c>
      <c r="D138" t="s">
        <v>5704</v>
      </c>
      <c r="E138" t="b">
        <f ca="1">VLOOKUP(C138,'1. 词频表'!A:D,4,0)</f>
        <v>0</v>
      </c>
      <c r="F138" t="b">
        <f ca="1">VLOOKUP(D138,'1. 词频表'!A:D,4,0)</f>
        <v>0</v>
      </c>
      <c r="G138" s="9" t="b">
        <f>(COUNTIF(Sheet1!A:A,C138)+COUNTIF(Sheet1!A:A,D138))&gt;0</f>
        <v>0</v>
      </c>
      <c r="H138" s="9" t="b">
        <f>(COUNTIF(Sheet1!B:B,$C138)+COUNTIF(Sheet1!B:B,$D138))&gt;0</f>
        <v>0</v>
      </c>
      <c r="I138" s="9" t="b">
        <f>(COUNTIF(Sheet1!C:C,$C138)+COUNTIF(Sheet1!C:C,$D138))&gt;0</f>
        <v>0</v>
      </c>
    </row>
    <row r="139" spans="1:9">
      <c r="A139" t="s">
        <v>5837</v>
      </c>
      <c r="B139">
        <v>37</v>
      </c>
      <c r="C139" t="s">
        <v>5838</v>
      </c>
      <c r="D139" t="s">
        <v>5676</v>
      </c>
      <c r="E139" t="b">
        <f ca="1">VLOOKUP(C139,'1. 词频表'!A:D,4,0)</f>
        <v>0</v>
      </c>
      <c r="F139" t="b">
        <f ca="1">VLOOKUP(D139,'1. 词频表'!A:D,4,0)</f>
        <v>0</v>
      </c>
      <c r="G139" s="9" t="b">
        <f>(COUNTIF(Sheet1!A:A,C139)+COUNTIF(Sheet1!A:A,D139))&gt;0</f>
        <v>0</v>
      </c>
      <c r="H139" s="9" t="b">
        <f>(COUNTIF(Sheet1!B:B,$C139)+COUNTIF(Sheet1!B:B,$D139))&gt;0</f>
        <v>0</v>
      </c>
      <c r="I139" s="9" t="b">
        <f>(COUNTIF(Sheet1!C:C,$C139)+COUNTIF(Sheet1!C:C,$D139))&gt;0</f>
        <v>1</v>
      </c>
    </row>
    <row r="140" spans="1:9">
      <c r="A140" t="s">
        <v>5839</v>
      </c>
      <c r="B140">
        <v>36</v>
      </c>
      <c r="C140" t="s">
        <v>5804</v>
      </c>
      <c r="D140" t="s">
        <v>5700</v>
      </c>
      <c r="E140" t="b">
        <f ca="1">VLOOKUP(C140,'1. 词频表'!A:D,4,0)</f>
        <v>1</v>
      </c>
      <c r="F140" t="b">
        <f ca="1">VLOOKUP(D140,'1. 词频表'!A:D,4,0)</f>
        <v>0</v>
      </c>
      <c r="G140" s="9" t="b">
        <f>(COUNTIF(Sheet1!A:A,C140)+COUNTIF(Sheet1!A:A,D140))&gt;0</f>
        <v>0</v>
      </c>
      <c r="H140" s="9" t="b">
        <f>(COUNTIF(Sheet1!B:B,$C140)+COUNTIF(Sheet1!B:B,$D140))&gt;0</f>
        <v>1</v>
      </c>
      <c r="I140" s="9" t="b">
        <f>(COUNTIF(Sheet1!C:C,$C140)+COUNTIF(Sheet1!C:C,$D140))&gt;0</f>
        <v>0</v>
      </c>
    </row>
    <row r="141" spans="1:9">
      <c r="A141" t="s">
        <v>5840</v>
      </c>
      <c r="B141">
        <v>36</v>
      </c>
      <c r="C141" t="s">
        <v>5709</v>
      </c>
      <c r="D141" t="s">
        <v>5646</v>
      </c>
      <c r="E141" t="b">
        <f ca="1">VLOOKUP(C141,'1. 词频表'!A:D,4,0)</f>
        <v>0</v>
      </c>
      <c r="F141" t="b">
        <f ca="1">VLOOKUP(D141,'1. 词频表'!A:D,4,0)</f>
        <v>1</v>
      </c>
      <c r="G141" s="9" t="b">
        <f>(COUNTIF(Sheet1!A:A,C141)+COUNTIF(Sheet1!A:A,D141))&gt;0</f>
        <v>0</v>
      </c>
      <c r="H141" s="9" t="b">
        <f>(COUNTIF(Sheet1!B:B,$C141)+COUNTIF(Sheet1!B:B,$D141))&gt;0</f>
        <v>0</v>
      </c>
      <c r="I141" s="9" t="b">
        <f>(COUNTIF(Sheet1!C:C,$C141)+COUNTIF(Sheet1!C:C,$D141))&gt;0</f>
        <v>0</v>
      </c>
    </row>
    <row r="142" spans="1:9">
      <c r="A142" t="s">
        <v>5841</v>
      </c>
      <c r="B142">
        <v>36</v>
      </c>
      <c r="C142" t="s">
        <v>4358</v>
      </c>
      <c r="D142" t="s">
        <v>5656</v>
      </c>
      <c r="E142" t="b">
        <f ca="1">VLOOKUP(C142,'1. 词频表'!A:D,4,0)</f>
        <v>0</v>
      </c>
      <c r="F142" t="b">
        <f ca="1">VLOOKUP(D142,'1. 词频表'!A:D,4,0)</f>
        <v>0</v>
      </c>
      <c r="G142" s="9" t="b">
        <f>(COUNTIF(Sheet1!A:A,C142)+COUNTIF(Sheet1!A:A,D142))&gt;0</f>
        <v>0</v>
      </c>
      <c r="H142" s="9" t="b">
        <f>(COUNTIF(Sheet1!B:B,$C142)+COUNTIF(Sheet1!B:B,$D142))&gt;0</f>
        <v>1</v>
      </c>
      <c r="I142" s="9" t="b">
        <f>(COUNTIF(Sheet1!C:C,$C142)+COUNTIF(Sheet1!C:C,$D142))&gt;0</f>
        <v>0</v>
      </c>
    </row>
    <row r="143" spans="1:9">
      <c r="A143" t="s">
        <v>5842</v>
      </c>
      <c r="B143">
        <v>36</v>
      </c>
      <c r="C143" t="s">
        <v>4358</v>
      </c>
      <c r="D143" t="s">
        <v>5843</v>
      </c>
      <c r="E143" t="b">
        <f ca="1">VLOOKUP(C143,'1. 词频表'!A:D,4,0)</f>
        <v>0</v>
      </c>
      <c r="F143" t="b">
        <f ca="1">VLOOKUP(D143,'1. 词频表'!A:D,4,0)</f>
        <v>0</v>
      </c>
      <c r="G143" s="9" t="b">
        <f>(COUNTIF(Sheet1!A:A,C143)+COUNTIF(Sheet1!A:A,D143))&gt;0</f>
        <v>0</v>
      </c>
      <c r="H143" s="9" t="b">
        <f>(COUNTIF(Sheet1!B:B,$C143)+COUNTIF(Sheet1!B:B,$D143))&gt;0</f>
        <v>1</v>
      </c>
      <c r="I143" s="9" t="b">
        <f>(COUNTIF(Sheet1!C:C,$C143)+COUNTIF(Sheet1!C:C,$D143))&gt;0</f>
        <v>0</v>
      </c>
    </row>
    <row r="144" spans="1:9">
      <c r="A144" t="s">
        <v>5844</v>
      </c>
      <c r="B144">
        <v>36</v>
      </c>
      <c r="C144" t="s">
        <v>5763</v>
      </c>
      <c r="D144" t="s">
        <v>5648</v>
      </c>
      <c r="E144" t="b">
        <f ca="1">VLOOKUP(C144,'1. 词频表'!A:D,4,0)</f>
        <v>0</v>
      </c>
      <c r="F144" t="b">
        <f ca="1">VLOOKUP(D144,'1. 词频表'!A:D,4,0)</f>
        <v>1</v>
      </c>
      <c r="G144" s="9" t="b">
        <f>(COUNTIF(Sheet1!A:A,C144)+COUNTIF(Sheet1!A:A,D144))&gt;0</f>
        <v>0</v>
      </c>
      <c r="H144" s="9" t="b">
        <f>(COUNTIF(Sheet1!B:B,$C144)+COUNTIF(Sheet1!B:B,$D144))&gt;0</f>
        <v>0</v>
      </c>
      <c r="I144" s="9" t="b">
        <f>(COUNTIF(Sheet1!C:C,$C144)+COUNTIF(Sheet1!C:C,$D144))&gt;0</f>
        <v>0</v>
      </c>
    </row>
    <row r="145" spans="1:9">
      <c r="A145" t="s">
        <v>5845</v>
      </c>
      <c r="B145">
        <v>36</v>
      </c>
      <c r="C145" t="s">
        <v>5697</v>
      </c>
      <c r="D145" t="s">
        <v>5663</v>
      </c>
      <c r="E145" t="b">
        <f ca="1">VLOOKUP(C145,'1. 词频表'!A:D,4,0)</f>
        <v>0</v>
      </c>
      <c r="F145" t="b">
        <f ca="1">VLOOKUP(D145,'1. 词频表'!A:D,4,0)</f>
        <v>0</v>
      </c>
      <c r="G145" s="9" t="b">
        <f>(COUNTIF(Sheet1!A:A,C145)+COUNTIF(Sheet1!A:A,D145))&gt;0</f>
        <v>0</v>
      </c>
      <c r="H145" s="9" t="b">
        <f>(COUNTIF(Sheet1!B:B,$C145)+COUNTIF(Sheet1!B:B,$D145))&gt;0</f>
        <v>0</v>
      </c>
      <c r="I145" s="9" t="b">
        <f>(COUNTIF(Sheet1!C:C,$C145)+COUNTIF(Sheet1!C:C,$D145))&gt;0</f>
        <v>0</v>
      </c>
    </row>
    <row r="146" spans="1:9">
      <c r="A146" t="s">
        <v>5846</v>
      </c>
      <c r="B146">
        <v>35</v>
      </c>
      <c r="C146" t="s">
        <v>5847</v>
      </c>
      <c r="D146" t="s">
        <v>5727</v>
      </c>
      <c r="E146" t="b">
        <f ca="1">VLOOKUP(C146,'1. 词频表'!A:D,4,0)</f>
        <v>0</v>
      </c>
      <c r="F146" t="b">
        <f ca="1">VLOOKUP(D146,'1. 词频表'!A:D,4,0)</f>
        <v>0</v>
      </c>
      <c r="G146" s="9" t="b">
        <f>(COUNTIF(Sheet1!A:A,C146)+COUNTIF(Sheet1!A:A,D146))&gt;0</f>
        <v>0</v>
      </c>
      <c r="H146" s="9" t="b">
        <f>(COUNTIF(Sheet1!B:B,$C146)+COUNTIF(Sheet1!B:B,$D146))&gt;0</f>
        <v>0</v>
      </c>
      <c r="I146" s="9" t="b">
        <f>(COUNTIF(Sheet1!C:C,$C146)+COUNTIF(Sheet1!C:C,$D146))&gt;0</f>
        <v>1</v>
      </c>
    </row>
    <row r="147" spans="1:9">
      <c r="A147" t="s">
        <v>5848</v>
      </c>
      <c r="B147">
        <v>35</v>
      </c>
      <c r="C147" t="s">
        <v>5847</v>
      </c>
      <c r="D147" t="s">
        <v>5796</v>
      </c>
      <c r="E147" t="b">
        <f ca="1">VLOOKUP(C147,'1. 词频表'!A:D,4,0)</f>
        <v>0</v>
      </c>
      <c r="F147" t="b">
        <f ca="1">VLOOKUP(D147,'1. 词频表'!A:D,4,0)</f>
        <v>0</v>
      </c>
      <c r="G147" s="9" t="b">
        <f>(COUNTIF(Sheet1!A:A,C147)+COUNTIF(Sheet1!A:A,D147))&gt;0</f>
        <v>0</v>
      </c>
      <c r="H147" s="9" t="b">
        <f>(COUNTIF(Sheet1!B:B,$C147)+COUNTIF(Sheet1!B:B,$D147))&gt;0</f>
        <v>0</v>
      </c>
      <c r="I147" s="9" t="b">
        <f>(COUNTIF(Sheet1!C:C,$C147)+COUNTIF(Sheet1!C:C,$D147))&gt;0</f>
        <v>0</v>
      </c>
    </row>
    <row r="148" spans="1:9">
      <c r="A148" t="s">
        <v>5849</v>
      </c>
      <c r="B148">
        <v>35</v>
      </c>
      <c r="C148" t="s">
        <v>5824</v>
      </c>
      <c r="D148" t="s">
        <v>5727</v>
      </c>
      <c r="E148" t="b">
        <f ca="1">VLOOKUP(C148,'1. 词频表'!A:D,4,0)</f>
        <v>0</v>
      </c>
      <c r="F148" t="b">
        <f ca="1">VLOOKUP(D148,'1. 词频表'!A:D,4,0)</f>
        <v>0</v>
      </c>
      <c r="G148" s="9" t="b">
        <f>(COUNTIF(Sheet1!A:A,C148)+COUNTIF(Sheet1!A:A,D148))&gt;0</f>
        <v>0</v>
      </c>
      <c r="H148" s="9" t="b">
        <f>(COUNTIF(Sheet1!B:B,$C148)+COUNTIF(Sheet1!B:B,$D148))&gt;0</f>
        <v>0</v>
      </c>
      <c r="I148" s="9" t="b">
        <f>(COUNTIF(Sheet1!C:C,$C148)+COUNTIF(Sheet1!C:C,$D148))&gt;0</f>
        <v>1</v>
      </c>
    </row>
    <row r="149" spans="1:9">
      <c r="A149" t="s">
        <v>5850</v>
      </c>
      <c r="B149">
        <v>35</v>
      </c>
      <c r="C149" t="s">
        <v>5666</v>
      </c>
      <c r="D149" t="s">
        <v>5656</v>
      </c>
      <c r="E149" t="b">
        <f ca="1">VLOOKUP(C149,'1. 词频表'!A:D,4,0)</f>
        <v>0</v>
      </c>
      <c r="F149" t="b">
        <f ca="1">VLOOKUP(D149,'1. 词频表'!A:D,4,0)</f>
        <v>0</v>
      </c>
      <c r="G149" s="9" t="b">
        <f>(COUNTIF(Sheet1!A:A,C149)+COUNTIF(Sheet1!A:A,D149))&gt;0</f>
        <v>0</v>
      </c>
      <c r="H149" s="9" t="b">
        <f>(COUNTIF(Sheet1!B:B,$C149)+COUNTIF(Sheet1!B:B,$D149))&gt;0</f>
        <v>0</v>
      </c>
      <c r="I149" s="9" t="b">
        <f>(COUNTIF(Sheet1!C:C,$C149)+COUNTIF(Sheet1!C:C,$D149))&gt;0</f>
        <v>0</v>
      </c>
    </row>
    <row r="150" spans="1:9">
      <c r="A150" t="s">
        <v>5851</v>
      </c>
      <c r="B150">
        <v>35</v>
      </c>
      <c r="C150" t="s">
        <v>5852</v>
      </c>
      <c r="D150" t="s">
        <v>4358</v>
      </c>
      <c r="E150" t="b">
        <f ca="1">VLOOKUP(C150,'1. 词频表'!A:D,4,0)</f>
        <v>0</v>
      </c>
      <c r="F150" t="b">
        <f ca="1">VLOOKUP(D150,'1. 词频表'!A:D,4,0)</f>
        <v>0</v>
      </c>
      <c r="G150" s="9" t="b">
        <f>(COUNTIF(Sheet1!A:A,C150)+COUNTIF(Sheet1!A:A,D150))&gt;0</f>
        <v>0</v>
      </c>
      <c r="H150" s="9" t="b">
        <f>(COUNTIF(Sheet1!B:B,$C150)+COUNTIF(Sheet1!B:B,$D150))&gt;0</f>
        <v>1</v>
      </c>
      <c r="I150" s="9" t="b">
        <f>(COUNTIF(Sheet1!C:C,$C150)+COUNTIF(Sheet1!C:C,$D150))&gt;0</f>
        <v>0</v>
      </c>
    </row>
    <row r="151" spans="1:9">
      <c r="A151" t="s">
        <v>5853</v>
      </c>
      <c r="B151">
        <v>34</v>
      </c>
      <c r="C151" t="s">
        <v>5854</v>
      </c>
      <c r="D151" t="s">
        <v>4358</v>
      </c>
      <c r="E151" t="b">
        <f ca="1">VLOOKUP(C151,'1. 词频表'!A:D,4,0)</f>
        <v>0</v>
      </c>
      <c r="F151" t="b">
        <f ca="1">VLOOKUP(D151,'1. 词频表'!A:D,4,0)</f>
        <v>0</v>
      </c>
      <c r="G151" s="9" t="b">
        <f>(COUNTIF(Sheet1!A:A,C151)+COUNTIF(Sheet1!A:A,D151))&gt;0</f>
        <v>0</v>
      </c>
      <c r="H151" s="9" t="b">
        <f>(COUNTIF(Sheet1!B:B,$C151)+COUNTIF(Sheet1!B:B,$D151))&gt;0</f>
        <v>1</v>
      </c>
      <c r="I151" s="9" t="b">
        <f>(COUNTIF(Sheet1!C:C,$C151)+COUNTIF(Sheet1!C:C,$D151))&gt;0</f>
        <v>0</v>
      </c>
    </row>
    <row r="152" spans="1:9">
      <c r="A152" t="s">
        <v>5855</v>
      </c>
      <c r="B152">
        <v>34</v>
      </c>
      <c r="C152" t="s">
        <v>5676</v>
      </c>
      <c r="D152" t="s">
        <v>5856</v>
      </c>
      <c r="E152" t="b">
        <f ca="1">VLOOKUP(C152,'1. 词频表'!A:D,4,0)</f>
        <v>0</v>
      </c>
      <c r="F152" t="b">
        <f ca="1">VLOOKUP(D152,'1. 词频表'!A:D,4,0)</f>
        <v>0</v>
      </c>
      <c r="G152" s="9" t="b">
        <f>(COUNTIF(Sheet1!A:A,C152)+COUNTIF(Sheet1!A:A,D152))&gt;0</f>
        <v>0</v>
      </c>
      <c r="H152" s="9" t="b">
        <f>(COUNTIF(Sheet1!B:B,$C152)+COUNTIF(Sheet1!B:B,$D152))&gt;0</f>
        <v>0</v>
      </c>
      <c r="I152" s="9" t="b">
        <f>(COUNTIF(Sheet1!C:C,$C152)+COUNTIF(Sheet1!C:C,$D152))&gt;0</f>
        <v>1</v>
      </c>
    </row>
    <row r="153" spans="1:9">
      <c r="A153" t="s">
        <v>5857</v>
      </c>
      <c r="B153">
        <v>34</v>
      </c>
      <c r="C153" t="s">
        <v>5727</v>
      </c>
      <c r="D153" t="s">
        <v>5648</v>
      </c>
      <c r="E153" t="b">
        <f ca="1">VLOOKUP(C153,'1. 词频表'!A:D,4,0)</f>
        <v>0</v>
      </c>
      <c r="F153" t="b">
        <f ca="1">VLOOKUP(D153,'1. 词频表'!A:D,4,0)</f>
        <v>1</v>
      </c>
      <c r="G153" s="9" t="b">
        <f>(COUNTIF(Sheet1!A:A,C153)+COUNTIF(Sheet1!A:A,D153))&gt;0</f>
        <v>0</v>
      </c>
      <c r="H153" s="9" t="b">
        <f>(COUNTIF(Sheet1!B:B,$C153)+COUNTIF(Sheet1!B:B,$D153))&gt;0</f>
        <v>0</v>
      </c>
      <c r="I153" s="9" t="b">
        <f>(COUNTIF(Sheet1!C:C,$C153)+COUNTIF(Sheet1!C:C,$D153))&gt;0</f>
        <v>1</v>
      </c>
    </row>
    <row r="154" spans="1:9">
      <c r="A154" t="s">
        <v>5858</v>
      </c>
      <c r="B154">
        <v>33</v>
      </c>
      <c r="C154" t="s">
        <v>2145</v>
      </c>
      <c r="D154" t="s">
        <v>5809</v>
      </c>
      <c r="E154" t="b">
        <f ca="1">VLOOKUP(C154,'1. 词频表'!A:D,4,0)</f>
        <v>1</v>
      </c>
      <c r="F154" t="b">
        <f ca="1">VLOOKUP(D154,'1. 词频表'!A:D,4,0)</f>
        <v>0</v>
      </c>
      <c r="G154" s="9" t="b">
        <f>(COUNTIF(Sheet1!A:A,C154)+COUNTIF(Sheet1!A:A,D154))&gt;0</f>
        <v>0</v>
      </c>
      <c r="H154" s="9" t="b">
        <f>(COUNTIF(Sheet1!B:B,$C154)+COUNTIF(Sheet1!B:B,$D154))&gt;0</f>
        <v>0</v>
      </c>
      <c r="I154" s="9" t="b">
        <f>(COUNTIF(Sheet1!C:C,$C154)+COUNTIF(Sheet1!C:C,$D154))&gt;0</f>
        <v>0</v>
      </c>
    </row>
    <row r="155" spans="1:9">
      <c r="A155" t="s">
        <v>5859</v>
      </c>
      <c r="B155">
        <v>32</v>
      </c>
      <c r="C155" t="s">
        <v>5737</v>
      </c>
      <c r="D155" t="s">
        <v>5656</v>
      </c>
      <c r="E155" t="b">
        <f ca="1">VLOOKUP(C155,'1. 词频表'!A:D,4,0)</f>
        <v>0</v>
      </c>
      <c r="F155" t="b">
        <f ca="1">VLOOKUP(D155,'1. 词频表'!A:D,4,0)</f>
        <v>0</v>
      </c>
      <c r="G155" s="9" t="b">
        <f>(COUNTIF(Sheet1!A:A,C155)+COUNTIF(Sheet1!A:A,D155))&gt;0</f>
        <v>0</v>
      </c>
      <c r="H155" s="9" t="b">
        <f>(COUNTIF(Sheet1!B:B,$C155)+COUNTIF(Sheet1!B:B,$D155))&gt;0</f>
        <v>0</v>
      </c>
      <c r="I155" s="9" t="b">
        <f>(COUNTIF(Sheet1!C:C,$C155)+COUNTIF(Sheet1!C:C,$D155))&gt;0</f>
        <v>0</v>
      </c>
    </row>
    <row r="156" spans="1:9">
      <c r="A156" t="s">
        <v>5860</v>
      </c>
      <c r="B156">
        <v>32</v>
      </c>
      <c r="C156" t="s">
        <v>5761</v>
      </c>
      <c r="D156" t="s">
        <v>5646</v>
      </c>
      <c r="E156" t="b">
        <f ca="1">VLOOKUP(C156,'1. 词频表'!A:D,4,0)</f>
        <v>0</v>
      </c>
      <c r="F156" t="b">
        <f ca="1">VLOOKUP(D156,'1. 词频表'!A:D,4,0)</f>
        <v>1</v>
      </c>
      <c r="G156" s="9" t="b">
        <f>(COUNTIF(Sheet1!A:A,C156)+COUNTIF(Sheet1!A:A,D156))&gt;0</f>
        <v>0</v>
      </c>
      <c r="H156" s="9" t="b">
        <f>(COUNTIF(Sheet1!B:B,$C156)+COUNTIF(Sheet1!B:B,$D156))&gt;0</f>
        <v>0</v>
      </c>
      <c r="I156" s="9" t="b">
        <f>(COUNTIF(Sheet1!C:C,$C156)+COUNTIF(Sheet1!C:C,$D156))&gt;0</f>
        <v>0</v>
      </c>
    </row>
    <row r="157" spans="1:9">
      <c r="A157" t="s">
        <v>5861</v>
      </c>
      <c r="B157">
        <v>32</v>
      </c>
      <c r="C157" t="s">
        <v>5651</v>
      </c>
      <c r="D157" t="s">
        <v>5727</v>
      </c>
      <c r="E157" t="b">
        <f ca="1">VLOOKUP(C157,'1. 词频表'!A:D,4,0)</f>
        <v>0</v>
      </c>
      <c r="F157" t="b">
        <f ca="1">VLOOKUP(D157,'1. 词频表'!A:D,4,0)</f>
        <v>0</v>
      </c>
      <c r="G157" s="9" t="b">
        <f>(COUNTIF(Sheet1!A:A,C157)+COUNTIF(Sheet1!A:A,D157))&gt;0</f>
        <v>0</v>
      </c>
      <c r="H157" s="9" t="b">
        <f>(COUNTIF(Sheet1!B:B,$C157)+COUNTIF(Sheet1!B:B,$D157))&gt;0</f>
        <v>0</v>
      </c>
      <c r="I157" s="9" t="b">
        <f>(COUNTIF(Sheet1!C:C,$C157)+COUNTIF(Sheet1!C:C,$D157))&gt;0</f>
        <v>1</v>
      </c>
    </row>
    <row r="158" spans="1:9">
      <c r="A158" t="s">
        <v>5862</v>
      </c>
      <c r="B158">
        <v>32</v>
      </c>
      <c r="C158" t="s">
        <v>5809</v>
      </c>
      <c r="D158" t="s">
        <v>5648</v>
      </c>
      <c r="E158" t="b">
        <f ca="1">VLOOKUP(C158,'1. 词频表'!A:D,4,0)</f>
        <v>0</v>
      </c>
      <c r="F158" t="b">
        <f ca="1">VLOOKUP(D158,'1. 词频表'!A:D,4,0)</f>
        <v>1</v>
      </c>
      <c r="G158" s="9" t="b">
        <f>(COUNTIF(Sheet1!A:A,C158)+COUNTIF(Sheet1!A:A,D158))&gt;0</f>
        <v>0</v>
      </c>
      <c r="H158" s="9" t="b">
        <f>(COUNTIF(Sheet1!B:B,$C158)+COUNTIF(Sheet1!B:B,$D158))&gt;0</f>
        <v>0</v>
      </c>
      <c r="I158" s="9" t="b">
        <f>(COUNTIF(Sheet1!C:C,$C158)+COUNTIF(Sheet1!C:C,$D158))&gt;0</f>
        <v>0</v>
      </c>
    </row>
    <row r="159" spans="1:9">
      <c r="A159" t="s">
        <v>5863</v>
      </c>
      <c r="B159">
        <v>31</v>
      </c>
      <c r="C159" t="s">
        <v>5730</v>
      </c>
      <c r="D159" t="s">
        <v>5646</v>
      </c>
      <c r="E159" t="b">
        <f ca="1">VLOOKUP(C159,'1. 词频表'!A:D,4,0)</f>
        <v>0</v>
      </c>
      <c r="F159" t="b">
        <f ca="1">VLOOKUP(D159,'1. 词频表'!A:D,4,0)</f>
        <v>1</v>
      </c>
      <c r="G159" s="9" t="b">
        <f>(COUNTIF(Sheet1!A:A,C159)+COUNTIF(Sheet1!A:A,D159))&gt;0</f>
        <v>0</v>
      </c>
      <c r="H159" s="9" t="b">
        <f>(COUNTIF(Sheet1!B:B,$C159)+COUNTIF(Sheet1!B:B,$D159))&gt;0</f>
        <v>0</v>
      </c>
      <c r="I159" s="9" t="b">
        <f>(COUNTIF(Sheet1!C:C,$C159)+COUNTIF(Sheet1!C:C,$D159))&gt;0</f>
        <v>0</v>
      </c>
    </row>
    <row r="160" spans="1:9">
      <c r="A160" t="s">
        <v>5864</v>
      </c>
      <c r="B160">
        <v>31</v>
      </c>
      <c r="C160" t="s">
        <v>5679</v>
      </c>
      <c r="D160" t="s">
        <v>5659</v>
      </c>
      <c r="E160" t="b">
        <f ca="1">VLOOKUP(C160,'1. 词频表'!A:D,4,0)</f>
        <v>0</v>
      </c>
      <c r="F160" t="b">
        <f ca="1">VLOOKUP(D160,'1. 词频表'!A:D,4,0)</f>
        <v>0</v>
      </c>
      <c r="G160" s="9" t="b">
        <f>(COUNTIF(Sheet1!A:A,C160)+COUNTIF(Sheet1!A:A,D160))&gt;0</f>
        <v>0</v>
      </c>
      <c r="H160" s="9" t="b">
        <f>(COUNTIF(Sheet1!B:B,$C160)+COUNTIF(Sheet1!B:B,$D160))&gt;0</f>
        <v>0</v>
      </c>
      <c r="I160" s="9" t="b">
        <f>(COUNTIF(Sheet1!C:C,$C160)+COUNTIF(Sheet1!C:C,$D160))&gt;0</f>
        <v>1</v>
      </c>
    </row>
    <row r="161" spans="1:9">
      <c r="A161" t="s">
        <v>5865</v>
      </c>
      <c r="B161">
        <v>31</v>
      </c>
      <c r="C161" t="s">
        <v>5820</v>
      </c>
      <c r="D161" t="s">
        <v>5789</v>
      </c>
      <c r="E161" t="b">
        <f ca="1">VLOOKUP(C161,'1. 词频表'!A:D,4,0)</f>
        <v>0</v>
      </c>
      <c r="F161" t="b">
        <f ca="1">VLOOKUP(D161,'1. 词频表'!A:D,4,0)</f>
        <v>0</v>
      </c>
      <c r="G161" s="9" t="b">
        <f>(COUNTIF(Sheet1!A:A,C161)+COUNTIF(Sheet1!A:A,D161))&gt;0</f>
        <v>0</v>
      </c>
      <c r="H161" s="9" t="b">
        <f>(COUNTIF(Sheet1!B:B,$C161)+COUNTIF(Sheet1!B:B,$D161))&gt;0</f>
        <v>1</v>
      </c>
      <c r="I161" s="9" t="b">
        <f>(COUNTIF(Sheet1!C:C,$C161)+COUNTIF(Sheet1!C:C,$D161))&gt;0</f>
        <v>0</v>
      </c>
    </row>
    <row r="162" spans="1:9">
      <c r="A162" t="s">
        <v>5866</v>
      </c>
      <c r="B162">
        <v>30</v>
      </c>
      <c r="C162" t="s">
        <v>2145</v>
      </c>
      <c r="D162" t="s">
        <v>5666</v>
      </c>
      <c r="E162" t="b">
        <f ca="1">VLOOKUP(C162,'1. 词频表'!A:D,4,0)</f>
        <v>1</v>
      </c>
      <c r="F162" t="b">
        <f ca="1">VLOOKUP(D162,'1. 词频表'!A:D,4,0)</f>
        <v>0</v>
      </c>
      <c r="G162" s="9" t="b">
        <f>(COUNTIF(Sheet1!A:A,C162)+COUNTIF(Sheet1!A:A,D162))&gt;0</f>
        <v>0</v>
      </c>
      <c r="H162" s="9" t="b">
        <f>(COUNTIF(Sheet1!B:B,$C162)+COUNTIF(Sheet1!B:B,$D162))&gt;0</f>
        <v>0</v>
      </c>
      <c r="I162" s="9" t="b">
        <f>(COUNTIF(Sheet1!C:C,$C162)+COUNTIF(Sheet1!C:C,$D162))&gt;0</f>
        <v>0</v>
      </c>
    </row>
    <row r="163" spans="1:9">
      <c r="A163" t="s">
        <v>5867</v>
      </c>
      <c r="B163">
        <v>30</v>
      </c>
      <c r="C163" t="s">
        <v>5709</v>
      </c>
      <c r="D163" t="s">
        <v>5661</v>
      </c>
      <c r="E163" t="b">
        <f ca="1">VLOOKUP(C163,'1. 词频表'!A:D,4,0)</f>
        <v>0</v>
      </c>
      <c r="F163" t="b">
        <f ca="1">VLOOKUP(D163,'1. 词频表'!A:D,4,0)</f>
        <v>0</v>
      </c>
      <c r="G163" s="9" t="b">
        <f>(COUNTIF(Sheet1!A:A,C163)+COUNTIF(Sheet1!A:A,D163))&gt;0</f>
        <v>0</v>
      </c>
      <c r="H163" s="9" t="b">
        <f>(COUNTIF(Sheet1!B:B,$C163)+COUNTIF(Sheet1!B:B,$D163))&gt;0</f>
        <v>0</v>
      </c>
      <c r="I163" s="9" t="b">
        <f>(COUNTIF(Sheet1!C:C,$C163)+COUNTIF(Sheet1!C:C,$D163))&gt;0</f>
        <v>0</v>
      </c>
    </row>
    <row r="164" spans="1:9">
      <c r="A164" t="s">
        <v>5868</v>
      </c>
      <c r="B164">
        <v>30</v>
      </c>
      <c r="C164" t="s">
        <v>4358</v>
      </c>
      <c r="D164" t="s">
        <v>5709</v>
      </c>
      <c r="E164" t="b">
        <f ca="1">VLOOKUP(C164,'1. 词频表'!A:D,4,0)</f>
        <v>0</v>
      </c>
      <c r="F164" t="b">
        <f ca="1">VLOOKUP(D164,'1. 词频表'!A:D,4,0)</f>
        <v>0</v>
      </c>
      <c r="G164" s="9" t="b">
        <f>(COUNTIF(Sheet1!A:A,C164)+COUNTIF(Sheet1!A:A,D164))&gt;0</f>
        <v>0</v>
      </c>
      <c r="H164" s="9" t="b">
        <f>(COUNTIF(Sheet1!B:B,$C164)+COUNTIF(Sheet1!B:B,$D164))&gt;0</f>
        <v>1</v>
      </c>
      <c r="I164" s="9" t="b">
        <f>(COUNTIF(Sheet1!C:C,$C164)+COUNTIF(Sheet1!C:C,$D164))&gt;0</f>
        <v>0</v>
      </c>
    </row>
    <row r="165" spans="1:9">
      <c r="A165" t="s">
        <v>5869</v>
      </c>
      <c r="B165">
        <v>30</v>
      </c>
      <c r="C165" t="s">
        <v>5679</v>
      </c>
      <c r="D165" t="s">
        <v>5870</v>
      </c>
      <c r="E165" t="b">
        <f ca="1">VLOOKUP(C165,'1. 词频表'!A:D,4,0)</f>
        <v>0</v>
      </c>
      <c r="F165" t="b">
        <f ca="1">VLOOKUP(D165,'1. 词频表'!A:D,4,0)</f>
        <v>0</v>
      </c>
      <c r="G165" s="9" t="b">
        <f>(COUNTIF(Sheet1!A:A,C165)+COUNTIF(Sheet1!A:A,D165))&gt;0</f>
        <v>0</v>
      </c>
      <c r="H165" s="9" t="b">
        <f>(COUNTIF(Sheet1!B:B,$C165)+COUNTIF(Sheet1!B:B,$D165))&gt;0</f>
        <v>0</v>
      </c>
      <c r="I165" s="9" t="b">
        <f>(COUNTIF(Sheet1!C:C,$C165)+COUNTIF(Sheet1!C:C,$D165))&gt;0</f>
        <v>1</v>
      </c>
    </row>
    <row r="166" spans="1:9">
      <c r="A166" t="s">
        <v>5871</v>
      </c>
      <c r="B166">
        <v>30</v>
      </c>
      <c r="C166" t="s">
        <v>5833</v>
      </c>
      <c r="D166" t="s">
        <v>5679</v>
      </c>
      <c r="E166" t="b">
        <f ca="1">VLOOKUP(C166,'1. 词频表'!A:D,4,0)</f>
        <v>0</v>
      </c>
      <c r="F166" t="b">
        <f ca="1">VLOOKUP(D166,'1. 词频表'!A:D,4,0)</f>
        <v>0</v>
      </c>
      <c r="G166" s="9" t="b">
        <f>(COUNTIF(Sheet1!A:A,C166)+COUNTIF(Sheet1!A:A,D166))&gt;0</f>
        <v>0</v>
      </c>
      <c r="H166" s="9" t="b">
        <f>(COUNTIF(Sheet1!B:B,$C166)+COUNTIF(Sheet1!B:B,$D166))&gt;0</f>
        <v>0</v>
      </c>
      <c r="I166" s="9" t="b">
        <f>(COUNTIF(Sheet1!C:C,$C166)+COUNTIF(Sheet1!C:C,$D166))&gt;0</f>
        <v>1</v>
      </c>
    </row>
    <row r="167" spans="1:9">
      <c r="A167" t="s">
        <v>5872</v>
      </c>
      <c r="B167">
        <v>29</v>
      </c>
      <c r="C167" t="s">
        <v>5679</v>
      </c>
      <c r="D167" t="s">
        <v>5653</v>
      </c>
      <c r="E167" t="b">
        <f ca="1">VLOOKUP(C167,'1. 词频表'!A:D,4,0)</f>
        <v>0</v>
      </c>
      <c r="F167" t="b">
        <f ca="1">VLOOKUP(D167,'1. 词频表'!A:D,4,0)</f>
        <v>0</v>
      </c>
      <c r="G167" s="9" t="b">
        <f>(COUNTIF(Sheet1!A:A,C167)+COUNTIF(Sheet1!A:A,D167))&gt;0</f>
        <v>0</v>
      </c>
      <c r="H167" s="9" t="b">
        <f>(COUNTIF(Sheet1!B:B,$C167)+COUNTIF(Sheet1!B:B,$D167))&gt;0</f>
        <v>0</v>
      </c>
      <c r="I167" s="9" t="b">
        <f>(COUNTIF(Sheet1!C:C,$C167)+COUNTIF(Sheet1!C:C,$D167))&gt;0</f>
        <v>1</v>
      </c>
    </row>
    <row r="168" spans="1:9">
      <c r="A168" t="s">
        <v>5873</v>
      </c>
      <c r="B168">
        <v>29</v>
      </c>
      <c r="C168" t="s">
        <v>5653</v>
      </c>
      <c r="D168" t="s">
        <v>5646</v>
      </c>
      <c r="E168" t="b">
        <f ca="1">VLOOKUP(C168,'1. 词频表'!A:D,4,0)</f>
        <v>0</v>
      </c>
      <c r="F168" t="b">
        <f ca="1">VLOOKUP(D168,'1. 词频表'!A:D,4,0)</f>
        <v>1</v>
      </c>
      <c r="G168" s="9" t="b">
        <f>(COUNTIF(Sheet1!A:A,C168)+COUNTIF(Sheet1!A:A,D168))&gt;0</f>
        <v>0</v>
      </c>
      <c r="H168" s="9" t="b">
        <f>(COUNTIF(Sheet1!B:B,$C168)+COUNTIF(Sheet1!B:B,$D168))&gt;0</f>
        <v>0</v>
      </c>
      <c r="I168" s="9" t="b">
        <f>(COUNTIF(Sheet1!C:C,$C168)+COUNTIF(Sheet1!C:C,$D168))&gt;0</f>
        <v>0</v>
      </c>
    </row>
    <row r="169" spans="1:9">
      <c r="A169" t="s">
        <v>5874</v>
      </c>
      <c r="B169">
        <v>28</v>
      </c>
      <c r="C169" t="s">
        <v>5875</v>
      </c>
      <c r="D169" t="s">
        <v>4358</v>
      </c>
      <c r="E169" t="b">
        <f ca="1">VLOOKUP(C169,'1. 词频表'!A:D,4,0)</f>
        <v>0</v>
      </c>
      <c r="F169" t="b">
        <f ca="1">VLOOKUP(D169,'1. 词频表'!A:D,4,0)</f>
        <v>0</v>
      </c>
      <c r="G169" s="9" t="b">
        <f>(COUNTIF(Sheet1!A:A,C169)+COUNTIF(Sheet1!A:A,D169))&gt;0</f>
        <v>0</v>
      </c>
      <c r="H169" s="9" t="b">
        <f>(COUNTIF(Sheet1!B:B,$C169)+COUNTIF(Sheet1!B:B,$D169))&gt;0</f>
        <v>1</v>
      </c>
      <c r="I169" s="9" t="b">
        <f>(COUNTIF(Sheet1!C:C,$C169)+COUNTIF(Sheet1!C:C,$D169))&gt;0</f>
        <v>0</v>
      </c>
    </row>
    <row r="170" spans="1:9">
      <c r="A170" t="s">
        <v>5876</v>
      </c>
      <c r="B170">
        <v>28</v>
      </c>
      <c r="C170" t="s">
        <v>5771</v>
      </c>
      <c r="D170" t="s">
        <v>5661</v>
      </c>
      <c r="E170" t="b">
        <f ca="1">VLOOKUP(C170,'1. 词频表'!A:D,4,0)</f>
        <v>0</v>
      </c>
      <c r="F170" t="b">
        <f ca="1">VLOOKUP(D170,'1. 词频表'!A:D,4,0)</f>
        <v>0</v>
      </c>
      <c r="G170" s="9" t="b">
        <f>(COUNTIF(Sheet1!A:A,C170)+COUNTIF(Sheet1!A:A,D170))&gt;0</f>
        <v>0</v>
      </c>
      <c r="H170" s="9" t="b">
        <f>(COUNTIF(Sheet1!B:B,$C170)+COUNTIF(Sheet1!B:B,$D170))&gt;0</f>
        <v>1</v>
      </c>
      <c r="I170" s="9" t="b">
        <f>(COUNTIF(Sheet1!C:C,$C170)+COUNTIF(Sheet1!C:C,$D170))&gt;0</f>
        <v>0</v>
      </c>
    </row>
    <row r="171" spans="1:9">
      <c r="A171" t="s">
        <v>5877</v>
      </c>
      <c r="B171">
        <v>28</v>
      </c>
      <c r="C171" t="s">
        <v>5838</v>
      </c>
      <c r="D171" t="s">
        <v>5856</v>
      </c>
      <c r="E171" t="b">
        <f ca="1">VLOOKUP(C171,'1. 词频表'!A:D,4,0)</f>
        <v>0</v>
      </c>
      <c r="F171" t="b">
        <f ca="1">VLOOKUP(D171,'1. 词频表'!A:D,4,0)</f>
        <v>0</v>
      </c>
      <c r="G171" s="9" t="b">
        <f>(COUNTIF(Sheet1!A:A,C171)+COUNTIF(Sheet1!A:A,D171))&gt;0</f>
        <v>0</v>
      </c>
      <c r="H171" s="9" t="b">
        <f>(COUNTIF(Sheet1!B:B,$C171)+COUNTIF(Sheet1!B:B,$D171))&gt;0</f>
        <v>0</v>
      </c>
      <c r="I171" s="9" t="b">
        <f>(COUNTIF(Sheet1!C:C,$C171)+COUNTIF(Sheet1!C:C,$D171))&gt;0</f>
        <v>1</v>
      </c>
    </row>
    <row r="172" spans="1:9">
      <c r="A172" t="s">
        <v>5878</v>
      </c>
      <c r="B172">
        <v>28</v>
      </c>
      <c r="C172" t="s">
        <v>4358</v>
      </c>
      <c r="D172" t="s">
        <v>5879</v>
      </c>
      <c r="E172" t="b">
        <f ca="1">VLOOKUP(C172,'1. 词频表'!A:D,4,0)</f>
        <v>0</v>
      </c>
      <c r="F172" t="b">
        <f ca="1">VLOOKUP(D172,'1. 词频表'!A:D,4,0)</f>
        <v>0</v>
      </c>
      <c r="G172" s="9" t="b">
        <f>(COUNTIF(Sheet1!A:A,C172)+COUNTIF(Sheet1!A:A,D172))&gt;0</f>
        <v>0</v>
      </c>
      <c r="H172" s="9" t="b">
        <f>(COUNTIF(Sheet1!B:B,$C172)+COUNTIF(Sheet1!B:B,$D172))&gt;0</f>
        <v>1</v>
      </c>
      <c r="I172" s="9" t="b">
        <f>(COUNTIF(Sheet1!C:C,$C172)+COUNTIF(Sheet1!C:C,$D172))&gt;0</f>
        <v>0</v>
      </c>
    </row>
    <row r="173" spans="1:9">
      <c r="A173" t="s">
        <v>5880</v>
      </c>
      <c r="B173">
        <v>28</v>
      </c>
      <c r="C173" t="s">
        <v>4358</v>
      </c>
      <c r="D173" t="s">
        <v>5881</v>
      </c>
      <c r="E173" t="b">
        <f ca="1">VLOOKUP(C173,'1. 词频表'!A:D,4,0)</f>
        <v>0</v>
      </c>
      <c r="F173" t="b">
        <f ca="1">VLOOKUP(D173,'1. 词频表'!A:D,4,0)</f>
        <v>0</v>
      </c>
      <c r="G173" s="9" t="b">
        <f>(COUNTIF(Sheet1!A:A,C173)+COUNTIF(Sheet1!A:A,D173))&gt;0</f>
        <v>0</v>
      </c>
      <c r="H173" s="9" t="b">
        <f>(COUNTIF(Sheet1!B:B,$C173)+COUNTIF(Sheet1!B:B,$D173))&gt;0</f>
        <v>1</v>
      </c>
      <c r="I173" s="9" t="b">
        <f>(COUNTIF(Sheet1!C:C,$C173)+COUNTIF(Sheet1!C:C,$D173))&gt;0</f>
        <v>0</v>
      </c>
    </row>
    <row r="174" spans="1:9">
      <c r="A174" t="s">
        <v>5882</v>
      </c>
      <c r="B174">
        <v>27</v>
      </c>
      <c r="C174" t="s">
        <v>4358</v>
      </c>
      <c r="D174" t="s">
        <v>5663</v>
      </c>
      <c r="E174" t="b">
        <f ca="1">VLOOKUP(C174,'1. 词频表'!A:D,4,0)</f>
        <v>0</v>
      </c>
      <c r="F174" t="b">
        <f ca="1">VLOOKUP(D174,'1. 词频表'!A:D,4,0)</f>
        <v>0</v>
      </c>
      <c r="G174" s="9" t="b">
        <f>(COUNTIF(Sheet1!A:A,C174)+COUNTIF(Sheet1!A:A,D174))&gt;0</f>
        <v>0</v>
      </c>
      <c r="H174" s="9" t="b">
        <f>(COUNTIF(Sheet1!B:B,$C174)+COUNTIF(Sheet1!B:B,$D174))&gt;0</f>
        <v>1</v>
      </c>
      <c r="I174" s="9" t="b">
        <f>(COUNTIF(Sheet1!C:C,$C174)+COUNTIF(Sheet1!C:C,$D174))&gt;0</f>
        <v>0</v>
      </c>
    </row>
    <row r="175" spans="1:9">
      <c r="A175" t="s">
        <v>5883</v>
      </c>
      <c r="B175">
        <v>27</v>
      </c>
      <c r="C175" t="s">
        <v>5651</v>
      </c>
      <c r="D175" t="s">
        <v>5715</v>
      </c>
      <c r="E175" t="b">
        <f ca="1">VLOOKUP(C175,'1. 词频表'!A:D,4,0)</f>
        <v>0</v>
      </c>
      <c r="F175" t="b">
        <f ca="1">VLOOKUP(D175,'1. 词频表'!A:D,4,0)</f>
        <v>0</v>
      </c>
      <c r="G175" s="9" t="b">
        <f>(COUNTIF(Sheet1!A:A,C175)+COUNTIF(Sheet1!A:A,D175))&gt;0</f>
        <v>0</v>
      </c>
      <c r="H175" s="9" t="b">
        <f>(COUNTIF(Sheet1!B:B,$C175)+COUNTIF(Sheet1!B:B,$D175))&gt;0</f>
        <v>0</v>
      </c>
      <c r="I175" s="9" t="b">
        <f>(COUNTIF(Sheet1!C:C,$C175)+COUNTIF(Sheet1!C:C,$D175))&gt;0</f>
        <v>0</v>
      </c>
    </row>
    <row r="176" spans="1:9">
      <c r="A176" t="s">
        <v>5884</v>
      </c>
      <c r="B176">
        <v>27</v>
      </c>
      <c r="C176" t="s">
        <v>5666</v>
      </c>
      <c r="D176" t="s">
        <v>5709</v>
      </c>
      <c r="E176" t="b">
        <f ca="1">VLOOKUP(C176,'1. 词频表'!A:D,4,0)</f>
        <v>0</v>
      </c>
      <c r="F176" t="b">
        <f ca="1">VLOOKUP(D176,'1. 词频表'!A:D,4,0)</f>
        <v>0</v>
      </c>
      <c r="G176" s="9" t="b">
        <f>(COUNTIF(Sheet1!A:A,C176)+COUNTIF(Sheet1!A:A,D176))&gt;0</f>
        <v>0</v>
      </c>
      <c r="H176" s="9" t="b">
        <f>(COUNTIF(Sheet1!B:B,$C176)+COUNTIF(Sheet1!B:B,$D176))&gt;0</f>
        <v>0</v>
      </c>
      <c r="I176" s="9" t="b">
        <f>(COUNTIF(Sheet1!C:C,$C176)+COUNTIF(Sheet1!C:C,$D176))&gt;0</f>
        <v>0</v>
      </c>
    </row>
    <row r="177" spans="1:9">
      <c r="A177" t="s">
        <v>5885</v>
      </c>
      <c r="B177">
        <v>27</v>
      </c>
      <c r="C177" t="s">
        <v>5697</v>
      </c>
      <c r="D177" t="s">
        <v>5749</v>
      </c>
      <c r="E177" t="b">
        <f ca="1">VLOOKUP(C177,'1. 词频表'!A:D,4,0)</f>
        <v>0</v>
      </c>
      <c r="F177" t="b">
        <f ca="1">VLOOKUP(D177,'1. 词频表'!A:D,4,0)</f>
        <v>0</v>
      </c>
      <c r="G177" s="9" t="b">
        <f>(COUNTIF(Sheet1!A:A,C177)+COUNTIF(Sheet1!A:A,D177))&gt;0</f>
        <v>1</v>
      </c>
      <c r="H177" s="9" t="b">
        <f>(COUNTIF(Sheet1!B:B,$C177)+COUNTIF(Sheet1!B:B,$D177))&gt;0</f>
        <v>0</v>
      </c>
      <c r="I177" s="9" t="b">
        <f>(COUNTIF(Sheet1!C:C,$C177)+COUNTIF(Sheet1!C:C,$D177))&gt;0</f>
        <v>0</v>
      </c>
    </row>
    <row r="178" spans="1:9">
      <c r="A178" t="s">
        <v>5886</v>
      </c>
      <c r="B178">
        <v>27</v>
      </c>
      <c r="C178" t="s">
        <v>5838</v>
      </c>
      <c r="D178" t="s">
        <v>5822</v>
      </c>
      <c r="E178" t="b">
        <f ca="1">VLOOKUP(C178,'1. 词频表'!A:D,4,0)</f>
        <v>0</v>
      </c>
      <c r="F178" t="b">
        <f ca="1">VLOOKUP(D178,'1. 词频表'!A:D,4,0)</f>
        <v>0</v>
      </c>
      <c r="G178" s="9" t="b">
        <f>(COUNTIF(Sheet1!A:A,C178)+COUNTIF(Sheet1!A:A,D178))&gt;0</f>
        <v>0</v>
      </c>
      <c r="H178" s="9" t="b">
        <f>(COUNTIF(Sheet1!B:B,$C178)+COUNTIF(Sheet1!B:B,$D178))&gt;0</f>
        <v>0</v>
      </c>
      <c r="I178" s="9" t="b">
        <f>(COUNTIF(Sheet1!C:C,$C178)+COUNTIF(Sheet1!C:C,$D178))&gt;0</f>
        <v>0</v>
      </c>
    </row>
    <row r="179" spans="1:9">
      <c r="A179" t="s">
        <v>5887</v>
      </c>
      <c r="B179">
        <v>27</v>
      </c>
      <c r="C179" t="s">
        <v>5786</v>
      </c>
      <c r="D179" t="s">
        <v>5646</v>
      </c>
      <c r="E179" t="b">
        <f ca="1">VLOOKUP(C179,'1. 词频表'!A:D,4,0)</f>
        <v>0</v>
      </c>
      <c r="F179" t="b">
        <f ca="1">VLOOKUP(D179,'1. 词频表'!A:D,4,0)</f>
        <v>1</v>
      </c>
      <c r="G179" s="9" t="b">
        <f>(COUNTIF(Sheet1!A:A,C179)+COUNTIF(Sheet1!A:A,D179))&gt;0</f>
        <v>0</v>
      </c>
      <c r="H179" s="9" t="b">
        <f>(COUNTIF(Sheet1!B:B,$C179)+COUNTIF(Sheet1!B:B,$D179))&gt;0</f>
        <v>0</v>
      </c>
      <c r="I179" s="9" t="b">
        <f>(COUNTIF(Sheet1!C:C,$C179)+COUNTIF(Sheet1!C:C,$D179))&gt;0</f>
        <v>0</v>
      </c>
    </row>
    <row r="180" spans="1:9">
      <c r="A180" t="s">
        <v>5888</v>
      </c>
      <c r="B180">
        <v>27</v>
      </c>
      <c r="C180" t="s">
        <v>4358</v>
      </c>
      <c r="D180" t="s">
        <v>5889</v>
      </c>
      <c r="E180" t="b">
        <f ca="1">VLOOKUP(C180,'1. 词频表'!A:D,4,0)</f>
        <v>0</v>
      </c>
      <c r="F180" t="b">
        <f ca="1">VLOOKUP(D180,'1. 词频表'!A:D,4,0)</f>
        <v>0</v>
      </c>
      <c r="G180" s="9" t="b">
        <f>(COUNTIF(Sheet1!A:A,C180)+COUNTIF(Sheet1!A:A,D180))&gt;0</f>
        <v>0</v>
      </c>
      <c r="H180" s="9" t="b">
        <f>(COUNTIF(Sheet1!B:B,$C180)+COUNTIF(Sheet1!B:B,$D180))&gt;0</f>
        <v>1</v>
      </c>
      <c r="I180" s="9" t="b">
        <f>(COUNTIF(Sheet1!C:C,$C180)+COUNTIF(Sheet1!C:C,$D180))&gt;0</f>
        <v>0</v>
      </c>
    </row>
    <row r="181" spans="1:9">
      <c r="A181" t="s">
        <v>5890</v>
      </c>
      <c r="B181">
        <v>26</v>
      </c>
      <c r="C181" t="s">
        <v>4358</v>
      </c>
      <c r="D181" t="s">
        <v>5891</v>
      </c>
      <c r="E181" t="b">
        <f ca="1">VLOOKUP(C181,'1. 词频表'!A:D,4,0)</f>
        <v>0</v>
      </c>
      <c r="F181" t="b">
        <f ca="1">VLOOKUP(D181,'1. 词频表'!A:D,4,0)</f>
        <v>0</v>
      </c>
      <c r="G181" s="9" t="b">
        <f>(COUNTIF(Sheet1!A:A,C181)+COUNTIF(Sheet1!A:A,D181))&gt;0</f>
        <v>0</v>
      </c>
      <c r="H181" s="9" t="b">
        <f>(COUNTIF(Sheet1!B:B,$C181)+COUNTIF(Sheet1!B:B,$D181))&gt;0</f>
        <v>1</v>
      </c>
      <c r="I181" s="9" t="b">
        <f>(COUNTIF(Sheet1!C:C,$C181)+COUNTIF(Sheet1!C:C,$D181))&gt;0</f>
        <v>0</v>
      </c>
    </row>
    <row r="182" spans="1:9">
      <c r="A182" t="s">
        <v>5892</v>
      </c>
      <c r="B182">
        <v>26</v>
      </c>
      <c r="C182" t="s">
        <v>5679</v>
      </c>
      <c r="D182" t="s">
        <v>5713</v>
      </c>
      <c r="E182" t="b">
        <f ca="1">VLOOKUP(C182,'1. 词频表'!A:D,4,0)</f>
        <v>0</v>
      </c>
      <c r="F182" t="b">
        <f ca="1">VLOOKUP(D182,'1. 词频表'!A:D,4,0)</f>
        <v>0</v>
      </c>
      <c r="G182" s="9" t="b">
        <f>(COUNTIF(Sheet1!A:A,C182)+COUNTIF(Sheet1!A:A,D182))&gt;0</f>
        <v>0</v>
      </c>
      <c r="H182" s="9" t="b">
        <f>(COUNTIF(Sheet1!B:B,$C182)+COUNTIF(Sheet1!B:B,$D182))&gt;0</f>
        <v>0</v>
      </c>
      <c r="I182" s="9" t="b">
        <f>(COUNTIF(Sheet1!C:C,$C182)+COUNTIF(Sheet1!C:C,$D182))&gt;0</f>
        <v>1</v>
      </c>
    </row>
    <row r="183" spans="1:9">
      <c r="A183" t="s">
        <v>5893</v>
      </c>
      <c r="B183">
        <v>26</v>
      </c>
      <c r="C183" t="s">
        <v>2145</v>
      </c>
      <c r="D183" t="s">
        <v>5715</v>
      </c>
      <c r="E183" t="b">
        <f ca="1">VLOOKUP(C183,'1. 词频表'!A:D,4,0)</f>
        <v>1</v>
      </c>
      <c r="F183" t="b">
        <f ca="1">VLOOKUP(D183,'1. 词频表'!A:D,4,0)</f>
        <v>0</v>
      </c>
      <c r="G183" s="9" t="b">
        <f>(COUNTIF(Sheet1!A:A,C183)+COUNTIF(Sheet1!A:A,D183))&gt;0</f>
        <v>0</v>
      </c>
      <c r="H183" s="9" t="b">
        <f>(COUNTIF(Sheet1!B:B,$C183)+COUNTIF(Sheet1!B:B,$D183))&gt;0</f>
        <v>0</v>
      </c>
      <c r="I183" s="9" t="b">
        <f>(COUNTIF(Sheet1!C:C,$C183)+COUNTIF(Sheet1!C:C,$D183))&gt;0</f>
        <v>0</v>
      </c>
    </row>
    <row r="184" spans="1:9">
      <c r="A184" t="s">
        <v>5894</v>
      </c>
      <c r="B184">
        <v>26</v>
      </c>
      <c r="C184" t="s">
        <v>5753</v>
      </c>
      <c r="D184" t="s">
        <v>5895</v>
      </c>
      <c r="E184" t="b">
        <f ca="1">VLOOKUP(C184,'1. 词频表'!A:D,4,0)</f>
        <v>0</v>
      </c>
      <c r="F184" t="b">
        <f ca="1">VLOOKUP(D184,'1. 词频表'!A:D,4,0)</f>
        <v>1</v>
      </c>
      <c r="G184" s="9" t="b">
        <f>(COUNTIF(Sheet1!A:A,C184)+COUNTIF(Sheet1!A:A,D184))&gt;0</f>
        <v>1</v>
      </c>
      <c r="H184" s="9" t="b">
        <f>(COUNTIF(Sheet1!B:B,$C184)+COUNTIF(Sheet1!B:B,$D184))&gt;0</f>
        <v>0</v>
      </c>
      <c r="I184" s="9" t="b">
        <f>(COUNTIF(Sheet1!C:C,$C184)+COUNTIF(Sheet1!C:C,$D184))&gt;0</f>
        <v>0</v>
      </c>
    </row>
    <row r="185" spans="1:9">
      <c r="A185" t="s">
        <v>5896</v>
      </c>
      <c r="B185">
        <v>26</v>
      </c>
      <c r="C185" t="s">
        <v>5646</v>
      </c>
      <c r="D185" t="s">
        <v>5654</v>
      </c>
      <c r="E185" t="b">
        <f ca="1">VLOOKUP(C185,'1. 词频表'!A:D,4,0)</f>
        <v>1</v>
      </c>
      <c r="F185" t="b">
        <f ca="1">VLOOKUP(D185,'1. 词频表'!A:D,4,0)</f>
        <v>0</v>
      </c>
      <c r="G185" s="9" t="b">
        <f>(COUNTIF(Sheet1!A:A,C185)+COUNTIF(Sheet1!A:A,D185))&gt;0</f>
        <v>0</v>
      </c>
      <c r="H185" s="9" t="b">
        <f>(COUNTIF(Sheet1!B:B,$C185)+COUNTIF(Sheet1!B:B,$D185))&gt;0</f>
        <v>0</v>
      </c>
      <c r="I185" s="9" t="b">
        <f>(COUNTIF(Sheet1!C:C,$C185)+COUNTIF(Sheet1!C:C,$D185))&gt;0</f>
        <v>0</v>
      </c>
    </row>
    <row r="186" spans="1:9">
      <c r="A186" t="s">
        <v>5897</v>
      </c>
      <c r="B186">
        <v>26</v>
      </c>
      <c r="C186" t="s">
        <v>5666</v>
      </c>
      <c r="D186" t="s">
        <v>5898</v>
      </c>
      <c r="E186" t="b">
        <f ca="1">VLOOKUP(C186,'1. 词频表'!A:D,4,0)</f>
        <v>0</v>
      </c>
      <c r="F186" t="b">
        <f ca="1">VLOOKUP(D186,'1. 词频表'!A:D,4,0)</f>
        <v>0</v>
      </c>
      <c r="G186" s="9" t="b">
        <f>(COUNTIF(Sheet1!A:A,C186)+COUNTIF(Sheet1!A:A,D186))&gt;0</f>
        <v>0</v>
      </c>
      <c r="H186" s="9" t="b">
        <f>(COUNTIF(Sheet1!B:B,$C186)+COUNTIF(Sheet1!B:B,$D186))&gt;0</f>
        <v>0</v>
      </c>
      <c r="I186" s="9" t="b">
        <f>(COUNTIF(Sheet1!C:C,$C186)+COUNTIF(Sheet1!C:C,$D186))&gt;0</f>
        <v>0</v>
      </c>
    </row>
    <row r="187" spans="1:9">
      <c r="A187" t="s">
        <v>5899</v>
      </c>
      <c r="B187">
        <v>26</v>
      </c>
      <c r="C187" t="s">
        <v>5898</v>
      </c>
      <c r="D187" t="s">
        <v>5659</v>
      </c>
      <c r="E187" t="b">
        <f ca="1">VLOOKUP(C187,'1. 词频表'!A:D,4,0)</f>
        <v>0</v>
      </c>
      <c r="F187" t="b">
        <f ca="1">VLOOKUP(D187,'1. 词频表'!A:D,4,0)</f>
        <v>0</v>
      </c>
      <c r="G187" s="9" t="b">
        <f>(COUNTIF(Sheet1!A:A,C187)+COUNTIF(Sheet1!A:A,D187))&gt;0</f>
        <v>0</v>
      </c>
      <c r="H187" s="9" t="b">
        <f>(COUNTIF(Sheet1!B:B,$C187)+COUNTIF(Sheet1!B:B,$D187))&gt;0</f>
        <v>0</v>
      </c>
      <c r="I187" s="9" t="b">
        <f>(COUNTIF(Sheet1!C:C,$C187)+COUNTIF(Sheet1!C:C,$D187))&gt;0</f>
        <v>0</v>
      </c>
    </row>
    <row r="188" spans="1:9">
      <c r="A188" t="s">
        <v>5900</v>
      </c>
      <c r="B188">
        <v>26</v>
      </c>
      <c r="C188" t="s">
        <v>5769</v>
      </c>
      <c r="D188" t="s">
        <v>5901</v>
      </c>
      <c r="E188" t="b">
        <f ca="1">VLOOKUP(C188,'1. 词频表'!A:D,4,0)</f>
        <v>0</v>
      </c>
      <c r="F188" t="b">
        <f ca="1">VLOOKUP(D188,'1. 词频表'!A:D,4,0)</f>
        <v>0</v>
      </c>
      <c r="G188" s="9" t="b">
        <f>(COUNTIF(Sheet1!A:A,C188)+COUNTIF(Sheet1!A:A,D188))&gt;0</f>
        <v>0</v>
      </c>
      <c r="H188" s="9" t="b">
        <f>(COUNTIF(Sheet1!B:B,$C188)+COUNTIF(Sheet1!B:B,$D188))&gt;0</f>
        <v>0</v>
      </c>
      <c r="I188" s="9" t="b">
        <f>(COUNTIF(Sheet1!C:C,$C188)+COUNTIF(Sheet1!C:C,$D188))&gt;0</f>
        <v>0</v>
      </c>
    </row>
    <row r="189" spans="1:9">
      <c r="A189" t="s">
        <v>5902</v>
      </c>
      <c r="B189">
        <v>26</v>
      </c>
      <c r="C189" t="s">
        <v>5683</v>
      </c>
      <c r="D189" t="s">
        <v>2145</v>
      </c>
      <c r="E189" t="b">
        <f ca="1">VLOOKUP(C189,'1. 词频表'!A:D,4,0)</f>
        <v>0</v>
      </c>
      <c r="F189" t="b">
        <f ca="1">VLOOKUP(D189,'1. 词频表'!A:D,4,0)</f>
        <v>1</v>
      </c>
      <c r="G189" s="9" t="b">
        <f>(COUNTIF(Sheet1!A:A,C189)+COUNTIF(Sheet1!A:A,D189))&gt;0</f>
        <v>0</v>
      </c>
      <c r="H189" s="9" t="b">
        <f>(COUNTIF(Sheet1!B:B,$C189)+COUNTIF(Sheet1!B:B,$D189))&gt;0</f>
        <v>0</v>
      </c>
      <c r="I189" s="9" t="b">
        <f>(COUNTIF(Sheet1!C:C,$C189)+COUNTIF(Sheet1!C:C,$D189))&gt;0</f>
        <v>0</v>
      </c>
    </row>
    <row r="190" spans="1:9">
      <c r="A190" t="s">
        <v>5903</v>
      </c>
      <c r="B190">
        <v>25</v>
      </c>
      <c r="C190" t="s">
        <v>5904</v>
      </c>
      <c r="D190" t="s">
        <v>5653</v>
      </c>
      <c r="E190" t="b">
        <f ca="1">VLOOKUP(C190,'1. 词频表'!A:D,4,0)</f>
        <v>1</v>
      </c>
      <c r="F190" t="b">
        <f ca="1">VLOOKUP(D190,'1. 词频表'!A:D,4,0)</f>
        <v>0</v>
      </c>
      <c r="G190" s="9" t="b">
        <f>(COUNTIF(Sheet1!A:A,C190)+COUNTIF(Sheet1!A:A,D190))&gt;0</f>
        <v>0</v>
      </c>
      <c r="H190" s="9" t="b">
        <f>(COUNTIF(Sheet1!B:B,$C190)+COUNTIF(Sheet1!B:B,$D190))&gt;0</f>
        <v>0</v>
      </c>
      <c r="I190" s="9" t="b">
        <f>(COUNTIF(Sheet1!C:C,$C190)+COUNTIF(Sheet1!C:C,$D190))&gt;0</f>
        <v>0</v>
      </c>
    </row>
    <row r="191" spans="1:9">
      <c r="A191" t="s">
        <v>5905</v>
      </c>
      <c r="B191">
        <v>25</v>
      </c>
      <c r="C191" t="s">
        <v>5771</v>
      </c>
      <c r="D191" t="s">
        <v>5713</v>
      </c>
      <c r="E191" t="b">
        <f ca="1">VLOOKUP(C191,'1. 词频表'!A:D,4,0)</f>
        <v>0</v>
      </c>
      <c r="F191" t="b">
        <f ca="1">VLOOKUP(D191,'1. 词频表'!A:D,4,0)</f>
        <v>0</v>
      </c>
      <c r="G191" s="9" t="b">
        <f>(COUNTIF(Sheet1!A:A,C191)+COUNTIF(Sheet1!A:A,D191))&gt;0</f>
        <v>0</v>
      </c>
      <c r="H191" s="9" t="b">
        <f>(COUNTIF(Sheet1!B:B,$C191)+COUNTIF(Sheet1!B:B,$D191))&gt;0</f>
        <v>1</v>
      </c>
      <c r="I191" s="9" t="b">
        <f>(COUNTIF(Sheet1!C:C,$C191)+COUNTIF(Sheet1!C:C,$D191))&gt;0</f>
        <v>0</v>
      </c>
    </row>
    <row r="192" spans="1:9">
      <c r="A192" t="s">
        <v>5906</v>
      </c>
      <c r="B192">
        <v>25</v>
      </c>
      <c r="C192" t="s">
        <v>5907</v>
      </c>
      <c r="D192" t="s">
        <v>5646</v>
      </c>
      <c r="E192" t="b">
        <f ca="1">VLOOKUP(C192,'1. 词频表'!A:D,4,0)</f>
        <v>0</v>
      </c>
      <c r="F192" t="b">
        <f ca="1">VLOOKUP(D192,'1. 词频表'!A:D,4,0)</f>
        <v>1</v>
      </c>
      <c r="G192" s="9" t="b">
        <f>(COUNTIF(Sheet1!A:A,C192)+COUNTIF(Sheet1!A:A,D192))&gt;0</f>
        <v>0</v>
      </c>
      <c r="H192" s="9" t="b">
        <f>(COUNTIF(Sheet1!B:B,$C192)+COUNTIF(Sheet1!B:B,$D192))&gt;0</f>
        <v>0</v>
      </c>
      <c r="I192" s="9" t="b">
        <f>(COUNTIF(Sheet1!C:C,$C192)+COUNTIF(Sheet1!C:C,$D192))&gt;0</f>
        <v>0</v>
      </c>
    </row>
    <row r="193" spans="1:9">
      <c r="A193" t="s">
        <v>5908</v>
      </c>
      <c r="B193">
        <v>25</v>
      </c>
      <c r="C193" t="s">
        <v>5909</v>
      </c>
      <c r="D193" t="s">
        <v>5646</v>
      </c>
      <c r="E193" t="b">
        <f ca="1">VLOOKUP(C193,'1. 词频表'!A:D,4,0)</f>
        <v>0</v>
      </c>
      <c r="F193" t="b">
        <f ca="1">VLOOKUP(D193,'1. 词频表'!A:D,4,0)</f>
        <v>1</v>
      </c>
      <c r="G193" s="9" t="b">
        <f>(COUNTIF(Sheet1!A:A,C193)+COUNTIF(Sheet1!A:A,D193))&gt;0</f>
        <v>0</v>
      </c>
      <c r="H193" s="9" t="b">
        <f>(COUNTIF(Sheet1!B:B,$C193)+COUNTIF(Sheet1!B:B,$D193))&gt;0</f>
        <v>0</v>
      </c>
      <c r="I193" s="9" t="b">
        <f>(COUNTIF(Sheet1!C:C,$C193)+COUNTIF(Sheet1!C:C,$D193))&gt;0</f>
        <v>0</v>
      </c>
    </row>
    <row r="194" spans="1:9">
      <c r="A194" t="s">
        <v>5910</v>
      </c>
      <c r="B194">
        <v>25</v>
      </c>
      <c r="C194" t="s">
        <v>5659</v>
      </c>
      <c r="D194" t="s">
        <v>5741</v>
      </c>
      <c r="E194" t="b">
        <f ca="1">VLOOKUP(C194,'1. 词频表'!A:D,4,0)</f>
        <v>0</v>
      </c>
      <c r="F194" t="b">
        <f ca="1">VLOOKUP(D194,'1. 词频表'!A:D,4,0)</f>
        <v>0</v>
      </c>
      <c r="G194" s="9" t="b">
        <f>(COUNTIF(Sheet1!A:A,C194)+COUNTIF(Sheet1!A:A,D194))&gt;0</f>
        <v>0</v>
      </c>
      <c r="H194" s="9" t="b">
        <f>(COUNTIF(Sheet1!B:B,$C194)+COUNTIF(Sheet1!B:B,$D194))&gt;0</f>
        <v>1</v>
      </c>
      <c r="I194" s="9" t="b">
        <f>(COUNTIF(Sheet1!C:C,$C194)+COUNTIF(Sheet1!C:C,$D194))&gt;0</f>
        <v>0</v>
      </c>
    </row>
    <row r="195" spans="1:9">
      <c r="A195" t="s">
        <v>5911</v>
      </c>
      <c r="B195">
        <v>25</v>
      </c>
      <c r="C195" t="s">
        <v>5912</v>
      </c>
      <c r="D195" t="s">
        <v>5646</v>
      </c>
      <c r="E195" t="b">
        <f ca="1">VLOOKUP(C195,'1. 词频表'!A:D,4,0)</f>
        <v>0</v>
      </c>
      <c r="F195" t="b">
        <f ca="1">VLOOKUP(D195,'1. 词频表'!A:D,4,0)</f>
        <v>1</v>
      </c>
      <c r="G195" s="9" t="b">
        <f>(COUNTIF(Sheet1!A:A,C195)+COUNTIF(Sheet1!A:A,D195))&gt;0</f>
        <v>1</v>
      </c>
      <c r="H195" s="9" t="b">
        <f>(COUNTIF(Sheet1!B:B,$C195)+COUNTIF(Sheet1!B:B,$D195))&gt;0</f>
        <v>0</v>
      </c>
      <c r="I195" s="9" t="b">
        <f>(COUNTIF(Sheet1!C:C,$C195)+COUNTIF(Sheet1!C:C,$D195))&gt;0</f>
        <v>0</v>
      </c>
    </row>
    <row r="196" spans="1:9">
      <c r="A196" t="s">
        <v>5913</v>
      </c>
      <c r="B196">
        <v>24</v>
      </c>
      <c r="C196" t="s">
        <v>5666</v>
      </c>
      <c r="D196" t="s">
        <v>5891</v>
      </c>
      <c r="E196" t="b">
        <f ca="1">VLOOKUP(C196,'1. 词频表'!A:D,4,0)</f>
        <v>0</v>
      </c>
      <c r="F196" t="b">
        <f ca="1">VLOOKUP(D196,'1. 词频表'!A:D,4,0)</f>
        <v>0</v>
      </c>
      <c r="G196" s="9" t="b">
        <f>(COUNTIF(Sheet1!A:A,C196)+COUNTIF(Sheet1!A:A,D196))&gt;0</f>
        <v>0</v>
      </c>
      <c r="H196" s="9" t="b">
        <f>(COUNTIF(Sheet1!B:B,$C196)+COUNTIF(Sheet1!B:B,$D196))&gt;0</f>
        <v>0</v>
      </c>
      <c r="I196" s="9" t="b">
        <f>(COUNTIF(Sheet1!C:C,$C196)+COUNTIF(Sheet1!C:C,$D196))&gt;0</f>
        <v>0</v>
      </c>
    </row>
    <row r="197" spans="1:9">
      <c r="A197" t="s">
        <v>5914</v>
      </c>
      <c r="B197">
        <v>24</v>
      </c>
      <c r="C197" t="s">
        <v>5674</v>
      </c>
      <c r="D197" t="s">
        <v>5646</v>
      </c>
      <c r="E197" t="b">
        <f ca="1">VLOOKUP(C197,'1. 词频表'!A:D,4,0)</f>
        <v>0</v>
      </c>
      <c r="F197" t="b">
        <f ca="1">VLOOKUP(D197,'1. 词频表'!A:D,4,0)</f>
        <v>1</v>
      </c>
      <c r="G197" s="9" t="b">
        <f>(COUNTIF(Sheet1!A:A,C197)+COUNTIF(Sheet1!A:A,D197))&gt;0</f>
        <v>0</v>
      </c>
      <c r="H197" s="9" t="b">
        <f>(COUNTIF(Sheet1!B:B,$C197)+COUNTIF(Sheet1!B:B,$D197))&gt;0</f>
        <v>0</v>
      </c>
      <c r="I197" s="9" t="b">
        <f>(COUNTIF(Sheet1!C:C,$C197)+COUNTIF(Sheet1!C:C,$D197))&gt;0</f>
        <v>0</v>
      </c>
    </row>
    <row r="198" spans="1:9">
      <c r="A198" t="s">
        <v>5915</v>
      </c>
      <c r="B198">
        <v>24</v>
      </c>
      <c r="C198" t="s">
        <v>5727</v>
      </c>
      <c r="D198" t="s">
        <v>5713</v>
      </c>
      <c r="E198" t="b">
        <f ca="1">VLOOKUP(C198,'1. 词频表'!A:D,4,0)</f>
        <v>0</v>
      </c>
      <c r="F198" t="b">
        <f ca="1">VLOOKUP(D198,'1. 词频表'!A:D,4,0)</f>
        <v>0</v>
      </c>
      <c r="G198" s="9" t="b">
        <f>(COUNTIF(Sheet1!A:A,C198)+COUNTIF(Sheet1!A:A,D198))&gt;0</f>
        <v>0</v>
      </c>
      <c r="H198" s="9" t="b">
        <f>(COUNTIF(Sheet1!B:B,$C198)+COUNTIF(Sheet1!B:B,$D198))&gt;0</f>
        <v>0</v>
      </c>
      <c r="I198" s="9" t="b">
        <f>(COUNTIF(Sheet1!C:C,$C198)+COUNTIF(Sheet1!C:C,$D198))&gt;0</f>
        <v>1</v>
      </c>
    </row>
    <row r="199" spans="1:9">
      <c r="A199" t="s">
        <v>5916</v>
      </c>
      <c r="B199">
        <v>24</v>
      </c>
      <c r="C199" t="s">
        <v>5651</v>
      </c>
      <c r="D199" t="s">
        <v>5804</v>
      </c>
      <c r="E199" t="b">
        <f ca="1">VLOOKUP(C199,'1. 词频表'!A:D,4,0)</f>
        <v>0</v>
      </c>
      <c r="F199" t="b">
        <f ca="1">VLOOKUP(D199,'1. 词频表'!A:D,4,0)</f>
        <v>1</v>
      </c>
      <c r="G199" s="9" t="b">
        <f>(COUNTIF(Sheet1!A:A,C199)+COUNTIF(Sheet1!A:A,D199))&gt;0</f>
        <v>0</v>
      </c>
      <c r="H199" s="9" t="b">
        <f>(COUNTIF(Sheet1!B:B,$C199)+COUNTIF(Sheet1!B:B,$D199))&gt;0</f>
        <v>1</v>
      </c>
      <c r="I199" s="9" t="b">
        <f>(COUNTIF(Sheet1!C:C,$C199)+COUNTIF(Sheet1!C:C,$D199))&gt;0</f>
        <v>0</v>
      </c>
    </row>
    <row r="200" spans="1:9">
      <c r="A200" t="s">
        <v>5917</v>
      </c>
      <c r="B200">
        <v>24</v>
      </c>
      <c r="C200" t="s">
        <v>5918</v>
      </c>
      <c r="D200" t="s">
        <v>5646</v>
      </c>
      <c r="E200" t="b">
        <f ca="1">VLOOKUP(C200,'1. 词频表'!A:D,4,0)</f>
        <v>0</v>
      </c>
      <c r="F200" t="b">
        <f ca="1">VLOOKUP(D200,'1. 词频表'!A:D,4,0)</f>
        <v>1</v>
      </c>
      <c r="G200" s="9" t="b">
        <f>(COUNTIF(Sheet1!A:A,C200)+COUNTIF(Sheet1!A:A,D200))&gt;0</f>
        <v>0</v>
      </c>
      <c r="H200" s="9" t="b">
        <f>(COUNTIF(Sheet1!B:B,$C200)+COUNTIF(Sheet1!B:B,$D200))&gt;0</f>
        <v>0</v>
      </c>
      <c r="I200" s="9" t="b">
        <f>(COUNTIF(Sheet1!C:C,$C200)+COUNTIF(Sheet1!C:C,$D200))&gt;0</f>
        <v>0</v>
      </c>
    </row>
    <row r="201" spans="1:9">
      <c r="A201" t="s">
        <v>5919</v>
      </c>
      <c r="B201">
        <v>24</v>
      </c>
      <c r="C201" t="s">
        <v>5791</v>
      </c>
      <c r="D201" t="s">
        <v>5646</v>
      </c>
      <c r="E201" t="b">
        <f ca="1">VLOOKUP(C201,'1. 词频表'!A:D,4,0)</f>
        <v>0</v>
      </c>
      <c r="F201" t="b">
        <f ca="1">VLOOKUP(D201,'1. 词频表'!A:D,4,0)</f>
        <v>1</v>
      </c>
      <c r="G201" s="9" t="b">
        <f>(COUNTIF(Sheet1!A:A,C201)+COUNTIF(Sheet1!A:A,D201))&gt;0</f>
        <v>0</v>
      </c>
      <c r="H201" s="9" t="b">
        <f>(COUNTIF(Sheet1!B:B,$C201)+COUNTIF(Sheet1!B:B,$D201))&gt;0</f>
        <v>0</v>
      </c>
      <c r="I201" s="9" t="b">
        <f>(COUNTIF(Sheet1!C:C,$C201)+COUNTIF(Sheet1!C:C,$D201))&gt;0</f>
        <v>0</v>
      </c>
    </row>
    <row r="202" spans="1:9">
      <c r="A202" t="s">
        <v>5920</v>
      </c>
      <c r="B202">
        <v>24</v>
      </c>
      <c r="C202" t="s">
        <v>4358</v>
      </c>
      <c r="D202" t="s">
        <v>5901</v>
      </c>
      <c r="E202" t="b">
        <f ca="1">VLOOKUP(C202,'1. 词频表'!A:D,4,0)</f>
        <v>0</v>
      </c>
      <c r="F202" t="b">
        <f ca="1">VLOOKUP(D202,'1. 词频表'!A:D,4,0)</f>
        <v>0</v>
      </c>
      <c r="G202" s="9" t="b">
        <f>(COUNTIF(Sheet1!A:A,C202)+COUNTIF(Sheet1!A:A,D202))&gt;0</f>
        <v>0</v>
      </c>
      <c r="H202" s="9" t="b">
        <f>(COUNTIF(Sheet1!B:B,$C202)+COUNTIF(Sheet1!B:B,$D202))&gt;0</f>
        <v>1</v>
      </c>
      <c r="I202" s="9" t="b">
        <f>(COUNTIF(Sheet1!C:C,$C202)+COUNTIF(Sheet1!C:C,$D202))&gt;0</f>
        <v>0</v>
      </c>
    </row>
    <row r="203" spans="1:9">
      <c r="A203" t="s">
        <v>5921</v>
      </c>
      <c r="B203">
        <v>24</v>
      </c>
      <c r="C203" t="s">
        <v>5922</v>
      </c>
      <c r="D203" t="s">
        <v>4358</v>
      </c>
      <c r="E203" t="b">
        <f ca="1">VLOOKUP(C203,'1. 词频表'!A:D,4,0)</f>
        <v>0</v>
      </c>
      <c r="F203" t="b">
        <f ca="1">VLOOKUP(D203,'1. 词频表'!A:D,4,0)</f>
        <v>0</v>
      </c>
      <c r="G203" s="9" t="b">
        <f>(COUNTIF(Sheet1!A:A,C203)+COUNTIF(Sheet1!A:A,D203))&gt;0</f>
        <v>0</v>
      </c>
      <c r="H203" s="9" t="b">
        <f>(COUNTIF(Sheet1!B:B,$C203)+COUNTIF(Sheet1!B:B,$D203))&gt;0</f>
        <v>1</v>
      </c>
      <c r="I203" s="9" t="b">
        <f>(COUNTIF(Sheet1!C:C,$C203)+COUNTIF(Sheet1!C:C,$D203))&gt;0</f>
        <v>0</v>
      </c>
    </row>
    <row r="204" spans="1:9">
      <c r="A204" t="s">
        <v>5923</v>
      </c>
      <c r="B204">
        <v>24</v>
      </c>
      <c r="C204" t="s">
        <v>5683</v>
      </c>
      <c r="D204" t="s">
        <v>5674</v>
      </c>
      <c r="E204" t="b">
        <f ca="1">VLOOKUP(C204,'1. 词频表'!A:D,4,0)</f>
        <v>0</v>
      </c>
      <c r="F204" t="b">
        <f ca="1">VLOOKUP(D204,'1. 词频表'!A:D,4,0)</f>
        <v>0</v>
      </c>
      <c r="G204" s="9" t="b">
        <f>(COUNTIF(Sheet1!A:A,C204)+COUNTIF(Sheet1!A:A,D204))&gt;0</f>
        <v>0</v>
      </c>
      <c r="H204" s="9" t="b">
        <f>(COUNTIF(Sheet1!B:B,$C204)+COUNTIF(Sheet1!B:B,$D204))&gt;0</f>
        <v>0</v>
      </c>
      <c r="I204" s="9" t="b">
        <f>(COUNTIF(Sheet1!C:C,$C204)+COUNTIF(Sheet1!C:C,$D204))&gt;0</f>
        <v>0</v>
      </c>
    </row>
    <row r="205" spans="1:9">
      <c r="A205" t="s">
        <v>5924</v>
      </c>
      <c r="B205">
        <v>23</v>
      </c>
      <c r="C205" t="s">
        <v>2145</v>
      </c>
      <c r="D205" t="s">
        <v>5761</v>
      </c>
      <c r="E205" t="b">
        <f ca="1">VLOOKUP(C205,'1. 词频表'!A:D,4,0)</f>
        <v>1</v>
      </c>
      <c r="F205" t="b">
        <f ca="1">VLOOKUP(D205,'1. 词频表'!A:D,4,0)</f>
        <v>0</v>
      </c>
      <c r="G205" s="9" t="b">
        <f>(COUNTIF(Sheet1!A:A,C205)+COUNTIF(Sheet1!A:A,D205))&gt;0</f>
        <v>0</v>
      </c>
      <c r="H205" s="9" t="b">
        <f>(COUNTIF(Sheet1!B:B,$C205)+COUNTIF(Sheet1!B:B,$D205))&gt;0</f>
        <v>0</v>
      </c>
      <c r="I205" s="9" t="b">
        <f>(COUNTIF(Sheet1!C:C,$C205)+COUNTIF(Sheet1!C:C,$D205))&gt;0</f>
        <v>0</v>
      </c>
    </row>
    <row r="206" spans="1:9">
      <c r="A206" t="s">
        <v>5925</v>
      </c>
      <c r="B206">
        <v>23</v>
      </c>
      <c r="C206" t="s">
        <v>5683</v>
      </c>
      <c r="D206" t="s">
        <v>5713</v>
      </c>
      <c r="E206" t="b">
        <f ca="1">VLOOKUP(C206,'1. 词频表'!A:D,4,0)</f>
        <v>0</v>
      </c>
      <c r="F206" t="b">
        <f ca="1">VLOOKUP(D206,'1. 词频表'!A:D,4,0)</f>
        <v>0</v>
      </c>
      <c r="G206" s="9" t="b">
        <f>(COUNTIF(Sheet1!A:A,C206)+COUNTIF(Sheet1!A:A,D206))&gt;0</f>
        <v>0</v>
      </c>
      <c r="H206" s="9" t="b">
        <f>(COUNTIF(Sheet1!B:B,$C206)+COUNTIF(Sheet1!B:B,$D206))&gt;0</f>
        <v>0</v>
      </c>
      <c r="I206" s="9" t="b">
        <f>(COUNTIF(Sheet1!C:C,$C206)+COUNTIF(Sheet1!C:C,$D206))&gt;0</f>
        <v>0</v>
      </c>
    </row>
    <row r="207" spans="1:9">
      <c r="A207" t="s">
        <v>5926</v>
      </c>
      <c r="B207">
        <v>23</v>
      </c>
      <c r="C207" t="s">
        <v>5796</v>
      </c>
      <c r="D207" t="s">
        <v>5646</v>
      </c>
      <c r="E207" t="b">
        <f ca="1">VLOOKUP(C207,'1. 词频表'!A:D,4,0)</f>
        <v>0</v>
      </c>
      <c r="F207" t="b">
        <f ca="1">VLOOKUP(D207,'1. 词频表'!A:D,4,0)</f>
        <v>1</v>
      </c>
      <c r="G207" s="9" t="b">
        <f>(COUNTIF(Sheet1!A:A,C207)+COUNTIF(Sheet1!A:A,D207))&gt;0</f>
        <v>0</v>
      </c>
      <c r="H207" s="9" t="b">
        <f>(COUNTIF(Sheet1!B:B,$C207)+COUNTIF(Sheet1!B:B,$D207))&gt;0</f>
        <v>0</v>
      </c>
      <c r="I207" s="9" t="b">
        <f>(COUNTIF(Sheet1!C:C,$C207)+COUNTIF(Sheet1!C:C,$D207))&gt;0</f>
        <v>0</v>
      </c>
    </row>
    <row r="208" spans="1:9">
      <c r="A208" t="s">
        <v>5927</v>
      </c>
      <c r="B208">
        <v>23</v>
      </c>
      <c r="C208" t="s">
        <v>2145</v>
      </c>
      <c r="D208" t="s">
        <v>5659</v>
      </c>
      <c r="E208" t="b">
        <f ca="1">VLOOKUP(C208,'1. 词频表'!A:D,4,0)</f>
        <v>1</v>
      </c>
      <c r="F208" t="b">
        <f ca="1">VLOOKUP(D208,'1. 词频表'!A:D,4,0)</f>
        <v>0</v>
      </c>
      <c r="G208" s="9" t="b">
        <f>(COUNTIF(Sheet1!A:A,C208)+COUNTIF(Sheet1!A:A,D208))&gt;0</f>
        <v>0</v>
      </c>
      <c r="H208" s="9" t="b">
        <f>(COUNTIF(Sheet1!B:B,$C208)+COUNTIF(Sheet1!B:B,$D208))&gt;0</f>
        <v>0</v>
      </c>
      <c r="I208" s="9" t="b">
        <f>(COUNTIF(Sheet1!C:C,$C208)+COUNTIF(Sheet1!C:C,$D208))&gt;0</f>
        <v>0</v>
      </c>
    </row>
    <row r="209" spans="1:9">
      <c r="A209" t="s">
        <v>5928</v>
      </c>
      <c r="B209">
        <v>23</v>
      </c>
      <c r="C209" t="s">
        <v>5912</v>
      </c>
      <c r="D209" t="s">
        <v>5648</v>
      </c>
      <c r="E209" t="b">
        <f ca="1">VLOOKUP(C209,'1. 词频表'!A:D,4,0)</f>
        <v>0</v>
      </c>
      <c r="F209" t="b">
        <f ca="1">VLOOKUP(D209,'1. 词频表'!A:D,4,0)</f>
        <v>1</v>
      </c>
      <c r="G209" s="9" t="b">
        <f>(COUNTIF(Sheet1!A:A,C209)+COUNTIF(Sheet1!A:A,D209))&gt;0</f>
        <v>1</v>
      </c>
      <c r="H209" s="9" t="b">
        <f>(COUNTIF(Sheet1!B:B,$C209)+COUNTIF(Sheet1!B:B,$D209))&gt;0</f>
        <v>0</v>
      </c>
      <c r="I209" s="9" t="b">
        <f>(COUNTIF(Sheet1!C:C,$C209)+COUNTIF(Sheet1!C:C,$D209))&gt;0</f>
        <v>0</v>
      </c>
    </row>
    <row r="210" spans="1:9">
      <c r="A210" t="s">
        <v>5929</v>
      </c>
      <c r="B210">
        <v>22</v>
      </c>
      <c r="C210" t="s">
        <v>5769</v>
      </c>
      <c r="D210" t="s">
        <v>5653</v>
      </c>
      <c r="E210" t="b">
        <f ca="1">VLOOKUP(C210,'1. 词频表'!A:D,4,0)</f>
        <v>0</v>
      </c>
      <c r="F210" t="b">
        <f ca="1">VLOOKUP(D210,'1. 词频表'!A:D,4,0)</f>
        <v>0</v>
      </c>
      <c r="G210" s="9" t="b">
        <f>(COUNTIF(Sheet1!A:A,C210)+COUNTIF(Sheet1!A:A,D210))&gt;0</f>
        <v>0</v>
      </c>
      <c r="H210" s="9" t="b">
        <f>(COUNTIF(Sheet1!B:B,$C210)+COUNTIF(Sheet1!B:B,$D210))&gt;0</f>
        <v>0</v>
      </c>
      <c r="I210" s="9" t="b">
        <f>(COUNTIF(Sheet1!C:C,$C210)+COUNTIF(Sheet1!C:C,$D210))&gt;0</f>
        <v>0</v>
      </c>
    </row>
    <row r="211" spans="1:9">
      <c r="A211" t="s">
        <v>5930</v>
      </c>
      <c r="B211">
        <v>22</v>
      </c>
      <c r="C211" t="s">
        <v>5931</v>
      </c>
      <c r="D211" t="s">
        <v>5932</v>
      </c>
      <c r="E211" t="b">
        <f ca="1">VLOOKUP(C211,'1. 词频表'!A:D,4,0)</f>
        <v>0</v>
      </c>
      <c r="F211" t="b">
        <f ca="1">VLOOKUP(D211,'1. 词频表'!A:D,4,0)</f>
        <v>0</v>
      </c>
      <c r="G211" s="9" t="b">
        <f>(COUNTIF(Sheet1!A:A,C211)+COUNTIF(Sheet1!A:A,D211))&gt;0</f>
        <v>0</v>
      </c>
      <c r="H211" s="9" t="b">
        <f>(COUNTIF(Sheet1!B:B,$C211)+COUNTIF(Sheet1!B:B,$D211))&gt;0</f>
        <v>1</v>
      </c>
      <c r="I211" s="9" t="b">
        <f>(COUNTIF(Sheet1!C:C,$C211)+COUNTIF(Sheet1!C:C,$D211))&gt;0</f>
        <v>0</v>
      </c>
    </row>
    <row r="212" spans="1:9">
      <c r="A212" t="s">
        <v>5933</v>
      </c>
      <c r="B212">
        <v>22</v>
      </c>
      <c r="C212" t="s">
        <v>4358</v>
      </c>
      <c r="D212" t="s">
        <v>5934</v>
      </c>
      <c r="E212" t="b">
        <f ca="1">VLOOKUP(C212,'1. 词频表'!A:D,4,0)</f>
        <v>0</v>
      </c>
      <c r="F212" t="b">
        <f ca="1">VLOOKUP(D212,'1. 词频表'!A:D,4,0)</f>
        <v>0</v>
      </c>
      <c r="G212" s="9" t="b">
        <f>(COUNTIF(Sheet1!A:A,C212)+COUNTIF(Sheet1!A:A,D212))&gt;0</f>
        <v>0</v>
      </c>
      <c r="H212" s="9" t="b">
        <f>(COUNTIF(Sheet1!B:B,$C212)+COUNTIF(Sheet1!B:B,$D212))&gt;0</f>
        <v>1</v>
      </c>
      <c r="I212" s="9" t="b">
        <f>(COUNTIF(Sheet1!C:C,$C212)+COUNTIF(Sheet1!C:C,$D212))&gt;0</f>
        <v>0</v>
      </c>
    </row>
    <row r="213" spans="1:9">
      <c r="A213" t="s">
        <v>5935</v>
      </c>
      <c r="B213">
        <v>22</v>
      </c>
      <c r="C213" t="s">
        <v>2145</v>
      </c>
      <c r="D213" t="s">
        <v>5730</v>
      </c>
      <c r="E213" t="b">
        <f ca="1">VLOOKUP(C213,'1. 词频表'!A:D,4,0)</f>
        <v>1</v>
      </c>
      <c r="F213" t="b">
        <f ca="1">VLOOKUP(D213,'1. 词频表'!A:D,4,0)</f>
        <v>0</v>
      </c>
      <c r="G213" s="9" t="b">
        <f>(COUNTIF(Sheet1!A:A,C213)+COUNTIF(Sheet1!A:A,D213))&gt;0</f>
        <v>0</v>
      </c>
      <c r="H213" s="9" t="b">
        <f>(COUNTIF(Sheet1!B:B,$C213)+COUNTIF(Sheet1!B:B,$D213))&gt;0</f>
        <v>0</v>
      </c>
      <c r="I213" s="9" t="b">
        <f>(COUNTIF(Sheet1!C:C,$C213)+COUNTIF(Sheet1!C:C,$D213))&gt;0</f>
        <v>0</v>
      </c>
    </row>
    <row r="214" spans="1:9">
      <c r="A214" t="s">
        <v>5936</v>
      </c>
      <c r="B214">
        <v>22</v>
      </c>
      <c r="C214" t="s">
        <v>5737</v>
      </c>
      <c r="D214" t="s">
        <v>5704</v>
      </c>
      <c r="E214" t="b">
        <f ca="1">VLOOKUP(C214,'1. 词频表'!A:D,4,0)</f>
        <v>0</v>
      </c>
      <c r="F214" t="b">
        <f ca="1">VLOOKUP(D214,'1. 词频表'!A:D,4,0)</f>
        <v>0</v>
      </c>
      <c r="G214" s="9" t="b">
        <f>(COUNTIF(Sheet1!A:A,C214)+COUNTIF(Sheet1!A:A,D214))&gt;0</f>
        <v>0</v>
      </c>
      <c r="H214" s="9" t="b">
        <f>(COUNTIF(Sheet1!B:B,$C214)+COUNTIF(Sheet1!B:B,$D214))&gt;0</f>
        <v>0</v>
      </c>
      <c r="I214" s="9" t="b">
        <f>(COUNTIF(Sheet1!C:C,$C214)+COUNTIF(Sheet1!C:C,$D214))&gt;0</f>
        <v>0</v>
      </c>
    </row>
    <row r="215" spans="1:9">
      <c r="A215" t="s">
        <v>5937</v>
      </c>
      <c r="B215">
        <v>22</v>
      </c>
      <c r="C215" t="s">
        <v>5659</v>
      </c>
      <c r="D215" t="s">
        <v>5843</v>
      </c>
      <c r="E215" t="b">
        <f ca="1">VLOOKUP(C215,'1. 词频表'!A:D,4,0)</f>
        <v>0</v>
      </c>
      <c r="F215" t="b">
        <f ca="1">VLOOKUP(D215,'1. 词频表'!A:D,4,0)</f>
        <v>0</v>
      </c>
      <c r="G215" s="9" t="b">
        <f>(COUNTIF(Sheet1!A:A,C215)+COUNTIF(Sheet1!A:A,D215))&gt;0</f>
        <v>0</v>
      </c>
      <c r="H215" s="9" t="b">
        <f>(COUNTIF(Sheet1!B:B,$C215)+COUNTIF(Sheet1!B:B,$D215))&gt;0</f>
        <v>0</v>
      </c>
      <c r="I215" s="9" t="b">
        <f>(COUNTIF(Sheet1!C:C,$C215)+COUNTIF(Sheet1!C:C,$D215))&gt;0</f>
        <v>0</v>
      </c>
    </row>
    <row r="216" spans="1:9">
      <c r="A216" t="s">
        <v>5938</v>
      </c>
      <c r="B216">
        <v>22</v>
      </c>
      <c r="C216" t="s">
        <v>5656</v>
      </c>
      <c r="D216" t="s">
        <v>5674</v>
      </c>
      <c r="E216" t="b">
        <f ca="1">VLOOKUP(C216,'1. 词频表'!A:D,4,0)</f>
        <v>0</v>
      </c>
      <c r="F216" t="b">
        <f ca="1">VLOOKUP(D216,'1. 词频表'!A:D,4,0)</f>
        <v>0</v>
      </c>
      <c r="G216" s="9" t="b">
        <f>(COUNTIF(Sheet1!A:A,C216)+COUNTIF(Sheet1!A:A,D216))&gt;0</f>
        <v>0</v>
      </c>
      <c r="H216" s="9" t="b">
        <f>(COUNTIF(Sheet1!B:B,$C216)+COUNTIF(Sheet1!B:B,$D216))&gt;0</f>
        <v>0</v>
      </c>
      <c r="I216" s="9" t="b">
        <f>(COUNTIF(Sheet1!C:C,$C216)+COUNTIF(Sheet1!C:C,$D216))&gt;0</f>
        <v>0</v>
      </c>
    </row>
    <row r="217" spans="1:9">
      <c r="A217" t="s">
        <v>5939</v>
      </c>
      <c r="B217">
        <v>22</v>
      </c>
      <c r="C217" t="s">
        <v>5646</v>
      </c>
      <c r="D217" t="s">
        <v>5940</v>
      </c>
      <c r="E217" t="b">
        <f ca="1">VLOOKUP(C217,'1. 词频表'!A:D,4,0)</f>
        <v>1</v>
      </c>
      <c r="F217" t="b">
        <f ca="1">VLOOKUP(D217,'1. 词频表'!A:D,4,0)</f>
        <v>1</v>
      </c>
      <c r="G217" s="9" t="b">
        <f>(COUNTIF(Sheet1!A:A,C217)+COUNTIF(Sheet1!A:A,D217))&gt;0</f>
        <v>0</v>
      </c>
      <c r="H217" s="9" t="b">
        <f>(COUNTIF(Sheet1!B:B,$C217)+COUNTIF(Sheet1!B:B,$D217))&gt;0</f>
        <v>0</v>
      </c>
      <c r="I217" s="9" t="b">
        <f>(COUNTIF(Sheet1!C:C,$C217)+COUNTIF(Sheet1!C:C,$D217))&gt;0</f>
        <v>0</v>
      </c>
    </row>
    <row r="218" spans="1:9">
      <c r="A218" t="s">
        <v>5941</v>
      </c>
      <c r="B218">
        <v>22</v>
      </c>
      <c r="C218" t="s">
        <v>5749</v>
      </c>
      <c r="D218" t="s">
        <v>5651</v>
      </c>
      <c r="E218" t="b">
        <f ca="1">VLOOKUP(C218,'1. 词频表'!A:D,4,0)</f>
        <v>0</v>
      </c>
      <c r="F218" t="b">
        <f ca="1">VLOOKUP(D218,'1. 词频表'!A:D,4,0)</f>
        <v>0</v>
      </c>
      <c r="G218" s="9" t="b">
        <f>(COUNTIF(Sheet1!A:A,C218)+COUNTIF(Sheet1!A:A,D218))&gt;0</f>
        <v>1</v>
      </c>
      <c r="H218" s="9" t="b">
        <f>(COUNTIF(Sheet1!B:B,$C218)+COUNTIF(Sheet1!B:B,$D218))&gt;0</f>
        <v>0</v>
      </c>
      <c r="I218" s="9" t="b">
        <f>(COUNTIF(Sheet1!C:C,$C218)+COUNTIF(Sheet1!C:C,$D218))&gt;0</f>
        <v>0</v>
      </c>
    </row>
    <row r="219" spans="1:9">
      <c r="A219" t="s">
        <v>5942</v>
      </c>
      <c r="B219">
        <v>22</v>
      </c>
      <c r="C219" t="s">
        <v>4358</v>
      </c>
      <c r="D219" t="s">
        <v>5943</v>
      </c>
      <c r="E219" t="b">
        <f ca="1">VLOOKUP(C219,'1. 词频表'!A:D,4,0)</f>
        <v>0</v>
      </c>
      <c r="F219" t="b">
        <f ca="1">VLOOKUP(D219,'1. 词频表'!A:D,4,0)</f>
        <v>0</v>
      </c>
      <c r="G219" s="9" t="b">
        <f>(COUNTIF(Sheet1!A:A,C219)+COUNTIF(Sheet1!A:A,D219))&gt;0</f>
        <v>0</v>
      </c>
      <c r="H219" s="9" t="b">
        <f>(COUNTIF(Sheet1!B:B,$C219)+COUNTIF(Sheet1!B:B,$D219))&gt;0</f>
        <v>1</v>
      </c>
      <c r="I219" s="9" t="b">
        <f>(COUNTIF(Sheet1!C:C,$C219)+COUNTIF(Sheet1!C:C,$D219))&gt;0</f>
        <v>0</v>
      </c>
    </row>
    <row r="220" spans="1:9">
      <c r="A220" t="s">
        <v>5944</v>
      </c>
      <c r="B220">
        <v>21</v>
      </c>
      <c r="C220" t="s">
        <v>5769</v>
      </c>
      <c r="D220" t="s">
        <v>5789</v>
      </c>
      <c r="E220" t="b">
        <f ca="1">VLOOKUP(C220,'1. 词频表'!A:D,4,0)</f>
        <v>0</v>
      </c>
      <c r="F220" t="b">
        <f ca="1">VLOOKUP(D220,'1. 词频表'!A:D,4,0)</f>
        <v>0</v>
      </c>
      <c r="G220" s="9" t="b">
        <f>(COUNTIF(Sheet1!A:A,C220)+COUNTIF(Sheet1!A:A,D220))&gt;0</f>
        <v>0</v>
      </c>
      <c r="H220" s="9" t="b">
        <f>(COUNTIF(Sheet1!B:B,$C220)+COUNTIF(Sheet1!B:B,$D220))&gt;0</f>
        <v>1</v>
      </c>
      <c r="I220" s="9" t="b">
        <f>(COUNTIF(Sheet1!C:C,$C220)+COUNTIF(Sheet1!C:C,$D220))&gt;0</f>
        <v>0</v>
      </c>
    </row>
    <row r="221" spans="1:9">
      <c r="A221" t="s">
        <v>5945</v>
      </c>
      <c r="B221">
        <v>21</v>
      </c>
      <c r="C221" t="s">
        <v>5646</v>
      </c>
      <c r="D221" t="s">
        <v>5753</v>
      </c>
      <c r="E221" t="b">
        <f ca="1">VLOOKUP(C221,'1. 词频表'!A:D,4,0)</f>
        <v>1</v>
      </c>
      <c r="F221" t="b">
        <f ca="1">VLOOKUP(D221,'1. 词频表'!A:D,4,0)</f>
        <v>0</v>
      </c>
      <c r="G221" s="9" t="b">
        <f>(COUNTIF(Sheet1!A:A,C221)+COUNTIF(Sheet1!A:A,D221))&gt;0</f>
        <v>1</v>
      </c>
      <c r="H221" s="9" t="b">
        <f>(COUNTIF(Sheet1!B:B,$C221)+COUNTIF(Sheet1!B:B,$D221))&gt;0</f>
        <v>0</v>
      </c>
      <c r="I221" s="9" t="b">
        <f>(COUNTIF(Sheet1!C:C,$C221)+COUNTIF(Sheet1!C:C,$D221))&gt;0</f>
        <v>0</v>
      </c>
    </row>
    <row r="222" spans="1:9">
      <c r="A222" t="s">
        <v>5946</v>
      </c>
      <c r="B222">
        <v>21</v>
      </c>
      <c r="C222" t="s">
        <v>5679</v>
      </c>
      <c r="D222" t="s">
        <v>5700</v>
      </c>
      <c r="E222" t="b">
        <f ca="1">VLOOKUP(C222,'1. 词频表'!A:D,4,0)</f>
        <v>0</v>
      </c>
      <c r="F222" t="b">
        <f ca="1">VLOOKUP(D222,'1. 词频表'!A:D,4,0)</f>
        <v>0</v>
      </c>
      <c r="G222" s="9" t="b">
        <f>(COUNTIF(Sheet1!A:A,C222)+COUNTIF(Sheet1!A:A,D222))&gt;0</f>
        <v>0</v>
      </c>
      <c r="H222" s="9" t="b">
        <f>(COUNTIF(Sheet1!B:B,$C222)+COUNTIF(Sheet1!B:B,$D222))&gt;0</f>
        <v>0</v>
      </c>
      <c r="I222" s="9" t="b">
        <f>(COUNTIF(Sheet1!C:C,$C222)+COUNTIF(Sheet1!C:C,$D222))&gt;0</f>
        <v>1</v>
      </c>
    </row>
    <row r="223" spans="1:9">
      <c r="A223" t="s">
        <v>5947</v>
      </c>
      <c r="B223">
        <v>21</v>
      </c>
      <c r="C223" t="s">
        <v>5948</v>
      </c>
      <c r="D223" t="s">
        <v>5709</v>
      </c>
      <c r="E223" t="b">
        <f ca="1">VLOOKUP(C223,'1. 词频表'!A:D,4,0)</f>
        <v>0</v>
      </c>
      <c r="F223" t="b">
        <f ca="1">VLOOKUP(D223,'1. 词频表'!A:D,4,0)</f>
        <v>0</v>
      </c>
      <c r="G223" s="9" t="b">
        <f>(COUNTIF(Sheet1!A:A,C223)+COUNTIF(Sheet1!A:A,D223))&gt;0</f>
        <v>0</v>
      </c>
      <c r="H223" s="9" t="b">
        <f>(COUNTIF(Sheet1!B:B,$C223)+COUNTIF(Sheet1!B:B,$D223))&gt;0</f>
        <v>0</v>
      </c>
      <c r="I223" s="9" t="b">
        <f>(COUNTIF(Sheet1!C:C,$C223)+COUNTIF(Sheet1!C:C,$D223))&gt;0</f>
        <v>0</v>
      </c>
    </row>
    <row r="224" spans="1:9">
      <c r="A224" t="s">
        <v>5949</v>
      </c>
      <c r="B224">
        <v>21</v>
      </c>
      <c r="C224" t="s">
        <v>5737</v>
      </c>
      <c r="D224" t="s">
        <v>5663</v>
      </c>
      <c r="E224" t="b">
        <f ca="1">VLOOKUP(C224,'1. 词频表'!A:D,4,0)</f>
        <v>0</v>
      </c>
      <c r="F224" t="b">
        <f ca="1">VLOOKUP(D224,'1. 词频表'!A:D,4,0)</f>
        <v>0</v>
      </c>
      <c r="G224" s="9" t="b">
        <f>(COUNTIF(Sheet1!A:A,C224)+COUNTIF(Sheet1!A:A,D224))&gt;0</f>
        <v>0</v>
      </c>
      <c r="H224" s="9" t="b">
        <f>(COUNTIF(Sheet1!B:B,$C224)+COUNTIF(Sheet1!B:B,$D224))&gt;0</f>
        <v>0</v>
      </c>
      <c r="I224" s="9" t="b">
        <f>(COUNTIF(Sheet1!C:C,$C224)+COUNTIF(Sheet1!C:C,$D224))&gt;0</f>
        <v>0</v>
      </c>
    </row>
    <row r="225" spans="1:9">
      <c r="A225" t="s">
        <v>5950</v>
      </c>
      <c r="B225">
        <v>21</v>
      </c>
      <c r="C225" t="s">
        <v>5951</v>
      </c>
      <c r="D225" t="s">
        <v>4358</v>
      </c>
      <c r="E225" t="b">
        <f ca="1">VLOOKUP(C225,'1. 词频表'!A:D,4,0)</f>
        <v>0</v>
      </c>
      <c r="F225" t="b">
        <f ca="1">VLOOKUP(D225,'1. 词频表'!A:D,4,0)</f>
        <v>0</v>
      </c>
      <c r="G225" s="9" t="b">
        <f>(COUNTIF(Sheet1!A:A,C225)+COUNTIF(Sheet1!A:A,D225))&gt;0</f>
        <v>0</v>
      </c>
      <c r="H225" s="9" t="b">
        <f>(COUNTIF(Sheet1!B:B,$C225)+COUNTIF(Sheet1!B:B,$D225))&gt;0</f>
        <v>1</v>
      </c>
      <c r="I225" s="9" t="b">
        <f>(COUNTIF(Sheet1!C:C,$C225)+COUNTIF(Sheet1!C:C,$D225))&gt;0</f>
        <v>0</v>
      </c>
    </row>
    <row r="226" spans="1:9">
      <c r="A226" t="s">
        <v>5952</v>
      </c>
      <c r="B226">
        <v>21</v>
      </c>
      <c r="C226" t="s">
        <v>5951</v>
      </c>
      <c r="D226" t="s">
        <v>5661</v>
      </c>
      <c r="E226" t="b">
        <f ca="1">VLOOKUP(C226,'1. 词频表'!A:D,4,0)</f>
        <v>0</v>
      </c>
      <c r="F226" t="b">
        <f ca="1">VLOOKUP(D226,'1. 词频表'!A:D,4,0)</f>
        <v>0</v>
      </c>
      <c r="G226" s="9" t="b">
        <f>(COUNTIF(Sheet1!A:A,C226)+COUNTIF(Sheet1!A:A,D226))&gt;0</f>
        <v>0</v>
      </c>
      <c r="H226" s="9" t="b">
        <f>(COUNTIF(Sheet1!B:B,$C226)+COUNTIF(Sheet1!B:B,$D226))&gt;0</f>
        <v>0</v>
      </c>
      <c r="I226" s="9" t="b">
        <f>(COUNTIF(Sheet1!C:C,$C226)+COUNTIF(Sheet1!C:C,$D226))&gt;0</f>
        <v>0</v>
      </c>
    </row>
    <row r="227" spans="1:9">
      <c r="A227" t="s">
        <v>5953</v>
      </c>
      <c r="B227">
        <v>21</v>
      </c>
      <c r="C227" t="s">
        <v>5824</v>
      </c>
      <c r="D227" t="s">
        <v>5713</v>
      </c>
      <c r="E227" t="b">
        <f ca="1">VLOOKUP(C227,'1. 词频表'!A:D,4,0)</f>
        <v>0</v>
      </c>
      <c r="F227" t="b">
        <f ca="1">VLOOKUP(D227,'1. 词频表'!A:D,4,0)</f>
        <v>0</v>
      </c>
      <c r="G227" s="9" t="b">
        <f>(COUNTIF(Sheet1!A:A,C227)+COUNTIF(Sheet1!A:A,D227))&gt;0</f>
        <v>0</v>
      </c>
      <c r="H227" s="9" t="b">
        <f>(COUNTIF(Sheet1!B:B,$C227)+COUNTIF(Sheet1!B:B,$D227))&gt;0</f>
        <v>0</v>
      </c>
      <c r="I227" s="9" t="b">
        <f>(COUNTIF(Sheet1!C:C,$C227)+COUNTIF(Sheet1!C:C,$D227))&gt;0</f>
        <v>0</v>
      </c>
    </row>
    <row r="228" spans="1:9">
      <c r="A228" t="s">
        <v>5954</v>
      </c>
      <c r="B228">
        <v>21</v>
      </c>
      <c r="C228" t="s">
        <v>2145</v>
      </c>
      <c r="D228" t="s">
        <v>5907</v>
      </c>
      <c r="E228" t="b">
        <f ca="1">VLOOKUP(C228,'1. 词频表'!A:D,4,0)</f>
        <v>1</v>
      </c>
      <c r="F228" t="b">
        <f ca="1">VLOOKUP(D228,'1. 词频表'!A:D,4,0)</f>
        <v>0</v>
      </c>
      <c r="G228" s="9" t="b">
        <f>(COUNTIF(Sheet1!A:A,C228)+COUNTIF(Sheet1!A:A,D228))&gt;0</f>
        <v>0</v>
      </c>
      <c r="H228" s="9" t="b">
        <f>(COUNTIF(Sheet1!B:B,$C228)+COUNTIF(Sheet1!B:B,$D228))&gt;0</f>
        <v>0</v>
      </c>
      <c r="I228" s="9" t="b">
        <f>(COUNTIF(Sheet1!C:C,$C228)+COUNTIF(Sheet1!C:C,$D228))&gt;0</f>
        <v>0</v>
      </c>
    </row>
    <row r="229" spans="1:9">
      <c r="A229" t="s">
        <v>5955</v>
      </c>
      <c r="B229">
        <v>21</v>
      </c>
      <c r="C229" t="s">
        <v>5666</v>
      </c>
      <c r="D229" t="s">
        <v>5956</v>
      </c>
      <c r="E229" t="b">
        <f ca="1">VLOOKUP(C229,'1. 词频表'!A:D,4,0)</f>
        <v>0</v>
      </c>
      <c r="F229" t="b">
        <f ca="1">VLOOKUP(D229,'1. 词频表'!A:D,4,0)</f>
        <v>0</v>
      </c>
      <c r="G229" s="9" t="b">
        <f>(COUNTIF(Sheet1!A:A,C229)+COUNTIF(Sheet1!A:A,D229))&gt;0</f>
        <v>0</v>
      </c>
      <c r="H229" s="9" t="b">
        <f>(COUNTIF(Sheet1!B:B,$C229)+COUNTIF(Sheet1!B:B,$D229))&gt;0</f>
        <v>0</v>
      </c>
      <c r="I229" s="9" t="b">
        <f>(COUNTIF(Sheet1!C:C,$C229)+COUNTIF(Sheet1!C:C,$D229))&gt;0</f>
        <v>0</v>
      </c>
    </row>
    <row r="230" spans="1:9">
      <c r="A230" t="s">
        <v>5957</v>
      </c>
      <c r="B230">
        <v>21</v>
      </c>
      <c r="C230" t="s">
        <v>4358</v>
      </c>
      <c r="D230" t="s">
        <v>5958</v>
      </c>
      <c r="E230" t="b">
        <f ca="1">VLOOKUP(C230,'1. 词频表'!A:D,4,0)</f>
        <v>0</v>
      </c>
      <c r="F230" t="b">
        <f ca="1">VLOOKUP(D230,'1. 词频表'!A:D,4,0)</f>
        <v>0</v>
      </c>
      <c r="G230" s="9" t="b">
        <f>(COUNTIF(Sheet1!A:A,C230)+COUNTIF(Sheet1!A:A,D230))&gt;0</f>
        <v>0</v>
      </c>
      <c r="H230" s="9" t="b">
        <f>(COUNTIF(Sheet1!B:B,$C230)+COUNTIF(Sheet1!B:B,$D230))&gt;0</f>
        <v>1</v>
      </c>
      <c r="I230" s="9" t="b">
        <f>(COUNTIF(Sheet1!C:C,$C230)+COUNTIF(Sheet1!C:C,$D230))&gt;0</f>
        <v>0</v>
      </c>
    </row>
    <row r="231" spans="1:9">
      <c r="A231" t="s">
        <v>5959</v>
      </c>
      <c r="B231">
        <v>21</v>
      </c>
      <c r="C231" t="s">
        <v>5683</v>
      </c>
      <c r="D231" t="s">
        <v>5659</v>
      </c>
      <c r="E231" t="b">
        <f ca="1">VLOOKUP(C231,'1. 词频表'!A:D,4,0)</f>
        <v>0</v>
      </c>
      <c r="F231" t="b">
        <f ca="1">VLOOKUP(D231,'1. 词频表'!A:D,4,0)</f>
        <v>0</v>
      </c>
      <c r="G231" s="9" t="b">
        <f>(COUNTIF(Sheet1!A:A,C231)+COUNTIF(Sheet1!A:A,D231))&gt;0</f>
        <v>0</v>
      </c>
      <c r="H231" s="9" t="b">
        <f>(COUNTIF(Sheet1!B:B,$C231)+COUNTIF(Sheet1!B:B,$D231))&gt;0</f>
        <v>0</v>
      </c>
      <c r="I231" s="9" t="b">
        <f>(COUNTIF(Sheet1!C:C,$C231)+COUNTIF(Sheet1!C:C,$D231))&gt;0</f>
        <v>0</v>
      </c>
    </row>
    <row r="232" spans="1:9">
      <c r="A232" t="s">
        <v>5960</v>
      </c>
      <c r="B232">
        <v>21</v>
      </c>
      <c r="C232" t="s">
        <v>5679</v>
      </c>
      <c r="D232" t="s">
        <v>5881</v>
      </c>
      <c r="E232" t="b">
        <f ca="1">VLOOKUP(C232,'1. 词频表'!A:D,4,0)</f>
        <v>0</v>
      </c>
      <c r="F232" t="b">
        <f ca="1">VLOOKUP(D232,'1. 词频表'!A:D,4,0)</f>
        <v>0</v>
      </c>
      <c r="G232" s="9" t="b">
        <f>(COUNTIF(Sheet1!A:A,C232)+COUNTIF(Sheet1!A:A,D232))&gt;0</f>
        <v>0</v>
      </c>
      <c r="H232" s="9" t="b">
        <f>(COUNTIF(Sheet1!B:B,$C232)+COUNTIF(Sheet1!B:B,$D232))&gt;0</f>
        <v>0</v>
      </c>
      <c r="I232" s="9" t="b">
        <f>(COUNTIF(Sheet1!C:C,$C232)+COUNTIF(Sheet1!C:C,$D232))&gt;0</f>
        <v>1</v>
      </c>
    </row>
    <row r="233" spans="1:9">
      <c r="A233" t="s">
        <v>5961</v>
      </c>
      <c r="B233">
        <v>21</v>
      </c>
      <c r="C233" t="s">
        <v>5962</v>
      </c>
      <c r="D233" t="s">
        <v>5824</v>
      </c>
      <c r="E233" t="b">
        <f ca="1">VLOOKUP(C233,'1. 词频表'!A:D,4,0)</f>
        <v>0</v>
      </c>
      <c r="F233" t="b">
        <f ca="1">VLOOKUP(D233,'1. 词频表'!A:D,4,0)</f>
        <v>0</v>
      </c>
      <c r="G233" s="9" t="b">
        <f>(COUNTIF(Sheet1!A:A,C233)+COUNTIF(Sheet1!A:A,D233))&gt;0</f>
        <v>0</v>
      </c>
      <c r="H233" s="9" t="b">
        <f>(COUNTIF(Sheet1!B:B,$C233)+COUNTIF(Sheet1!B:B,$D233))&gt;0</f>
        <v>0</v>
      </c>
      <c r="I233" s="9" t="b">
        <f>(COUNTIF(Sheet1!C:C,$C233)+COUNTIF(Sheet1!C:C,$D233))&gt;0</f>
        <v>0</v>
      </c>
    </row>
    <row r="234" spans="1:9">
      <c r="A234" t="s">
        <v>5963</v>
      </c>
      <c r="B234">
        <v>21</v>
      </c>
      <c r="C234" t="s">
        <v>5763</v>
      </c>
      <c r="D234" t="s">
        <v>5651</v>
      </c>
      <c r="E234" t="b">
        <f ca="1">VLOOKUP(C234,'1. 词频表'!A:D,4,0)</f>
        <v>0</v>
      </c>
      <c r="F234" t="b">
        <f ca="1">VLOOKUP(D234,'1. 词频表'!A:D,4,0)</f>
        <v>0</v>
      </c>
      <c r="G234" s="9" t="b">
        <f>(COUNTIF(Sheet1!A:A,C234)+COUNTIF(Sheet1!A:A,D234))&gt;0</f>
        <v>0</v>
      </c>
      <c r="H234" s="9" t="b">
        <f>(COUNTIF(Sheet1!B:B,$C234)+COUNTIF(Sheet1!B:B,$D234))&gt;0</f>
        <v>0</v>
      </c>
      <c r="I234" s="9" t="b">
        <f>(COUNTIF(Sheet1!C:C,$C234)+COUNTIF(Sheet1!C:C,$D234))&gt;0</f>
        <v>0</v>
      </c>
    </row>
    <row r="235" spans="1:9">
      <c r="A235" t="s">
        <v>5964</v>
      </c>
      <c r="B235">
        <v>21</v>
      </c>
      <c r="C235" t="s">
        <v>5879</v>
      </c>
      <c r="D235" t="s">
        <v>5965</v>
      </c>
      <c r="E235" t="b">
        <f ca="1">VLOOKUP(C235,'1. 词频表'!A:D,4,0)</f>
        <v>0</v>
      </c>
      <c r="F235" t="b">
        <f ca="1">VLOOKUP(D235,'1. 词频表'!A:D,4,0)</f>
        <v>0</v>
      </c>
      <c r="G235" s="9" t="b">
        <f>(COUNTIF(Sheet1!A:A,C235)+COUNTIF(Sheet1!A:A,D235))&gt;0</f>
        <v>0</v>
      </c>
      <c r="H235" s="9" t="b">
        <f>(COUNTIF(Sheet1!B:B,$C235)+COUNTIF(Sheet1!B:B,$D235))&gt;0</f>
        <v>0</v>
      </c>
      <c r="I235" s="9" t="b">
        <f>(COUNTIF(Sheet1!C:C,$C235)+COUNTIF(Sheet1!C:C,$D235))&gt;0</f>
        <v>0</v>
      </c>
    </row>
    <row r="236" spans="1:9">
      <c r="A236" t="s">
        <v>5966</v>
      </c>
      <c r="B236">
        <v>20</v>
      </c>
      <c r="C236" t="s">
        <v>4358</v>
      </c>
      <c r="D236" t="s">
        <v>5829</v>
      </c>
      <c r="E236" t="b">
        <f ca="1">VLOOKUP(C236,'1. 词频表'!A:D,4,0)</f>
        <v>0</v>
      </c>
      <c r="F236" t="b">
        <f ca="1">VLOOKUP(D236,'1. 词频表'!A:D,4,0)</f>
        <v>0</v>
      </c>
      <c r="G236" s="9" t="b">
        <f>(COUNTIF(Sheet1!A:A,C236)+COUNTIF(Sheet1!A:A,D236))&gt;0</f>
        <v>0</v>
      </c>
      <c r="H236" s="9" t="b">
        <f>(COUNTIF(Sheet1!B:B,$C236)+COUNTIF(Sheet1!B:B,$D236))&gt;0</f>
        <v>1</v>
      </c>
      <c r="I236" s="9" t="b">
        <f>(COUNTIF(Sheet1!C:C,$C236)+COUNTIF(Sheet1!C:C,$D236))&gt;0</f>
        <v>0</v>
      </c>
    </row>
    <row r="237" spans="1:9">
      <c r="A237" t="s">
        <v>5967</v>
      </c>
      <c r="B237">
        <v>20</v>
      </c>
      <c r="C237" t="s">
        <v>5715</v>
      </c>
      <c r="D237" t="s">
        <v>5895</v>
      </c>
      <c r="E237" t="b">
        <f ca="1">VLOOKUP(C237,'1. 词频表'!A:D,4,0)</f>
        <v>0</v>
      </c>
      <c r="F237" t="b">
        <f ca="1">VLOOKUP(D237,'1. 词频表'!A:D,4,0)</f>
        <v>1</v>
      </c>
      <c r="G237" s="9" t="b">
        <f>(COUNTIF(Sheet1!A:A,C237)+COUNTIF(Sheet1!A:A,D237))&gt;0</f>
        <v>0</v>
      </c>
      <c r="H237" s="9" t="b">
        <f>(COUNTIF(Sheet1!B:B,$C237)+COUNTIF(Sheet1!B:B,$D237))&gt;0</f>
        <v>0</v>
      </c>
      <c r="I237" s="9" t="b">
        <f>(COUNTIF(Sheet1!C:C,$C237)+COUNTIF(Sheet1!C:C,$D237))&gt;0</f>
        <v>0</v>
      </c>
    </row>
    <row r="238" spans="1:9">
      <c r="A238" t="s">
        <v>5968</v>
      </c>
      <c r="B238">
        <v>20</v>
      </c>
      <c r="C238" t="s">
        <v>5969</v>
      </c>
      <c r="D238" t="s">
        <v>5679</v>
      </c>
      <c r="E238" t="b">
        <f ca="1">VLOOKUP(C238,'1. 词频表'!A:D,4,0)</f>
        <v>0</v>
      </c>
      <c r="F238" t="b">
        <f ca="1">VLOOKUP(D238,'1. 词频表'!A:D,4,0)</f>
        <v>0</v>
      </c>
      <c r="G238" s="9" t="b">
        <f>(COUNTIF(Sheet1!A:A,C238)+COUNTIF(Sheet1!A:A,D238))&gt;0</f>
        <v>0</v>
      </c>
      <c r="H238" s="9" t="b">
        <f>(COUNTIF(Sheet1!B:B,$C238)+COUNTIF(Sheet1!B:B,$D238))&gt;0</f>
        <v>0</v>
      </c>
      <c r="I238" s="9" t="b">
        <f>(COUNTIF(Sheet1!C:C,$C238)+COUNTIF(Sheet1!C:C,$D238))&gt;0</f>
        <v>1</v>
      </c>
    </row>
    <row r="239" spans="1:9">
      <c r="A239" t="s">
        <v>5970</v>
      </c>
      <c r="B239">
        <v>20</v>
      </c>
      <c r="C239" t="s">
        <v>5695</v>
      </c>
      <c r="D239" t="s">
        <v>5700</v>
      </c>
      <c r="E239" t="b">
        <f ca="1">VLOOKUP(C239,'1. 词频表'!A:D,4,0)</f>
        <v>0</v>
      </c>
      <c r="F239" t="b">
        <f ca="1">VLOOKUP(D239,'1. 词频表'!A:D,4,0)</f>
        <v>0</v>
      </c>
      <c r="G239" s="9" t="b">
        <f>(COUNTIF(Sheet1!A:A,C239)+COUNTIF(Sheet1!A:A,D239))&gt;0</f>
        <v>0</v>
      </c>
      <c r="H239" s="9" t="b">
        <f>(COUNTIF(Sheet1!B:B,$C239)+COUNTIF(Sheet1!B:B,$D239))&gt;0</f>
        <v>0</v>
      </c>
      <c r="I239" s="9" t="b">
        <f>(COUNTIF(Sheet1!C:C,$C239)+COUNTIF(Sheet1!C:C,$D239))&gt;0</f>
        <v>0</v>
      </c>
    </row>
    <row r="240" spans="1:9">
      <c r="A240" t="s">
        <v>5971</v>
      </c>
      <c r="B240">
        <v>20</v>
      </c>
      <c r="C240" t="s">
        <v>5679</v>
      </c>
      <c r="D240" t="s">
        <v>5891</v>
      </c>
      <c r="E240" t="b">
        <f ca="1">VLOOKUP(C240,'1. 词频表'!A:D,4,0)</f>
        <v>0</v>
      </c>
      <c r="F240" t="b">
        <f ca="1">VLOOKUP(D240,'1. 词频表'!A:D,4,0)</f>
        <v>0</v>
      </c>
      <c r="G240" s="9" t="b">
        <f>(COUNTIF(Sheet1!A:A,C240)+COUNTIF(Sheet1!A:A,D240))&gt;0</f>
        <v>0</v>
      </c>
      <c r="H240" s="9" t="b">
        <f>(COUNTIF(Sheet1!B:B,$C240)+COUNTIF(Sheet1!B:B,$D240))&gt;0</f>
        <v>0</v>
      </c>
      <c r="I240" s="9" t="b">
        <f>(COUNTIF(Sheet1!C:C,$C240)+COUNTIF(Sheet1!C:C,$D240))&gt;0</f>
        <v>1</v>
      </c>
    </row>
    <row r="241" spans="1:9">
      <c r="A241" t="s">
        <v>5972</v>
      </c>
      <c r="B241">
        <v>20</v>
      </c>
      <c r="C241" t="s">
        <v>5679</v>
      </c>
      <c r="D241" t="s">
        <v>5973</v>
      </c>
      <c r="E241" t="b">
        <f ca="1">VLOOKUP(C241,'1. 词频表'!A:D,4,0)</f>
        <v>0</v>
      </c>
      <c r="F241" t="b">
        <f ca="1">VLOOKUP(D241,'1. 词频表'!A:D,4,0)</f>
        <v>0</v>
      </c>
      <c r="G241" s="9" t="b">
        <f>(COUNTIF(Sheet1!A:A,C241)+COUNTIF(Sheet1!A:A,D241))&gt;0</f>
        <v>0</v>
      </c>
      <c r="H241" s="9" t="b">
        <f>(COUNTIF(Sheet1!B:B,$C241)+COUNTIF(Sheet1!B:B,$D241))&gt;0</f>
        <v>0</v>
      </c>
      <c r="I241" s="9" t="b">
        <f>(COUNTIF(Sheet1!C:C,$C241)+COUNTIF(Sheet1!C:C,$D241))&gt;0</f>
        <v>1</v>
      </c>
    </row>
    <row r="242" spans="1:9">
      <c r="A242" t="s">
        <v>5974</v>
      </c>
      <c r="B242">
        <v>20</v>
      </c>
      <c r="C242" t="s">
        <v>5973</v>
      </c>
      <c r="D242" t="s">
        <v>5761</v>
      </c>
      <c r="E242" t="b">
        <f ca="1">VLOOKUP(C242,'1. 词频表'!A:D,4,0)</f>
        <v>0</v>
      </c>
      <c r="F242" t="b">
        <f ca="1">VLOOKUP(D242,'1. 词频表'!A:D,4,0)</f>
        <v>0</v>
      </c>
      <c r="G242" s="9" t="b">
        <f>(COUNTIF(Sheet1!A:A,C242)+COUNTIF(Sheet1!A:A,D242))&gt;0</f>
        <v>0</v>
      </c>
      <c r="H242" s="9" t="b">
        <f>(COUNTIF(Sheet1!B:B,$C242)+COUNTIF(Sheet1!B:B,$D242))&gt;0</f>
        <v>0</v>
      </c>
      <c r="I242" s="9" t="b">
        <f>(COUNTIF(Sheet1!C:C,$C242)+COUNTIF(Sheet1!C:C,$D242))&gt;0</f>
        <v>0</v>
      </c>
    </row>
    <row r="243" spans="1:9">
      <c r="A243" t="s">
        <v>5975</v>
      </c>
      <c r="B243">
        <v>20</v>
      </c>
      <c r="C243" t="s">
        <v>5769</v>
      </c>
      <c r="D243" t="s">
        <v>5646</v>
      </c>
      <c r="E243" t="b">
        <f ca="1">VLOOKUP(C243,'1. 词频表'!A:D,4,0)</f>
        <v>0</v>
      </c>
      <c r="F243" t="b">
        <f ca="1">VLOOKUP(D243,'1. 词频表'!A:D,4,0)</f>
        <v>1</v>
      </c>
      <c r="G243" s="9" t="b">
        <f>(COUNTIF(Sheet1!A:A,C243)+COUNTIF(Sheet1!A:A,D243))&gt;0</f>
        <v>0</v>
      </c>
      <c r="H243" s="9" t="b">
        <f>(COUNTIF(Sheet1!B:B,$C243)+COUNTIF(Sheet1!B:B,$D243))&gt;0</f>
        <v>0</v>
      </c>
      <c r="I243" s="9" t="b">
        <f>(COUNTIF(Sheet1!C:C,$C243)+COUNTIF(Sheet1!C:C,$D243))&gt;0</f>
        <v>0</v>
      </c>
    </row>
    <row r="244" spans="1:9">
      <c r="A244" t="s">
        <v>5976</v>
      </c>
      <c r="B244">
        <v>20</v>
      </c>
      <c r="C244" t="s">
        <v>5663</v>
      </c>
      <c r="D244" t="s">
        <v>5693</v>
      </c>
      <c r="E244" t="b">
        <f ca="1">VLOOKUP(C244,'1. 词频表'!A:D,4,0)</f>
        <v>0</v>
      </c>
      <c r="F244" t="b">
        <f ca="1">VLOOKUP(D244,'1. 词频表'!A:D,4,0)</f>
        <v>0</v>
      </c>
      <c r="G244" s="9" t="b">
        <f>(COUNTIF(Sheet1!A:A,C244)+COUNTIF(Sheet1!A:A,D244))&gt;0</f>
        <v>0</v>
      </c>
      <c r="H244" s="9" t="b">
        <f>(COUNTIF(Sheet1!B:B,$C244)+COUNTIF(Sheet1!B:B,$D244))&gt;0</f>
        <v>0</v>
      </c>
      <c r="I244" s="9" t="b">
        <f>(COUNTIF(Sheet1!C:C,$C244)+COUNTIF(Sheet1!C:C,$D244))&gt;0</f>
        <v>1</v>
      </c>
    </row>
    <row r="245" spans="1:9">
      <c r="A245" t="s">
        <v>5977</v>
      </c>
      <c r="B245">
        <v>20</v>
      </c>
      <c r="C245" t="s">
        <v>5978</v>
      </c>
      <c r="D245" t="s">
        <v>5932</v>
      </c>
      <c r="E245" t="b">
        <f ca="1">VLOOKUP(C245,'1. 词频表'!A:D,4,0)</f>
        <v>0</v>
      </c>
      <c r="F245" t="b">
        <f ca="1">VLOOKUP(D245,'1. 词频表'!A:D,4,0)</f>
        <v>0</v>
      </c>
      <c r="G245" s="9" t="b">
        <f>(COUNTIF(Sheet1!A:A,C245)+COUNTIF(Sheet1!A:A,D245))&gt;0</f>
        <v>0</v>
      </c>
      <c r="H245" s="9" t="b">
        <f>(COUNTIF(Sheet1!B:B,$C245)+COUNTIF(Sheet1!B:B,$D245))&gt;0</f>
        <v>0</v>
      </c>
      <c r="I245" s="9" t="b">
        <f>(COUNTIF(Sheet1!C:C,$C245)+COUNTIF(Sheet1!C:C,$D245))&gt;0</f>
        <v>0</v>
      </c>
    </row>
    <row r="246" spans="1:9">
      <c r="A246" t="s">
        <v>5979</v>
      </c>
      <c r="B246">
        <v>20</v>
      </c>
      <c r="C246" t="s">
        <v>5889</v>
      </c>
      <c r="D246" t="s">
        <v>5646</v>
      </c>
      <c r="E246" t="b">
        <f ca="1">VLOOKUP(C246,'1. 词频表'!A:D,4,0)</f>
        <v>0</v>
      </c>
      <c r="F246" t="b">
        <f ca="1">VLOOKUP(D246,'1. 词频表'!A:D,4,0)</f>
        <v>1</v>
      </c>
      <c r="G246" s="9" t="b">
        <f>(COUNTIF(Sheet1!A:A,C246)+COUNTIF(Sheet1!A:A,D246))&gt;0</f>
        <v>0</v>
      </c>
      <c r="H246" s="9" t="b">
        <f>(COUNTIF(Sheet1!B:B,$C246)+COUNTIF(Sheet1!B:B,$D246))&gt;0</f>
        <v>0</v>
      </c>
      <c r="I246" s="9" t="b">
        <f>(COUNTIF(Sheet1!C:C,$C246)+COUNTIF(Sheet1!C:C,$D246))&gt;0</f>
        <v>0</v>
      </c>
    </row>
    <row r="247" spans="1:9">
      <c r="A247" t="s">
        <v>5980</v>
      </c>
      <c r="B247">
        <v>20</v>
      </c>
      <c r="C247" t="s">
        <v>2145</v>
      </c>
      <c r="D247" t="s">
        <v>5940</v>
      </c>
      <c r="E247" t="b">
        <f ca="1">VLOOKUP(C247,'1. 词频表'!A:D,4,0)</f>
        <v>1</v>
      </c>
      <c r="F247" t="b">
        <f ca="1">VLOOKUP(D247,'1. 词频表'!A:D,4,0)</f>
        <v>1</v>
      </c>
      <c r="G247" s="9" t="b">
        <f>(COUNTIF(Sheet1!A:A,C247)+COUNTIF(Sheet1!A:A,D247))&gt;0</f>
        <v>0</v>
      </c>
      <c r="H247" s="9" t="b">
        <f>(COUNTIF(Sheet1!B:B,$C247)+COUNTIF(Sheet1!B:B,$D247))&gt;0</f>
        <v>0</v>
      </c>
      <c r="I247" s="9" t="b">
        <f>(COUNTIF(Sheet1!C:C,$C247)+COUNTIF(Sheet1!C:C,$D247))&gt;0</f>
        <v>0</v>
      </c>
    </row>
    <row r="248" spans="1:9">
      <c r="A248" t="s">
        <v>5981</v>
      </c>
      <c r="B248">
        <v>20</v>
      </c>
      <c r="C248" t="s">
        <v>2145</v>
      </c>
      <c r="D248" t="s">
        <v>5912</v>
      </c>
      <c r="E248" t="b">
        <f ca="1">VLOOKUP(C248,'1. 词频表'!A:D,4,0)</f>
        <v>1</v>
      </c>
      <c r="F248" t="b">
        <f ca="1">VLOOKUP(D248,'1. 词频表'!A:D,4,0)</f>
        <v>0</v>
      </c>
      <c r="G248" s="9" t="b">
        <f>(COUNTIF(Sheet1!A:A,C248)+COUNTIF(Sheet1!A:A,D248))&gt;0</f>
        <v>1</v>
      </c>
      <c r="H248" s="9" t="b">
        <f>(COUNTIF(Sheet1!B:B,$C248)+COUNTIF(Sheet1!B:B,$D248))&gt;0</f>
        <v>0</v>
      </c>
      <c r="I248" s="9" t="b">
        <f>(COUNTIF(Sheet1!C:C,$C248)+COUNTIF(Sheet1!C:C,$D248))&gt;0</f>
        <v>0</v>
      </c>
    </row>
    <row r="249" spans="1:9">
      <c r="A249" t="s">
        <v>5982</v>
      </c>
      <c r="B249">
        <v>20</v>
      </c>
      <c r="C249" t="s">
        <v>5962</v>
      </c>
      <c r="D249" t="s">
        <v>5713</v>
      </c>
      <c r="E249" t="b">
        <f ca="1">VLOOKUP(C249,'1. 词频表'!A:D,4,0)</f>
        <v>0</v>
      </c>
      <c r="F249" t="b">
        <f ca="1">VLOOKUP(D249,'1. 词频表'!A:D,4,0)</f>
        <v>0</v>
      </c>
      <c r="G249" s="9" t="b">
        <f>(COUNTIF(Sheet1!A:A,C249)+COUNTIF(Sheet1!A:A,D249))&gt;0</f>
        <v>0</v>
      </c>
      <c r="H249" s="9" t="b">
        <f>(COUNTIF(Sheet1!B:B,$C249)+COUNTIF(Sheet1!B:B,$D249))&gt;0</f>
        <v>0</v>
      </c>
      <c r="I249" s="9" t="b">
        <f>(COUNTIF(Sheet1!C:C,$C249)+COUNTIF(Sheet1!C:C,$D249))&gt;0</f>
        <v>0</v>
      </c>
    </row>
    <row r="250" spans="1:9">
      <c r="A250" t="s">
        <v>5983</v>
      </c>
      <c r="B250">
        <v>20</v>
      </c>
      <c r="C250" t="s">
        <v>2145</v>
      </c>
      <c r="D250" t="s">
        <v>1489</v>
      </c>
      <c r="E250" t="b">
        <f ca="1">VLOOKUP(C250,'1. 词频表'!A:D,4,0)</f>
        <v>1</v>
      </c>
      <c r="F250" t="b">
        <f ca="1">VLOOKUP(D250,'1. 词频表'!A:D,4,0)</f>
        <v>0</v>
      </c>
      <c r="G250" s="9" t="b">
        <f>(COUNTIF(Sheet1!A:A,C250)+COUNTIF(Sheet1!A:A,D250))&gt;0</f>
        <v>0</v>
      </c>
      <c r="H250" s="9" t="b">
        <f>(COUNTIF(Sheet1!B:B,$C250)+COUNTIF(Sheet1!B:B,$D250))&gt;0</f>
        <v>0</v>
      </c>
      <c r="I250" s="9" t="b">
        <f>(COUNTIF(Sheet1!C:C,$C250)+COUNTIF(Sheet1!C:C,$D250))&gt;0</f>
        <v>0</v>
      </c>
    </row>
    <row r="251" spans="1:9">
      <c r="A251" t="s">
        <v>5984</v>
      </c>
      <c r="B251">
        <v>19</v>
      </c>
      <c r="C251" t="s">
        <v>5854</v>
      </c>
      <c r="D251" t="s">
        <v>5646</v>
      </c>
      <c r="E251" t="b">
        <f ca="1">VLOOKUP(C251,'1. 词频表'!A:D,4,0)</f>
        <v>0</v>
      </c>
      <c r="F251" t="b">
        <f ca="1">VLOOKUP(D251,'1. 词频表'!A:D,4,0)</f>
        <v>1</v>
      </c>
      <c r="G251" s="9" t="b">
        <f>(COUNTIF(Sheet1!A:A,C251)+COUNTIF(Sheet1!A:A,D251))&gt;0</f>
        <v>0</v>
      </c>
      <c r="H251" s="9" t="b">
        <f>(COUNTIF(Sheet1!B:B,$C251)+COUNTIF(Sheet1!B:B,$D251))&gt;0</f>
        <v>0</v>
      </c>
      <c r="I251" s="9" t="b">
        <f>(COUNTIF(Sheet1!C:C,$C251)+COUNTIF(Sheet1!C:C,$D251))&gt;0</f>
        <v>0</v>
      </c>
    </row>
    <row r="252" spans="1:9">
      <c r="A252" t="s">
        <v>5985</v>
      </c>
      <c r="B252">
        <v>19</v>
      </c>
      <c r="C252" t="s">
        <v>5800</v>
      </c>
      <c r="D252" t="s">
        <v>5646</v>
      </c>
      <c r="E252" t="b">
        <f ca="1">VLOOKUP(C252,'1. 词频表'!A:D,4,0)</f>
        <v>0</v>
      </c>
      <c r="F252" t="b">
        <f ca="1">VLOOKUP(D252,'1. 词频表'!A:D,4,0)</f>
        <v>1</v>
      </c>
      <c r="G252" s="9" t="b">
        <f>(COUNTIF(Sheet1!A:A,C252)+COUNTIF(Sheet1!A:A,D252))&gt;0</f>
        <v>0</v>
      </c>
      <c r="H252" s="9" t="b">
        <f>(COUNTIF(Sheet1!B:B,$C252)+COUNTIF(Sheet1!B:B,$D252))&gt;0</f>
        <v>0</v>
      </c>
      <c r="I252" s="9" t="b">
        <f>(COUNTIF(Sheet1!C:C,$C252)+COUNTIF(Sheet1!C:C,$D252))&gt;0</f>
        <v>0</v>
      </c>
    </row>
    <row r="253" spans="1:9">
      <c r="A253" t="s">
        <v>5986</v>
      </c>
      <c r="B253">
        <v>19</v>
      </c>
      <c r="C253" t="s">
        <v>5695</v>
      </c>
      <c r="D253" t="s">
        <v>5715</v>
      </c>
      <c r="E253" t="b">
        <f ca="1">VLOOKUP(C253,'1. 词频表'!A:D,4,0)</f>
        <v>0</v>
      </c>
      <c r="F253" t="b">
        <f ca="1">VLOOKUP(D253,'1. 词频表'!A:D,4,0)</f>
        <v>0</v>
      </c>
      <c r="G253" s="9" t="b">
        <f>(COUNTIF(Sheet1!A:A,C253)+COUNTIF(Sheet1!A:A,D253))&gt;0</f>
        <v>0</v>
      </c>
      <c r="H253" s="9" t="b">
        <f>(COUNTIF(Sheet1!B:B,$C253)+COUNTIF(Sheet1!B:B,$D253))&gt;0</f>
        <v>0</v>
      </c>
      <c r="I253" s="9" t="b">
        <f>(COUNTIF(Sheet1!C:C,$C253)+COUNTIF(Sheet1!C:C,$D253))&gt;0</f>
        <v>0</v>
      </c>
    </row>
    <row r="254" spans="1:9">
      <c r="A254" t="s">
        <v>5987</v>
      </c>
      <c r="B254">
        <v>19</v>
      </c>
      <c r="C254" t="s">
        <v>5752</v>
      </c>
      <c r="D254" t="s">
        <v>5895</v>
      </c>
      <c r="E254" t="b">
        <f ca="1">VLOOKUP(C254,'1. 词频表'!A:D,4,0)</f>
        <v>0</v>
      </c>
      <c r="F254" t="b">
        <f ca="1">VLOOKUP(D254,'1. 词频表'!A:D,4,0)</f>
        <v>1</v>
      </c>
      <c r="G254" s="9" t="b">
        <f>(COUNTIF(Sheet1!A:A,C254)+COUNTIF(Sheet1!A:A,D254))&gt;0</f>
        <v>1</v>
      </c>
      <c r="H254" s="9" t="b">
        <f>(COUNTIF(Sheet1!B:B,$C254)+COUNTIF(Sheet1!B:B,$D254))&gt;0</f>
        <v>0</v>
      </c>
      <c r="I254" s="9" t="b">
        <f>(COUNTIF(Sheet1!C:C,$C254)+COUNTIF(Sheet1!C:C,$D254))&gt;0</f>
        <v>0</v>
      </c>
    </row>
    <row r="255" spans="1:9">
      <c r="A255" t="s">
        <v>5988</v>
      </c>
      <c r="B255">
        <v>19</v>
      </c>
      <c r="C255" t="s">
        <v>5727</v>
      </c>
      <c r="D255" t="s">
        <v>5709</v>
      </c>
      <c r="E255" t="b">
        <f ca="1">VLOOKUP(C255,'1. 词频表'!A:D,4,0)</f>
        <v>0</v>
      </c>
      <c r="F255" t="b">
        <f ca="1">VLOOKUP(D255,'1. 词频表'!A:D,4,0)</f>
        <v>0</v>
      </c>
      <c r="G255" s="9" t="b">
        <f>(COUNTIF(Sheet1!A:A,C255)+COUNTIF(Sheet1!A:A,D255))&gt;0</f>
        <v>0</v>
      </c>
      <c r="H255" s="9" t="b">
        <f>(COUNTIF(Sheet1!B:B,$C255)+COUNTIF(Sheet1!B:B,$D255))&gt;0</f>
        <v>0</v>
      </c>
      <c r="I255" s="9" t="b">
        <f>(COUNTIF(Sheet1!C:C,$C255)+COUNTIF(Sheet1!C:C,$D255))&gt;0</f>
        <v>1</v>
      </c>
    </row>
    <row r="256" spans="1:9">
      <c r="A256" t="s">
        <v>5989</v>
      </c>
      <c r="B256">
        <v>19</v>
      </c>
      <c r="C256" t="s">
        <v>2145</v>
      </c>
      <c r="D256" t="s">
        <v>5804</v>
      </c>
      <c r="E256" t="b">
        <f ca="1">VLOOKUP(C256,'1. 词频表'!A:D,4,0)</f>
        <v>1</v>
      </c>
      <c r="F256" t="b">
        <f ca="1">VLOOKUP(D256,'1. 词频表'!A:D,4,0)</f>
        <v>1</v>
      </c>
      <c r="G256" s="9" t="b">
        <f>(COUNTIF(Sheet1!A:A,C256)+COUNTIF(Sheet1!A:A,D256))&gt;0</f>
        <v>0</v>
      </c>
      <c r="H256" s="9" t="b">
        <f>(COUNTIF(Sheet1!B:B,$C256)+COUNTIF(Sheet1!B:B,$D256))&gt;0</f>
        <v>1</v>
      </c>
      <c r="I256" s="9" t="b">
        <f>(COUNTIF(Sheet1!C:C,$C256)+COUNTIF(Sheet1!C:C,$D256))&gt;0</f>
        <v>0</v>
      </c>
    </row>
    <row r="257" spans="1:9">
      <c r="A257" t="s">
        <v>5990</v>
      </c>
      <c r="B257">
        <v>19</v>
      </c>
      <c r="C257" t="s">
        <v>2145</v>
      </c>
      <c r="D257" t="s">
        <v>5709</v>
      </c>
      <c r="E257" t="b">
        <f ca="1">VLOOKUP(C257,'1. 词频表'!A:D,4,0)</f>
        <v>1</v>
      </c>
      <c r="F257" t="b">
        <f ca="1">VLOOKUP(D257,'1. 词频表'!A:D,4,0)</f>
        <v>0</v>
      </c>
      <c r="G257" s="9" t="b">
        <f>(COUNTIF(Sheet1!A:A,C257)+COUNTIF(Sheet1!A:A,D257))&gt;0</f>
        <v>0</v>
      </c>
      <c r="H257" s="9" t="b">
        <f>(COUNTIF(Sheet1!B:B,$C257)+COUNTIF(Sheet1!B:B,$D257))&gt;0</f>
        <v>0</v>
      </c>
      <c r="I257" s="9" t="b">
        <f>(COUNTIF(Sheet1!C:C,$C257)+COUNTIF(Sheet1!C:C,$D257))&gt;0</f>
        <v>0</v>
      </c>
    </row>
    <row r="258" spans="1:9">
      <c r="A258" t="s">
        <v>5991</v>
      </c>
      <c r="B258">
        <v>19</v>
      </c>
      <c r="C258" t="s">
        <v>5707</v>
      </c>
      <c r="D258" t="s">
        <v>5659</v>
      </c>
      <c r="E258" t="b">
        <f ca="1">VLOOKUP(C258,'1. 词频表'!A:D,4,0)</f>
        <v>0</v>
      </c>
      <c r="F258" t="b">
        <f ca="1">VLOOKUP(D258,'1. 词频表'!A:D,4,0)</f>
        <v>0</v>
      </c>
      <c r="G258" s="9" t="b">
        <f>(COUNTIF(Sheet1!A:A,C258)+COUNTIF(Sheet1!A:A,D258))&gt;0</f>
        <v>0</v>
      </c>
      <c r="H258" s="9" t="b">
        <f>(COUNTIF(Sheet1!B:B,$C258)+COUNTIF(Sheet1!B:B,$D258))&gt;0</f>
        <v>0</v>
      </c>
      <c r="I258" s="9" t="b">
        <f>(COUNTIF(Sheet1!C:C,$C258)+COUNTIF(Sheet1!C:C,$D258))&gt;0</f>
        <v>0</v>
      </c>
    </row>
    <row r="259" spans="1:9">
      <c r="A259" t="s">
        <v>5992</v>
      </c>
      <c r="B259">
        <v>19</v>
      </c>
      <c r="C259" t="s">
        <v>5769</v>
      </c>
      <c r="D259" t="s">
        <v>5654</v>
      </c>
      <c r="E259" t="b">
        <f ca="1">VLOOKUP(C259,'1. 词频表'!A:D,4,0)</f>
        <v>0</v>
      </c>
      <c r="F259" t="b">
        <f ca="1">VLOOKUP(D259,'1. 词频表'!A:D,4,0)</f>
        <v>0</v>
      </c>
      <c r="G259" s="9" t="b">
        <f>(COUNTIF(Sheet1!A:A,C259)+COUNTIF(Sheet1!A:A,D259))&gt;0</f>
        <v>0</v>
      </c>
      <c r="H259" s="9" t="b">
        <f>(COUNTIF(Sheet1!B:B,$C259)+COUNTIF(Sheet1!B:B,$D259))&gt;0</f>
        <v>0</v>
      </c>
      <c r="I259" s="9" t="b">
        <f>(COUNTIF(Sheet1!C:C,$C259)+COUNTIF(Sheet1!C:C,$D259))&gt;0</f>
        <v>0</v>
      </c>
    </row>
    <row r="260" spans="1:9">
      <c r="A260" t="s">
        <v>5993</v>
      </c>
      <c r="B260">
        <v>19</v>
      </c>
      <c r="C260" t="s">
        <v>5737</v>
      </c>
      <c r="D260" t="s">
        <v>5651</v>
      </c>
      <c r="E260" t="b">
        <f ca="1">VLOOKUP(C260,'1. 词频表'!A:D,4,0)</f>
        <v>0</v>
      </c>
      <c r="F260" t="b">
        <f ca="1">VLOOKUP(D260,'1. 词频表'!A:D,4,0)</f>
        <v>0</v>
      </c>
      <c r="G260" s="9" t="b">
        <f>(COUNTIF(Sheet1!A:A,C260)+COUNTIF(Sheet1!A:A,D260))&gt;0</f>
        <v>0</v>
      </c>
      <c r="H260" s="9" t="b">
        <f>(COUNTIF(Sheet1!B:B,$C260)+COUNTIF(Sheet1!B:B,$D260))&gt;0</f>
        <v>0</v>
      </c>
      <c r="I260" s="9" t="b">
        <f>(COUNTIF(Sheet1!C:C,$C260)+COUNTIF(Sheet1!C:C,$D260))&gt;0</f>
        <v>0</v>
      </c>
    </row>
    <row r="261" spans="1:9">
      <c r="A261" t="s">
        <v>5994</v>
      </c>
      <c r="B261">
        <v>19</v>
      </c>
      <c r="C261" t="s">
        <v>5763</v>
      </c>
      <c r="D261" t="s">
        <v>5693</v>
      </c>
      <c r="E261" t="b">
        <f ca="1">VLOOKUP(C261,'1. 词频表'!A:D,4,0)</f>
        <v>0</v>
      </c>
      <c r="F261" t="b">
        <f ca="1">VLOOKUP(D261,'1. 词频表'!A:D,4,0)</f>
        <v>0</v>
      </c>
      <c r="G261" s="9" t="b">
        <f>(COUNTIF(Sheet1!A:A,C261)+COUNTIF(Sheet1!A:A,D261))&gt;0</f>
        <v>0</v>
      </c>
      <c r="H261" s="9" t="b">
        <f>(COUNTIF(Sheet1!B:B,$C261)+COUNTIF(Sheet1!B:B,$D261))&gt;0</f>
        <v>0</v>
      </c>
      <c r="I261" s="9" t="b">
        <f>(COUNTIF(Sheet1!C:C,$C261)+COUNTIF(Sheet1!C:C,$D261))&gt;0</f>
        <v>1</v>
      </c>
    </row>
    <row r="262" spans="1:9">
      <c r="A262" t="s">
        <v>5995</v>
      </c>
      <c r="B262">
        <v>19</v>
      </c>
      <c r="C262" t="s">
        <v>5996</v>
      </c>
      <c r="D262" t="s">
        <v>5646</v>
      </c>
      <c r="E262" t="b">
        <f ca="1">VLOOKUP(C262,'1. 词频表'!A:D,4,0)</f>
        <v>0</v>
      </c>
      <c r="F262" t="b">
        <f ca="1">VLOOKUP(D262,'1. 词频表'!A:D,4,0)</f>
        <v>1</v>
      </c>
      <c r="G262" s="9" t="b">
        <f>(COUNTIF(Sheet1!A:A,C262)+COUNTIF(Sheet1!A:A,D262))&gt;0</f>
        <v>1</v>
      </c>
      <c r="H262" s="9" t="b">
        <f>(COUNTIF(Sheet1!B:B,$C262)+COUNTIF(Sheet1!B:B,$D262))&gt;0</f>
        <v>0</v>
      </c>
      <c r="I262" s="9" t="b">
        <f>(COUNTIF(Sheet1!C:C,$C262)+COUNTIF(Sheet1!C:C,$D262))&gt;0</f>
        <v>0</v>
      </c>
    </row>
    <row r="263" spans="1:9">
      <c r="A263" t="s">
        <v>5997</v>
      </c>
      <c r="B263">
        <v>19</v>
      </c>
      <c r="C263" t="s">
        <v>2145</v>
      </c>
      <c r="D263" t="s">
        <v>5727</v>
      </c>
      <c r="E263" t="b">
        <f ca="1">VLOOKUP(C263,'1. 词频表'!A:D,4,0)</f>
        <v>1</v>
      </c>
      <c r="F263" t="b">
        <f ca="1">VLOOKUP(D263,'1. 词频表'!A:D,4,0)</f>
        <v>0</v>
      </c>
      <c r="G263" s="9" t="b">
        <f>(COUNTIF(Sheet1!A:A,C263)+COUNTIF(Sheet1!A:A,D263))&gt;0</f>
        <v>0</v>
      </c>
      <c r="H263" s="9" t="b">
        <f>(COUNTIF(Sheet1!B:B,$C263)+COUNTIF(Sheet1!B:B,$D263))&gt;0</f>
        <v>0</v>
      </c>
      <c r="I263" s="9" t="b">
        <f>(COUNTIF(Sheet1!C:C,$C263)+COUNTIF(Sheet1!C:C,$D263))&gt;0</f>
        <v>1</v>
      </c>
    </row>
    <row r="264" spans="1:9">
      <c r="A264" t="s">
        <v>5998</v>
      </c>
      <c r="B264">
        <v>19</v>
      </c>
      <c r="C264" t="s">
        <v>5651</v>
      </c>
      <c r="D264" t="s">
        <v>5765</v>
      </c>
      <c r="E264" t="b">
        <f ca="1">VLOOKUP(C264,'1. 词频表'!A:D,4,0)</f>
        <v>0</v>
      </c>
      <c r="F264" t="b">
        <f ca="1">VLOOKUP(D264,'1. 词频表'!A:D,4,0)</f>
        <v>0</v>
      </c>
      <c r="G264" s="9" t="b">
        <f>(COUNTIF(Sheet1!A:A,C264)+COUNTIF(Sheet1!A:A,D264))&gt;0</f>
        <v>0</v>
      </c>
      <c r="H264" s="9" t="b">
        <f>(COUNTIF(Sheet1!B:B,$C264)+COUNTIF(Sheet1!B:B,$D264))&gt;0</f>
        <v>0</v>
      </c>
      <c r="I264" s="9" t="b">
        <f>(COUNTIF(Sheet1!C:C,$C264)+COUNTIF(Sheet1!C:C,$D264))&gt;0</f>
        <v>0</v>
      </c>
    </row>
    <row r="265" spans="1:9">
      <c r="A265" t="s">
        <v>5999</v>
      </c>
      <c r="B265">
        <v>19</v>
      </c>
      <c r="C265" t="s">
        <v>6000</v>
      </c>
      <c r="D265" t="s">
        <v>5646</v>
      </c>
      <c r="E265" t="b">
        <f ca="1">VLOOKUP(C265,'1. 词频表'!A:D,4,0)</f>
        <v>0</v>
      </c>
      <c r="F265" t="b">
        <f ca="1">VLOOKUP(D265,'1. 词频表'!A:D,4,0)</f>
        <v>1</v>
      </c>
      <c r="G265" s="9" t="b">
        <f>(COUNTIF(Sheet1!A:A,C265)+COUNTIF(Sheet1!A:A,D265))&gt;0</f>
        <v>1</v>
      </c>
      <c r="H265" s="9" t="b">
        <f>(COUNTIF(Sheet1!B:B,$C265)+COUNTIF(Sheet1!B:B,$D265))&gt;0</f>
        <v>0</v>
      </c>
      <c r="I265" s="9" t="b">
        <f>(COUNTIF(Sheet1!C:C,$C265)+COUNTIF(Sheet1!C:C,$D265))&gt;0</f>
        <v>0</v>
      </c>
    </row>
    <row r="266" spans="1:9">
      <c r="A266" t="s">
        <v>6001</v>
      </c>
      <c r="B266">
        <v>19</v>
      </c>
      <c r="C266" t="s">
        <v>5749</v>
      </c>
      <c r="D266" t="s">
        <v>5663</v>
      </c>
      <c r="E266" t="b">
        <f ca="1">VLOOKUP(C266,'1. 词频表'!A:D,4,0)</f>
        <v>0</v>
      </c>
      <c r="F266" t="b">
        <f ca="1">VLOOKUP(D266,'1. 词频表'!A:D,4,0)</f>
        <v>0</v>
      </c>
      <c r="G266" s="9" t="b">
        <f>(COUNTIF(Sheet1!A:A,C266)+COUNTIF(Sheet1!A:A,D266))&gt;0</f>
        <v>1</v>
      </c>
      <c r="H266" s="9" t="b">
        <f>(COUNTIF(Sheet1!B:B,$C266)+COUNTIF(Sheet1!B:B,$D266))&gt;0</f>
        <v>0</v>
      </c>
      <c r="I266" s="9" t="b">
        <f>(COUNTIF(Sheet1!C:C,$C266)+COUNTIF(Sheet1!C:C,$D266))&gt;0</f>
        <v>0</v>
      </c>
    </row>
    <row r="267" spans="1:9">
      <c r="A267" t="s">
        <v>6002</v>
      </c>
      <c r="B267">
        <v>19</v>
      </c>
      <c r="C267" t="s">
        <v>5847</v>
      </c>
      <c r="D267" t="s">
        <v>5646</v>
      </c>
      <c r="E267" t="b">
        <f ca="1">VLOOKUP(C267,'1. 词频表'!A:D,4,0)</f>
        <v>0</v>
      </c>
      <c r="F267" t="b">
        <f ca="1">VLOOKUP(D267,'1. 词频表'!A:D,4,0)</f>
        <v>1</v>
      </c>
      <c r="G267" s="9" t="b">
        <f>(COUNTIF(Sheet1!A:A,C267)+COUNTIF(Sheet1!A:A,D267))&gt;0</f>
        <v>0</v>
      </c>
      <c r="H267" s="9" t="b">
        <f>(COUNTIF(Sheet1!B:B,$C267)+COUNTIF(Sheet1!B:B,$D267))&gt;0</f>
        <v>0</v>
      </c>
      <c r="I267" s="9" t="b">
        <f>(COUNTIF(Sheet1!C:C,$C267)+COUNTIF(Sheet1!C:C,$D267))&gt;0</f>
        <v>0</v>
      </c>
    </row>
    <row r="268" spans="1:9">
      <c r="A268" t="s">
        <v>6003</v>
      </c>
      <c r="B268">
        <v>19</v>
      </c>
      <c r="C268" t="s">
        <v>5786</v>
      </c>
      <c r="D268" t="s">
        <v>2145</v>
      </c>
      <c r="E268" t="b">
        <f ca="1">VLOOKUP(C268,'1. 词频表'!A:D,4,0)</f>
        <v>0</v>
      </c>
      <c r="F268" t="b">
        <f ca="1">VLOOKUP(D268,'1. 词频表'!A:D,4,0)</f>
        <v>1</v>
      </c>
      <c r="G268" s="9" t="b">
        <f>(COUNTIF(Sheet1!A:A,C268)+COUNTIF(Sheet1!A:A,D268))&gt;0</f>
        <v>0</v>
      </c>
      <c r="H268" s="9" t="b">
        <f>(COUNTIF(Sheet1!B:B,$C268)+COUNTIF(Sheet1!B:B,$D268))&gt;0</f>
        <v>0</v>
      </c>
      <c r="I268" s="9" t="b">
        <f>(COUNTIF(Sheet1!C:C,$C268)+COUNTIF(Sheet1!C:C,$D268))&gt;0</f>
        <v>0</v>
      </c>
    </row>
    <row r="269" spans="1:9">
      <c r="A269" t="s">
        <v>6004</v>
      </c>
      <c r="B269">
        <v>19</v>
      </c>
      <c r="C269" t="s">
        <v>1489</v>
      </c>
      <c r="D269" t="s">
        <v>5646</v>
      </c>
      <c r="E269" t="b">
        <f ca="1">VLOOKUP(C269,'1. 词频表'!A:D,4,0)</f>
        <v>0</v>
      </c>
      <c r="F269" t="b">
        <f ca="1">VLOOKUP(D269,'1. 词频表'!A:D,4,0)</f>
        <v>1</v>
      </c>
      <c r="G269" s="9" t="b">
        <f>(COUNTIF(Sheet1!A:A,C269)+COUNTIF(Sheet1!A:A,D269))&gt;0</f>
        <v>0</v>
      </c>
      <c r="H269" s="9" t="b">
        <f>(COUNTIF(Sheet1!B:B,$C269)+COUNTIF(Sheet1!B:B,$D269))&gt;0</f>
        <v>0</v>
      </c>
      <c r="I269" s="9" t="b">
        <f>(COUNTIF(Sheet1!C:C,$C269)+COUNTIF(Sheet1!C:C,$D269))&gt;0</f>
        <v>0</v>
      </c>
    </row>
    <row r="270" spans="1:9">
      <c r="A270" t="s">
        <v>6005</v>
      </c>
      <c r="B270">
        <v>18</v>
      </c>
      <c r="C270" t="s">
        <v>5854</v>
      </c>
      <c r="D270" t="s">
        <v>2145</v>
      </c>
      <c r="E270" t="b">
        <f ca="1">VLOOKUP(C270,'1. 词频表'!A:D,4,0)</f>
        <v>0</v>
      </c>
      <c r="F270" t="b">
        <f ca="1">VLOOKUP(D270,'1. 词频表'!A:D,4,0)</f>
        <v>1</v>
      </c>
      <c r="G270" s="9" t="b">
        <f>(COUNTIF(Sheet1!A:A,C270)+COUNTIF(Sheet1!A:A,D270))&gt;0</f>
        <v>0</v>
      </c>
      <c r="H270" s="9" t="b">
        <f>(COUNTIF(Sheet1!B:B,$C270)+COUNTIF(Sheet1!B:B,$D270))&gt;0</f>
        <v>0</v>
      </c>
      <c r="I270" s="9" t="b">
        <f>(COUNTIF(Sheet1!C:C,$C270)+COUNTIF(Sheet1!C:C,$D270))&gt;0</f>
        <v>0</v>
      </c>
    </row>
    <row r="271" spans="1:9">
      <c r="A271" t="s">
        <v>6006</v>
      </c>
      <c r="B271">
        <v>18</v>
      </c>
      <c r="C271" t="s">
        <v>5875</v>
      </c>
      <c r="D271" t="s">
        <v>5661</v>
      </c>
      <c r="E271" t="b">
        <f ca="1">VLOOKUP(C271,'1. 词频表'!A:D,4,0)</f>
        <v>0</v>
      </c>
      <c r="F271" t="b">
        <f ca="1">VLOOKUP(D271,'1. 词频表'!A:D,4,0)</f>
        <v>0</v>
      </c>
      <c r="G271" s="9" t="b">
        <f>(COUNTIF(Sheet1!A:A,C271)+COUNTIF(Sheet1!A:A,D271))&gt;0</f>
        <v>0</v>
      </c>
      <c r="H271" s="9" t="b">
        <f>(COUNTIF(Sheet1!B:B,$C271)+COUNTIF(Sheet1!B:B,$D271))&gt;0</f>
        <v>0</v>
      </c>
      <c r="I271" s="9" t="b">
        <f>(COUNTIF(Sheet1!C:C,$C271)+COUNTIF(Sheet1!C:C,$D271))&gt;0</f>
        <v>0</v>
      </c>
    </row>
    <row r="272" spans="1:9">
      <c r="A272" t="s">
        <v>6007</v>
      </c>
      <c r="B272">
        <v>18</v>
      </c>
      <c r="C272" t="s">
        <v>5679</v>
      </c>
      <c r="D272" t="s">
        <v>5895</v>
      </c>
      <c r="E272" t="b">
        <f ca="1">VLOOKUP(C272,'1. 词频表'!A:D,4,0)</f>
        <v>0</v>
      </c>
      <c r="F272" t="b">
        <f ca="1">VLOOKUP(D272,'1. 词频表'!A:D,4,0)</f>
        <v>1</v>
      </c>
      <c r="G272" s="9" t="b">
        <f>(COUNTIF(Sheet1!A:A,C272)+COUNTIF(Sheet1!A:A,D272))&gt;0</f>
        <v>0</v>
      </c>
      <c r="H272" s="9" t="b">
        <f>(COUNTIF(Sheet1!B:B,$C272)+COUNTIF(Sheet1!B:B,$D272))&gt;0</f>
        <v>0</v>
      </c>
      <c r="I272" s="9" t="b">
        <f>(COUNTIF(Sheet1!C:C,$C272)+COUNTIF(Sheet1!C:C,$D272))&gt;0</f>
        <v>1</v>
      </c>
    </row>
    <row r="273" spans="1:9">
      <c r="A273" t="s">
        <v>6008</v>
      </c>
      <c r="B273">
        <v>18</v>
      </c>
      <c r="C273" t="s">
        <v>5676</v>
      </c>
      <c r="D273" t="s">
        <v>5784</v>
      </c>
      <c r="E273" t="b">
        <f ca="1">VLOOKUP(C273,'1. 词频表'!A:D,4,0)</f>
        <v>0</v>
      </c>
      <c r="F273" t="b">
        <f ca="1">VLOOKUP(D273,'1. 词频表'!A:D,4,0)</f>
        <v>0</v>
      </c>
      <c r="G273" s="9" t="b">
        <f>(COUNTIF(Sheet1!A:A,C273)+COUNTIF(Sheet1!A:A,D273))&gt;0</f>
        <v>0</v>
      </c>
      <c r="H273" s="9" t="b">
        <f>(COUNTIF(Sheet1!B:B,$C273)+COUNTIF(Sheet1!B:B,$D273))&gt;0</f>
        <v>0</v>
      </c>
      <c r="I273" s="9" t="b">
        <f>(COUNTIF(Sheet1!C:C,$C273)+COUNTIF(Sheet1!C:C,$D273))&gt;0</f>
        <v>1</v>
      </c>
    </row>
    <row r="274" spans="1:9">
      <c r="A274" t="s">
        <v>6009</v>
      </c>
      <c r="B274">
        <v>18</v>
      </c>
      <c r="C274" t="s">
        <v>5973</v>
      </c>
      <c r="D274" t="s">
        <v>5646</v>
      </c>
      <c r="E274" t="b">
        <f ca="1">VLOOKUP(C274,'1. 词频表'!A:D,4,0)</f>
        <v>0</v>
      </c>
      <c r="F274" t="b">
        <f ca="1">VLOOKUP(D274,'1. 词频表'!A:D,4,0)</f>
        <v>1</v>
      </c>
      <c r="G274" s="9" t="b">
        <f>(COUNTIF(Sheet1!A:A,C274)+COUNTIF(Sheet1!A:A,D274))&gt;0</f>
        <v>0</v>
      </c>
      <c r="H274" s="9" t="b">
        <f>(COUNTIF(Sheet1!B:B,$C274)+COUNTIF(Sheet1!B:B,$D274))&gt;0</f>
        <v>0</v>
      </c>
      <c r="I274" s="9" t="b">
        <f>(COUNTIF(Sheet1!C:C,$C274)+COUNTIF(Sheet1!C:C,$D274))&gt;0</f>
        <v>0</v>
      </c>
    </row>
    <row r="275" spans="1:9">
      <c r="A275" t="s">
        <v>6010</v>
      </c>
      <c r="B275">
        <v>18</v>
      </c>
      <c r="C275" t="s">
        <v>5962</v>
      </c>
      <c r="D275" t="s">
        <v>6011</v>
      </c>
      <c r="E275" t="b">
        <f ca="1">VLOOKUP(C275,'1. 词频表'!A:D,4,0)</f>
        <v>0</v>
      </c>
      <c r="F275" t="b">
        <f ca="1">VLOOKUP(D275,'1. 词频表'!A:D,4,0)</f>
        <v>0</v>
      </c>
      <c r="G275" s="9" t="b">
        <f>(COUNTIF(Sheet1!A:A,C275)+COUNTIF(Sheet1!A:A,D275))&gt;0</f>
        <v>0</v>
      </c>
      <c r="H275" s="9" t="b">
        <f>(COUNTIF(Sheet1!B:B,$C275)+COUNTIF(Sheet1!B:B,$D275))&gt;0</f>
        <v>0</v>
      </c>
      <c r="I275" s="9" t="b">
        <f>(COUNTIF(Sheet1!C:C,$C275)+COUNTIF(Sheet1!C:C,$D275))&gt;0</f>
        <v>0</v>
      </c>
    </row>
    <row r="276" spans="1:9">
      <c r="A276" t="s">
        <v>6012</v>
      </c>
      <c r="B276">
        <v>18</v>
      </c>
      <c r="C276" t="s">
        <v>5796</v>
      </c>
      <c r="D276" t="s">
        <v>5648</v>
      </c>
      <c r="E276" t="b">
        <f ca="1">VLOOKUP(C276,'1. 词频表'!A:D,4,0)</f>
        <v>0</v>
      </c>
      <c r="F276" t="b">
        <f ca="1">VLOOKUP(D276,'1. 词频表'!A:D,4,0)</f>
        <v>1</v>
      </c>
      <c r="G276" s="9" t="b">
        <f>(COUNTIF(Sheet1!A:A,C276)+COUNTIF(Sheet1!A:A,D276))&gt;0</f>
        <v>0</v>
      </c>
      <c r="H276" s="9" t="b">
        <f>(COUNTIF(Sheet1!B:B,$C276)+COUNTIF(Sheet1!B:B,$D276))&gt;0</f>
        <v>0</v>
      </c>
      <c r="I276" s="9" t="b">
        <f>(COUNTIF(Sheet1!C:C,$C276)+COUNTIF(Sheet1!C:C,$D276))&gt;0</f>
        <v>0</v>
      </c>
    </row>
    <row r="277" spans="1:9">
      <c r="A277" t="s">
        <v>6013</v>
      </c>
      <c r="B277">
        <v>18</v>
      </c>
      <c r="C277" t="s">
        <v>5709</v>
      </c>
      <c r="D277" t="s">
        <v>5648</v>
      </c>
      <c r="E277" t="b">
        <f ca="1">VLOOKUP(C277,'1. 词频表'!A:D,4,0)</f>
        <v>0</v>
      </c>
      <c r="F277" t="b">
        <f ca="1">VLOOKUP(D277,'1. 词频表'!A:D,4,0)</f>
        <v>1</v>
      </c>
      <c r="G277" s="9" t="b">
        <f>(COUNTIF(Sheet1!A:A,C277)+COUNTIF(Sheet1!A:A,D277))&gt;0</f>
        <v>0</v>
      </c>
      <c r="H277" s="9" t="b">
        <f>(COUNTIF(Sheet1!B:B,$C277)+COUNTIF(Sheet1!B:B,$D277))&gt;0</f>
        <v>0</v>
      </c>
      <c r="I277" s="9" t="b">
        <f>(COUNTIF(Sheet1!C:C,$C277)+COUNTIF(Sheet1!C:C,$D277))&gt;0</f>
        <v>0</v>
      </c>
    </row>
    <row r="278" spans="1:9">
      <c r="A278" t="s">
        <v>6014</v>
      </c>
      <c r="B278">
        <v>18</v>
      </c>
      <c r="C278" t="s">
        <v>2145</v>
      </c>
      <c r="D278" t="s">
        <v>5791</v>
      </c>
      <c r="E278" t="b">
        <f ca="1">VLOOKUP(C278,'1. 词频表'!A:D,4,0)</f>
        <v>1</v>
      </c>
      <c r="F278" t="b">
        <f ca="1">VLOOKUP(D278,'1. 词频表'!A:D,4,0)</f>
        <v>0</v>
      </c>
      <c r="G278" s="9" t="b">
        <f>(COUNTIF(Sheet1!A:A,C278)+COUNTIF(Sheet1!A:A,D278))&gt;0</f>
        <v>0</v>
      </c>
      <c r="H278" s="9" t="b">
        <f>(COUNTIF(Sheet1!B:B,$C278)+COUNTIF(Sheet1!B:B,$D278))&gt;0</f>
        <v>0</v>
      </c>
      <c r="I278" s="9" t="b">
        <f>(COUNTIF(Sheet1!C:C,$C278)+COUNTIF(Sheet1!C:C,$D278))&gt;0</f>
        <v>0</v>
      </c>
    </row>
    <row r="279" spans="1:9">
      <c r="A279" t="s">
        <v>6015</v>
      </c>
      <c r="B279">
        <v>18</v>
      </c>
      <c r="C279" t="s">
        <v>5791</v>
      </c>
      <c r="D279" t="s">
        <v>5648</v>
      </c>
      <c r="E279" t="b">
        <f ca="1">VLOOKUP(C279,'1. 词频表'!A:D,4,0)</f>
        <v>0</v>
      </c>
      <c r="F279" t="b">
        <f ca="1">VLOOKUP(D279,'1. 词频表'!A:D,4,0)</f>
        <v>1</v>
      </c>
      <c r="G279" s="9" t="b">
        <f>(COUNTIF(Sheet1!A:A,C279)+COUNTIF(Sheet1!A:A,D279))&gt;0</f>
        <v>0</v>
      </c>
      <c r="H279" s="9" t="b">
        <f>(COUNTIF(Sheet1!B:B,$C279)+COUNTIF(Sheet1!B:B,$D279))&gt;0</f>
        <v>0</v>
      </c>
      <c r="I279" s="9" t="b">
        <f>(COUNTIF(Sheet1!C:C,$C279)+COUNTIF(Sheet1!C:C,$D279))&gt;0</f>
        <v>0</v>
      </c>
    </row>
    <row r="280" spans="1:9">
      <c r="A280" t="s">
        <v>6016</v>
      </c>
      <c r="B280">
        <v>18</v>
      </c>
      <c r="C280" t="s">
        <v>5909</v>
      </c>
      <c r="D280" t="s">
        <v>2145</v>
      </c>
      <c r="E280" t="b">
        <f ca="1">VLOOKUP(C280,'1. 词频表'!A:D,4,0)</f>
        <v>0</v>
      </c>
      <c r="F280" t="b">
        <f ca="1">VLOOKUP(D280,'1. 词频表'!A:D,4,0)</f>
        <v>1</v>
      </c>
      <c r="G280" s="9" t="b">
        <f>(COUNTIF(Sheet1!A:A,C280)+COUNTIF(Sheet1!A:A,D280))&gt;0</f>
        <v>0</v>
      </c>
      <c r="H280" s="9" t="b">
        <f>(COUNTIF(Sheet1!B:B,$C280)+COUNTIF(Sheet1!B:B,$D280))&gt;0</f>
        <v>0</v>
      </c>
      <c r="I280" s="9" t="b">
        <f>(COUNTIF(Sheet1!C:C,$C280)+COUNTIF(Sheet1!C:C,$D280))&gt;0</f>
        <v>0</v>
      </c>
    </row>
    <row r="281" spans="1:9">
      <c r="A281" t="s">
        <v>6017</v>
      </c>
      <c r="B281">
        <v>18</v>
      </c>
      <c r="C281" t="s">
        <v>5820</v>
      </c>
      <c r="D281" t="s">
        <v>5769</v>
      </c>
      <c r="E281" t="b">
        <f ca="1">VLOOKUP(C281,'1. 词频表'!A:D,4,0)</f>
        <v>0</v>
      </c>
      <c r="F281" t="b">
        <f ca="1">VLOOKUP(D281,'1. 词频表'!A:D,4,0)</f>
        <v>0</v>
      </c>
      <c r="G281" s="9" t="b">
        <f>(COUNTIF(Sheet1!A:A,C281)+COUNTIF(Sheet1!A:A,D281))&gt;0</f>
        <v>0</v>
      </c>
      <c r="H281" s="9" t="b">
        <f>(COUNTIF(Sheet1!B:B,$C281)+COUNTIF(Sheet1!B:B,$D281))&gt;0</f>
        <v>0</v>
      </c>
      <c r="I281" s="9" t="b">
        <f>(COUNTIF(Sheet1!C:C,$C281)+COUNTIF(Sheet1!C:C,$D281))&gt;0</f>
        <v>0</v>
      </c>
    </row>
    <row r="282" spans="1:9">
      <c r="A282" t="s">
        <v>6018</v>
      </c>
      <c r="B282">
        <v>18</v>
      </c>
      <c r="C282" t="s">
        <v>6019</v>
      </c>
      <c r="D282" t="s">
        <v>5881</v>
      </c>
      <c r="E282" t="b">
        <f ca="1">VLOOKUP(C282,'1. 词频表'!A:D,4,0)</f>
        <v>0</v>
      </c>
      <c r="F282" t="b">
        <f ca="1">VLOOKUP(D282,'1. 词频表'!A:D,4,0)</f>
        <v>0</v>
      </c>
      <c r="G282" s="9" t="b">
        <f>(COUNTIF(Sheet1!A:A,C282)+COUNTIF(Sheet1!A:A,D282))&gt;0</f>
        <v>0</v>
      </c>
      <c r="H282" s="9" t="b">
        <f>(COUNTIF(Sheet1!B:B,$C282)+COUNTIF(Sheet1!B:B,$D282))&gt;0</f>
        <v>0</v>
      </c>
      <c r="I282" s="9" t="b">
        <f>(COUNTIF(Sheet1!C:C,$C282)+COUNTIF(Sheet1!C:C,$D282))&gt;0</f>
        <v>0</v>
      </c>
    </row>
    <row r="283" spans="1:9">
      <c r="A283" t="s">
        <v>6020</v>
      </c>
      <c r="B283">
        <v>18</v>
      </c>
      <c r="C283" t="s">
        <v>4358</v>
      </c>
      <c r="D283" t="s">
        <v>5965</v>
      </c>
      <c r="E283" t="b">
        <f ca="1">VLOOKUP(C283,'1. 词频表'!A:D,4,0)</f>
        <v>0</v>
      </c>
      <c r="F283" t="b">
        <f ca="1">VLOOKUP(D283,'1. 词频表'!A:D,4,0)</f>
        <v>0</v>
      </c>
      <c r="G283" s="9" t="b">
        <f>(COUNTIF(Sheet1!A:A,C283)+COUNTIF(Sheet1!A:A,D283))&gt;0</f>
        <v>0</v>
      </c>
      <c r="H283" s="9" t="b">
        <f>(COUNTIF(Sheet1!B:B,$C283)+COUNTIF(Sheet1!B:B,$D283))&gt;0</f>
        <v>1</v>
      </c>
      <c r="I283" s="9" t="b">
        <f>(COUNTIF(Sheet1!C:C,$C283)+COUNTIF(Sheet1!C:C,$D283))&gt;0</f>
        <v>0</v>
      </c>
    </row>
    <row r="284" spans="1:9">
      <c r="A284" t="s">
        <v>6021</v>
      </c>
      <c r="B284">
        <v>18</v>
      </c>
      <c r="C284" t="s">
        <v>5763</v>
      </c>
      <c r="D284" t="s">
        <v>5663</v>
      </c>
      <c r="E284" t="b">
        <f ca="1">VLOOKUP(C284,'1. 词频表'!A:D,4,0)</f>
        <v>0</v>
      </c>
      <c r="F284" t="b">
        <f ca="1">VLOOKUP(D284,'1. 词频表'!A:D,4,0)</f>
        <v>0</v>
      </c>
      <c r="G284" s="9" t="b">
        <f>(COUNTIF(Sheet1!A:A,C284)+COUNTIF(Sheet1!A:A,D284))&gt;0</f>
        <v>0</v>
      </c>
      <c r="H284" s="9" t="b">
        <f>(COUNTIF(Sheet1!B:B,$C284)+COUNTIF(Sheet1!B:B,$D284))&gt;0</f>
        <v>0</v>
      </c>
      <c r="I284" s="9" t="b">
        <f>(COUNTIF(Sheet1!C:C,$C284)+COUNTIF(Sheet1!C:C,$D284))&gt;0</f>
        <v>0</v>
      </c>
    </row>
    <row r="285" spans="1:9">
      <c r="A285" t="s">
        <v>6022</v>
      </c>
      <c r="B285">
        <v>17</v>
      </c>
      <c r="C285" t="s">
        <v>5666</v>
      </c>
      <c r="D285" t="s">
        <v>5663</v>
      </c>
      <c r="E285" t="b">
        <f ca="1">VLOOKUP(C285,'1. 词频表'!A:D,4,0)</f>
        <v>0</v>
      </c>
      <c r="F285" t="b">
        <f ca="1">VLOOKUP(D285,'1. 词频表'!A:D,4,0)</f>
        <v>0</v>
      </c>
      <c r="G285" s="9" t="b">
        <f>(COUNTIF(Sheet1!A:A,C285)+COUNTIF(Sheet1!A:A,D285))&gt;0</f>
        <v>0</v>
      </c>
      <c r="H285" s="9" t="b">
        <f>(COUNTIF(Sheet1!B:B,$C285)+COUNTIF(Sheet1!B:B,$D285))&gt;0</f>
        <v>0</v>
      </c>
      <c r="I285" s="9" t="b">
        <f>(COUNTIF(Sheet1!C:C,$C285)+COUNTIF(Sheet1!C:C,$D285))&gt;0</f>
        <v>0</v>
      </c>
    </row>
    <row r="286" spans="1:9">
      <c r="A286" t="s">
        <v>6023</v>
      </c>
      <c r="B286">
        <v>17</v>
      </c>
      <c r="C286" t="s">
        <v>5674</v>
      </c>
      <c r="D286" t="s">
        <v>5934</v>
      </c>
      <c r="E286" t="b">
        <f ca="1">VLOOKUP(C286,'1. 词频表'!A:D,4,0)</f>
        <v>0</v>
      </c>
      <c r="F286" t="b">
        <f ca="1">VLOOKUP(D286,'1. 词频表'!A:D,4,0)</f>
        <v>0</v>
      </c>
      <c r="G286" s="9" t="b">
        <f>(COUNTIF(Sheet1!A:A,C286)+COUNTIF(Sheet1!A:A,D286))&gt;0</f>
        <v>0</v>
      </c>
      <c r="H286" s="9" t="b">
        <f>(COUNTIF(Sheet1!B:B,$C286)+COUNTIF(Sheet1!B:B,$D286))&gt;0</f>
        <v>0</v>
      </c>
      <c r="I286" s="9" t="b">
        <f>(COUNTIF(Sheet1!C:C,$C286)+COUNTIF(Sheet1!C:C,$D286))&gt;0</f>
        <v>0</v>
      </c>
    </row>
    <row r="287" spans="1:9">
      <c r="A287" t="s">
        <v>6024</v>
      </c>
      <c r="B287">
        <v>17</v>
      </c>
      <c r="C287" t="s">
        <v>5752</v>
      </c>
      <c r="D287" t="s">
        <v>5646</v>
      </c>
      <c r="E287" t="b">
        <f ca="1">VLOOKUP(C287,'1. 词频表'!A:D,4,0)</f>
        <v>0</v>
      </c>
      <c r="F287" t="b">
        <f ca="1">VLOOKUP(D287,'1. 词频表'!A:D,4,0)</f>
        <v>1</v>
      </c>
      <c r="G287" s="9" t="b">
        <f>(COUNTIF(Sheet1!A:A,C287)+COUNTIF(Sheet1!A:A,D287))&gt;0</f>
        <v>1</v>
      </c>
      <c r="H287" s="9" t="b">
        <f>(COUNTIF(Sheet1!B:B,$C287)+COUNTIF(Sheet1!B:B,$D287))&gt;0</f>
        <v>0</v>
      </c>
      <c r="I287" s="9" t="b">
        <f>(COUNTIF(Sheet1!C:C,$C287)+COUNTIF(Sheet1!C:C,$D287))&gt;0</f>
        <v>0</v>
      </c>
    </row>
    <row r="288" spans="1:9">
      <c r="A288" t="s">
        <v>6025</v>
      </c>
      <c r="B288">
        <v>17</v>
      </c>
      <c r="C288" t="s">
        <v>5761</v>
      </c>
      <c r="D288" t="s">
        <v>5648</v>
      </c>
      <c r="E288" t="b">
        <f ca="1">VLOOKUP(C288,'1. 词频表'!A:D,4,0)</f>
        <v>0</v>
      </c>
      <c r="F288" t="b">
        <f ca="1">VLOOKUP(D288,'1. 词频表'!A:D,4,0)</f>
        <v>1</v>
      </c>
      <c r="G288" s="9" t="b">
        <f>(COUNTIF(Sheet1!A:A,C288)+COUNTIF(Sheet1!A:A,D288))&gt;0</f>
        <v>0</v>
      </c>
      <c r="H288" s="9" t="b">
        <f>(COUNTIF(Sheet1!B:B,$C288)+COUNTIF(Sheet1!B:B,$D288))&gt;0</f>
        <v>0</v>
      </c>
      <c r="I288" s="9" t="b">
        <f>(COUNTIF(Sheet1!C:C,$C288)+COUNTIF(Sheet1!C:C,$D288))&gt;0</f>
        <v>0</v>
      </c>
    </row>
    <row r="289" spans="1:9">
      <c r="A289" t="s">
        <v>6026</v>
      </c>
      <c r="B289">
        <v>17</v>
      </c>
      <c r="C289" t="s">
        <v>5922</v>
      </c>
      <c r="D289" t="s">
        <v>5838</v>
      </c>
      <c r="E289" t="b">
        <f ca="1">VLOOKUP(C289,'1. 词频表'!A:D,4,0)</f>
        <v>0</v>
      </c>
      <c r="F289" t="b">
        <f ca="1">VLOOKUP(D289,'1. 词频表'!A:D,4,0)</f>
        <v>0</v>
      </c>
      <c r="G289" s="9" t="b">
        <f>(COUNTIF(Sheet1!A:A,C289)+COUNTIF(Sheet1!A:A,D289))&gt;0</f>
        <v>0</v>
      </c>
      <c r="H289" s="9" t="b">
        <f>(COUNTIF(Sheet1!B:B,$C289)+COUNTIF(Sheet1!B:B,$D289))&gt;0</f>
        <v>0</v>
      </c>
      <c r="I289" s="9" t="b">
        <f>(COUNTIF(Sheet1!C:C,$C289)+COUNTIF(Sheet1!C:C,$D289))&gt;0</f>
        <v>0</v>
      </c>
    </row>
    <row r="290" spans="1:9">
      <c r="A290" t="s">
        <v>6027</v>
      </c>
      <c r="B290">
        <v>17</v>
      </c>
      <c r="C290" t="s">
        <v>5646</v>
      </c>
      <c r="D290" t="s">
        <v>6028</v>
      </c>
      <c r="E290" t="b">
        <f ca="1">VLOOKUP(C290,'1. 词频表'!A:D,4,0)</f>
        <v>1</v>
      </c>
      <c r="F290" t="b">
        <f ca="1">VLOOKUP(D290,'1. 词频表'!A:D,4,0)</f>
        <v>0</v>
      </c>
      <c r="G290" s="9" t="b">
        <f>(COUNTIF(Sheet1!A:A,C290)+COUNTIF(Sheet1!A:A,D290))&gt;0</f>
        <v>0</v>
      </c>
      <c r="H290" s="9" t="b">
        <f>(COUNTIF(Sheet1!B:B,$C290)+COUNTIF(Sheet1!B:B,$D290))&gt;0</f>
        <v>0</v>
      </c>
      <c r="I290" s="9" t="b">
        <f>(COUNTIF(Sheet1!C:C,$C290)+COUNTIF(Sheet1!C:C,$D290))&gt;0</f>
        <v>0</v>
      </c>
    </row>
    <row r="291" spans="1:9">
      <c r="A291" t="s">
        <v>6029</v>
      </c>
      <c r="B291">
        <v>17</v>
      </c>
      <c r="C291" t="s">
        <v>2145</v>
      </c>
      <c r="D291" t="s">
        <v>5918</v>
      </c>
      <c r="E291" t="b">
        <f ca="1">VLOOKUP(C291,'1. 词频表'!A:D,4,0)</f>
        <v>1</v>
      </c>
      <c r="F291" t="b">
        <f ca="1">VLOOKUP(D291,'1. 词频表'!A:D,4,0)</f>
        <v>0</v>
      </c>
      <c r="G291" s="9" t="b">
        <f>(COUNTIF(Sheet1!A:A,C291)+COUNTIF(Sheet1!A:A,D291))&gt;0</f>
        <v>0</v>
      </c>
      <c r="H291" s="9" t="b">
        <f>(COUNTIF(Sheet1!B:B,$C291)+COUNTIF(Sheet1!B:B,$D291))&gt;0</f>
        <v>0</v>
      </c>
      <c r="I291" s="9" t="b">
        <f>(COUNTIF(Sheet1!C:C,$C291)+COUNTIF(Sheet1!C:C,$D291))&gt;0</f>
        <v>0</v>
      </c>
    </row>
    <row r="292" spans="1:9">
      <c r="A292" t="s">
        <v>6030</v>
      </c>
      <c r="B292">
        <v>17</v>
      </c>
      <c r="C292" t="s">
        <v>5907</v>
      </c>
      <c r="D292" t="s">
        <v>5709</v>
      </c>
      <c r="E292" t="b">
        <f ca="1">VLOOKUP(C292,'1. 词频表'!A:D,4,0)</f>
        <v>0</v>
      </c>
      <c r="F292" t="b">
        <f ca="1">VLOOKUP(D292,'1. 词频表'!A:D,4,0)</f>
        <v>0</v>
      </c>
      <c r="G292" s="9" t="b">
        <f>(COUNTIF(Sheet1!A:A,C292)+COUNTIF(Sheet1!A:A,D292))&gt;0</f>
        <v>0</v>
      </c>
      <c r="H292" s="9" t="b">
        <f>(COUNTIF(Sheet1!B:B,$C292)+COUNTIF(Sheet1!B:B,$D292))&gt;0</f>
        <v>0</v>
      </c>
      <c r="I292" s="9" t="b">
        <f>(COUNTIF(Sheet1!C:C,$C292)+COUNTIF(Sheet1!C:C,$D292))&gt;0</f>
        <v>0</v>
      </c>
    </row>
    <row r="293" spans="1:9">
      <c r="A293" t="s">
        <v>6031</v>
      </c>
      <c r="B293">
        <v>17</v>
      </c>
      <c r="C293" t="s">
        <v>5666</v>
      </c>
      <c r="D293" t="s">
        <v>6032</v>
      </c>
      <c r="E293" t="b">
        <f ca="1">VLOOKUP(C293,'1. 词频表'!A:D,4,0)</f>
        <v>0</v>
      </c>
      <c r="F293" t="b">
        <f ca="1">VLOOKUP(D293,'1. 词频表'!A:D,4,0)</f>
        <v>0</v>
      </c>
      <c r="G293" s="9" t="b">
        <f>(COUNTIF(Sheet1!A:A,C293)+COUNTIF(Sheet1!A:A,D293))&gt;0</f>
        <v>0</v>
      </c>
      <c r="H293" s="9" t="b">
        <f>(COUNTIF(Sheet1!B:B,$C293)+COUNTIF(Sheet1!B:B,$D293))&gt;0</f>
        <v>0</v>
      </c>
      <c r="I293" s="9" t="b">
        <f>(COUNTIF(Sheet1!C:C,$C293)+COUNTIF(Sheet1!C:C,$D293))&gt;0</f>
        <v>0</v>
      </c>
    </row>
    <row r="294" spans="1:9">
      <c r="A294" t="s">
        <v>6033</v>
      </c>
      <c r="B294">
        <v>17</v>
      </c>
      <c r="C294" t="s">
        <v>5786</v>
      </c>
      <c r="D294" t="s">
        <v>5648</v>
      </c>
      <c r="E294" t="b">
        <f ca="1">VLOOKUP(C294,'1. 词频表'!A:D,4,0)</f>
        <v>0</v>
      </c>
      <c r="F294" t="b">
        <f ca="1">VLOOKUP(D294,'1. 词频表'!A:D,4,0)</f>
        <v>1</v>
      </c>
      <c r="G294" s="9" t="b">
        <f>(COUNTIF(Sheet1!A:A,C294)+COUNTIF(Sheet1!A:A,D294))&gt;0</f>
        <v>0</v>
      </c>
      <c r="H294" s="9" t="b">
        <f>(COUNTIF(Sheet1!B:B,$C294)+COUNTIF(Sheet1!B:B,$D294))&gt;0</f>
        <v>0</v>
      </c>
      <c r="I294" s="9" t="b">
        <f>(COUNTIF(Sheet1!C:C,$C294)+COUNTIF(Sheet1!C:C,$D294))&gt;0</f>
        <v>0</v>
      </c>
    </row>
    <row r="295" spans="1:9">
      <c r="A295" t="s">
        <v>6034</v>
      </c>
      <c r="B295">
        <v>17</v>
      </c>
      <c r="C295" t="s">
        <v>5683</v>
      </c>
      <c r="D295" t="s">
        <v>5737</v>
      </c>
      <c r="E295" t="b">
        <f ca="1">VLOOKUP(C295,'1. 词频表'!A:D,4,0)</f>
        <v>0</v>
      </c>
      <c r="F295" t="b">
        <f ca="1">VLOOKUP(D295,'1. 词频表'!A:D,4,0)</f>
        <v>0</v>
      </c>
      <c r="G295" s="9" t="b">
        <f>(COUNTIF(Sheet1!A:A,C295)+COUNTIF(Sheet1!A:A,D295))&gt;0</f>
        <v>0</v>
      </c>
      <c r="H295" s="9" t="b">
        <f>(COUNTIF(Sheet1!B:B,$C295)+COUNTIF(Sheet1!B:B,$D295))&gt;0</f>
        <v>0</v>
      </c>
      <c r="I295" s="9" t="b">
        <f>(COUNTIF(Sheet1!C:C,$C295)+COUNTIF(Sheet1!C:C,$D295))&gt;0</f>
        <v>0</v>
      </c>
    </row>
    <row r="296" spans="1:9">
      <c r="A296" t="s">
        <v>6035</v>
      </c>
      <c r="B296">
        <v>17</v>
      </c>
      <c r="C296" t="s">
        <v>5659</v>
      </c>
      <c r="D296" t="s">
        <v>5674</v>
      </c>
      <c r="E296" t="b">
        <f ca="1">VLOOKUP(C296,'1. 词频表'!A:D,4,0)</f>
        <v>0</v>
      </c>
      <c r="F296" t="b">
        <f ca="1">VLOOKUP(D296,'1. 词频表'!A:D,4,0)</f>
        <v>0</v>
      </c>
      <c r="G296" s="9" t="b">
        <f>(COUNTIF(Sheet1!A:A,C296)+COUNTIF(Sheet1!A:A,D296))&gt;0</f>
        <v>0</v>
      </c>
      <c r="H296" s="9" t="b">
        <f>(COUNTIF(Sheet1!B:B,$C296)+COUNTIF(Sheet1!B:B,$D296))&gt;0</f>
        <v>0</v>
      </c>
      <c r="I296" s="9" t="b">
        <f>(COUNTIF(Sheet1!C:C,$C296)+COUNTIF(Sheet1!C:C,$D296))&gt;0</f>
        <v>0</v>
      </c>
    </row>
    <row r="297" spans="1:9">
      <c r="A297" t="s">
        <v>6036</v>
      </c>
      <c r="B297">
        <v>17</v>
      </c>
      <c r="C297" t="s">
        <v>737</v>
      </c>
      <c r="D297" t="s">
        <v>5646</v>
      </c>
      <c r="E297" t="b">
        <f ca="1">VLOOKUP(C297,'1. 词频表'!A:D,4,0)</f>
        <v>0</v>
      </c>
      <c r="F297" t="b">
        <f ca="1">VLOOKUP(D297,'1. 词频表'!A:D,4,0)</f>
        <v>1</v>
      </c>
      <c r="G297" s="9" t="b">
        <f>(COUNTIF(Sheet1!A:A,C297)+COUNTIF(Sheet1!A:A,D297))&gt;0</f>
        <v>0</v>
      </c>
      <c r="H297" s="9" t="b">
        <f>(COUNTIF(Sheet1!B:B,$C297)+COUNTIF(Sheet1!B:B,$D297))&gt;0</f>
        <v>0</v>
      </c>
      <c r="I297" s="9" t="b">
        <f>(COUNTIF(Sheet1!C:C,$C297)+COUNTIF(Sheet1!C:C,$D297))&gt;0</f>
        <v>0</v>
      </c>
    </row>
    <row r="298" spans="1:9">
      <c r="A298" t="s">
        <v>6037</v>
      </c>
      <c r="B298">
        <v>16</v>
      </c>
      <c r="C298" t="s">
        <v>5679</v>
      </c>
      <c r="D298" t="s">
        <v>5676</v>
      </c>
      <c r="E298" t="b">
        <f ca="1">VLOOKUP(C298,'1. 词频表'!A:D,4,0)</f>
        <v>0</v>
      </c>
      <c r="F298" t="b">
        <f ca="1">VLOOKUP(D298,'1. 词频表'!A:D,4,0)</f>
        <v>0</v>
      </c>
      <c r="G298" s="9" t="b">
        <f>(COUNTIF(Sheet1!A:A,C298)+COUNTIF(Sheet1!A:A,D298))&gt;0</f>
        <v>0</v>
      </c>
      <c r="H298" s="9" t="b">
        <f>(COUNTIF(Sheet1!B:B,$C298)+COUNTIF(Sheet1!B:B,$D298))&gt;0</f>
        <v>0</v>
      </c>
      <c r="I298" s="9" t="b">
        <f>(COUNTIF(Sheet1!C:C,$C298)+COUNTIF(Sheet1!C:C,$D298))&gt;0</f>
        <v>1</v>
      </c>
    </row>
    <row r="299" spans="1:9">
      <c r="A299" t="s">
        <v>6038</v>
      </c>
      <c r="B299">
        <v>16</v>
      </c>
      <c r="C299" t="s">
        <v>5904</v>
      </c>
      <c r="D299" t="s">
        <v>5676</v>
      </c>
      <c r="E299" t="b">
        <f ca="1">VLOOKUP(C299,'1. 词频表'!A:D,4,0)</f>
        <v>1</v>
      </c>
      <c r="F299" t="b">
        <f ca="1">VLOOKUP(D299,'1. 词频表'!A:D,4,0)</f>
        <v>0</v>
      </c>
      <c r="G299" s="9" t="b">
        <f>(COUNTIF(Sheet1!A:A,C299)+COUNTIF(Sheet1!A:A,D299))&gt;0</f>
        <v>0</v>
      </c>
      <c r="H299" s="9" t="b">
        <f>(COUNTIF(Sheet1!B:B,$C299)+COUNTIF(Sheet1!B:B,$D299))&gt;0</f>
        <v>0</v>
      </c>
      <c r="I299" s="9" t="b">
        <f>(COUNTIF(Sheet1!C:C,$C299)+COUNTIF(Sheet1!C:C,$D299))&gt;0</f>
        <v>1</v>
      </c>
    </row>
    <row r="300" spans="1:9">
      <c r="A300" t="s">
        <v>6039</v>
      </c>
      <c r="B300">
        <v>16</v>
      </c>
      <c r="C300" t="s">
        <v>2145</v>
      </c>
      <c r="D300" t="s">
        <v>5800</v>
      </c>
      <c r="E300" t="b">
        <f ca="1">VLOOKUP(C300,'1. 词频表'!A:D,4,0)</f>
        <v>1</v>
      </c>
      <c r="F300" t="b">
        <f ca="1">VLOOKUP(D300,'1. 词频表'!A:D,4,0)</f>
        <v>0</v>
      </c>
      <c r="G300" s="9" t="b">
        <f>(COUNTIF(Sheet1!A:A,C300)+COUNTIF(Sheet1!A:A,D300))&gt;0</f>
        <v>0</v>
      </c>
      <c r="H300" s="9" t="b">
        <f>(COUNTIF(Sheet1!B:B,$C300)+COUNTIF(Sheet1!B:B,$D300))&gt;0</f>
        <v>0</v>
      </c>
      <c r="I300" s="9" t="b">
        <f>(COUNTIF(Sheet1!C:C,$C300)+COUNTIF(Sheet1!C:C,$D300))&gt;0</f>
        <v>0</v>
      </c>
    </row>
    <row r="301" spans="1:9">
      <c r="A301" t="s">
        <v>6040</v>
      </c>
      <c r="B301">
        <v>16</v>
      </c>
      <c r="C301" t="s">
        <v>2145</v>
      </c>
      <c r="D301" t="s">
        <v>5674</v>
      </c>
      <c r="E301" t="b">
        <f ca="1">VLOOKUP(C301,'1. 词频表'!A:D,4,0)</f>
        <v>1</v>
      </c>
      <c r="F301" t="b">
        <f ca="1">VLOOKUP(D301,'1. 词频表'!A:D,4,0)</f>
        <v>0</v>
      </c>
      <c r="G301" s="9" t="b">
        <f>(COUNTIF(Sheet1!A:A,C301)+COUNTIF(Sheet1!A:A,D301))&gt;0</f>
        <v>0</v>
      </c>
      <c r="H301" s="9" t="b">
        <f>(COUNTIF(Sheet1!B:B,$C301)+COUNTIF(Sheet1!B:B,$D301))&gt;0</f>
        <v>0</v>
      </c>
      <c r="I301" s="9" t="b">
        <f>(COUNTIF(Sheet1!C:C,$C301)+COUNTIF(Sheet1!C:C,$D301))&gt;0</f>
        <v>0</v>
      </c>
    </row>
    <row r="302" spans="1:9">
      <c r="A302" t="s">
        <v>6041</v>
      </c>
      <c r="B302">
        <v>16</v>
      </c>
      <c r="C302" t="s">
        <v>5695</v>
      </c>
      <c r="D302" t="s">
        <v>5663</v>
      </c>
      <c r="E302" t="b">
        <f ca="1">VLOOKUP(C302,'1. 词频表'!A:D,4,0)</f>
        <v>0</v>
      </c>
      <c r="F302" t="b">
        <f ca="1">VLOOKUP(D302,'1. 词频表'!A:D,4,0)</f>
        <v>0</v>
      </c>
      <c r="G302" s="9" t="b">
        <f>(COUNTIF(Sheet1!A:A,C302)+COUNTIF(Sheet1!A:A,D302))&gt;0</f>
        <v>0</v>
      </c>
      <c r="H302" s="9" t="b">
        <f>(COUNTIF(Sheet1!B:B,$C302)+COUNTIF(Sheet1!B:B,$D302))&gt;0</f>
        <v>0</v>
      </c>
      <c r="I302" s="9" t="b">
        <f>(COUNTIF(Sheet1!C:C,$C302)+COUNTIF(Sheet1!C:C,$D302))&gt;0</f>
        <v>0</v>
      </c>
    </row>
    <row r="303" spans="1:9">
      <c r="A303" t="s">
        <v>6042</v>
      </c>
      <c r="B303">
        <v>16</v>
      </c>
      <c r="C303" t="s">
        <v>6043</v>
      </c>
      <c r="D303" t="s">
        <v>6044</v>
      </c>
      <c r="E303" t="b">
        <f ca="1">VLOOKUP(C303,'1. 词频表'!A:D,4,0)</f>
        <v>0</v>
      </c>
      <c r="F303" t="b">
        <f ca="1">VLOOKUP(D303,'1. 词频表'!A:D,4,0)</f>
        <v>0</v>
      </c>
      <c r="G303" s="9" t="b">
        <f>(COUNTIF(Sheet1!A:A,C303)+COUNTIF(Sheet1!A:A,D303))&gt;0</f>
        <v>0</v>
      </c>
      <c r="H303" s="9" t="b">
        <f>(COUNTIF(Sheet1!B:B,$C303)+COUNTIF(Sheet1!B:B,$D303))&gt;0</f>
        <v>0</v>
      </c>
      <c r="I303" s="9" t="b">
        <f>(COUNTIF(Sheet1!C:C,$C303)+COUNTIF(Sheet1!C:C,$D303))&gt;0</f>
        <v>1</v>
      </c>
    </row>
    <row r="304" spans="1:9">
      <c r="A304" t="s">
        <v>6045</v>
      </c>
      <c r="B304">
        <v>16</v>
      </c>
      <c r="C304" t="s">
        <v>6046</v>
      </c>
      <c r="D304" t="s">
        <v>5646</v>
      </c>
      <c r="E304" t="b">
        <f ca="1">VLOOKUP(C304,'1. 词频表'!A:D,4,0)</f>
        <v>0</v>
      </c>
      <c r="F304" t="b">
        <f ca="1">VLOOKUP(D304,'1. 词频表'!A:D,4,0)</f>
        <v>1</v>
      </c>
      <c r="G304" s="9" t="b">
        <f>(COUNTIF(Sheet1!A:A,C304)+COUNTIF(Sheet1!A:A,D304))&gt;0</f>
        <v>0</v>
      </c>
      <c r="H304" s="9" t="b">
        <f>(COUNTIF(Sheet1!B:B,$C304)+COUNTIF(Sheet1!B:B,$D304))&gt;0</f>
        <v>0</v>
      </c>
      <c r="I304" s="9" t="b">
        <f>(COUNTIF(Sheet1!C:C,$C304)+COUNTIF(Sheet1!C:C,$D304))&gt;0</f>
        <v>0</v>
      </c>
    </row>
    <row r="305" spans="1:9">
      <c r="A305" t="s">
        <v>6047</v>
      </c>
      <c r="B305">
        <v>16</v>
      </c>
      <c r="C305" t="s">
        <v>6048</v>
      </c>
      <c r="D305" t="s">
        <v>5709</v>
      </c>
      <c r="E305" t="b">
        <f ca="1">VLOOKUP(C305,'1. 词频表'!A:D,4,0)</f>
        <v>0</v>
      </c>
      <c r="F305" t="b">
        <f ca="1">VLOOKUP(D305,'1. 词频表'!A:D,4,0)</f>
        <v>0</v>
      </c>
      <c r="G305" s="9" t="b">
        <f>(COUNTIF(Sheet1!A:A,C305)+COUNTIF(Sheet1!A:A,D305))&gt;0</f>
        <v>0</v>
      </c>
      <c r="H305" s="9" t="b">
        <f>(COUNTIF(Sheet1!B:B,$C305)+COUNTIF(Sheet1!B:B,$D305))&gt;0</f>
        <v>0</v>
      </c>
      <c r="I305" s="9" t="b">
        <f>(COUNTIF(Sheet1!C:C,$C305)+COUNTIF(Sheet1!C:C,$D305))&gt;0</f>
        <v>0</v>
      </c>
    </row>
    <row r="306" spans="1:9">
      <c r="A306" t="s">
        <v>6049</v>
      </c>
      <c r="B306">
        <v>16</v>
      </c>
      <c r="C306" t="s">
        <v>6050</v>
      </c>
      <c r="D306" t="s">
        <v>5715</v>
      </c>
      <c r="E306" t="b">
        <f ca="1">VLOOKUP(C306,'1. 词频表'!A:D,4,0)</f>
        <v>0</v>
      </c>
      <c r="F306" t="b">
        <f ca="1">VLOOKUP(D306,'1. 词频表'!A:D,4,0)</f>
        <v>0</v>
      </c>
      <c r="G306" s="9" t="b">
        <f>(COUNTIF(Sheet1!A:A,C306)+COUNTIF(Sheet1!A:A,D306))&gt;0</f>
        <v>0</v>
      </c>
      <c r="H306" s="9" t="b">
        <f>(COUNTIF(Sheet1!B:B,$C306)+COUNTIF(Sheet1!B:B,$D306))&gt;0</f>
        <v>0</v>
      </c>
      <c r="I306" s="9" t="b">
        <f>(COUNTIF(Sheet1!C:C,$C306)+COUNTIF(Sheet1!C:C,$D306))&gt;0</f>
        <v>0</v>
      </c>
    </row>
    <row r="307" spans="1:9">
      <c r="A307" t="s">
        <v>6051</v>
      </c>
      <c r="B307">
        <v>16</v>
      </c>
      <c r="C307" t="s">
        <v>5881</v>
      </c>
      <c r="D307" t="s">
        <v>5676</v>
      </c>
      <c r="E307" t="b">
        <f ca="1">VLOOKUP(C307,'1. 词频表'!A:D,4,0)</f>
        <v>0</v>
      </c>
      <c r="F307" t="b">
        <f ca="1">VLOOKUP(D307,'1. 词频表'!A:D,4,0)</f>
        <v>0</v>
      </c>
      <c r="G307" s="9" t="b">
        <f>(COUNTIF(Sheet1!A:A,C307)+COUNTIF(Sheet1!A:A,D307))&gt;0</f>
        <v>0</v>
      </c>
      <c r="H307" s="9" t="b">
        <f>(COUNTIF(Sheet1!B:B,$C307)+COUNTIF(Sheet1!B:B,$D307))&gt;0</f>
        <v>0</v>
      </c>
      <c r="I307" s="9" t="b">
        <f>(COUNTIF(Sheet1!C:C,$C307)+COUNTIF(Sheet1!C:C,$D307))&gt;0</f>
        <v>1</v>
      </c>
    </row>
    <row r="308" spans="1:9">
      <c r="A308" t="s">
        <v>6052</v>
      </c>
      <c r="B308">
        <v>16</v>
      </c>
      <c r="C308" t="s">
        <v>5784</v>
      </c>
      <c r="D308" t="s">
        <v>6053</v>
      </c>
      <c r="E308" t="b">
        <f ca="1">VLOOKUP(C308,'1. 词频表'!A:D,4,0)</f>
        <v>0</v>
      </c>
      <c r="F308" t="b">
        <f ca="1">VLOOKUP(D308,'1. 词频表'!A:D,4,0)</f>
        <v>0</v>
      </c>
      <c r="G308" s="9" t="b">
        <f>(COUNTIF(Sheet1!A:A,C308)+COUNTIF(Sheet1!A:A,D308))&gt;0</f>
        <v>0</v>
      </c>
      <c r="H308" s="9" t="b">
        <f>(COUNTIF(Sheet1!B:B,$C308)+COUNTIF(Sheet1!B:B,$D308))&gt;0</f>
        <v>0</v>
      </c>
      <c r="I308" s="9" t="b">
        <f>(COUNTIF(Sheet1!C:C,$C308)+COUNTIF(Sheet1!C:C,$D308))&gt;0</f>
        <v>1</v>
      </c>
    </row>
    <row r="309" spans="1:9">
      <c r="A309" t="s">
        <v>6054</v>
      </c>
      <c r="B309">
        <v>16</v>
      </c>
      <c r="C309" t="s">
        <v>5663</v>
      </c>
      <c r="D309" t="s">
        <v>5918</v>
      </c>
      <c r="E309" t="b">
        <f ca="1">VLOOKUP(C309,'1. 词频表'!A:D,4,0)</f>
        <v>0</v>
      </c>
      <c r="F309" t="b">
        <f ca="1">VLOOKUP(D309,'1. 词频表'!A:D,4,0)</f>
        <v>0</v>
      </c>
      <c r="G309" s="9" t="b">
        <f>(COUNTIF(Sheet1!A:A,C309)+COUNTIF(Sheet1!A:A,D309))&gt;0</f>
        <v>0</v>
      </c>
      <c r="H309" s="9" t="b">
        <f>(COUNTIF(Sheet1!B:B,$C309)+COUNTIF(Sheet1!B:B,$D309))&gt;0</f>
        <v>0</v>
      </c>
      <c r="I309" s="9" t="b">
        <f>(COUNTIF(Sheet1!C:C,$C309)+COUNTIF(Sheet1!C:C,$D309))&gt;0</f>
        <v>0</v>
      </c>
    </row>
    <row r="310" spans="1:9">
      <c r="A310" t="s">
        <v>6055</v>
      </c>
      <c r="B310">
        <v>16</v>
      </c>
      <c r="C310" t="s">
        <v>5907</v>
      </c>
      <c r="D310" t="s">
        <v>5663</v>
      </c>
      <c r="E310" t="b">
        <f ca="1">VLOOKUP(C310,'1. 词频表'!A:D,4,0)</f>
        <v>0</v>
      </c>
      <c r="F310" t="b">
        <f ca="1">VLOOKUP(D310,'1. 词频表'!A:D,4,0)</f>
        <v>0</v>
      </c>
      <c r="G310" s="9" t="b">
        <f>(COUNTIF(Sheet1!A:A,C310)+COUNTIF(Sheet1!A:A,D310))&gt;0</f>
        <v>0</v>
      </c>
      <c r="H310" s="9" t="b">
        <f>(COUNTIF(Sheet1!B:B,$C310)+COUNTIF(Sheet1!B:B,$D310))&gt;0</f>
        <v>0</v>
      </c>
      <c r="I310" s="9" t="b">
        <f>(COUNTIF(Sheet1!C:C,$C310)+COUNTIF(Sheet1!C:C,$D310))&gt;0</f>
        <v>0</v>
      </c>
    </row>
    <row r="311" spans="1:9">
      <c r="A311" t="s">
        <v>6056</v>
      </c>
      <c r="B311">
        <v>16</v>
      </c>
      <c r="C311" t="s">
        <v>5679</v>
      </c>
      <c r="D311" t="s">
        <v>5907</v>
      </c>
      <c r="E311" t="b">
        <f ca="1">VLOOKUP(C311,'1. 词频表'!A:D,4,0)</f>
        <v>0</v>
      </c>
      <c r="F311" t="b">
        <f ca="1">VLOOKUP(D311,'1. 词频表'!A:D,4,0)</f>
        <v>0</v>
      </c>
      <c r="G311" s="9" t="b">
        <f>(COUNTIF(Sheet1!A:A,C311)+COUNTIF(Sheet1!A:A,D311))&gt;0</f>
        <v>0</v>
      </c>
      <c r="H311" s="9" t="b">
        <f>(COUNTIF(Sheet1!B:B,$C311)+COUNTIF(Sheet1!B:B,$D311))&gt;0</f>
        <v>0</v>
      </c>
      <c r="I311" s="9" t="b">
        <f>(COUNTIF(Sheet1!C:C,$C311)+COUNTIF(Sheet1!C:C,$D311))&gt;0</f>
        <v>1</v>
      </c>
    </row>
    <row r="312" spans="1:9">
      <c r="A312" t="s">
        <v>6057</v>
      </c>
      <c r="B312">
        <v>16</v>
      </c>
      <c r="C312" t="s">
        <v>6032</v>
      </c>
      <c r="D312" t="s">
        <v>5956</v>
      </c>
      <c r="E312" t="b">
        <f ca="1">VLOOKUP(C312,'1. 词频表'!A:D,4,0)</f>
        <v>0</v>
      </c>
      <c r="F312" t="b">
        <f ca="1">VLOOKUP(D312,'1. 词频表'!A:D,4,0)</f>
        <v>0</v>
      </c>
      <c r="G312" s="9" t="b">
        <f>(COUNTIF(Sheet1!A:A,C312)+COUNTIF(Sheet1!A:A,D312))&gt;0</f>
        <v>0</v>
      </c>
      <c r="H312" s="9" t="b">
        <f>(COUNTIF(Sheet1!B:B,$C312)+COUNTIF(Sheet1!B:B,$D312))&gt;0</f>
        <v>0</v>
      </c>
      <c r="I312" s="9" t="b">
        <f>(COUNTIF(Sheet1!C:C,$C312)+COUNTIF(Sheet1!C:C,$D312))&gt;0</f>
        <v>0</v>
      </c>
    </row>
    <row r="313" spans="1:9">
      <c r="A313" t="s">
        <v>6058</v>
      </c>
      <c r="B313">
        <v>16</v>
      </c>
      <c r="C313" t="s">
        <v>5824</v>
      </c>
      <c r="D313" t="s">
        <v>5661</v>
      </c>
      <c r="E313" t="b">
        <f ca="1">VLOOKUP(C313,'1. 词频表'!A:D,4,0)</f>
        <v>0</v>
      </c>
      <c r="F313" t="b">
        <f ca="1">VLOOKUP(D313,'1. 词频表'!A:D,4,0)</f>
        <v>0</v>
      </c>
      <c r="G313" s="9" t="b">
        <f>(COUNTIF(Sheet1!A:A,C313)+COUNTIF(Sheet1!A:A,D313))&gt;0</f>
        <v>0</v>
      </c>
      <c r="H313" s="9" t="b">
        <f>(COUNTIF(Sheet1!B:B,$C313)+COUNTIF(Sheet1!B:B,$D313))&gt;0</f>
        <v>0</v>
      </c>
      <c r="I313" s="9" t="b">
        <f>(COUNTIF(Sheet1!C:C,$C313)+COUNTIF(Sheet1!C:C,$D313))&gt;0</f>
        <v>0</v>
      </c>
    </row>
    <row r="314" spans="1:9">
      <c r="A314" t="s">
        <v>6059</v>
      </c>
      <c r="B314">
        <v>16</v>
      </c>
      <c r="C314" t="s">
        <v>5889</v>
      </c>
      <c r="D314" t="s">
        <v>5659</v>
      </c>
      <c r="E314" t="b">
        <f ca="1">VLOOKUP(C314,'1. 词频表'!A:D,4,0)</f>
        <v>0</v>
      </c>
      <c r="F314" t="b">
        <f ca="1">VLOOKUP(D314,'1. 词频表'!A:D,4,0)</f>
        <v>0</v>
      </c>
      <c r="G314" s="9" t="b">
        <f>(COUNTIF(Sheet1!A:A,C314)+COUNTIF(Sheet1!A:A,D314))&gt;0</f>
        <v>0</v>
      </c>
      <c r="H314" s="9" t="b">
        <f>(COUNTIF(Sheet1!B:B,$C314)+COUNTIF(Sheet1!B:B,$D314))&gt;0</f>
        <v>0</v>
      </c>
      <c r="I314" s="9" t="b">
        <f>(COUNTIF(Sheet1!C:C,$C314)+COUNTIF(Sheet1!C:C,$D314))&gt;0</f>
        <v>0</v>
      </c>
    </row>
    <row r="315" spans="1:9">
      <c r="A315" t="s">
        <v>6060</v>
      </c>
      <c r="B315">
        <v>16</v>
      </c>
      <c r="C315" t="s">
        <v>5727</v>
      </c>
      <c r="D315" t="s">
        <v>5693</v>
      </c>
      <c r="E315" t="b">
        <f ca="1">VLOOKUP(C315,'1. 词频表'!A:D,4,0)</f>
        <v>0</v>
      </c>
      <c r="F315" t="b">
        <f ca="1">VLOOKUP(D315,'1. 词频表'!A:D,4,0)</f>
        <v>0</v>
      </c>
      <c r="G315" s="9" t="b">
        <f>(COUNTIF(Sheet1!A:A,C315)+COUNTIF(Sheet1!A:A,D315))&gt;0</f>
        <v>0</v>
      </c>
      <c r="H315" s="9" t="b">
        <f>(COUNTIF(Sheet1!B:B,$C315)+COUNTIF(Sheet1!B:B,$D315))&gt;0</f>
        <v>0</v>
      </c>
      <c r="I315" s="9" t="b">
        <f>(COUNTIF(Sheet1!C:C,$C315)+COUNTIF(Sheet1!C:C,$D315))&gt;0</f>
        <v>1</v>
      </c>
    </row>
    <row r="316" spans="1:9">
      <c r="A316" t="s">
        <v>6061</v>
      </c>
      <c r="B316">
        <v>16</v>
      </c>
      <c r="C316" t="s">
        <v>5728</v>
      </c>
      <c r="D316" t="s">
        <v>5646</v>
      </c>
      <c r="E316" t="b">
        <f ca="1">VLOOKUP(C316,'1. 词频表'!A:D,4,0)</f>
        <v>0</v>
      </c>
      <c r="F316" t="b">
        <f ca="1">VLOOKUP(D316,'1. 词频表'!A:D,4,0)</f>
        <v>1</v>
      </c>
      <c r="G316" s="9" t="b">
        <f>(COUNTIF(Sheet1!A:A,C316)+COUNTIF(Sheet1!A:A,D316))&gt;0</f>
        <v>0</v>
      </c>
      <c r="H316" s="9" t="b">
        <f>(COUNTIF(Sheet1!B:B,$C316)+COUNTIF(Sheet1!B:B,$D316))&gt;0</f>
        <v>0</v>
      </c>
      <c r="I316" s="9" t="b">
        <f>(COUNTIF(Sheet1!C:C,$C316)+COUNTIF(Sheet1!C:C,$D316))&gt;0</f>
        <v>0</v>
      </c>
    </row>
    <row r="317" spans="1:9">
      <c r="A317" t="s">
        <v>6062</v>
      </c>
      <c r="B317">
        <v>16</v>
      </c>
      <c r="C317" t="s">
        <v>6043</v>
      </c>
      <c r="D317" t="s">
        <v>6011</v>
      </c>
      <c r="E317" t="b">
        <f ca="1">VLOOKUP(C317,'1. 词频表'!A:D,4,0)</f>
        <v>0</v>
      </c>
      <c r="F317" t="b">
        <f ca="1">VLOOKUP(D317,'1. 词频表'!A:D,4,0)</f>
        <v>0</v>
      </c>
      <c r="G317" s="9" t="b">
        <f>(COUNTIF(Sheet1!A:A,C317)+COUNTIF(Sheet1!A:A,D317))&gt;0</f>
        <v>0</v>
      </c>
      <c r="H317" s="9" t="b">
        <f>(COUNTIF(Sheet1!B:B,$C317)+COUNTIF(Sheet1!B:B,$D317))&gt;0</f>
        <v>0</v>
      </c>
      <c r="I317" s="9" t="b">
        <f>(COUNTIF(Sheet1!C:C,$C317)+COUNTIF(Sheet1!C:C,$D317))&gt;0</f>
        <v>1</v>
      </c>
    </row>
    <row r="318" spans="1:9">
      <c r="A318" t="s">
        <v>6063</v>
      </c>
      <c r="B318">
        <v>16</v>
      </c>
      <c r="C318" t="s">
        <v>5822</v>
      </c>
      <c r="D318" t="s">
        <v>5856</v>
      </c>
      <c r="E318" t="b">
        <f ca="1">VLOOKUP(C318,'1. 词频表'!A:D,4,0)</f>
        <v>0</v>
      </c>
      <c r="F318" t="b">
        <f ca="1">VLOOKUP(D318,'1. 词频表'!A:D,4,0)</f>
        <v>0</v>
      </c>
      <c r="G318" s="9" t="b">
        <f>(COUNTIF(Sheet1!A:A,C318)+COUNTIF(Sheet1!A:A,D318))&gt;0</f>
        <v>0</v>
      </c>
      <c r="H318" s="9" t="b">
        <f>(COUNTIF(Sheet1!B:B,$C318)+COUNTIF(Sheet1!B:B,$D318))&gt;0</f>
        <v>0</v>
      </c>
      <c r="I318" s="9" t="b">
        <f>(COUNTIF(Sheet1!C:C,$C318)+COUNTIF(Sheet1!C:C,$D318))&gt;0</f>
        <v>1</v>
      </c>
    </row>
    <row r="319" spans="1:9">
      <c r="A319" t="s">
        <v>6064</v>
      </c>
      <c r="B319">
        <v>16</v>
      </c>
      <c r="C319" t="s">
        <v>5651</v>
      </c>
      <c r="D319" t="s">
        <v>5709</v>
      </c>
      <c r="E319" t="b">
        <f ca="1">VLOOKUP(C319,'1. 词频表'!A:D,4,0)</f>
        <v>0</v>
      </c>
      <c r="F319" t="b">
        <f ca="1">VLOOKUP(D319,'1. 词频表'!A:D,4,0)</f>
        <v>0</v>
      </c>
      <c r="G319" s="9" t="b">
        <f>(COUNTIF(Sheet1!A:A,C319)+COUNTIF(Sheet1!A:A,D319))&gt;0</f>
        <v>0</v>
      </c>
      <c r="H319" s="9" t="b">
        <f>(COUNTIF(Sheet1!B:B,$C319)+COUNTIF(Sheet1!B:B,$D319))&gt;0</f>
        <v>0</v>
      </c>
      <c r="I319" s="9" t="b">
        <f>(COUNTIF(Sheet1!C:C,$C319)+COUNTIF(Sheet1!C:C,$D319))&gt;0</f>
        <v>0</v>
      </c>
    </row>
    <row r="320" spans="1:9">
      <c r="A320" t="s">
        <v>6065</v>
      </c>
      <c r="B320">
        <v>16</v>
      </c>
      <c r="C320" t="s">
        <v>6066</v>
      </c>
      <c r="D320" t="s">
        <v>6067</v>
      </c>
      <c r="E320" t="b">
        <f ca="1">VLOOKUP(C320,'1. 词频表'!A:D,4,0)</f>
        <v>0</v>
      </c>
      <c r="F320" t="b">
        <f ca="1">VLOOKUP(D320,'1. 词频表'!A:D,4,0)</f>
        <v>0</v>
      </c>
      <c r="G320" s="9" t="b">
        <f>(COUNTIF(Sheet1!A:A,C320)+COUNTIF(Sheet1!A:A,D320))&gt;0</f>
        <v>0</v>
      </c>
      <c r="H320" s="9" t="b">
        <f>(COUNTIF(Sheet1!B:B,$C320)+COUNTIF(Sheet1!B:B,$D320))&gt;0</f>
        <v>0</v>
      </c>
      <c r="I320" s="9" t="b">
        <f>(COUNTIF(Sheet1!C:C,$C320)+COUNTIF(Sheet1!C:C,$D320))&gt;0</f>
        <v>0</v>
      </c>
    </row>
    <row r="321" spans="1:9">
      <c r="A321" t="s">
        <v>6068</v>
      </c>
      <c r="B321">
        <v>16</v>
      </c>
      <c r="C321" t="s">
        <v>5761</v>
      </c>
      <c r="D321" t="s">
        <v>5881</v>
      </c>
      <c r="E321" t="b">
        <f ca="1">VLOOKUP(C321,'1. 词频表'!A:D,4,0)</f>
        <v>0</v>
      </c>
      <c r="F321" t="b">
        <f ca="1">VLOOKUP(D321,'1. 词频表'!A:D,4,0)</f>
        <v>0</v>
      </c>
      <c r="G321" s="9" t="b">
        <f>(COUNTIF(Sheet1!A:A,C321)+COUNTIF(Sheet1!A:A,D321))&gt;0</f>
        <v>0</v>
      </c>
      <c r="H321" s="9" t="b">
        <f>(COUNTIF(Sheet1!B:B,$C321)+COUNTIF(Sheet1!B:B,$D321))&gt;0</f>
        <v>0</v>
      </c>
      <c r="I321" s="9" t="b">
        <f>(COUNTIF(Sheet1!C:C,$C321)+COUNTIF(Sheet1!C:C,$D321))&gt;0</f>
        <v>0</v>
      </c>
    </row>
    <row r="322" spans="1:9">
      <c r="A322" t="s">
        <v>6069</v>
      </c>
      <c r="B322">
        <v>16</v>
      </c>
      <c r="C322" t="s">
        <v>1489</v>
      </c>
      <c r="D322" t="s">
        <v>5648</v>
      </c>
      <c r="E322" t="b">
        <f ca="1">VLOOKUP(C322,'1. 词频表'!A:D,4,0)</f>
        <v>0</v>
      </c>
      <c r="F322" t="b">
        <f ca="1">VLOOKUP(D322,'1. 词频表'!A:D,4,0)</f>
        <v>1</v>
      </c>
      <c r="G322" s="9" t="b">
        <f>(COUNTIF(Sheet1!A:A,C322)+COUNTIF(Sheet1!A:A,D322))&gt;0</f>
        <v>0</v>
      </c>
      <c r="H322" s="9" t="b">
        <f>(COUNTIF(Sheet1!B:B,$C322)+COUNTIF(Sheet1!B:B,$D322))&gt;0</f>
        <v>0</v>
      </c>
      <c r="I322" s="9" t="b">
        <f>(COUNTIF(Sheet1!C:C,$C322)+COUNTIF(Sheet1!C:C,$D322))&gt;0</f>
        <v>0</v>
      </c>
    </row>
    <row r="323" spans="1:9">
      <c r="A323" t="s">
        <v>6070</v>
      </c>
      <c r="B323">
        <v>15</v>
      </c>
      <c r="C323" t="s">
        <v>5679</v>
      </c>
      <c r="D323" t="s">
        <v>5800</v>
      </c>
      <c r="E323" t="b">
        <f ca="1">VLOOKUP(C323,'1. 词频表'!A:D,4,0)</f>
        <v>0</v>
      </c>
      <c r="F323" t="b">
        <f ca="1">VLOOKUP(D323,'1. 词频表'!A:D,4,0)</f>
        <v>0</v>
      </c>
      <c r="G323" s="9" t="b">
        <f>(COUNTIF(Sheet1!A:A,C323)+COUNTIF(Sheet1!A:A,D323))&gt;0</f>
        <v>0</v>
      </c>
      <c r="H323" s="9" t="b">
        <f>(COUNTIF(Sheet1!B:B,$C323)+COUNTIF(Sheet1!B:B,$D323))&gt;0</f>
        <v>0</v>
      </c>
      <c r="I323" s="9" t="b">
        <f>(COUNTIF(Sheet1!C:C,$C323)+COUNTIF(Sheet1!C:C,$D323))&gt;0</f>
        <v>1</v>
      </c>
    </row>
    <row r="324" spans="1:9">
      <c r="A324" t="s">
        <v>6071</v>
      </c>
      <c r="B324">
        <v>15</v>
      </c>
      <c r="C324" t="s">
        <v>5891</v>
      </c>
      <c r="D324" t="s">
        <v>5674</v>
      </c>
      <c r="E324" t="b">
        <f ca="1">VLOOKUP(C324,'1. 词频表'!A:D,4,0)</f>
        <v>0</v>
      </c>
      <c r="F324" t="b">
        <f ca="1">VLOOKUP(D324,'1. 词频表'!A:D,4,0)</f>
        <v>0</v>
      </c>
      <c r="G324" s="9" t="b">
        <f>(COUNTIF(Sheet1!A:A,C324)+COUNTIF(Sheet1!A:A,D324))&gt;0</f>
        <v>0</v>
      </c>
      <c r="H324" s="9" t="b">
        <f>(COUNTIF(Sheet1!B:B,$C324)+COUNTIF(Sheet1!B:B,$D324))&gt;0</f>
        <v>0</v>
      </c>
      <c r="I324" s="9" t="b">
        <f>(COUNTIF(Sheet1!C:C,$C324)+COUNTIF(Sheet1!C:C,$D324))&gt;0</f>
        <v>0</v>
      </c>
    </row>
    <row r="325" spans="1:9">
      <c r="A325" t="s">
        <v>6072</v>
      </c>
      <c r="B325">
        <v>15</v>
      </c>
      <c r="C325" t="s">
        <v>5749</v>
      </c>
      <c r="D325" t="s">
        <v>5693</v>
      </c>
      <c r="E325" t="b">
        <f ca="1">VLOOKUP(C325,'1. 词频表'!A:D,4,0)</f>
        <v>0</v>
      </c>
      <c r="F325" t="b">
        <f ca="1">VLOOKUP(D325,'1. 词频表'!A:D,4,0)</f>
        <v>0</v>
      </c>
      <c r="G325" s="9" t="b">
        <f>(COUNTIF(Sheet1!A:A,C325)+COUNTIF(Sheet1!A:A,D325))&gt;0</f>
        <v>1</v>
      </c>
      <c r="H325" s="9" t="b">
        <f>(COUNTIF(Sheet1!B:B,$C325)+COUNTIF(Sheet1!B:B,$D325))&gt;0</f>
        <v>0</v>
      </c>
      <c r="I325" s="9" t="b">
        <f>(COUNTIF(Sheet1!C:C,$C325)+COUNTIF(Sheet1!C:C,$D325))&gt;0</f>
        <v>1</v>
      </c>
    </row>
    <row r="326" spans="1:9">
      <c r="A326" t="s">
        <v>6073</v>
      </c>
      <c r="B326">
        <v>15</v>
      </c>
      <c r="C326" t="s">
        <v>5651</v>
      </c>
      <c r="D326" t="s">
        <v>5796</v>
      </c>
      <c r="E326" t="b">
        <f ca="1">VLOOKUP(C326,'1. 词频表'!A:D,4,0)</f>
        <v>0</v>
      </c>
      <c r="F326" t="b">
        <f ca="1">VLOOKUP(D326,'1. 词频表'!A:D,4,0)</f>
        <v>0</v>
      </c>
      <c r="G326" s="9" t="b">
        <f>(COUNTIF(Sheet1!A:A,C326)+COUNTIF(Sheet1!A:A,D326))&gt;0</f>
        <v>0</v>
      </c>
      <c r="H326" s="9" t="b">
        <f>(COUNTIF(Sheet1!B:B,$C326)+COUNTIF(Sheet1!B:B,$D326))&gt;0</f>
        <v>0</v>
      </c>
      <c r="I326" s="9" t="b">
        <f>(COUNTIF(Sheet1!C:C,$C326)+COUNTIF(Sheet1!C:C,$D326))&gt;0</f>
        <v>0</v>
      </c>
    </row>
    <row r="327" spans="1:9">
      <c r="A327" t="s">
        <v>6074</v>
      </c>
      <c r="B327">
        <v>15</v>
      </c>
      <c r="C327" t="s">
        <v>5829</v>
      </c>
      <c r="D327" t="s">
        <v>5709</v>
      </c>
      <c r="E327" t="b">
        <f ca="1">VLOOKUP(C327,'1. 词频表'!A:D,4,0)</f>
        <v>0</v>
      </c>
      <c r="F327" t="b">
        <f ca="1">VLOOKUP(D327,'1. 词频表'!A:D,4,0)</f>
        <v>0</v>
      </c>
      <c r="G327" s="9" t="b">
        <f>(COUNTIF(Sheet1!A:A,C327)+COUNTIF(Sheet1!A:A,D327))&gt;0</f>
        <v>0</v>
      </c>
      <c r="H327" s="9" t="b">
        <f>(COUNTIF(Sheet1!B:B,$C327)+COUNTIF(Sheet1!B:B,$D327))&gt;0</f>
        <v>0</v>
      </c>
      <c r="I327" s="9" t="b">
        <f>(COUNTIF(Sheet1!C:C,$C327)+COUNTIF(Sheet1!C:C,$D327))&gt;0</f>
        <v>0</v>
      </c>
    </row>
    <row r="328" spans="1:9">
      <c r="A328" t="s">
        <v>6075</v>
      </c>
      <c r="B328">
        <v>15</v>
      </c>
      <c r="C328" t="s">
        <v>5822</v>
      </c>
      <c r="D328" t="s">
        <v>5784</v>
      </c>
      <c r="E328" t="b">
        <f ca="1">VLOOKUP(C328,'1. 词频表'!A:D,4,0)</f>
        <v>0</v>
      </c>
      <c r="F328" t="b">
        <f ca="1">VLOOKUP(D328,'1. 词频表'!A:D,4,0)</f>
        <v>0</v>
      </c>
      <c r="G328" s="9" t="b">
        <f>(COUNTIF(Sheet1!A:A,C328)+COUNTIF(Sheet1!A:A,D328))&gt;0</f>
        <v>0</v>
      </c>
      <c r="H328" s="9" t="b">
        <f>(COUNTIF(Sheet1!B:B,$C328)+COUNTIF(Sheet1!B:B,$D328))&gt;0</f>
        <v>0</v>
      </c>
      <c r="I328" s="9" t="b">
        <f>(COUNTIF(Sheet1!C:C,$C328)+COUNTIF(Sheet1!C:C,$D328))&gt;0</f>
        <v>1</v>
      </c>
    </row>
    <row r="329" spans="1:9">
      <c r="A329" t="s">
        <v>6076</v>
      </c>
      <c r="B329">
        <v>15</v>
      </c>
      <c r="C329" t="s">
        <v>2145</v>
      </c>
      <c r="D329" t="s">
        <v>5973</v>
      </c>
      <c r="E329" t="b">
        <f ca="1">VLOOKUP(C329,'1. 词频表'!A:D,4,0)</f>
        <v>1</v>
      </c>
      <c r="F329" t="b">
        <f ca="1">VLOOKUP(D329,'1. 词频表'!A:D,4,0)</f>
        <v>0</v>
      </c>
      <c r="G329" s="9" t="b">
        <f>(COUNTIF(Sheet1!A:A,C329)+COUNTIF(Sheet1!A:A,D329))&gt;0</f>
        <v>0</v>
      </c>
      <c r="H329" s="9" t="b">
        <f>(COUNTIF(Sheet1!B:B,$C329)+COUNTIF(Sheet1!B:B,$D329))&gt;0</f>
        <v>0</v>
      </c>
      <c r="I329" s="9" t="b">
        <f>(COUNTIF(Sheet1!C:C,$C329)+COUNTIF(Sheet1!C:C,$D329))&gt;0</f>
        <v>0</v>
      </c>
    </row>
    <row r="330" spans="1:9">
      <c r="A330" t="s">
        <v>6077</v>
      </c>
      <c r="B330">
        <v>15</v>
      </c>
      <c r="C330" t="s">
        <v>5824</v>
      </c>
      <c r="D330" t="s">
        <v>6053</v>
      </c>
      <c r="E330" t="b">
        <f ca="1">VLOOKUP(C330,'1. 词频表'!A:D,4,0)</f>
        <v>0</v>
      </c>
      <c r="F330" t="b">
        <f ca="1">VLOOKUP(D330,'1. 词频表'!A:D,4,0)</f>
        <v>0</v>
      </c>
      <c r="G330" s="9" t="b">
        <f>(COUNTIF(Sheet1!A:A,C330)+COUNTIF(Sheet1!A:A,D330))&gt;0</f>
        <v>0</v>
      </c>
      <c r="H330" s="9" t="b">
        <f>(COUNTIF(Sheet1!B:B,$C330)+COUNTIF(Sheet1!B:B,$D330))&gt;0</f>
        <v>0</v>
      </c>
      <c r="I330" s="9" t="b">
        <f>(COUNTIF(Sheet1!C:C,$C330)+COUNTIF(Sheet1!C:C,$D330))&gt;0</f>
        <v>0</v>
      </c>
    </row>
    <row r="331" spans="1:9">
      <c r="A331" t="s">
        <v>6078</v>
      </c>
      <c r="B331">
        <v>15</v>
      </c>
      <c r="C331" t="s">
        <v>6079</v>
      </c>
      <c r="D331" t="s">
        <v>5940</v>
      </c>
      <c r="E331" t="b">
        <f ca="1">VLOOKUP(C331,'1. 词频表'!A:D,4,0)</f>
        <v>0</v>
      </c>
      <c r="F331" t="b">
        <f ca="1">VLOOKUP(D331,'1. 词频表'!A:D,4,0)</f>
        <v>1</v>
      </c>
      <c r="G331" s="9" t="b">
        <f>(COUNTIF(Sheet1!A:A,C331)+COUNTIF(Sheet1!A:A,D331))&gt;0</f>
        <v>0</v>
      </c>
      <c r="H331" s="9" t="b">
        <f>(COUNTIF(Sheet1!B:B,$C331)+COUNTIF(Sheet1!B:B,$D331))&gt;0</f>
        <v>0</v>
      </c>
      <c r="I331" s="9" t="b">
        <f>(COUNTIF(Sheet1!C:C,$C331)+COUNTIF(Sheet1!C:C,$D331))&gt;0</f>
        <v>0</v>
      </c>
    </row>
    <row r="332" spans="1:9">
      <c r="A332" t="s">
        <v>6080</v>
      </c>
      <c r="B332">
        <v>15</v>
      </c>
      <c r="C332" t="s">
        <v>2145</v>
      </c>
      <c r="D332" t="s">
        <v>6028</v>
      </c>
      <c r="E332" t="b">
        <f ca="1">VLOOKUP(C332,'1. 词频表'!A:D,4,0)</f>
        <v>1</v>
      </c>
      <c r="F332" t="b">
        <f ca="1">VLOOKUP(D332,'1. 词频表'!A:D,4,0)</f>
        <v>0</v>
      </c>
      <c r="G332" s="9" t="b">
        <f>(COUNTIF(Sheet1!A:A,C332)+COUNTIF(Sheet1!A:A,D332))&gt;0</f>
        <v>0</v>
      </c>
      <c r="H332" s="9" t="b">
        <f>(COUNTIF(Sheet1!B:B,$C332)+COUNTIF(Sheet1!B:B,$D332))&gt;0</f>
        <v>0</v>
      </c>
      <c r="I332" s="9" t="b">
        <f>(COUNTIF(Sheet1!C:C,$C332)+COUNTIF(Sheet1!C:C,$D332))&gt;0</f>
        <v>0</v>
      </c>
    </row>
    <row r="333" spans="1:9">
      <c r="A333" t="s">
        <v>6081</v>
      </c>
      <c r="B333">
        <v>15</v>
      </c>
      <c r="C333" t="s">
        <v>5833</v>
      </c>
      <c r="D333" t="s">
        <v>5907</v>
      </c>
      <c r="E333" t="b">
        <f ca="1">VLOOKUP(C333,'1. 词频表'!A:D,4,0)</f>
        <v>0</v>
      </c>
      <c r="F333" t="b">
        <f ca="1">VLOOKUP(D333,'1. 词频表'!A:D,4,0)</f>
        <v>0</v>
      </c>
      <c r="G333" s="9" t="b">
        <f>(COUNTIF(Sheet1!A:A,C333)+COUNTIF(Sheet1!A:A,D333))&gt;0</f>
        <v>0</v>
      </c>
      <c r="H333" s="9" t="b">
        <f>(COUNTIF(Sheet1!B:B,$C333)+COUNTIF(Sheet1!B:B,$D333))&gt;0</f>
        <v>0</v>
      </c>
      <c r="I333" s="9" t="b">
        <f>(COUNTIF(Sheet1!C:C,$C333)+COUNTIF(Sheet1!C:C,$D333))&gt;0</f>
        <v>0</v>
      </c>
    </row>
    <row r="334" spans="1:9">
      <c r="A334" t="s">
        <v>6082</v>
      </c>
      <c r="B334">
        <v>15</v>
      </c>
      <c r="C334" t="s">
        <v>6083</v>
      </c>
      <c r="D334" t="s">
        <v>5679</v>
      </c>
      <c r="E334" t="b">
        <f ca="1">VLOOKUP(C334,'1. 词频表'!A:D,4,0)</f>
        <v>0</v>
      </c>
      <c r="F334" t="b">
        <f ca="1">VLOOKUP(D334,'1. 词频表'!A:D,4,0)</f>
        <v>0</v>
      </c>
      <c r="G334" s="9" t="b">
        <f>(COUNTIF(Sheet1!A:A,C334)+COUNTIF(Sheet1!A:A,D334))&gt;0</f>
        <v>0</v>
      </c>
      <c r="H334" s="9" t="b">
        <f>(COUNTIF(Sheet1!B:B,$C334)+COUNTIF(Sheet1!B:B,$D334))&gt;0</f>
        <v>0</v>
      </c>
      <c r="I334" s="9" t="b">
        <f>(COUNTIF(Sheet1!C:C,$C334)+COUNTIF(Sheet1!C:C,$D334))&gt;0</f>
        <v>1</v>
      </c>
    </row>
    <row r="335" spans="1:9">
      <c r="A335" t="s">
        <v>6084</v>
      </c>
      <c r="B335">
        <v>15</v>
      </c>
      <c r="C335" t="s">
        <v>5679</v>
      </c>
      <c r="D335" t="s">
        <v>6085</v>
      </c>
      <c r="E335" t="b">
        <f ca="1">VLOOKUP(C335,'1. 词频表'!A:D,4,0)</f>
        <v>0</v>
      </c>
      <c r="F335" t="b">
        <f ca="1">VLOOKUP(D335,'1. 词频表'!A:D,4,0)</f>
        <v>0</v>
      </c>
      <c r="G335" s="9" t="b">
        <f>(COUNTIF(Sheet1!A:A,C335)+COUNTIF(Sheet1!A:A,D335))&gt;0</f>
        <v>0</v>
      </c>
      <c r="H335" s="9" t="b">
        <f>(COUNTIF(Sheet1!B:B,$C335)+COUNTIF(Sheet1!B:B,$D335))&gt;0</f>
        <v>0</v>
      </c>
      <c r="I335" s="9" t="b">
        <f>(COUNTIF(Sheet1!C:C,$C335)+COUNTIF(Sheet1!C:C,$D335))&gt;0</f>
        <v>1</v>
      </c>
    </row>
    <row r="336" spans="1:9">
      <c r="A336" t="s">
        <v>6086</v>
      </c>
      <c r="B336">
        <v>15</v>
      </c>
      <c r="C336" t="s">
        <v>6085</v>
      </c>
      <c r="D336" t="s">
        <v>5761</v>
      </c>
      <c r="E336" t="b">
        <f ca="1">VLOOKUP(C336,'1. 词频表'!A:D,4,0)</f>
        <v>0</v>
      </c>
      <c r="F336" t="b">
        <f ca="1">VLOOKUP(D336,'1. 词频表'!A:D,4,0)</f>
        <v>0</v>
      </c>
      <c r="G336" s="9" t="b">
        <f>(COUNTIF(Sheet1!A:A,C336)+COUNTIF(Sheet1!A:A,D336))&gt;0</f>
        <v>0</v>
      </c>
      <c r="H336" s="9" t="b">
        <f>(COUNTIF(Sheet1!B:B,$C336)+COUNTIF(Sheet1!B:B,$D336))&gt;0</f>
        <v>0</v>
      </c>
      <c r="I336" s="9" t="b">
        <f>(COUNTIF(Sheet1!C:C,$C336)+COUNTIF(Sheet1!C:C,$D336))&gt;0</f>
        <v>0</v>
      </c>
    </row>
    <row r="337" spans="1:9">
      <c r="A337" t="s">
        <v>6087</v>
      </c>
      <c r="B337">
        <v>15</v>
      </c>
      <c r="C337" t="s">
        <v>5904</v>
      </c>
      <c r="D337" t="s">
        <v>5707</v>
      </c>
      <c r="E337" t="b">
        <f ca="1">VLOOKUP(C337,'1. 词频表'!A:D,4,0)</f>
        <v>1</v>
      </c>
      <c r="F337" t="b">
        <f ca="1">VLOOKUP(D337,'1. 词频表'!A:D,4,0)</f>
        <v>0</v>
      </c>
      <c r="G337" s="9" t="b">
        <f>(COUNTIF(Sheet1!A:A,C337)+COUNTIF(Sheet1!A:A,D337))&gt;0</f>
        <v>0</v>
      </c>
      <c r="H337" s="9" t="b">
        <f>(COUNTIF(Sheet1!B:B,$C337)+COUNTIF(Sheet1!B:B,$D337))&gt;0</f>
        <v>0</v>
      </c>
      <c r="I337" s="9" t="b">
        <f>(COUNTIF(Sheet1!C:C,$C337)+COUNTIF(Sheet1!C:C,$D337))&gt;0</f>
        <v>0</v>
      </c>
    </row>
    <row r="338" spans="1:9">
      <c r="A338" t="s">
        <v>6088</v>
      </c>
      <c r="B338">
        <v>15</v>
      </c>
      <c r="C338" t="s">
        <v>5666</v>
      </c>
      <c r="D338" t="s">
        <v>6089</v>
      </c>
      <c r="E338" t="b">
        <f ca="1">VLOOKUP(C338,'1. 词频表'!A:D,4,0)</f>
        <v>0</v>
      </c>
      <c r="F338" t="b">
        <f ca="1">VLOOKUP(D338,'1. 词频表'!A:D,4,0)</f>
        <v>0</v>
      </c>
      <c r="G338" s="9" t="b">
        <f>(COUNTIF(Sheet1!A:A,C338)+COUNTIF(Sheet1!A:A,D338))&gt;0</f>
        <v>0</v>
      </c>
      <c r="H338" s="9" t="b">
        <f>(COUNTIF(Sheet1!B:B,$C338)+COUNTIF(Sheet1!B:B,$D338))&gt;0</f>
        <v>0</v>
      </c>
      <c r="I338" s="9" t="b">
        <f>(COUNTIF(Sheet1!C:C,$C338)+COUNTIF(Sheet1!C:C,$D338))&gt;0</f>
        <v>0</v>
      </c>
    </row>
    <row r="339" spans="1:9">
      <c r="A339" t="s">
        <v>6090</v>
      </c>
      <c r="B339">
        <v>15</v>
      </c>
      <c r="C339" t="s">
        <v>5789</v>
      </c>
      <c r="D339" t="s">
        <v>5901</v>
      </c>
      <c r="E339" t="b">
        <f ca="1">VLOOKUP(C339,'1. 词频表'!A:D,4,0)</f>
        <v>0</v>
      </c>
      <c r="F339" t="b">
        <f ca="1">VLOOKUP(D339,'1. 词频表'!A:D,4,0)</f>
        <v>0</v>
      </c>
      <c r="G339" s="9" t="b">
        <f>(COUNTIF(Sheet1!A:A,C339)+COUNTIF(Sheet1!A:A,D339))&gt;0</f>
        <v>0</v>
      </c>
      <c r="H339" s="9" t="b">
        <f>(COUNTIF(Sheet1!B:B,$C339)+COUNTIF(Sheet1!B:B,$D339))&gt;0</f>
        <v>1</v>
      </c>
      <c r="I339" s="9" t="b">
        <f>(COUNTIF(Sheet1!C:C,$C339)+COUNTIF(Sheet1!C:C,$D339))&gt;0</f>
        <v>0</v>
      </c>
    </row>
    <row r="340" spans="1:9">
      <c r="A340" t="s">
        <v>6091</v>
      </c>
      <c r="B340">
        <v>15</v>
      </c>
      <c r="C340" t="s">
        <v>5847</v>
      </c>
      <c r="D340" t="s">
        <v>5648</v>
      </c>
      <c r="E340" t="b">
        <f ca="1">VLOOKUP(C340,'1. 词频表'!A:D,4,0)</f>
        <v>0</v>
      </c>
      <c r="F340" t="b">
        <f ca="1">VLOOKUP(D340,'1. 词频表'!A:D,4,0)</f>
        <v>1</v>
      </c>
      <c r="G340" s="9" t="b">
        <f>(COUNTIF(Sheet1!A:A,C340)+COUNTIF(Sheet1!A:A,D340))&gt;0</f>
        <v>0</v>
      </c>
      <c r="H340" s="9" t="b">
        <f>(COUNTIF(Sheet1!B:B,$C340)+COUNTIF(Sheet1!B:B,$D340))&gt;0</f>
        <v>0</v>
      </c>
      <c r="I340" s="9" t="b">
        <f>(COUNTIF(Sheet1!C:C,$C340)+COUNTIF(Sheet1!C:C,$D340))&gt;0</f>
        <v>0</v>
      </c>
    </row>
    <row r="341" spans="1:9">
      <c r="A341" t="s">
        <v>6092</v>
      </c>
      <c r="B341">
        <v>15</v>
      </c>
      <c r="C341" t="s">
        <v>5646</v>
      </c>
      <c r="D341" t="s">
        <v>5732</v>
      </c>
      <c r="E341" t="b">
        <f ca="1">VLOOKUP(C341,'1. 词频表'!A:D,4,0)</f>
        <v>1</v>
      </c>
      <c r="F341" t="b">
        <f ca="1">VLOOKUP(D341,'1. 词频表'!A:D,4,0)</f>
        <v>0</v>
      </c>
      <c r="G341" s="9" t="b">
        <f>(COUNTIF(Sheet1!A:A,C341)+COUNTIF(Sheet1!A:A,D341))&gt;0</f>
        <v>0</v>
      </c>
      <c r="H341" s="9" t="b">
        <f>(COUNTIF(Sheet1!B:B,$C341)+COUNTIF(Sheet1!B:B,$D341))&gt;0</f>
        <v>0</v>
      </c>
      <c r="I341" s="9" t="b">
        <f>(COUNTIF(Sheet1!C:C,$C341)+COUNTIF(Sheet1!C:C,$D341))&gt;0</f>
        <v>0</v>
      </c>
    </row>
    <row r="342" spans="1:9">
      <c r="A342" t="s">
        <v>6093</v>
      </c>
      <c r="B342">
        <v>15</v>
      </c>
      <c r="C342" t="s">
        <v>5749</v>
      </c>
      <c r="D342" t="s">
        <v>4358</v>
      </c>
      <c r="E342" t="b">
        <f ca="1">VLOOKUP(C342,'1. 词频表'!A:D,4,0)</f>
        <v>0</v>
      </c>
      <c r="F342" t="b">
        <f ca="1">VLOOKUP(D342,'1. 词频表'!A:D,4,0)</f>
        <v>0</v>
      </c>
      <c r="G342" s="9" t="b">
        <f>(COUNTIF(Sheet1!A:A,C342)+COUNTIF(Sheet1!A:A,D342))&gt;0</f>
        <v>1</v>
      </c>
      <c r="H342" s="9" t="b">
        <f>(COUNTIF(Sheet1!B:B,$C342)+COUNTIF(Sheet1!B:B,$D342))&gt;0</f>
        <v>1</v>
      </c>
      <c r="I342" s="9" t="b">
        <f>(COUNTIF(Sheet1!C:C,$C342)+COUNTIF(Sheet1!C:C,$D342))&gt;0</f>
        <v>0</v>
      </c>
    </row>
    <row r="343" spans="1:9">
      <c r="A343" t="s">
        <v>6094</v>
      </c>
      <c r="B343">
        <v>15</v>
      </c>
      <c r="C343" t="s">
        <v>6043</v>
      </c>
      <c r="D343" t="s">
        <v>5713</v>
      </c>
      <c r="E343" t="b">
        <f ca="1">VLOOKUP(C343,'1. 词频表'!A:D,4,0)</f>
        <v>0</v>
      </c>
      <c r="F343" t="b">
        <f ca="1">VLOOKUP(D343,'1. 词频表'!A:D,4,0)</f>
        <v>0</v>
      </c>
      <c r="G343" s="9" t="b">
        <f>(COUNTIF(Sheet1!A:A,C343)+COUNTIF(Sheet1!A:A,D343))&gt;0</f>
        <v>0</v>
      </c>
      <c r="H343" s="9" t="b">
        <f>(COUNTIF(Sheet1!B:B,$C343)+COUNTIF(Sheet1!B:B,$D343))&gt;0</f>
        <v>0</v>
      </c>
      <c r="I343" s="9" t="b">
        <f>(COUNTIF(Sheet1!C:C,$C343)+COUNTIF(Sheet1!C:C,$D343))&gt;0</f>
        <v>1</v>
      </c>
    </row>
    <row r="344" spans="1:9">
      <c r="A344" t="s">
        <v>6095</v>
      </c>
      <c r="B344">
        <v>14</v>
      </c>
      <c r="C344" t="s">
        <v>5800</v>
      </c>
      <c r="D344" t="s">
        <v>5648</v>
      </c>
      <c r="E344" t="b">
        <f ca="1">VLOOKUP(C344,'1. 词频表'!A:D,4,0)</f>
        <v>0</v>
      </c>
      <c r="F344" t="b">
        <f ca="1">VLOOKUP(D344,'1. 词频表'!A:D,4,0)</f>
        <v>1</v>
      </c>
      <c r="G344" s="9" t="b">
        <f>(COUNTIF(Sheet1!A:A,C344)+COUNTIF(Sheet1!A:A,D344))&gt;0</f>
        <v>0</v>
      </c>
      <c r="H344" s="9" t="b">
        <f>(COUNTIF(Sheet1!B:B,$C344)+COUNTIF(Sheet1!B:B,$D344))&gt;0</f>
        <v>0</v>
      </c>
      <c r="I344" s="9" t="b">
        <f>(COUNTIF(Sheet1!C:C,$C344)+COUNTIF(Sheet1!C:C,$D344))&gt;0</f>
        <v>0</v>
      </c>
    </row>
    <row r="345" spans="1:9">
      <c r="A345" t="s">
        <v>6096</v>
      </c>
      <c r="B345">
        <v>14</v>
      </c>
      <c r="C345" t="s">
        <v>6097</v>
      </c>
      <c r="D345" t="s">
        <v>5661</v>
      </c>
      <c r="E345" t="b">
        <f ca="1">VLOOKUP(C345,'1. 词频表'!A:D,4,0)</f>
        <v>0</v>
      </c>
      <c r="F345" t="b">
        <f ca="1">VLOOKUP(D345,'1. 词频表'!A:D,4,0)</f>
        <v>0</v>
      </c>
      <c r="G345" s="9" t="b">
        <f>(COUNTIF(Sheet1!A:A,C345)+COUNTIF(Sheet1!A:A,D345))&gt;0</f>
        <v>0</v>
      </c>
      <c r="H345" s="9" t="b">
        <f>(COUNTIF(Sheet1!B:B,$C345)+COUNTIF(Sheet1!B:B,$D345))&gt;0</f>
        <v>0</v>
      </c>
      <c r="I345" s="9" t="b">
        <f>(COUNTIF(Sheet1!C:C,$C345)+COUNTIF(Sheet1!C:C,$D345))&gt;0</f>
        <v>0</v>
      </c>
    </row>
    <row r="346" spans="1:9">
      <c r="A346" t="s">
        <v>6098</v>
      </c>
      <c r="B346">
        <v>14</v>
      </c>
      <c r="C346" t="s">
        <v>5666</v>
      </c>
      <c r="D346" t="s">
        <v>6099</v>
      </c>
      <c r="E346" t="b">
        <f ca="1">VLOOKUP(C346,'1. 词频表'!A:D,4,0)</f>
        <v>0</v>
      </c>
      <c r="F346" t="b">
        <f ca="1">VLOOKUP(D346,'1. 词频表'!A:D,4,0)</f>
        <v>0</v>
      </c>
      <c r="G346" s="9" t="b">
        <f>(COUNTIF(Sheet1!A:A,C346)+COUNTIF(Sheet1!A:A,D346))&gt;0</f>
        <v>0</v>
      </c>
      <c r="H346" s="9" t="b">
        <f>(COUNTIF(Sheet1!B:B,$C346)+COUNTIF(Sheet1!B:B,$D346))&gt;0</f>
        <v>0</v>
      </c>
      <c r="I346" s="9" t="b">
        <f>(COUNTIF(Sheet1!C:C,$C346)+COUNTIF(Sheet1!C:C,$D346))&gt;0</f>
        <v>0</v>
      </c>
    </row>
    <row r="347" spans="1:9">
      <c r="A347" t="s">
        <v>6100</v>
      </c>
      <c r="B347">
        <v>14</v>
      </c>
      <c r="C347" t="s">
        <v>5679</v>
      </c>
      <c r="D347" t="s">
        <v>6101</v>
      </c>
      <c r="E347" t="b">
        <f ca="1">VLOOKUP(C347,'1. 词频表'!A:D,4,0)</f>
        <v>0</v>
      </c>
      <c r="F347" t="b">
        <f ca="1">VLOOKUP(D347,'1. 词频表'!A:D,4,0)</f>
        <v>0</v>
      </c>
      <c r="G347" s="9" t="b">
        <f>(COUNTIF(Sheet1!A:A,C347)+COUNTIF(Sheet1!A:A,D347))&gt;0</f>
        <v>0</v>
      </c>
      <c r="H347" s="9" t="b">
        <f>(COUNTIF(Sheet1!B:B,$C347)+COUNTIF(Sheet1!B:B,$D347))&gt;0</f>
        <v>0</v>
      </c>
      <c r="I347" s="9" t="b">
        <f>(COUNTIF(Sheet1!C:C,$C347)+COUNTIF(Sheet1!C:C,$D347))&gt;0</f>
        <v>1</v>
      </c>
    </row>
    <row r="348" spans="1:9">
      <c r="A348" t="s">
        <v>6102</v>
      </c>
      <c r="B348">
        <v>14</v>
      </c>
      <c r="C348" t="s">
        <v>5646</v>
      </c>
      <c r="D348" t="s">
        <v>6101</v>
      </c>
      <c r="E348" t="b">
        <f ca="1">VLOOKUP(C348,'1. 词频表'!A:D,4,0)</f>
        <v>1</v>
      </c>
      <c r="F348" t="b">
        <f ca="1">VLOOKUP(D348,'1. 词频表'!A:D,4,0)</f>
        <v>0</v>
      </c>
      <c r="G348" s="9" t="b">
        <f>(COUNTIF(Sheet1!A:A,C348)+COUNTIF(Sheet1!A:A,D348))&gt;0</f>
        <v>0</v>
      </c>
      <c r="H348" s="9" t="b">
        <f>(COUNTIF(Sheet1!B:B,$C348)+COUNTIF(Sheet1!B:B,$D348))&gt;0</f>
        <v>0</v>
      </c>
      <c r="I348" s="9" t="b">
        <f>(COUNTIF(Sheet1!C:C,$C348)+COUNTIF(Sheet1!C:C,$D348))&gt;0</f>
        <v>0</v>
      </c>
    </row>
    <row r="349" spans="1:9">
      <c r="A349" t="s">
        <v>6103</v>
      </c>
      <c r="B349">
        <v>14</v>
      </c>
      <c r="C349" t="s">
        <v>5727</v>
      </c>
      <c r="D349" t="s">
        <v>6104</v>
      </c>
      <c r="E349" t="b">
        <f ca="1">VLOOKUP(C349,'1. 词频表'!A:D,4,0)</f>
        <v>0</v>
      </c>
      <c r="F349" t="b">
        <f ca="1">VLOOKUP(D349,'1. 词频表'!A:D,4,0)</f>
        <v>0</v>
      </c>
      <c r="G349" s="9" t="b">
        <f>(COUNTIF(Sheet1!A:A,C349)+COUNTIF(Sheet1!A:A,D349))&gt;0</f>
        <v>0</v>
      </c>
      <c r="H349" s="9" t="b">
        <f>(COUNTIF(Sheet1!B:B,$C349)+COUNTIF(Sheet1!B:B,$D349))&gt;0</f>
        <v>0</v>
      </c>
      <c r="I349" s="9" t="b">
        <f>(COUNTIF(Sheet1!C:C,$C349)+COUNTIF(Sheet1!C:C,$D349))&gt;0</f>
        <v>1</v>
      </c>
    </row>
    <row r="350" spans="1:9">
      <c r="A350" t="s">
        <v>6105</v>
      </c>
      <c r="B350">
        <v>14</v>
      </c>
      <c r="C350" t="s">
        <v>5709</v>
      </c>
      <c r="D350" t="s">
        <v>5891</v>
      </c>
      <c r="E350" t="b">
        <f ca="1">VLOOKUP(C350,'1. 词频表'!A:D,4,0)</f>
        <v>0</v>
      </c>
      <c r="F350" t="b">
        <f ca="1">VLOOKUP(D350,'1. 词频表'!A:D,4,0)</f>
        <v>0</v>
      </c>
      <c r="G350" s="9" t="b">
        <f>(COUNTIF(Sheet1!A:A,C350)+COUNTIF(Sheet1!A:A,D350))&gt;0</f>
        <v>0</v>
      </c>
      <c r="H350" s="9" t="b">
        <f>(COUNTIF(Sheet1!B:B,$C350)+COUNTIF(Sheet1!B:B,$D350))&gt;0</f>
        <v>0</v>
      </c>
      <c r="I350" s="9" t="b">
        <f>(COUNTIF(Sheet1!C:C,$C350)+COUNTIF(Sheet1!C:C,$D350))&gt;0</f>
        <v>0</v>
      </c>
    </row>
    <row r="351" spans="1:9">
      <c r="A351" t="s">
        <v>6106</v>
      </c>
      <c r="B351">
        <v>14</v>
      </c>
      <c r="C351" t="s">
        <v>6107</v>
      </c>
      <c r="D351" t="s">
        <v>5656</v>
      </c>
      <c r="E351" t="b">
        <f ca="1">VLOOKUP(C351,'1. 词频表'!A:D,4,0)</f>
        <v>0</v>
      </c>
      <c r="F351" t="b">
        <f ca="1">VLOOKUP(D351,'1. 词频表'!A:D,4,0)</f>
        <v>0</v>
      </c>
      <c r="G351" s="9" t="b">
        <f>(COUNTIF(Sheet1!A:A,C351)+COUNTIF(Sheet1!A:A,D351))&gt;0</f>
        <v>0</v>
      </c>
      <c r="H351" s="9" t="b">
        <f>(COUNTIF(Sheet1!B:B,$C351)+COUNTIF(Sheet1!B:B,$D351))&gt;0</f>
        <v>0</v>
      </c>
      <c r="I351" s="9" t="b">
        <f>(COUNTIF(Sheet1!C:C,$C351)+COUNTIF(Sheet1!C:C,$D351))&gt;0</f>
        <v>0</v>
      </c>
    </row>
    <row r="352" spans="1:9">
      <c r="A352" t="s">
        <v>6108</v>
      </c>
      <c r="B352">
        <v>14</v>
      </c>
      <c r="C352" t="s">
        <v>5713</v>
      </c>
      <c r="D352" t="s">
        <v>5784</v>
      </c>
      <c r="E352" t="b">
        <f ca="1">VLOOKUP(C352,'1. 词频表'!A:D,4,0)</f>
        <v>0</v>
      </c>
      <c r="F352" t="b">
        <f ca="1">VLOOKUP(D352,'1. 词频表'!A:D,4,0)</f>
        <v>0</v>
      </c>
      <c r="G352" s="9" t="b">
        <f>(COUNTIF(Sheet1!A:A,C352)+COUNTIF(Sheet1!A:A,D352))&gt;0</f>
        <v>0</v>
      </c>
      <c r="H352" s="9" t="b">
        <f>(COUNTIF(Sheet1!B:B,$C352)+COUNTIF(Sheet1!B:B,$D352))&gt;0</f>
        <v>0</v>
      </c>
      <c r="I352" s="9" t="b">
        <f>(COUNTIF(Sheet1!C:C,$C352)+COUNTIF(Sheet1!C:C,$D352))&gt;0</f>
        <v>1</v>
      </c>
    </row>
    <row r="353" spans="1:9">
      <c r="A353" t="s">
        <v>6109</v>
      </c>
      <c r="B353">
        <v>14</v>
      </c>
      <c r="C353" t="s">
        <v>5727</v>
      </c>
      <c r="D353" t="s">
        <v>6053</v>
      </c>
      <c r="E353" t="b">
        <f ca="1">VLOOKUP(C353,'1. 词频表'!A:D,4,0)</f>
        <v>0</v>
      </c>
      <c r="F353" t="b">
        <f ca="1">VLOOKUP(D353,'1. 词频表'!A:D,4,0)</f>
        <v>0</v>
      </c>
      <c r="G353" s="9" t="b">
        <f>(COUNTIF(Sheet1!A:A,C353)+COUNTIF(Sheet1!A:A,D353))&gt;0</f>
        <v>0</v>
      </c>
      <c r="H353" s="9" t="b">
        <f>(COUNTIF(Sheet1!B:B,$C353)+COUNTIF(Sheet1!B:B,$D353))&gt;0</f>
        <v>0</v>
      </c>
      <c r="I353" s="9" t="b">
        <f>(COUNTIF(Sheet1!C:C,$C353)+COUNTIF(Sheet1!C:C,$D353))&gt;0</f>
        <v>1</v>
      </c>
    </row>
    <row r="354" spans="1:9">
      <c r="A354" t="s">
        <v>6110</v>
      </c>
      <c r="B354">
        <v>14</v>
      </c>
      <c r="C354" t="s">
        <v>5683</v>
      </c>
      <c r="D354" t="s">
        <v>5870</v>
      </c>
      <c r="E354" t="b">
        <f ca="1">VLOOKUP(C354,'1. 词频表'!A:D,4,0)</f>
        <v>0</v>
      </c>
      <c r="F354" t="b">
        <f ca="1">VLOOKUP(D354,'1. 词频表'!A:D,4,0)</f>
        <v>0</v>
      </c>
      <c r="G354" s="9" t="b">
        <f>(COUNTIF(Sheet1!A:A,C354)+COUNTIF(Sheet1!A:A,D354))&gt;0</f>
        <v>0</v>
      </c>
      <c r="H354" s="9" t="b">
        <f>(COUNTIF(Sheet1!B:B,$C354)+COUNTIF(Sheet1!B:B,$D354))&gt;0</f>
        <v>0</v>
      </c>
      <c r="I354" s="9" t="b">
        <f>(COUNTIF(Sheet1!C:C,$C354)+COUNTIF(Sheet1!C:C,$D354))&gt;0</f>
        <v>0</v>
      </c>
    </row>
    <row r="355" spans="1:9">
      <c r="A355" t="s">
        <v>6111</v>
      </c>
      <c r="B355">
        <v>14</v>
      </c>
      <c r="C355" t="s">
        <v>5769</v>
      </c>
      <c r="D355" t="s">
        <v>5659</v>
      </c>
      <c r="E355" t="b">
        <f ca="1">VLOOKUP(C355,'1. 词频表'!A:D,4,0)</f>
        <v>0</v>
      </c>
      <c r="F355" t="b">
        <f ca="1">VLOOKUP(D355,'1. 词频表'!A:D,4,0)</f>
        <v>0</v>
      </c>
      <c r="G355" s="9" t="b">
        <f>(COUNTIF(Sheet1!A:A,C355)+COUNTIF(Sheet1!A:A,D355))&gt;0</f>
        <v>0</v>
      </c>
      <c r="H355" s="9" t="b">
        <f>(COUNTIF(Sheet1!B:B,$C355)+COUNTIF(Sheet1!B:B,$D355))&gt;0</f>
        <v>0</v>
      </c>
      <c r="I355" s="9" t="b">
        <f>(COUNTIF(Sheet1!C:C,$C355)+COUNTIF(Sheet1!C:C,$D355))&gt;0</f>
        <v>0</v>
      </c>
    </row>
    <row r="356" spans="1:9">
      <c r="A356" t="s">
        <v>6112</v>
      </c>
      <c r="B356">
        <v>14</v>
      </c>
      <c r="C356" t="s">
        <v>5749</v>
      </c>
      <c r="D356" t="s">
        <v>6113</v>
      </c>
      <c r="E356" t="b">
        <f ca="1">VLOOKUP(C356,'1. 词频表'!A:D,4,0)</f>
        <v>0</v>
      </c>
      <c r="F356" t="b">
        <f ca="1">VLOOKUP(D356,'1. 词频表'!A:D,4,0)</f>
        <v>0</v>
      </c>
      <c r="G356" s="9" t="b">
        <f>(COUNTIF(Sheet1!A:A,C356)+COUNTIF(Sheet1!A:A,D356))&gt;0</f>
        <v>1</v>
      </c>
      <c r="H356" s="9" t="b">
        <f>(COUNTIF(Sheet1!B:B,$C356)+COUNTIF(Sheet1!B:B,$D356))&gt;0</f>
        <v>0</v>
      </c>
      <c r="I356" s="9" t="b">
        <f>(COUNTIF(Sheet1!C:C,$C356)+COUNTIF(Sheet1!C:C,$D356))&gt;0</f>
        <v>0</v>
      </c>
    </row>
    <row r="357" spans="1:9">
      <c r="A357" t="s">
        <v>6114</v>
      </c>
      <c r="B357">
        <v>14</v>
      </c>
      <c r="C357" t="s">
        <v>5727</v>
      </c>
      <c r="D357" t="s">
        <v>6115</v>
      </c>
      <c r="E357" t="b">
        <f ca="1">VLOOKUP(C357,'1. 词频表'!A:D,4,0)</f>
        <v>0</v>
      </c>
      <c r="F357" t="b">
        <f ca="1">VLOOKUP(D357,'1. 词频表'!A:D,4,0)</f>
        <v>0</v>
      </c>
      <c r="G357" s="9" t="b">
        <f>(COUNTIF(Sheet1!A:A,C357)+COUNTIF(Sheet1!A:A,D357))&gt;0</f>
        <v>0</v>
      </c>
      <c r="H357" s="9" t="b">
        <f>(COUNTIF(Sheet1!B:B,$C357)+COUNTIF(Sheet1!B:B,$D357))&gt;0</f>
        <v>0</v>
      </c>
      <c r="I357" s="9" t="b">
        <f>(COUNTIF(Sheet1!C:C,$C357)+COUNTIF(Sheet1!C:C,$D357))&gt;0</f>
        <v>1</v>
      </c>
    </row>
    <row r="358" spans="1:9">
      <c r="A358" t="s">
        <v>6116</v>
      </c>
      <c r="B358">
        <v>14</v>
      </c>
      <c r="C358" t="s">
        <v>5651</v>
      </c>
      <c r="D358" t="s">
        <v>5659</v>
      </c>
      <c r="E358" t="b">
        <f ca="1">VLOOKUP(C358,'1. 词频表'!A:D,4,0)</f>
        <v>0</v>
      </c>
      <c r="F358" t="b">
        <f ca="1">VLOOKUP(D358,'1. 词频表'!A:D,4,0)</f>
        <v>0</v>
      </c>
      <c r="G358" s="9" t="b">
        <f>(COUNTIF(Sheet1!A:A,C358)+COUNTIF(Sheet1!A:A,D358))&gt;0</f>
        <v>0</v>
      </c>
      <c r="H358" s="9" t="b">
        <f>(COUNTIF(Sheet1!B:B,$C358)+COUNTIF(Sheet1!B:B,$D358))&gt;0</f>
        <v>0</v>
      </c>
      <c r="I358" s="9" t="b">
        <f>(COUNTIF(Sheet1!C:C,$C358)+COUNTIF(Sheet1!C:C,$D358))&gt;0</f>
        <v>0</v>
      </c>
    </row>
    <row r="359" spans="1:9">
      <c r="A359" t="s">
        <v>6117</v>
      </c>
      <c r="B359">
        <v>14</v>
      </c>
      <c r="C359" t="s">
        <v>6118</v>
      </c>
      <c r="D359" t="s">
        <v>5646</v>
      </c>
      <c r="E359" t="b">
        <f ca="1">VLOOKUP(C359,'1. 词频表'!A:D,4,0)</f>
        <v>0</v>
      </c>
      <c r="F359" t="b">
        <f ca="1">VLOOKUP(D359,'1. 词频表'!A:D,4,0)</f>
        <v>1</v>
      </c>
      <c r="G359" s="9" t="b">
        <f>(COUNTIF(Sheet1!A:A,C359)+COUNTIF(Sheet1!A:A,D359))&gt;0</f>
        <v>0</v>
      </c>
      <c r="H359" s="9" t="b">
        <f>(COUNTIF(Sheet1!B:B,$C359)+COUNTIF(Sheet1!B:B,$D359))&gt;0</f>
        <v>0</v>
      </c>
      <c r="I359" s="9" t="b">
        <f>(COUNTIF(Sheet1!C:C,$C359)+COUNTIF(Sheet1!C:C,$D359))&gt;0</f>
        <v>0</v>
      </c>
    </row>
    <row r="360" spans="1:9">
      <c r="A360" t="s">
        <v>6119</v>
      </c>
      <c r="B360">
        <v>14</v>
      </c>
      <c r="C360" t="s">
        <v>5709</v>
      </c>
      <c r="D360" t="s">
        <v>5653</v>
      </c>
      <c r="E360" t="b">
        <f ca="1">VLOOKUP(C360,'1. 词频表'!A:D,4,0)</f>
        <v>0</v>
      </c>
      <c r="F360" t="b">
        <f ca="1">VLOOKUP(D360,'1. 词频表'!A:D,4,0)</f>
        <v>0</v>
      </c>
      <c r="G360" s="9" t="b">
        <f>(COUNTIF(Sheet1!A:A,C360)+COUNTIF(Sheet1!A:A,D360))&gt;0</f>
        <v>0</v>
      </c>
      <c r="H360" s="9" t="b">
        <f>(COUNTIF(Sheet1!B:B,$C360)+COUNTIF(Sheet1!B:B,$D360))&gt;0</f>
        <v>0</v>
      </c>
      <c r="I360" s="9" t="b">
        <f>(COUNTIF(Sheet1!C:C,$C360)+COUNTIF(Sheet1!C:C,$D360))&gt;0</f>
        <v>0</v>
      </c>
    </row>
    <row r="361" spans="1:9">
      <c r="A361" t="s">
        <v>6120</v>
      </c>
      <c r="B361">
        <v>14</v>
      </c>
      <c r="C361" t="s">
        <v>5656</v>
      </c>
      <c r="D361" t="s">
        <v>5700</v>
      </c>
      <c r="E361" t="b">
        <f ca="1">VLOOKUP(C361,'1. 词频表'!A:D,4,0)</f>
        <v>0</v>
      </c>
      <c r="F361" t="b">
        <f ca="1">VLOOKUP(D361,'1. 词频表'!A:D,4,0)</f>
        <v>0</v>
      </c>
      <c r="G361" s="9" t="b">
        <f>(COUNTIF(Sheet1!A:A,C361)+COUNTIF(Sheet1!A:A,D361))&gt;0</f>
        <v>0</v>
      </c>
      <c r="H361" s="9" t="b">
        <f>(COUNTIF(Sheet1!B:B,$C361)+COUNTIF(Sheet1!B:B,$D361))&gt;0</f>
        <v>0</v>
      </c>
      <c r="I361" s="9" t="b">
        <f>(COUNTIF(Sheet1!C:C,$C361)+COUNTIF(Sheet1!C:C,$D361))&gt;0</f>
        <v>0</v>
      </c>
    </row>
    <row r="362" spans="1:9">
      <c r="A362" t="s">
        <v>6121</v>
      </c>
      <c r="B362">
        <v>14</v>
      </c>
      <c r="C362" t="s">
        <v>5996</v>
      </c>
      <c r="D362" t="s">
        <v>5648</v>
      </c>
      <c r="E362" t="b">
        <f ca="1">VLOOKUP(C362,'1. 词频表'!A:D,4,0)</f>
        <v>0</v>
      </c>
      <c r="F362" t="b">
        <f ca="1">VLOOKUP(D362,'1. 词频表'!A:D,4,0)</f>
        <v>1</v>
      </c>
      <c r="G362" s="9" t="b">
        <f>(COUNTIF(Sheet1!A:A,C362)+COUNTIF(Sheet1!A:A,D362))&gt;0</f>
        <v>1</v>
      </c>
      <c r="H362" s="9" t="b">
        <f>(COUNTIF(Sheet1!B:B,$C362)+COUNTIF(Sheet1!B:B,$D362))&gt;0</f>
        <v>0</v>
      </c>
      <c r="I362" s="9" t="b">
        <f>(COUNTIF(Sheet1!C:C,$C362)+COUNTIF(Sheet1!C:C,$D362))&gt;0</f>
        <v>0</v>
      </c>
    </row>
    <row r="363" spans="1:9">
      <c r="A363" t="s">
        <v>6122</v>
      </c>
      <c r="B363">
        <v>14</v>
      </c>
      <c r="C363" t="s">
        <v>6083</v>
      </c>
      <c r="D363" t="s">
        <v>5761</v>
      </c>
      <c r="E363" t="b">
        <f ca="1">VLOOKUP(C363,'1. 词频表'!A:D,4,0)</f>
        <v>0</v>
      </c>
      <c r="F363" t="b">
        <f ca="1">VLOOKUP(D363,'1. 词频表'!A:D,4,0)</f>
        <v>0</v>
      </c>
      <c r="G363" s="9" t="b">
        <f>(COUNTIF(Sheet1!A:A,C363)+COUNTIF(Sheet1!A:A,D363))&gt;0</f>
        <v>0</v>
      </c>
      <c r="H363" s="9" t="b">
        <f>(COUNTIF(Sheet1!B:B,$C363)+COUNTIF(Sheet1!B:B,$D363))&gt;0</f>
        <v>0</v>
      </c>
      <c r="I363" s="9" t="b">
        <f>(COUNTIF(Sheet1!C:C,$C363)+COUNTIF(Sheet1!C:C,$D363))&gt;0</f>
        <v>0</v>
      </c>
    </row>
    <row r="364" spans="1:9">
      <c r="A364" t="s">
        <v>6123</v>
      </c>
      <c r="B364">
        <v>14</v>
      </c>
      <c r="C364" t="s">
        <v>5922</v>
      </c>
      <c r="D364" t="s">
        <v>5659</v>
      </c>
      <c r="E364" t="b">
        <f ca="1">VLOOKUP(C364,'1. 词频表'!A:D,4,0)</f>
        <v>0</v>
      </c>
      <c r="F364" t="b">
        <f ca="1">VLOOKUP(D364,'1. 词频表'!A:D,4,0)</f>
        <v>0</v>
      </c>
      <c r="G364" s="9" t="b">
        <f>(COUNTIF(Sheet1!A:A,C364)+COUNTIF(Sheet1!A:A,D364))&gt;0</f>
        <v>0</v>
      </c>
      <c r="H364" s="9" t="b">
        <f>(COUNTIF(Sheet1!B:B,$C364)+COUNTIF(Sheet1!B:B,$D364))&gt;0</f>
        <v>0</v>
      </c>
      <c r="I364" s="9" t="b">
        <f>(COUNTIF(Sheet1!C:C,$C364)+COUNTIF(Sheet1!C:C,$D364))&gt;0</f>
        <v>0</v>
      </c>
    </row>
    <row r="365" spans="1:9">
      <c r="A365" t="s">
        <v>6124</v>
      </c>
      <c r="B365">
        <v>14</v>
      </c>
      <c r="C365" t="s">
        <v>6079</v>
      </c>
      <c r="D365" t="s">
        <v>5646</v>
      </c>
      <c r="E365" t="b">
        <f ca="1">VLOOKUP(C365,'1. 词频表'!A:D,4,0)</f>
        <v>0</v>
      </c>
      <c r="F365" t="b">
        <f ca="1">VLOOKUP(D365,'1. 词频表'!A:D,4,0)</f>
        <v>1</v>
      </c>
      <c r="G365" s="9" t="b">
        <f>(COUNTIF(Sheet1!A:A,C365)+COUNTIF(Sheet1!A:A,D365))&gt;0</f>
        <v>0</v>
      </c>
      <c r="H365" s="9" t="b">
        <f>(COUNTIF(Sheet1!B:B,$C365)+COUNTIF(Sheet1!B:B,$D365))&gt;0</f>
        <v>0</v>
      </c>
      <c r="I365" s="9" t="b">
        <f>(COUNTIF(Sheet1!C:C,$C365)+COUNTIF(Sheet1!C:C,$D365))&gt;0</f>
        <v>0</v>
      </c>
    </row>
    <row r="366" spans="1:9">
      <c r="A366" t="s">
        <v>6125</v>
      </c>
      <c r="B366">
        <v>14</v>
      </c>
      <c r="C366" t="s">
        <v>4358</v>
      </c>
      <c r="D366" t="s">
        <v>6126</v>
      </c>
      <c r="E366" t="b">
        <f ca="1">VLOOKUP(C366,'1. 词频表'!A:D,4,0)</f>
        <v>0</v>
      </c>
      <c r="F366" t="b">
        <f ca="1">VLOOKUP(D366,'1. 词频表'!A:D,4,0)</f>
        <v>0</v>
      </c>
      <c r="G366" s="9" t="b">
        <f>(COUNTIF(Sheet1!A:A,C366)+COUNTIF(Sheet1!A:A,D366))&gt;0</f>
        <v>0</v>
      </c>
      <c r="H366" s="9" t="b">
        <f>(COUNTIF(Sheet1!B:B,$C366)+COUNTIF(Sheet1!B:B,$D366))&gt;0</f>
        <v>1</v>
      </c>
      <c r="I366" s="9" t="b">
        <f>(COUNTIF(Sheet1!C:C,$C366)+COUNTIF(Sheet1!C:C,$D366))&gt;0</f>
        <v>0</v>
      </c>
    </row>
    <row r="367" spans="1:9">
      <c r="A367" t="s">
        <v>6127</v>
      </c>
      <c r="B367">
        <v>14</v>
      </c>
      <c r="C367" t="s">
        <v>2145</v>
      </c>
      <c r="D367" t="s">
        <v>5889</v>
      </c>
      <c r="E367" t="b">
        <f ca="1">VLOOKUP(C367,'1. 词频表'!A:D,4,0)</f>
        <v>1</v>
      </c>
      <c r="F367" t="b">
        <f ca="1">VLOOKUP(D367,'1. 词频表'!A:D,4,0)</f>
        <v>0</v>
      </c>
      <c r="G367" s="9" t="b">
        <f>(COUNTIF(Sheet1!A:A,C367)+COUNTIF(Sheet1!A:A,D367))&gt;0</f>
        <v>0</v>
      </c>
      <c r="H367" s="9" t="b">
        <f>(COUNTIF(Sheet1!B:B,$C367)+COUNTIF(Sheet1!B:B,$D367))&gt;0</f>
        <v>0</v>
      </c>
      <c r="I367" s="9" t="b">
        <f>(COUNTIF(Sheet1!C:C,$C367)+COUNTIF(Sheet1!C:C,$D367))&gt;0</f>
        <v>0</v>
      </c>
    </row>
    <row r="368" spans="1:9">
      <c r="A368" t="s">
        <v>6128</v>
      </c>
      <c r="B368">
        <v>14</v>
      </c>
      <c r="C368" t="s">
        <v>5713</v>
      </c>
      <c r="D368" t="s">
        <v>5722</v>
      </c>
      <c r="E368" t="b">
        <f ca="1">VLOOKUP(C368,'1. 词频表'!A:D,4,0)</f>
        <v>0</v>
      </c>
      <c r="F368" t="b">
        <f ca="1">VLOOKUP(D368,'1. 词频表'!A:D,4,0)</f>
        <v>0</v>
      </c>
      <c r="G368" s="9" t="b">
        <f>(COUNTIF(Sheet1!A:A,C368)+COUNTIF(Sheet1!A:A,D368))&gt;0</f>
        <v>0</v>
      </c>
      <c r="H368" s="9" t="b">
        <f>(COUNTIF(Sheet1!B:B,$C368)+COUNTIF(Sheet1!B:B,$D368))&gt;0</f>
        <v>0</v>
      </c>
      <c r="I368" s="9" t="b">
        <f>(COUNTIF(Sheet1!C:C,$C368)+COUNTIF(Sheet1!C:C,$D368))&gt;0</f>
        <v>0</v>
      </c>
    </row>
    <row r="369" spans="1:9">
      <c r="A369" t="s">
        <v>6129</v>
      </c>
      <c r="B369">
        <v>14</v>
      </c>
      <c r="C369" t="s">
        <v>5829</v>
      </c>
      <c r="D369" t="s">
        <v>6130</v>
      </c>
      <c r="E369" t="b">
        <f ca="1">VLOOKUP(C369,'1. 词频表'!A:D,4,0)</f>
        <v>0</v>
      </c>
      <c r="F369" t="b">
        <f ca="1">VLOOKUP(D369,'1. 词频表'!A:D,4,0)</f>
        <v>0</v>
      </c>
      <c r="G369" s="9" t="b">
        <f>(COUNTIF(Sheet1!A:A,C369)+COUNTIF(Sheet1!A:A,D369))&gt;0</f>
        <v>0</v>
      </c>
      <c r="H369" s="9" t="b">
        <f>(COUNTIF(Sheet1!B:B,$C369)+COUNTIF(Sheet1!B:B,$D369))&gt;0</f>
        <v>0</v>
      </c>
      <c r="I369" s="9" t="b">
        <f>(COUNTIF(Sheet1!C:C,$C369)+COUNTIF(Sheet1!C:C,$D369))&gt;0</f>
        <v>0</v>
      </c>
    </row>
    <row r="370" spans="1:9">
      <c r="A370" t="s">
        <v>6131</v>
      </c>
      <c r="B370">
        <v>14</v>
      </c>
      <c r="C370" t="s">
        <v>4358</v>
      </c>
      <c r="D370" t="s">
        <v>6132</v>
      </c>
      <c r="E370" t="b">
        <f ca="1">VLOOKUP(C370,'1. 词频表'!A:D,4,0)</f>
        <v>0</v>
      </c>
      <c r="F370" t="b">
        <f ca="1">VLOOKUP(D370,'1. 词频表'!A:D,4,0)</f>
        <v>0</v>
      </c>
      <c r="G370" s="9" t="b">
        <f>(COUNTIF(Sheet1!A:A,C370)+COUNTIF(Sheet1!A:A,D370))&gt;0</f>
        <v>0</v>
      </c>
      <c r="H370" s="9" t="b">
        <f>(COUNTIF(Sheet1!B:B,$C370)+COUNTIF(Sheet1!B:B,$D370))&gt;0</f>
        <v>1</v>
      </c>
      <c r="I370" s="9" t="b">
        <f>(COUNTIF(Sheet1!C:C,$C370)+COUNTIF(Sheet1!C:C,$D370))&gt;0</f>
        <v>0</v>
      </c>
    </row>
    <row r="371" spans="1:9">
      <c r="A371" t="s">
        <v>6133</v>
      </c>
      <c r="B371">
        <v>14</v>
      </c>
      <c r="C371" t="s">
        <v>5709</v>
      </c>
      <c r="D371" t="s">
        <v>6134</v>
      </c>
      <c r="E371" t="b">
        <f ca="1">VLOOKUP(C371,'1. 词频表'!A:D,4,0)</f>
        <v>0</v>
      </c>
      <c r="F371" t="b">
        <f ca="1">VLOOKUP(D371,'1. 词频表'!A:D,4,0)</f>
        <v>0</v>
      </c>
      <c r="G371" s="9" t="b">
        <f>(COUNTIF(Sheet1!A:A,C371)+COUNTIF(Sheet1!A:A,D371))&gt;0</f>
        <v>0</v>
      </c>
      <c r="H371" s="9" t="b">
        <f>(COUNTIF(Sheet1!B:B,$C371)+COUNTIF(Sheet1!B:B,$D371))&gt;0</f>
        <v>0</v>
      </c>
      <c r="I371" s="9" t="b">
        <f>(COUNTIF(Sheet1!C:C,$C371)+COUNTIF(Sheet1!C:C,$D371))&gt;0</f>
        <v>0</v>
      </c>
    </row>
    <row r="372" spans="1:9">
      <c r="A372" t="s">
        <v>6135</v>
      </c>
      <c r="B372">
        <v>13</v>
      </c>
      <c r="C372" t="s">
        <v>5679</v>
      </c>
      <c r="D372" t="s">
        <v>5654</v>
      </c>
      <c r="E372" t="b">
        <f ca="1">VLOOKUP(C372,'1. 词频表'!A:D,4,0)</f>
        <v>0</v>
      </c>
      <c r="F372" t="b">
        <f ca="1">VLOOKUP(D372,'1. 词频表'!A:D,4,0)</f>
        <v>0</v>
      </c>
      <c r="G372" s="9" t="b">
        <f>(COUNTIF(Sheet1!A:A,C372)+COUNTIF(Sheet1!A:A,D372))&gt;0</f>
        <v>0</v>
      </c>
      <c r="H372" s="9" t="b">
        <f>(COUNTIF(Sheet1!B:B,$C372)+COUNTIF(Sheet1!B:B,$D372))&gt;0</f>
        <v>0</v>
      </c>
      <c r="I372" s="9" t="b">
        <f>(COUNTIF(Sheet1!C:C,$C372)+COUNTIF(Sheet1!C:C,$D372))&gt;0</f>
        <v>1</v>
      </c>
    </row>
    <row r="373" spans="1:9">
      <c r="A373" t="s">
        <v>6136</v>
      </c>
      <c r="B373">
        <v>13</v>
      </c>
      <c r="C373" t="s">
        <v>5931</v>
      </c>
      <c r="D373" t="s">
        <v>6066</v>
      </c>
      <c r="E373" t="b">
        <f ca="1">VLOOKUP(C373,'1. 词频表'!A:D,4,0)</f>
        <v>0</v>
      </c>
      <c r="F373" t="b">
        <f ca="1">VLOOKUP(D373,'1. 词频表'!A:D,4,0)</f>
        <v>0</v>
      </c>
      <c r="G373" s="9" t="b">
        <f>(COUNTIF(Sheet1!A:A,C373)+COUNTIF(Sheet1!A:A,D373))&gt;0</f>
        <v>0</v>
      </c>
      <c r="H373" s="9" t="b">
        <f>(COUNTIF(Sheet1!B:B,$C373)+COUNTIF(Sheet1!B:B,$D373))&gt;0</f>
        <v>1</v>
      </c>
      <c r="I373" s="9" t="b">
        <f>(COUNTIF(Sheet1!C:C,$C373)+COUNTIF(Sheet1!C:C,$D373))&gt;0</f>
        <v>0</v>
      </c>
    </row>
    <row r="374" spans="1:9">
      <c r="A374" t="s">
        <v>6137</v>
      </c>
      <c r="B374">
        <v>13</v>
      </c>
      <c r="C374" t="s">
        <v>5646</v>
      </c>
      <c r="D374" t="s">
        <v>5895</v>
      </c>
      <c r="E374" t="b">
        <f ca="1">VLOOKUP(C374,'1. 词频表'!A:D,4,0)</f>
        <v>1</v>
      </c>
      <c r="F374" t="b">
        <f ca="1">VLOOKUP(D374,'1. 词频表'!A:D,4,0)</f>
        <v>1</v>
      </c>
      <c r="G374" s="9" t="b">
        <f>(COUNTIF(Sheet1!A:A,C374)+COUNTIF(Sheet1!A:A,D374))&gt;0</f>
        <v>0</v>
      </c>
      <c r="H374" s="9" t="b">
        <f>(COUNTIF(Sheet1!B:B,$C374)+COUNTIF(Sheet1!B:B,$D374))&gt;0</f>
        <v>0</v>
      </c>
      <c r="I374" s="9" t="b">
        <f>(COUNTIF(Sheet1!C:C,$C374)+COUNTIF(Sheet1!C:C,$D374))&gt;0</f>
        <v>0</v>
      </c>
    </row>
    <row r="375" spans="1:9">
      <c r="A375" t="s">
        <v>6138</v>
      </c>
      <c r="B375">
        <v>13</v>
      </c>
      <c r="C375" t="s">
        <v>5948</v>
      </c>
      <c r="D375" t="s">
        <v>5661</v>
      </c>
      <c r="E375" t="b">
        <f ca="1">VLOOKUP(C375,'1. 词频表'!A:D,4,0)</f>
        <v>0</v>
      </c>
      <c r="F375" t="b">
        <f ca="1">VLOOKUP(D375,'1. 词频表'!A:D,4,0)</f>
        <v>0</v>
      </c>
      <c r="G375" s="9" t="b">
        <f>(COUNTIF(Sheet1!A:A,C375)+COUNTIF(Sheet1!A:A,D375))&gt;0</f>
        <v>0</v>
      </c>
      <c r="H375" s="9" t="b">
        <f>(COUNTIF(Sheet1!B:B,$C375)+COUNTIF(Sheet1!B:B,$D375))&gt;0</f>
        <v>0</v>
      </c>
      <c r="I375" s="9" t="b">
        <f>(COUNTIF(Sheet1!C:C,$C375)+COUNTIF(Sheet1!C:C,$D375))&gt;0</f>
        <v>0</v>
      </c>
    </row>
    <row r="376" spans="1:9">
      <c r="A376" t="s">
        <v>6139</v>
      </c>
      <c r="B376">
        <v>13</v>
      </c>
      <c r="C376" t="s">
        <v>6140</v>
      </c>
      <c r="D376" t="s">
        <v>4358</v>
      </c>
      <c r="E376" t="b">
        <f ca="1">VLOOKUP(C376,'1. 词频表'!A:D,4,0)</f>
        <v>0</v>
      </c>
      <c r="F376" t="b">
        <f ca="1">VLOOKUP(D376,'1. 词频表'!A:D,4,0)</f>
        <v>0</v>
      </c>
      <c r="G376" s="9" t="b">
        <f>(COUNTIF(Sheet1!A:A,C376)+COUNTIF(Sheet1!A:A,D376))&gt;0</f>
        <v>0</v>
      </c>
      <c r="H376" s="9" t="b">
        <f>(COUNTIF(Sheet1!B:B,$C376)+COUNTIF(Sheet1!B:B,$D376))&gt;0</f>
        <v>1</v>
      </c>
      <c r="I376" s="9" t="b">
        <f>(COUNTIF(Sheet1!C:C,$C376)+COUNTIF(Sheet1!C:C,$D376))&gt;0</f>
        <v>0</v>
      </c>
    </row>
    <row r="377" spans="1:9">
      <c r="A377" t="s">
        <v>6141</v>
      </c>
      <c r="B377">
        <v>13</v>
      </c>
      <c r="C377" t="s">
        <v>5707</v>
      </c>
      <c r="D377" t="s">
        <v>5646</v>
      </c>
      <c r="E377" t="b">
        <f ca="1">VLOOKUP(C377,'1. 词频表'!A:D,4,0)</f>
        <v>0</v>
      </c>
      <c r="F377" t="b">
        <f ca="1">VLOOKUP(D377,'1. 词频表'!A:D,4,0)</f>
        <v>1</v>
      </c>
      <c r="G377" s="9" t="b">
        <f>(COUNTIF(Sheet1!A:A,C377)+COUNTIF(Sheet1!A:A,D377))&gt;0</f>
        <v>0</v>
      </c>
      <c r="H377" s="9" t="b">
        <f>(COUNTIF(Sheet1!B:B,$C377)+COUNTIF(Sheet1!B:B,$D377))&gt;0</f>
        <v>0</v>
      </c>
      <c r="I377" s="9" t="b">
        <f>(COUNTIF(Sheet1!C:C,$C377)+COUNTIF(Sheet1!C:C,$D377))&gt;0</f>
        <v>0</v>
      </c>
    </row>
    <row r="378" spans="1:9">
      <c r="A378" t="s">
        <v>6142</v>
      </c>
      <c r="B378">
        <v>13</v>
      </c>
      <c r="C378" t="s">
        <v>5697</v>
      </c>
      <c r="D378" t="s">
        <v>6113</v>
      </c>
      <c r="E378" t="b">
        <f ca="1">VLOOKUP(C378,'1. 词频表'!A:D,4,0)</f>
        <v>0</v>
      </c>
      <c r="F378" t="b">
        <f ca="1">VLOOKUP(D378,'1. 词频表'!A:D,4,0)</f>
        <v>0</v>
      </c>
      <c r="G378" s="9" t="b">
        <f>(COUNTIF(Sheet1!A:A,C378)+COUNTIF(Sheet1!A:A,D378))&gt;0</f>
        <v>0</v>
      </c>
      <c r="H378" s="9" t="b">
        <f>(COUNTIF(Sheet1!B:B,$C378)+COUNTIF(Sheet1!B:B,$D378))&gt;0</f>
        <v>0</v>
      </c>
      <c r="I378" s="9" t="b">
        <f>(COUNTIF(Sheet1!C:C,$C378)+COUNTIF(Sheet1!C:C,$D378))&gt;0</f>
        <v>0</v>
      </c>
    </row>
    <row r="379" spans="1:9">
      <c r="A379" t="s">
        <v>6143</v>
      </c>
      <c r="B379">
        <v>13</v>
      </c>
      <c r="C379" t="s">
        <v>5962</v>
      </c>
      <c r="D379" t="s">
        <v>5661</v>
      </c>
      <c r="E379" t="b">
        <f ca="1">VLOOKUP(C379,'1. 词频表'!A:D,4,0)</f>
        <v>0</v>
      </c>
      <c r="F379" t="b">
        <f ca="1">VLOOKUP(D379,'1. 词频表'!A:D,4,0)</f>
        <v>0</v>
      </c>
      <c r="G379" s="9" t="b">
        <f>(COUNTIF(Sheet1!A:A,C379)+COUNTIF(Sheet1!A:A,D379))&gt;0</f>
        <v>0</v>
      </c>
      <c r="H379" s="9" t="b">
        <f>(COUNTIF(Sheet1!B:B,$C379)+COUNTIF(Sheet1!B:B,$D379))&gt;0</f>
        <v>0</v>
      </c>
      <c r="I379" s="9" t="b">
        <f>(COUNTIF(Sheet1!C:C,$C379)+COUNTIF(Sheet1!C:C,$D379))&gt;0</f>
        <v>0</v>
      </c>
    </row>
    <row r="380" spans="1:9">
      <c r="A380" t="s">
        <v>6144</v>
      </c>
      <c r="B380">
        <v>13</v>
      </c>
      <c r="C380" t="s">
        <v>5659</v>
      </c>
      <c r="D380" t="s">
        <v>5648</v>
      </c>
      <c r="E380" t="b">
        <f ca="1">VLOOKUP(C380,'1. 词频表'!A:D,4,0)</f>
        <v>0</v>
      </c>
      <c r="F380" t="b">
        <f ca="1">VLOOKUP(D380,'1. 词频表'!A:D,4,0)</f>
        <v>1</v>
      </c>
      <c r="G380" s="9" t="b">
        <f>(COUNTIF(Sheet1!A:A,C380)+COUNTIF(Sheet1!A:A,D380))&gt;0</f>
        <v>0</v>
      </c>
      <c r="H380" s="9" t="b">
        <f>(COUNTIF(Sheet1!B:B,$C380)+COUNTIF(Sheet1!B:B,$D380))&gt;0</f>
        <v>0</v>
      </c>
      <c r="I380" s="9" t="b">
        <f>(COUNTIF(Sheet1!C:C,$C380)+COUNTIF(Sheet1!C:C,$D380))&gt;0</f>
        <v>0</v>
      </c>
    </row>
    <row r="381" spans="1:9">
      <c r="A381" t="s">
        <v>6145</v>
      </c>
      <c r="B381">
        <v>13</v>
      </c>
      <c r="C381" t="s">
        <v>5996</v>
      </c>
      <c r="D381" t="s">
        <v>2145</v>
      </c>
      <c r="E381" t="b">
        <f ca="1">VLOOKUP(C381,'1. 词频表'!A:D,4,0)</f>
        <v>0</v>
      </c>
      <c r="F381" t="b">
        <f ca="1">VLOOKUP(D381,'1. 词频表'!A:D,4,0)</f>
        <v>1</v>
      </c>
      <c r="G381" s="9" t="b">
        <f>(COUNTIF(Sheet1!A:A,C381)+COUNTIF(Sheet1!A:A,D381))&gt;0</f>
        <v>1</v>
      </c>
      <c r="H381" s="9" t="b">
        <f>(COUNTIF(Sheet1!B:B,$C381)+COUNTIF(Sheet1!B:B,$D381))&gt;0</f>
        <v>0</v>
      </c>
      <c r="I381" s="9" t="b">
        <f>(COUNTIF(Sheet1!C:C,$C381)+COUNTIF(Sheet1!C:C,$D381))&gt;0</f>
        <v>0</v>
      </c>
    </row>
    <row r="382" spans="1:9">
      <c r="A382" t="s">
        <v>6146</v>
      </c>
      <c r="B382">
        <v>13</v>
      </c>
      <c r="C382" t="s">
        <v>5727</v>
      </c>
      <c r="D382" t="s">
        <v>6147</v>
      </c>
      <c r="E382" t="b">
        <f ca="1">VLOOKUP(C382,'1. 词频表'!A:D,4,0)</f>
        <v>0</v>
      </c>
      <c r="F382" t="b">
        <f ca="1">VLOOKUP(D382,'1. 词频表'!A:D,4,0)</f>
        <v>0</v>
      </c>
      <c r="G382" s="9" t="b">
        <f>(COUNTIF(Sheet1!A:A,C382)+COUNTIF(Sheet1!A:A,D382))&gt;0</f>
        <v>0</v>
      </c>
      <c r="H382" s="9" t="b">
        <f>(COUNTIF(Sheet1!B:B,$C382)+COUNTIF(Sheet1!B:B,$D382))&gt;0</f>
        <v>0</v>
      </c>
      <c r="I382" s="9" t="b">
        <f>(COUNTIF(Sheet1!C:C,$C382)+COUNTIF(Sheet1!C:C,$D382))&gt;0</f>
        <v>1</v>
      </c>
    </row>
    <row r="383" spans="1:9">
      <c r="A383" t="s">
        <v>6148</v>
      </c>
      <c r="B383">
        <v>13</v>
      </c>
      <c r="C383" t="s">
        <v>6147</v>
      </c>
      <c r="D383" t="s">
        <v>5732</v>
      </c>
      <c r="E383" t="b">
        <f ca="1">VLOOKUP(C383,'1. 词频表'!A:D,4,0)</f>
        <v>0</v>
      </c>
      <c r="F383" t="b">
        <f ca="1">VLOOKUP(D383,'1. 词频表'!A:D,4,0)</f>
        <v>0</v>
      </c>
      <c r="G383" s="9" t="b">
        <f>(COUNTIF(Sheet1!A:A,C383)+COUNTIF(Sheet1!A:A,D383))&gt;0</f>
        <v>0</v>
      </c>
      <c r="H383" s="9" t="b">
        <f>(COUNTIF(Sheet1!B:B,$C383)+COUNTIF(Sheet1!B:B,$D383))&gt;0</f>
        <v>0</v>
      </c>
      <c r="I383" s="9" t="b">
        <f>(COUNTIF(Sheet1!C:C,$C383)+COUNTIF(Sheet1!C:C,$D383))&gt;0</f>
        <v>0</v>
      </c>
    </row>
    <row r="384" spans="1:9">
      <c r="A384" t="s">
        <v>6149</v>
      </c>
      <c r="B384">
        <v>13</v>
      </c>
      <c r="C384" t="s">
        <v>5693</v>
      </c>
      <c r="D384" t="s">
        <v>5700</v>
      </c>
      <c r="E384" t="b">
        <f ca="1">VLOOKUP(C384,'1. 词频表'!A:D,4,0)</f>
        <v>0</v>
      </c>
      <c r="F384" t="b">
        <f ca="1">VLOOKUP(D384,'1. 词频表'!A:D,4,0)</f>
        <v>0</v>
      </c>
      <c r="G384" s="9" t="b">
        <f>(COUNTIF(Sheet1!A:A,C384)+COUNTIF(Sheet1!A:A,D384))&gt;0</f>
        <v>0</v>
      </c>
      <c r="H384" s="9" t="b">
        <f>(COUNTIF(Sheet1!B:B,$C384)+COUNTIF(Sheet1!B:B,$D384))&gt;0</f>
        <v>0</v>
      </c>
      <c r="I384" s="9" t="b">
        <f>(COUNTIF(Sheet1!C:C,$C384)+COUNTIF(Sheet1!C:C,$D384))&gt;0</f>
        <v>1</v>
      </c>
    </row>
    <row r="385" spans="1:9">
      <c r="A385" t="s">
        <v>6150</v>
      </c>
      <c r="B385">
        <v>13</v>
      </c>
      <c r="C385" t="s">
        <v>5651</v>
      </c>
      <c r="D385" t="s">
        <v>5666</v>
      </c>
      <c r="E385" t="b">
        <f ca="1">VLOOKUP(C385,'1. 词频表'!A:D,4,0)</f>
        <v>0</v>
      </c>
      <c r="F385" t="b">
        <f ca="1">VLOOKUP(D385,'1. 词频表'!A:D,4,0)</f>
        <v>0</v>
      </c>
      <c r="G385" s="9" t="b">
        <f>(COUNTIF(Sheet1!A:A,C385)+COUNTIF(Sheet1!A:A,D385))&gt;0</f>
        <v>0</v>
      </c>
      <c r="H385" s="9" t="b">
        <f>(COUNTIF(Sheet1!B:B,$C385)+COUNTIF(Sheet1!B:B,$D385))&gt;0</f>
        <v>0</v>
      </c>
      <c r="I385" s="9" t="b">
        <f>(COUNTIF(Sheet1!C:C,$C385)+COUNTIF(Sheet1!C:C,$D385))&gt;0</f>
        <v>0</v>
      </c>
    </row>
    <row r="386" spans="1:9">
      <c r="A386" t="s">
        <v>6151</v>
      </c>
      <c r="B386">
        <v>13</v>
      </c>
      <c r="C386" t="s">
        <v>5651</v>
      </c>
      <c r="D386" t="s">
        <v>5761</v>
      </c>
      <c r="E386" t="b">
        <f ca="1">VLOOKUP(C386,'1. 词频表'!A:D,4,0)</f>
        <v>0</v>
      </c>
      <c r="F386" t="b">
        <f ca="1">VLOOKUP(D386,'1. 词频表'!A:D,4,0)</f>
        <v>0</v>
      </c>
      <c r="G386" s="9" t="b">
        <f>(COUNTIF(Sheet1!A:A,C386)+COUNTIF(Sheet1!A:A,D386))&gt;0</f>
        <v>0</v>
      </c>
      <c r="H386" s="9" t="b">
        <f>(COUNTIF(Sheet1!B:B,$C386)+COUNTIF(Sheet1!B:B,$D386))&gt;0</f>
        <v>0</v>
      </c>
      <c r="I386" s="9" t="b">
        <f>(COUNTIF(Sheet1!C:C,$C386)+COUNTIF(Sheet1!C:C,$D386))&gt;0</f>
        <v>0</v>
      </c>
    </row>
    <row r="387" spans="1:9">
      <c r="A387" t="s">
        <v>6152</v>
      </c>
      <c r="B387">
        <v>13</v>
      </c>
      <c r="C387" t="s">
        <v>5683</v>
      </c>
      <c r="D387" t="s">
        <v>5663</v>
      </c>
      <c r="E387" t="b">
        <f ca="1">VLOOKUP(C387,'1. 词频表'!A:D,4,0)</f>
        <v>0</v>
      </c>
      <c r="F387" t="b">
        <f ca="1">VLOOKUP(D387,'1. 词频表'!A:D,4,0)</f>
        <v>0</v>
      </c>
      <c r="G387" s="9" t="b">
        <f>(COUNTIF(Sheet1!A:A,C387)+COUNTIF(Sheet1!A:A,D387))&gt;0</f>
        <v>0</v>
      </c>
      <c r="H387" s="9" t="b">
        <f>(COUNTIF(Sheet1!B:B,$C387)+COUNTIF(Sheet1!B:B,$D387))&gt;0</f>
        <v>0</v>
      </c>
      <c r="I387" s="9" t="b">
        <f>(COUNTIF(Sheet1!C:C,$C387)+COUNTIF(Sheet1!C:C,$D387))&gt;0</f>
        <v>0</v>
      </c>
    </row>
    <row r="388" spans="1:9">
      <c r="A388" t="s">
        <v>6153</v>
      </c>
      <c r="B388">
        <v>13</v>
      </c>
      <c r="C388" t="s">
        <v>5820</v>
      </c>
      <c r="D388" t="s">
        <v>5901</v>
      </c>
      <c r="E388" t="b">
        <f ca="1">VLOOKUP(C388,'1. 词频表'!A:D,4,0)</f>
        <v>0</v>
      </c>
      <c r="F388" t="b">
        <f ca="1">VLOOKUP(D388,'1. 词频表'!A:D,4,0)</f>
        <v>0</v>
      </c>
      <c r="G388" s="9" t="b">
        <f>(COUNTIF(Sheet1!A:A,C388)+COUNTIF(Sheet1!A:A,D388))&gt;0</f>
        <v>0</v>
      </c>
      <c r="H388" s="9" t="b">
        <f>(COUNTIF(Sheet1!B:B,$C388)+COUNTIF(Sheet1!B:B,$D388))&gt;0</f>
        <v>0</v>
      </c>
      <c r="I388" s="9" t="b">
        <f>(COUNTIF(Sheet1!C:C,$C388)+COUNTIF(Sheet1!C:C,$D388))&gt;0</f>
        <v>0</v>
      </c>
    </row>
    <row r="389" spans="1:9">
      <c r="A389" t="s">
        <v>6154</v>
      </c>
      <c r="B389">
        <v>13</v>
      </c>
      <c r="C389" t="s">
        <v>5683</v>
      </c>
      <c r="D389" t="s">
        <v>5651</v>
      </c>
      <c r="E389" t="b">
        <f ca="1">VLOOKUP(C389,'1. 词频表'!A:D,4,0)</f>
        <v>0</v>
      </c>
      <c r="F389" t="b">
        <f ca="1">VLOOKUP(D389,'1. 词频表'!A:D,4,0)</f>
        <v>0</v>
      </c>
      <c r="G389" s="9" t="b">
        <f>(COUNTIF(Sheet1!A:A,C389)+COUNTIF(Sheet1!A:A,D389))&gt;0</f>
        <v>0</v>
      </c>
      <c r="H389" s="9" t="b">
        <f>(COUNTIF(Sheet1!B:B,$C389)+COUNTIF(Sheet1!B:B,$D389))&gt;0</f>
        <v>0</v>
      </c>
      <c r="I389" s="9" t="b">
        <f>(COUNTIF(Sheet1!C:C,$C389)+COUNTIF(Sheet1!C:C,$D389))&gt;0</f>
        <v>0</v>
      </c>
    </row>
    <row r="390" spans="1:9">
      <c r="A390" t="s">
        <v>6155</v>
      </c>
      <c r="B390">
        <v>13</v>
      </c>
      <c r="C390" t="s">
        <v>6000</v>
      </c>
      <c r="D390" t="s">
        <v>5648</v>
      </c>
      <c r="E390" t="b">
        <f ca="1">VLOOKUP(C390,'1. 词频表'!A:D,4,0)</f>
        <v>0</v>
      </c>
      <c r="F390" t="b">
        <f ca="1">VLOOKUP(D390,'1. 词频表'!A:D,4,0)</f>
        <v>1</v>
      </c>
      <c r="G390" s="9" t="b">
        <f>(COUNTIF(Sheet1!A:A,C390)+COUNTIF(Sheet1!A:A,D390))&gt;0</f>
        <v>1</v>
      </c>
      <c r="H390" s="9" t="b">
        <f>(COUNTIF(Sheet1!B:B,$C390)+COUNTIF(Sheet1!B:B,$D390))&gt;0</f>
        <v>0</v>
      </c>
      <c r="I390" s="9" t="b">
        <f>(COUNTIF(Sheet1!C:C,$C390)+COUNTIF(Sheet1!C:C,$D390))&gt;0</f>
        <v>0</v>
      </c>
    </row>
    <row r="391" spans="1:9">
      <c r="A391" t="s">
        <v>6156</v>
      </c>
      <c r="B391">
        <v>13</v>
      </c>
      <c r="C391" t="s">
        <v>2145</v>
      </c>
      <c r="D391" t="s">
        <v>6079</v>
      </c>
      <c r="E391" t="b">
        <f ca="1">VLOOKUP(C391,'1. 词频表'!A:D,4,0)</f>
        <v>1</v>
      </c>
      <c r="F391" t="b">
        <f ca="1">VLOOKUP(D391,'1. 词频表'!A:D,4,0)</f>
        <v>0</v>
      </c>
      <c r="G391" s="9" t="b">
        <f>(COUNTIF(Sheet1!A:A,C391)+COUNTIF(Sheet1!A:A,D391))&gt;0</f>
        <v>0</v>
      </c>
      <c r="H391" s="9" t="b">
        <f>(COUNTIF(Sheet1!B:B,$C391)+COUNTIF(Sheet1!B:B,$D391))&gt;0</f>
        <v>0</v>
      </c>
      <c r="I391" s="9" t="b">
        <f>(COUNTIF(Sheet1!C:C,$C391)+COUNTIF(Sheet1!C:C,$D391))&gt;0</f>
        <v>0</v>
      </c>
    </row>
    <row r="392" spans="1:9">
      <c r="A392" t="s">
        <v>6157</v>
      </c>
      <c r="B392">
        <v>13</v>
      </c>
      <c r="C392" t="s">
        <v>5697</v>
      </c>
      <c r="D392" t="s">
        <v>5765</v>
      </c>
      <c r="E392" t="b">
        <f ca="1">VLOOKUP(C392,'1. 词频表'!A:D,4,0)</f>
        <v>0</v>
      </c>
      <c r="F392" t="b">
        <f ca="1">VLOOKUP(D392,'1. 词频表'!A:D,4,0)</f>
        <v>0</v>
      </c>
      <c r="G392" s="9" t="b">
        <f>(COUNTIF(Sheet1!A:A,C392)+COUNTIF(Sheet1!A:A,D392))&gt;0</f>
        <v>0</v>
      </c>
      <c r="H392" s="9" t="b">
        <f>(COUNTIF(Sheet1!B:B,$C392)+COUNTIF(Sheet1!B:B,$D392))&gt;0</f>
        <v>0</v>
      </c>
      <c r="I392" s="9" t="b">
        <f>(COUNTIF(Sheet1!C:C,$C392)+COUNTIF(Sheet1!C:C,$D392))&gt;0</f>
        <v>0</v>
      </c>
    </row>
    <row r="393" spans="1:9">
      <c r="A393" t="s">
        <v>6158</v>
      </c>
      <c r="B393">
        <v>13</v>
      </c>
      <c r="C393" t="s">
        <v>5651</v>
      </c>
      <c r="D393" t="s">
        <v>5713</v>
      </c>
      <c r="E393" t="b">
        <f ca="1">VLOOKUP(C393,'1. 词频表'!A:D,4,0)</f>
        <v>0</v>
      </c>
      <c r="F393" t="b">
        <f ca="1">VLOOKUP(D393,'1. 词频表'!A:D,4,0)</f>
        <v>0</v>
      </c>
      <c r="G393" s="9" t="b">
        <f>(COUNTIF(Sheet1!A:A,C393)+COUNTIF(Sheet1!A:A,D393))&gt;0</f>
        <v>0</v>
      </c>
      <c r="H393" s="9" t="b">
        <f>(COUNTIF(Sheet1!B:B,$C393)+COUNTIF(Sheet1!B:B,$D393))&gt;0</f>
        <v>0</v>
      </c>
      <c r="I393" s="9" t="b">
        <f>(COUNTIF(Sheet1!C:C,$C393)+COUNTIF(Sheet1!C:C,$D393))&gt;0</f>
        <v>0</v>
      </c>
    </row>
    <row r="394" spans="1:9">
      <c r="A394" t="s">
        <v>6159</v>
      </c>
      <c r="B394">
        <v>13</v>
      </c>
      <c r="C394" t="s">
        <v>5713</v>
      </c>
      <c r="D394" t="s">
        <v>5648</v>
      </c>
      <c r="E394" t="b">
        <f ca="1">VLOOKUP(C394,'1. 词频表'!A:D,4,0)</f>
        <v>0</v>
      </c>
      <c r="F394" t="b">
        <f ca="1">VLOOKUP(D394,'1. 词频表'!A:D,4,0)</f>
        <v>1</v>
      </c>
      <c r="G394" s="9" t="b">
        <f>(COUNTIF(Sheet1!A:A,C394)+COUNTIF(Sheet1!A:A,D394))&gt;0</f>
        <v>0</v>
      </c>
      <c r="H394" s="9" t="b">
        <f>(COUNTIF(Sheet1!B:B,$C394)+COUNTIF(Sheet1!B:B,$D394))&gt;0</f>
        <v>0</v>
      </c>
      <c r="I394" s="9" t="b">
        <f>(COUNTIF(Sheet1!C:C,$C394)+COUNTIF(Sheet1!C:C,$D394))&gt;0</f>
        <v>0</v>
      </c>
    </row>
    <row r="395" spans="1:9">
      <c r="A395" t="s">
        <v>6160</v>
      </c>
      <c r="B395">
        <v>13</v>
      </c>
      <c r="C395" t="s">
        <v>5648</v>
      </c>
      <c r="D395" t="s">
        <v>5732</v>
      </c>
      <c r="E395" t="b">
        <f ca="1">VLOOKUP(C395,'1. 词频表'!A:D,4,0)</f>
        <v>1</v>
      </c>
      <c r="F395" t="b">
        <f ca="1">VLOOKUP(D395,'1. 词频表'!A:D,4,0)</f>
        <v>0</v>
      </c>
      <c r="G395" s="9" t="b">
        <f>(COUNTIF(Sheet1!A:A,C395)+COUNTIF(Sheet1!A:A,D395))&gt;0</f>
        <v>0</v>
      </c>
      <c r="H395" s="9" t="b">
        <f>(COUNTIF(Sheet1!B:B,$C395)+COUNTIF(Sheet1!B:B,$D395))&gt;0</f>
        <v>0</v>
      </c>
      <c r="I395" s="9" t="b">
        <f>(COUNTIF(Sheet1!C:C,$C395)+COUNTIF(Sheet1!C:C,$D395))&gt;0</f>
        <v>0</v>
      </c>
    </row>
    <row r="396" spans="1:9">
      <c r="A396" t="s">
        <v>6161</v>
      </c>
      <c r="B396">
        <v>13</v>
      </c>
      <c r="C396" t="s">
        <v>5683</v>
      </c>
      <c r="D396" t="s">
        <v>5648</v>
      </c>
      <c r="E396" t="b">
        <f ca="1">VLOOKUP(C396,'1. 词频表'!A:D,4,0)</f>
        <v>0</v>
      </c>
      <c r="F396" t="b">
        <f ca="1">VLOOKUP(D396,'1. 词频表'!A:D,4,0)</f>
        <v>1</v>
      </c>
      <c r="G396" s="9" t="b">
        <f>(COUNTIF(Sheet1!A:A,C396)+COUNTIF(Sheet1!A:A,D396))&gt;0</f>
        <v>0</v>
      </c>
      <c r="H396" s="9" t="b">
        <f>(COUNTIF(Sheet1!B:B,$C396)+COUNTIF(Sheet1!B:B,$D396))&gt;0</f>
        <v>0</v>
      </c>
      <c r="I396" s="9" t="b">
        <f>(COUNTIF(Sheet1!C:C,$C396)+COUNTIF(Sheet1!C:C,$D396))&gt;0</f>
        <v>0</v>
      </c>
    </row>
    <row r="397" spans="1:9">
      <c r="A397" t="s">
        <v>6162</v>
      </c>
      <c r="B397">
        <v>13</v>
      </c>
      <c r="C397" t="s">
        <v>5852</v>
      </c>
      <c r="D397" t="s">
        <v>5943</v>
      </c>
      <c r="E397" t="b">
        <f ca="1">VLOOKUP(C397,'1. 词频表'!A:D,4,0)</f>
        <v>0</v>
      </c>
      <c r="F397" t="b">
        <f ca="1">VLOOKUP(D397,'1. 词频表'!A:D,4,0)</f>
        <v>0</v>
      </c>
      <c r="G397" s="9" t="b">
        <f>(COUNTIF(Sheet1!A:A,C397)+COUNTIF(Sheet1!A:A,D397))&gt;0</f>
        <v>0</v>
      </c>
      <c r="H397" s="9" t="b">
        <f>(COUNTIF(Sheet1!B:B,$C397)+COUNTIF(Sheet1!B:B,$D397))&gt;0</f>
        <v>0</v>
      </c>
      <c r="I397" s="9" t="b">
        <f>(COUNTIF(Sheet1!C:C,$C397)+COUNTIF(Sheet1!C:C,$D397))&gt;0</f>
        <v>0</v>
      </c>
    </row>
    <row r="398" spans="1:9">
      <c r="A398" t="s">
        <v>6163</v>
      </c>
      <c r="B398">
        <v>13</v>
      </c>
      <c r="C398" t="s">
        <v>5852</v>
      </c>
      <c r="D398" t="s">
        <v>5922</v>
      </c>
      <c r="E398" t="b">
        <f ca="1">VLOOKUP(C398,'1. 词频表'!A:D,4,0)</f>
        <v>0</v>
      </c>
      <c r="F398" t="b">
        <f ca="1">VLOOKUP(D398,'1. 词频表'!A:D,4,0)</f>
        <v>0</v>
      </c>
      <c r="G398" s="9" t="b">
        <f>(COUNTIF(Sheet1!A:A,C398)+COUNTIF(Sheet1!A:A,D398))&gt;0</f>
        <v>0</v>
      </c>
      <c r="H398" s="9" t="b">
        <f>(COUNTIF(Sheet1!B:B,$C398)+COUNTIF(Sheet1!B:B,$D398))&gt;0</f>
        <v>0</v>
      </c>
      <c r="I398" s="9" t="b">
        <f>(COUNTIF(Sheet1!C:C,$C398)+COUNTIF(Sheet1!C:C,$D398))&gt;0</f>
        <v>0</v>
      </c>
    </row>
    <row r="399" spans="1:9">
      <c r="A399" t="s">
        <v>6164</v>
      </c>
      <c r="B399">
        <v>13</v>
      </c>
      <c r="C399" t="s">
        <v>6043</v>
      </c>
      <c r="D399" t="s">
        <v>5661</v>
      </c>
      <c r="E399" t="b">
        <f ca="1">VLOOKUP(C399,'1. 词频表'!A:D,4,0)</f>
        <v>0</v>
      </c>
      <c r="F399" t="b">
        <f ca="1">VLOOKUP(D399,'1. 词频表'!A:D,4,0)</f>
        <v>0</v>
      </c>
      <c r="G399" s="9" t="b">
        <f>(COUNTIF(Sheet1!A:A,C399)+COUNTIF(Sheet1!A:A,D399))&gt;0</f>
        <v>0</v>
      </c>
      <c r="H399" s="9" t="b">
        <f>(COUNTIF(Sheet1!B:B,$C399)+COUNTIF(Sheet1!B:B,$D399))&gt;0</f>
        <v>0</v>
      </c>
      <c r="I399" s="9" t="b">
        <f>(COUNTIF(Sheet1!C:C,$C399)+COUNTIF(Sheet1!C:C,$D399))&gt;0</f>
        <v>1</v>
      </c>
    </row>
    <row r="400" spans="1:9">
      <c r="A400" t="s">
        <v>6165</v>
      </c>
      <c r="B400">
        <v>12</v>
      </c>
      <c r="C400" t="s">
        <v>5875</v>
      </c>
      <c r="D400" t="s">
        <v>5679</v>
      </c>
      <c r="E400" t="b">
        <f ca="1">VLOOKUP(C400,'1. 词频表'!A:D,4,0)</f>
        <v>0</v>
      </c>
      <c r="F400" t="b">
        <f ca="1">VLOOKUP(D400,'1. 词频表'!A:D,4,0)</f>
        <v>0</v>
      </c>
      <c r="G400" s="9" t="b">
        <f>(COUNTIF(Sheet1!A:A,C400)+COUNTIF(Sheet1!A:A,D400))&gt;0</f>
        <v>0</v>
      </c>
      <c r="H400" s="9" t="b">
        <f>(COUNTIF(Sheet1!B:B,$C400)+COUNTIF(Sheet1!B:B,$D400))&gt;0</f>
        <v>0</v>
      </c>
      <c r="I400" s="9" t="b">
        <f>(COUNTIF(Sheet1!C:C,$C400)+COUNTIF(Sheet1!C:C,$D400))&gt;0</f>
        <v>1</v>
      </c>
    </row>
    <row r="401" spans="1:9">
      <c r="A401" t="s">
        <v>6166</v>
      </c>
      <c r="B401">
        <v>12</v>
      </c>
      <c r="C401" t="s">
        <v>5789</v>
      </c>
      <c r="D401" t="s">
        <v>5653</v>
      </c>
      <c r="E401" t="b">
        <f ca="1">VLOOKUP(C401,'1. 词频表'!A:D,4,0)</f>
        <v>0</v>
      </c>
      <c r="F401" t="b">
        <f ca="1">VLOOKUP(D401,'1. 词频表'!A:D,4,0)</f>
        <v>0</v>
      </c>
      <c r="G401" s="9" t="b">
        <f>(COUNTIF(Sheet1!A:A,C401)+COUNTIF(Sheet1!A:A,D401))&gt;0</f>
        <v>0</v>
      </c>
      <c r="H401" s="9" t="b">
        <f>(COUNTIF(Sheet1!B:B,$C401)+COUNTIF(Sheet1!B:B,$D401))&gt;0</f>
        <v>1</v>
      </c>
      <c r="I401" s="9" t="b">
        <f>(COUNTIF(Sheet1!C:C,$C401)+COUNTIF(Sheet1!C:C,$D401))&gt;0</f>
        <v>0</v>
      </c>
    </row>
    <row r="402" spans="1:9">
      <c r="A402" t="s">
        <v>6167</v>
      </c>
      <c r="B402">
        <v>12</v>
      </c>
      <c r="C402" t="s">
        <v>5922</v>
      </c>
      <c r="D402" t="s">
        <v>5676</v>
      </c>
      <c r="E402" t="b">
        <f ca="1">VLOOKUP(C402,'1. 词频表'!A:D,4,0)</f>
        <v>0</v>
      </c>
      <c r="F402" t="b">
        <f ca="1">VLOOKUP(D402,'1. 词频表'!A:D,4,0)</f>
        <v>0</v>
      </c>
      <c r="G402" s="9" t="b">
        <f>(COUNTIF(Sheet1!A:A,C402)+COUNTIF(Sheet1!A:A,D402))&gt;0</f>
        <v>0</v>
      </c>
      <c r="H402" s="9" t="b">
        <f>(COUNTIF(Sheet1!B:B,$C402)+COUNTIF(Sheet1!B:B,$D402))&gt;0</f>
        <v>0</v>
      </c>
      <c r="I402" s="9" t="b">
        <f>(COUNTIF(Sheet1!C:C,$C402)+COUNTIF(Sheet1!C:C,$D402))&gt;0</f>
        <v>1</v>
      </c>
    </row>
    <row r="403" spans="1:9">
      <c r="A403" t="s">
        <v>6168</v>
      </c>
      <c r="B403">
        <v>12</v>
      </c>
      <c r="C403" t="s">
        <v>5666</v>
      </c>
      <c r="D403" t="s">
        <v>5676</v>
      </c>
      <c r="E403" t="b">
        <f ca="1">VLOOKUP(C403,'1. 词频表'!A:D,4,0)</f>
        <v>0</v>
      </c>
      <c r="F403" t="b">
        <f ca="1">VLOOKUP(D403,'1. 词频表'!A:D,4,0)</f>
        <v>0</v>
      </c>
      <c r="G403" s="9" t="b">
        <f>(COUNTIF(Sheet1!A:A,C403)+COUNTIF(Sheet1!A:A,D403))&gt;0</f>
        <v>0</v>
      </c>
      <c r="H403" s="9" t="b">
        <f>(COUNTIF(Sheet1!B:B,$C403)+COUNTIF(Sheet1!B:B,$D403))&gt;0</f>
        <v>0</v>
      </c>
      <c r="I403" s="9" t="b">
        <f>(COUNTIF(Sheet1!C:C,$C403)+COUNTIF(Sheet1!C:C,$D403))&gt;0</f>
        <v>1</v>
      </c>
    </row>
    <row r="404" spans="1:9">
      <c r="A404" t="s">
        <v>6169</v>
      </c>
      <c r="B404">
        <v>12</v>
      </c>
      <c r="C404" t="s">
        <v>5646</v>
      </c>
      <c r="D404" t="s">
        <v>5661</v>
      </c>
      <c r="E404" t="b">
        <f ca="1">VLOOKUP(C404,'1. 词频表'!A:D,4,0)</f>
        <v>1</v>
      </c>
      <c r="F404" t="b">
        <f ca="1">VLOOKUP(D404,'1. 词频表'!A:D,4,0)</f>
        <v>0</v>
      </c>
      <c r="G404" s="9" t="b">
        <f>(COUNTIF(Sheet1!A:A,C404)+COUNTIF(Sheet1!A:A,D404))&gt;0</f>
        <v>0</v>
      </c>
      <c r="H404" s="9" t="b">
        <f>(COUNTIF(Sheet1!B:B,$C404)+COUNTIF(Sheet1!B:B,$D404))&gt;0</f>
        <v>0</v>
      </c>
      <c r="I404" s="9" t="b">
        <f>(COUNTIF(Sheet1!C:C,$C404)+COUNTIF(Sheet1!C:C,$D404))&gt;0</f>
        <v>0</v>
      </c>
    </row>
    <row r="405" spans="1:9">
      <c r="A405" t="s">
        <v>6170</v>
      </c>
      <c r="B405">
        <v>12</v>
      </c>
      <c r="C405" t="s">
        <v>4480</v>
      </c>
      <c r="D405" t="s">
        <v>5753</v>
      </c>
      <c r="E405" t="b">
        <f ca="1">VLOOKUP(C405,'1. 词频表'!A:D,4,0)</f>
        <v>1</v>
      </c>
      <c r="F405" t="b">
        <f ca="1">VLOOKUP(D405,'1. 词频表'!A:D,4,0)</f>
        <v>0</v>
      </c>
      <c r="G405" s="9" t="b">
        <f>(COUNTIF(Sheet1!A:A,C405)+COUNTIF(Sheet1!A:A,D405))&gt;0</f>
        <v>1</v>
      </c>
      <c r="H405" s="9" t="b">
        <f>(COUNTIF(Sheet1!B:B,$C405)+COUNTIF(Sheet1!B:B,$D405))&gt;0</f>
        <v>0</v>
      </c>
      <c r="I405" s="9" t="b">
        <f>(COUNTIF(Sheet1!C:C,$C405)+COUNTIF(Sheet1!C:C,$D405))&gt;0</f>
        <v>0</v>
      </c>
    </row>
    <row r="406" spans="1:9">
      <c r="A406" t="s">
        <v>6171</v>
      </c>
      <c r="B406">
        <v>12</v>
      </c>
      <c r="C406" t="s">
        <v>5715</v>
      </c>
      <c r="D406" t="s">
        <v>6101</v>
      </c>
      <c r="E406" t="b">
        <f ca="1">VLOOKUP(C406,'1. 词频表'!A:D,4,0)</f>
        <v>0</v>
      </c>
      <c r="F406" t="b">
        <f ca="1">VLOOKUP(D406,'1. 词频表'!A:D,4,0)</f>
        <v>0</v>
      </c>
      <c r="G406" s="9" t="b">
        <f>(COUNTIF(Sheet1!A:A,C406)+COUNTIF(Sheet1!A:A,D406))&gt;0</f>
        <v>0</v>
      </c>
      <c r="H406" s="9" t="b">
        <f>(COUNTIF(Sheet1!B:B,$C406)+COUNTIF(Sheet1!B:B,$D406))&gt;0</f>
        <v>0</v>
      </c>
      <c r="I406" s="9" t="b">
        <f>(COUNTIF(Sheet1!C:C,$C406)+COUNTIF(Sheet1!C:C,$D406))&gt;0</f>
        <v>0</v>
      </c>
    </row>
    <row r="407" spans="1:9">
      <c r="A407" t="s">
        <v>6172</v>
      </c>
      <c r="B407">
        <v>12</v>
      </c>
      <c r="C407" t="s">
        <v>5847</v>
      </c>
      <c r="D407" t="s">
        <v>5651</v>
      </c>
      <c r="E407" t="b">
        <f ca="1">VLOOKUP(C407,'1. 词频表'!A:D,4,0)</f>
        <v>0</v>
      </c>
      <c r="F407" t="b">
        <f ca="1">VLOOKUP(D407,'1. 词频表'!A:D,4,0)</f>
        <v>0</v>
      </c>
      <c r="G407" s="9" t="b">
        <f>(COUNTIF(Sheet1!A:A,C407)+COUNTIF(Sheet1!A:A,D407))&gt;0</f>
        <v>0</v>
      </c>
      <c r="H407" s="9" t="b">
        <f>(COUNTIF(Sheet1!B:B,$C407)+COUNTIF(Sheet1!B:B,$D407))&gt;0</f>
        <v>0</v>
      </c>
      <c r="I407" s="9" t="b">
        <f>(COUNTIF(Sheet1!C:C,$C407)+COUNTIF(Sheet1!C:C,$D407))&gt;0</f>
        <v>0</v>
      </c>
    </row>
    <row r="408" spans="1:9">
      <c r="A408" t="s">
        <v>6173</v>
      </c>
      <c r="B408">
        <v>12</v>
      </c>
      <c r="C408" t="s">
        <v>5948</v>
      </c>
      <c r="D408" t="s">
        <v>5727</v>
      </c>
      <c r="E408" t="b">
        <f ca="1">VLOOKUP(C408,'1. 词频表'!A:D,4,0)</f>
        <v>0</v>
      </c>
      <c r="F408" t="b">
        <f ca="1">VLOOKUP(D408,'1. 词频表'!A:D,4,0)</f>
        <v>0</v>
      </c>
      <c r="G408" s="9" t="b">
        <f>(COUNTIF(Sheet1!A:A,C408)+COUNTIF(Sheet1!A:A,D408))&gt;0</f>
        <v>0</v>
      </c>
      <c r="H408" s="9" t="b">
        <f>(COUNTIF(Sheet1!B:B,$C408)+COUNTIF(Sheet1!B:B,$D408))&gt;0</f>
        <v>0</v>
      </c>
      <c r="I408" s="9" t="b">
        <f>(COUNTIF(Sheet1!C:C,$C408)+COUNTIF(Sheet1!C:C,$D408))&gt;0</f>
        <v>1</v>
      </c>
    </row>
    <row r="409" spans="1:9">
      <c r="A409" t="s">
        <v>6174</v>
      </c>
      <c r="B409">
        <v>12</v>
      </c>
      <c r="C409" t="s">
        <v>5683</v>
      </c>
      <c r="D409" t="s">
        <v>5709</v>
      </c>
      <c r="E409" t="b">
        <f ca="1">VLOOKUP(C409,'1. 词频表'!A:D,4,0)</f>
        <v>0</v>
      </c>
      <c r="F409" t="b">
        <f ca="1">VLOOKUP(D409,'1. 词频表'!A:D,4,0)</f>
        <v>0</v>
      </c>
      <c r="G409" s="9" t="b">
        <f>(COUNTIF(Sheet1!A:A,C409)+COUNTIF(Sheet1!A:A,D409))&gt;0</f>
        <v>0</v>
      </c>
      <c r="H409" s="9" t="b">
        <f>(COUNTIF(Sheet1!B:B,$C409)+COUNTIF(Sheet1!B:B,$D409))&gt;0</f>
        <v>0</v>
      </c>
      <c r="I409" s="9" t="b">
        <f>(COUNTIF(Sheet1!C:C,$C409)+COUNTIF(Sheet1!C:C,$D409))&gt;0</f>
        <v>0</v>
      </c>
    </row>
    <row r="410" spans="1:9">
      <c r="A410" t="s">
        <v>6175</v>
      </c>
      <c r="B410">
        <v>12</v>
      </c>
      <c r="C410" t="s">
        <v>5683</v>
      </c>
      <c r="D410" t="s">
        <v>5891</v>
      </c>
      <c r="E410" t="b">
        <f ca="1">VLOOKUP(C410,'1. 词频表'!A:D,4,0)</f>
        <v>0</v>
      </c>
      <c r="F410" t="b">
        <f ca="1">VLOOKUP(D410,'1. 词频表'!A:D,4,0)</f>
        <v>0</v>
      </c>
      <c r="G410" s="9" t="b">
        <f>(COUNTIF(Sheet1!A:A,C410)+COUNTIF(Sheet1!A:A,D410))&gt;0</f>
        <v>0</v>
      </c>
      <c r="H410" s="9" t="b">
        <f>(COUNTIF(Sheet1!B:B,$C410)+COUNTIF(Sheet1!B:B,$D410))&gt;0</f>
        <v>0</v>
      </c>
      <c r="I410" s="9" t="b">
        <f>(COUNTIF(Sheet1!C:C,$C410)+COUNTIF(Sheet1!C:C,$D410))&gt;0</f>
        <v>0</v>
      </c>
    </row>
    <row r="411" spans="1:9">
      <c r="A411" t="s">
        <v>6176</v>
      </c>
      <c r="B411">
        <v>12</v>
      </c>
      <c r="C411" t="s">
        <v>5679</v>
      </c>
      <c r="D411" t="s">
        <v>5727</v>
      </c>
      <c r="E411" t="b">
        <f ca="1">VLOOKUP(C411,'1. 词频表'!A:D,4,0)</f>
        <v>0</v>
      </c>
      <c r="F411" t="b">
        <f ca="1">VLOOKUP(D411,'1. 词频表'!A:D,4,0)</f>
        <v>0</v>
      </c>
      <c r="G411" s="9" t="b">
        <f>(COUNTIF(Sheet1!A:A,C411)+COUNTIF(Sheet1!A:A,D411))&gt;0</f>
        <v>0</v>
      </c>
      <c r="H411" s="9" t="b">
        <f>(COUNTIF(Sheet1!B:B,$C411)+COUNTIF(Sheet1!B:B,$D411))&gt;0</f>
        <v>0</v>
      </c>
      <c r="I411" s="9" t="b">
        <f>(COUNTIF(Sheet1!C:C,$C411)+COUNTIF(Sheet1!C:C,$D411))&gt;0</f>
        <v>1</v>
      </c>
    </row>
    <row r="412" spans="1:9">
      <c r="A412" t="s">
        <v>6177</v>
      </c>
      <c r="B412">
        <v>12</v>
      </c>
      <c r="C412" t="s">
        <v>5679</v>
      </c>
      <c r="D412" t="s">
        <v>6050</v>
      </c>
      <c r="E412" t="b">
        <f ca="1">VLOOKUP(C412,'1. 词频表'!A:D,4,0)</f>
        <v>0</v>
      </c>
      <c r="F412" t="b">
        <f ca="1">VLOOKUP(D412,'1. 词频表'!A:D,4,0)</f>
        <v>0</v>
      </c>
      <c r="G412" s="9" t="b">
        <f>(COUNTIF(Sheet1!A:A,C412)+COUNTIF(Sheet1!A:A,D412))&gt;0</f>
        <v>0</v>
      </c>
      <c r="H412" s="9" t="b">
        <f>(COUNTIF(Sheet1!B:B,$C412)+COUNTIF(Sheet1!B:B,$D412))&gt;0</f>
        <v>0</v>
      </c>
      <c r="I412" s="9" t="b">
        <f>(COUNTIF(Sheet1!C:C,$C412)+COUNTIF(Sheet1!C:C,$D412))&gt;0</f>
        <v>1</v>
      </c>
    </row>
    <row r="413" spans="1:9">
      <c r="A413" t="s">
        <v>6178</v>
      </c>
      <c r="B413">
        <v>12</v>
      </c>
      <c r="C413" t="s">
        <v>4358</v>
      </c>
      <c r="D413" t="s">
        <v>6179</v>
      </c>
      <c r="E413" t="b">
        <f ca="1">VLOOKUP(C413,'1. 词频表'!A:D,4,0)</f>
        <v>0</v>
      </c>
      <c r="F413" t="b">
        <f ca="1">VLOOKUP(D413,'1. 词频表'!A:D,4,0)</f>
        <v>0</v>
      </c>
      <c r="G413" s="9" t="b">
        <f>(COUNTIF(Sheet1!A:A,C413)+COUNTIF(Sheet1!A:A,D413))&gt;0</f>
        <v>0</v>
      </c>
      <c r="H413" s="9" t="b">
        <f>(COUNTIF(Sheet1!B:B,$C413)+COUNTIF(Sheet1!B:B,$D413))&gt;0</f>
        <v>1</v>
      </c>
      <c r="I413" s="9" t="b">
        <f>(COUNTIF(Sheet1!C:C,$C413)+COUNTIF(Sheet1!C:C,$D413))&gt;0</f>
        <v>0</v>
      </c>
    </row>
    <row r="414" spans="1:9">
      <c r="A414" t="s">
        <v>6180</v>
      </c>
      <c r="B414">
        <v>12</v>
      </c>
      <c r="C414" t="s">
        <v>5881</v>
      </c>
      <c r="D414" t="s">
        <v>5784</v>
      </c>
      <c r="E414" t="b">
        <f ca="1">VLOOKUP(C414,'1. 词频表'!A:D,4,0)</f>
        <v>0</v>
      </c>
      <c r="F414" t="b">
        <f ca="1">VLOOKUP(D414,'1. 词频表'!A:D,4,0)</f>
        <v>0</v>
      </c>
      <c r="G414" s="9" t="b">
        <f>(COUNTIF(Sheet1!A:A,C414)+COUNTIF(Sheet1!A:A,D414))&gt;0</f>
        <v>0</v>
      </c>
      <c r="H414" s="9" t="b">
        <f>(COUNTIF(Sheet1!B:B,$C414)+COUNTIF(Sheet1!B:B,$D414))&gt;0</f>
        <v>0</v>
      </c>
      <c r="I414" s="9" t="b">
        <f>(COUNTIF(Sheet1!C:C,$C414)+COUNTIF(Sheet1!C:C,$D414))&gt;0</f>
        <v>1</v>
      </c>
    </row>
    <row r="415" spans="1:9">
      <c r="A415" t="s">
        <v>6181</v>
      </c>
      <c r="B415">
        <v>12</v>
      </c>
      <c r="C415" t="s">
        <v>5752</v>
      </c>
      <c r="D415" t="s">
        <v>5730</v>
      </c>
      <c r="E415" t="b">
        <f ca="1">VLOOKUP(C415,'1. 词频表'!A:D,4,0)</f>
        <v>0</v>
      </c>
      <c r="F415" t="b">
        <f ca="1">VLOOKUP(D415,'1. 词频表'!A:D,4,0)</f>
        <v>0</v>
      </c>
      <c r="G415" s="9" t="b">
        <f>(COUNTIF(Sheet1!A:A,C415)+COUNTIF(Sheet1!A:A,D415))&gt;0</f>
        <v>1</v>
      </c>
      <c r="H415" s="9" t="b">
        <f>(COUNTIF(Sheet1!B:B,$C415)+COUNTIF(Sheet1!B:B,$D415))&gt;0</f>
        <v>0</v>
      </c>
      <c r="I415" s="9" t="b">
        <f>(COUNTIF(Sheet1!C:C,$C415)+COUNTIF(Sheet1!C:C,$D415))&gt;0</f>
        <v>0</v>
      </c>
    </row>
    <row r="416" spans="1:9">
      <c r="A416" t="s">
        <v>6182</v>
      </c>
      <c r="B416">
        <v>12</v>
      </c>
      <c r="C416" t="s">
        <v>5663</v>
      </c>
      <c r="D416" t="s">
        <v>6028</v>
      </c>
      <c r="E416" t="b">
        <f ca="1">VLOOKUP(C416,'1. 词频表'!A:D,4,0)</f>
        <v>0</v>
      </c>
      <c r="F416" t="b">
        <f ca="1">VLOOKUP(D416,'1. 词频表'!A:D,4,0)</f>
        <v>0</v>
      </c>
      <c r="G416" s="9" t="b">
        <f>(COUNTIF(Sheet1!A:A,C416)+COUNTIF(Sheet1!A:A,D416))&gt;0</f>
        <v>0</v>
      </c>
      <c r="H416" s="9" t="b">
        <f>(COUNTIF(Sheet1!B:B,$C416)+COUNTIF(Sheet1!B:B,$D416))&gt;0</f>
        <v>0</v>
      </c>
      <c r="I416" s="9" t="b">
        <f>(COUNTIF(Sheet1!C:C,$C416)+COUNTIF(Sheet1!C:C,$D416))&gt;0</f>
        <v>0</v>
      </c>
    </row>
    <row r="417" spans="1:9">
      <c r="A417" t="s">
        <v>6183</v>
      </c>
      <c r="B417">
        <v>12</v>
      </c>
      <c r="C417" t="s">
        <v>5909</v>
      </c>
      <c r="D417" t="s">
        <v>5648</v>
      </c>
      <c r="E417" t="b">
        <f ca="1">VLOOKUP(C417,'1. 词频表'!A:D,4,0)</f>
        <v>0</v>
      </c>
      <c r="F417" t="b">
        <f ca="1">VLOOKUP(D417,'1. 词频表'!A:D,4,0)</f>
        <v>1</v>
      </c>
      <c r="G417" s="9" t="b">
        <f>(COUNTIF(Sheet1!A:A,C417)+COUNTIF(Sheet1!A:A,D417))&gt;0</f>
        <v>0</v>
      </c>
      <c r="H417" s="9" t="b">
        <f>(COUNTIF(Sheet1!B:B,$C417)+COUNTIF(Sheet1!B:B,$D417))&gt;0</f>
        <v>0</v>
      </c>
      <c r="I417" s="9" t="b">
        <f>(COUNTIF(Sheet1!C:C,$C417)+COUNTIF(Sheet1!C:C,$D417))&gt;0</f>
        <v>0</v>
      </c>
    </row>
    <row r="418" spans="1:9">
      <c r="A418" t="s">
        <v>6184</v>
      </c>
      <c r="B418">
        <v>12</v>
      </c>
      <c r="C418" t="s">
        <v>5784</v>
      </c>
      <c r="D418" t="s">
        <v>5661</v>
      </c>
      <c r="E418" t="b">
        <f ca="1">VLOOKUP(C418,'1. 词频表'!A:D,4,0)</f>
        <v>0</v>
      </c>
      <c r="F418" t="b">
        <f ca="1">VLOOKUP(D418,'1. 词频表'!A:D,4,0)</f>
        <v>0</v>
      </c>
      <c r="G418" s="9" t="b">
        <f>(COUNTIF(Sheet1!A:A,C418)+COUNTIF(Sheet1!A:A,D418))&gt;0</f>
        <v>0</v>
      </c>
      <c r="H418" s="9" t="b">
        <f>(COUNTIF(Sheet1!B:B,$C418)+COUNTIF(Sheet1!B:B,$D418))&gt;0</f>
        <v>0</v>
      </c>
      <c r="I418" s="9" t="b">
        <f>(COUNTIF(Sheet1!C:C,$C418)+COUNTIF(Sheet1!C:C,$D418))&gt;0</f>
        <v>1</v>
      </c>
    </row>
    <row r="419" spans="1:9">
      <c r="A419" t="s">
        <v>6185</v>
      </c>
      <c r="B419">
        <v>12</v>
      </c>
      <c r="C419" t="s">
        <v>5679</v>
      </c>
      <c r="D419" t="s">
        <v>5765</v>
      </c>
      <c r="E419" t="b">
        <f ca="1">VLOOKUP(C419,'1. 词频表'!A:D,4,0)</f>
        <v>0</v>
      </c>
      <c r="F419" t="b">
        <f ca="1">VLOOKUP(D419,'1. 词频表'!A:D,4,0)</f>
        <v>0</v>
      </c>
      <c r="G419" s="9" t="b">
        <f>(COUNTIF(Sheet1!A:A,C419)+COUNTIF(Sheet1!A:A,D419))&gt;0</f>
        <v>0</v>
      </c>
      <c r="H419" s="9" t="b">
        <f>(COUNTIF(Sheet1!B:B,$C419)+COUNTIF(Sheet1!B:B,$D419))&gt;0</f>
        <v>0</v>
      </c>
      <c r="I419" s="9" t="b">
        <f>(COUNTIF(Sheet1!C:C,$C419)+COUNTIF(Sheet1!C:C,$D419))&gt;0</f>
        <v>1</v>
      </c>
    </row>
    <row r="420" spans="1:9">
      <c r="A420" t="s">
        <v>6186</v>
      </c>
      <c r="B420">
        <v>12</v>
      </c>
      <c r="C420" t="s">
        <v>5709</v>
      </c>
      <c r="D420" t="s">
        <v>5654</v>
      </c>
      <c r="E420" t="b">
        <f ca="1">VLOOKUP(C420,'1. 词频表'!A:D,4,0)</f>
        <v>0</v>
      </c>
      <c r="F420" t="b">
        <f ca="1">VLOOKUP(D420,'1. 词频表'!A:D,4,0)</f>
        <v>0</v>
      </c>
      <c r="G420" s="9" t="b">
        <f>(COUNTIF(Sheet1!A:A,C420)+COUNTIF(Sheet1!A:A,D420))&gt;0</f>
        <v>0</v>
      </c>
      <c r="H420" s="9" t="b">
        <f>(COUNTIF(Sheet1!B:B,$C420)+COUNTIF(Sheet1!B:B,$D420))&gt;0</f>
        <v>0</v>
      </c>
      <c r="I420" s="9" t="b">
        <f>(COUNTIF(Sheet1!C:C,$C420)+COUNTIF(Sheet1!C:C,$D420))&gt;0</f>
        <v>0</v>
      </c>
    </row>
    <row r="421" spans="1:9">
      <c r="A421" t="s">
        <v>6187</v>
      </c>
      <c r="B421">
        <v>12</v>
      </c>
      <c r="C421" t="s">
        <v>5728</v>
      </c>
      <c r="D421" t="s">
        <v>5648</v>
      </c>
      <c r="E421" t="b">
        <f ca="1">VLOOKUP(C421,'1. 词频表'!A:D,4,0)</f>
        <v>0</v>
      </c>
      <c r="F421" t="b">
        <f ca="1">VLOOKUP(D421,'1. 词频表'!A:D,4,0)</f>
        <v>1</v>
      </c>
      <c r="G421" s="9" t="b">
        <f>(COUNTIF(Sheet1!A:A,C421)+COUNTIF(Sheet1!A:A,D421))&gt;0</f>
        <v>0</v>
      </c>
      <c r="H421" s="9" t="b">
        <f>(COUNTIF(Sheet1!B:B,$C421)+COUNTIF(Sheet1!B:B,$D421))&gt;0</f>
        <v>0</v>
      </c>
      <c r="I421" s="9" t="b">
        <f>(COUNTIF(Sheet1!C:C,$C421)+COUNTIF(Sheet1!C:C,$D421))&gt;0</f>
        <v>0</v>
      </c>
    </row>
    <row r="422" spans="1:9">
      <c r="A422" t="s">
        <v>6188</v>
      </c>
      <c r="B422">
        <v>12</v>
      </c>
      <c r="C422" t="s">
        <v>5728</v>
      </c>
      <c r="D422" t="s">
        <v>6189</v>
      </c>
      <c r="E422" t="b">
        <f ca="1">VLOOKUP(C422,'1. 词频表'!A:D,4,0)</f>
        <v>0</v>
      </c>
      <c r="F422" t="b">
        <f ca="1">VLOOKUP(D422,'1. 词频表'!A:D,4,0)</f>
        <v>0</v>
      </c>
      <c r="G422" s="9" t="b">
        <f>(COUNTIF(Sheet1!A:A,C422)+COUNTIF(Sheet1!A:A,D422))&gt;0</f>
        <v>0</v>
      </c>
      <c r="H422" s="9" t="b">
        <f>(COUNTIF(Sheet1!B:B,$C422)+COUNTIF(Sheet1!B:B,$D422))&gt;0</f>
        <v>0</v>
      </c>
      <c r="I422" s="9" t="b">
        <f>(COUNTIF(Sheet1!C:C,$C422)+COUNTIF(Sheet1!C:C,$D422))&gt;0</f>
        <v>0</v>
      </c>
    </row>
    <row r="423" spans="1:9">
      <c r="A423" t="s">
        <v>6190</v>
      </c>
      <c r="B423">
        <v>12</v>
      </c>
      <c r="C423" t="s">
        <v>6083</v>
      </c>
      <c r="D423" t="s">
        <v>6085</v>
      </c>
      <c r="E423" t="b">
        <f ca="1">VLOOKUP(C423,'1. 词频表'!A:D,4,0)</f>
        <v>0</v>
      </c>
      <c r="F423" t="b">
        <f ca="1">VLOOKUP(D423,'1. 词频表'!A:D,4,0)</f>
        <v>0</v>
      </c>
      <c r="G423" s="9" t="b">
        <f>(COUNTIF(Sheet1!A:A,C423)+COUNTIF(Sheet1!A:A,D423))&gt;0</f>
        <v>0</v>
      </c>
      <c r="H423" s="9" t="b">
        <f>(COUNTIF(Sheet1!B:B,$C423)+COUNTIF(Sheet1!B:B,$D423))&gt;0</f>
        <v>0</v>
      </c>
      <c r="I423" s="9" t="b">
        <f>(COUNTIF(Sheet1!C:C,$C423)+COUNTIF(Sheet1!C:C,$D423))&gt;0</f>
        <v>0</v>
      </c>
    </row>
    <row r="424" spans="1:9">
      <c r="A424" t="s">
        <v>6191</v>
      </c>
      <c r="B424">
        <v>12</v>
      </c>
      <c r="C424" t="s">
        <v>5969</v>
      </c>
      <c r="D424" t="s">
        <v>5709</v>
      </c>
      <c r="E424" t="b">
        <f ca="1">VLOOKUP(C424,'1. 词频表'!A:D,4,0)</f>
        <v>0</v>
      </c>
      <c r="F424" t="b">
        <f ca="1">VLOOKUP(D424,'1. 词频表'!A:D,4,0)</f>
        <v>0</v>
      </c>
      <c r="G424" s="9" t="b">
        <f>(COUNTIF(Sheet1!A:A,C424)+COUNTIF(Sheet1!A:A,D424))&gt;0</f>
        <v>0</v>
      </c>
      <c r="H424" s="9" t="b">
        <f>(COUNTIF(Sheet1!B:B,$C424)+COUNTIF(Sheet1!B:B,$D424))&gt;0</f>
        <v>0</v>
      </c>
      <c r="I424" s="9" t="b">
        <f>(COUNTIF(Sheet1!C:C,$C424)+COUNTIF(Sheet1!C:C,$D424))&gt;0</f>
        <v>0</v>
      </c>
    </row>
    <row r="425" spans="1:9">
      <c r="A425" t="s">
        <v>6192</v>
      </c>
      <c r="B425">
        <v>12</v>
      </c>
      <c r="C425" t="s">
        <v>5679</v>
      </c>
      <c r="D425" t="s">
        <v>5958</v>
      </c>
      <c r="E425" t="b">
        <f ca="1">VLOOKUP(C425,'1. 词频表'!A:D,4,0)</f>
        <v>0</v>
      </c>
      <c r="F425" t="b">
        <f ca="1">VLOOKUP(D425,'1. 词频表'!A:D,4,0)</f>
        <v>0</v>
      </c>
      <c r="G425" s="9" t="b">
        <f>(COUNTIF(Sheet1!A:A,C425)+COUNTIF(Sheet1!A:A,D425))&gt;0</f>
        <v>0</v>
      </c>
      <c r="H425" s="9" t="b">
        <f>(COUNTIF(Sheet1!B:B,$C425)+COUNTIF(Sheet1!B:B,$D425))&gt;0</f>
        <v>0</v>
      </c>
      <c r="I425" s="9" t="b">
        <f>(COUNTIF(Sheet1!C:C,$C425)+COUNTIF(Sheet1!C:C,$D425))&gt;0</f>
        <v>1</v>
      </c>
    </row>
    <row r="426" spans="1:9">
      <c r="A426" t="s">
        <v>6193</v>
      </c>
      <c r="B426">
        <v>12</v>
      </c>
      <c r="C426" t="s">
        <v>4358</v>
      </c>
      <c r="D426" t="s">
        <v>5898</v>
      </c>
      <c r="E426" t="b">
        <f ca="1">VLOOKUP(C426,'1. 词频表'!A:D,4,0)</f>
        <v>0</v>
      </c>
      <c r="F426" t="b">
        <f ca="1">VLOOKUP(D426,'1. 词频表'!A:D,4,0)</f>
        <v>0</v>
      </c>
      <c r="G426" s="9" t="b">
        <f>(COUNTIF(Sheet1!A:A,C426)+COUNTIF(Sheet1!A:A,D426))&gt;0</f>
        <v>0</v>
      </c>
      <c r="H426" s="9" t="b">
        <f>(COUNTIF(Sheet1!B:B,$C426)+COUNTIF(Sheet1!B:B,$D426))&gt;0</f>
        <v>1</v>
      </c>
      <c r="I426" s="9" t="b">
        <f>(COUNTIF(Sheet1!C:C,$C426)+COUNTIF(Sheet1!C:C,$D426))&gt;0</f>
        <v>0</v>
      </c>
    </row>
    <row r="427" spans="1:9">
      <c r="A427" t="s">
        <v>6194</v>
      </c>
      <c r="B427">
        <v>12</v>
      </c>
      <c r="C427" t="s">
        <v>5833</v>
      </c>
      <c r="D427" t="s">
        <v>5891</v>
      </c>
      <c r="E427" t="b">
        <f ca="1">VLOOKUP(C427,'1. 词频表'!A:D,4,0)</f>
        <v>0</v>
      </c>
      <c r="F427" t="b">
        <f ca="1">VLOOKUP(D427,'1. 词频表'!A:D,4,0)</f>
        <v>0</v>
      </c>
      <c r="G427" s="9" t="b">
        <f>(COUNTIF(Sheet1!A:A,C427)+COUNTIF(Sheet1!A:A,D427))&gt;0</f>
        <v>0</v>
      </c>
      <c r="H427" s="9" t="b">
        <f>(COUNTIF(Sheet1!B:B,$C427)+COUNTIF(Sheet1!B:B,$D427))&gt;0</f>
        <v>0</v>
      </c>
      <c r="I427" s="9" t="b">
        <f>(COUNTIF(Sheet1!C:C,$C427)+COUNTIF(Sheet1!C:C,$D427))&gt;0</f>
        <v>0</v>
      </c>
    </row>
    <row r="428" spans="1:9">
      <c r="A428" t="s">
        <v>6195</v>
      </c>
      <c r="B428">
        <v>12</v>
      </c>
      <c r="C428" t="s">
        <v>5659</v>
      </c>
      <c r="D428" t="s">
        <v>6089</v>
      </c>
      <c r="E428" t="b">
        <f ca="1">VLOOKUP(C428,'1. 词频表'!A:D,4,0)</f>
        <v>0</v>
      </c>
      <c r="F428" t="b">
        <f ca="1">VLOOKUP(D428,'1. 词频表'!A:D,4,0)</f>
        <v>0</v>
      </c>
      <c r="G428" s="9" t="b">
        <f>(COUNTIF(Sheet1!A:A,C428)+COUNTIF(Sheet1!A:A,D428))&gt;0</f>
        <v>0</v>
      </c>
      <c r="H428" s="9" t="b">
        <f>(COUNTIF(Sheet1!B:B,$C428)+COUNTIF(Sheet1!B:B,$D428))&gt;0</f>
        <v>0</v>
      </c>
      <c r="I428" s="9" t="b">
        <f>(COUNTIF(Sheet1!C:C,$C428)+COUNTIF(Sheet1!C:C,$D428))&gt;0</f>
        <v>0</v>
      </c>
    </row>
    <row r="429" spans="1:9">
      <c r="A429" t="s">
        <v>6196</v>
      </c>
      <c r="B429">
        <v>12</v>
      </c>
      <c r="C429" t="s">
        <v>5820</v>
      </c>
      <c r="D429" t="s">
        <v>5727</v>
      </c>
      <c r="E429" t="b">
        <f ca="1">VLOOKUP(C429,'1. 词频表'!A:D,4,0)</f>
        <v>0</v>
      </c>
      <c r="F429" t="b">
        <f ca="1">VLOOKUP(D429,'1. 词频表'!A:D,4,0)</f>
        <v>0</v>
      </c>
      <c r="G429" s="9" t="b">
        <f>(COUNTIF(Sheet1!A:A,C429)+COUNTIF(Sheet1!A:A,D429))&gt;0</f>
        <v>0</v>
      </c>
      <c r="H429" s="9" t="b">
        <f>(COUNTIF(Sheet1!B:B,$C429)+COUNTIF(Sheet1!B:B,$D429))&gt;0</f>
        <v>0</v>
      </c>
      <c r="I429" s="9" t="b">
        <f>(COUNTIF(Sheet1!C:C,$C429)+COUNTIF(Sheet1!C:C,$D429))&gt;0</f>
        <v>1</v>
      </c>
    </row>
    <row r="430" spans="1:9">
      <c r="A430" t="s">
        <v>6197</v>
      </c>
      <c r="B430">
        <v>12</v>
      </c>
      <c r="C430" t="s">
        <v>6198</v>
      </c>
      <c r="D430" t="s">
        <v>5676</v>
      </c>
      <c r="E430" t="b">
        <f ca="1">VLOOKUP(C430,'1. 词频表'!A:D,4,0)</f>
        <v>0</v>
      </c>
      <c r="F430" t="b">
        <f ca="1">VLOOKUP(D430,'1. 词频表'!A:D,4,0)</f>
        <v>0</v>
      </c>
      <c r="G430" s="9" t="b">
        <f>(COUNTIF(Sheet1!A:A,C430)+COUNTIF(Sheet1!A:A,D430))&gt;0</f>
        <v>0</v>
      </c>
      <c r="H430" s="9" t="b">
        <f>(COUNTIF(Sheet1!B:B,$C430)+COUNTIF(Sheet1!B:B,$D430))&gt;0</f>
        <v>0</v>
      </c>
      <c r="I430" s="9" t="b">
        <f>(COUNTIF(Sheet1!C:C,$C430)+COUNTIF(Sheet1!C:C,$D430))&gt;0</f>
        <v>1</v>
      </c>
    </row>
    <row r="431" spans="1:9">
      <c r="A431" t="s">
        <v>6199</v>
      </c>
      <c r="B431">
        <v>12</v>
      </c>
      <c r="C431" t="s">
        <v>5674</v>
      </c>
      <c r="D431" t="s">
        <v>5741</v>
      </c>
      <c r="E431" t="b">
        <f ca="1">VLOOKUP(C431,'1. 词频表'!A:D,4,0)</f>
        <v>0</v>
      </c>
      <c r="F431" t="b">
        <f ca="1">VLOOKUP(D431,'1. 词频表'!A:D,4,0)</f>
        <v>0</v>
      </c>
      <c r="G431" s="9" t="b">
        <f>(COUNTIF(Sheet1!A:A,C431)+COUNTIF(Sheet1!A:A,D431))&gt;0</f>
        <v>0</v>
      </c>
      <c r="H431" s="9" t="b">
        <f>(COUNTIF(Sheet1!B:B,$C431)+COUNTIF(Sheet1!B:B,$D431))&gt;0</f>
        <v>1</v>
      </c>
      <c r="I431" s="9" t="b">
        <f>(COUNTIF(Sheet1!C:C,$C431)+COUNTIF(Sheet1!C:C,$D431))&gt;0</f>
        <v>0</v>
      </c>
    </row>
    <row r="432" spans="1:9">
      <c r="A432" t="s">
        <v>6200</v>
      </c>
      <c r="B432">
        <v>12</v>
      </c>
      <c r="C432" t="s">
        <v>5648</v>
      </c>
      <c r="D432" t="s">
        <v>5940</v>
      </c>
      <c r="E432" t="b">
        <f ca="1">VLOOKUP(C432,'1. 词频表'!A:D,4,0)</f>
        <v>1</v>
      </c>
      <c r="F432" t="b">
        <f ca="1">VLOOKUP(D432,'1. 词频表'!A:D,4,0)</f>
        <v>1</v>
      </c>
      <c r="G432" s="9" t="b">
        <f>(COUNTIF(Sheet1!A:A,C432)+COUNTIF(Sheet1!A:A,D432))&gt;0</f>
        <v>0</v>
      </c>
      <c r="H432" s="9" t="b">
        <f>(COUNTIF(Sheet1!B:B,$C432)+COUNTIF(Sheet1!B:B,$D432))&gt;0</f>
        <v>0</v>
      </c>
      <c r="I432" s="9" t="b">
        <f>(COUNTIF(Sheet1!C:C,$C432)+COUNTIF(Sheet1!C:C,$D432))&gt;0</f>
        <v>0</v>
      </c>
    </row>
    <row r="433" spans="1:9">
      <c r="A433" t="s">
        <v>6201</v>
      </c>
      <c r="B433">
        <v>12</v>
      </c>
      <c r="C433" t="s">
        <v>6046</v>
      </c>
      <c r="D433" t="s">
        <v>5648</v>
      </c>
      <c r="E433" t="b">
        <f ca="1">VLOOKUP(C433,'1. 词频表'!A:D,4,0)</f>
        <v>0</v>
      </c>
      <c r="F433" t="b">
        <f ca="1">VLOOKUP(D433,'1. 词频表'!A:D,4,0)</f>
        <v>1</v>
      </c>
      <c r="G433" s="9" t="b">
        <f>(COUNTIF(Sheet1!A:A,C433)+COUNTIF(Sheet1!A:A,D433))&gt;0</f>
        <v>0</v>
      </c>
      <c r="H433" s="9" t="b">
        <f>(COUNTIF(Sheet1!B:B,$C433)+COUNTIF(Sheet1!B:B,$D433))&gt;0</f>
        <v>0</v>
      </c>
      <c r="I433" s="9" t="b">
        <f>(COUNTIF(Sheet1!C:C,$C433)+COUNTIF(Sheet1!C:C,$D433))&gt;0</f>
        <v>0</v>
      </c>
    </row>
    <row r="434" spans="1:9">
      <c r="A434" t="s">
        <v>6202</v>
      </c>
      <c r="B434">
        <v>12</v>
      </c>
      <c r="C434" t="s">
        <v>5666</v>
      </c>
      <c r="D434" t="s">
        <v>5648</v>
      </c>
      <c r="E434" t="b">
        <f ca="1">VLOOKUP(C434,'1. 词频表'!A:D,4,0)</f>
        <v>0</v>
      </c>
      <c r="F434" t="b">
        <f ca="1">VLOOKUP(D434,'1. 词频表'!A:D,4,0)</f>
        <v>1</v>
      </c>
      <c r="G434" s="9" t="b">
        <f>(COUNTIF(Sheet1!A:A,C434)+COUNTIF(Sheet1!A:A,D434))&gt;0</f>
        <v>0</v>
      </c>
      <c r="H434" s="9" t="b">
        <f>(COUNTIF(Sheet1!B:B,$C434)+COUNTIF(Sheet1!B:B,$D434))&gt;0</f>
        <v>0</v>
      </c>
      <c r="I434" s="9" t="b">
        <f>(COUNTIF(Sheet1!C:C,$C434)+COUNTIF(Sheet1!C:C,$D434))&gt;0</f>
        <v>0</v>
      </c>
    </row>
    <row r="435" spans="1:9">
      <c r="A435" t="s">
        <v>6203</v>
      </c>
      <c r="B435">
        <v>12</v>
      </c>
      <c r="C435" t="s">
        <v>5852</v>
      </c>
      <c r="D435" t="s">
        <v>6204</v>
      </c>
      <c r="E435" t="b">
        <f ca="1">VLOOKUP(C435,'1. 词频表'!A:D,4,0)</f>
        <v>0</v>
      </c>
      <c r="F435" t="b">
        <f ca="1">VLOOKUP(D435,'1. 词频表'!A:D,4,0)</f>
        <v>0</v>
      </c>
      <c r="G435" s="9" t="b">
        <f>(COUNTIF(Sheet1!A:A,C435)+COUNTIF(Sheet1!A:A,D435))&gt;0</f>
        <v>0</v>
      </c>
      <c r="H435" s="9" t="b">
        <f>(COUNTIF(Sheet1!B:B,$C435)+COUNTIF(Sheet1!B:B,$D435))&gt;0</f>
        <v>0</v>
      </c>
      <c r="I435" s="9" t="b">
        <f>(COUNTIF(Sheet1!C:C,$C435)+COUNTIF(Sheet1!C:C,$D435))&gt;0</f>
        <v>0</v>
      </c>
    </row>
    <row r="436" spans="1:9">
      <c r="A436" t="s">
        <v>6205</v>
      </c>
      <c r="B436">
        <v>12</v>
      </c>
      <c r="C436" t="s">
        <v>5713</v>
      </c>
      <c r="D436" t="s">
        <v>5646</v>
      </c>
      <c r="E436" t="b">
        <f ca="1">VLOOKUP(C436,'1. 词频表'!A:D,4,0)</f>
        <v>0</v>
      </c>
      <c r="F436" t="b">
        <f ca="1">VLOOKUP(D436,'1. 词频表'!A:D,4,0)</f>
        <v>1</v>
      </c>
      <c r="G436" s="9" t="b">
        <f>(COUNTIF(Sheet1!A:A,C436)+COUNTIF(Sheet1!A:A,D436))&gt;0</f>
        <v>0</v>
      </c>
      <c r="H436" s="9" t="b">
        <f>(COUNTIF(Sheet1!B:B,$C436)+COUNTIF(Sheet1!B:B,$D436))&gt;0</f>
        <v>0</v>
      </c>
      <c r="I436" s="9" t="b">
        <f>(COUNTIF(Sheet1!C:C,$C436)+COUNTIF(Sheet1!C:C,$D436))&gt;0</f>
        <v>0</v>
      </c>
    </row>
    <row r="437" spans="1:9">
      <c r="A437" t="s">
        <v>6206</v>
      </c>
      <c r="B437">
        <v>12</v>
      </c>
      <c r="C437" t="s">
        <v>5827</v>
      </c>
      <c r="D437" t="s">
        <v>5646</v>
      </c>
      <c r="E437" t="b">
        <f ca="1">VLOOKUP(C437,'1. 词频表'!A:D,4,0)</f>
        <v>0</v>
      </c>
      <c r="F437" t="b">
        <f ca="1">VLOOKUP(D437,'1. 词频表'!A:D,4,0)</f>
        <v>1</v>
      </c>
      <c r="G437" s="9" t="b">
        <f>(COUNTIF(Sheet1!A:A,C437)+COUNTIF(Sheet1!A:A,D437))&gt;0</f>
        <v>0</v>
      </c>
      <c r="H437" s="9" t="b">
        <f>(COUNTIF(Sheet1!B:B,$C437)+COUNTIF(Sheet1!B:B,$D437))&gt;0</f>
        <v>0</v>
      </c>
      <c r="I437" s="9" t="b">
        <f>(COUNTIF(Sheet1!C:C,$C437)+COUNTIF(Sheet1!C:C,$D437))&gt;0</f>
        <v>0</v>
      </c>
    </row>
    <row r="438" spans="1:9">
      <c r="A438" t="s">
        <v>6207</v>
      </c>
      <c r="B438">
        <v>12</v>
      </c>
      <c r="C438" t="s">
        <v>5912</v>
      </c>
      <c r="D438" t="s">
        <v>5713</v>
      </c>
      <c r="E438" t="b">
        <f ca="1">VLOOKUP(C438,'1. 词频表'!A:D,4,0)</f>
        <v>0</v>
      </c>
      <c r="F438" t="b">
        <f ca="1">VLOOKUP(D438,'1. 词频表'!A:D,4,0)</f>
        <v>0</v>
      </c>
      <c r="G438" s="9" t="b">
        <f>(COUNTIF(Sheet1!A:A,C438)+COUNTIF(Sheet1!A:A,D438))&gt;0</f>
        <v>1</v>
      </c>
      <c r="H438" s="9" t="b">
        <f>(COUNTIF(Sheet1!B:B,$C438)+COUNTIF(Sheet1!B:B,$D438))&gt;0</f>
        <v>0</v>
      </c>
      <c r="I438" s="9" t="b">
        <f>(COUNTIF(Sheet1!C:C,$C438)+COUNTIF(Sheet1!C:C,$D438))&gt;0</f>
        <v>0</v>
      </c>
    </row>
    <row r="439" spans="1:9">
      <c r="A439" t="s">
        <v>6208</v>
      </c>
      <c r="B439">
        <v>12</v>
      </c>
      <c r="C439" t="s">
        <v>4358</v>
      </c>
      <c r="D439" t="s">
        <v>5765</v>
      </c>
      <c r="E439" t="b">
        <f ca="1">VLOOKUP(C439,'1. 词频表'!A:D,4,0)</f>
        <v>0</v>
      </c>
      <c r="F439" t="b">
        <f ca="1">VLOOKUP(D439,'1. 词频表'!A:D,4,0)</f>
        <v>0</v>
      </c>
      <c r="G439" s="9" t="b">
        <f>(COUNTIF(Sheet1!A:A,C439)+COUNTIF(Sheet1!A:A,D439))&gt;0</f>
        <v>0</v>
      </c>
      <c r="H439" s="9" t="b">
        <f>(COUNTIF(Sheet1!B:B,$C439)+COUNTIF(Sheet1!B:B,$D439))&gt;0</f>
        <v>1</v>
      </c>
      <c r="I439" s="9" t="b">
        <f>(COUNTIF(Sheet1!C:C,$C439)+COUNTIF(Sheet1!C:C,$D439))&gt;0</f>
        <v>0</v>
      </c>
    </row>
    <row r="440" spans="1:9">
      <c r="A440" t="s">
        <v>6209</v>
      </c>
      <c r="B440">
        <v>12</v>
      </c>
      <c r="C440" t="s">
        <v>5922</v>
      </c>
      <c r="D440" t="s">
        <v>6210</v>
      </c>
      <c r="E440" t="b">
        <f ca="1">VLOOKUP(C440,'1. 词频表'!A:D,4,0)</f>
        <v>0</v>
      </c>
      <c r="F440" t="b">
        <f ca="1">VLOOKUP(D440,'1. 词频表'!A:D,4,0)</f>
        <v>0</v>
      </c>
      <c r="G440" s="9" t="b">
        <f>(COUNTIF(Sheet1!A:A,C440)+COUNTIF(Sheet1!A:A,D440))&gt;0</f>
        <v>0</v>
      </c>
      <c r="H440" s="9" t="b">
        <f>(COUNTIF(Sheet1!B:B,$C440)+COUNTIF(Sheet1!B:B,$D440))&gt;0</f>
        <v>0</v>
      </c>
      <c r="I440" s="9" t="b">
        <f>(COUNTIF(Sheet1!C:C,$C440)+COUNTIF(Sheet1!C:C,$D440))&gt;0</f>
        <v>0</v>
      </c>
    </row>
    <row r="441" spans="1:9">
      <c r="A441" t="s">
        <v>6211</v>
      </c>
      <c r="B441">
        <v>12</v>
      </c>
      <c r="C441" t="s">
        <v>737</v>
      </c>
      <c r="D441" t="s">
        <v>5648</v>
      </c>
      <c r="E441" t="b">
        <f ca="1">VLOOKUP(C441,'1. 词频表'!A:D,4,0)</f>
        <v>0</v>
      </c>
      <c r="F441" t="b">
        <f ca="1">VLOOKUP(D441,'1. 词频表'!A:D,4,0)</f>
        <v>1</v>
      </c>
      <c r="G441" s="9" t="b">
        <f>(COUNTIF(Sheet1!A:A,C441)+COUNTIF(Sheet1!A:A,D441))&gt;0</f>
        <v>0</v>
      </c>
      <c r="H441" s="9" t="b">
        <f>(COUNTIF(Sheet1!B:B,$C441)+COUNTIF(Sheet1!B:B,$D441))&gt;0</f>
        <v>0</v>
      </c>
      <c r="I441" s="9" t="b">
        <f>(COUNTIF(Sheet1!C:C,$C441)+COUNTIF(Sheet1!C:C,$D441))&gt;0</f>
        <v>0</v>
      </c>
    </row>
    <row r="442" spans="1:9">
      <c r="A442" t="s">
        <v>6212</v>
      </c>
      <c r="B442">
        <v>12</v>
      </c>
      <c r="C442" t="s">
        <v>5962</v>
      </c>
      <c r="D442" t="s">
        <v>6043</v>
      </c>
      <c r="E442" t="b">
        <f ca="1">VLOOKUP(C442,'1. 词频表'!A:D,4,0)</f>
        <v>0</v>
      </c>
      <c r="F442" t="b">
        <f ca="1">VLOOKUP(D442,'1. 词频表'!A:D,4,0)</f>
        <v>0</v>
      </c>
      <c r="G442" s="9" t="b">
        <f>(COUNTIF(Sheet1!A:A,C442)+COUNTIF(Sheet1!A:A,D442))&gt;0</f>
        <v>0</v>
      </c>
      <c r="H442" s="9" t="b">
        <f>(COUNTIF(Sheet1!B:B,$C442)+COUNTIF(Sheet1!B:B,$D442))&gt;0</f>
        <v>0</v>
      </c>
      <c r="I442" s="9" t="b">
        <f>(COUNTIF(Sheet1!C:C,$C442)+COUNTIF(Sheet1!C:C,$D442))&gt;0</f>
        <v>1</v>
      </c>
    </row>
    <row r="443" spans="1:9">
      <c r="A443" t="s">
        <v>6213</v>
      </c>
      <c r="B443">
        <v>12</v>
      </c>
      <c r="C443" t="s">
        <v>5870</v>
      </c>
      <c r="D443" t="s">
        <v>5709</v>
      </c>
      <c r="E443" t="b">
        <f ca="1">VLOOKUP(C443,'1. 词频表'!A:D,4,0)</f>
        <v>0</v>
      </c>
      <c r="F443" t="b">
        <f ca="1">VLOOKUP(D443,'1. 词频表'!A:D,4,0)</f>
        <v>0</v>
      </c>
      <c r="G443" s="9" t="b">
        <f>(COUNTIF(Sheet1!A:A,C443)+COUNTIF(Sheet1!A:A,D443))&gt;0</f>
        <v>0</v>
      </c>
      <c r="H443" s="9" t="b">
        <f>(COUNTIF(Sheet1!B:B,$C443)+COUNTIF(Sheet1!B:B,$D443))&gt;0</f>
        <v>0</v>
      </c>
      <c r="I443" s="9" t="b">
        <f>(COUNTIF(Sheet1!C:C,$C443)+COUNTIF(Sheet1!C:C,$D443))&gt;0</f>
        <v>0</v>
      </c>
    </row>
    <row r="444" spans="1:9">
      <c r="A444" t="s">
        <v>6214</v>
      </c>
      <c r="B444">
        <v>12</v>
      </c>
      <c r="C444" t="s">
        <v>5651</v>
      </c>
      <c r="D444" t="s">
        <v>6000</v>
      </c>
      <c r="E444" t="b">
        <f ca="1">VLOOKUP(C444,'1. 词频表'!A:D,4,0)</f>
        <v>0</v>
      </c>
      <c r="F444" t="b">
        <f ca="1">VLOOKUP(D444,'1. 词频表'!A:D,4,0)</f>
        <v>0</v>
      </c>
      <c r="G444" s="9" t="b">
        <f>(COUNTIF(Sheet1!A:A,C444)+COUNTIF(Sheet1!A:A,D444))&gt;0</f>
        <v>1</v>
      </c>
      <c r="H444" s="9" t="b">
        <f>(COUNTIF(Sheet1!B:B,$C444)+COUNTIF(Sheet1!B:B,$D444))&gt;0</f>
        <v>0</v>
      </c>
      <c r="I444" s="9" t="b">
        <f>(COUNTIF(Sheet1!C:C,$C444)+COUNTIF(Sheet1!C:C,$D444))&gt;0</f>
        <v>0</v>
      </c>
    </row>
    <row r="445" spans="1:9">
      <c r="A445" t="s">
        <v>6215</v>
      </c>
      <c r="B445">
        <v>11</v>
      </c>
      <c r="C445" t="s">
        <v>6097</v>
      </c>
      <c r="D445" t="s">
        <v>4358</v>
      </c>
      <c r="E445" t="b">
        <f ca="1">VLOOKUP(C445,'1. 词频表'!A:D,4,0)</f>
        <v>0</v>
      </c>
      <c r="F445" t="b">
        <f ca="1">VLOOKUP(D445,'1. 词频表'!A:D,4,0)</f>
        <v>0</v>
      </c>
      <c r="G445" s="9" t="b">
        <f>(COUNTIF(Sheet1!A:A,C445)+COUNTIF(Sheet1!A:A,D445))&gt;0</f>
        <v>0</v>
      </c>
      <c r="H445" s="9" t="b">
        <f>(COUNTIF(Sheet1!B:B,$C445)+COUNTIF(Sheet1!B:B,$D445))&gt;0</f>
        <v>1</v>
      </c>
      <c r="I445" s="9" t="b">
        <f>(COUNTIF(Sheet1!C:C,$C445)+COUNTIF(Sheet1!C:C,$D445))&gt;0</f>
        <v>0</v>
      </c>
    </row>
    <row r="446" spans="1:9">
      <c r="A446" t="s">
        <v>6216</v>
      </c>
      <c r="B446">
        <v>11</v>
      </c>
      <c r="C446" t="s">
        <v>5683</v>
      </c>
      <c r="D446" t="s">
        <v>5829</v>
      </c>
      <c r="E446" t="b">
        <f ca="1">VLOOKUP(C446,'1. 词频表'!A:D,4,0)</f>
        <v>0</v>
      </c>
      <c r="F446" t="b">
        <f ca="1">VLOOKUP(D446,'1. 词频表'!A:D,4,0)</f>
        <v>0</v>
      </c>
      <c r="G446" s="9" t="b">
        <f>(COUNTIF(Sheet1!A:A,C446)+COUNTIF(Sheet1!A:A,D446))&gt;0</f>
        <v>0</v>
      </c>
      <c r="H446" s="9" t="b">
        <f>(COUNTIF(Sheet1!B:B,$C446)+COUNTIF(Sheet1!B:B,$D446))&gt;0</f>
        <v>0</v>
      </c>
      <c r="I446" s="9" t="b">
        <f>(COUNTIF(Sheet1!C:C,$C446)+COUNTIF(Sheet1!C:C,$D446))&gt;0</f>
        <v>0</v>
      </c>
    </row>
    <row r="447" spans="1:9">
      <c r="A447" t="s">
        <v>6217</v>
      </c>
      <c r="B447">
        <v>11</v>
      </c>
      <c r="C447" t="s">
        <v>4480</v>
      </c>
      <c r="D447" t="s">
        <v>5679</v>
      </c>
      <c r="E447" t="b">
        <f ca="1">VLOOKUP(C447,'1. 词频表'!A:D,4,0)</f>
        <v>1</v>
      </c>
      <c r="F447" t="b">
        <f ca="1">VLOOKUP(D447,'1. 词频表'!A:D,4,0)</f>
        <v>0</v>
      </c>
      <c r="G447" s="9" t="b">
        <f>(COUNTIF(Sheet1!A:A,C447)+COUNTIF(Sheet1!A:A,D447))&gt;0</f>
        <v>0</v>
      </c>
      <c r="H447" s="9" t="b">
        <f>(COUNTIF(Sheet1!B:B,$C447)+COUNTIF(Sheet1!B:B,$D447))&gt;0</f>
        <v>0</v>
      </c>
      <c r="I447" s="9" t="b">
        <f>(COUNTIF(Sheet1!C:C,$C447)+COUNTIF(Sheet1!C:C,$D447))&gt;0</f>
        <v>1</v>
      </c>
    </row>
    <row r="448" spans="1:9">
      <c r="A448" t="s">
        <v>6218</v>
      </c>
      <c r="B448">
        <v>11</v>
      </c>
      <c r="C448" t="s">
        <v>4480</v>
      </c>
      <c r="D448" t="s">
        <v>5752</v>
      </c>
      <c r="E448" t="b">
        <f ca="1">VLOOKUP(C448,'1. 词频表'!A:D,4,0)</f>
        <v>1</v>
      </c>
      <c r="F448" t="b">
        <f ca="1">VLOOKUP(D448,'1. 词频表'!A:D,4,0)</f>
        <v>0</v>
      </c>
      <c r="G448" s="9" t="b">
        <f>(COUNTIF(Sheet1!A:A,C448)+COUNTIF(Sheet1!A:A,D448))&gt;0</f>
        <v>1</v>
      </c>
      <c r="H448" s="9" t="b">
        <f>(COUNTIF(Sheet1!B:B,$C448)+COUNTIF(Sheet1!B:B,$D448))&gt;0</f>
        <v>0</v>
      </c>
      <c r="I448" s="9" t="b">
        <f>(COUNTIF(Sheet1!C:C,$C448)+COUNTIF(Sheet1!C:C,$D448))&gt;0</f>
        <v>0</v>
      </c>
    </row>
    <row r="449" spans="1:9">
      <c r="A449" t="s">
        <v>6219</v>
      </c>
      <c r="B449">
        <v>11</v>
      </c>
      <c r="C449" t="s">
        <v>4480</v>
      </c>
      <c r="D449" t="s">
        <v>5715</v>
      </c>
      <c r="E449" t="b">
        <f ca="1">VLOOKUP(C449,'1. 词频表'!A:D,4,0)</f>
        <v>1</v>
      </c>
      <c r="F449" t="b">
        <f ca="1">VLOOKUP(D449,'1. 词频表'!A:D,4,0)</f>
        <v>0</v>
      </c>
      <c r="G449" s="9" t="b">
        <f>(COUNTIF(Sheet1!A:A,C449)+COUNTIF(Sheet1!A:A,D449))&gt;0</f>
        <v>0</v>
      </c>
      <c r="H449" s="9" t="b">
        <f>(COUNTIF(Sheet1!B:B,$C449)+COUNTIF(Sheet1!B:B,$D449))&gt;0</f>
        <v>0</v>
      </c>
      <c r="I449" s="9" t="b">
        <f>(COUNTIF(Sheet1!C:C,$C449)+COUNTIF(Sheet1!C:C,$D449))&gt;0</f>
        <v>0</v>
      </c>
    </row>
    <row r="450" spans="1:9">
      <c r="A450" t="s">
        <v>6220</v>
      </c>
      <c r="B450">
        <v>11</v>
      </c>
      <c r="C450" t="s">
        <v>5651</v>
      </c>
      <c r="D450" t="s">
        <v>5653</v>
      </c>
      <c r="E450" t="b">
        <f ca="1">VLOOKUP(C450,'1. 词频表'!A:D,4,0)</f>
        <v>0</v>
      </c>
      <c r="F450" t="b">
        <f ca="1">VLOOKUP(D450,'1. 词频表'!A:D,4,0)</f>
        <v>0</v>
      </c>
      <c r="G450" s="9" t="b">
        <f>(COUNTIF(Sheet1!A:A,C450)+COUNTIF(Sheet1!A:A,D450))&gt;0</f>
        <v>0</v>
      </c>
      <c r="H450" s="9" t="b">
        <f>(COUNTIF(Sheet1!B:B,$C450)+COUNTIF(Sheet1!B:B,$D450))&gt;0</f>
        <v>0</v>
      </c>
      <c r="I450" s="9" t="b">
        <f>(COUNTIF(Sheet1!C:C,$C450)+COUNTIF(Sheet1!C:C,$D450))&gt;0</f>
        <v>0</v>
      </c>
    </row>
    <row r="451" spans="1:9">
      <c r="A451" t="s">
        <v>6221</v>
      </c>
      <c r="B451">
        <v>11</v>
      </c>
      <c r="C451" t="s">
        <v>4358</v>
      </c>
      <c r="D451" t="s">
        <v>6222</v>
      </c>
      <c r="E451" t="b">
        <f ca="1">VLOOKUP(C451,'1. 词频表'!A:D,4,0)</f>
        <v>0</v>
      </c>
      <c r="F451" t="b">
        <f ca="1">VLOOKUP(D451,'1. 词频表'!A:D,4,0)</f>
        <v>0</v>
      </c>
      <c r="G451" s="9" t="b">
        <f>(COUNTIF(Sheet1!A:A,C451)+COUNTIF(Sheet1!A:A,D451))&gt;0</f>
        <v>0</v>
      </c>
      <c r="H451" s="9" t="b">
        <f>(COUNTIF(Sheet1!B:B,$C451)+COUNTIF(Sheet1!B:B,$D451))&gt;0</f>
        <v>1</v>
      </c>
      <c r="I451" s="9" t="b">
        <f>(COUNTIF(Sheet1!C:C,$C451)+COUNTIF(Sheet1!C:C,$D451))&gt;0</f>
        <v>0</v>
      </c>
    </row>
    <row r="452" spans="1:9">
      <c r="A452" t="s">
        <v>6223</v>
      </c>
      <c r="B452">
        <v>11</v>
      </c>
      <c r="C452" t="s">
        <v>5679</v>
      </c>
      <c r="D452" t="s">
        <v>5843</v>
      </c>
      <c r="E452" t="b">
        <f ca="1">VLOOKUP(C452,'1. 词频表'!A:D,4,0)</f>
        <v>0</v>
      </c>
      <c r="F452" t="b">
        <f ca="1">VLOOKUP(D452,'1. 词频表'!A:D,4,0)</f>
        <v>0</v>
      </c>
      <c r="G452" s="9" t="b">
        <f>(COUNTIF(Sheet1!A:A,C452)+COUNTIF(Sheet1!A:A,D452))&gt;0</f>
        <v>0</v>
      </c>
      <c r="H452" s="9" t="b">
        <f>(COUNTIF(Sheet1!B:B,$C452)+COUNTIF(Sheet1!B:B,$D452))&gt;0</f>
        <v>0</v>
      </c>
      <c r="I452" s="9" t="b">
        <f>(COUNTIF(Sheet1!C:C,$C452)+COUNTIF(Sheet1!C:C,$D452))&gt;0</f>
        <v>1</v>
      </c>
    </row>
    <row r="453" spans="1:9">
      <c r="A453" t="s">
        <v>6224</v>
      </c>
      <c r="B453">
        <v>11</v>
      </c>
      <c r="C453" t="s">
        <v>5697</v>
      </c>
      <c r="D453" t="s">
        <v>4358</v>
      </c>
      <c r="E453" t="b">
        <f ca="1">VLOOKUP(C453,'1. 词频表'!A:D,4,0)</f>
        <v>0</v>
      </c>
      <c r="F453" t="b">
        <f ca="1">VLOOKUP(D453,'1. 词频表'!A:D,4,0)</f>
        <v>0</v>
      </c>
      <c r="G453" s="9" t="b">
        <f>(COUNTIF(Sheet1!A:A,C453)+COUNTIF(Sheet1!A:A,D453))&gt;0</f>
        <v>0</v>
      </c>
      <c r="H453" s="9" t="b">
        <f>(COUNTIF(Sheet1!B:B,$C453)+COUNTIF(Sheet1!B:B,$D453))&gt;0</f>
        <v>1</v>
      </c>
      <c r="I453" s="9" t="b">
        <f>(COUNTIF(Sheet1!C:C,$C453)+COUNTIF(Sheet1!C:C,$D453))&gt;0</f>
        <v>0</v>
      </c>
    </row>
    <row r="454" spans="1:9">
      <c r="A454" t="s">
        <v>6225</v>
      </c>
      <c r="B454">
        <v>11</v>
      </c>
      <c r="C454" t="s">
        <v>5741</v>
      </c>
      <c r="D454" t="s">
        <v>5646</v>
      </c>
      <c r="E454" t="b">
        <f ca="1">VLOOKUP(C454,'1. 词频表'!A:D,4,0)</f>
        <v>0</v>
      </c>
      <c r="F454" t="b">
        <f ca="1">VLOOKUP(D454,'1. 词频表'!A:D,4,0)</f>
        <v>1</v>
      </c>
      <c r="G454" s="9" t="b">
        <f>(COUNTIF(Sheet1!A:A,C454)+COUNTIF(Sheet1!A:A,D454))&gt;0</f>
        <v>0</v>
      </c>
      <c r="H454" s="9" t="b">
        <f>(COUNTIF(Sheet1!B:B,$C454)+COUNTIF(Sheet1!B:B,$D454))&gt;0</f>
        <v>1</v>
      </c>
      <c r="I454" s="9" t="b">
        <f>(COUNTIF(Sheet1!C:C,$C454)+COUNTIF(Sheet1!C:C,$D454))&gt;0</f>
        <v>0</v>
      </c>
    </row>
    <row r="455" spans="1:9">
      <c r="A455" t="s">
        <v>6226</v>
      </c>
      <c r="B455">
        <v>11</v>
      </c>
      <c r="C455" t="s">
        <v>5669</v>
      </c>
      <c r="D455" t="s">
        <v>5709</v>
      </c>
      <c r="E455" t="b">
        <f ca="1">VLOOKUP(C455,'1. 词频表'!A:D,4,0)</f>
        <v>0</v>
      </c>
      <c r="F455" t="b">
        <f ca="1">VLOOKUP(D455,'1. 词频表'!A:D,4,0)</f>
        <v>0</v>
      </c>
      <c r="G455" s="9" t="b">
        <f>(COUNTIF(Sheet1!A:A,C455)+COUNTIF(Sheet1!A:A,D455))&gt;0</f>
        <v>0</v>
      </c>
      <c r="H455" s="9" t="b">
        <f>(COUNTIF(Sheet1!B:B,$C455)+COUNTIF(Sheet1!B:B,$D455))&gt;0</f>
        <v>0</v>
      </c>
      <c r="I455" s="9" t="b">
        <f>(COUNTIF(Sheet1!C:C,$C455)+COUNTIF(Sheet1!C:C,$D455))&gt;0</f>
        <v>1</v>
      </c>
    </row>
    <row r="456" spans="1:9">
      <c r="A456" t="s">
        <v>6227</v>
      </c>
      <c r="B456">
        <v>11</v>
      </c>
      <c r="C456" t="s">
        <v>5889</v>
      </c>
      <c r="D456" t="s">
        <v>5648</v>
      </c>
      <c r="E456" t="b">
        <f ca="1">VLOOKUP(C456,'1. 词频表'!A:D,4,0)</f>
        <v>0</v>
      </c>
      <c r="F456" t="b">
        <f ca="1">VLOOKUP(D456,'1. 词频表'!A:D,4,0)</f>
        <v>1</v>
      </c>
      <c r="G456" s="9" t="b">
        <f>(COUNTIF(Sheet1!A:A,C456)+COUNTIF(Sheet1!A:A,D456))&gt;0</f>
        <v>0</v>
      </c>
      <c r="H456" s="9" t="b">
        <f>(COUNTIF(Sheet1!B:B,$C456)+COUNTIF(Sheet1!B:B,$D456))&gt;0</f>
        <v>0</v>
      </c>
      <c r="I456" s="9" t="b">
        <f>(COUNTIF(Sheet1!C:C,$C456)+COUNTIF(Sheet1!C:C,$D456))&gt;0</f>
        <v>0</v>
      </c>
    </row>
    <row r="457" spans="1:9">
      <c r="A457" t="s">
        <v>6228</v>
      </c>
      <c r="B457">
        <v>11</v>
      </c>
      <c r="C457" t="s">
        <v>2145</v>
      </c>
      <c r="D457" t="s">
        <v>5796</v>
      </c>
      <c r="E457" t="b">
        <f ca="1">VLOOKUP(C457,'1. 词频表'!A:D,4,0)</f>
        <v>1</v>
      </c>
      <c r="F457" t="b">
        <f ca="1">VLOOKUP(D457,'1. 词频表'!A:D,4,0)</f>
        <v>0</v>
      </c>
      <c r="G457" s="9" t="b">
        <f>(COUNTIF(Sheet1!A:A,C457)+COUNTIF(Sheet1!A:A,D457))&gt;0</f>
        <v>0</v>
      </c>
      <c r="H457" s="9" t="b">
        <f>(COUNTIF(Sheet1!B:B,$C457)+COUNTIF(Sheet1!B:B,$D457))&gt;0</f>
        <v>0</v>
      </c>
      <c r="I457" s="9" t="b">
        <f>(COUNTIF(Sheet1!C:C,$C457)+COUNTIF(Sheet1!C:C,$D457))&gt;0</f>
        <v>0</v>
      </c>
    </row>
    <row r="458" spans="1:9">
      <c r="A458" t="s">
        <v>6229</v>
      </c>
      <c r="B458">
        <v>11</v>
      </c>
      <c r="C458" t="s">
        <v>5727</v>
      </c>
      <c r="D458" t="s">
        <v>6189</v>
      </c>
      <c r="E458" t="b">
        <f ca="1">VLOOKUP(C458,'1. 词频表'!A:D,4,0)</f>
        <v>0</v>
      </c>
      <c r="F458" t="b">
        <f ca="1">VLOOKUP(D458,'1. 词频表'!A:D,4,0)</f>
        <v>0</v>
      </c>
      <c r="G458" s="9" t="b">
        <f>(COUNTIF(Sheet1!A:A,C458)+COUNTIF(Sheet1!A:A,D458))&gt;0</f>
        <v>0</v>
      </c>
      <c r="H458" s="9" t="b">
        <f>(COUNTIF(Sheet1!B:B,$C458)+COUNTIF(Sheet1!B:B,$D458))&gt;0</f>
        <v>0</v>
      </c>
      <c r="I458" s="9" t="b">
        <f>(COUNTIF(Sheet1!C:C,$C458)+COUNTIF(Sheet1!C:C,$D458))&gt;0</f>
        <v>1</v>
      </c>
    </row>
    <row r="459" spans="1:9">
      <c r="A459" t="s">
        <v>6230</v>
      </c>
      <c r="B459">
        <v>11</v>
      </c>
      <c r="C459" t="s">
        <v>5786</v>
      </c>
      <c r="D459" t="s">
        <v>6115</v>
      </c>
      <c r="E459" t="b">
        <f ca="1">VLOOKUP(C459,'1. 词频表'!A:D,4,0)</f>
        <v>0</v>
      </c>
      <c r="F459" t="b">
        <f ca="1">VLOOKUP(D459,'1. 词频表'!A:D,4,0)</f>
        <v>0</v>
      </c>
      <c r="G459" s="9" t="b">
        <f>(COUNTIF(Sheet1!A:A,C459)+COUNTIF(Sheet1!A:A,D459))&gt;0</f>
        <v>0</v>
      </c>
      <c r="H459" s="9" t="b">
        <f>(COUNTIF(Sheet1!B:B,$C459)+COUNTIF(Sheet1!B:B,$D459))&gt;0</f>
        <v>0</v>
      </c>
      <c r="I459" s="9" t="b">
        <f>(COUNTIF(Sheet1!C:C,$C459)+COUNTIF(Sheet1!C:C,$D459))&gt;0</f>
        <v>0</v>
      </c>
    </row>
    <row r="460" spans="1:9">
      <c r="A460" t="s">
        <v>6231</v>
      </c>
      <c r="B460">
        <v>11</v>
      </c>
      <c r="C460" t="s">
        <v>5709</v>
      </c>
      <c r="D460" t="s">
        <v>6115</v>
      </c>
      <c r="E460" t="b">
        <f ca="1">VLOOKUP(C460,'1. 词频表'!A:D,4,0)</f>
        <v>0</v>
      </c>
      <c r="F460" t="b">
        <f ca="1">VLOOKUP(D460,'1. 词频表'!A:D,4,0)</f>
        <v>0</v>
      </c>
      <c r="G460" s="9" t="b">
        <f>(COUNTIF(Sheet1!A:A,C460)+COUNTIF(Sheet1!A:A,D460))&gt;0</f>
        <v>0</v>
      </c>
      <c r="H460" s="9" t="b">
        <f>(COUNTIF(Sheet1!B:B,$C460)+COUNTIF(Sheet1!B:B,$D460))&gt;0</f>
        <v>0</v>
      </c>
      <c r="I460" s="9" t="b">
        <f>(COUNTIF(Sheet1!C:C,$C460)+COUNTIF(Sheet1!C:C,$D460))&gt;0</f>
        <v>0</v>
      </c>
    </row>
    <row r="461" spans="1:9">
      <c r="A461" t="s">
        <v>6232</v>
      </c>
      <c r="B461">
        <v>11</v>
      </c>
      <c r="C461" t="s">
        <v>6113</v>
      </c>
      <c r="D461" t="s">
        <v>5646</v>
      </c>
      <c r="E461" t="b">
        <f ca="1">VLOOKUP(C461,'1. 词频表'!A:D,4,0)</f>
        <v>0</v>
      </c>
      <c r="F461" t="b">
        <f ca="1">VLOOKUP(D461,'1. 词频表'!A:D,4,0)</f>
        <v>1</v>
      </c>
      <c r="G461" s="9" t="b">
        <f>(COUNTIF(Sheet1!A:A,C461)+COUNTIF(Sheet1!A:A,D461))&gt;0</f>
        <v>0</v>
      </c>
      <c r="H461" s="9" t="b">
        <f>(COUNTIF(Sheet1!B:B,$C461)+COUNTIF(Sheet1!B:B,$D461))&gt;0</f>
        <v>0</v>
      </c>
      <c r="I461" s="9" t="b">
        <f>(COUNTIF(Sheet1!C:C,$C461)+COUNTIF(Sheet1!C:C,$D461))&gt;0</f>
        <v>0</v>
      </c>
    </row>
    <row r="462" spans="1:9">
      <c r="A462" t="s">
        <v>6233</v>
      </c>
      <c r="B462">
        <v>11</v>
      </c>
      <c r="C462" t="s">
        <v>5679</v>
      </c>
      <c r="D462" t="s">
        <v>5722</v>
      </c>
      <c r="E462" t="b">
        <f ca="1">VLOOKUP(C462,'1. 词频表'!A:D,4,0)</f>
        <v>0</v>
      </c>
      <c r="F462" t="b">
        <f ca="1">VLOOKUP(D462,'1. 词频表'!A:D,4,0)</f>
        <v>0</v>
      </c>
      <c r="G462" s="9" t="b">
        <f>(COUNTIF(Sheet1!A:A,C462)+COUNTIF(Sheet1!A:A,D462))&gt;0</f>
        <v>0</v>
      </c>
      <c r="H462" s="9" t="b">
        <f>(COUNTIF(Sheet1!B:B,$C462)+COUNTIF(Sheet1!B:B,$D462))&gt;0</f>
        <v>0</v>
      </c>
      <c r="I462" s="9" t="b">
        <f>(COUNTIF(Sheet1!C:C,$C462)+COUNTIF(Sheet1!C:C,$D462))&gt;0</f>
        <v>1</v>
      </c>
    </row>
    <row r="463" spans="1:9">
      <c r="A463" t="s">
        <v>6234</v>
      </c>
      <c r="B463">
        <v>11</v>
      </c>
      <c r="C463" t="s">
        <v>5909</v>
      </c>
      <c r="D463" t="s">
        <v>5663</v>
      </c>
      <c r="E463" t="b">
        <f ca="1">VLOOKUP(C463,'1. 词频表'!A:D,4,0)</f>
        <v>0</v>
      </c>
      <c r="F463" t="b">
        <f ca="1">VLOOKUP(D463,'1. 词频表'!A:D,4,0)</f>
        <v>0</v>
      </c>
      <c r="G463" s="9" t="b">
        <f>(COUNTIF(Sheet1!A:A,C463)+COUNTIF(Sheet1!A:A,D463))&gt;0</f>
        <v>0</v>
      </c>
      <c r="H463" s="9" t="b">
        <f>(COUNTIF(Sheet1!B:B,$C463)+COUNTIF(Sheet1!B:B,$D463))&gt;0</f>
        <v>0</v>
      </c>
      <c r="I463" s="9" t="b">
        <f>(COUNTIF(Sheet1!C:C,$C463)+COUNTIF(Sheet1!C:C,$D463))&gt;0</f>
        <v>0</v>
      </c>
    </row>
    <row r="464" spans="1:9">
      <c r="A464" t="s">
        <v>6235</v>
      </c>
      <c r="B464">
        <v>11</v>
      </c>
      <c r="C464" t="s">
        <v>5704</v>
      </c>
      <c r="D464" t="s">
        <v>5674</v>
      </c>
      <c r="E464" t="b">
        <f ca="1">VLOOKUP(C464,'1. 词频表'!A:D,4,0)</f>
        <v>0</v>
      </c>
      <c r="F464" t="b">
        <f ca="1">VLOOKUP(D464,'1. 词频表'!A:D,4,0)</f>
        <v>0</v>
      </c>
      <c r="G464" s="9" t="b">
        <f>(COUNTIF(Sheet1!A:A,C464)+COUNTIF(Sheet1!A:A,D464))&gt;0</f>
        <v>0</v>
      </c>
      <c r="H464" s="9" t="b">
        <f>(COUNTIF(Sheet1!B:B,$C464)+COUNTIF(Sheet1!B:B,$D464))&gt;0</f>
        <v>0</v>
      </c>
      <c r="I464" s="9" t="b">
        <f>(COUNTIF(Sheet1!C:C,$C464)+COUNTIF(Sheet1!C:C,$D464))&gt;0</f>
        <v>0</v>
      </c>
    </row>
    <row r="465" spans="1:9">
      <c r="A465" t="s">
        <v>6236</v>
      </c>
      <c r="B465">
        <v>11</v>
      </c>
      <c r="C465" t="s">
        <v>5978</v>
      </c>
      <c r="D465" t="s">
        <v>6066</v>
      </c>
      <c r="E465" t="b">
        <f ca="1">VLOOKUP(C465,'1. 词频表'!A:D,4,0)</f>
        <v>0</v>
      </c>
      <c r="F465" t="b">
        <f ca="1">VLOOKUP(D465,'1. 词频表'!A:D,4,0)</f>
        <v>0</v>
      </c>
      <c r="G465" s="9" t="b">
        <f>(COUNTIF(Sheet1!A:A,C465)+COUNTIF(Sheet1!A:A,D465))&gt;0</f>
        <v>0</v>
      </c>
      <c r="H465" s="9" t="b">
        <f>(COUNTIF(Sheet1!B:B,$C465)+COUNTIF(Sheet1!B:B,$D465))&gt;0</f>
        <v>0</v>
      </c>
      <c r="I465" s="9" t="b">
        <f>(COUNTIF(Sheet1!C:C,$C465)+COUNTIF(Sheet1!C:C,$D465))&gt;0</f>
        <v>0</v>
      </c>
    </row>
    <row r="466" spans="1:9">
      <c r="A466" t="s">
        <v>6237</v>
      </c>
      <c r="B466">
        <v>11</v>
      </c>
      <c r="C466" t="s">
        <v>5679</v>
      </c>
      <c r="D466" t="s">
        <v>5697</v>
      </c>
      <c r="E466" t="b">
        <f ca="1">VLOOKUP(C466,'1. 词频表'!A:D,4,0)</f>
        <v>0</v>
      </c>
      <c r="F466" t="b">
        <f ca="1">VLOOKUP(D466,'1. 词频表'!A:D,4,0)</f>
        <v>0</v>
      </c>
      <c r="G466" s="9" t="b">
        <f>(COUNTIF(Sheet1!A:A,C466)+COUNTIF(Sheet1!A:A,D466))&gt;0</f>
        <v>0</v>
      </c>
      <c r="H466" s="9" t="b">
        <f>(COUNTIF(Sheet1!B:B,$C466)+COUNTIF(Sheet1!B:B,$D466))&gt;0</f>
        <v>0</v>
      </c>
      <c r="I466" s="9" t="b">
        <f>(COUNTIF(Sheet1!C:C,$C466)+COUNTIF(Sheet1!C:C,$D466))&gt;0</f>
        <v>1</v>
      </c>
    </row>
    <row r="467" spans="1:9">
      <c r="A467" t="s">
        <v>6238</v>
      </c>
      <c r="B467">
        <v>11</v>
      </c>
      <c r="C467" t="s">
        <v>5679</v>
      </c>
      <c r="D467" t="s">
        <v>5669</v>
      </c>
      <c r="E467" t="b">
        <f ca="1">VLOOKUP(C467,'1. 词频表'!A:D,4,0)</f>
        <v>0</v>
      </c>
      <c r="F467" t="b">
        <f ca="1">VLOOKUP(D467,'1. 词频表'!A:D,4,0)</f>
        <v>0</v>
      </c>
      <c r="G467" s="9" t="b">
        <f>(COUNTIF(Sheet1!A:A,C467)+COUNTIF(Sheet1!A:A,D467))&gt;0</f>
        <v>0</v>
      </c>
      <c r="H467" s="9" t="b">
        <f>(COUNTIF(Sheet1!B:B,$C467)+COUNTIF(Sheet1!B:B,$D467))&gt;0</f>
        <v>0</v>
      </c>
      <c r="I467" s="9" t="b">
        <f>(COUNTIF(Sheet1!C:C,$C467)+COUNTIF(Sheet1!C:C,$D467))&gt;0</f>
        <v>1</v>
      </c>
    </row>
    <row r="468" spans="1:9">
      <c r="A468" t="s">
        <v>6239</v>
      </c>
      <c r="B468">
        <v>11</v>
      </c>
      <c r="C468" t="s">
        <v>5713</v>
      </c>
      <c r="D468" t="s">
        <v>5881</v>
      </c>
      <c r="E468" t="b">
        <f ca="1">VLOOKUP(C468,'1. 词频表'!A:D,4,0)</f>
        <v>0</v>
      </c>
      <c r="F468" t="b">
        <f ca="1">VLOOKUP(D468,'1. 词频表'!A:D,4,0)</f>
        <v>0</v>
      </c>
      <c r="G468" s="9" t="b">
        <f>(COUNTIF(Sheet1!A:A,C468)+COUNTIF(Sheet1!A:A,D468))&gt;0</f>
        <v>0</v>
      </c>
      <c r="H468" s="9" t="b">
        <f>(COUNTIF(Sheet1!B:B,$C468)+COUNTIF(Sheet1!B:B,$D468))&gt;0</f>
        <v>0</v>
      </c>
      <c r="I468" s="9" t="b">
        <f>(COUNTIF(Sheet1!C:C,$C468)+COUNTIF(Sheet1!C:C,$D468))&gt;0</f>
        <v>0</v>
      </c>
    </row>
    <row r="469" spans="1:9">
      <c r="A469" t="s">
        <v>6240</v>
      </c>
      <c r="B469">
        <v>11</v>
      </c>
      <c r="C469" t="s">
        <v>5749</v>
      </c>
      <c r="D469" t="s">
        <v>5666</v>
      </c>
      <c r="E469" t="b">
        <f ca="1">VLOOKUP(C469,'1. 词频表'!A:D,4,0)</f>
        <v>0</v>
      </c>
      <c r="F469" t="b">
        <f ca="1">VLOOKUP(D469,'1. 词频表'!A:D,4,0)</f>
        <v>0</v>
      </c>
      <c r="G469" s="9" t="b">
        <f>(COUNTIF(Sheet1!A:A,C469)+COUNTIF(Sheet1!A:A,D469))&gt;0</f>
        <v>1</v>
      </c>
      <c r="H469" s="9" t="b">
        <f>(COUNTIF(Sheet1!B:B,$C469)+COUNTIF(Sheet1!B:B,$D469))&gt;0</f>
        <v>0</v>
      </c>
      <c r="I469" s="9" t="b">
        <f>(COUNTIF(Sheet1!C:C,$C469)+COUNTIF(Sheet1!C:C,$D469))&gt;0</f>
        <v>0</v>
      </c>
    </row>
    <row r="470" spans="1:9">
      <c r="A470" t="s">
        <v>6241</v>
      </c>
      <c r="B470">
        <v>11</v>
      </c>
      <c r="C470" t="s">
        <v>6242</v>
      </c>
      <c r="D470" t="s">
        <v>5709</v>
      </c>
      <c r="E470" t="b">
        <f ca="1">VLOOKUP(C470,'1. 词频表'!A:D,4,0)</f>
        <v>0</v>
      </c>
      <c r="F470" t="b">
        <f ca="1">VLOOKUP(D470,'1. 词频表'!A:D,4,0)</f>
        <v>0</v>
      </c>
      <c r="G470" s="9" t="b">
        <f>(COUNTIF(Sheet1!A:A,C470)+COUNTIF(Sheet1!A:A,D470))&gt;0</f>
        <v>0</v>
      </c>
      <c r="H470" s="9" t="b">
        <f>(COUNTIF(Sheet1!B:B,$C470)+COUNTIF(Sheet1!B:B,$D470))&gt;0</f>
        <v>0</v>
      </c>
      <c r="I470" s="9" t="b">
        <f>(COUNTIF(Sheet1!C:C,$C470)+COUNTIF(Sheet1!C:C,$D470))&gt;0</f>
        <v>0</v>
      </c>
    </row>
    <row r="471" spans="1:9">
      <c r="A471" t="s">
        <v>6243</v>
      </c>
      <c r="B471">
        <v>11</v>
      </c>
      <c r="C471" t="s">
        <v>6244</v>
      </c>
      <c r="D471" t="s">
        <v>6242</v>
      </c>
      <c r="E471" t="b">
        <f ca="1">VLOOKUP(C471,'1. 词频表'!A:D,4,0)</f>
        <v>0</v>
      </c>
      <c r="F471" t="b">
        <f ca="1">VLOOKUP(D471,'1. 词频表'!A:D,4,0)</f>
        <v>0</v>
      </c>
      <c r="G471" s="9" t="b">
        <f>(COUNTIF(Sheet1!A:A,C471)+COUNTIF(Sheet1!A:A,D471))&gt;0</f>
        <v>0</v>
      </c>
      <c r="H471" s="9" t="b">
        <f>(COUNTIF(Sheet1!B:B,$C471)+COUNTIF(Sheet1!B:B,$D471))&gt;0</f>
        <v>0</v>
      </c>
      <c r="I471" s="9" t="b">
        <f>(COUNTIF(Sheet1!C:C,$C471)+COUNTIF(Sheet1!C:C,$D471))&gt;0</f>
        <v>0</v>
      </c>
    </row>
    <row r="472" spans="1:9">
      <c r="A472" t="s">
        <v>6245</v>
      </c>
      <c r="B472">
        <v>11</v>
      </c>
      <c r="C472" t="s">
        <v>5852</v>
      </c>
      <c r="D472" t="s">
        <v>5879</v>
      </c>
      <c r="E472" t="b">
        <f ca="1">VLOOKUP(C472,'1. 词频表'!A:D,4,0)</f>
        <v>0</v>
      </c>
      <c r="F472" t="b">
        <f ca="1">VLOOKUP(D472,'1. 词频表'!A:D,4,0)</f>
        <v>0</v>
      </c>
      <c r="G472" s="9" t="b">
        <f>(COUNTIF(Sheet1!A:A,C472)+COUNTIF(Sheet1!A:A,D472))&gt;0</f>
        <v>0</v>
      </c>
      <c r="H472" s="9" t="b">
        <f>(COUNTIF(Sheet1!B:B,$C472)+COUNTIF(Sheet1!B:B,$D472))&gt;0</f>
        <v>0</v>
      </c>
      <c r="I472" s="9" t="b">
        <f>(COUNTIF(Sheet1!C:C,$C472)+COUNTIF(Sheet1!C:C,$D472))&gt;0</f>
        <v>0</v>
      </c>
    </row>
    <row r="473" spans="1:9">
      <c r="A473" t="s">
        <v>6246</v>
      </c>
      <c r="B473">
        <v>11</v>
      </c>
      <c r="C473" t="s">
        <v>5679</v>
      </c>
      <c r="D473" t="s">
        <v>5737</v>
      </c>
      <c r="E473" t="b">
        <f ca="1">VLOOKUP(C473,'1. 词频表'!A:D,4,0)</f>
        <v>0</v>
      </c>
      <c r="F473" t="b">
        <f ca="1">VLOOKUP(D473,'1. 词频表'!A:D,4,0)</f>
        <v>0</v>
      </c>
      <c r="G473" s="9" t="b">
        <f>(COUNTIF(Sheet1!A:A,C473)+COUNTIF(Sheet1!A:A,D473))&gt;0</f>
        <v>0</v>
      </c>
      <c r="H473" s="9" t="b">
        <f>(COUNTIF(Sheet1!B:B,$C473)+COUNTIF(Sheet1!B:B,$D473))&gt;0</f>
        <v>0</v>
      </c>
      <c r="I473" s="9" t="b">
        <f>(COUNTIF(Sheet1!C:C,$C473)+COUNTIF(Sheet1!C:C,$D473))&gt;0</f>
        <v>1</v>
      </c>
    </row>
    <row r="474" spans="1:9">
      <c r="A474" t="s">
        <v>6247</v>
      </c>
      <c r="B474">
        <v>11</v>
      </c>
      <c r="C474" t="s">
        <v>5737</v>
      </c>
      <c r="D474" t="s">
        <v>6113</v>
      </c>
      <c r="E474" t="b">
        <f ca="1">VLOOKUP(C474,'1. 词频表'!A:D,4,0)</f>
        <v>0</v>
      </c>
      <c r="F474" t="b">
        <f ca="1">VLOOKUP(D474,'1. 词频表'!A:D,4,0)</f>
        <v>0</v>
      </c>
      <c r="G474" s="9" t="b">
        <f>(COUNTIF(Sheet1!A:A,C474)+COUNTIF(Sheet1!A:A,D474))&gt;0</f>
        <v>0</v>
      </c>
      <c r="H474" s="9" t="b">
        <f>(COUNTIF(Sheet1!B:B,$C474)+COUNTIF(Sheet1!B:B,$D474))&gt;0</f>
        <v>0</v>
      </c>
      <c r="I474" s="9" t="b">
        <f>(COUNTIF(Sheet1!C:C,$C474)+COUNTIF(Sheet1!C:C,$D474))&gt;0</f>
        <v>0</v>
      </c>
    </row>
    <row r="475" spans="1:9">
      <c r="A475" t="s">
        <v>6248</v>
      </c>
      <c r="B475">
        <v>11</v>
      </c>
      <c r="C475" t="s">
        <v>4358</v>
      </c>
      <c r="D475" t="s">
        <v>6210</v>
      </c>
      <c r="E475" t="b">
        <f ca="1">VLOOKUP(C475,'1. 词频表'!A:D,4,0)</f>
        <v>0</v>
      </c>
      <c r="F475" t="b">
        <f ca="1">VLOOKUP(D475,'1. 词频表'!A:D,4,0)</f>
        <v>0</v>
      </c>
      <c r="G475" s="9" t="b">
        <f>(COUNTIF(Sheet1!A:A,C475)+COUNTIF(Sheet1!A:A,D475))&gt;0</f>
        <v>0</v>
      </c>
      <c r="H475" s="9" t="b">
        <f>(COUNTIF(Sheet1!B:B,$C475)+COUNTIF(Sheet1!B:B,$D475))&gt;0</f>
        <v>1</v>
      </c>
      <c r="I475" s="9" t="b">
        <f>(COUNTIF(Sheet1!C:C,$C475)+COUNTIF(Sheet1!C:C,$D475))&gt;0</f>
        <v>0</v>
      </c>
    </row>
    <row r="476" spans="1:9">
      <c r="A476" t="s">
        <v>6249</v>
      </c>
      <c r="B476">
        <v>11</v>
      </c>
      <c r="C476" t="s">
        <v>2145</v>
      </c>
      <c r="D476" t="s">
        <v>737</v>
      </c>
      <c r="E476" t="b">
        <f ca="1">VLOOKUP(C476,'1. 词频表'!A:D,4,0)</f>
        <v>1</v>
      </c>
      <c r="F476" t="b">
        <f ca="1">VLOOKUP(D476,'1. 词频表'!A:D,4,0)</f>
        <v>0</v>
      </c>
      <c r="G476" s="9" t="b">
        <f>(COUNTIF(Sheet1!A:A,C476)+COUNTIF(Sheet1!A:A,D476))&gt;0</f>
        <v>0</v>
      </c>
      <c r="H476" s="9" t="b">
        <f>(COUNTIF(Sheet1!B:B,$C476)+COUNTIF(Sheet1!B:B,$D476))&gt;0</f>
        <v>0</v>
      </c>
      <c r="I476" s="9" t="b">
        <f>(COUNTIF(Sheet1!C:C,$C476)+COUNTIF(Sheet1!C:C,$D476))&gt;0</f>
        <v>0</v>
      </c>
    </row>
    <row r="477" spans="1:9">
      <c r="A477" t="s">
        <v>6250</v>
      </c>
      <c r="B477">
        <v>11</v>
      </c>
      <c r="C477" t="s">
        <v>5679</v>
      </c>
      <c r="D477" t="s">
        <v>1283</v>
      </c>
      <c r="E477" t="b">
        <f ca="1">VLOOKUP(C477,'1. 词频表'!A:D,4,0)</f>
        <v>0</v>
      </c>
      <c r="F477" t="b">
        <f ca="1">VLOOKUP(D477,'1. 词频表'!A:D,4,0)</f>
        <v>1</v>
      </c>
      <c r="G477" s="9" t="b">
        <f>(COUNTIF(Sheet1!A:A,C477)+COUNTIF(Sheet1!A:A,D477))&gt;0</f>
        <v>0</v>
      </c>
      <c r="H477" s="9" t="b">
        <f>(COUNTIF(Sheet1!B:B,$C477)+COUNTIF(Sheet1!B:B,$D477))&gt;0</f>
        <v>0</v>
      </c>
      <c r="I477" s="9" t="b">
        <f>(COUNTIF(Sheet1!C:C,$C477)+COUNTIF(Sheet1!C:C,$D477))&gt;0</f>
        <v>1</v>
      </c>
    </row>
    <row r="478" spans="1:9">
      <c r="A478" t="s">
        <v>6251</v>
      </c>
      <c r="B478">
        <v>10</v>
      </c>
      <c r="C478" t="s">
        <v>5646</v>
      </c>
      <c r="D478" t="s">
        <v>15</v>
      </c>
      <c r="E478" t="b">
        <f ca="1">VLOOKUP(C478,'1. 词频表'!A:D,4,0)</f>
        <v>1</v>
      </c>
      <c r="F478" t="b">
        <f ca="1">VLOOKUP(D478,'1. 词频表'!A:D,4,0)</f>
        <v>1</v>
      </c>
      <c r="G478" s="9" t="b">
        <f>(COUNTIF(Sheet1!A:A,C478)+COUNTIF(Sheet1!A:A,D478))&gt;0</f>
        <v>0</v>
      </c>
      <c r="H478" s="9" t="b">
        <f>(COUNTIF(Sheet1!B:B,$C478)+COUNTIF(Sheet1!B:B,$D478))&gt;0</f>
        <v>0</v>
      </c>
      <c r="I478" s="9" t="b">
        <f>(COUNTIF(Sheet1!C:C,$C478)+COUNTIF(Sheet1!C:C,$D478))&gt;0</f>
        <v>0</v>
      </c>
    </row>
    <row r="479" spans="1:9">
      <c r="A479" t="s">
        <v>6252</v>
      </c>
      <c r="B479">
        <v>10</v>
      </c>
      <c r="C479" t="s">
        <v>4480</v>
      </c>
      <c r="D479" t="s">
        <v>5895</v>
      </c>
      <c r="E479" t="b">
        <f ca="1">VLOOKUP(C479,'1. 词频表'!A:D,4,0)</f>
        <v>1</v>
      </c>
      <c r="F479" t="b">
        <f ca="1">VLOOKUP(D479,'1. 词频表'!A:D,4,0)</f>
        <v>1</v>
      </c>
      <c r="G479" s="9" t="b">
        <f>(COUNTIF(Sheet1!A:A,C479)+COUNTIF(Sheet1!A:A,D479))&gt;0</f>
        <v>0</v>
      </c>
      <c r="H479" s="9" t="b">
        <f>(COUNTIF(Sheet1!B:B,$C479)+COUNTIF(Sheet1!B:B,$D479))&gt;0</f>
        <v>0</v>
      </c>
      <c r="I479" s="9" t="b">
        <f>(COUNTIF(Sheet1!C:C,$C479)+COUNTIF(Sheet1!C:C,$D479))&gt;0</f>
        <v>0</v>
      </c>
    </row>
    <row r="480" spans="1:9">
      <c r="A480" t="s">
        <v>6253</v>
      </c>
      <c r="B480">
        <v>10</v>
      </c>
      <c r="C480" t="s">
        <v>5679</v>
      </c>
      <c r="D480" t="s">
        <v>37</v>
      </c>
      <c r="E480" t="b">
        <f ca="1">VLOOKUP(C480,'1. 词频表'!A:D,4,0)</f>
        <v>0</v>
      </c>
      <c r="F480" t="b">
        <f ca="1">VLOOKUP(D480,'1. 词频表'!A:D,4,0)</f>
        <v>1</v>
      </c>
      <c r="G480" s="9" t="b">
        <f>(COUNTIF(Sheet1!A:A,C480)+COUNTIF(Sheet1!A:A,D480))&gt;0</f>
        <v>0</v>
      </c>
      <c r="H480" s="9" t="b">
        <f>(COUNTIF(Sheet1!B:B,$C480)+COUNTIF(Sheet1!B:B,$D480))&gt;0</f>
        <v>0</v>
      </c>
      <c r="I480" s="9" t="b">
        <f>(COUNTIF(Sheet1!C:C,$C480)+COUNTIF(Sheet1!C:C,$D480))&gt;0</f>
        <v>1</v>
      </c>
    </row>
    <row r="481" spans="1:9">
      <c r="A481" t="s">
        <v>6254</v>
      </c>
      <c r="B481">
        <v>10</v>
      </c>
      <c r="C481" t="s">
        <v>5651</v>
      </c>
      <c r="D481" t="s">
        <v>5753</v>
      </c>
      <c r="E481" t="b">
        <f ca="1">VLOOKUP(C481,'1. 词频表'!A:D,4,0)</f>
        <v>0</v>
      </c>
      <c r="F481" t="b">
        <f ca="1">VLOOKUP(D481,'1. 词频表'!A:D,4,0)</f>
        <v>0</v>
      </c>
      <c r="G481" s="9" t="b">
        <f>(COUNTIF(Sheet1!A:A,C481)+COUNTIF(Sheet1!A:A,D481))&gt;0</f>
        <v>1</v>
      </c>
      <c r="H481" s="9" t="b">
        <f>(COUNTIF(Sheet1!B:B,$C481)+COUNTIF(Sheet1!B:B,$D481))&gt;0</f>
        <v>0</v>
      </c>
      <c r="I481" s="9" t="b">
        <f>(COUNTIF(Sheet1!C:C,$C481)+COUNTIF(Sheet1!C:C,$D481))&gt;0</f>
        <v>0</v>
      </c>
    </row>
    <row r="482" spans="1:9">
      <c r="A482" t="s">
        <v>6255</v>
      </c>
      <c r="B482">
        <v>10</v>
      </c>
      <c r="C482" t="s">
        <v>5646</v>
      </c>
      <c r="D482" t="s">
        <v>37</v>
      </c>
      <c r="E482" t="b">
        <f ca="1">VLOOKUP(C482,'1. 词频表'!A:D,4,0)</f>
        <v>1</v>
      </c>
      <c r="F482" t="b">
        <f ca="1">VLOOKUP(D482,'1. 词频表'!A:D,4,0)</f>
        <v>1</v>
      </c>
      <c r="G482" s="9" t="b">
        <f>(COUNTIF(Sheet1!A:A,C482)+COUNTIF(Sheet1!A:A,D482))&gt;0</f>
        <v>0</v>
      </c>
      <c r="H482" s="9" t="b">
        <f>(COUNTIF(Sheet1!B:B,$C482)+COUNTIF(Sheet1!B:B,$D482))&gt;0</f>
        <v>0</v>
      </c>
      <c r="I482" s="9" t="b">
        <f>(COUNTIF(Sheet1!C:C,$C482)+COUNTIF(Sheet1!C:C,$D482))&gt;0</f>
        <v>0</v>
      </c>
    </row>
    <row r="483" spans="1:9">
      <c r="A483" t="s">
        <v>6256</v>
      </c>
      <c r="B483">
        <v>10</v>
      </c>
      <c r="C483" t="s">
        <v>6257</v>
      </c>
      <c r="D483" t="s">
        <v>6258</v>
      </c>
      <c r="E483" t="b">
        <f ca="1">VLOOKUP(C483,'1. 词频表'!A:D,4,0)</f>
        <v>0</v>
      </c>
      <c r="F483" t="b">
        <f ca="1">VLOOKUP(D483,'1. 词频表'!A:D,4,0)</f>
        <v>0</v>
      </c>
      <c r="G483" s="9" t="b">
        <f>(COUNTIF(Sheet1!A:A,C483)+COUNTIF(Sheet1!A:A,D483))&gt;0</f>
        <v>0</v>
      </c>
      <c r="H483" s="9" t="b">
        <f>(COUNTIF(Sheet1!B:B,$C483)+COUNTIF(Sheet1!B:B,$D483))&gt;0</f>
        <v>0</v>
      </c>
      <c r="I483" s="9" t="b">
        <f>(COUNTIF(Sheet1!C:C,$C483)+COUNTIF(Sheet1!C:C,$D483))&gt;0</f>
        <v>0</v>
      </c>
    </row>
    <row r="484" spans="1:9">
      <c r="A484" t="s">
        <v>6259</v>
      </c>
      <c r="B484">
        <v>10</v>
      </c>
      <c r="C484" t="s">
        <v>6260</v>
      </c>
      <c r="D484" t="s">
        <v>6261</v>
      </c>
      <c r="E484" t="b">
        <f ca="1">VLOOKUP(C484,'1. 词频表'!A:D,4,0)</f>
        <v>0</v>
      </c>
      <c r="F484" t="b">
        <f ca="1">VLOOKUP(D484,'1. 词频表'!A:D,4,0)</f>
        <v>0</v>
      </c>
      <c r="G484" s="9" t="b">
        <f>(COUNTIF(Sheet1!A:A,C484)+COUNTIF(Sheet1!A:A,D484))&gt;0</f>
        <v>0</v>
      </c>
      <c r="H484" s="9" t="b">
        <f>(COUNTIF(Sheet1!B:B,$C484)+COUNTIF(Sheet1!B:B,$D484))&gt;0</f>
        <v>0</v>
      </c>
      <c r="I484" s="9" t="b">
        <f>(COUNTIF(Sheet1!C:C,$C484)+COUNTIF(Sheet1!C:C,$D484))&gt;0</f>
        <v>0</v>
      </c>
    </row>
    <row r="485" spans="1:9">
      <c r="A485" t="s">
        <v>6262</v>
      </c>
      <c r="B485">
        <v>10</v>
      </c>
      <c r="C485" t="s">
        <v>6263</v>
      </c>
      <c r="D485" t="s">
        <v>6264</v>
      </c>
      <c r="E485" t="b">
        <f ca="1">VLOOKUP(C485,'1. 词频表'!A:D,4,0)</f>
        <v>0</v>
      </c>
      <c r="F485" t="b">
        <f ca="1">VLOOKUP(D485,'1. 词频表'!A:D,4,0)</f>
        <v>0</v>
      </c>
      <c r="G485" s="9" t="b">
        <f>(COUNTIF(Sheet1!A:A,C485)+COUNTIF(Sheet1!A:A,D485))&gt;0</f>
        <v>0</v>
      </c>
      <c r="H485" s="9" t="b">
        <f>(COUNTIF(Sheet1!B:B,$C485)+COUNTIF(Sheet1!B:B,$D485))&gt;0</f>
        <v>0</v>
      </c>
      <c r="I485" s="9" t="b">
        <f>(COUNTIF(Sheet1!C:C,$C485)+COUNTIF(Sheet1!C:C,$D485))&gt;0</f>
        <v>0</v>
      </c>
    </row>
    <row r="486" spans="1:9">
      <c r="A486" t="s">
        <v>6265</v>
      </c>
      <c r="B486">
        <v>10</v>
      </c>
      <c r="C486" t="s">
        <v>5679</v>
      </c>
      <c r="D486" t="s">
        <v>6048</v>
      </c>
      <c r="E486" t="b">
        <f ca="1">VLOOKUP(C486,'1. 词频表'!A:D,4,0)</f>
        <v>0</v>
      </c>
      <c r="F486" t="b">
        <f ca="1">VLOOKUP(D486,'1. 词频表'!A:D,4,0)</f>
        <v>0</v>
      </c>
      <c r="G486" s="9" t="b">
        <f>(COUNTIF(Sheet1!A:A,C486)+COUNTIF(Sheet1!A:A,D486))&gt;0</f>
        <v>0</v>
      </c>
      <c r="H486" s="9" t="b">
        <f>(COUNTIF(Sheet1!B:B,$C486)+COUNTIF(Sheet1!B:B,$D486))&gt;0</f>
        <v>0</v>
      </c>
      <c r="I486" s="9" t="b">
        <f>(COUNTIF(Sheet1!C:C,$C486)+COUNTIF(Sheet1!C:C,$D486))&gt;0</f>
        <v>1</v>
      </c>
    </row>
    <row r="487" spans="1:9">
      <c r="A487" t="s">
        <v>6266</v>
      </c>
      <c r="B487">
        <v>10</v>
      </c>
      <c r="C487" t="s">
        <v>5753</v>
      </c>
      <c r="D487" t="s">
        <v>6267</v>
      </c>
      <c r="E487" t="b">
        <f ca="1">VLOOKUP(C487,'1. 词频表'!A:D,4,0)</f>
        <v>0</v>
      </c>
      <c r="F487" t="b">
        <f ca="1">VLOOKUP(D487,'1. 词频表'!A:D,4,0)</f>
        <v>0</v>
      </c>
      <c r="G487" s="9" t="b">
        <f>(COUNTIF(Sheet1!A:A,C487)+COUNTIF(Sheet1!A:A,D487))&gt;0</f>
        <v>1</v>
      </c>
      <c r="H487" s="9" t="b">
        <f>(COUNTIF(Sheet1!B:B,$C487)+COUNTIF(Sheet1!B:B,$D487))&gt;0</f>
        <v>0</v>
      </c>
      <c r="I487" s="9" t="b">
        <f>(COUNTIF(Sheet1!C:C,$C487)+COUNTIF(Sheet1!C:C,$D487))&gt;0</f>
        <v>0</v>
      </c>
    </row>
    <row r="488" spans="1:9">
      <c r="A488" t="s">
        <v>6268</v>
      </c>
      <c r="B488">
        <v>10</v>
      </c>
      <c r="C488" t="s">
        <v>2145</v>
      </c>
      <c r="D488" t="s">
        <v>70</v>
      </c>
      <c r="E488" t="b">
        <f ca="1">VLOOKUP(C488,'1. 词频表'!A:D,4,0)</f>
        <v>1</v>
      </c>
      <c r="F488" t="b">
        <f ca="1">VLOOKUP(D488,'1. 词频表'!A:D,4,0)</f>
        <v>1</v>
      </c>
      <c r="G488" s="9" t="b">
        <f>(COUNTIF(Sheet1!A:A,C488)+COUNTIF(Sheet1!A:A,D488))&gt;0</f>
        <v>0</v>
      </c>
      <c r="H488" s="9" t="b">
        <f>(COUNTIF(Sheet1!B:B,$C488)+COUNTIF(Sheet1!B:B,$D488))&gt;0</f>
        <v>0</v>
      </c>
      <c r="I488" s="9" t="b">
        <f>(COUNTIF(Sheet1!C:C,$C488)+COUNTIF(Sheet1!C:C,$D488))&gt;0</f>
        <v>0</v>
      </c>
    </row>
    <row r="489" spans="1:9">
      <c r="A489" t="s">
        <v>6269</v>
      </c>
      <c r="B489">
        <v>10</v>
      </c>
      <c r="C489" t="s">
        <v>5646</v>
      </c>
      <c r="D489" t="s">
        <v>70</v>
      </c>
      <c r="E489" t="b">
        <f ca="1">VLOOKUP(C489,'1. 词频表'!A:D,4,0)</f>
        <v>1</v>
      </c>
      <c r="F489" t="b">
        <f ca="1">VLOOKUP(D489,'1. 词频表'!A:D,4,0)</f>
        <v>1</v>
      </c>
      <c r="G489" s="9" t="b">
        <f>(COUNTIF(Sheet1!A:A,C489)+COUNTIF(Sheet1!A:A,D489))&gt;0</f>
        <v>0</v>
      </c>
      <c r="H489" s="9" t="b">
        <f>(COUNTIF(Sheet1!B:B,$C489)+COUNTIF(Sheet1!B:B,$D489))&gt;0</f>
        <v>0</v>
      </c>
      <c r="I489" s="9" t="b">
        <f>(COUNTIF(Sheet1!C:C,$C489)+COUNTIF(Sheet1!C:C,$D489))&gt;0</f>
        <v>0</v>
      </c>
    </row>
    <row r="490" spans="1:9">
      <c r="A490" t="s">
        <v>6270</v>
      </c>
      <c r="B490">
        <v>10</v>
      </c>
      <c r="C490" t="s">
        <v>5973</v>
      </c>
      <c r="D490" t="s">
        <v>5648</v>
      </c>
      <c r="E490" t="b">
        <f ca="1">VLOOKUP(C490,'1. 词频表'!A:D,4,0)</f>
        <v>0</v>
      </c>
      <c r="F490" t="b">
        <f ca="1">VLOOKUP(D490,'1. 词频表'!A:D,4,0)</f>
        <v>1</v>
      </c>
      <c r="G490" s="9" t="b">
        <f>(COUNTIF(Sheet1!A:A,C490)+COUNTIF(Sheet1!A:A,D490))&gt;0</f>
        <v>0</v>
      </c>
      <c r="H490" s="9" t="b">
        <f>(COUNTIF(Sheet1!B:B,$C490)+COUNTIF(Sheet1!B:B,$D490))&gt;0</f>
        <v>0</v>
      </c>
      <c r="I490" s="9" t="b">
        <f>(COUNTIF(Sheet1!C:C,$C490)+COUNTIF(Sheet1!C:C,$D490))&gt;0</f>
        <v>0</v>
      </c>
    </row>
    <row r="491" spans="1:9">
      <c r="A491" t="s">
        <v>6271</v>
      </c>
      <c r="B491">
        <v>10</v>
      </c>
      <c r="C491" t="s">
        <v>5679</v>
      </c>
      <c r="D491" t="s">
        <v>6272</v>
      </c>
      <c r="E491" t="b">
        <f ca="1">VLOOKUP(C491,'1. 词频表'!A:D,4,0)</f>
        <v>0</v>
      </c>
      <c r="F491" t="b">
        <f ca="1">VLOOKUP(D491,'1. 词频表'!A:D,4,0)</f>
        <v>0</v>
      </c>
      <c r="G491" s="9" t="b">
        <f>(COUNTIF(Sheet1!A:A,C491)+COUNTIF(Sheet1!A:A,D491))&gt;0</f>
        <v>0</v>
      </c>
      <c r="H491" s="9" t="b">
        <f>(COUNTIF(Sheet1!B:B,$C491)+COUNTIF(Sheet1!B:B,$D491))&gt;0</f>
        <v>0</v>
      </c>
      <c r="I491" s="9" t="b">
        <f>(COUNTIF(Sheet1!C:C,$C491)+COUNTIF(Sheet1!C:C,$D491))&gt;0</f>
        <v>1</v>
      </c>
    </row>
    <row r="492" spans="1:9">
      <c r="A492" t="s">
        <v>6273</v>
      </c>
      <c r="B492">
        <v>10</v>
      </c>
      <c r="C492" t="s">
        <v>5676</v>
      </c>
      <c r="D492" t="s">
        <v>6274</v>
      </c>
      <c r="E492" t="b">
        <f ca="1">VLOOKUP(C492,'1. 词频表'!A:D,4,0)</f>
        <v>0</v>
      </c>
      <c r="F492" t="b">
        <f ca="1">VLOOKUP(D492,'1. 词频表'!A:D,4,0)</f>
        <v>0</v>
      </c>
      <c r="G492" s="9" t="b">
        <f>(COUNTIF(Sheet1!A:A,C492)+COUNTIF(Sheet1!A:A,D492))&gt;0</f>
        <v>0</v>
      </c>
      <c r="H492" s="9" t="b">
        <f>(COUNTIF(Sheet1!B:B,$C492)+COUNTIF(Sheet1!B:B,$D492))&gt;0</f>
        <v>0</v>
      </c>
      <c r="I492" s="9" t="b">
        <f>(COUNTIF(Sheet1!C:C,$C492)+COUNTIF(Sheet1!C:C,$D492))&gt;0</f>
        <v>1</v>
      </c>
    </row>
    <row r="493" spans="1:9">
      <c r="A493" t="s">
        <v>6275</v>
      </c>
      <c r="B493">
        <v>10</v>
      </c>
      <c r="C493" t="s">
        <v>6276</v>
      </c>
      <c r="D493" t="s">
        <v>5646</v>
      </c>
      <c r="E493" t="b">
        <f ca="1">VLOOKUP(C493,'1. 词频表'!A:D,4,0)</f>
        <v>0</v>
      </c>
      <c r="F493" t="b">
        <f ca="1">VLOOKUP(D493,'1. 词频表'!A:D,4,0)</f>
        <v>1</v>
      </c>
      <c r="G493" s="9" t="b">
        <f>(COUNTIF(Sheet1!A:A,C493)+COUNTIF(Sheet1!A:A,D493))&gt;0</f>
        <v>0</v>
      </c>
      <c r="H493" s="9" t="b">
        <f>(COUNTIF(Sheet1!B:B,$C493)+COUNTIF(Sheet1!B:B,$D493))&gt;0</f>
        <v>0</v>
      </c>
      <c r="I493" s="9" t="b">
        <f>(COUNTIF(Sheet1!C:C,$C493)+COUNTIF(Sheet1!C:C,$D493))&gt;0</f>
        <v>0</v>
      </c>
    </row>
    <row r="494" spans="1:9">
      <c r="A494" t="s">
        <v>6277</v>
      </c>
      <c r="B494">
        <v>10</v>
      </c>
      <c r="C494" t="s">
        <v>5918</v>
      </c>
      <c r="D494" t="s">
        <v>6028</v>
      </c>
      <c r="E494" t="b">
        <f ca="1">VLOOKUP(C494,'1. 词频表'!A:D,4,0)</f>
        <v>0</v>
      </c>
      <c r="F494" t="b">
        <f ca="1">VLOOKUP(D494,'1. 词频表'!A:D,4,0)</f>
        <v>0</v>
      </c>
      <c r="G494" s="9" t="b">
        <f>(COUNTIF(Sheet1!A:A,C494)+COUNTIF(Sheet1!A:A,D494))&gt;0</f>
        <v>0</v>
      </c>
      <c r="H494" s="9" t="b">
        <f>(COUNTIF(Sheet1!B:B,$C494)+COUNTIF(Sheet1!B:B,$D494))&gt;0</f>
        <v>0</v>
      </c>
      <c r="I494" s="9" t="b">
        <f>(COUNTIF(Sheet1!C:C,$C494)+COUNTIF(Sheet1!C:C,$D494))&gt;0</f>
        <v>0</v>
      </c>
    </row>
    <row r="495" spans="1:9">
      <c r="A495" t="s">
        <v>6278</v>
      </c>
      <c r="B495">
        <v>10</v>
      </c>
      <c r="C495" t="s">
        <v>6279</v>
      </c>
      <c r="D495" t="s">
        <v>6280</v>
      </c>
      <c r="E495" t="b">
        <f ca="1">VLOOKUP(C495,'1. 词频表'!A:D,4,0)</f>
        <v>0</v>
      </c>
      <c r="F495" t="b">
        <f ca="1">VLOOKUP(D495,'1. 词频表'!A:D,4,0)</f>
        <v>0</v>
      </c>
      <c r="G495" s="9" t="b">
        <f>(COUNTIF(Sheet1!A:A,C495)+COUNTIF(Sheet1!A:A,D495))&gt;0</f>
        <v>0</v>
      </c>
      <c r="H495" s="9" t="b">
        <f>(COUNTIF(Sheet1!B:B,$C495)+COUNTIF(Sheet1!B:B,$D495))&gt;0</f>
        <v>0</v>
      </c>
      <c r="I495" s="9" t="b">
        <f>(COUNTIF(Sheet1!C:C,$C495)+COUNTIF(Sheet1!C:C,$D495))&gt;0</f>
        <v>0</v>
      </c>
    </row>
    <row r="496" spans="1:9">
      <c r="A496" t="s">
        <v>6281</v>
      </c>
      <c r="B496">
        <v>10</v>
      </c>
      <c r="C496" t="s">
        <v>6282</v>
      </c>
      <c r="D496" t="s">
        <v>6283</v>
      </c>
      <c r="E496" t="b">
        <f ca="1">VLOOKUP(C496,'1. 词频表'!A:D,4,0)</f>
        <v>1</v>
      </c>
      <c r="F496" t="b">
        <f ca="1">VLOOKUP(D496,'1. 词频表'!A:D,4,0)</f>
        <v>0</v>
      </c>
      <c r="G496" s="9" t="b">
        <f>(COUNTIF(Sheet1!A:A,C496)+COUNTIF(Sheet1!A:A,D496))&gt;0</f>
        <v>0</v>
      </c>
      <c r="H496" s="9" t="b">
        <f>(COUNTIF(Sheet1!B:B,$C496)+COUNTIF(Sheet1!B:B,$D496))&gt;0</f>
        <v>0</v>
      </c>
      <c r="I496" s="9" t="b">
        <f>(COUNTIF(Sheet1!C:C,$C496)+COUNTIF(Sheet1!C:C,$D496))&gt;0</f>
        <v>0</v>
      </c>
    </row>
    <row r="497" spans="1:9">
      <c r="A497" t="s">
        <v>6284</v>
      </c>
      <c r="B497">
        <v>10</v>
      </c>
      <c r="C497" t="s">
        <v>5709</v>
      </c>
      <c r="D497" t="s">
        <v>5659</v>
      </c>
      <c r="E497" t="b">
        <f ca="1">VLOOKUP(C497,'1. 词频表'!A:D,4,0)</f>
        <v>0</v>
      </c>
      <c r="F497" t="b">
        <f ca="1">VLOOKUP(D497,'1. 词频表'!A:D,4,0)</f>
        <v>0</v>
      </c>
      <c r="G497" s="9" t="b">
        <f>(COUNTIF(Sheet1!A:A,C497)+COUNTIF(Sheet1!A:A,D497))&gt;0</f>
        <v>0</v>
      </c>
      <c r="H497" s="9" t="b">
        <f>(COUNTIF(Sheet1!B:B,$C497)+COUNTIF(Sheet1!B:B,$D497))&gt;0</f>
        <v>0</v>
      </c>
      <c r="I497" s="9" t="b">
        <f>(COUNTIF(Sheet1!C:C,$C497)+COUNTIF(Sheet1!C:C,$D497))&gt;0</f>
        <v>0</v>
      </c>
    </row>
    <row r="498" spans="1:9">
      <c r="A498" t="s">
        <v>6285</v>
      </c>
      <c r="B498">
        <v>10</v>
      </c>
      <c r="C498" t="s">
        <v>5958</v>
      </c>
      <c r="D498" t="s">
        <v>5674</v>
      </c>
      <c r="E498" t="b">
        <f ca="1">VLOOKUP(C498,'1. 词频表'!A:D,4,0)</f>
        <v>0</v>
      </c>
      <c r="F498" t="b">
        <f ca="1">VLOOKUP(D498,'1. 词频表'!A:D,4,0)</f>
        <v>0</v>
      </c>
      <c r="G498" s="9" t="b">
        <f>(COUNTIF(Sheet1!A:A,C498)+COUNTIF(Sheet1!A:A,D498))&gt;0</f>
        <v>0</v>
      </c>
      <c r="H498" s="9" t="b">
        <f>(COUNTIF(Sheet1!B:B,$C498)+COUNTIF(Sheet1!B:B,$D498))&gt;0</f>
        <v>0</v>
      </c>
      <c r="I498" s="9" t="b">
        <f>(COUNTIF(Sheet1!C:C,$C498)+COUNTIF(Sheet1!C:C,$D498))&gt;0</f>
        <v>0</v>
      </c>
    </row>
    <row r="499" spans="1:9">
      <c r="A499" t="s">
        <v>6286</v>
      </c>
      <c r="B499">
        <v>10</v>
      </c>
      <c r="C499" t="s">
        <v>2145</v>
      </c>
      <c r="D499" t="s">
        <v>114</v>
      </c>
      <c r="E499" t="b">
        <f ca="1">VLOOKUP(C499,'1. 词频表'!A:D,4,0)</f>
        <v>1</v>
      </c>
      <c r="F499" t="b">
        <f ca="1">VLOOKUP(D499,'1. 词频表'!A:D,4,0)</f>
        <v>1</v>
      </c>
      <c r="G499" s="9" t="b">
        <f>(COUNTIF(Sheet1!A:A,C499)+COUNTIF(Sheet1!A:A,D499))&gt;0</f>
        <v>0</v>
      </c>
      <c r="H499" s="9" t="b">
        <f>(COUNTIF(Sheet1!B:B,$C499)+COUNTIF(Sheet1!B:B,$D499))&gt;0</f>
        <v>0</v>
      </c>
      <c r="I499" s="9" t="b">
        <f>(COUNTIF(Sheet1!C:C,$C499)+COUNTIF(Sheet1!C:C,$D499))&gt;0</f>
        <v>0</v>
      </c>
    </row>
    <row r="500" spans="1:9">
      <c r="A500" t="s">
        <v>6287</v>
      </c>
      <c r="B500">
        <v>10</v>
      </c>
      <c r="C500" t="s">
        <v>114</v>
      </c>
      <c r="D500" t="s">
        <v>5693</v>
      </c>
      <c r="E500" t="b">
        <f ca="1">VLOOKUP(C500,'1. 词频表'!A:D,4,0)</f>
        <v>1</v>
      </c>
      <c r="F500" t="b">
        <f ca="1">VLOOKUP(D500,'1. 词频表'!A:D,4,0)</f>
        <v>0</v>
      </c>
      <c r="G500" s="9" t="b">
        <f>(COUNTIF(Sheet1!A:A,C500)+COUNTIF(Sheet1!A:A,D500))&gt;0</f>
        <v>0</v>
      </c>
      <c r="H500" s="9" t="b">
        <f>(COUNTIF(Sheet1!B:B,$C500)+COUNTIF(Sheet1!B:B,$D500))&gt;0</f>
        <v>0</v>
      </c>
      <c r="I500" s="9" t="b">
        <f>(COUNTIF(Sheet1!C:C,$C500)+COUNTIF(Sheet1!C:C,$D500))&gt;0</f>
        <v>1</v>
      </c>
    </row>
    <row r="501" spans="1:9">
      <c r="A501" t="s">
        <v>6288</v>
      </c>
      <c r="B501">
        <v>10</v>
      </c>
      <c r="C501" t="s">
        <v>114</v>
      </c>
      <c r="D501" t="s">
        <v>5646</v>
      </c>
      <c r="E501" t="b">
        <f ca="1">VLOOKUP(C501,'1. 词频表'!A:D,4,0)</f>
        <v>1</v>
      </c>
      <c r="F501" t="b">
        <f ca="1">VLOOKUP(D501,'1. 词频表'!A:D,4,0)</f>
        <v>1</v>
      </c>
      <c r="G501" s="9" t="b">
        <f>(COUNTIF(Sheet1!A:A,C501)+COUNTIF(Sheet1!A:A,D501))&gt;0</f>
        <v>0</v>
      </c>
      <c r="H501" s="9" t="b">
        <f>(COUNTIF(Sheet1!B:B,$C501)+COUNTIF(Sheet1!B:B,$D501))&gt;0</f>
        <v>0</v>
      </c>
      <c r="I501" s="9" t="b">
        <f>(COUNTIF(Sheet1!C:C,$C501)+COUNTIF(Sheet1!C:C,$D501))&gt;0</f>
        <v>0</v>
      </c>
    </row>
    <row r="502" spans="1:9">
      <c r="A502" t="s">
        <v>6289</v>
      </c>
      <c r="B502">
        <v>10</v>
      </c>
      <c r="C502" t="s">
        <v>125</v>
      </c>
      <c r="D502" t="s">
        <v>5646</v>
      </c>
      <c r="E502" t="b">
        <f ca="1">VLOOKUP(C502,'1. 词频表'!A:D,4,0)</f>
        <v>1</v>
      </c>
      <c r="F502" t="b">
        <f ca="1">VLOOKUP(D502,'1. 词频表'!A:D,4,0)</f>
        <v>1</v>
      </c>
      <c r="G502" s="9" t="b">
        <f>(COUNTIF(Sheet1!A:A,C502)+COUNTIF(Sheet1!A:A,D502))&gt;0</f>
        <v>0</v>
      </c>
      <c r="H502" s="9" t="b">
        <f>(COUNTIF(Sheet1!B:B,$C502)+COUNTIF(Sheet1!B:B,$D502))&gt;0</f>
        <v>0</v>
      </c>
      <c r="I502" s="9" t="b">
        <f>(COUNTIF(Sheet1!C:C,$C502)+COUNTIF(Sheet1!C:C,$D502))&gt;0</f>
        <v>0</v>
      </c>
    </row>
    <row r="503" spans="1:9">
      <c r="A503" t="s">
        <v>6290</v>
      </c>
      <c r="B503">
        <v>10</v>
      </c>
      <c r="C503" t="s">
        <v>6291</v>
      </c>
      <c r="D503" t="s">
        <v>5648</v>
      </c>
      <c r="E503" t="b">
        <f ca="1">VLOOKUP(C503,'1. 词频表'!A:D,4,0)</f>
        <v>0</v>
      </c>
      <c r="F503" t="b">
        <f ca="1">VLOOKUP(D503,'1. 词频表'!A:D,4,0)</f>
        <v>1</v>
      </c>
      <c r="G503" s="9" t="b">
        <f>(COUNTIF(Sheet1!A:A,C503)+COUNTIF(Sheet1!A:A,D503))&gt;0</f>
        <v>0</v>
      </c>
      <c r="H503" s="9" t="b">
        <f>(COUNTIF(Sheet1!B:B,$C503)+COUNTIF(Sheet1!B:B,$D503))&gt;0</f>
        <v>0</v>
      </c>
      <c r="I503" s="9" t="b">
        <f>(COUNTIF(Sheet1!C:C,$C503)+COUNTIF(Sheet1!C:C,$D503))&gt;0</f>
        <v>0</v>
      </c>
    </row>
    <row r="504" spans="1:9">
      <c r="A504" t="s">
        <v>6292</v>
      </c>
      <c r="B504">
        <v>10</v>
      </c>
      <c r="C504" t="s">
        <v>6291</v>
      </c>
      <c r="D504" t="s">
        <v>5646</v>
      </c>
      <c r="E504" t="b">
        <f ca="1">VLOOKUP(C504,'1. 词频表'!A:D,4,0)</f>
        <v>0</v>
      </c>
      <c r="F504" t="b">
        <f ca="1">VLOOKUP(D504,'1. 词频表'!A:D,4,0)</f>
        <v>1</v>
      </c>
      <c r="G504" s="9" t="b">
        <f>(COUNTIF(Sheet1!A:A,C504)+COUNTIF(Sheet1!A:A,D504))&gt;0</f>
        <v>0</v>
      </c>
      <c r="H504" s="9" t="b">
        <f>(COUNTIF(Sheet1!B:B,$C504)+COUNTIF(Sheet1!B:B,$D504))&gt;0</f>
        <v>0</v>
      </c>
      <c r="I504" s="9" t="b">
        <f>(COUNTIF(Sheet1!C:C,$C504)+COUNTIF(Sheet1!C:C,$D504))&gt;0</f>
        <v>0</v>
      </c>
    </row>
    <row r="505" spans="1:9">
      <c r="A505" t="s">
        <v>6293</v>
      </c>
      <c r="B505">
        <v>10</v>
      </c>
      <c r="C505" t="s">
        <v>4358</v>
      </c>
      <c r="D505" t="s">
        <v>6294</v>
      </c>
      <c r="E505" t="b">
        <f ca="1">VLOOKUP(C505,'1. 词频表'!A:D,4,0)</f>
        <v>0</v>
      </c>
      <c r="F505" t="b">
        <f ca="1">VLOOKUP(D505,'1. 词频表'!A:D,4,0)</f>
        <v>0</v>
      </c>
      <c r="G505" s="9" t="b">
        <f>(COUNTIF(Sheet1!A:A,C505)+COUNTIF(Sheet1!A:A,D505))&gt;0</f>
        <v>0</v>
      </c>
      <c r="H505" s="9" t="b">
        <f>(COUNTIF(Sheet1!B:B,$C505)+COUNTIF(Sheet1!B:B,$D505))&gt;0</f>
        <v>1</v>
      </c>
      <c r="I505" s="9" t="b">
        <f>(COUNTIF(Sheet1!C:C,$C505)+COUNTIF(Sheet1!C:C,$D505))&gt;0</f>
        <v>0</v>
      </c>
    </row>
    <row r="506" spans="1:9">
      <c r="A506" t="s">
        <v>6295</v>
      </c>
      <c r="B506">
        <v>10</v>
      </c>
      <c r="C506" t="s">
        <v>158</v>
      </c>
      <c r="D506" t="s">
        <v>5646</v>
      </c>
      <c r="E506" t="b">
        <f ca="1">VLOOKUP(C506,'1. 词频表'!A:D,4,0)</f>
        <v>1</v>
      </c>
      <c r="F506" t="b">
        <f ca="1">VLOOKUP(D506,'1. 词频表'!A:D,4,0)</f>
        <v>1</v>
      </c>
      <c r="G506" s="9" t="b">
        <f>(COUNTIF(Sheet1!A:A,C506)+COUNTIF(Sheet1!A:A,D506))&gt;0</f>
        <v>0</v>
      </c>
      <c r="H506" s="9" t="b">
        <f>(COUNTIF(Sheet1!B:B,$C506)+COUNTIF(Sheet1!B:B,$D506))&gt;0</f>
        <v>0</v>
      </c>
      <c r="I506" s="9" t="b">
        <f>(COUNTIF(Sheet1!C:C,$C506)+COUNTIF(Sheet1!C:C,$D506))&gt;0</f>
        <v>0</v>
      </c>
    </row>
    <row r="507" spans="1:9">
      <c r="A507" t="s">
        <v>6296</v>
      </c>
      <c r="B507">
        <v>10</v>
      </c>
      <c r="C507" t="s">
        <v>6115</v>
      </c>
      <c r="D507" t="s">
        <v>5796</v>
      </c>
      <c r="E507" t="b">
        <f ca="1">VLOOKUP(C507,'1. 词频表'!A:D,4,0)</f>
        <v>0</v>
      </c>
      <c r="F507" t="b">
        <f ca="1">VLOOKUP(D507,'1. 词频表'!A:D,4,0)</f>
        <v>0</v>
      </c>
      <c r="G507" s="9" t="b">
        <f>(COUNTIF(Sheet1!A:A,C507)+COUNTIF(Sheet1!A:A,D507))&gt;0</f>
        <v>0</v>
      </c>
      <c r="H507" s="9" t="b">
        <f>(COUNTIF(Sheet1!B:B,$C507)+COUNTIF(Sheet1!B:B,$D507))&gt;0</f>
        <v>0</v>
      </c>
      <c r="I507" s="9" t="b">
        <f>(COUNTIF(Sheet1!C:C,$C507)+COUNTIF(Sheet1!C:C,$D507))&gt;0</f>
        <v>0</v>
      </c>
    </row>
    <row r="508" spans="1:9">
      <c r="A508" t="s">
        <v>6297</v>
      </c>
      <c r="B508">
        <v>10</v>
      </c>
      <c r="C508" t="s">
        <v>5870</v>
      </c>
      <c r="D508" t="s">
        <v>4358</v>
      </c>
      <c r="E508" t="b">
        <f ca="1">VLOOKUP(C508,'1. 词频表'!A:D,4,0)</f>
        <v>0</v>
      </c>
      <c r="F508" t="b">
        <f ca="1">VLOOKUP(D508,'1. 词频表'!A:D,4,0)</f>
        <v>0</v>
      </c>
      <c r="G508" s="9" t="b">
        <f>(COUNTIF(Sheet1!A:A,C508)+COUNTIF(Sheet1!A:A,D508))&gt;0</f>
        <v>0</v>
      </c>
      <c r="H508" s="9" t="b">
        <f>(COUNTIF(Sheet1!B:B,$C508)+COUNTIF(Sheet1!B:B,$D508))&gt;0</f>
        <v>1</v>
      </c>
      <c r="I508" s="9" t="b">
        <f>(COUNTIF(Sheet1!C:C,$C508)+COUNTIF(Sheet1!C:C,$D508))&gt;0</f>
        <v>0</v>
      </c>
    </row>
    <row r="509" spans="1:9">
      <c r="A509" t="s">
        <v>6298</v>
      </c>
      <c r="B509">
        <v>10</v>
      </c>
      <c r="C509" t="s">
        <v>5676</v>
      </c>
      <c r="D509" t="s">
        <v>5646</v>
      </c>
      <c r="E509" t="b">
        <f ca="1">VLOOKUP(C509,'1. 词频表'!A:D,4,0)</f>
        <v>0</v>
      </c>
      <c r="F509" t="b">
        <f ca="1">VLOOKUP(D509,'1. 词频表'!A:D,4,0)</f>
        <v>1</v>
      </c>
      <c r="G509" s="9" t="b">
        <f>(COUNTIF(Sheet1!A:A,C509)+COUNTIF(Sheet1!A:A,D509))&gt;0</f>
        <v>0</v>
      </c>
      <c r="H509" s="9" t="b">
        <f>(COUNTIF(Sheet1!B:B,$C509)+COUNTIF(Sheet1!B:B,$D509))&gt;0</f>
        <v>0</v>
      </c>
      <c r="I509" s="9" t="b">
        <f>(COUNTIF(Sheet1!C:C,$C509)+COUNTIF(Sheet1!C:C,$D509))&gt;0</f>
        <v>1</v>
      </c>
    </row>
    <row r="510" spans="1:9">
      <c r="A510" t="s">
        <v>6299</v>
      </c>
      <c r="B510">
        <v>10</v>
      </c>
      <c r="C510" t="s">
        <v>5709</v>
      </c>
      <c r="D510" t="s">
        <v>5958</v>
      </c>
      <c r="E510" t="b">
        <f ca="1">VLOOKUP(C510,'1. 词频表'!A:D,4,0)</f>
        <v>0</v>
      </c>
      <c r="F510" t="b">
        <f ca="1">VLOOKUP(D510,'1. 词频表'!A:D,4,0)</f>
        <v>0</v>
      </c>
      <c r="G510" s="9" t="b">
        <f>(COUNTIF(Sheet1!A:A,C510)+COUNTIF(Sheet1!A:A,D510))&gt;0</f>
        <v>0</v>
      </c>
      <c r="H510" s="9" t="b">
        <f>(COUNTIF(Sheet1!B:B,$C510)+COUNTIF(Sheet1!B:B,$D510))&gt;0</f>
        <v>0</v>
      </c>
      <c r="I510" s="9" t="b">
        <f>(COUNTIF(Sheet1!C:C,$C510)+COUNTIF(Sheet1!C:C,$D510))&gt;0</f>
        <v>0</v>
      </c>
    </row>
    <row r="511" spans="1:9">
      <c r="A511" t="s">
        <v>6300</v>
      </c>
      <c r="B511">
        <v>10</v>
      </c>
      <c r="C511" t="s">
        <v>5679</v>
      </c>
      <c r="D511" t="s">
        <v>5704</v>
      </c>
      <c r="E511" t="b">
        <f ca="1">VLOOKUP(C511,'1. 词频表'!A:D,4,0)</f>
        <v>0</v>
      </c>
      <c r="F511" t="b">
        <f ca="1">VLOOKUP(D511,'1. 词频表'!A:D,4,0)</f>
        <v>0</v>
      </c>
      <c r="G511" s="9" t="b">
        <f>(COUNTIF(Sheet1!A:A,C511)+COUNTIF(Sheet1!A:A,D511))&gt;0</f>
        <v>0</v>
      </c>
      <c r="H511" s="9" t="b">
        <f>(COUNTIF(Sheet1!B:B,$C511)+COUNTIF(Sheet1!B:B,$D511))&gt;0</f>
        <v>0</v>
      </c>
      <c r="I511" s="9" t="b">
        <f>(COUNTIF(Sheet1!C:C,$C511)+COUNTIF(Sheet1!C:C,$D511))&gt;0</f>
        <v>1</v>
      </c>
    </row>
    <row r="512" spans="1:9">
      <c r="A512" t="s">
        <v>6301</v>
      </c>
      <c r="B512">
        <v>10</v>
      </c>
      <c r="C512" t="s">
        <v>5889</v>
      </c>
      <c r="D512" t="s">
        <v>5700</v>
      </c>
      <c r="E512" t="b">
        <f ca="1">VLOOKUP(C512,'1. 词频表'!A:D,4,0)</f>
        <v>0</v>
      </c>
      <c r="F512" t="b">
        <f ca="1">VLOOKUP(D512,'1. 词频表'!A:D,4,0)</f>
        <v>0</v>
      </c>
      <c r="G512" s="9" t="b">
        <f>(COUNTIF(Sheet1!A:A,C512)+COUNTIF(Sheet1!A:A,D512))&gt;0</f>
        <v>0</v>
      </c>
      <c r="H512" s="9" t="b">
        <f>(COUNTIF(Sheet1!B:B,$C512)+COUNTIF(Sheet1!B:B,$D512))&gt;0</f>
        <v>0</v>
      </c>
      <c r="I512" s="9" t="b">
        <f>(COUNTIF(Sheet1!C:C,$C512)+COUNTIF(Sheet1!C:C,$D512))&gt;0</f>
        <v>0</v>
      </c>
    </row>
    <row r="513" spans="1:9">
      <c r="A513" t="s">
        <v>6302</v>
      </c>
      <c r="B513">
        <v>10</v>
      </c>
      <c r="C513" t="s">
        <v>235</v>
      </c>
      <c r="D513" t="s">
        <v>5646</v>
      </c>
      <c r="E513" t="b">
        <f ca="1">VLOOKUP(C513,'1. 词频表'!A:D,4,0)</f>
        <v>1</v>
      </c>
      <c r="F513" t="b">
        <f ca="1">VLOOKUP(D513,'1. 词频表'!A:D,4,0)</f>
        <v>1</v>
      </c>
      <c r="G513" s="9" t="b">
        <f>(COUNTIF(Sheet1!A:A,C513)+COUNTIF(Sheet1!A:A,D513))&gt;0</f>
        <v>0</v>
      </c>
      <c r="H513" s="9" t="b">
        <f>(COUNTIF(Sheet1!B:B,$C513)+COUNTIF(Sheet1!B:B,$D513))&gt;0</f>
        <v>0</v>
      </c>
      <c r="I513" s="9" t="b">
        <f>(COUNTIF(Sheet1!C:C,$C513)+COUNTIF(Sheet1!C:C,$D513))&gt;0</f>
        <v>0</v>
      </c>
    </row>
    <row r="514" spans="1:9">
      <c r="A514" t="s">
        <v>6303</v>
      </c>
      <c r="B514">
        <v>10</v>
      </c>
      <c r="C514" t="s">
        <v>5679</v>
      </c>
      <c r="D514" t="s">
        <v>6066</v>
      </c>
      <c r="E514" t="b">
        <f ca="1">VLOOKUP(C514,'1. 词频表'!A:D,4,0)</f>
        <v>0</v>
      </c>
      <c r="F514" t="b">
        <f ca="1">VLOOKUP(D514,'1. 词频表'!A:D,4,0)</f>
        <v>0</v>
      </c>
      <c r="G514" s="9" t="b">
        <f>(COUNTIF(Sheet1!A:A,C514)+COUNTIF(Sheet1!A:A,D514))&gt;0</f>
        <v>0</v>
      </c>
      <c r="H514" s="9" t="b">
        <f>(COUNTIF(Sheet1!B:B,$C514)+COUNTIF(Sheet1!B:B,$D514))&gt;0</f>
        <v>0</v>
      </c>
      <c r="I514" s="9" t="b">
        <f>(COUNTIF(Sheet1!C:C,$C514)+COUNTIF(Sheet1!C:C,$D514))&gt;0</f>
        <v>1</v>
      </c>
    </row>
    <row r="515" spans="1:9">
      <c r="A515" t="s">
        <v>6304</v>
      </c>
      <c r="B515">
        <v>10</v>
      </c>
      <c r="C515" t="s">
        <v>6305</v>
      </c>
      <c r="D515" t="s">
        <v>5918</v>
      </c>
      <c r="E515" t="b">
        <f ca="1">VLOOKUP(C515,'1. 词频表'!A:D,4,0)</f>
        <v>0</v>
      </c>
      <c r="F515" t="b">
        <f ca="1">VLOOKUP(D515,'1. 词频表'!A:D,4,0)</f>
        <v>0</v>
      </c>
      <c r="G515" s="9" t="b">
        <f>(COUNTIF(Sheet1!A:A,C515)+COUNTIF(Sheet1!A:A,D515))&gt;0</f>
        <v>0</v>
      </c>
      <c r="H515" s="9" t="b">
        <f>(COUNTIF(Sheet1!B:B,$C515)+COUNTIF(Sheet1!B:B,$D515))&gt;0</f>
        <v>0</v>
      </c>
      <c r="I515" s="9" t="b">
        <f>(COUNTIF(Sheet1!C:C,$C515)+COUNTIF(Sheet1!C:C,$D515))&gt;0</f>
        <v>0</v>
      </c>
    </row>
    <row r="516" spans="1:9">
      <c r="A516" t="s">
        <v>6306</v>
      </c>
      <c r="B516">
        <v>10</v>
      </c>
      <c r="C516" t="s">
        <v>5648</v>
      </c>
      <c r="D516" t="s">
        <v>6079</v>
      </c>
      <c r="E516" t="b">
        <f ca="1">VLOOKUP(C516,'1. 词频表'!A:D,4,0)</f>
        <v>1</v>
      </c>
      <c r="F516" t="b">
        <f ca="1">VLOOKUP(D516,'1. 词频表'!A:D,4,0)</f>
        <v>0</v>
      </c>
      <c r="G516" s="9" t="b">
        <f>(COUNTIF(Sheet1!A:A,C516)+COUNTIF(Sheet1!A:A,D516))&gt;0</f>
        <v>0</v>
      </c>
      <c r="H516" s="9" t="b">
        <f>(COUNTIF(Sheet1!B:B,$C516)+COUNTIF(Sheet1!B:B,$D516))&gt;0</f>
        <v>0</v>
      </c>
      <c r="I516" s="9" t="b">
        <f>(COUNTIF(Sheet1!C:C,$C516)+COUNTIF(Sheet1!C:C,$D516))&gt;0</f>
        <v>0</v>
      </c>
    </row>
    <row r="517" spans="1:9">
      <c r="A517" t="s">
        <v>6307</v>
      </c>
      <c r="B517">
        <v>10</v>
      </c>
      <c r="C517" t="s">
        <v>290</v>
      </c>
      <c r="D517" t="s">
        <v>5646</v>
      </c>
      <c r="E517" t="b">
        <f ca="1">VLOOKUP(C517,'1. 词频表'!A:D,4,0)</f>
        <v>1</v>
      </c>
      <c r="F517" t="b">
        <f ca="1">VLOOKUP(D517,'1. 词频表'!A:D,4,0)</f>
        <v>1</v>
      </c>
      <c r="G517" s="9" t="b">
        <f>(COUNTIF(Sheet1!A:A,C517)+COUNTIF(Sheet1!A:A,D517))&gt;0</f>
        <v>0</v>
      </c>
      <c r="H517" s="9" t="b">
        <f>(COUNTIF(Sheet1!B:B,$C517)+COUNTIF(Sheet1!B:B,$D517))&gt;0</f>
        <v>0</v>
      </c>
      <c r="I517" s="9" t="b">
        <f>(COUNTIF(Sheet1!C:C,$C517)+COUNTIF(Sheet1!C:C,$D517))&gt;0</f>
        <v>0</v>
      </c>
    </row>
    <row r="518" spans="1:9">
      <c r="A518" t="s">
        <v>6308</v>
      </c>
      <c r="B518">
        <v>10</v>
      </c>
      <c r="C518" t="s">
        <v>301</v>
      </c>
      <c r="D518" t="s">
        <v>2145</v>
      </c>
      <c r="E518" t="b">
        <f ca="1">VLOOKUP(C518,'1. 词频表'!A:D,4,0)</f>
        <v>1</v>
      </c>
      <c r="F518" t="b">
        <f ca="1">VLOOKUP(D518,'1. 词频表'!A:D,4,0)</f>
        <v>1</v>
      </c>
      <c r="G518" s="9" t="b">
        <f>(COUNTIF(Sheet1!A:A,C518)+COUNTIF(Sheet1!A:A,D518))&gt;0</f>
        <v>0</v>
      </c>
      <c r="H518" s="9" t="b">
        <f>(COUNTIF(Sheet1!B:B,$C518)+COUNTIF(Sheet1!B:B,$D518))&gt;0</f>
        <v>0</v>
      </c>
      <c r="I518" s="9" t="b">
        <f>(COUNTIF(Sheet1!C:C,$C518)+COUNTIF(Sheet1!C:C,$D518))&gt;0</f>
        <v>0</v>
      </c>
    </row>
    <row r="519" spans="1:9">
      <c r="A519" t="s">
        <v>6309</v>
      </c>
      <c r="B519">
        <v>10</v>
      </c>
      <c r="C519" t="s">
        <v>301</v>
      </c>
      <c r="D519" t="s">
        <v>5646</v>
      </c>
      <c r="E519" t="b">
        <f ca="1">VLOOKUP(C519,'1. 词频表'!A:D,4,0)</f>
        <v>1</v>
      </c>
      <c r="F519" t="b">
        <f ca="1">VLOOKUP(D519,'1. 词频表'!A:D,4,0)</f>
        <v>1</v>
      </c>
      <c r="G519" s="9" t="b">
        <f>(COUNTIF(Sheet1!A:A,C519)+COUNTIF(Sheet1!A:A,D519))&gt;0</f>
        <v>0</v>
      </c>
      <c r="H519" s="9" t="b">
        <f>(COUNTIF(Sheet1!B:B,$C519)+COUNTIF(Sheet1!B:B,$D519))&gt;0</f>
        <v>0</v>
      </c>
      <c r="I519" s="9" t="b">
        <f>(COUNTIF(Sheet1!C:C,$C519)+COUNTIF(Sheet1!C:C,$D519))&gt;0</f>
        <v>0</v>
      </c>
    </row>
    <row r="520" spans="1:9">
      <c r="A520" t="s">
        <v>6310</v>
      </c>
      <c r="B520">
        <v>10</v>
      </c>
      <c r="C520" t="s">
        <v>6311</v>
      </c>
      <c r="D520" t="s">
        <v>2145</v>
      </c>
      <c r="E520" t="b">
        <f ca="1">VLOOKUP(C520,'1. 词频表'!A:D,4,0)</f>
        <v>1</v>
      </c>
      <c r="F520" t="b">
        <f ca="1">VLOOKUP(D520,'1. 词频表'!A:D,4,0)</f>
        <v>1</v>
      </c>
      <c r="G520" s="9" t="b">
        <f>(COUNTIF(Sheet1!A:A,C520)+COUNTIF(Sheet1!A:A,D520))&gt;0</f>
        <v>0</v>
      </c>
      <c r="H520" s="9" t="b">
        <f>(COUNTIF(Sheet1!B:B,$C520)+COUNTIF(Sheet1!B:B,$D520))&gt;0</f>
        <v>0</v>
      </c>
      <c r="I520" s="9" t="b">
        <f>(COUNTIF(Sheet1!C:C,$C520)+COUNTIF(Sheet1!C:C,$D520))&gt;0</f>
        <v>0</v>
      </c>
    </row>
    <row r="521" spans="1:9">
      <c r="A521" t="s">
        <v>6312</v>
      </c>
      <c r="B521">
        <v>10</v>
      </c>
      <c r="C521" t="s">
        <v>6311</v>
      </c>
      <c r="D521" t="s">
        <v>5646</v>
      </c>
      <c r="E521" t="b">
        <f ca="1">VLOOKUP(C521,'1. 词频表'!A:D,4,0)</f>
        <v>1</v>
      </c>
      <c r="F521" t="b">
        <f ca="1">VLOOKUP(D521,'1. 词频表'!A:D,4,0)</f>
        <v>1</v>
      </c>
      <c r="G521" s="9" t="b">
        <f>(COUNTIF(Sheet1!A:A,C521)+COUNTIF(Sheet1!A:A,D521))&gt;0</f>
        <v>0</v>
      </c>
      <c r="H521" s="9" t="b">
        <f>(COUNTIF(Sheet1!B:B,$C521)+COUNTIF(Sheet1!B:B,$D521))&gt;0</f>
        <v>0</v>
      </c>
      <c r="I521" s="9" t="b">
        <f>(COUNTIF(Sheet1!C:C,$C521)+COUNTIF(Sheet1!C:C,$D521))&gt;0</f>
        <v>0</v>
      </c>
    </row>
    <row r="522" spans="1:9">
      <c r="A522" t="s">
        <v>6313</v>
      </c>
      <c r="B522">
        <v>10</v>
      </c>
      <c r="C522" t="s">
        <v>6311</v>
      </c>
      <c r="D522" t="s">
        <v>6314</v>
      </c>
      <c r="E522" t="b">
        <f ca="1">VLOOKUP(C522,'1. 词频表'!A:D,4,0)</f>
        <v>1</v>
      </c>
      <c r="F522" t="b">
        <f ca="1">VLOOKUP(D522,'1. 词频表'!A:D,4,0)</f>
        <v>1</v>
      </c>
      <c r="G522" s="9" t="b">
        <f>(COUNTIF(Sheet1!A:A,C522)+COUNTIF(Sheet1!A:A,D522))&gt;0</f>
        <v>0</v>
      </c>
      <c r="H522" s="9" t="b">
        <f>(COUNTIF(Sheet1!B:B,$C522)+COUNTIF(Sheet1!B:B,$D522))&gt;0</f>
        <v>0</v>
      </c>
      <c r="I522" s="9" t="b">
        <f>(COUNTIF(Sheet1!C:C,$C522)+COUNTIF(Sheet1!C:C,$D522))&gt;0</f>
        <v>0</v>
      </c>
    </row>
    <row r="523" spans="1:9">
      <c r="A523" t="s">
        <v>6315</v>
      </c>
      <c r="B523">
        <v>10</v>
      </c>
      <c r="C523" t="s">
        <v>2145</v>
      </c>
      <c r="D523" t="s">
        <v>6314</v>
      </c>
      <c r="E523" t="b">
        <f ca="1">VLOOKUP(C523,'1. 词频表'!A:D,4,0)</f>
        <v>1</v>
      </c>
      <c r="F523" t="b">
        <f ca="1">VLOOKUP(D523,'1. 词频表'!A:D,4,0)</f>
        <v>1</v>
      </c>
      <c r="G523" s="9" t="b">
        <f>(COUNTIF(Sheet1!A:A,C523)+COUNTIF(Sheet1!A:A,D523))&gt;0</f>
        <v>0</v>
      </c>
      <c r="H523" s="9" t="b">
        <f>(COUNTIF(Sheet1!B:B,$C523)+COUNTIF(Sheet1!B:B,$D523))&gt;0</f>
        <v>0</v>
      </c>
      <c r="I523" s="9" t="b">
        <f>(COUNTIF(Sheet1!C:C,$C523)+COUNTIF(Sheet1!C:C,$D523))&gt;0</f>
        <v>0</v>
      </c>
    </row>
    <row r="524" spans="1:9">
      <c r="A524" t="s">
        <v>6316</v>
      </c>
      <c r="B524">
        <v>10</v>
      </c>
      <c r="C524" t="s">
        <v>5646</v>
      </c>
      <c r="D524" t="s">
        <v>6314</v>
      </c>
      <c r="E524" t="b">
        <f ca="1">VLOOKUP(C524,'1. 词频表'!A:D,4,0)</f>
        <v>1</v>
      </c>
      <c r="F524" t="b">
        <f ca="1">VLOOKUP(D524,'1. 词频表'!A:D,4,0)</f>
        <v>1</v>
      </c>
      <c r="G524" s="9" t="b">
        <f>(COUNTIF(Sheet1!A:A,C524)+COUNTIF(Sheet1!A:A,D524))&gt;0</f>
        <v>0</v>
      </c>
      <c r="H524" s="9" t="b">
        <f>(COUNTIF(Sheet1!B:B,$C524)+COUNTIF(Sheet1!B:B,$D524))&gt;0</f>
        <v>0</v>
      </c>
      <c r="I524" s="9" t="b">
        <f>(COUNTIF(Sheet1!C:C,$C524)+COUNTIF(Sheet1!C:C,$D524))&gt;0</f>
        <v>0</v>
      </c>
    </row>
    <row r="525" spans="1:9">
      <c r="A525" t="s">
        <v>6317</v>
      </c>
      <c r="B525">
        <v>10</v>
      </c>
      <c r="C525" t="s">
        <v>333</v>
      </c>
      <c r="D525" t="s">
        <v>5648</v>
      </c>
      <c r="E525" t="b">
        <f ca="1">VLOOKUP(C525,'1. 词频表'!A:D,4,0)</f>
        <v>1</v>
      </c>
      <c r="F525" t="b">
        <f ca="1">VLOOKUP(D525,'1. 词频表'!A:D,4,0)</f>
        <v>1</v>
      </c>
      <c r="G525" s="9" t="b">
        <f>(COUNTIF(Sheet1!A:A,C525)+COUNTIF(Sheet1!A:A,D525))&gt;0</f>
        <v>0</v>
      </c>
      <c r="H525" s="9" t="b">
        <f>(COUNTIF(Sheet1!B:B,$C525)+COUNTIF(Sheet1!B:B,$D525))&gt;0</f>
        <v>0</v>
      </c>
      <c r="I525" s="9" t="b">
        <f>(COUNTIF(Sheet1!C:C,$C525)+COUNTIF(Sheet1!C:C,$D525))&gt;0</f>
        <v>0</v>
      </c>
    </row>
    <row r="526" spans="1:9">
      <c r="A526" t="s">
        <v>6318</v>
      </c>
      <c r="B526">
        <v>10</v>
      </c>
      <c r="C526" t="s">
        <v>333</v>
      </c>
      <c r="D526" t="s">
        <v>5646</v>
      </c>
      <c r="E526" t="b">
        <f ca="1">VLOOKUP(C526,'1. 词频表'!A:D,4,0)</f>
        <v>1</v>
      </c>
      <c r="F526" t="b">
        <f ca="1">VLOOKUP(D526,'1. 词频表'!A:D,4,0)</f>
        <v>1</v>
      </c>
      <c r="G526" s="9" t="b">
        <f>(COUNTIF(Sheet1!A:A,C526)+COUNTIF(Sheet1!A:A,D526))&gt;0</f>
        <v>0</v>
      </c>
      <c r="H526" s="9" t="b">
        <f>(COUNTIF(Sheet1!B:B,$C526)+COUNTIF(Sheet1!B:B,$D526))&gt;0</f>
        <v>0</v>
      </c>
      <c r="I526" s="9" t="b">
        <f>(COUNTIF(Sheet1!C:C,$C526)+COUNTIF(Sheet1!C:C,$D526))&gt;0</f>
        <v>0</v>
      </c>
    </row>
    <row r="527" spans="1:9">
      <c r="A527" t="s">
        <v>6319</v>
      </c>
      <c r="B527">
        <v>10</v>
      </c>
      <c r="C527" t="s">
        <v>5713</v>
      </c>
      <c r="D527" t="s">
        <v>6011</v>
      </c>
      <c r="E527" t="b">
        <f ca="1">VLOOKUP(C527,'1. 词频表'!A:D,4,0)</f>
        <v>0</v>
      </c>
      <c r="F527" t="b">
        <f ca="1">VLOOKUP(D527,'1. 词频表'!A:D,4,0)</f>
        <v>0</v>
      </c>
      <c r="G527" s="9" t="b">
        <f>(COUNTIF(Sheet1!A:A,C527)+COUNTIF(Sheet1!A:A,D527))&gt;0</f>
        <v>0</v>
      </c>
      <c r="H527" s="9" t="b">
        <f>(COUNTIF(Sheet1!B:B,$C527)+COUNTIF(Sheet1!B:B,$D527))&gt;0</f>
        <v>0</v>
      </c>
      <c r="I527" s="9" t="b">
        <f>(COUNTIF(Sheet1!C:C,$C527)+COUNTIF(Sheet1!C:C,$D527))&gt;0</f>
        <v>0</v>
      </c>
    </row>
    <row r="528" spans="1:9">
      <c r="A528" t="s">
        <v>6320</v>
      </c>
      <c r="B528">
        <v>10</v>
      </c>
      <c r="C528" t="s">
        <v>2145</v>
      </c>
      <c r="D528" t="s">
        <v>5827</v>
      </c>
      <c r="E528" t="b">
        <f ca="1">VLOOKUP(C528,'1. 词频表'!A:D,4,0)</f>
        <v>1</v>
      </c>
      <c r="F528" t="b">
        <f ca="1">VLOOKUP(D528,'1. 词频表'!A:D,4,0)</f>
        <v>0</v>
      </c>
      <c r="G528" s="9" t="b">
        <f>(COUNTIF(Sheet1!A:A,C528)+COUNTIF(Sheet1!A:A,D528))&gt;0</f>
        <v>0</v>
      </c>
      <c r="H528" s="9" t="b">
        <f>(COUNTIF(Sheet1!B:B,$C528)+COUNTIF(Sheet1!B:B,$D528))&gt;0</f>
        <v>0</v>
      </c>
      <c r="I528" s="9" t="b">
        <f>(COUNTIF(Sheet1!C:C,$C528)+COUNTIF(Sheet1!C:C,$D528))&gt;0</f>
        <v>0</v>
      </c>
    </row>
    <row r="529" spans="1:9">
      <c r="A529" t="s">
        <v>6321</v>
      </c>
      <c r="B529">
        <v>10</v>
      </c>
      <c r="C529" t="s">
        <v>344</v>
      </c>
      <c r="D529" t="s">
        <v>5693</v>
      </c>
      <c r="E529" t="b">
        <f ca="1">VLOOKUP(C529,'1. 词频表'!A:D,4,0)</f>
        <v>1</v>
      </c>
      <c r="F529" t="b">
        <f ca="1">VLOOKUP(D529,'1. 词频表'!A:D,4,0)</f>
        <v>0</v>
      </c>
      <c r="G529" s="9" t="b">
        <f>(COUNTIF(Sheet1!A:A,C529)+COUNTIF(Sheet1!A:A,D529))&gt;0</f>
        <v>0</v>
      </c>
      <c r="H529" s="9" t="b">
        <f>(COUNTIF(Sheet1!B:B,$C529)+COUNTIF(Sheet1!B:B,$D529))&gt;0</f>
        <v>0</v>
      </c>
      <c r="I529" s="9" t="b">
        <f>(COUNTIF(Sheet1!C:C,$C529)+COUNTIF(Sheet1!C:C,$D529))&gt;0</f>
        <v>1</v>
      </c>
    </row>
    <row r="530" spans="1:9">
      <c r="A530" t="s">
        <v>6322</v>
      </c>
      <c r="B530">
        <v>10</v>
      </c>
      <c r="C530" t="s">
        <v>344</v>
      </c>
      <c r="D530" t="s">
        <v>5646</v>
      </c>
      <c r="E530" t="b">
        <f ca="1">VLOOKUP(C530,'1. 词频表'!A:D,4,0)</f>
        <v>1</v>
      </c>
      <c r="F530" t="b">
        <f ca="1">VLOOKUP(D530,'1. 词频表'!A:D,4,0)</f>
        <v>1</v>
      </c>
      <c r="G530" s="9" t="b">
        <f>(COUNTIF(Sheet1!A:A,C530)+COUNTIF(Sheet1!A:A,D530))&gt;0</f>
        <v>0</v>
      </c>
      <c r="H530" s="9" t="b">
        <f>(COUNTIF(Sheet1!B:B,$C530)+COUNTIF(Sheet1!B:B,$D530))&gt;0</f>
        <v>0</v>
      </c>
      <c r="I530" s="9" t="b">
        <f>(COUNTIF(Sheet1!C:C,$C530)+COUNTIF(Sheet1!C:C,$D530))&gt;0</f>
        <v>0</v>
      </c>
    </row>
    <row r="531" spans="1:9">
      <c r="A531" t="s">
        <v>6323</v>
      </c>
      <c r="B531">
        <v>10</v>
      </c>
      <c r="C531" t="s">
        <v>5722</v>
      </c>
      <c r="D531" t="s">
        <v>5843</v>
      </c>
      <c r="E531" t="b">
        <f ca="1">VLOOKUP(C531,'1. 词频表'!A:D,4,0)</f>
        <v>0</v>
      </c>
      <c r="F531" t="b">
        <f ca="1">VLOOKUP(D531,'1. 词频表'!A:D,4,0)</f>
        <v>0</v>
      </c>
      <c r="G531" s="9" t="b">
        <f>(COUNTIF(Sheet1!A:A,C531)+COUNTIF(Sheet1!A:A,D531))&gt;0</f>
        <v>0</v>
      </c>
      <c r="H531" s="9" t="b">
        <f>(COUNTIF(Sheet1!B:B,$C531)+COUNTIF(Sheet1!B:B,$D531))&gt;0</f>
        <v>0</v>
      </c>
      <c r="I531" s="9" t="b">
        <f>(COUNTIF(Sheet1!C:C,$C531)+COUNTIF(Sheet1!C:C,$D531))&gt;0</f>
        <v>0</v>
      </c>
    </row>
    <row r="532" spans="1:9">
      <c r="A532" t="s">
        <v>6324</v>
      </c>
      <c r="B532">
        <v>10</v>
      </c>
      <c r="C532" t="s">
        <v>6325</v>
      </c>
      <c r="D532" t="s">
        <v>5713</v>
      </c>
      <c r="E532" t="b">
        <f ca="1">VLOOKUP(C532,'1. 词频表'!A:D,4,0)</f>
        <v>0</v>
      </c>
      <c r="F532" t="b">
        <f ca="1">VLOOKUP(D532,'1. 词频表'!A:D,4,0)</f>
        <v>0</v>
      </c>
      <c r="G532" s="9" t="b">
        <f>(COUNTIF(Sheet1!A:A,C532)+COUNTIF(Sheet1!A:A,D532))&gt;0</f>
        <v>0</v>
      </c>
      <c r="H532" s="9" t="b">
        <f>(COUNTIF(Sheet1!B:B,$C532)+COUNTIF(Sheet1!B:B,$D532))&gt;0</f>
        <v>0</v>
      </c>
      <c r="I532" s="9" t="b">
        <f>(COUNTIF(Sheet1!C:C,$C532)+COUNTIF(Sheet1!C:C,$D532))&gt;0</f>
        <v>0</v>
      </c>
    </row>
    <row r="533" spans="1:9">
      <c r="A533" t="s">
        <v>6326</v>
      </c>
      <c r="B533">
        <v>10</v>
      </c>
      <c r="C533" t="s">
        <v>366</v>
      </c>
      <c r="D533" t="s">
        <v>5646</v>
      </c>
      <c r="E533" t="b">
        <f ca="1">VLOOKUP(C533,'1. 词频表'!A:D,4,0)</f>
        <v>1</v>
      </c>
      <c r="F533" t="b">
        <f ca="1">VLOOKUP(D533,'1. 词频表'!A:D,4,0)</f>
        <v>1</v>
      </c>
      <c r="G533" s="9" t="b">
        <f>(COUNTIF(Sheet1!A:A,C533)+COUNTIF(Sheet1!A:A,D533))&gt;0</f>
        <v>0</v>
      </c>
      <c r="H533" s="9" t="b">
        <f>(COUNTIF(Sheet1!B:B,$C533)+COUNTIF(Sheet1!B:B,$D533))&gt;0</f>
        <v>0</v>
      </c>
      <c r="I533" s="9" t="b">
        <f>(COUNTIF(Sheet1!C:C,$C533)+COUNTIF(Sheet1!C:C,$D533))&gt;0</f>
        <v>0</v>
      </c>
    </row>
    <row r="534" spans="1:9">
      <c r="A534" t="s">
        <v>6327</v>
      </c>
      <c r="B534">
        <v>10</v>
      </c>
      <c r="C534" t="s">
        <v>5663</v>
      </c>
      <c r="D534" t="s">
        <v>5940</v>
      </c>
      <c r="E534" t="b">
        <f ca="1">VLOOKUP(C534,'1. 词频表'!A:D,4,0)</f>
        <v>0</v>
      </c>
      <c r="F534" t="b">
        <f ca="1">VLOOKUP(D534,'1. 词频表'!A:D,4,0)</f>
        <v>1</v>
      </c>
      <c r="G534" s="9" t="b">
        <f>(COUNTIF(Sheet1!A:A,C534)+COUNTIF(Sheet1!A:A,D534))&gt;0</f>
        <v>0</v>
      </c>
      <c r="H534" s="9" t="b">
        <f>(COUNTIF(Sheet1!B:B,$C534)+COUNTIF(Sheet1!B:B,$D534))&gt;0</f>
        <v>0</v>
      </c>
      <c r="I534" s="9" t="b">
        <f>(COUNTIF(Sheet1!C:C,$C534)+COUNTIF(Sheet1!C:C,$D534))&gt;0</f>
        <v>0</v>
      </c>
    </row>
    <row r="535" spans="1:9">
      <c r="A535" t="s">
        <v>6328</v>
      </c>
      <c r="B535">
        <v>10</v>
      </c>
      <c r="C535" t="s">
        <v>5709</v>
      </c>
      <c r="D535" t="s">
        <v>5676</v>
      </c>
      <c r="E535" t="b">
        <f ca="1">VLOOKUP(C535,'1. 词频表'!A:D,4,0)</f>
        <v>0</v>
      </c>
      <c r="F535" t="b">
        <f ca="1">VLOOKUP(D535,'1. 词频表'!A:D,4,0)</f>
        <v>0</v>
      </c>
      <c r="G535" s="9" t="b">
        <f>(COUNTIF(Sheet1!A:A,C535)+COUNTIF(Sheet1!A:A,D535))&gt;0</f>
        <v>0</v>
      </c>
      <c r="H535" s="9" t="b">
        <f>(COUNTIF(Sheet1!B:B,$C535)+COUNTIF(Sheet1!B:B,$D535))&gt;0</f>
        <v>0</v>
      </c>
      <c r="I535" s="9" t="b">
        <f>(COUNTIF(Sheet1!C:C,$C535)+COUNTIF(Sheet1!C:C,$D535))&gt;0</f>
        <v>1</v>
      </c>
    </row>
    <row r="536" spans="1:9">
      <c r="A536" t="s">
        <v>6329</v>
      </c>
      <c r="B536">
        <v>10</v>
      </c>
      <c r="C536" t="s">
        <v>399</v>
      </c>
      <c r="D536" t="s">
        <v>5646</v>
      </c>
      <c r="E536" t="b">
        <f ca="1">VLOOKUP(C536,'1. 词频表'!A:D,4,0)</f>
        <v>1</v>
      </c>
      <c r="F536" t="b">
        <f ca="1">VLOOKUP(D536,'1. 词频表'!A:D,4,0)</f>
        <v>1</v>
      </c>
      <c r="G536" s="9" t="b">
        <f>(COUNTIF(Sheet1!A:A,C536)+COUNTIF(Sheet1!A:A,D536))&gt;0</f>
        <v>0</v>
      </c>
      <c r="H536" s="9" t="b">
        <f>(COUNTIF(Sheet1!B:B,$C536)+COUNTIF(Sheet1!B:B,$D536))&gt;0</f>
        <v>0</v>
      </c>
      <c r="I536" s="9" t="b">
        <f>(COUNTIF(Sheet1!C:C,$C536)+COUNTIF(Sheet1!C:C,$D536))&gt;0</f>
        <v>0</v>
      </c>
    </row>
    <row r="537" spans="1:9">
      <c r="A537" t="s">
        <v>6330</v>
      </c>
      <c r="B537">
        <v>10</v>
      </c>
      <c r="C537" t="s">
        <v>5679</v>
      </c>
      <c r="D537" t="s">
        <v>6019</v>
      </c>
      <c r="E537" t="b">
        <f ca="1">VLOOKUP(C537,'1. 词频表'!A:D,4,0)</f>
        <v>0</v>
      </c>
      <c r="F537" t="b">
        <f ca="1">VLOOKUP(D537,'1. 词频表'!A:D,4,0)</f>
        <v>0</v>
      </c>
      <c r="G537" s="9" t="b">
        <f>(COUNTIF(Sheet1!A:A,C537)+COUNTIF(Sheet1!A:A,D537))&gt;0</f>
        <v>0</v>
      </c>
      <c r="H537" s="9" t="b">
        <f>(COUNTIF(Sheet1!B:B,$C537)+COUNTIF(Sheet1!B:B,$D537))&gt;0</f>
        <v>0</v>
      </c>
      <c r="I537" s="9" t="b">
        <f>(COUNTIF(Sheet1!C:C,$C537)+COUNTIF(Sheet1!C:C,$D537))&gt;0</f>
        <v>1</v>
      </c>
    </row>
    <row r="538" spans="1:9">
      <c r="A538" t="s">
        <v>6331</v>
      </c>
      <c r="B538">
        <v>10</v>
      </c>
      <c r="C538" t="s">
        <v>410</v>
      </c>
      <c r="D538" t="s">
        <v>5646</v>
      </c>
      <c r="E538" t="b">
        <f ca="1">VLOOKUP(C538,'1. 词频表'!A:D,4,0)</f>
        <v>1</v>
      </c>
      <c r="F538" t="b">
        <f ca="1">VLOOKUP(D538,'1. 词频表'!A:D,4,0)</f>
        <v>1</v>
      </c>
      <c r="G538" s="9" t="b">
        <f>(COUNTIF(Sheet1!A:A,C538)+COUNTIF(Sheet1!A:A,D538))&gt;0</f>
        <v>0</v>
      </c>
      <c r="H538" s="9" t="b">
        <f>(COUNTIF(Sheet1!B:B,$C538)+COUNTIF(Sheet1!B:B,$D538))&gt;0</f>
        <v>0</v>
      </c>
      <c r="I538" s="9" t="b">
        <f>(COUNTIF(Sheet1!C:C,$C538)+COUNTIF(Sheet1!C:C,$D538))&gt;0</f>
        <v>0</v>
      </c>
    </row>
    <row r="539" spans="1:9">
      <c r="A539" t="s">
        <v>6332</v>
      </c>
      <c r="B539">
        <v>10</v>
      </c>
      <c r="C539" t="s">
        <v>5704</v>
      </c>
      <c r="D539" t="s">
        <v>5646</v>
      </c>
      <c r="E539" t="b">
        <f ca="1">VLOOKUP(C539,'1. 词频表'!A:D,4,0)</f>
        <v>0</v>
      </c>
      <c r="F539" t="b">
        <f ca="1">VLOOKUP(D539,'1. 词频表'!A:D,4,0)</f>
        <v>1</v>
      </c>
      <c r="G539" s="9" t="b">
        <f>(COUNTIF(Sheet1!A:A,C539)+COUNTIF(Sheet1!A:A,D539))&gt;0</f>
        <v>0</v>
      </c>
      <c r="H539" s="9" t="b">
        <f>(COUNTIF(Sheet1!B:B,$C539)+COUNTIF(Sheet1!B:B,$D539))&gt;0</f>
        <v>0</v>
      </c>
      <c r="I539" s="9" t="b">
        <f>(COUNTIF(Sheet1!C:C,$C539)+COUNTIF(Sheet1!C:C,$D539))&gt;0</f>
        <v>0</v>
      </c>
    </row>
    <row r="540" spans="1:9">
      <c r="A540" t="s">
        <v>6333</v>
      </c>
      <c r="B540">
        <v>10</v>
      </c>
      <c r="C540" t="s">
        <v>5763</v>
      </c>
      <c r="D540" t="s">
        <v>4358</v>
      </c>
      <c r="E540" t="b">
        <f ca="1">VLOOKUP(C540,'1. 词频表'!A:D,4,0)</f>
        <v>0</v>
      </c>
      <c r="F540" t="b">
        <f ca="1">VLOOKUP(D540,'1. 词频表'!A:D,4,0)</f>
        <v>0</v>
      </c>
      <c r="G540" s="9" t="b">
        <f>(COUNTIF(Sheet1!A:A,C540)+COUNTIF(Sheet1!A:A,D540))&gt;0</f>
        <v>0</v>
      </c>
      <c r="H540" s="9" t="b">
        <f>(COUNTIF(Sheet1!B:B,$C540)+COUNTIF(Sheet1!B:B,$D540))&gt;0</f>
        <v>1</v>
      </c>
      <c r="I540" s="9" t="b">
        <f>(COUNTIF(Sheet1!C:C,$C540)+COUNTIF(Sheet1!C:C,$D540))&gt;0</f>
        <v>0</v>
      </c>
    </row>
    <row r="541" spans="1:9">
      <c r="A541" t="s">
        <v>6334</v>
      </c>
      <c r="B541">
        <v>10</v>
      </c>
      <c r="C541" t="s">
        <v>464</v>
      </c>
      <c r="D541" t="s">
        <v>5648</v>
      </c>
      <c r="E541" t="b">
        <f ca="1">VLOOKUP(C541,'1. 词频表'!A:D,4,0)</f>
        <v>1</v>
      </c>
      <c r="F541" t="b">
        <f ca="1">VLOOKUP(D541,'1. 词频表'!A:D,4,0)</f>
        <v>1</v>
      </c>
      <c r="G541" s="9" t="b">
        <f>(COUNTIF(Sheet1!A:A,C541)+COUNTIF(Sheet1!A:A,D541))&gt;0</f>
        <v>0</v>
      </c>
      <c r="H541" s="9" t="b">
        <f>(COUNTIF(Sheet1!B:B,$C541)+COUNTIF(Sheet1!B:B,$D541))&gt;0</f>
        <v>0</v>
      </c>
      <c r="I541" s="9" t="b">
        <f>(COUNTIF(Sheet1!C:C,$C541)+COUNTIF(Sheet1!C:C,$D541))&gt;0</f>
        <v>0</v>
      </c>
    </row>
    <row r="542" spans="1:9">
      <c r="A542" t="s">
        <v>6335</v>
      </c>
      <c r="B542">
        <v>10</v>
      </c>
      <c r="C542" t="s">
        <v>464</v>
      </c>
      <c r="D542" t="s">
        <v>5646</v>
      </c>
      <c r="E542" t="b">
        <f ca="1">VLOOKUP(C542,'1. 词频表'!A:D,4,0)</f>
        <v>1</v>
      </c>
      <c r="F542" t="b">
        <f ca="1">VLOOKUP(D542,'1. 词频表'!A:D,4,0)</f>
        <v>1</v>
      </c>
      <c r="G542" s="9" t="b">
        <f>(COUNTIF(Sheet1!A:A,C542)+COUNTIF(Sheet1!A:A,D542))&gt;0</f>
        <v>0</v>
      </c>
      <c r="H542" s="9" t="b">
        <f>(COUNTIF(Sheet1!B:B,$C542)+COUNTIF(Sheet1!B:B,$D542))&gt;0</f>
        <v>0</v>
      </c>
      <c r="I542" s="9" t="b">
        <f>(COUNTIF(Sheet1!C:C,$C542)+COUNTIF(Sheet1!C:C,$D542))&gt;0</f>
        <v>0</v>
      </c>
    </row>
    <row r="543" spans="1:9">
      <c r="A543" t="s">
        <v>6336</v>
      </c>
      <c r="B543">
        <v>10</v>
      </c>
      <c r="C543" t="s">
        <v>486</v>
      </c>
      <c r="D543" t="s">
        <v>5646</v>
      </c>
      <c r="E543" t="b">
        <f ca="1">VLOOKUP(C543,'1. 词频表'!A:D,4,0)</f>
        <v>1</v>
      </c>
      <c r="F543" t="b">
        <f ca="1">VLOOKUP(D543,'1. 词频表'!A:D,4,0)</f>
        <v>1</v>
      </c>
      <c r="G543" s="9" t="b">
        <f>(COUNTIF(Sheet1!A:A,C543)+COUNTIF(Sheet1!A:A,D543))&gt;0</f>
        <v>0</v>
      </c>
      <c r="H543" s="9" t="b">
        <f>(COUNTIF(Sheet1!B:B,$C543)+COUNTIF(Sheet1!B:B,$D543))&gt;0</f>
        <v>0</v>
      </c>
      <c r="I543" s="9" t="b">
        <f>(COUNTIF(Sheet1!C:C,$C543)+COUNTIF(Sheet1!C:C,$D543))&gt;0</f>
        <v>0</v>
      </c>
    </row>
    <row r="544" spans="1:9">
      <c r="A544" t="s">
        <v>6337</v>
      </c>
      <c r="B544">
        <v>10</v>
      </c>
      <c r="C544" t="s">
        <v>530</v>
      </c>
      <c r="D544" t="s">
        <v>5656</v>
      </c>
      <c r="E544" t="b">
        <f ca="1">VLOOKUP(C544,'1. 词频表'!A:D,4,0)</f>
        <v>1</v>
      </c>
      <c r="F544" t="b">
        <f ca="1">VLOOKUP(D544,'1. 词频表'!A:D,4,0)</f>
        <v>0</v>
      </c>
      <c r="G544" s="9" t="b">
        <f>(COUNTIF(Sheet1!A:A,C544)+COUNTIF(Sheet1!A:A,D544))&gt;0</f>
        <v>0</v>
      </c>
      <c r="H544" s="9" t="b">
        <f>(COUNTIF(Sheet1!B:B,$C544)+COUNTIF(Sheet1!B:B,$D544))&gt;0</f>
        <v>0</v>
      </c>
      <c r="I544" s="9" t="b">
        <f>(COUNTIF(Sheet1!C:C,$C544)+COUNTIF(Sheet1!C:C,$D544))&gt;0</f>
        <v>0</v>
      </c>
    </row>
    <row r="545" spans="1:9">
      <c r="A545" t="s">
        <v>6338</v>
      </c>
      <c r="B545">
        <v>10</v>
      </c>
      <c r="C545" t="s">
        <v>530</v>
      </c>
      <c r="D545" t="s">
        <v>5646</v>
      </c>
      <c r="E545" t="b">
        <f ca="1">VLOOKUP(C545,'1. 词频表'!A:D,4,0)</f>
        <v>1</v>
      </c>
      <c r="F545" t="b">
        <f ca="1">VLOOKUP(D545,'1. 词频表'!A:D,4,0)</f>
        <v>1</v>
      </c>
      <c r="G545" s="9" t="b">
        <f>(COUNTIF(Sheet1!A:A,C545)+COUNTIF(Sheet1!A:A,D545))&gt;0</f>
        <v>0</v>
      </c>
      <c r="H545" s="9" t="b">
        <f>(COUNTIF(Sheet1!B:B,$C545)+COUNTIF(Sheet1!B:B,$D545))&gt;0</f>
        <v>0</v>
      </c>
      <c r="I545" s="9" t="b">
        <f>(COUNTIF(Sheet1!C:C,$C545)+COUNTIF(Sheet1!C:C,$D545))&gt;0</f>
        <v>0</v>
      </c>
    </row>
    <row r="546" spans="1:9">
      <c r="A546" t="s">
        <v>6339</v>
      </c>
      <c r="B546">
        <v>10</v>
      </c>
      <c r="C546" t="s">
        <v>550</v>
      </c>
      <c r="D546" t="s">
        <v>5646</v>
      </c>
      <c r="E546" t="b">
        <f ca="1">VLOOKUP(C546,'1. 词频表'!A:D,4,0)</f>
        <v>1</v>
      </c>
      <c r="F546" t="b">
        <f ca="1">VLOOKUP(D546,'1. 词频表'!A:D,4,0)</f>
        <v>1</v>
      </c>
      <c r="G546" s="9" t="b">
        <f>(COUNTIF(Sheet1!A:A,C546)+COUNTIF(Sheet1!A:A,D546))&gt;0</f>
        <v>0</v>
      </c>
      <c r="H546" s="9" t="b">
        <f>(COUNTIF(Sheet1!B:B,$C546)+COUNTIF(Sheet1!B:B,$D546))&gt;0</f>
        <v>0</v>
      </c>
      <c r="I546" s="9" t="b">
        <f>(COUNTIF(Sheet1!C:C,$C546)+COUNTIF(Sheet1!C:C,$D546))&gt;0</f>
        <v>0</v>
      </c>
    </row>
    <row r="547" spans="1:9">
      <c r="A547" t="s">
        <v>6340</v>
      </c>
      <c r="B547">
        <v>10</v>
      </c>
      <c r="C547" t="s">
        <v>5656</v>
      </c>
      <c r="D547" t="s">
        <v>6113</v>
      </c>
      <c r="E547" t="b">
        <f ca="1">VLOOKUP(C547,'1. 词频表'!A:D,4,0)</f>
        <v>0</v>
      </c>
      <c r="F547" t="b">
        <f ca="1">VLOOKUP(D547,'1. 词频表'!A:D,4,0)</f>
        <v>0</v>
      </c>
      <c r="G547" s="9" t="b">
        <f>(COUNTIF(Sheet1!A:A,C547)+COUNTIF(Sheet1!A:A,D547))&gt;0</f>
        <v>0</v>
      </c>
      <c r="H547" s="9" t="b">
        <f>(COUNTIF(Sheet1!B:B,$C547)+COUNTIF(Sheet1!B:B,$D547))&gt;0</f>
        <v>0</v>
      </c>
      <c r="I547" s="9" t="b">
        <f>(COUNTIF(Sheet1!C:C,$C547)+COUNTIF(Sheet1!C:C,$D547))&gt;0</f>
        <v>0</v>
      </c>
    </row>
    <row r="548" spans="1:9">
      <c r="A548" t="s">
        <v>6341</v>
      </c>
      <c r="B548">
        <v>10</v>
      </c>
      <c r="C548" t="s">
        <v>4358</v>
      </c>
      <c r="D548" t="s">
        <v>6113</v>
      </c>
      <c r="E548" t="b">
        <f ca="1">VLOOKUP(C548,'1. 词频表'!A:D,4,0)</f>
        <v>0</v>
      </c>
      <c r="F548" t="b">
        <f ca="1">VLOOKUP(D548,'1. 词频表'!A:D,4,0)</f>
        <v>0</v>
      </c>
      <c r="G548" s="9" t="b">
        <f>(COUNTIF(Sheet1!A:A,C548)+COUNTIF(Sheet1!A:A,D548))&gt;0</f>
        <v>0</v>
      </c>
      <c r="H548" s="9" t="b">
        <f>(COUNTIF(Sheet1!B:B,$C548)+COUNTIF(Sheet1!B:B,$D548))&gt;0</f>
        <v>1</v>
      </c>
      <c r="I548" s="9" t="b">
        <f>(COUNTIF(Sheet1!C:C,$C548)+COUNTIF(Sheet1!C:C,$D548))&gt;0</f>
        <v>0</v>
      </c>
    </row>
    <row r="549" spans="1:9">
      <c r="A549" t="s">
        <v>6342</v>
      </c>
      <c r="B549">
        <v>10</v>
      </c>
      <c r="C549" t="s">
        <v>583</v>
      </c>
      <c r="D549" t="s">
        <v>5646</v>
      </c>
      <c r="E549" t="b">
        <f ca="1">VLOOKUP(C549,'1. 词频表'!A:D,4,0)</f>
        <v>1</v>
      </c>
      <c r="F549" t="b">
        <f ca="1">VLOOKUP(D549,'1. 词频表'!A:D,4,0)</f>
        <v>1</v>
      </c>
      <c r="G549" s="9" t="b">
        <f>(COUNTIF(Sheet1!A:A,C549)+COUNTIF(Sheet1!A:A,D549))&gt;0</f>
        <v>0</v>
      </c>
      <c r="H549" s="9" t="b">
        <f>(COUNTIF(Sheet1!B:B,$C549)+COUNTIF(Sheet1!B:B,$D549))&gt;0</f>
        <v>0</v>
      </c>
      <c r="I549" s="9" t="b">
        <f>(COUNTIF(Sheet1!C:C,$C549)+COUNTIF(Sheet1!C:C,$D549))&gt;0</f>
        <v>0</v>
      </c>
    </row>
    <row r="550" spans="1:9">
      <c r="A550" t="s">
        <v>6343</v>
      </c>
      <c r="B550">
        <v>10</v>
      </c>
      <c r="C550" t="s">
        <v>5651</v>
      </c>
      <c r="D550" t="s">
        <v>5809</v>
      </c>
      <c r="E550" t="b">
        <f ca="1">VLOOKUP(C550,'1. 词频表'!A:D,4,0)</f>
        <v>0</v>
      </c>
      <c r="F550" t="b">
        <f ca="1">VLOOKUP(D550,'1. 词频表'!A:D,4,0)</f>
        <v>0</v>
      </c>
      <c r="G550" s="9" t="b">
        <f>(COUNTIF(Sheet1!A:A,C550)+COUNTIF(Sheet1!A:A,D550))&gt;0</f>
        <v>0</v>
      </c>
      <c r="H550" s="9" t="b">
        <f>(COUNTIF(Sheet1!B:B,$C550)+COUNTIF(Sheet1!B:B,$D550))&gt;0</f>
        <v>0</v>
      </c>
      <c r="I550" s="9" t="b">
        <f>(COUNTIF(Sheet1!C:C,$C550)+COUNTIF(Sheet1!C:C,$D550))&gt;0</f>
        <v>0</v>
      </c>
    </row>
    <row r="551" spans="1:9">
      <c r="A551" t="s">
        <v>6344</v>
      </c>
      <c r="B551">
        <v>10</v>
      </c>
      <c r="C551" t="s">
        <v>5693</v>
      </c>
      <c r="D551" t="s">
        <v>594</v>
      </c>
      <c r="E551" t="b">
        <f ca="1">VLOOKUP(C551,'1. 词频表'!A:D,4,0)</f>
        <v>0</v>
      </c>
      <c r="F551" t="b">
        <f ca="1">VLOOKUP(D551,'1. 词频表'!A:D,4,0)</f>
        <v>1</v>
      </c>
      <c r="G551" s="9" t="b">
        <f>(COUNTIF(Sheet1!A:A,C551)+COUNTIF(Sheet1!A:A,D551))&gt;0</f>
        <v>0</v>
      </c>
      <c r="H551" s="9" t="b">
        <f>(COUNTIF(Sheet1!B:B,$C551)+COUNTIF(Sheet1!B:B,$D551))&gt;0</f>
        <v>0</v>
      </c>
      <c r="I551" s="9" t="b">
        <f>(COUNTIF(Sheet1!C:C,$C551)+COUNTIF(Sheet1!C:C,$D551))&gt;0</f>
        <v>1</v>
      </c>
    </row>
    <row r="552" spans="1:9">
      <c r="A552" t="s">
        <v>6345</v>
      </c>
      <c r="B552">
        <v>10</v>
      </c>
      <c r="C552" t="s">
        <v>594</v>
      </c>
      <c r="D552" t="s">
        <v>5646</v>
      </c>
      <c r="E552" t="b">
        <f ca="1">VLOOKUP(C552,'1. 词频表'!A:D,4,0)</f>
        <v>1</v>
      </c>
      <c r="F552" t="b">
        <f ca="1">VLOOKUP(D552,'1. 词频表'!A:D,4,0)</f>
        <v>1</v>
      </c>
      <c r="G552" s="9" t="b">
        <f>(COUNTIF(Sheet1!A:A,C552)+COUNTIF(Sheet1!A:A,D552))&gt;0</f>
        <v>0</v>
      </c>
      <c r="H552" s="9" t="b">
        <f>(COUNTIF(Sheet1!B:B,$C552)+COUNTIF(Sheet1!B:B,$D552))&gt;0</f>
        <v>0</v>
      </c>
      <c r="I552" s="9" t="b">
        <f>(COUNTIF(Sheet1!C:C,$C552)+COUNTIF(Sheet1!C:C,$D552))&gt;0</f>
        <v>0</v>
      </c>
    </row>
    <row r="553" spans="1:9">
      <c r="A553" t="s">
        <v>6346</v>
      </c>
      <c r="B553">
        <v>10</v>
      </c>
      <c r="C553" t="s">
        <v>605</v>
      </c>
      <c r="D553" t="s">
        <v>2145</v>
      </c>
      <c r="E553" t="b">
        <f ca="1">VLOOKUP(C553,'1. 词频表'!A:D,4,0)</f>
        <v>1</v>
      </c>
      <c r="F553" t="b">
        <f ca="1">VLOOKUP(D553,'1. 词频表'!A:D,4,0)</f>
        <v>1</v>
      </c>
      <c r="G553" s="9" t="b">
        <f>(COUNTIF(Sheet1!A:A,C553)+COUNTIF(Sheet1!A:A,D553))&gt;0</f>
        <v>0</v>
      </c>
      <c r="H553" s="9" t="b">
        <f>(COUNTIF(Sheet1!B:B,$C553)+COUNTIF(Sheet1!B:B,$D553))&gt;0</f>
        <v>0</v>
      </c>
      <c r="I553" s="9" t="b">
        <f>(COUNTIF(Sheet1!C:C,$C553)+COUNTIF(Sheet1!C:C,$D553))&gt;0</f>
        <v>0</v>
      </c>
    </row>
    <row r="554" spans="1:9">
      <c r="A554" t="s">
        <v>6347</v>
      </c>
      <c r="B554">
        <v>10</v>
      </c>
      <c r="C554" t="s">
        <v>605</v>
      </c>
      <c r="D554" t="s">
        <v>5646</v>
      </c>
      <c r="E554" t="b">
        <f ca="1">VLOOKUP(C554,'1. 词频表'!A:D,4,0)</f>
        <v>1</v>
      </c>
      <c r="F554" t="b">
        <f ca="1">VLOOKUP(D554,'1. 词频表'!A:D,4,0)</f>
        <v>1</v>
      </c>
      <c r="G554" s="9" t="b">
        <f>(COUNTIF(Sheet1!A:A,C554)+COUNTIF(Sheet1!A:A,D554))&gt;0</f>
        <v>0</v>
      </c>
      <c r="H554" s="9" t="b">
        <f>(COUNTIF(Sheet1!B:B,$C554)+COUNTIF(Sheet1!B:B,$D554))&gt;0</f>
        <v>0</v>
      </c>
      <c r="I554" s="9" t="b">
        <f>(COUNTIF(Sheet1!C:C,$C554)+COUNTIF(Sheet1!C:C,$D554))&gt;0</f>
        <v>0</v>
      </c>
    </row>
    <row r="555" spans="1:9">
      <c r="A555" t="s">
        <v>6348</v>
      </c>
      <c r="B555">
        <v>10</v>
      </c>
      <c r="C555" t="s">
        <v>616</v>
      </c>
      <c r="D555" t="s">
        <v>5646</v>
      </c>
      <c r="E555" t="b">
        <f ca="1">VLOOKUP(C555,'1. 词频表'!A:D,4,0)</f>
        <v>1</v>
      </c>
      <c r="F555" t="b">
        <f ca="1">VLOOKUP(D555,'1. 词频表'!A:D,4,0)</f>
        <v>1</v>
      </c>
      <c r="G555" s="9" t="b">
        <f>(COUNTIF(Sheet1!A:A,C555)+COUNTIF(Sheet1!A:A,D555))&gt;0</f>
        <v>0</v>
      </c>
      <c r="H555" s="9" t="b">
        <f>(COUNTIF(Sheet1!B:B,$C555)+COUNTIF(Sheet1!B:B,$D555))&gt;0</f>
        <v>0</v>
      </c>
      <c r="I555" s="9" t="b">
        <f>(COUNTIF(Sheet1!C:C,$C555)+COUNTIF(Sheet1!C:C,$D555))&gt;0</f>
        <v>0</v>
      </c>
    </row>
    <row r="556" spans="1:9">
      <c r="A556" t="s">
        <v>6349</v>
      </c>
      <c r="B556">
        <v>10</v>
      </c>
      <c r="C556" t="s">
        <v>2145</v>
      </c>
      <c r="D556" t="s">
        <v>682</v>
      </c>
      <c r="E556" t="b">
        <f ca="1">VLOOKUP(C556,'1. 词频表'!A:D,4,0)</f>
        <v>1</v>
      </c>
      <c r="F556" t="b">
        <f ca="1">VLOOKUP(D556,'1. 词频表'!A:D,4,0)</f>
        <v>1</v>
      </c>
      <c r="G556" s="9" t="b">
        <f>(COUNTIF(Sheet1!A:A,C556)+COUNTIF(Sheet1!A:A,D556))&gt;0</f>
        <v>0</v>
      </c>
      <c r="H556" s="9" t="b">
        <f>(COUNTIF(Sheet1!B:B,$C556)+COUNTIF(Sheet1!B:B,$D556))&gt;0</f>
        <v>0</v>
      </c>
      <c r="I556" s="9" t="b">
        <f>(COUNTIF(Sheet1!C:C,$C556)+COUNTIF(Sheet1!C:C,$D556))&gt;0</f>
        <v>0</v>
      </c>
    </row>
    <row r="557" spans="1:9">
      <c r="A557" t="s">
        <v>6350</v>
      </c>
      <c r="B557">
        <v>10</v>
      </c>
      <c r="C557" t="s">
        <v>682</v>
      </c>
      <c r="D557" t="s">
        <v>5646</v>
      </c>
      <c r="E557" t="b">
        <f ca="1">VLOOKUP(C557,'1. 词频表'!A:D,4,0)</f>
        <v>1</v>
      </c>
      <c r="F557" t="b">
        <f ca="1">VLOOKUP(D557,'1. 词频表'!A:D,4,0)</f>
        <v>1</v>
      </c>
      <c r="G557" s="9" t="b">
        <f>(COUNTIF(Sheet1!A:A,C557)+COUNTIF(Sheet1!A:A,D557))&gt;0</f>
        <v>0</v>
      </c>
      <c r="H557" s="9" t="b">
        <f>(COUNTIF(Sheet1!B:B,$C557)+COUNTIF(Sheet1!B:B,$D557))&gt;0</f>
        <v>0</v>
      </c>
      <c r="I557" s="9" t="b">
        <f>(COUNTIF(Sheet1!C:C,$C557)+COUNTIF(Sheet1!C:C,$D557))&gt;0</f>
        <v>0</v>
      </c>
    </row>
    <row r="558" spans="1:9">
      <c r="A558" t="s">
        <v>6351</v>
      </c>
      <c r="B558">
        <v>10</v>
      </c>
      <c r="C558" t="s">
        <v>5651</v>
      </c>
      <c r="D558" t="s">
        <v>726</v>
      </c>
      <c r="E558" t="b">
        <f ca="1">VLOOKUP(C558,'1. 词频表'!A:D,4,0)</f>
        <v>0</v>
      </c>
      <c r="F558" t="b">
        <f ca="1">VLOOKUP(D558,'1. 词频表'!A:D,4,0)</f>
        <v>1</v>
      </c>
      <c r="G558" s="9" t="b">
        <f>(COUNTIF(Sheet1!A:A,C558)+COUNTIF(Sheet1!A:A,D558))&gt;0</f>
        <v>0</v>
      </c>
      <c r="H558" s="9" t="b">
        <f>(COUNTIF(Sheet1!B:B,$C558)+COUNTIF(Sheet1!B:B,$D558))&gt;0</f>
        <v>0</v>
      </c>
      <c r="I558" s="9" t="b">
        <f>(COUNTIF(Sheet1!C:C,$C558)+COUNTIF(Sheet1!C:C,$D558))&gt;0</f>
        <v>0</v>
      </c>
    </row>
    <row r="559" spans="1:9">
      <c r="A559" t="s">
        <v>6352</v>
      </c>
      <c r="B559">
        <v>10</v>
      </c>
      <c r="C559" t="s">
        <v>847</v>
      </c>
      <c r="D559" t="s">
        <v>2145</v>
      </c>
      <c r="E559" t="b">
        <f ca="1">VLOOKUP(C559,'1. 词频表'!A:D,4,0)</f>
        <v>1</v>
      </c>
      <c r="F559" t="b">
        <f ca="1">VLOOKUP(D559,'1. 词频表'!A:D,4,0)</f>
        <v>1</v>
      </c>
      <c r="G559" s="9" t="b">
        <f>(COUNTIF(Sheet1!A:A,C559)+COUNTIF(Sheet1!A:A,D559))&gt;0</f>
        <v>0</v>
      </c>
      <c r="H559" s="9" t="b">
        <f>(COUNTIF(Sheet1!B:B,$C559)+COUNTIF(Sheet1!B:B,$D559))&gt;0</f>
        <v>0</v>
      </c>
      <c r="I559" s="9" t="b">
        <f>(COUNTIF(Sheet1!C:C,$C559)+COUNTIF(Sheet1!C:C,$D559))&gt;0</f>
        <v>0</v>
      </c>
    </row>
    <row r="560" spans="1:9">
      <c r="A560" t="s">
        <v>6353</v>
      </c>
      <c r="B560">
        <v>10</v>
      </c>
      <c r="C560" t="s">
        <v>847</v>
      </c>
      <c r="D560" t="s">
        <v>5646</v>
      </c>
      <c r="E560" t="b">
        <f ca="1">VLOOKUP(C560,'1. 词频表'!A:D,4,0)</f>
        <v>1</v>
      </c>
      <c r="F560" t="b">
        <f ca="1">VLOOKUP(D560,'1. 词频表'!A:D,4,0)</f>
        <v>1</v>
      </c>
      <c r="G560" s="9" t="b">
        <f>(COUNTIF(Sheet1!A:A,C560)+COUNTIF(Sheet1!A:A,D560))&gt;0</f>
        <v>0</v>
      </c>
      <c r="H560" s="9" t="b">
        <f>(COUNTIF(Sheet1!B:B,$C560)+COUNTIF(Sheet1!B:B,$D560))&gt;0</f>
        <v>0</v>
      </c>
      <c r="I560" s="9" t="b">
        <f>(COUNTIF(Sheet1!C:C,$C560)+COUNTIF(Sheet1!C:C,$D560))&gt;0</f>
        <v>0</v>
      </c>
    </row>
    <row r="561" spans="1:9">
      <c r="A561" t="s">
        <v>6354</v>
      </c>
      <c r="B561">
        <v>10</v>
      </c>
      <c r="C561" t="s">
        <v>869</v>
      </c>
      <c r="D561" t="s">
        <v>5648</v>
      </c>
      <c r="E561" t="b">
        <f ca="1">VLOOKUP(C561,'1. 词频表'!A:D,4,0)</f>
        <v>1</v>
      </c>
      <c r="F561" t="b">
        <f ca="1">VLOOKUP(D561,'1. 词频表'!A:D,4,0)</f>
        <v>1</v>
      </c>
      <c r="G561" s="9" t="b">
        <f>(COUNTIF(Sheet1!A:A,C561)+COUNTIF(Sheet1!A:A,D561))&gt;0</f>
        <v>0</v>
      </c>
      <c r="H561" s="9" t="b">
        <f>(COUNTIF(Sheet1!B:B,$C561)+COUNTIF(Sheet1!B:B,$D561))&gt;0</f>
        <v>0</v>
      </c>
      <c r="I561" s="9" t="b">
        <f>(COUNTIF(Sheet1!C:C,$C561)+COUNTIF(Sheet1!C:C,$D561))&gt;0</f>
        <v>0</v>
      </c>
    </row>
    <row r="562" spans="1:9">
      <c r="A562" t="s">
        <v>6355</v>
      </c>
      <c r="B562">
        <v>10</v>
      </c>
      <c r="C562" t="s">
        <v>869</v>
      </c>
      <c r="D562" t="s">
        <v>5646</v>
      </c>
      <c r="E562" t="b">
        <f ca="1">VLOOKUP(C562,'1. 词频表'!A:D,4,0)</f>
        <v>1</v>
      </c>
      <c r="F562" t="b">
        <f ca="1">VLOOKUP(D562,'1. 词频表'!A:D,4,0)</f>
        <v>1</v>
      </c>
      <c r="G562" s="9" t="b">
        <f>(COUNTIF(Sheet1!A:A,C562)+COUNTIF(Sheet1!A:A,D562))&gt;0</f>
        <v>0</v>
      </c>
      <c r="H562" s="9" t="b">
        <f>(COUNTIF(Sheet1!B:B,$C562)+COUNTIF(Sheet1!B:B,$D562))&gt;0</f>
        <v>0</v>
      </c>
      <c r="I562" s="9" t="b">
        <f>(COUNTIF(Sheet1!C:C,$C562)+COUNTIF(Sheet1!C:C,$D562))&gt;0</f>
        <v>0</v>
      </c>
    </row>
    <row r="563" spans="1:9">
      <c r="A563" t="s">
        <v>6356</v>
      </c>
      <c r="B563">
        <v>10</v>
      </c>
      <c r="C563" t="s">
        <v>891</v>
      </c>
      <c r="D563" t="s">
        <v>5646</v>
      </c>
      <c r="E563" t="b">
        <f ca="1">VLOOKUP(C563,'1. 词频表'!A:D,4,0)</f>
        <v>1</v>
      </c>
      <c r="F563" t="b">
        <f ca="1">VLOOKUP(D563,'1. 词频表'!A:D,4,0)</f>
        <v>1</v>
      </c>
      <c r="G563" s="9" t="b">
        <f>(COUNTIF(Sheet1!A:A,C563)+COUNTIF(Sheet1!A:A,D563))&gt;0</f>
        <v>0</v>
      </c>
      <c r="H563" s="9" t="b">
        <f>(COUNTIF(Sheet1!B:B,$C563)+COUNTIF(Sheet1!B:B,$D563))&gt;0</f>
        <v>0</v>
      </c>
      <c r="I563" s="9" t="b">
        <f>(COUNTIF(Sheet1!C:C,$C563)+COUNTIF(Sheet1!C:C,$D563))&gt;0</f>
        <v>0</v>
      </c>
    </row>
    <row r="564" spans="1:9">
      <c r="A564" t="s">
        <v>6357</v>
      </c>
      <c r="B564">
        <v>10</v>
      </c>
      <c r="C564" t="s">
        <v>902</v>
      </c>
      <c r="D564" t="s">
        <v>5646</v>
      </c>
      <c r="E564" t="b">
        <f ca="1">VLOOKUP(C564,'1. 词频表'!A:D,4,0)</f>
        <v>1</v>
      </c>
      <c r="F564" t="b">
        <f ca="1">VLOOKUP(D564,'1. 词频表'!A:D,4,0)</f>
        <v>1</v>
      </c>
      <c r="G564" s="9" t="b">
        <f>(COUNTIF(Sheet1!A:A,C564)+COUNTIF(Sheet1!A:A,D564))&gt;0</f>
        <v>0</v>
      </c>
      <c r="H564" s="9" t="b">
        <f>(COUNTIF(Sheet1!B:B,$C564)+COUNTIF(Sheet1!B:B,$D564))&gt;0</f>
        <v>0</v>
      </c>
      <c r="I564" s="9" t="b">
        <f>(COUNTIF(Sheet1!C:C,$C564)+COUNTIF(Sheet1!C:C,$D564))&gt;0</f>
        <v>0</v>
      </c>
    </row>
    <row r="565" spans="1:9">
      <c r="A565" t="s">
        <v>6358</v>
      </c>
      <c r="B565">
        <v>10</v>
      </c>
      <c r="C565" t="s">
        <v>5715</v>
      </c>
      <c r="D565" t="s">
        <v>5648</v>
      </c>
      <c r="E565" t="b">
        <f ca="1">VLOOKUP(C565,'1. 词频表'!A:D,4,0)</f>
        <v>0</v>
      </c>
      <c r="F565" t="b">
        <f ca="1">VLOOKUP(D565,'1. 词频表'!A:D,4,0)</f>
        <v>1</v>
      </c>
      <c r="G565" s="9" t="b">
        <f>(COUNTIF(Sheet1!A:A,C565)+COUNTIF(Sheet1!A:A,D565))&gt;0</f>
        <v>0</v>
      </c>
      <c r="H565" s="9" t="b">
        <f>(COUNTIF(Sheet1!B:B,$C565)+COUNTIF(Sheet1!B:B,$D565))&gt;0</f>
        <v>0</v>
      </c>
      <c r="I565" s="9" t="b">
        <f>(COUNTIF(Sheet1!C:C,$C565)+COUNTIF(Sheet1!C:C,$D565))&gt;0</f>
        <v>0</v>
      </c>
    </row>
    <row r="566" spans="1:9">
      <c r="A566" t="s">
        <v>6359</v>
      </c>
      <c r="B566">
        <v>10</v>
      </c>
      <c r="C566" t="s">
        <v>913</v>
      </c>
      <c r="D566" t="s">
        <v>5646</v>
      </c>
      <c r="E566" t="b">
        <f ca="1">VLOOKUP(C566,'1. 词频表'!A:D,4,0)</f>
        <v>1</v>
      </c>
      <c r="F566" t="b">
        <f ca="1">VLOOKUP(D566,'1. 词频表'!A:D,4,0)</f>
        <v>1</v>
      </c>
      <c r="G566" s="9" t="b">
        <f>(COUNTIF(Sheet1!A:A,C566)+COUNTIF(Sheet1!A:A,D566))&gt;0</f>
        <v>0</v>
      </c>
      <c r="H566" s="9" t="b">
        <f>(COUNTIF(Sheet1!B:B,$C566)+COUNTIF(Sheet1!B:B,$D566))&gt;0</f>
        <v>0</v>
      </c>
      <c r="I566" s="9" t="b">
        <f>(COUNTIF(Sheet1!C:C,$C566)+COUNTIF(Sheet1!C:C,$D566))&gt;0</f>
        <v>0</v>
      </c>
    </row>
    <row r="567" spans="1:9">
      <c r="A567" t="s">
        <v>6360</v>
      </c>
      <c r="B567">
        <v>10</v>
      </c>
      <c r="C567" t="s">
        <v>2145</v>
      </c>
      <c r="D567" t="s">
        <v>924</v>
      </c>
      <c r="E567" t="b">
        <f ca="1">VLOOKUP(C567,'1. 词频表'!A:D,4,0)</f>
        <v>1</v>
      </c>
      <c r="F567" t="b">
        <f ca="1">VLOOKUP(D567,'1. 词频表'!A:D,4,0)</f>
        <v>1</v>
      </c>
      <c r="G567" s="9" t="b">
        <f>(COUNTIF(Sheet1!A:A,C567)+COUNTIF(Sheet1!A:A,D567))&gt;0</f>
        <v>0</v>
      </c>
      <c r="H567" s="9" t="b">
        <f>(COUNTIF(Sheet1!B:B,$C567)+COUNTIF(Sheet1!B:B,$D567))&gt;0</f>
        <v>0</v>
      </c>
      <c r="I567" s="9" t="b">
        <f>(COUNTIF(Sheet1!C:C,$C567)+COUNTIF(Sheet1!C:C,$D567))&gt;0</f>
        <v>0</v>
      </c>
    </row>
    <row r="568" spans="1:9">
      <c r="A568" t="s">
        <v>6361</v>
      </c>
      <c r="B568">
        <v>10</v>
      </c>
      <c r="C568" t="s">
        <v>924</v>
      </c>
      <c r="D568" t="s">
        <v>5646</v>
      </c>
      <c r="E568" t="b">
        <f ca="1">VLOOKUP(C568,'1. 词频表'!A:D,4,0)</f>
        <v>1</v>
      </c>
      <c r="F568" t="b">
        <f ca="1">VLOOKUP(D568,'1. 词频表'!A:D,4,0)</f>
        <v>1</v>
      </c>
      <c r="G568" s="9" t="b">
        <f>(COUNTIF(Sheet1!A:A,C568)+COUNTIF(Sheet1!A:A,D568))&gt;0</f>
        <v>0</v>
      </c>
      <c r="H568" s="9" t="b">
        <f>(COUNTIF(Sheet1!B:B,$C568)+COUNTIF(Sheet1!B:B,$D568))&gt;0</f>
        <v>0</v>
      </c>
      <c r="I568" s="9" t="b">
        <f>(COUNTIF(Sheet1!C:C,$C568)+COUNTIF(Sheet1!C:C,$D568))&gt;0</f>
        <v>0</v>
      </c>
    </row>
    <row r="569" spans="1:9">
      <c r="A569" t="s">
        <v>6362</v>
      </c>
      <c r="B569">
        <v>10</v>
      </c>
      <c r="C569" t="s">
        <v>2145</v>
      </c>
      <c r="D569" t="s">
        <v>935</v>
      </c>
      <c r="E569" t="b">
        <f ca="1">VLOOKUP(C569,'1. 词频表'!A:D,4,0)</f>
        <v>1</v>
      </c>
      <c r="F569" t="b">
        <f ca="1">VLOOKUP(D569,'1. 词频表'!A:D,4,0)</f>
        <v>1</v>
      </c>
      <c r="G569" s="9" t="b">
        <f>(COUNTIF(Sheet1!A:A,C569)+COUNTIF(Sheet1!A:A,D569))&gt;0</f>
        <v>0</v>
      </c>
      <c r="H569" s="9" t="b">
        <f>(COUNTIF(Sheet1!B:B,$C569)+COUNTIF(Sheet1!B:B,$D569))&gt;0</f>
        <v>0</v>
      </c>
      <c r="I569" s="9" t="b">
        <f>(COUNTIF(Sheet1!C:C,$C569)+COUNTIF(Sheet1!C:C,$D569))&gt;0</f>
        <v>0</v>
      </c>
    </row>
    <row r="570" spans="1:9">
      <c r="A570" t="s">
        <v>6363</v>
      </c>
      <c r="B570">
        <v>10</v>
      </c>
      <c r="C570" t="s">
        <v>935</v>
      </c>
      <c r="D570" t="s">
        <v>5646</v>
      </c>
      <c r="E570" t="b">
        <f ca="1">VLOOKUP(C570,'1. 词频表'!A:D,4,0)</f>
        <v>1</v>
      </c>
      <c r="F570" t="b">
        <f ca="1">VLOOKUP(D570,'1. 词频表'!A:D,4,0)</f>
        <v>1</v>
      </c>
      <c r="G570" s="9" t="b">
        <f>(COUNTIF(Sheet1!A:A,C570)+COUNTIF(Sheet1!A:A,D570))&gt;0</f>
        <v>0</v>
      </c>
      <c r="H570" s="9" t="b">
        <f>(COUNTIF(Sheet1!B:B,$C570)+COUNTIF(Sheet1!B:B,$D570))&gt;0</f>
        <v>0</v>
      </c>
      <c r="I570" s="9" t="b">
        <f>(COUNTIF(Sheet1!C:C,$C570)+COUNTIF(Sheet1!C:C,$D570))&gt;0</f>
        <v>0</v>
      </c>
    </row>
    <row r="571" spans="1:9">
      <c r="A571" t="s">
        <v>6364</v>
      </c>
      <c r="B571">
        <v>10</v>
      </c>
      <c r="C571" t="s">
        <v>2145</v>
      </c>
      <c r="D571" t="s">
        <v>989</v>
      </c>
      <c r="E571" t="b">
        <f ca="1">VLOOKUP(C571,'1. 词频表'!A:D,4,0)</f>
        <v>1</v>
      </c>
      <c r="F571" t="b">
        <f ca="1">VLOOKUP(D571,'1. 词频表'!A:D,4,0)</f>
        <v>1</v>
      </c>
      <c r="G571" s="9" t="b">
        <f>(COUNTIF(Sheet1!A:A,C571)+COUNTIF(Sheet1!A:A,D571))&gt;0</f>
        <v>0</v>
      </c>
      <c r="H571" s="9" t="b">
        <f>(COUNTIF(Sheet1!B:B,$C571)+COUNTIF(Sheet1!B:B,$D571))&gt;0</f>
        <v>0</v>
      </c>
      <c r="I571" s="9" t="b">
        <f>(COUNTIF(Sheet1!C:C,$C571)+COUNTIF(Sheet1!C:C,$D571))&gt;0</f>
        <v>0</v>
      </c>
    </row>
    <row r="572" spans="1:9">
      <c r="A572" t="s">
        <v>6365</v>
      </c>
      <c r="B572">
        <v>10</v>
      </c>
      <c r="C572" t="s">
        <v>2145</v>
      </c>
      <c r="D572" t="s">
        <v>1000</v>
      </c>
      <c r="E572" t="b">
        <f ca="1">VLOOKUP(C572,'1. 词频表'!A:D,4,0)</f>
        <v>1</v>
      </c>
      <c r="F572" t="b">
        <f ca="1">VLOOKUP(D572,'1. 词频表'!A:D,4,0)</f>
        <v>1</v>
      </c>
      <c r="G572" s="9" t="b">
        <f>(COUNTIF(Sheet1!A:A,C572)+COUNTIF(Sheet1!A:A,D572))&gt;0</f>
        <v>0</v>
      </c>
      <c r="H572" s="9" t="b">
        <f>(COUNTIF(Sheet1!B:B,$C572)+COUNTIF(Sheet1!B:B,$D572))&gt;0</f>
        <v>0</v>
      </c>
      <c r="I572" s="9" t="b">
        <f>(COUNTIF(Sheet1!C:C,$C572)+COUNTIF(Sheet1!C:C,$D572))&gt;0</f>
        <v>0</v>
      </c>
    </row>
    <row r="573" spans="1:9">
      <c r="A573" t="s">
        <v>6366</v>
      </c>
      <c r="B573">
        <v>10</v>
      </c>
      <c r="C573" t="s">
        <v>1000</v>
      </c>
      <c r="D573" t="s">
        <v>5646</v>
      </c>
      <c r="E573" t="b">
        <f ca="1">VLOOKUP(C573,'1. 词频表'!A:D,4,0)</f>
        <v>1</v>
      </c>
      <c r="F573" t="b">
        <f ca="1">VLOOKUP(D573,'1. 词频表'!A:D,4,0)</f>
        <v>1</v>
      </c>
      <c r="G573" s="9" t="b">
        <f>(COUNTIF(Sheet1!A:A,C573)+COUNTIF(Sheet1!A:A,D573))&gt;0</f>
        <v>0</v>
      </c>
      <c r="H573" s="9" t="b">
        <f>(COUNTIF(Sheet1!B:B,$C573)+COUNTIF(Sheet1!B:B,$D573))&gt;0</f>
        <v>0</v>
      </c>
      <c r="I573" s="9" t="b">
        <f>(COUNTIF(Sheet1!C:C,$C573)+COUNTIF(Sheet1!C:C,$D573))&gt;0</f>
        <v>0</v>
      </c>
    </row>
    <row r="574" spans="1:9">
      <c r="A574" t="s">
        <v>6367</v>
      </c>
      <c r="B574">
        <v>10</v>
      </c>
      <c r="C574" t="s">
        <v>1011</v>
      </c>
      <c r="D574" t="s">
        <v>5646</v>
      </c>
      <c r="E574" t="b">
        <f ca="1">VLOOKUP(C574,'1. 词频表'!A:D,4,0)</f>
        <v>1</v>
      </c>
      <c r="F574" t="b">
        <f ca="1">VLOOKUP(D574,'1. 词频表'!A:D,4,0)</f>
        <v>1</v>
      </c>
      <c r="G574" s="9" t="b">
        <f>(COUNTIF(Sheet1!A:A,C574)+COUNTIF(Sheet1!A:A,D574))&gt;0</f>
        <v>0</v>
      </c>
      <c r="H574" s="9" t="b">
        <f>(COUNTIF(Sheet1!B:B,$C574)+COUNTIF(Sheet1!B:B,$D574))&gt;0</f>
        <v>0</v>
      </c>
      <c r="I574" s="9" t="b">
        <f>(COUNTIF(Sheet1!C:C,$C574)+COUNTIF(Sheet1!C:C,$D574))&gt;0</f>
        <v>0</v>
      </c>
    </row>
    <row r="575" spans="1:9">
      <c r="A575" t="s">
        <v>6368</v>
      </c>
      <c r="B575">
        <v>10</v>
      </c>
      <c r="C575" t="s">
        <v>1033</v>
      </c>
      <c r="D575" t="s">
        <v>5646</v>
      </c>
      <c r="E575" t="b">
        <f ca="1">VLOOKUP(C575,'1. 词频表'!A:D,4,0)</f>
        <v>1</v>
      </c>
      <c r="F575" t="b">
        <f ca="1">VLOOKUP(D575,'1. 词频表'!A:D,4,0)</f>
        <v>1</v>
      </c>
      <c r="G575" s="9" t="b">
        <f>(COUNTIF(Sheet1!A:A,C575)+COUNTIF(Sheet1!A:A,D575))&gt;0</f>
        <v>0</v>
      </c>
      <c r="H575" s="9" t="b">
        <f>(COUNTIF(Sheet1!B:B,$C575)+COUNTIF(Sheet1!B:B,$D575))&gt;0</f>
        <v>0</v>
      </c>
      <c r="I575" s="9" t="b">
        <f>(COUNTIF(Sheet1!C:C,$C575)+COUNTIF(Sheet1!C:C,$D575))&gt;0</f>
        <v>0</v>
      </c>
    </row>
    <row r="576" spans="1:9">
      <c r="A576" t="s">
        <v>6369</v>
      </c>
      <c r="B576">
        <v>10</v>
      </c>
      <c r="C576" t="s">
        <v>1065</v>
      </c>
      <c r="D576" t="s">
        <v>5646</v>
      </c>
      <c r="E576" t="b">
        <f ca="1">VLOOKUP(C576,'1. 词频表'!A:D,4,0)</f>
        <v>1</v>
      </c>
      <c r="F576" t="b">
        <f ca="1">VLOOKUP(D576,'1. 词频表'!A:D,4,0)</f>
        <v>1</v>
      </c>
      <c r="G576" s="9" t="b">
        <f>(COUNTIF(Sheet1!A:A,C576)+COUNTIF(Sheet1!A:A,D576))&gt;0</f>
        <v>0</v>
      </c>
      <c r="H576" s="9" t="b">
        <f>(COUNTIF(Sheet1!B:B,$C576)+COUNTIF(Sheet1!B:B,$D576))&gt;0</f>
        <v>0</v>
      </c>
      <c r="I576" s="9" t="b">
        <f>(COUNTIF(Sheet1!C:C,$C576)+COUNTIF(Sheet1!C:C,$D576))&gt;0</f>
        <v>0</v>
      </c>
    </row>
    <row r="577" spans="1:9">
      <c r="A577" t="s">
        <v>6370</v>
      </c>
      <c r="B577">
        <v>10</v>
      </c>
      <c r="C577" t="s">
        <v>5847</v>
      </c>
      <c r="D577" t="s">
        <v>2145</v>
      </c>
      <c r="E577" t="b">
        <f ca="1">VLOOKUP(C577,'1. 词频表'!A:D,4,0)</f>
        <v>0</v>
      </c>
      <c r="F577" t="b">
        <f ca="1">VLOOKUP(D577,'1. 词频表'!A:D,4,0)</f>
        <v>1</v>
      </c>
      <c r="G577" s="9" t="b">
        <f>(COUNTIF(Sheet1!A:A,C577)+COUNTIF(Sheet1!A:A,D577))&gt;0</f>
        <v>0</v>
      </c>
      <c r="H577" s="9" t="b">
        <f>(COUNTIF(Sheet1!B:B,$C577)+COUNTIF(Sheet1!B:B,$D577))&gt;0</f>
        <v>0</v>
      </c>
      <c r="I577" s="9" t="b">
        <f>(COUNTIF(Sheet1!C:C,$C577)+COUNTIF(Sheet1!C:C,$D577))&gt;0</f>
        <v>0</v>
      </c>
    </row>
    <row r="578" spans="1:9">
      <c r="A578" t="s">
        <v>6371</v>
      </c>
      <c r="B578">
        <v>10</v>
      </c>
      <c r="C578" t="s">
        <v>1086</v>
      </c>
      <c r="D578" t="s">
        <v>5646</v>
      </c>
      <c r="E578" t="b">
        <f ca="1">VLOOKUP(C578,'1. 词频表'!A:D,4,0)</f>
        <v>1</v>
      </c>
      <c r="F578" t="b">
        <f ca="1">VLOOKUP(D578,'1. 词频表'!A:D,4,0)</f>
        <v>1</v>
      </c>
      <c r="G578" s="9" t="b">
        <f>(COUNTIF(Sheet1!A:A,C578)+COUNTIF(Sheet1!A:A,D578))&gt;0</f>
        <v>0</v>
      </c>
      <c r="H578" s="9" t="b">
        <f>(COUNTIF(Sheet1!B:B,$C578)+COUNTIF(Sheet1!B:B,$D578))&gt;0</f>
        <v>0</v>
      </c>
      <c r="I578" s="9" t="b">
        <f>(COUNTIF(Sheet1!C:C,$C578)+COUNTIF(Sheet1!C:C,$D578))&gt;0</f>
        <v>0</v>
      </c>
    </row>
    <row r="579" spans="1:9">
      <c r="A579" t="s">
        <v>6372</v>
      </c>
      <c r="B579">
        <v>10</v>
      </c>
      <c r="C579" t="s">
        <v>5646</v>
      </c>
      <c r="D579" t="s">
        <v>1108</v>
      </c>
      <c r="E579" t="b">
        <f ca="1">VLOOKUP(C579,'1. 词频表'!A:D,4,0)</f>
        <v>1</v>
      </c>
      <c r="F579" t="b">
        <f ca="1">VLOOKUP(D579,'1. 词频表'!A:D,4,0)</f>
        <v>1</v>
      </c>
      <c r="G579" s="9" t="b">
        <f>(COUNTIF(Sheet1!A:A,C579)+COUNTIF(Sheet1!A:A,D579))&gt;0</f>
        <v>0</v>
      </c>
      <c r="H579" s="9" t="b">
        <f>(COUNTIF(Sheet1!B:B,$C579)+COUNTIF(Sheet1!B:B,$D579))&gt;0</f>
        <v>0</v>
      </c>
      <c r="I579" s="9" t="b">
        <f>(COUNTIF(Sheet1!C:C,$C579)+COUNTIF(Sheet1!C:C,$D579))&gt;0</f>
        <v>0</v>
      </c>
    </row>
    <row r="580" spans="1:9">
      <c r="A580" t="s">
        <v>6373</v>
      </c>
      <c r="B580">
        <v>10</v>
      </c>
      <c r="C580" t="s">
        <v>5646</v>
      </c>
      <c r="D580" t="s">
        <v>1130</v>
      </c>
      <c r="E580" t="b">
        <f ca="1">VLOOKUP(C580,'1. 词频表'!A:D,4,0)</f>
        <v>1</v>
      </c>
      <c r="F580" t="b">
        <f ca="1">VLOOKUP(D580,'1. 词频表'!A:D,4,0)</f>
        <v>1</v>
      </c>
      <c r="G580" s="9" t="b">
        <f>(COUNTIF(Sheet1!A:A,C580)+COUNTIF(Sheet1!A:A,D580))&gt;0</f>
        <v>0</v>
      </c>
      <c r="H580" s="9" t="b">
        <f>(COUNTIF(Sheet1!B:B,$C580)+COUNTIF(Sheet1!B:B,$D580))&gt;0</f>
        <v>0</v>
      </c>
      <c r="I580" s="9" t="b">
        <f>(COUNTIF(Sheet1!C:C,$C580)+COUNTIF(Sheet1!C:C,$D580))&gt;0</f>
        <v>0</v>
      </c>
    </row>
    <row r="581" spans="1:9">
      <c r="A581" t="s">
        <v>6374</v>
      </c>
      <c r="B581">
        <v>10</v>
      </c>
      <c r="C581" t="s">
        <v>5646</v>
      </c>
      <c r="D581" t="s">
        <v>1163</v>
      </c>
      <c r="E581" t="b">
        <f ca="1">VLOOKUP(C581,'1. 词频表'!A:D,4,0)</f>
        <v>1</v>
      </c>
      <c r="F581" t="b">
        <f ca="1">VLOOKUP(D581,'1. 词频表'!A:D,4,0)</f>
        <v>1</v>
      </c>
      <c r="G581" s="9" t="b">
        <f>(COUNTIF(Sheet1!A:A,C581)+COUNTIF(Sheet1!A:A,D581))&gt;0</f>
        <v>0</v>
      </c>
      <c r="H581" s="9" t="b">
        <f>(COUNTIF(Sheet1!B:B,$C581)+COUNTIF(Sheet1!B:B,$D581))&gt;0</f>
        <v>0</v>
      </c>
      <c r="I581" s="9" t="b">
        <f>(COUNTIF(Sheet1!C:C,$C581)+COUNTIF(Sheet1!C:C,$D581))&gt;0</f>
        <v>0</v>
      </c>
    </row>
    <row r="582" spans="1:9">
      <c r="A582" t="s">
        <v>6375</v>
      </c>
      <c r="B582">
        <v>10</v>
      </c>
      <c r="C582" t="s">
        <v>1174</v>
      </c>
      <c r="D582" t="s">
        <v>5646</v>
      </c>
      <c r="E582" t="b">
        <f ca="1">VLOOKUP(C582,'1. 词频表'!A:D,4,0)</f>
        <v>1</v>
      </c>
      <c r="F582" t="b">
        <f ca="1">VLOOKUP(D582,'1. 词频表'!A:D,4,0)</f>
        <v>1</v>
      </c>
      <c r="G582" s="9" t="b">
        <f>(COUNTIF(Sheet1!A:A,C582)+COUNTIF(Sheet1!A:A,D582))&gt;0</f>
        <v>0</v>
      </c>
      <c r="H582" s="9" t="b">
        <f>(COUNTIF(Sheet1!B:B,$C582)+COUNTIF(Sheet1!B:B,$D582))&gt;0</f>
        <v>0</v>
      </c>
      <c r="I582" s="9" t="b">
        <f>(COUNTIF(Sheet1!C:C,$C582)+COUNTIF(Sheet1!C:C,$D582))&gt;0</f>
        <v>0</v>
      </c>
    </row>
    <row r="583" spans="1:9">
      <c r="A583" t="s">
        <v>6376</v>
      </c>
      <c r="B583">
        <v>10</v>
      </c>
      <c r="C583" t="s">
        <v>5786</v>
      </c>
      <c r="D583" t="s">
        <v>6134</v>
      </c>
      <c r="E583" t="b">
        <f ca="1">VLOOKUP(C583,'1. 词频表'!A:D,4,0)</f>
        <v>0</v>
      </c>
      <c r="F583" t="b">
        <f ca="1">VLOOKUP(D583,'1. 词频表'!A:D,4,0)</f>
        <v>0</v>
      </c>
      <c r="G583" s="9" t="b">
        <f>(COUNTIF(Sheet1!A:A,C583)+COUNTIF(Sheet1!A:A,D583))&gt;0</f>
        <v>0</v>
      </c>
      <c r="H583" s="9" t="b">
        <f>(COUNTIF(Sheet1!B:B,$C583)+COUNTIF(Sheet1!B:B,$D583))&gt;0</f>
        <v>0</v>
      </c>
      <c r="I583" s="9" t="b">
        <f>(COUNTIF(Sheet1!C:C,$C583)+COUNTIF(Sheet1!C:C,$D583))&gt;0</f>
        <v>0</v>
      </c>
    </row>
    <row r="584" spans="1:9">
      <c r="A584" t="s">
        <v>6377</v>
      </c>
      <c r="B584">
        <v>10</v>
      </c>
      <c r="C584" t="s">
        <v>2145</v>
      </c>
      <c r="D584" t="s">
        <v>1185</v>
      </c>
      <c r="E584" t="b">
        <f ca="1">VLOOKUP(C584,'1. 词频表'!A:D,4,0)</f>
        <v>1</v>
      </c>
      <c r="F584" t="b">
        <f ca="1">VLOOKUP(D584,'1. 词频表'!A:D,4,0)</f>
        <v>1</v>
      </c>
      <c r="G584" s="9" t="b">
        <f>(COUNTIF(Sheet1!A:A,C584)+COUNTIF(Sheet1!A:A,D584))&gt;0</f>
        <v>0</v>
      </c>
      <c r="H584" s="9" t="b">
        <f>(COUNTIF(Sheet1!B:B,$C584)+COUNTIF(Sheet1!B:B,$D584))&gt;0</f>
        <v>0</v>
      </c>
      <c r="I584" s="9" t="b">
        <f>(COUNTIF(Sheet1!C:C,$C584)+COUNTIF(Sheet1!C:C,$D584))&gt;0</f>
        <v>0</v>
      </c>
    </row>
    <row r="585" spans="1:9">
      <c r="A585" t="s">
        <v>6378</v>
      </c>
      <c r="B585">
        <v>10</v>
      </c>
      <c r="C585" t="s">
        <v>1185</v>
      </c>
      <c r="D585" t="s">
        <v>5646</v>
      </c>
      <c r="E585" t="b">
        <f ca="1">VLOOKUP(C585,'1. 词频表'!A:D,4,0)</f>
        <v>1</v>
      </c>
      <c r="F585" t="b">
        <f ca="1">VLOOKUP(D585,'1. 词频表'!A:D,4,0)</f>
        <v>1</v>
      </c>
      <c r="G585" s="9" t="b">
        <f>(COUNTIF(Sheet1!A:A,C585)+COUNTIF(Sheet1!A:A,D585))&gt;0</f>
        <v>0</v>
      </c>
      <c r="H585" s="9" t="b">
        <f>(COUNTIF(Sheet1!B:B,$C585)+COUNTIF(Sheet1!B:B,$D585))&gt;0</f>
        <v>0</v>
      </c>
      <c r="I585" s="9" t="b">
        <f>(COUNTIF(Sheet1!C:C,$C585)+COUNTIF(Sheet1!C:C,$D585))&gt;0</f>
        <v>0</v>
      </c>
    </row>
    <row r="586" spans="1:9">
      <c r="A586" t="s">
        <v>6379</v>
      </c>
      <c r="B586">
        <v>10</v>
      </c>
      <c r="C586" t="s">
        <v>2145</v>
      </c>
      <c r="D586" t="s">
        <v>6380</v>
      </c>
      <c r="E586" t="b">
        <f ca="1">VLOOKUP(C586,'1. 词频表'!A:D,4,0)</f>
        <v>1</v>
      </c>
      <c r="F586" t="b">
        <f ca="1">VLOOKUP(D586,'1. 词频表'!A:D,4,0)</f>
        <v>1</v>
      </c>
      <c r="G586" s="9" t="b">
        <f>(COUNTIF(Sheet1!A:A,C586)+COUNTIF(Sheet1!A:A,D586))&gt;0</f>
        <v>0</v>
      </c>
      <c r="H586" s="9" t="b">
        <f>(COUNTIF(Sheet1!B:B,$C586)+COUNTIF(Sheet1!B:B,$D586))&gt;0</f>
        <v>0</v>
      </c>
      <c r="I586" s="9" t="b">
        <f>(COUNTIF(Sheet1!C:C,$C586)+COUNTIF(Sheet1!C:C,$D586))&gt;0</f>
        <v>0</v>
      </c>
    </row>
    <row r="587" spans="1:9">
      <c r="A587" t="s">
        <v>6381</v>
      </c>
      <c r="B587">
        <v>10</v>
      </c>
      <c r="C587" t="s">
        <v>6380</v>
      </c>
      <c r="D587" t="s">
        <v>1489</v>
      </c>
      <c r="E587" t="b">
        <f ca="1">VLOOKUP(C587,'1. 词频表'!A:D,4,0)</f>
        <v>1</v>
      </c>
      <c r="F587" t="b">
        <f ca="1">VLOOKUP(D587,'1. 词频表'!A:D,4,0)</f>
        <v>0</v>
      </c>
      <c r="G587" s="9" t="b">
        <f>(COUNTIF(Sheet1!A:A,C587)+COUNTIF(Sheet1!A:A,D587))&gt;0</f>
        <v>0</v>
      </c>
      <c r="H587" s="9" t="b">
        <f>(COUNTIF(Sheet1!B:B,$C587)+COUNTIF(Sheet1!B:B,$D587))&gt;0</f>
        <v>0</v>
      </c>
      <c r="I587" s="9" t="b">
        <f>(COUNTIF(Sheet1!C:C,$C587)+COUNTIF(Sheet1!C:C,$D587))&gt;0</f>
        <v>0</v>
      </c>
    </row>
    <row r="588" spans="1:9">
      <c r="A588" t="s">
        <v>6382</v>
      </c>
      <c r="B588">
        <v>10</v>
      </c>
      <c r="C588" t="s">
        <v>6380</v>
      </c>
      <c r="D588" t="s">
        <v>5646</v>
      </c>
      <c r="E588" t="b">
        <f ca="1">VLOOKUP(C588,'1. 词频表'!A:D,4,0)</f>
        <v>1</v>
      </c>
      <c r="F588" t="b">
        <f ca="1">VLOOKUP(D588,'1. 词频表'!A:D,4,0)</f>
        <v>1</v>
      </c>
      <c r="G588" s="9" t="b">
        <f>(COUNTIF(Sheet1!A:A,C588)+COUNTIF(Sheet1!A:A,D588))&gt;0</f>
        <v>0</v>
      </c>
      <c r="H588" s="9" t="b">
        <f>(COUNTIF(Sheet1!B:B,$C588)+COUNTIF(Sheet1!B:B,$D588))&gt;0</f>
        <v>0</v>
      </c>
      <c r="I588" s="9" t="b">
        <f>(COUNTIF(Sheet1!C:C,$C588)+COUNTIF(Sheet1!C:C,$D588))&gt;0</f>
        <v>0</v>
      </c>
    </row>
    <row r="589" spans="1:9">
      <c r="A589" t="s">
        <v>6383</v>
      </c>
      <c r="B589">
        <v>10</v>
      </c>
      <c r="C589" t="s">
        <v>1272</v>
      </c>
      <c r="D589" t="s">
        <v>5646</v>
      </c>
      <c r="E589" t="b">
        <f ca="1">VLOOKUP(C589,'1. 词频表'!A:D,4,0)</f>
        <v>1</v>
      </c>
      <c r="F589" t="b">
        <f ca="1">VLOOKUP(D589,'1. 词频表'!A:D,4,0)</f>
        <v>1</v>
      </c>
      <c r="G589" s="9" t="b">
        <f>(COUNTIF(Sheet1!A:A,C589)+COUNTIF(Sheet1!A:A,D589))&gt;0</f>
        <v>0</v>
      </c>
      <c r="H589" s="9" t="b">
        <f>(COUNTIF(Sheet1!B:B,$C589)+COUNTIF(Sheet1!B:B,$D589))&gt;0</f>
        <v>0</v>
      </c>
      <c r="I589" s="9" t="b">
        <f>(COUNTIF(Sheet1!C:C,$C589)+COUNTIF(Sheet1!C:C,$D589))&gt;0</f>
        <v>0</v>
      </c>
    </row>
    <row r="590" spans="1:9">
      <c r="A590" t="s">
        <v>6384</v>
      </c>
      <c r="B590">
        <v>10</v>
      </c>
      <c r="C590" t="s">
        <v>2145</v>
      </c>
      <c r="D590" t="s">
        <v>1283</v>
      </c>
      <c r="E590" t="b">
        <f ca="1">VLOOKUP(C590,'1. 词频表'!A:D,4,0)</f>
        <v>1</v>
      </c>
      <c r="F590" t="b">
        <f ca="1">VLOOKUP(D590,'1. 词频表'!A:D,4,0)</f>
        <v>1</v>
      </c>
      <c r="G590" s="9" t="b">
        <f>(COUNTIF(Sheet1!A:A,C590)+COUNTIF(Sheet1!A:A,D590))&gt;0</f>
        <v>0</v>
      </c>
      <c r="H590" s="9" t="b">
        <f>(COUNTIF(Sheet1!B:B,$C590)+COUNTIF(Sheet1!B:B,$D590))&gt;0</f>
        <v>0</v>
      </c>
      <c r="I590" s="9" t="b">
        <f>(COUNTIF(Sheet1!C:C,$C590)+COUNTIF(Sheet1!C:C,$D590))&gt;0</f>
        <v>0</v>
      </c>
    </row>
    <row r="591" spans="1:9">
      <c r="A591" t="s">
        <v>6385</v>
      </c>
      <c r="B591">
        <v>10</v>
      </c>
      <c r="C591" t="s">
        <v>1283</v>
      </c>
      <c r="D591" t="s">
        <v>5646</v>
      </c>
      <c r="E591" t="b">
        <f ca="1">VLOOKUP(C591,'1. 词频表'!A:D,4,0)</f>
        <v>1</v>
      </c>
      <c r="F591" t="b">
        <f ca="1">VLOOKUP(D591,'1. 词频表'!A:D,4,0)</f>
        <v>1</v>
      </c>
      <c r="G591" s="9" t="b">
        <f>(COUNTIF(Sheet1!A:A,C591)+COUNTIF(Sheet1!A:A,D591))&gt;0</f>
        <v>0</v>
      </c>
      <c r="H591" s="9" t="b">
        <f>(COUNTIF(Sheet1!B:B,$C591)+COUNTIF(Sheet1!B:B,$D591))&gt;0</f>
        <v>0</v>
      </c>
      <c r="I591" s="9" t="b">
        <f>(COUNTIF(Sheet1!C:C,$C591)+COUNTIF(Sheet1!C:C,$D591))&gt;0</f>
        <v>0</v>
      </c>
    </row>
    <row r="592" spans="1:9">
      <c r="A592" t="s">
        <v>6386</v>
      </c>
      <c r="B592">
        <v>10</v>
      </c>
      <c r="C592" t="s">
        <v>2145</v>
      </c>
      <c r="D592" t="s">
        <v>1294</v>
      </c>
      <c r="E592" t="b">
        <f ca="1">VLOOKUP(C592,'1. 词频表'!A:D,4,0)</f>
        <v>1</v>
      </c>
      <c r="F592" t="b">
        <f ca="1">VLOOKUP(D592,'1. 词频表'!A:D,4,0)</f>
        <v>1</v>
      </c>
      <c r="G592" s="9" t="b">
        <f>(COUNTIF(Sheet1!A:A,C592)+COUNTIF(Sheet1!A:A,D592))&gt;0</f>
        <v>0</v>
      </c>
      <c r="H592" s="9" t="b">
        <f>(COUNTIF(Sheet1!B:B,$C592)+COUNTIF(Sheet1!B:B,$D592))&gt;0</f>
        <v>0</v>
      </c>
      <c r="I592" s="9" t="b">
        <f>(COUNTIF(Sheet1!C:C,$C592)+COUNTIF(Sheet1!C:C,$D592))&gt;0</f>
        <v>0</v>
      </c>
    </row>
    <row r="593" spans="1:9">
      <c r="A593" t="s">
        <v>6387</v>
      </c>
      <c r="B593">
        <v>10</v>
      </c>
      <c r="C593" t="s">
        <v>1294</v>
      </c>
      <c r="D593" t="s">
        <v>5646</v>
      </c>
      <c r="E593" t="b">
        <f ca="1">VLOOKUP(C593,'1. 词频表'!A:D,4,0)</f>
        <v>1</v>
      </c>
      <c r="F593" t="b">
        <f ca="1">VLOOKUP(D593,'1. 词频表'!A:D,4,0)</f>
        <v>1</v>
      </c>
      <c r="G593" s="9" t="b">
        <f>(COUNTIF(Sheet1!A:A,C593)+COUNTIF(Sheet1!A:A,D593))&gt;0</f>
        <v>0</v>
      </c>
      <c r="H593" s="9" t="b">
        <f>(COUNTIF(Sheet1!B:B,$C593)+COUNTIF(Sheet1!B:B,$D593))&gt;0</f>
        <v>0</v>
      </c>
      <c r="I593" s="9" t="b">
        <f>(COUNTIF(Sheet1!C:C,$C593)+COUNTIF(Sheet1!C:C,$D593))&gt;0</f>
        <v>0</v>
      </c>
    </row>
    <row r="594" spans="1:9">
      <c r="A594" t="s">
        <v>6388</v>
      </c>
      <c r="B594">
        <v>10</v>
      </c>
      <c r="C594" t="s">
        <v>1360</v>
      </c>
      <c r="D594" t="s">
        <v>5646</v>
      </c>
      <c r="E594" t="b">
        <f ca="1">VLOOKUP(C594,'1. 词频表'!A:D,4,0)</f>
        <v>1</v>
      </c>
      <c r="F594" t="b">
        <f ca="1">VLOOKUP(D594,'1. 词频表'!A:D,4,0)</f>
        <v>1</v>
      </c>
      <c r="G594" s="9" t="b">
        <f>(COUNTIF(Sheet1!A:A,C594)+COUNTIF(Sheet1!A:A,D594))&gt;0</f>
        <v>0</v>
      </c>
      <c r="H594" s="9" t="b">
        <f>(COUNTIF(Sheet1!B:B,$C594)+COUNTIF(Sheet1!B:B,$D594))&gt;0</f>
        <v>0</v>
      </c>
      <c r="I594" s="9" t="b">
        <f>(COUNTIF(Sheet1!C:C,$C594)+COUNTIF(Sheet1!C:C,$D594))&gt;0</f>
        <v>0</v>
      </c>
    </row>
    <row r="595" spans="1:9">
      <c r="A595" t="s">
        <v>6389</v>
      </c>
      <c r="B595">
        <v>10</v>
      </c>
      <c r="C595" t="s">
        <v>5693</v>
      </c>
      <c r="D595" t="s">
        <v>1458</v>
      </c>
      <c r="E595" t="b">
        <f ca="1">VLOOKUP(C595,'1. 词频表'!A:D,4,0)</f>
        <v>0</v>
      </c>
      <c r="F595" t="b">
        <f ca="1">VLOOKUP(D595,'1. 词频表'!A:D,4,0)</f>
        <v>1</v>
      </c>
      <c r="G595" s="9" t="b">
        <f>(COUNTIF(Sheet1!A:A,C595)+COUNTIF(Sheet1!A:A,D595))&gt;0</f>
        <v>0</v>
      </c>
      <c r="H595" s="9" t="b">
        <f>(COUNTIF(Sheet1!B:B,$C595)+COUNTIF(Sheet1!B:B,$D595))&gt;0</f>
        <v>0</v>
      </c>
      <c r="I595" s="9" t="b">
        <f>(COUNTIF(Sheet1!C:C,$C595)+COUNTIF(Sheet1!C:C,$D595))&gt;0</f>
        <v>1</v>
      </c>
    </row>
    <row r="596" spans="1:9">
      <c r="A596" t="s">
        <v>6390</v>
      </c>
      <c r="B596">
        <v>10</v>
      </c>
      <c r="C596" t="s">
        <v>1458</v>
      </c>
      <c r="D596" t="s">
        <v>5648</v>
      </c>
      <c r="E596" t="b">
        <f ca="1">VLOOKUP(C596,'1. 词频表'!A:D,4,0)</f>
        <v>1</v>
      </c>
      <c r="F596" t="b">
        <f ca="1">VLOOKUP(D596,'1. 词频表'!A:D,4,0)</f>
        <v>1</v>
      </c>
      <c r="G596" s="9" t="b">
        <f>(COUNTIF(Sheet1!A:A,C596)+COUNTIF(Sheet1!A:A,D596))&gt;0</f>
        <v>0</v>
      </c>
      <c r="H596" s="9" t="b">
        <f>(COUNTIF(Sheet1!B:B,$C596)+COUNTIF(Sheet1!B:B,$D596))&gt;0</f>
        <v>0</v>
      </c>
      <c r="I596" s="9" t="b">
        <f>(COUNTIF(Sheet1!C:C,$C596)+COUNTIF(Sheet1!C:C,$D596))&gt;0</f>
        <v>0</v>
      </c>
    </row>
    <row r="597" spans="1:9">
      <c r="A597" t="s">
        <v>6391</v>
      </c>
      <c r="B597">
        <v>10</v>
      </c>
      <c r="C597" t="s">
        <v>1458</v>
      </c>
      <c r="D597" t="s">
        <v>5646</v>
      </c>
      <c r="E597" t="b">
        <f ca="1">VLOOKUP(C597,'1. 词频表'!A:D,4,0)</f>
        <v>1</v>
      </c>
      <c r="F597" t="b">
        <f ca="1">VLOOKUP(D597,'1. 词频表'!A:D,4,0)</f>
        <v>1</v>
      </c>
      <c r="G597" s="9" t="b">
        <f>(COUNTIF(Sheet1!A:A,C597)+COUNTIF(Sheet1!A:A,D597))&gt;0</f>
        <v>0</v>
      </c>
      <c r="H597" s="9" t="b">
        <f>(COUNTIF(Sheet1!B:B,$C597)+COUNTIF(Sheet1!B:B,$D597))&gt;0</f>
        <v>0</v>
      </c>
      <c r="I597" s="9" t="b">
        <f>(COUNTIF(Sheet1!C:C,$C597)+COUNTIF(Sheet1!C:C,$D597))&gt;0</f>
        <v>0</v>
      </c>
    </row>
    <row r="598" spans="1:9">
      <c r="A598" t="s">
        <v>6392</v>
      </c>
      <c r="B598">
        <v>10</v>
      </c>
      <c r="C598" t="s">
        <v>1469</v>
      </c>
      <c r="D598" t="s">
        <v>5648</v>
      </c>
      <c r="E598" t="b">
        <f ca="1">VLOOKUP(C598,'1. 词频表'!A:D,4,0)</f>
        <v>1</v>
      </c>
      <c r="F598" t="b">
        <f ca="1">VLOOKUP(D598,'1. 词频表'!A:D,4,0)</f>
        <v>1</v>
      </c>
      <c r="G598" s="9" t="b">
        <f>(COUNTIF(Sheet1!A:A,C598)+COUNTIF(Sheet1!A:A,D598))&gt;0</f>
        <v>0</v>
      </c>
      <c r="H598" s="9" t="b">
        <f>(COUNTIF(Sheet1!B:B,$C598)+COUNTIF(Sheet1!B:B,$D598))&gt;0</f>
        <v>0</v>
      </c>
      <c r="I598" s="9" t="b">
        <f>(COUNTIF(Sheet1!C:C,$C598)+COUNTIF(Sheet1!C:C,$D598))&gt;0</f>
        <v>0</v>
      </c>
    </row>
    <row r="599" spans="1:9">
      <c r="A599" t="s">
        <v>6393</v>
      </c>
      <c r="B599">
        <v>10</v>
      </c>
      <c r="C599" t="s">
        <v>1469</v>
      </c>
      <c r="D599" t="s">
        <v>5646</v>
      </c>
      <c r="E599" t="b">
        <f ca="1">VLOOKUP(C599,'1. 词频表'!A:D,4,0)</f>
        <v>1</v>
      </c>
      <c r="F599" t="b">
        <f ca="1">VLOOKUP(D599,'1. 词频表'!A:D,4,0)</f>
        <v>1</v>
      </c>
      <c r="G599" s="9" t="b">
        <f>(COUNTIF(Sheet1!A:A,C599)+COUNTIF(Sheet1!A:A,D599))&gt;0</f>
        <v>0</v>
      </c>
      <c r="H599" s="9" t="b">
        <f>(COUNTIF(Sheet1!B:B,$C599)+COUNTIF(Sheet1!B:B,$D599))&gt;0</f>
        <v>0</v>
      </c>
      <c r="I599" s="9" t="b">
        <f>(COUNTIF(Sheet1!C:C,$C599)+COUNTIF(Sheet1!C:C,$D599))&gt;0</f>
        <v>0</v>
      </c>
    </row>
    <row r="600" spans="1:9">
      <c r="A600" t="s">
        <v>6394</v>
      </c>
      <c r="B600">
        <v>10</v>
      </c>
      <c r="C600" t="s">
        <v>1500</v>
      </c>
      <c r="D600" t="s">
        <v>2145</v>
      </c>
      <c r="E600" t="b">
        <f ca="1">VLOOKUP(C600,'1. 词频表'!A:D,4,0)</f>
        <v>1</v>
      </c>
      <c r="F600" t="b">
        <f ca="1">VLOOKUP(D600,'1. 词频表'!A:D,4,0)</f>
        <v>1</v>
      </c>
      <c r="G600" s="9" t="b">
        <f>(COUNTIF(Sheet1!A:A,C600)+COUNTIF(Sheet1!A:A,D600))&gt;0</f>
        <v>0</v>
      </c>
      <c r="H600" s="9" t="b">
        <f>(COUNTIF(Sheet1!B:B,$C600)+COUNTIF(Sheet1!B:B,$D600))&gt;0</f>
        <v>0</v>
      </c>
      <c r="I600" s="9" t="b">
        <f>(COUNTIF(Sheet1!C:C,$C600)+COUNTIF(Sheet1!C:C,$D600))&gt;0</f>
        <v>0</v>
      </c>
    </row>
    <row r="601" spans="1:9">
      <c r="A601" t="s">
        <v>6395</v>
      </c>
      <c r="B601">
        <v>10</v>
      </c>
      <c r="C601" t="s">
        <v>1500</v>
      </c>
      <c r="D601" t="s">
        <v>5646</v>
      </c>
      <c r="E601" t="b">
        <f ca="1">VLOOKUP(C601,'1. 词频表'!A:D,4,0)</f>
        <v>1</v>
      </c>
      <c r="F601" t="b">
        <f ca="1">VLOOKUP(D601,'1. 词频表'!A:D,4,0)</f>
        <v>1</v>
      </c>
      <c r="G601" s="9" t="b">
        <f>(COUNTIF(Sheet1!A:A,C601)+COUNTIF(Sheet1!A:A,D601))&gt;0</f>
        <v>0</v>
      </c>
      <c r="H601" s="9" t="b">
        <f>(COUNTIF(Sheet1!B:B,$C601)+COUNTIF(Sheet1!B:B,$D601))&gt;0</f>
        <v>0</v>
      </c>
      <c r="I601" s="9" t="b">
        <f>(COUNTIF(Sheet1!C:C,$C601)+COUNTIF(Sheet1!C:C,$D601))&gt;0</f>
        <v>0</v>
      </c>
    </row>
    <row r="602" spans="1:9">
      <c r="A602" t="s">
        <v>6396</v>
      </c>
      <c r="B602">
        <v>10</v>
      </c>
      <c r="C602" t="s">
        <v>1544</v>
      </c>
      <c r="D602" t="s">
        <v>5646</v>
      </c>
      <c r="E602" t="b">
        <f ca="1">VLOOKUP(C602,'1. 词频表'!A:D,4,0)</f>
        <v>1</v>
      </c>
      <c r="F602" t="b">
        <f ca="1">VLOOKUP(D602,'1. 词频表'!A:D,4,0)</f>
        <v>1</v>
      </c>
      <c r="G602" s="9" t="b">
        <f>(COUNTIF(Sheet1!A:A,C602)+COUNTIF(Sheet1!A:A,D602))&gt;0</f>
        <v>0</v>
      </c>
      <c r="H602" s="9" t="b">
        <f>(COUNTIF(Sheet1!B:B,$C602)+COUNTIF(Sheet1!B:B,$D602))&gt;0</f>
        <v>0</v>
      </c>
      <c r="I602" s="9" t="b">
        <f>(COUNTIF(Sheet1!C:C,$C602)+COUNTIF(Sheet1!C:C,$D602))&gt;0</f>
        <v>0</v>
      </c>
    </row>
    <row r="603" spans="1:9">
      <c r="A603" t="s">
        <v>6397</v>
      </c>
      <c r="B603">
        <v>10</v>
      </c>
      <c r="C603" t="s">
        <v>5679</v>
      </c>
      <c r="D603" t="s">
        <v>1555</v>
      </c>
      <c r="E603" t="b">
        <f ca="1">VLOOKUP(C603,'1. 词频表'!A:D,4,0)</f>
        <v>0</v>
      </c>
      <c r="F603" t="b">
        <f ca="1">VLOOKUP(D603,'1. 词频表'!A:D,4,0)</f>
        <v>1</v>
      </c>
      <c r="G603" s="9" t="b">
        <f>(COUNTIF(Sheet1!A:A,C603)+COUNTIF(Sheet1!A:A,D603))&gt;0</f>
        <v>0</v>
      </c>
      <c r="H603" s="9" t="b">
        <f>(COUNTIF(Sheet1!B:B,$C603)+COUNTIF(Sheet1!B:B,$D603))&gt;0</f>
        <v>0</v>
      </c>
      <c r="I603" s="9" t="b">
        <f>(COUNTIF(Sheet1!C:C,$C603)+COUNTIF(Sheet1!C:C,$D603))&gt;0</f>
        <v>1</v>
      </c>
    </row>
    <row r="604" spans="1:9">
      <c r="A604" t="s">
        <v>6398</v>
      </c>
      <c r="B604">
        <v>10</v>
      </c>
      <c r="C604" t="s">
        <v>5651</v>
      </c>
      <c r="D604" t="s">
        <v>1555</v>
      </c>
      <c r="E604" t="b">
        <f ca="1">VLOOKUP(C604,'1. 词频表'!A:D,4,0)</f>
        <v>0</v>
      </c>
      <c r="F604" t="b">
        <f ca="1">VLOOKUP(D604,'1. 词频表'!A:D,4,0)</f>
        <v>1</v>
      </c>
      <c r="G604" s="9" t="b">
        <f>(COUNTIF(Sheet1!A:A,C604)+COUNTIF(Sheet1!A:A,D604))&gt;0</f>
        <v>0</v>
      </c>
      <c r="H604" s="9" t="b">
        <f>(COUNTIF(Sheet1!B:B,$C604)+COUNTIF(Sheet1!B:B,$D604))&gt;0</f>
        <v>0</v>
      </c>
      <c r="I604" s="9" t="b">
        <f>(COUNTIF(Sheet1!C:C,$C604)+COUNTIF(Sheet1!C:C,$D604))&gt;0</f>
        <v>0</v>
      </c>
    </row>
    <row r="605" spans="1:9">
      <c r="A605" t="s">
        <v>6399</v>
      </c>
      <c r="B605">
        <v>10</v>
      </c>
      <c r="C605" t="s">
        <v>1632</v>
      </c>
      <c r="D605" t="s">
        <v>5646</v>
      </c>
      <c r="E605" t="b">
        <f ca="1">VLOOKUP(C605,'1. 词频表'!A:D,4,0)</f>
        <v>1</v>
      </c>
      <c r="F605" t="b">
        <f ca="1">VLOOKUP(D605,'1. 词频表'!A:D,4,0)</f>
        <v>1</v>
      </c>
      <c r="G605" s="9" t="b">
        <f>(COUNTIF(Sheet1!A:A,C605)+COUNTIF(Sheet1!A:A,D605))&gt;0</f>
        <v>0</v>
      </c>
      <c r="H605" s="9" t="b">
        <f>(COUNTIF(Sheet1!B:B,$C605)+COUNTIF(Sheet1!B:B,$D605))&gt;0</f>
        <v>0</v>
      </c>
      <c r="I605" s="9" t="b">
        <f>(COUNTIF(Sheet1!C:C,$C605)+COUNTIF(Sheet1!C:C,$D605))&gt;0</f>
        <v>0</v>
      </c>
    </row>
    <row r="606" spans="1:9">
      <c r="A606" t="s">
        <v>6400</v>
      </c>
      <c r="B606">
        <v>10</v>
      </c>
      <c r="C606" t="s">
        <v>1643</v>
      </c>
      <c r="D606" t="s">
        <v>5646</v>
      </c>
      <c r="E606" t="b">
        <f ca="1">VLOOKUP(C606,'1. 词频表'!A:D,4,0)</f>
        <v>1</v>
      </c>
      <c r="F606" t="b">
        <f ca="1">VLOOKUP(D606,'1. 词频表'!A:D,4,0)</f>
        <v>1</v>
      </c>
      <c r="G606" s="9" t="b">
        <f>(COUNTIF(Sheet1!A:A,C606)+COUNTIF(Sheet1!A:A,D606))&gt;0</f>
        <v>0</v>
      </c>
      <c r="H606" s="9" t="b">
        <f>(COUNTIF(Sheet1!B:B,$C606)+COUNTIF(Sheet1!B:B,$D606))&gt;0</f>
        <v>0</v>
      </c>
      <c r="I606" s="9" t="b">
        <f>(COUNTIF(Sheet1!C:C,$C606)+COUNTIF(Sheet1!C:C,$D606))&gt;0</f>
        <v>0</v>
      </c>
    </row>
    <row r="607" spans="1:9">
      <c r="A607" t="s">
        <v>6401</v>
      </c>
      <c r="B607">
        <v>10</v>
      </c>
      <c r="C607" t="s">
        <v>6402</v>
      </c>
      <c r="D607" t="s">
        <v>6403</v>
      </c>
      <c r="E607" t="b">
        <f ca="1">VLOOKUP(C607,'1. 词频表'!A:D,4,0)</f>
        <v>1</v>
      </c>
      <c r="F607" t="b">
        <f ca="1">VLOOKUP(D607,'1. 词频表'!A:D,4,0)</f>
        <v>1</v>
      </c>
      <c r="G607" s="9" t="b">
        <f>(COUNTIF(Sheet1!A:A,C607)+COUNTIF(Sheet1!A:A,D607))&gt;0</f>
        <v>0</v>
      </c>
      <c r="H607" s="9" t="b">
        <f>(COUNTIF(Sheet1!B:B,$C607)+COUNTIF(Sheet1!B:B,$D607))&gt;0</f>
        <v>0</v>
      </c>
      <c r="I607" s="9" t="b">
        <f>(COUNTIF(Sheet1!C:C,$C607)+COUNTIF(Sheet1!C:C,$D607))&gt;0</f>
        <v>0</v>
      </c>
    </row>
    <row r="608" spans="1:9">
      <c r="A608" t="s">
        <v>6404</v>
      </c>
      <c r="B608">
        <v>10</v>
      </c>
      <c r="C608" t="s">
        <v>6402</v>
      </c>
      <c r="D608" t="s">
        <v>6405</v>
      </c>
      <c r="E608" t="b">
        <f ca="1">VLOOKUP(C608,'1. 词频表'!A:D,4,0)</f>
        <v>1</v>
      </c>
      <c r="F608" t="b">
        <f ca="1">VLOOKUP(D608,'1. 词频表'!A:D,4,0)</f>
        <v>1</v>
      </c>
      <c r="G608" s="9" t="b">
        <f>(COUNTIF(Sheet1!A:A,C608)+COUNTIF(Sheet1!A:A,D608))&gt;0</f>
        <v>0</v>
      </c>
      <c r="H608" s="9" t="b">
        <f>(COUNTIF(Sheet1!B:B,$C608)+COUNTIF(Sheet1!B:B,$D608))&gt;0</f>
        <v>0</v>
      </c>
      <c r="I608" s="9" t="b">
        <f>(COUNTIF(Sheet1!C:C,$C608)+COUNTIF(Sheet1!C:C,$D608))&gt;0</f>
        <v>0</v>
      </c>
    </row>
    <row r="609" spans="1:9">
      <c r="A609" t="s">
        <v>6406</v>
      </c>
      <c r="B609">
        <v>10</v>
      </c>
      <c r="C609" t="s">
        <v>6402</v>
      </c>
      <c r="D609" t="s">
        <v>6407</v>
      </c>
      <c r="E609" t="b">
        <f ca="1">VLOOKUP(C609,'1. 词频表'!A:D,4,0)</f>
        <v>1</v>
      </c>
      <c r="F609" t="b">
        <f ca="1">VLOOKUP(D609,'1. 词频表'!A:D,4,0)</f>
        <v>1</v>
      </c>
      <c r="G609" s="9" t="b">
        <f>(COUNTIF(Sheet1!A:A,C609)+COUNTIF(Sheet1!A:A,D609))&gt;0</f>
        <v>0</v>
      </c>
      <c r="H609" s="9" t="b">
        <f>(COUNTIF(Sheet1!B:B,$C609)+COUNTIF(Sheet1!B:B,$D609))&gt;0</f>
        <v>0</v>
      </c>
      <c r="I609" s="9" t="b">
        <f>(COUNTIF(Sheet1!C:C,$C609)+COUNTIF(Sheet1!C:C,$D609))&gt;0</f>
        <v>0</v>
      </c>
    </row>
    <row r="610" spans="1:9">
      <c r="A610" t="s">
        <v>6408</v>
      </c>
      <c r="B610">
        <v>10</v>
      </c>
      <c r="C610" t="s">
        <v>6402</v>
      </c>
      <c r="D610" t="s">
        <v>5646</v>
      </c>
      <c r="E610" t="b">
        <f ca="1">VLOOKUP(C610,'1. 词频表'!A:D,4,0)</f>
        <v>1</v>
      </c>
      <c r="F610" t="b">
        <f ca="1">VLOOKUP(D610,'1. 词频表'!A:D,4,0)</f>
        <v>1</v>
      </c>
      <c r="G610" s="9" t="b">
        <f>(COUNTIF(Sheet1!A:A,C610)+COUNTIF(Sheet1!A:A,D610))&gt;0</f>
        <v>0</v>
      </c>
      <c r="H610" s="9" t="b">
        <f>(COUNTIF(Sheet1!B:B,$C610)+COUNTIF(Sheet1!B:B,$D610))&gt;0</f>
        <v>0</v>
      </c>
      <c r="I610" s="9" t="b">
        <f>(COUNTIF(Sheet1!C:C,$C610)+COUNTIF(Sheet1!C:C,$D610))&gt;0</f>
        <v>0</v>
      </c>
    </row>
    <row r="611" spans="1:9">
      <c r="A611" t="s">
        <v>6409</v>
      </c>
      <c r="B611">
        <v>10</v>
      </c>
      <c r="C611" t="s">
        <v>6403</v>
      </c>
      <c r="D611" t="s">
        <v>6405</v>
      </c>
      <c r="E611" t="b">
        <f ca="1">VLOOKUP(C611,'1. 词频表'!A:D,4,0)</f>
        <v>1</v>
      </c>
      <c r="F611" t="b">
        <f ca="1">VLOOKUP(D611,'1. 词频表'!A:D,4,0)</f>
        <v>1</v>
      </c>
      <c r="G611" s="9" t="b">
        <f>(COUNTIF(Sheet1!A:A,C611)+COUNTIF(Sheet1!A:A,D611))&gt;0</f>
        <v>0</v>
      </c>
      <c r="H611" s="9" t="b">
        <f>(COUNTIF(Sheet1!B:B,$C611)+COUNTIF(Sheet1!B:B,$D611))&gt;0</f>
        <v>0</v>
      </c>
      <c r="I611" s="9" t="b">
        <f>(COUNTIF(Sheet1!C:C,$C611)+COUNTIF(Sheet1!C:C,$D611))&gt;0</f>
        <v>0</v>
      </c>
    </row>
    <row r="612" spans="1:9">
      <c r="A612" t="s">
        <v>6410</v>
      </c>
      <c r="B612">
        <v>10</v>
      </c>
      <c r="C612" t="s">
        <v>6403</v>
      </c>
      <c r="D612" t="s">
        <v>6407</v>
      </c>
      <c r="E612" t="b">
        <f ca="1">VLOOKUP(C612,'1. 词频表'!A:D,4,0)</f>
        <v>1</v>
      </c>
      <c r="F612" t="b">
        <f ca="1">VLOOKUP(D612,'1. 词频表'!A:D,4,0)</f>
        <v>1</v>
      </c>
      <c r="G612" s="9" t="b">
        <f>(COUNTIF(Sheet1!A:A,C612)+COUNTIF(Sheet1!A:A,D612))&gt;0</f>
        <v>0</v>
      </c>
      <c r="H612" s="9" t="b">
        <f>(COUNTIF(Sheet1!B:B,$C612)+COUNTIF(Sheet1!B:B,$D612))&gt;0</f>
        <v>0</v>
      </c>
      <c r="I612" s="9" t="b">
        <f>(COUNTIF(Sheet1!C:C,$C612)+COUNTIF(Sheet1!C:C,$D612))&gt;0</f>
        <v>0</v>
      </c>
    </row>
    <row r="613" spans="1:9">
      <c r="A613" t="s">
        <v>6411</v>
      </c>
      <c r="B613">
        <v>10</v>
      </c>
      <c r="C613" t="s">
        <v>6403</v>
      </c>
      <c r="D613" t="s">
        <v>5646</v>
      </c>
      <c r="E613" t="b">
        <f ca="1">VLOOKUP(C613,'1. 词频表'!A:D,4,0)</f>
        <v>1</v>
      </c>
      <c r="F613" t="b">
        <f ca="1">VLOOKUP(D613,'1. 词频表'!A:D,4,0)</f>
        <v>1</v>
      </c>
      <c r="G613" s="9" t="b">
        <f>(COUNTIF(Sheet1!A:A,C613)+COUNTIF(Sheet1!A:A,D613))&gt;0</f>
        <v>0</v>
      </c>
      <c r="H613" s="9" t="b">
        <f>(COUNTIF(Sheet1!B:B,$C613)+COUNTIF(Sheet1!B:B,$D613))&gt;0</f>
        <v>0</v>
      </c>
      <c r="I613" s="9" t="b">
        <f>(COUNTIF(Sheet1!C:C,$C613)+COUNTIF(Sheet1!C:C,$D613))&gt;0</f>
        <v>0</v>
      </c>
    </row>
    <row r="614" spans="1:9">
      <c r="A614" t="s">
        <v>6412</v>
      </c>
      <c r="B614">
        <v>10</v>
      </c>
      <c r="C614" t="s">
        <v>6405</v>
      </c>
      <c r="D614" t="s">
        <v>6407</v>
      </c>
      <c r="E614" t="b">
        <f ca="1">VLOOKUP(C614,'1. 词频表'!A:D,4,0)</f>
        <v>1</v>
      </c>
      <c r="F614" t="b">
        <f ca="1">VLOOKUP(D614,'1. 词频表'!A:D,4,0)</f>
        <v>1</v>
      </c>
      <c r="G614" s="9" t="b">
        <f>(COUNTIF(Sheet1!A:A,C614)+COUNTIF(Sheet1!A:A,D614))&gt;0</f>
        <v>0</v>
      </c>
      <c r="H614" s="9" t="b">
        <f>(COUNTIF(Sheet1!B:B,$C614)+COUNTIF(Sheet1!B:B,$D614))&gt;0</f>
        <v>0</v>
      </c>
      <c r="I614" s="9" t="b">
        <f>(COUNTIF(Sheet1!C:C,$C614)+COUNTIF(Sheet1!C:C,$D614))&gt;0</f>
        <v>0</v>
      </c>
    </row>
    <row r="615" spans="1:9">
      <c r="A615" t="s">
        <v>6413</v>
      </c>
      <c r="B615">
        <v>10</v>
      </c>
      <c r="C615" t="s">
        <v>6405</v>
      </c>
      <c r="D615" t="s">
        <v>5646</v>
      </c>
      <c r="E615" t="b">
        <f ca="1">VLOOKUP(C615,'1. 词频表'!A:D,4,0)</f>
        <v>1</v>
      </c>
      <c r="F615" t="b">
        <f ca="1">VLOOKUP(D615,'1. 词频表'!A:D,4,0)</f>
        <v>1</v>
      </c>
      <c r="G615" s="9" t="b">
        <f>(COUNTIF(Sheet1!A:A,C615)+COUNTIF(Sheet1!A:A,D615))&gt;0</f>
        <v>0</v>
      </c>
      <c r="H615" s="9" t="b">
        <f>(COUNTIF(Sheet1!B:B,$C615)+COUNTIF(Sheet1!B:B,$D615))&gt;0</f>
        <v>0</v>
      </c>
      <c r="I615" s="9" t="b">
        <f>(COUNTIF(Sheet1!C:C,$C615)+COUNTIF(Sheet1!C:C,$D615))&gt;0</f>
        <v>0</v>
      </c>
    </row>
    <row r="616" spans="1:9">
      <c r="A616" t="s">
        <v>6414</v>
      </c>
      <c r="B616">
        <v>10</v>
      </c>
      <c r="C616" t="s">
        <v>6407</v>
      </c>
      <c r="D616" t="s">
        <v>5646</v>
      </c>
      <c r="E616" t="b">
        <f ca="1">VLOOKUP(C616,'1. 词频表'!A:D,4,0)</f>
        <v>1</v>
      </c>
      <c r="F616" t="b">
        <f ca="1">VLOOKUP(D616,'1. 词频表'!A:D,4,0)</f>
        <v>1</v>
      </c>
      <c r="G616" s="9" t="b">
        <f>(COUNTIF(Sheet1!A:A,C616)+COUNTIF(Sheet1!A:A,D616))&gt;0</f>
        <v>0</v>
      </c>
      <c r="H616" s="9" t="b">
        <f>(COUNTIF(Sheet1!B:B,$C616)+COUNTIF(Sheet1!B:B,$D616))&gt;0</f>
        <v>0</v>
      </c>
      <c r="I616" s="9" t="b">
        <f>(COUNTIF(Sheet1!C:C,$C616)+COUNTIF(Sheet1!C:C,$D616))&gt;0</f>
        <v>0</v>
      </c>
    </row>
    <row r="617" spans="1:9">
      <c r="A617" t="s">
        <v>6415</v>
      </c>
      <c r="B617">
        <v>10</v>
      </c>
      <c r="C617" t="s">
        <v>1763</v>
      </c>
      <c r="D617" t="s">
        <v>5646</v>
      </c>
      <c r="E617" t="b">
        <f ca="1">VLOOKUP(C617,'1. 词频表'!A:D,4,0)</f>
        <v>1</v>
      </c>
      <c r="F617" t="b">
        <f ca="1">VLOOKUP(D617,'1. 词频表'!A:D,4,0)</f>
        <v>1</v>
      </c>
      <c r="G617" s="9" t="b">
        <f>(COUNTIF(Sheet1!A:A,C617)+COUNTIF(Sheet1!A:A,D617))&gt;0</f>
        <v>0</v>
      </c>
      <c r="H617" s="9" t="b">
        <f>(COUNTIF(Sheet1!B:B,$C617)+COUNTIF(Sheet1!B:B,$D617))&gt;0</f>
        <v>0</v>
      </c>
      <c r="I617" s="9" t="b">
        <f>(COUNTIF(Sheet1!C:C,$C617)+COUNTIF(Sheet1!C:C,$D617))&gt;0</f>
        <v>0</v>
      </c>
    </row>
    <row r="618" spans="1:9">
      <c r="A618" t="s">
        <v>6416</v>
      </c>
      <c r="B618">
        <v>10</v>
      </c>
      <c r="C618" t="s">
        <v>1807</v>
      </c>
      <c r="D618" t="s">
        <v>5646</v>
      </c>
      <c r="E618" t="b">
        <f ca="1">VLOOKUP(C618,'1. 词频表'!A:D,4,0)</f>
        <v>1</v>
      </c>
      <c r="F618" t="b">
        <f ca="1">VLOOKUP(D618,'1. 词频表'!A:D,4,0)</f>
        <v>1</v>
      </c>
      <c r="G618" s="9" t="b">
        <f>(COUNTIF(Sheet1!A:A,C618)+COUNTIF(Sheet1!A:A,D618))&gt;0</f>
        <v>0</v>
      </c>
      <c r="H618" s="9" t="b">
        <f>(COUNTIF(Sheet1!B:B,$C618)+COUNTIF(Sheet1!B:B,$D618))&gt;0</f>
        <v>0</v>
      </c>
      <c r="I618" s="9" t="b">
        <f>(COUNTIF(Sheet1!C:C,$C618)+COUNTIF(Sheet1!C:C,$D618))&gt;0</f>
        <v>0</v>
      </c>
    </row>
    <row r="619" spans="1:9">
      <c r="A619" t="s">
        <v>6417</v>
      </c>
      <c r="B619">
        <v>10</v>
      </c>
      <c r="C619" t="s">
        <v>6418</v>
      </c>
      <c r="D619" t="s">
        <v>6419</v>
      </c>
      <c r="E619" t="b">
        <f ca="1">VLOOKUP(C619,'1. 词频表'!A:D,4,0)</f>
        <v>1</v>
      </c>
      <c r="F619" t="b">
        <f ca="1">VLOOKUP(D619,'1. 词频表'!A:D,4,0)</f>
        <v>1</v>
      </c>
      <c r="G619" s="9" t="b">
        <f>(COUNTIF(Sheet1!A:A,C619)+COUNTIF(Sheet1!A:A,D619))&gt;0</f>
        <v>0</v>
      </c>
      <c r="H619" s="9" t="b">
        <f>(COUNTIF(Sheet1!B:B,$C619)+COUNTIF(Sheet1!B:B,$D619))&gt;0</f>
        <v>0</v>
      </c>
      <c r="I619" s="9" t="b">
        <f>(COUNTIF(Sheet1!C:C,$C619)+COUNTIF(Sheet1!C:C,$D619))&gt;0</f>
        <v>0</v>
      </c>
    </row>
    <row r="620" spans="1:9">
      <c r="A620" t="s">
        <v>6420</v>
      </c>
      <c r="B620">
        <v>10</v>
      </c>
      <c r="C620" t="s">
        <v>6418</v>
      </c>
      <c r="D620" t="s">
        <v>6421</v>
      </c>
      <c r="E620" t="b">
        <f ca="1">VLOOKUP(C620,'1. 词频表'!A:D,4,0)</f>
        <v>1</v>
      </c>
      <c r="F620" t="b">
        <f ca="1">VLOOKUP(D620,'1. 词频表'!A:D,4,0)</f>
        <v>1</v>
      </c>
      <c r="G620" s="9" t="b">
        <f>(COUNTIF(Sheet1!A:A,C620)+COUNTIF(Sheet1!A:A,D620))&gt;0</f>
        <v>0</v>
      </c>
      <c r="H620" s="9" t="b">
        <f>(COUNTIF(Sheet1!B:B,$C620)+COUNTIF(Sheet1!B:B,$D620))&gt;0</f>
        <v>0</v>
      </c>
      <c r="I620" s="9" t="b">
        <f>(COUNTIF(Sheet1!C:C,$C620)+COUNTIF(Sheet1!C:C,$D620))&gt;0</f>
        <v>0</v>
      </c>
    </row>
    <row r="621" spans="1:9">
      <c r="A621" t="s">
        <v>6422</v>
      </c>
      <c r="B621">
        <v>10</v>
      </c>
      <c r="C621" t="s">
        <v>6418</v>
      </c>
      <c r="D621" t="s">
        <v>5646</v>
      </c>
      <c r="E621" t="b">
        <f ca="1">VLOOKUP(C621,'1. 词频表'!A:D,4,0)</f>
        <v>1</v>
      </c>
      <c r="F621" t="b">
        <f ca="1">VLOOKUP(D621,'1. 词频表'!A:D,4,0)</f>
        <v>1</v>
      </c>
      <c r="G621" s="9" t="b">
        <f>(COUNTIF(Sheet1!A:A,C621)+COUNTIF(Sheet1!A:A,D621))&gt;0</f>
        <v>0</v>
      </c>
      <c r="H621" s="9" t="b">
        <f>(COUNTIF(Sheet1!B:B,$C621)+COUNTIF(Sheet1!B:B,$D621))&gt;0</f>
        <v>0</v>
      </c>
      <c r="I621" s="9" t="b">
        <f>(COUNTIF(Sheet1!C:C,$C621)+COUNTIF(Sheet1!C:C,$D621))&gt;0</f>
        <v>0</v>
      </c>
    </row>
    <row r="622" spans="1:9">
      <c r="A622" t="s">
        <v>6423</v>
      </c>
      <c r="B622">
        <v>10</v>
      </c>
      <c r="C622" t="s">
        <v>6419</v>
      </c>
      <c r="D622" t="s">
        <v>6421</v>
      </c>
      <c r="E622" t="b">
        <f ca="1">VLOOKUP(C622,'1. 词频表'!A:D,4,0)</f>
        <v>1</v>
      </c>
      <c r="F622" t="b">
        <f ca="1">VLOOKUP(D622,'1. 词频表'!A:D,4,0)</f>
        <v>1</v>
      </c>
      <c r="G622" s="9" t="b">
        <f>(COUNTIF(Sheet1!A:A,C622)+COUNTIF(Sheet1!A:A,D622))&gt;0</f>
        <v>0</v>
      </c>
      <c r="H622" s="9" t="b">
        <f>(COUNTIF(Sheet1!B:B,$C622)+COUNTIF(Sheet1!B:B,$D622))&gt;0</f>
        <v>0</v>
      </c>
      <c r="I622" s="9" t="b">
        <f>(COUNTIF(Sheet1!C:C,$C622)+COUNTIF(Sheet1!C:C,$D622))&gt;0</f>
        <v>0</v>
      </c>
    </row>
    <row r="623" spans="1:9">
      <c r="A623" t="s">
        <v>6424</v>
      </c>
      <c r="B623">
        <v>10</v>
      </c>
      <c r="C623" t="s">
        <v>6419</v>
      </c>
      <c r="D623" t="s">
        <v>5646</v>
      </c>
      <c r="E623" t="b">
        <f ca="1">VLOOKUP(C623,'1. 词频表'!A:D,4,0)</f>
        <v>1</v>
      </c>
      <c r="F623" t="b">
        <f ca="1">VLOOKUP(D623,'1. 词频表'!A:D,4,0)</f>
        <v>1</v>
      </c>
      <c r="G623" s="9" t="b">
        <f>(COUNTIF(Sheet1!A:A,C623)+COUNTIF(Sheet1!A:A,D623))&gt;0</f>
        <v>0</v>
      </c>
      <c r="H623" s="9" t="b">
        <f>(COUNTIF(Sheet1!B:B,$C623)+COUNTIF(Sheet1!B:B,$D623))&gt;0</f>
        <v>0</v>
      </c>
      <c r="I623" s="9" t="b">
        <f>(COUNTIF(Sheet1!C:C,$C623)+COUNTIF(Sheet1!C:C,$D623))&gt;0</f>
        <v>0</v>
      </c>
    </row>
    <row r="624" spans="1:9">
      <c r="A624" t="s">
        <v>6425</v>
      </c>
      <c r="B624">
        <v>10</v>
      </c>
      <c r="C624" t="s">
        <v>6421</v>
      </c>
      <c r="D624" t="s">
        <v>5646</v>
      </c>
      <c r="E624" t="b">
        <f ca="1">VLOOKUP(C624,'1. 词频表'!A:D,4,0)</f>
        <v>1</v>
      </c>
      <c r="F624" t="b">
        <f ca="1">VLOOKUP(D624,'1. 词频表'!A:D,4,0)</f>
        <v>1</v>
      </c>
      <c r="G624" s="9" t="b">
        <f>(COUNTIF(Sheet1!A:A,C624)+COUNTIF(Sheet1!A:A,D624))&gt;0</f>
        <v>0</v>
      </c>
      <c r="H624" s="9" t="b">
        <f>(COUNTIF(Sheet1!B:B,$C624)+COUNTIF(Sheet1!B:B,$D624))&gt;0</f>
        <v>0</v>
      </c>
      <c r="I624" s="9" t="b">
        <f>(COUNTIF(Sheet1!C:C,$C624)+COUNTIF(Sheet1!C:C,$D624))&gt;0</f>
        <v>0</v>
      </c>
    </row>
    <row r="625" spans="1:9">
      <c r="A625" t="s">
        <v>6426</v>
      </c>
      <c r="B625">
        <v>10</v>
      </c>
      <c r="C625" t="s">
        <v>1927</v>
      </c>
      <c r="D625" t="s">
        <v>5646</v>
      </c>
      <c r="E625" t="b">
        <f ca="1">VLOOKUP(C625,'1. 词频表'!A:D,4,0)</f>
        <v>1</v>
      </c>
      <c r="F625" t="b">
        <f ca="1">VLOOKUP(D625,'1. 词频表'!A:D,4,0)</f>
        <v>1</v>
      </c>
      <c r="G625" s="9" t="b">
        <f>(COUNTIF(Sheet1!A:A,C625)+COUNTIF(Sheet1!A:A,D625))&gt;0</f>
        <v>0</v>
      </c>
      <c r="H625" s="9" t="b">
        <f>(COUNTIF(Sheet1!B:B,$C625)+COUNTIF(Sheet1!B:B,$D625))&gt;0</f>
        <v>0</v>
      </c>
      <c r="I625" s="9" t="b">
        <f>(COUNTIF(Sheet1!C:C,$C625)+COUNTIF(Sheet1!C:C,$D625))&gt;0</f>
        <v>0</v>
      </c>
    </row>
    <row r="626" spans="1:9">
      <c r="A626" t="s">
        <v>6427</v>
      </c>
      <c r="B626">
        <v>10</v>
      </c>
      <c r="C626" t="s">
        <v>1949</v>
      </c>
      <c r="D626" t="s">
        <v>5693</v>
      </c>
      <c r="E626" t="b">
        <f ca="1">VLOOKUP(C626,'1. 词频表'!A:D,4,0)</f>
        <v>1</v>
      </c>
      <c r="F626" t="b">
        <f ca="1">VLOOKUP(D626,'1. 词频表'!A:D,4,0)</f>
        <v>0</v>
      </c>
      <c r="G626" s="9" t="b">
        <f>(COUNTIF(Sheet1!A:A,C626)+COUNTIF(Sheet1!A:A,D626))&gt;0</f>
        <v>0</v>
      </c>
      <c r="H626" s="9" t="b">
        <f>(COUNTIF(Sheet1!B:B,$C626)+COUNTIF(Sheet1!B:B,$D626))&gt;0</f>
        <v>0</v>
      </c>
      <c r="I626" s="9" t="b">
        <f>(COUNTIF(Sheet1!C:C,$C626)+COUNTIF(Sheet1!C:C,$D626))&gt;0</f>
        <v>1</v>
      </c>
    </row>
    <row r="627" spans="1:9">
      <c r="A627" t="s">
        <v>6428</v>
      </c>
      <c r="B627">
        <v>10</v>
      </c>
      <c r="C627" t="s">
        <v>1949</v>
      </c>
      <c r="D627" t="s">
        <v>5646</v>
      </c>
      <c r="E627" t="b">
        <f ca="1">VLOOKUP(C627,'1. 词频表'!A:D,4,0)</f>
        <v>1</v>
      </c>
      <c r="F627" t="b">
        <f ca="1">VLOOKUP(D627,'1. 词频表'!A:D,4,0)</f>
        <v>1</v>
      </c>
      <c r="G627" s="9" t="b">
        <f>(COUNTIF(Sheet1!A:A,C627)+COUNTIF(Sheet1!A:A,D627))&gt;0</f>
        <v>0</v>
      </c>
      <c r="H627" s="9" t="b">
        <f>(COUNTIF(Sheet1!B:B,$C627)+COUNTIF(Sheet1!B:B,$D627))&gt;0</f>
        <v>0</v>
      </c>
      <c r="I627" s="9" t="b">
        <f>(COUNTIF(Sheet1!C:C,$C627)+COUNTIF(Sheet1!C:C,$D627))&gt;0</f>
        <v>0</v>
      </c>
    </row>
    <row r="628" spans="1:9">
      <c r="A628" t="s">
        <v>6429</v>
      </c>
      <c r="B628">
        <v>10</v>
      </c>
      <c r="C628" t="s">
        <v>1982</v>
      </c>
      <c r="D628" t="s">
        <v>2145</v>
      </c>
      <c r="E628" t="b">
        <f ca="1">VLOOKUP(C628,'1. 词频表'!A:D,4,0)</f>
        <v>1</v>
      </c>
      <c r="F628" t="b">
        <f ca="1">VLOOKUP(D628,'1. 词频表'!A:D,4,0)</f>
        <v>1</v>
      </c>
      <c r="G628" s="9" t="b">
        <f>(COUNTIF(Sheet1!A:A,C628)+COUNTIF(Sheet1!A:A,D628))&gt;0</f>
        <v>0</v>
      </c>
      <c r="H628" s="9" t="b">
        <f>(COUNTIF(Sheet1!B:B,$C628)+COUNTIF(Sheet1!B:B,$D628))&gt;0</f>
        <v>0</v>
      </c>
      <c r="I628" s="9" t="b">
        <f>(COUNTIF(Sheet1!C:C,$C628)+COUNTIF(Sheet1!C:C,$D628))&gt;0</f>
        <v>0</v>
      </c>
    </row>
    <row r="629" spans="1:9">
      <c r="A629" t="s">
        <v>6430</v>
      </c>
      <c r="B629">
        <v>10</v>
      </c>
      <c r="C629" t="s">
        <v>1982</v>
      </c>
      <c r="D629" t="s">
        <v>5646</v>
      </c>
      <c r="E629" t="b">
        <f ca="1">VLOOKUP(C629,'1. 词频表'!A:D,4,0)</f>
        <v>1</v>
      </c>
      <c r="F629" t="b">
        <f ca="1">VLOOKUP(D629,'1. 词频表'!A:D,4,0)</f>
        <v>1</v>
      </c>
      <c r="G629" s="9" t="b">
        <f>(COUNTIF(Sheet1!A:A,C629)+COUNTIF(Sheet1!A:A,D629))&gt;0</f>
        <v>0</v>
      </c>
      <c r="H629" s="9" t="b">
        <f>(COUNTIF(Sheet1!B:B,$C629)+COUNTIF(Sheet1!B:B,$D629))&gt;0</f>
        <v>0</v>
      </c>
      <c r="I629" s="9" t="b">
        <f>(COUNTIF(Sheet1!C:C,$C629)+COUNTIF(Sheet1!C:C,$D629))&gt;0</f>
        <v>0</v>
      </c>
    </row>
    <row r="630" spans="1:9">
      <c r="A630" t="s">
        <v>6431</v>
      </c>
      <c r="B630">
        <v>10</v>
      </c>
      <c r="C630" t="s">
        <v>2026</v>
      </c>
      <c r="D630" t="s">
        <v>5646</v>
      </c>
      <c r="E630" t="b">
        <f ca="1">VLOOKUP(C630,'1. 词频表'!A:D,4,0)</f>
        <v>1</v>
      </c>
      <c r="F630" t="b">
        <f ca="1">VLOOKUP(D630,'1. 词频表'!A:D,4,0)</f>
        <v>1</v>
      </c>
      <c r="G630" s="9" t="b">
        <f>(COUNTIF(Sheet1!A:A,C630)+COUNTIF(Sheet1!A:A,D630))&gt;0</f>
        <v>0</v>
      </c>
      <c r="H630" s="9" t="b">
        <f>(COUNTIF(Sheet1!B:B,$C630)+COUNTIF(Sheet1!B:B,$D630))&gt;0</f>
        <v>0</v>
      </c>
      <c r="I630" s="9" t="b">
        <f>(COUNTIF(Sheet1!C:C,$C630)+COUNTIF(Sheet1!C:C,$D630))&gt;0</f>
        <v>0</v>
      </c>
    </row>
    <row r="631" spans="1:9">
      <c r="A631" t="s">
        <v>6432</v>
      </c>
      <c r="B631">
        <v>10</v>
      </c>
      <c r="C631" t="s">
        <v>2059</v>
      </c>
      <c r="D631" t="s">
        <v>5646</v>
      </c>
      <c r="E631" t="b">
        <f ca="1">VLOOKUP(C631,'1. 词频表'!A:D,4,0)</f>
        <v>1</v>
      </c>
      <c r="F631" t="b">
        <f ca="1">VLOOKUP(D631,'1. 词频表'!A:D,4,0)</f>
        <v>1</v>
      </c>
      <c r="G631" s="9" t="b">
        <f>(COUNTIF(Sheet1!A:A,C631)+COUNTIF(Sheet1!A:A,D631))&gt;0</f>
        <v>0</v>
      </c>
      <c r="H631" s="9" t="b">
        <f>(COUNTIF(Sheet1!B:B,$C631)+COUNTIF(Sheet1!B:B,$D631))&gt;0</f>
        <v>0</v>
      </c>
      <c r="I631" s="9" t="b">
        <f>(COUNTIF(Sheet1!C:C,$C631)+COUNTIF(Sheet1!C:C,$D631))&gt;0</f>
        <v>0</v>
      </c>
    </row>
    <row r="632" spans="1:9">
      <c r="A632" t="s">
        <v>6433</v>
      </c>
      <c r="B632">
        <v>10</v>
      </c>
      <c r="C632" t="s">
        <v>2070</v>
      </c>
      <c r="D632" t="s">
        <v>5646</v>
      </c>
      <c r="E632" t="b">
        <f ca="1">VLOOKUP(C632,'1. 词频表'!A:D,4,0)</f>
        <v>1</v>
      </c>
      <c r="F632" t="b">
        <f ca="1">VLOOKUP(D632,'1. 词频表'!A:D,4,0)</f>
        <v>1</v>
      </c>
      <c r="G632" s="9" t="b">
        <f>(COUNTIF(Sheet1!A:A,C632)+COUNTIF(Sheet1!A:A,D632))&gt;0</f>
        <v>0</v>
      </c>
      <c r="H632" s="9" t="b">
        <f>(COUNTIF(Sheet1!B:B,$C632)+COUNTIF(Sheet1!B:B,$D632))&gt;0</f>
        <v>0</v>
      </c>
      <c r="I632" s="9" t="b">
        <f>(COUNTIF(Sheet1!C:C,$C632)+COUNTIF(Sheet1!C:C,$D632))&gt;0</f>
        <v>0</v>
      </c>
    </row>
    <row r="633" spans="1:9">
      <c r="A633" t="s">
        <v>6434</v>
      </c>
      <c r="B633">
        <v>10</v>
      </c>
      <c r="C633" t="s">
        <v>2102</v>
      </c>
      <c r="D633" t="s">
        <v>5646</v>
      </c>
      <c r="E633" t="b">
        <f ca="1">VLOOKUP(C633,'1. 词频表'!A:D,4,0)</f>
        <v>1</v>
      </c>
      <c r="F633" t="b">
        <f ca="1">VLOOKUP(D633,'1. 词频表'!A:D,4,0)</f>
        <v>1</v>
      </c>
      <c r="G633" s="9" t="b">
        <f>(COUNTIF(Sheet1!A:A,C633)+COUNTIF(Sheet1!A:A,D633))&gt;0</f>
        <v>0</v>
      </c>
      <c r="H633" s="9" t="b">
        <f>(COUNTIF(Sheet1!B:B,$C633)+COUNTIF(Sheet1!B:B,$D633))&gt;0</f>
        <v>0</v>
      </c>
      <c r="I633" s="9" t="b">
        <f>(COUNTIF(Sheet1!C:C,$C633)+COUNTIF(Sheet1!C:C,$D633))&gt;0</f>
        <v>0</v>
      </c>
    </row>
    <row r="634" spans="1:9">
      <c r="A634" t="s">
        <v>6435</v>
      </c>
      <c r="B634">
        <v>9</v>
      </c>
      <c r="C634" t="s">
        <v>5854</v>
      </c>
      <c r="D634" t="s">
        <v>5648</v>
      </c>
      <c r="E634" t="b">
        <f ca="1">VLOOKUP(C634,'1. 词频表'!A:D,4,0)</f>
        <v>0</v>
      </c>
      <c r="F634" t="b">
        <f ca="1">VLOOKUP(D634,'1. 词频表'!A:D,4,0)</f>
        <v>1</v>
      </c>
      <c r="G634" s="9" t="b">
        <f>(COUNTIF(Sheet1!A:A,C634)+COUNTIF(Sheet1!A:A,D634))&gt;0</f>
        <v>0</v>
      </c>
      <c r="H634" s="9" t="b">
        <f>(COUNTIF(Sheet1!B:B,$C634)+COUNTIF(Sheet1!B:B,$D634))&gt;0</f>
        <v>0</v>
      </c>
      <c r="I634" s="9" t="b">
        <f>(COUNTIF(Sheet1!C:C,$C634)+COUNTIF(Sheet1!C:C,$D634))&gt;0</f>
        <v>0</v>
      </c>
    </row>
    <row r="635" spans="1:9">
      <c r="A635" t="s">
        <v>6436</v>
      </c>
      <c r="B635">
        <v>9</v>
      </c>
      <c r="C635" t="s">
        <v>5695</v>
      </c>
      <c r="D635" t="s">
        <v>15</v>
      </c>
      <c r="E635" t="b">
        <f ca="1">VLOOKUP(C635,'1. 词频表'!A:D,4,0)</f>
        <v>0</v>
      </c>
      <c r="F635" t="b">
        <f ca="1">VLOOKUP(D635,'1. 词频表'!A:D,4,0)</f>
        <v>1</v>
      </c>
      <c r="G635" s="9" t="b">
        <f>(COUNTIF(Sheet1!A:A,C635)+COUNTIF(Sheet1!A:A,D635))&gt;0</f>
        <v>0</v>
      </c>
      <c r="H635" s="9" t="b">
        <f>(COUNTIF(Sheet1!B:B,$C635)+COUNTIF(Sheet1!B:B,$D635))&gt;0</f>
        <v>0</v>
      </c>
      <c r="I635" s="9" t="b">
        <f>(COUNTIF(Sheet1!C:C,$C635)+COUNTIF(Sheet1!C:C,$D635))&gt;0</f>
        <v>0</v>
      </c>
    </row>
    <row r="636" spans="1:9">
      <c r="A636" t="s">
        <v>6437</v>
      </c>
      <c r="B636">
        <v>9</v>
      </c>
      <c r="C636" t="s">
        <v>5922</v>
      </c>
      <c r="D636" t="s">
        <v>6099</v>
      </c>
      <c r="E636" t="b">
        <f ca="1">VLOOKUP(C636,'1. 词频表'!A:D,4,0)</f>
        <v>0</v>
      </c>
      <c r="F636" t="b">
        <f ca="1">VLOOKUP(D636,'1. 词频表'!A:D,4,0)</f>
        <v>0</v>
      </c>
      <c r="G636" s="9" t="b">
        <f>(COUNTIF(Sheet1!A:A,C636)+COUNTIF(Sheet1!A:A,D636))&gt;0</f>
        <v>0</v>
      </c>
      <c r="H636" s="9" t="b">
        <f>(COUNTIF(Sheet1!B:B,$C636)+COUNTIF(Sheet1!B:B,$D636))&gt;0</f>
        <v>0</v>
      </c>
      <c r="I636" s="9" t="b">
        <f>(COUNTIF(Sheet1!C:C,$C636)+COUNTIF(Sheet1!C:C,$D636))&gt;0</f>
        <v>0</v>
      </c>
    </row>
    <row r="637" spans="1:9">
      <c r="A637" t="s">
        <v>6438</v>
      </c>
      <c r="B637">
        <v>9</v>
      </c>
      <c r="C637" t="s">
        <v>5727</v>
      </c>
      <c r="D637" t="s">
        <v>5676</v>
      </c>
      <c r="E637" t="b">
        <f ca="1">VLOOKUP(C637,'1. 词频表'!A:D,4,0)</f>
        <v>0</v>
      </c>
      <c r="F637" t="b">
        <f ca="1">VLOOKUP(D637,'1. 词频表'!A:D,4,0)</f>
        <v>0</v>
      </c>
      <c r="G637" s="9" t="b">
        <f>(COUNTIF(Sheet1!A:A,C637)+COUNTIF(Sheet1!A:A,D637))&gt;0</f>
        <v>0</v>
      </c>
      <c r="H637" s="9" t="b">
        <f>(COUNTIF(Sheet1!B:B,$C637)+COUNTIF(Sheet1!B:B,$D637))&gt;0</f>
        <v>0</v>
      </c>
      <c r="I637" s="9" t="b">
        <f>(COUNTIF(Sheet1!C:C,$C637)+COUNTIF(Sheet1!C:C,$D637))&gt;0</f>
        <v>1</v>
      </c>
    </row>
    <row r="638" spans="1:9">
      <c r="A638" t="s">
        <v>6439</v>
      </c>
      <c r="B638">
        <v>9</v>
      </c>
      <c r="C638" t="s">
        <v>5679</v>
      </c>
      <c r="D638" t="s">
        <v>5707</v>
      </c>
      <c r="E638" t="b">
        <f ca="1">VLOOKUP(C638,'1. 词频表'!A:D,4,0)</f>
        <v>0</v>
      </c>
      <c r="F638" t="b">
        <f ca="1">VLOOKUP(D638,'1. 词频表'!A:D,4,0)</f>
        <v>0</v>
      </c>
      <c r="G638" s="9" t="b">
        <f>(COUNTIF(Sheet1!A:A,C638)+COUNTIF(Sheet1!A:A,D638))&gt;0</f>
        <v>0</v>
      </c>
      <c r="H638" s="9" t="b">
        <f>(COUNTIF(Sheet1!B:B,$C638)+COUNTIF(Sheet1!B:B,$D638))&gt;0</f>
        <v>0</v>
      </c>
      <c r="I638" s="9" t="b">
        <f>(COUNTIF(Sheet1!C:C,$C638)+COUNTIF(Sheet1!C:C,$D638))&gt;0</f>
        <v>1</v>
      </c>
    </row>
    <row r="639" spans="1:9">
      <c r="A639" t="s">
        <v>6440</v>
      </c>
      <c r="B639">
        <v>9</v>
      </c>
      <c r="C639" t="s">
        <v>5978</v>
      </c>
      <c r="D639" t="s">
        <v>6441</v>
      </c>
      <c r="E639" t="b">
        <f ca="1">VLOOKUP(C639,'1. 词频表'!A:D,4,0)</f>
        <v>0</v>
      </c>
      <c r="F639" t="b">
        <f ca="1">VLOOKUP(D639,'1. 词频表'!A:D,4,0)</f>
        <v>0</v>
      </c>
      <c r="G639" s="9" t="b">
        <f>(COUNTIF(Sheet1!A:A,C639)+COUNTIF(Sheet1!A:A,D639))&gt;0</f>
        <v>0</v>
      </c>
      <c r="H639" s="9" t="b">
        <f>(COUNTIF(Sheet1!B:B,$C639)+COUNTIF(Sheet1!B:B,$D639))&gt;0</f>
        <v>0</v>
      </c>
      <c r="I639" s="9" t="b">
        <f>(COUNTIF(Sheet1!C:C,$C639)+COUNTIF(Sheet1!C:C,$D639))&gt;0</f>
        <v>0</v>
      </c>
    </row>
    <row r="640" spans="1:9">
      <c r="A640" t="s">
        <v>6442</v>
      </c>
      <c r="B640">
        <v>9</v>
      </c>
      <c r="C640" t="s">
        <v>5715</v>
      </c>
      <c r="D640" t="s">
        <v>37</v>
      </c>
      <c r="E640" t="b">
        <f ca="1">VLOOKUP(C640,'1. 词频表'!A:D,4,0)</f>
        <v>0</v>
      </c>
      <c r="F640" t="b">
        <f ca="1">VLOOKUP(D640,'1. 词频表'!A:D,4,0)</f>
        <v>1</v>
      </c>
      <c r="G640" s="9" t="b">
        <f>(COUNTIF(Sheet1!A:A,C640)+COUNTIF(Sheet1!A:A,D640))&gt;0</f>
        <v>0</v>
      </c>
      <c r="H640" s="9" t="b">
        <f>(COUNTIF(Sheet1!B:B,$C640)+COUNTIF(Sheet1!B:B,$D640))&gt;0</f>
        <v>0</v>
      </c>
      <c r="I640" s="9" t="b">
        <f>(COUNTIF(Sheet1!C:C,$C640)+COUNTIF(Sheet1!C:C,$D640))&gt;0</f>
        <v>0</v>
      </c>
    </row>
    <row r="641" spans="1:9">
      <c r="A641" t="s">
        <v>6443</v>
      </c>
      <c r="B641">
        <v>9</v>
      </c>
      <c r="C641" t="s">
        <v>5679</v>
      </c>
      <c r="D641" t="s">
        <v>5951</v>
      </c>
      <c r="E641" t="b">
        <f ca="1">VLOOKUP(C641,'1. 词频表'!A:D,4,0)</f>
        <v>0</v>
      </c>
      <c r="F641" t="b">
        <f ca="1">VLOOKUP(D641,'1. 词频表'!A:D,4,0)</f>
        <v>0</v>
      </c>
      <c r="G641" s="9" t="b">
        <f>(COUNTIF(Sheet1!A:A,C641)+COUNTIF(Sheet1!A:A,D641))&gt;0</f>
        <v>0</v>
      </c>
      <c r="H641" s="9" t="b">
        <f>(COUNTIF(Sheet1!B:B,$C641)+COUNTIF(Sheet1!B:B,$D641))&gt;0</f>
        <v>0</v>
      </c>
      <c r="I641" s="9" t="b">
        <f>(COUNTIF(Sheet1!C:C,$C641)+COUNTIF(Sheet1!C:C,$D641))&gt;0</f>
        <v>1</v>
      </c>
    </row>
    <row r="642" spans="1:9">
      <c r="A642" t="s">
        <v>6444</v>
      </c>
      <c r="B642">
        <v>9</v>
      </c>
      <c r="C642" t="s">
        <v>6445</v>
      </c>
      <c r="D642" t="s">
        <v>5676</v>
      </c>
      <c r="E642" t="b">
        <f ca="1">VLOOKUP(C642,'1. 词频表'!A:D,4,0)</f>
        <v>0</v>
      </c>
      <c r="F642" t="b">
        <f ca="1">VLOOKUP(D642,'1. 词频表'!A:D,4,0)</f>
        <v>0</v>
      </c>
      <c r="G642" s="9" t="b">
        <f>(COUNTIF(Sheet1!A:A,C642)+COUNTIF(Sheet1!A:A,D642))&gt;0</f>
        <v>0</v>
      </c>
      <c r="H642" s="9" t="b">
        <f>(COUNTIF(Sheet1!B:B,$C642)+COUNTIF(Sheet1!B:B,$D642))&gt;0</f>
        <v>0</v>
      </c>
      <c r="I642" s="9" t="b">
        <f>(COUNTIF(Sheet1!C:C,$C642)+COUNTIF(Sheet1!C:C,$D642))&gt;0</f>
        <v>1</v>
      </c>
    </row>
    <row r="643" spans="1:9">
      <c r="A643" t="s">
        <v>6446</v>
      </c>
      <c r="B643">
        <v>9</v>
      </c>
      <c r="C643" t="s">
        <v>5646</v>
      </c>
      <c r="D643" t="s">
        <v>48</v>
      </c>
      <c r="E643" t="b">
        <f ca="1">VLOOKUP(C643,'1. 词频表'!A:D,4,0)</f>
        <v>1</v>
      </c>
      <c r="F643" t="b">
        <f ca="1">VLOOKUP(D643,'1. 词频表'!A:D,4,0)</f>
        <v>1</v>
      </c>
      <c r="G643" s="9" t="b">
        <f>(COUNTIF(Sheet1!A:A,C643)+COUNTIF(Sheet1!A:A,D643))&gt;0</f>
        <v>0</v>
      </c>
      <c r="H643" s="9" t="b">
        <f>(COUNTIF(Sheet1!B:B,$C643)+COUNTIF(Sheet1!B:B,$D643))&gt;0</f>
        <v>0</v>
      </c>
      <c r="I643" s="9" t="b">
        <f>(COUNTIF(Sheet1!C:C,$C643)+COUNTIF(Sheet1!C:C,$D643))&gt;0</f>
        <v>0</v>
      </c>
    </row>
    <row r="644" spans="1:9">
      <c r="A644" t="s">
        <v>6447</v>
      </c>
      <c r="B644">
        <v>9</v>
      </c>
      <c r="C644" t="s">
        <v>6448</v>
      </c>
      <c r="D644" t="s">
        <v>5822</v>
      </c>
      <c r="E644" t="b">
        <f ca="1">VLOOKUP(C644,'1. 词频表'!A:D,4,0)</f>
        <v>0</v>
      </c>
      <c r="F644" t="b">
        <f ca="1">VLOOKUP(D644,'1. 词频表'!A:D,4,0)</f>
        <v>0</v>
      </c>
      <c r="G644" s="9" t="b">
        <f>(COUNTIF(Sheet1!A:A,C644)+COUNTIF(Sheet1!A:A,D644))&gt;0</f>
        <v>0</v>
      </c>
      <c r="H644" s="9" t="b">
        <f>(COUNTIF(Sheet1!B:B,$C644)+COUNTIF(Sheet1!B:B,$D644))&gt;0</f>
        <v>0</v>
      </c>
      <c r="I644" s="9" t="b">
        <f>(COUNTIF(Sheet1!C:C,$C644)+COUNTIF(Sheet1!C:C,$D644))&gt;0</f>
        <v>0</v>
      </c>
    </row>
    <row r="645" spans="1:9">
      <c r="A645" t="s">
        <v>6449</v>
      </c>
      <c r="B645">
        <v>9</v>
      </c>
      <c r="C645" t="s">
        <v>2145</v>
      </c>
      <c r="D645" t="s">
        <v>6046</v>
      </c>
      <c r="E645" t="b">
        <f ca="1">VLOOKUP(C645,'1. 词频表'!A:D,4,0)</f>
        <v>1</v>
      </c>
      <c r="F645" t="b">
        <f ca="1">VLOOKUP(D645,'1. 词频表'!A:D,4,0)</f>
        <v>0</v>
      </c>
      <c r="G645" s="9" t="b">
        <f>(COUNTIF(Sheet1!A:A,C645)+COUNTIF(Sheet1!A:A,D645))&gt;0</f>
        <v>0</v>
      </c>
      <c r="H645" s="9" t="b">
        <f>(COUNTIF(Sheet1!B:B,$C645)+COUNTIF(Sheet1!B:B,$D645))&gt;0</f>
        <v>0</v>
      </c>
      <c r="I645" s="9" t="b">
        <f>(COUNTIF(Sheet1!C:C,$C645)+COUNTIF(Sheet1!C:C,$D645))&gt;0</f>
        <v>0</v>
      </c>
    </row>
    <row r="646" spans="1:9">
      <c r="A646" t="s">
        <v>6450</v>
      </c>
      <c r="B646">
        <v>9</v>
      </c>
      <c r="C646" t="s">
        <v>6451</v>
      </c>
      <c r="D646" t="s">
        <v>5659</v>
      </c>
      <c r="E646" t="b">
        <f ca="1">VLOOKUP(C646,'1. 词频表'!A:D,4,0)</f>
        <v>0</v>
      </c>
      <c r="F646" t="b">
        <f ca="1">VLOOKUP(D646,'1. 词频表'!A:D,4,0)</f>
        <v>0</v>
      </c>
      <c r="G646" s="9" t="b">
        <f>(COUNTIF(Sheet1!A:A,C646)+COUNTIF(Sheet1!A:A,D646))&gt;0</f>
        <v>0</v>
      </c>
      <c r="H646" s="9" t="b">
        <f>(COUNTIF(Sheet1!B:B,$C646)+COUNTIF(Sheet1!B:B,$D646))&gt;0</f>
        <v>0</v>
      </c>
      <c r="I646" s="9" t="b">
        <f>(COUNTIF(Sheet1!C:C,$C646)+COUNTIF(Sheet1!C:C,$D646))&gt;0</f>
        <v>0</v>
      </c>
    </row>
    <row r="647" spans="1:9">
      <c r="A647" t="s">
        <v>6452</v>
      </c>
      <c r="B647">
        <v>9</v>
      </c>
      <c r="C647" t="s">
        <v>5646</v>
      </c>
      <c r="D647" t="s">
        <v>59</v>
      </c>
      <c r="E647" t="b">
        <f ca="1">VLOOKUP(C647,'1. 词频表'!A:D,4,0)</f>
        <v>1</v>
      </c>
      <c r="F647" t="b">
        <f ca="1">VLOOKUP(D647,'1. 词频表'!A:D,4,0)</f>
        <v>1</v>
      </c>
      <c r="G647" s="9" t="b">
        <f>(COUNTIF(Sheet1!A:A,C647)+COUNTIF(Sheet1!A:A,D647))&gt;0</f>
        <v>0</v>
      </c>
      <c r="H647" s="9" t="b">
        <f>(COUNTIF(Sheet1!B:B,$C647)+COUNTIF(Sheet1!B:B,$D647))&gt;0</f>
        <v>0</v>
      </c>
      <c r="I647" s="9" t="b">
        <f>(COUNTIF(Sheet1!C:C,$C647)+COUNTIF(Sheet1!C:C,$D647))&gt;0</f>
        <v>0</v>
      </c>
    </row>
    <row r="648" spans="1:9">
      <c r="A648" t="s">
        <v>6453</v>
      </c>
      <c r="B648">
        <v>9</v>
      </c>
      <c r="C648" t="s">
        <v>5881</v>
      </c>
      <c r="D648" t="s">
        <v>5822</v>
      </c>
      <c r="E648" t="b">
        <f ca="1">VLOOKUP(C648,'1. 词频表'!A:D,4,0)</f>
        <v>0</v>
      </c>
      <c r="F648" t="b">
        <f ca="1">VLOOKUP(D648,'1. 词频表'!A:D,4,0)</f>
        <v>0</v>
      </c>
      <c r="G648" s="9" t="b">
        <f>(COUNTIF(Sheet1!A:A,C648)+COUNTIF(Sheet1!A:A,D648))&gt;0</f>
        <v>0</v>
      </c>
      <c r="H648" s="9" t="b">
        <f>(COUNTIF(Sheet1!B:B,$C648)+COUNTIF(Sheet1!B:B,$D648))&gt;0</f>
        <v>0</v>
      </c>
      <c r="I648" s="9" t="b">
        <f>(COUNTIF(Sheet1!C:C,$C648)+COUNTIF(Sheet1!C:C,$D648))&gt;0</f>
        <v>0</v>
      </c>
    </row>
    <row r="649" spans="1:9">
      <c r="A649" t="s">
        <v>6454</v>
      </c>
      <c r="B649">
        <v>9</v>
      </c>
      <c r="C649" t="s">
        <v>6455</v>
      </c>
      <c r="D649" t="s">
        <v>5646</v>
      </c>
      <c r="E649" t="b">
        <f ca="1">VLOOKUP(C649,'1. 词频表'!A:D,4,0)</f>
        <v>1</v>
      </c>
      <c r="F649" t="b">
        <f ca="1">VLOOKUP(D649,'1. 词频表'!A:D,4,0)</f>
        <v>1</v>
      </c>
      <c r="G649" s="9" t="b">
        <f>(COUNTIF(Sheet1!A:A,C649)+COUNTIF(Sheet1!A:A,D649))&gt;0</f>
        <v>0</v>
      </c>
      <c r="H649" s="9" t="b">
        <f>(COUNTIF(Sheet1!B:B,$C649)+COUNTIF(Sheet1!B:B,$D649))&gt;0</f>
        <v>0</v>
      </c>
      <c r="I649" s="9" t="b">
        <f>(COUNTIF(Sheet1!C:C,$C649)+COUNTIF(Sheet1!C:C,$D649))&gt;0</f>
        <v>0</v>
      </c>
    </row>
    <row r="650" spans="1:9">
      <c r="A650" t="s">
        <v>6456</v>
      </c>
      <c r="B650">
        <v>9</v>
      </c>
      <c r="C650" t="s">
        <v>5683</v>
      </c>
      <c r="D650" t="s">
        <v>5727</v>
      </c>
      <c r="E650" t="b">
        <f ca="1">VLOOKUP(C650,'1. 词频表'!A:D,4,0)</f>
        <v>0</v>
      </c>
      <c r="F650" t="b">
        <f ca="1">VLOOKUP(D650,'1. 词频表'!A:D,4,0)</f>
        <v>0</v>
      </c>
      <c r="G650" s="9" t="b">
        <f>(COUNTIF(Sheet1!A:A,C650)+COUNTIF(Sheet1!A:A,D650))&gt;0</f>
        <v>0</v>
      </c>
      <c r="H650" s="9" t="b">
        <f>(COUNTIF(Sheet1!B:B,$C650)+COUNTIF(Sheet1!B:B,$D650))&gt;0</f>
        <v>0</v>
      </c>
      <c r="I650" s="9" t="b">
        <f>(COUNTIF(Sheet1!C:C,$C650)+COUNTIF(Sheet1!C:C,$D650))&gt;0</f>
        <v>1</v>
      </c>
    </row>
    <row r="651" spans="1:9">
      <c r="A651" t="s">
        <v>6457</v>
      </c>
      <c r="B651">
        <v>9</v>
      </c>
      <c r="C651" t="s">
        <v>5651</v>
      </c>
      <c r="D651" t="s">
        <v>5918</v>
      </c>
      <c r="E651" t="b">
        <f ca="1">VLOOKUP(C651,'1. 词频表'!A:D,4,0)</f>
        <v>0</v>
      </c>
      <c r="F651" t="b">
        <f ca="1">VLOOKUP(D651,'1. 词频表'!A:D,4,0)</f>
        <v>0</v>
      </c>
      <c r="G651" s="9" t="b">
        <f>(COUNTIF(Sheet1!A:A,C651)+COUNTIF(Sheet1!A:A,D651))&gt;0</f>
        <v>0</v>
      </c>
      <c r="H651" s="9" t="b">
        <f>(COUNTIF(Sheet1!B:B,$C651)+COUNTIF(Sheet1!B:B,$D651))&gt;0</f>
        <v>0</v>
      </c>
      <c r="I651" s="9" t="b">
        <f>(COUNTIF(Sheet1!C:C,$C651)+COUNTIF(Sheet1!C:C,$D651))&gt;0</f>
        <v>0</v>
      </c>
    </row>
    <row r="652" spans="1:9">
      <c r="A652" t="s">
        <v>6458</v>
      </c>
      <c r="B652">
        <v>9</v>
      </c>
      <c r="C652" t="s">
        <v>6276</v>
      </c>
      <c r="D652" t="s">
        <v>5918</v>
      </c>
      <c r="E652" t="b">
        <f ca="1">VLOOKUP(C652,'1. 词频表'!A:D,4,0)</f>
        <v>0</v>
      </c>
      <c r="F652" t="b">
        <f ca="1">VLOOKUP(D652,'1. 词频表'!A:D,4,0)</f>
        <v>0</v>
      </c>
      <c r="G652" s="9" t="b">
        <f>(COUNTIF(Sheet1!A:A,C652)+COUNTIF(Sheet1!A:A,D652))&gt;0</f>
        <v>0</v>
      </c>
      <c r="H652" s="9" t="b">
        <f>(COUNTIF(Sheet1!B:B,$C652)+COUNTIF(Sheet1!B:B,$D652))&gt;0</f>
        <v>0</v>
      </c>
      <c r="I652" s="9" t="b">
        <f>(COUNTIF(Sheet1!C:C,$C652)+COUNTIF(Sheet1!C:C,$D652))&gt;0</f>
        <v>0</v>
      </c>
    </row>
    <row r="653" spans="1:9">
      <c r="A653" t="s">
        <v>6459</v>
      </c>
      <c r="B653">
        <v>9</v>
      </c>
      <c r="C653" t="s">
        <v>103</v>
      </c>
      <c r="D653" t="s">
        <v>5648</v>
      </c>
      <c r="E653" t="b">
        <f ca="1">VLOOKUP(C653,'1. 词频表'!A:D,4,0)</f>
        <v>1</v>
      </c>
      <c r="F653" t="b">
        <f ca="1">VLOOKUP(D653,'1. 词频表'!A:D,4,0)</f>
        <v>1</v>
      </c>
      <c r="G653" s="9" t="b">
        <f>(COUNTIF(Sheet1!A:A,C653)+COUNTIF(Sheet1!A:A,D653))&gt;0</f>
        <v>0</v>
      </c>
      <c r="H653" s="9" t="b">
        <f>(COUNTIF(Sheet1!B:B,$C653)+COUNTIF(Sheet1!B:B,$D653))&gt;0</f>
        <v>0</v>
      </c>
      <c r="I653" s="9" t="b">
        <f>(COUNTIF(Sheet1!C:C,$C653)+COUNTIF(Sheet1!C:C,$D653))&gt;0</f>
        <v>0</v>
      </c>
    </row>
    <row r="654" spans="1:9">
      <c r="A654" t="s">
        <v>6460</v>
      </c>
      <c r="B654">
        <v>9</v>
      </c>
      <c r="C654" t="s">
        <v>103</v>
      </c>
      <c r="D654" t="s">
        <v>5646</v>
      </c>
      <c r="E654" t="b">
        <f ca="1">VLOOKUP(C654,'1. 词频表'!A:D,4,0)</f>
        <v>1</v>
      </c>
      <c r="F654" t="b">
        <f ca="1">VLOOKUP(D654,'1. 词频表'!A:D,4,0)</f>
        <v>1</v>
      </c>
      <c r="G654" s="9" t="b">
        <f>(COUNTIF(Sheet1!A:A,C654)+COUNTIF(Sheet1!A:A,D654))&gt;0</f>
        <v>0</v>
      </c>
      <c r="H654" s="9" t="b">
        <f>(COUNTIF(Sheet1!B:B,$C654)+COUNTIF(Sheet1!B:B,$D654))&gt;0</f>
        <v>0</v>
      </c>
      <c r="I654" s="9" t="b">
        <f>(COUNTIF(Sheet1!C:C,$C654)+COUNTIF(Sheet1!C:C,$D654))&gt;0</f>
        <v>0</v>
      </c>
    </row>
    <row r="655" spans="1:9">
      <c r="A655" t="s">
        <v>6461</v>
      </c>
      <c r="B655">
        <v>9</v>
      </c>
      <c r="C655" t="s">
        <v>6462</v>
      </c>
      <c r="D655" t="s">
        <v>6463</v>
      </c>
      <c r="E655" t="b">
        <f ca="1">VLOOKUP(C655,'1. 词频表'!A:D,4,0)</f>
        <v>0</v>
      </c>
      <c r="F655" t="b">
        <f ca="1">VLOOKUP(D655,'1. 词频表'!A:D,4,0)</f>
        <v>0</v>
      </c>
      <c r="G655" s="9" t="b">
        <f>(COUNTIF(Sheet1!A:A,C655)+COUNTIF(Sheet1!A:A,D655))&gt;0</f>
        <v>0</v>
      </c>
      <c r="H655" s="9" t="b">
        <f>(COUNTIF(Sheet1!B:B,$C655)+COUNTIF(Sheet1!B:B,$D655))&gt;0</f>
        <v>0</v>
      </c>
      <c r="I655" s="9" t="b">
        <f>(COUNTIF(Sheet1!C:C,$C655)+COUNTIF(Sheet1!C:C,$D655))&gt;0</f>
        <v>0</v>
      </c>
    </row>
    <row r="656" spans="1:9">
      <c r="A656" t="s">
        <v>6464</v>
      </c>
      <c r="B656">
        <v>9</v>
      </c>
      <c r="C656" t="s">
        <v>114</v>
      </c>
      <c r="D656" t="s">
        <v>5648</v>
      </c>
      <c r="E656" t="b">
        <f ca="1">VLOOKUP(C656,'1. 词频表'!A:D,4,0)</f>
        <v>1</v>
      </c>
      <c r="F656" t="b">
        <f ca="1">VLOOKUP(D656,'1. 词频表'!A:D,4,0)</f>
        <v>1</v>
      </c>
      <c r="G656" s="9" t="b">
        <f>(COUNTIF(Sheet1!A:A,C656)+COUNTIF(Sheet1!A:A,D656))&gt;0</f>
        <v>0</v>
      </c>
      <c r="H656" s="9" t="b">
        <f>(COUNTIF(Sheet1!B:B,$C656)+COUNTIF(Sheet1!B:B,$D656))&gt;0</f>
        <v>0</v>
      </c>
      <c r="I656" s="9" t="b">
        <f>(COUNTIF(Sheet1!C:C,$C656)+COUNTIF(Sheet1!C:C,$D656))&gt;0</f>
        <v>0</v>
      </c>
    </row>
    <row r="657" spans="1:9">
      <c r="A657" t="s">
        <v>6465</v>
      </c>
      <c r="B657">
        <v>9</v>
      </c>
      <c r="C657" t="s">
        <v>6011</v>
      </c>
      <c r="D657" t="s">
        <v>5661</v>
      </c>
      <c r="E657" t="b">
        <f ca="1">VLOOKUP(C657,'1. 词频表'!A:D,4,0)</f>
        <v>0</v>
      </c>
      <c r="F657" t="b">
        <f ca="1">VLOOKUP(D657,'1. 词频表'!A:D,4,0)</f>
        <v>0</v>
      </c>
      <c r="G657" s="9" t="b">
        <f>(COUNTIF(Sheet1!A:A,C657)+COUNTIF(Sheet1!A:A,D657))&gt;0</f>
        <v>0</v>
      </c>
      <c r="H657" s="9" t="b">
        <f>(COUNTIF(Sheet1!B:B,$C657)+COUNTIF(Sheet1!B:B,$D657))&gt;0</f>
        <v>0</v>
      </c>
      <c r="I657" s="9" t="b">
        <f>(COUNTIF(Sheet1!C:C,$C657)+COUNTIF(Sheet1!C:C,$D657))&gt;0</f>
        <v>0</v>
      </c>
    </row>
    <row r="658" spans="1:9">
      <c r="A658" t="s">
        <v>6466</v>
      </c>
      <c r="B658">
        <v>9</v>
      </c>
      <c r="C658" t="s">
        <v>125</v>
      </c>
      <c r="D658" t="s">
        <v>5648</v>
      </c>
      <c r="E658" t="b">
        <f ca="1">VLOOKUP(C658,'1. 词频表'!A:D,4,0)</f>
        <v>1</v>
      </c>
      <c r="F658" t="b">
        <f ca="1">VLOOKUP(D658,'1. 词频表'!A:D,4,0)</f>
        <v>1</v>
      </c>
      <c r="G658" s="9" t="b">
        <f>(COUNTIF(Sheet1!A:A,C658)+COUNTIF(Sheet1!A:A,D658))&gt;0</f>
        <v>0</v>
      </c>
      <c r="H658" s="9" t="b">
        <f>(COUNTIF(Sheet1!B:B,$C658)+COUNTIF(Sheet1!B:B,$D658))&gt;0</f>
        <v>0</v>
      </c>
      <c r="I658" s="9" t="b">
        <f>(COUNTIF(Sheet1!C:C,$C658)+COUNTIF(Sheet1!C:C,$D658))&gt;0</f>
        <v>0</v>
      </c>
    </row>
    <row r="659" spans="1:9">
      <c r="A659" t="s">
        <v>6467</v>
      </c>
      <c r="B659">
        <v>9</v>
      </c>
      <c r="C659" t="s">
        <v>5824</v>
      </c>
      <c r="D659" t="s">
        <v>5676</v>
      </c>
      <c r="E659" t="b">
        <f ca="1">VLOOKUP(C659,'1. 词频表'!A:D,4,0)</f>
        <v>0</v>
      </c>
      <c r="F659" t="b">
        <f ca="1">VLOOKUP(D659,'1. 词频表'!A:D,4,0)</f>
        <v>0</v>
      </c>
      <c r="G659" s="9" t="b">
        <f>(COUNTIF(Sheet1!A:A,C659)+COUNTIF(Sheet1!A:A,D659))&gt;0</f>
        <v>0</v>
      </c>
      <c r="H659" s="9" t="b">
        <f>(COUNTIF(Sheet1!B:B,$C659)+COUNTIF(Sheet1!B:B,$D659))&gt;0</f>
        <v>0</v>
      </c>
      <c r="I659" s="9" t="b">
        <f>(COUNTIF(Sheet1!C:C,$C659)+COUNTIF(Sheet1!C:C,$D659))&gt;0</f>
        <v>1</v>
      </c>
    </row>
    <row r="660" spans="1:9">
      <c r="A660" t="s">
        <v>6468</v>
      </c>
      <c r="B660">
        <v>9</v>
      </c>
      <c r="C660" t="s">
        <v>5824</v>
      </c>
      <c r="D660" t="s">
        <v>5856</v>
      </c>
      <c r="E660" t="b">
        <f ca="1">VLOOKUP(C660,'1. 词频表'!A:D,4,0)</f>
        <v>0</v>
      </c>
      <c r="F660" t="b">
        <f ca="1">VLOOKUP(D660,'1. 词频表'!A:D,4,0)</f>
        <v>0</v>
      </c>
      <c r="G660" s="9" t="b">
        <f>(COUNTIF(Sheet1!A:A,C660)+COUNTIF(Sheet1!A:A,D660))&gt;0</f>
        <v>0</v>
      </c>
      <c r="H660" s="9" t="b">
        <f>(COUNTIF(Sheet1!B:B,$C660)+COUNTIF(Sheet1!B:B,$D660))&gt;0</f>
        <v>0</v>
      </c>
      <c r="I660" s="9" t="b">
        <f>(COUNTIF(Sheet1!C:C,$C660)+COUNTIF(Sheet1!C:C,$D660))&gt;0</f>
        <v>1</v>
      </c>
    </row>
    <row r="661" spans="1:9">
      <c r="A661" t="s">
        <v>6469</v>
      </c>
      <c r="B661">
        <v>9</v>
      </c>
      <c r="C661" t="s">
        <v>5765</v>
      </c>
      <c r="D661" t="s">
        <v>5656</v>
      </c>
      <c r="E661" t="b">
        <f ca="1">VLOOKUP(C661,'1. 词频表'!A:D,4,0)</f>
        <v>0</v>
      </c>
      <c r="F661" t="b">
        <f ca="1">VLOOKUP(D661,'1. 词频表'!A:D,4,0)</f>
        <v>0</v>
      </c>
      <c r="G661" s="9" t="b">
        <f>(COUNTIF(Sheet1!A:A,C661)+COUNTIF(Sheet1!A:A,D661))&gt;0</f>
        <v>0</v>
      </c>
      <c r="H661" s="9" t="b">
        <f>(COUNTIF(Sheet1!B:B,$C661)+COUNTIF(Sheet1!B:B,$D661))&gt;0</f>
        <v>0</v>
      </c>
      <c r="I661" s="9" t="b">
        <f>(COUNTIF(Sheet1!C:C,$C661)+COUNTIF(Sheet1!C:C,$D661))&gt;0</f>
        <v>0</v>
      </c>
    </row>
    <row r="662" spans="1:9">
      <c r="A662" t="s">
        <v>6470</v>
      </c>
      <c r="B662">
        <v>9</v>
      </c>
      <c r="C662" t="s">
        <v>5881</v>
      </c>
      <c r="D662" t="s">
        <v>5661</v>
      </c>
      <c r="E662" t="b">
        <f ca="1">VLOOKUP(C662,'1. 词频表'!A:D,4,0)</f>
        <v>0</v>
      </c>
      <c r="F662" t="b">
        <f ca="1">VLOOKUP(D662,'1. 词频表'!A:D,4,0)</f>
        <v>0</v>
      </c>
      <c r="G662" s="9" t="b">
        <f>(COUNTIF(Sheet1!A:A,C662)+COUNTIF(Sheet1!A:A,D662))&gt;0</f>
        <v>0</v>
      </c>
      <c r="H662" s="9" t="b">
        <f>(COUNTIF(Sheet1!B:B,$C662)+COUNTIF(Sheet1!B:B,$D662))&gt;0</f>
        <v>0</v>
      </c>
      <c r="I662" s="9" t="b">
        <f>(COUNTIF(Sheet1!C:C,$C662)+COUNTIF(Sheet1!C:C,$D662))&gt;0</f>
        <v>0</v>
      </c>
    </row>
    <row r="663" spans="1:9">
      <c r="A663" t="s">
        <v>6471</v>
      </c>
      <c r="B663">
        <v>9</v>
      </c>
      <c r="C663" t="s">
        <v>5651</v>
      </c>
      <c r="D663" t="s">
        <v>169</v>
      </c>
      <c r="E663" t="b">
        <f ca="1">VLOOKUP(C663,'1. 词频表'!A:D,4,0)</f>
        <v>0</v>
      </c>
      <c r="F663" t="b">
        <f ca="1">VLOOKUP(D663,'1. 词频表'!A:D,4,0)</f>
        <v>1</v>
      </c>
      <c r="G663" s="9" t="b">
        <f>(COUNTIF(Sheet1!A:A,C663)+COUNTIF(Sheet1!A:A,D663))&gt;0</f>
        <v>0</v>
      </c>
      <c r="H663" s="9" t="b">
        <f>(COUNTIF(Sheet1!B:B,$C663)+COUNTIF(Sheet1!B:B,$D663))&gt;0</f>
        <v>0</v>
      </c>
      <c r="I663" s="9" t="b">
        <f>(COUNTIF(Sheet1!C:C,$C663)+COUNTIF(Sheet1!C:C,$D663))&gt;0</f>
        <v>0</v>
      </c>
    </row>
    <row r="664" spans="1:9">
      <c r="A664" t="s">
        <v>6472</v>
      </c>
      <c r="B664">
        <v>9</v>
      </c>
      <c r="C664" t="s">
        <v>169</v>
      </c>
      <c r="D664" t="s">
        <v>5693</v>
      </c>
      <c r="E664" t="b">
        <f ca="1">VLOOKUP(C664,'1. 词频表'!A:D,4,0)</f>
        <v>1</v>
      </c>
      <c r="F664" t="b">
        <f ca="1">VLOOKUP(D664,'1. 词频表'!A:D,4,0)</f>
        <v>0</v>
      </c>
      <c r="G664" s="9" t="b">
        <f>(COUNTIF(Sheet1!A:A,C664)+COUNTIF(Sheet1!A:A,D664))&gt;0</f>
        <v>0</v>
      </c>
      <c r="H664" s="9" t="b">
        <f>(COUNTIF(Sheet1!B:B,$C664)+COUNTIF(Sheet1!B:B,$D664))&gt;0</f>
        <v>0</v>
      </c>
      <c r="I664" s="9" t="b">
        <f>(COUNTIF(Sheet1!C:C,$C664)+COUNTIF(Sheet1!C:C,$D664))&gt;0</f>
        <v>1</v>
      </c>
    </row>
    <row r="665" spans="1:9">
      <c r="A665" t="s">
        <v>6473</v>
      </c>
      <c r="B665">
        <v>9</v>
      </c>
      <c r="C665" t="s">
        <v>169</v>
      </c>
      <c r="D665" t="s">
        <v>5646</v>
      </c>
      <c r="E665" t="b">
        <f ca="1">VLOOKUP(C665,'1. 词频表'!A:D,4,0)</f>
        <v>1</v>
      </c>
      <c r="F665" t="b">
        <f ca="1">VLOOKUP(D665,'1. 词频表'!A:D,4,0)</f>
        <v>1</v>
      </c>
      <c r="G665" s="9" t="b">
        <f>(COUNTIF(Sheet1!A:A,C665)+COUNTIF(Sheet1!A:A,D665))&gt;0</f>
        <v>0</v>
      </c>
      <c r="H665" s="9" t="b">
        <f>(COUNTIF(Sheet1!B:B,$C665)+COUNTIF(Sheet1!B:B,$D665))&gt;0</f>
        <v>0</v>
      </c>
      <c r="I665" s="9" t="b">
        <f>(COUNTIF(Sheet1!C:C,$C665)+COUNTIF(Sheet1!C:C,$D665))&gt;0</f>
        <v>0</v>
      </c>
    </row>
    <row r="666" spans="1:9">
      <c r="A666" t="s">
        <v>6474</v>
      </c>
      <c r="B666">
        <v>9</v>
      </c>
      <c r="C666" t="s">
        <v>5786</v>
      </c>
      <c r="D666" t="s">
        <v>5651</v>
      </c>
      <c r="E666" t="b">
        <f ca="1">VLOOKUP(C666,'1. 词频表'!A:D,4,0)</f>
        <v>0</v>
      </c>
      <c r="F666" t="b">
        <f ca="1">VLOOKUP(D666,'1. 词频表'!A:D,4,0)</f>
        <v>0</v>
      </c>
      <c r="G666" s="9" t="b">
        <f>(COUNTIF(Sheet1!A:A,C666)+COUNTIF(Sheet1!A:A,D666))&gt;0</f>
        <v>0</v>
      </c>
      <c r="H666" s="9" t="b">
        <f>(COUNTIF(Sheet1!B:B,$C666)+COUNTIF(Sheet1!B:B,$D666))&gt;0</f>
        <v>0</v>
      </c>
      <c r="I666" s="9" t="b">
        <f>(COUNTIF(Sheet1!C:C,$C666)+COUNTIF(Sheet1!C:C,$D666))&gt;0</f>
        <v>0</v>
      </c>
    </row>
    <row r="667" spans="1:9">
      <c r="A667" t="s">
        <v>6475</v>
      </c>
      <c r="B667">
        <v>9</v>
      </c>
      <c r="C667" t="s">
        <v>5784</v>
      </c>
      <c r="D667" t="s">
        <v>6104</v>
      </c>
      <c r="E667" t="b">
        <f ca="1">VLOOKUP(C667,'1. 词频表'!A:D,4,0)</f>
        <v>0</v>
      </c>
      <c r="F667" t="b">
        <f ca="1">VLOOKUP(D667,'1. 词频表'!A:D,4,0)</f>
        <v>0</v>
      </c>
      <c r="G667" s="9" t="b">
        <f>(COUNTIF(Sheet1!A:A,C667)+COUNTIF(Sheet1!A:A,D667))&gt;0</f>
        <v>0</v>
      </c>
      <c r="H667" s="9" t="b">
        <f>(COUNTIF(Sheet1!B:B,$C667)+COUNTIF(Sheet1!B:B,$D667))&gt;0</f>
        <v>0</v>
      </c>
      <c r="I667" s="9" t="b">
        <f>(COUNTIF(Sheet1!C:C,$C667)+COUNTIF(Sheet1!C:C,$D667))&gt;0</f>
        <v>1</v>
      </c>
    </row>
    <row r="668" spans="1:9">
      <c r="A668" t="s">
        <v>6476</v>
      </c>
      <c r="B668">
        <v>9</v>
      </c>
      <c r="C668" t="s">
        <v>5709</v>
      </c>
      <c r="D668" t="s">
        <v>5730</v>
      </c>
      <c r="E668" t="b">
        <f ca="1">VLOOKUP(C668,'1. 词频表'!A:D,4,0)</f>
        <v>0</v>
      </c>
      <c r="F668" t="b">
        <f ca="1">VLOOKUP(D668,'1. 词频表'!A:D,4,0)</f>
        <v>0</v>
      </c>
      <c r="G668" s="9" t="b">
        <f>(COUNTIF(Sheet1!A:A,C668)+COUNTIF(Sheet1!A:A,D668))&gt;0</f>
        <v>0</v>
      </c>
      <c r="H668" s="9" t="b">
        <f>(COUNTIF(Sheet1!B:B,$C668)+COUNTIF(Sheet1!B:B,$D668))&gt;0</f>
        <v>0</v>
      </c>
      <c r="I668" s="9" t="b">
        <f>(COUNTIF(Sheet1!C:C,$C668)+COUNTIF(Sheet1!C:C,$D668))&gt;0</f>
        <v>0</v>
      </c>
    </row>
    <row r="669" spans="1:9">
      <c r="A669" t="s">
        <v>6477</v>
      </c>
      <c r="B669">
        <v>9</v>
      </c>
      <c r="C669" t="s">
        <v>4358</v>
      </c>
      <c r="D669" t="s">
        <v>6448</v>
      </c>
      <c r="E669" t="b">
        <f ca="1">VLOOKUP(C669,'1. 词频表'!A:D,4,0)</f>
        <v>0</v>
      </c>
      <c r="F669" t="b">
        <f ca="1">VLOOKUP(D669,'1. 词频表'!A:D,4,0)</f>
        <v>0</v>
      </c>
      <c r="G669" s="9" t="b">
        <f>(COUNTIF(Sheet1!A:A,C669)+COUNTIF(Sheet1!A:A,D669))&gt;0</f>
        <v>0</v>
      </c>
      <c r="H669" s="9" t="b">
        <f>(COUNTIF(Sheet1!B:B,$C669)+COUNTIF(Sheet1!B:B,$D669))&gt;0</f>
        <v>1</v>
      </c>
      <c r="I669" s="9" t="b">
        <f>(COUNTIF(Sheet1!C:C,$C669)+COUNTIF(Sheet1!C:C,$D669))&gt;0</f>
        <v>0</v>
      </c>
    </row>
    <row r="670" spans="1:9">
      <c r="A670" t="s">
        <v>6478</v>
      </c>
      <c r="B670">
        <v>9</v>
      </c>
      <c r="C670" t="s">
        <v>5852</v>
      </c>
      <c r="D670" t="s">
        <v>5646</v>
      </c>
      <c r="E670" t="b">
        <f ca="1">VLOOKUP(C670,'1. 词频表'!A:D,4,0)</f>
        <v>0</v>
      </c>
      <c r="F670" t="b">
        <f ca="1">VLOOKUP(D670,'1. 词频表'!A:D,4,0)</f>
        <v>1</v>
      </c>
      <c r="G670" s="9" t="b">
        <f>(COUNTIF(Sheet1!A:A,C670)+COUNTIF(Sheet1!A:A,D670))&gt;0</f>
        <v>0</v>
      </c>
      <c r="H670" s="9" t="b">
        <f>(COUNTIF(Sheet1!B:B,$C670)+COUNTIF(Sheet1!B:B,$D670))&gt;0</f>
        <v>0</v>
      </c>
      <c r="I670" s="9" t="b">
        <f>(COUNTIF(Sheet1!C:C,$C670)+COUNTIF(Sheet1!C:C,$D670))&gt;0</f>
        <v>0</v>
      </c>
    </row>
    <row r="671" spans="1:9">
      <c r="A671" t="s">
        <v>6479</v>
      </c>
      <c r="B671">
        <v>9</v>
      </c>
      <c r="C671" t="s">
        <v>5931</v>
      </c>
      <c r="D671" t="s">
        <v>6480</v>
      </c>
      <c r="E671" t="b">
        <f ca="1">VLOOKUP(C671,'1. 词频表'!A:D,4,0)</f>
        <v>0</v>
      </c>
      <c r="F671" t="b">
        <f ca="1">VLOOKUP(D671,'1. 词频表'!A:D,4,0)</f>
        <v>0</v>
      </c>
      <c r="G671" s="9" t="b">
        <f>(COUNTIF(Sheet1!A:A,C671)+COUNTIF(Sheet1!A:A,D671))&gt;0</f>
        <v>0</v>
      </c>
      <c r="H671" s="9" t="b">
        <f>(COUNTIF(Sheet1!B:B,$C671)+COUNTIF(Sheet1!B:B,$D671))&gt;0</f>
        <v>1</v>
      </c>
      <c r="I671" s="9" t="b">
        <f>(COUNTIF(Sheet1!C:C,$C671)+COUNTIF(Sheet1!C:C,$D671))&gt;0</f>
        <v>0</v>
      </c>
    </row>
    <row r="672" spans="1:9">
      <c r="A672" t="s">
        <v>6481</v>
      </c>
      <c r="B672">
        <v>9</v>
      </c>
      <c r="C672" t="s">
        <v>4358</v>
      </c>
      <c r="D672" t="s">
        <v>6089</v>
      </c>
      <c r="E672" t="b">
        <f ca="1">VLOOKUP(C672,'1. 词频表'!A:D,4,0)</f>
        <v>0</v>
      </c>
      <c r="F672" t="b">
        <f ca="1">VLOOKUP(D672,'1. 词频表'!A:D,4,0)</f>
        <v>0</v>
      </c>
      <c r="G672" s="9" t="b">
        <f>(COUNTIF(Sheet1!A:A,C672)+COUNTIF(Sheet1!A:A,D672))&gt;0</f>
        <v>0</v>
      </c>
      <c r="H672" s="9" t="b">
        <f>(COUNTIF(Sheet1!B:B,$C672)+COUNTIF(Sheet1!B:B,$D672))&gt;0</f>
        <v>1</v>
      </c>
      <c r="I672" s="9" t="b">
        <f>(COUNTIF(Sheet1!C:C,$C672)+COUNTIF(Sheet1!C:C,$D672))&gt;0</f>
        <v>0</v>
      </c>
    </row>
    <row r="673" spans="1:9">
      <c r="A673" t="s">
        <v>6482</v>
      </c>
      <c r="B673">
        <v>9</v>
      </c>
      <c r="C673" t="s">
        <v>224</v>
      </c>
      <c r="D673" t="s">
        <v>5646</v>
      </c>
      <c r="E673" t="b">
        <f ca="1">VLOOKUP(C673,'1. 词频表'!A:D,4,0)</f>
        <v>1</v>
      </c>
      <c r="F673" t="b">
        <f ca="1">VLOOKUP(D673,'1. 词频表'!A:D,4,0)</f>
        <v>1</v>
      </c>
      <c r="G673" s="9" t="b">
        <f>(COUNTIF(Sheet1!A:A,C673)+COUNTIF(Sheet1!A:A,D673))&gt;0</f>
        <v>0</v>
      </c>
      <c r="H673" s="9" t="b">
        <f>(COUNTIF(Sheet1!B:B,$C673)+COUNTIF(Sheet1!B:B,$D673))&gt;0</f>
        <v>0</v>
      </c>
      <c r="I673" s="9" t="b">
        <f>(COUNTIF(Sheet1!C:C,$C673)+COUNTIF(Sheet1!C:C,$D673))&gt;0</f>
        <v>0</v>
      </c>
    </row>
    <row r="674" spans="1:9">
      <c r="A674" t="s">
        <v>6483</v>
      </c>
      <c r="B674">
        <v>9</v>
      </c>
      <c r="C674" t="s">
        <v>235</v>
      </c>
      <c r="D674" t="s">
        <v>5656</v>
      </c>
      <c r="E674" t="b">
        <f ca="1">VLOOKUP(C674,'1. 词频表'!A:D,4,0)</f>
        <v>1</v>
      </c>
      <c r="F674" t="b">
        <f ca="1">VLOOKUP(D674,'1. 词频表'!A:D,4,0)</f>
        <v>0</v>
      </c>
      <c r="G674" s="9" t="b">
        <f>(COUNTIF(Sheet1!A:A,C674)+COUNTIF(Sheet1!A:A,D674))&gt;0</f>
        <v>0</v>
      </c>
      <c r="H674" s="9" t="b">
        <f>(COUNTIF(Sheet1!B:B,$C674)+COUNTIF(Sheet1!B:B,$D674))&gt;0</f>
        <v>0</v>
      </c>
      <c r="I674" s="9" t="b">
        <f>(COUNTIF(Sheet1!C:C,$C674)+COUNTIF(Sheet1!C:C,$D674))&gt;0</f>
        <v>0</v>
      </c>
    </row>
    <row r="675" spans="1:9">
      <c r="A675" t="s">
        <v>6484</v>
      </c>
      <c r="B675">
        <v>9</v>
      </c>
      <c r="C675" t="s">
        <v>5663</v>
      </c>
      <c r="D675" t="s">
        <v>5709</v>
      </c>
      <c r="E675" t="b">
        <f ca="1">VLOOKUP(C675,'1. 词频表'!A:D,4,0)</f>
        <v>0</v>
      </c>
      <c r="F675" t="b">
        <f ca="1">VLOOKUP(D675,'1. 词频表'!A:D,4,0)</f>
        <v>0</v>
      </c>
      <c r="G675" s="9" t="b">
        <f>(COUNTIF(Sheet1!A:A,C675)+COUNTIF(Sheet1!A:A,D675))&gt;0</f>
        <v>0</v>
      </c>
      <c r="H675" s="9" t="b">
        <f>(COUNTIF(Sheet1!B:B,$C675)+COUNTIF(Sheet1!B:B,$D675))&gt;0</f>
        <v>0</v>
      </c>
      <c r="I675" s="9" t="b">
        <f>(COUNTIF(Sheet1!C:C,$C675)+COUNTIF(Sheet1!C:C,$D675))&gt;0</f>
        <v>0</v>
      </c>
    </row>
    <row r="676" spans="1:9">
      <c r="A676" t="s">
        <v>6485</v>
      </c>
      <c r="B676">
        <v>9</v>
      </c>
      <c r="C676" t="s">
        <v>290</v>
      </c>
      <c r="D676" t="s">
        <v>5648</v>
      </c>
      <c r="E676" t="b">
        <f ca="1">VLOOKUP(C676,'1. 词频表'!A:D,4,0)</f>
        <v>1</v>
      </c>
      <c r="F676" t="b">
        <f ca="1">VLOOKUP(D676,'1. 词频表'!A:D,4,0)</f>
        <v>1</v>
      </c>
      <c r="G676" s="9" t="b">
        <f>(COUNTIF(Sheet1!A:A,C676)+COUNTIF(Sheet1!A:A,D676))&gt;0</f>
        <v>0</v>
      </c>
      <c r="H676" s="9" t="b">
        <f>(COUNTIF(Sheet1!B:B,$C676)+COUNTIF(Sheet1!B:B,$D676))&gt;0</f>
        <v>0</v>
      </c>
      <c r="I676" s="9" t="b">
        <f>(COUNTIF(Sheet1!C:C,$C676)+COUNTIF(Sheet1!C:C,$D676))&gt;0</f>
        <v>0</v>
      </c>
    </row>
    <row r="677" spans="1:9">
      <c r="A677" t="s">
        <v>6486</v>
      </c>
      <c r="B677">
        <v>9</v>
      </c>
      <c r="C677" t="s">
        <v>2145</v>
      </c>
      <c r="D677" t="s">
        <v>290</v>
      </c>
      <c r="E677" t="b">
        <f ca="1">VLOOKUP(C677,'1. 词频表'!A:D,4,0)</f>
        <v>1</v>
      </c>
      <c r="F677" t="b">
        <f ca="1">VLOOKUP(D677,'1. 词频表'!A:D,4,0)</f>
        <v>1</v>
      </c>
      <c r="G677" s="9" t="b">
        <f>(COUNTIF(Sheet1!A:A,C677)+COUNTIF(Sheet1!A:A,D677))&gt;0</f>
        <v>0</v>
      </c>
      <c r="H677" s="9" t="b">
        <f>(COUNTIF(Sheet1!B:B,$C677)+COUNTIF(Sheet1!B:B,$D677))&gt;0</f>
        <v>0</v>
      </c>
      <c r="I677" s="9" t="b">
        <f>(COUNTIF(Sheet1!C:C,$C677)+COUNTIF(Sheet1!C:C,$D677))&gt;0</f>
        <v>0</v>
      </c>
    </row>
    <row r="678" spans="1:9">
      <c r="A678" t="s">
        <v>6487</v>
      </c>
      <c r="B678">
        <v>9</v>
      </c>
      <c r="C678" t="s">
        <v>6488</v>
      </c>
      <c r="D678" t="s">
        <v>6489</v>
      </c>
      <c r="E678" t="b">
        <f ca="1">VLOOKUP(C678,'1. 词频表'!A:D,4,0)</f>
        <v>0</v>
      </c>
      <c r="F678" t="b">
        <f ca="1">VLOOKUP(D678,'1. 词频表'!A:D,4,0)</f>
        <v>1</v>
      </c>
      <c r="G678" s="9" t="b">
        <f>(COUNTIF(Sheet1!A:A,C678)+COUNTIF(Sheet1!A:A,D678))&gt;0</f>
        <v>0</v>
      </c>
      <c r="H678" s="9" t="b">
        <f>(COUNTIF(Sheet1!B:B,$C678)+COUNTIF(Sheet1!B:B,$D678))&gt;0</f>
        <v>0</v>
      </c>
      <c r="I678" s="9" t="b">
        <f>(COUNTIF(Sheet1!C:C,$C678)+COUNTIF(Sheet1!C:C,$D678))&gt;0</f>
        <v>0</v>
      </c>
    </row>
    <row r="679" spans="1:9">
      <c r="A679" t="s">
        <v>6490</v>
      </c>
      <c r="B679">
        <v>9</v>
      </c>
      <c r="C679" t="s">
        <v>6311</v>
      </c>
      <c r="D679" t="s">
        <v>5648</v>
      </c>
      <c r="E679" t="b">
        <f ca="1">VLOOKUP(C679,'1. 词频表'!A:D,4,0)</f>
        <v>1</v>
      </c>
      <c r="F679" t="b">
        <f ca="1">VLOOKUP(D679,'1. 词频表'!A:D,4,0)</f>
        <v>1</v>
      </c>
      <c r="G679" s="9" t="b">
        <f>(COUNTIF(Sheet1!A:A,C679)+COUNTIF(Sheet1!A:A,D679))&gt;0</f>
        <v>0</v>
      </c>
      <c r="H679" s="9" t="b">
        <f>(COUNTIF(Sheet1!B:B,$C679)+COUNTIF(Sheet1!B:B,$D679))&gt;0</f>
        <v>0</v>
      </c>
      <c r="I679" s="9" t="b">
        <f>(COUNTIF(Sheet1!C:C,$C679)+COUNTIF(Sheet1!C:C,$D679))&gt;0</f>
        <v>0</v>
      </c>
    </row>
    <row r="680" spans="1:9">
      <c r="A680" t="s">
        <v>6491</v>
      </c>
      <c r="B680">
        <v>9</v>
      </c>
      <c r="C680" t="s">
        <v>5648</v>
      </c>
      <c r="D680" t="s">
        <v>6314</v>
      </c>
      <c r="E680" t="b">
        <f ca="1">VLOOKUP(C680,'1. 词频表'!A:D,4,0)</f>
        <v>1</v>
      </c>
      <c r="F680" t="b">
        <f ca="1">VLOOKUP(D680,'1. 词频表'!A:D,4,0)</f>
        <v>1</v>
      </c>
      <c r="G680" s="9" t="b">
        <f>(COUNTIF(Sheet1!A:A,C680)+COUNTIF(Sheet1!A:A,D680))&gt;0</f>
        <v>0</v>
      </c>
      <c r="H680" s="9" t="b">
        <f>(COUNTIF(Sheet1!B:B,$C680)+COUNTIF(Sheet1!B:B,$D680))&gt;0</f>
        <v>0</v>
      </c>
      <c r="I680" s="9" t="b">
        <f>(COUNTIF(Sheet1!C:C,$C680)+COUNTIF(Sheet1!C:C,$D680))&gt;0</f>
        <v>0</v>
      </c>
    </row>
    <row r="681" spans="1:9">
      <c r="A681" t="s">
        <v>6492</v>
      </c>
      <c r="B681">
        <v>9</v>
      </c>
      <c r="C681" t="s">
        <v>5786</v>
      </c>
      <c r="D681" t="s">
        <v>6046</v>
      </c>
      <c r="E681" t="b">
        <f ca="1">VLOOKUP(C681,'1. 词频表'!A:D,4,0)</f>
        <v>0</v>
      </c>
      <c r="F681" t="b">
        <f ca="1">VLOOKUP(D681,'1. 词频表'!A:D,4,0)</f>
        <v>0</v>
      </c>
      <c r="G681" s="9" t="b">
        <f>(COUNTIF(Sheet1!A:A,C681)+COUNTIF(Sheet1!A:A,D681))&gt;0</f>
        <v>0</v>
      </c>
      <c r="H681" s="9" t="b">
        <f>(COUNTIF(Sheet1!B:B,$C681)+COUNTIF(Sheet1!B:B,$D681))&gt;0</f>
        <v>0</v>
      </c>
      <c r="I681" s="9" t="b">
        <f>(COUNTIF(Sheet1!C:C,$C681)+COUNTIF(Sheet1!C:C,$D681))&gt;0</f>
        <v>0</v>
      </c>
    </row>
    <row r="682" spans="1:9">
      <c r="A682" t="s">
        <v>6493</v>
      </c>
      <c r="B682">
        <v>9</v>
      </c>
      <c r="C682" t="s">
        <v>344</v>
      </c>
      <c r="D682" t="s">
        <v>5651</v>
      </c>
      <c r="E682" t="b">
        <f ca="1">VLOOKUP(C682,'1. 词频表'!A:D,4,0)</f>
        <v>1</v>
      </c>
      <c r="F682" t="b">
        <f ca="1">VLOOKUP(D682,'1. 词频表'!A:D,4,0)</f>
        <v>0</v>
      </c>
      <c r="G682" s="9" t="b">
        <f>(COUNTIF(Sheet1!A:A,C682)+COUNTIF(Sheet1!A:A,D682))&gt;0</f>
        <v>0</v>
      </c>
      <c r="H682" s="9" t="b">
        <f>(COUNTIF(Sheet1!B:B,$C682)+COUNTIF(Sheet1!B:B,$D682))&gt;0</f>
        <v>0</v>
      </c>
      <c r="I682" s="9" t="b">
        <f>(COUNTIF(Sheet1!C:C,$C682)+COUNTIF(Sheet1!C:C,$D682))&gt;0</f>
        <v>0</v>
      </c>
    </row>
    <row r="683" spans="1:9">
      <c r="A683" t="s">
        <v>6494</v>
      </c>
      <c r="B683">
        <v>9</v>
      </c>
      <c r="C683" t="s">
        <v>6043</v>
      </c>
      <c r="D683" t="s">
        <v>5727</v>
      </c>
      <c r="E683" t="b">
        <f ca="1">VLOOKUP(C683,'1. 词频表'!A:D,4,0)</f>
        <v>0</v>
      </c>
      <c r="F683" t="b">
        <f ca="1">VLOOKUP(D683,'1. 词频表'!A:D,4,0)</f>
        <v>0</v>
      </c>
      <c r="G683" s="9" t="b">
        <f>(COUNTIF(Sheet1!A:A,C683)+COUNTIF(Sheet1!A:A,D683))&gt;0</f>
        <v>0</v>
      </c>
      <c r="H683" s="9" t="b">
        <f>(COUNTIF(Sheet1!B:B,$C683)+COUNTIF(Sheet1!B:B,$D683))&gt;0</f>
        <v>0</v>
      </c>
      <c r="I683" s="9" t="b">
        <f>(COUNTIF(Sheet1!C:C,$C683)+COUNTIF(Sheet1!C:C,$D683))&gt;0</f>
        <v>1</v>
      </c>
    </row>
    <row r="684" spans="1:9">
      <c r="A684" t="s">
        <v>6495</v>
      </c>
      <c r="B684">
        <v>9</v>
      </c>
      <c r="C684" t="s">
        <v>6496</v>
      </c>
      <c r="D684" t="s">
        <v>5978</v>
      </c>
      <c r="E684" t="b">
        <f ca="1">VLOOKUP(C684,'1. 词频表'!A:D,4,0)</f>
        <v>0</v>
      </c>
      <c r="F684" t="b">
        <f ca="1">VLOOKUP(D684,'1. 词频表'!A:D,4,0)</f>
        <v>0</v>
      </c>
      <c r="G684" s="9" t="b">
        <f>(COUNTIF(Sheet1!A:A,C684)+COUNTIF(Sheet1!A:A,D684))&gt;0</f>
        <v>0</v>
      </c>
      <c r="H684" s="9" t="b">
        <f>(COUNTIF(Sheet1!B:B,$C684)+COUNTIF(Sheet1!B:B,$D684))&gt;0</f>
        <v>0</v>
      </c>
      <c r="I684" s="9" t="b">
        <f>(COUNTIF(Sheet1!C:C,$C684)+COUNTIF(Sheet1!C:C,$D684))&gt;0</f>
        <v>0</v>
      </c>
    </row>
    <row r="685" spans="1:9">
      <c r="A685" t="s">
        <v>6497</v>
      </c>
      <c r="B685">
        <v>9</v>
      </c>
      <c r="C685" t="s">
        <v>6498</v>
      </c>
      <c r="D685" t="s">
        <v>5646</v>
      </c>
      <c r="E685" t="b">
        <f ca="1">VLOOKUP(C685,'1. 词频表'!A:D,4,0)</f>
        <v>1</v>
      </c>
      <c r="F685" t="b">
        <f ca="1">VLOOKUP(D685,'1. 词频表'!A:D,4,0)</f>
        <v>1</v>
      </c>
      <c r="G685" s="9" t="b">
        <f>(COUNTIF(Sheet1!A:A,C685)+COUNTIF(Sheet1!A:A,D685))&gt;0</f>
        <v>0</v>
      </c>
      <c r="H685" s="9" t="b">
        <f>(COUNTIF(Sheet1!B:B,$C685)+COUNTIF(Sheet1!B:B,$D685))&gt;0</f>
        <v>0</v>
      </c>
      <c r="I685" s="9" t="b">
        <f>(COUNTIF(Sheet1!C:C,$C685)+COUNTIF(Sheet1!C:C,$D685))&gt;0</f>
        <v>0</v>
      </c>
    </row>
    <row r="686" spans="1:9">
      <c r="A686" t="s">
        <v>6499</v>
      </c>
      <c r="B686">
        <v>9</v>
      </c>
      <c r="C686" t="s">
        <v>6498</v>
      </c>
      <c r="D686" t="s">
        <v>6500</v>
      </c>
      <c r="E686" t="b">
        <f ca="1">VLOOKUP(C686,'1. 词频表'!A:D,4,0)</f>
        <v>1</v>
      </c>
      <c r="F686" t="b">
        <f ca="1">VLOOKUP(D686,'1. 词频表'!A:D,4,0)</f>
        <v>1</v>
      </c>
      <c r="G686" s="9" t="b">
        <f>(COUNTIF(Sheet1!A:A,C686)+COUNTIF(Sheet1!A:A,D686))&gt;0</f>
        <v>0</v>
      </c>
      <c r="H686" s="9" t="b">
        <f>(COUNTIF(Sheet1!B:B,$C686)+COUNTIF(Sheet1!B:B,$D686))&gt;0</f>
        <v>0</v>
      </c>
      <c r="I686" s="9" t="b">
        <f>(COUNTIF(Sheet1!C:C,$C686)+COUNTIF(Sheet1!C:C,$D686))&gt;0</f>
        <v>0</v>
      </c>
    </row>
    <row r="687" spans="1:9">
      <c r="A687" t="s">
        <v>6501</v>
      </c>
      <c r="B687">
        <v>9</v>
      </c>
      <c r="C687" t="s">
        <v>5646</v>
      </c>
      <c r="D687" t="s">
        <v>6500</v>
      </c>
      <c r="E687" t="b">
        <f ca="1">VLOOKUP(C687,'1. 词频表'!A:D,4,0)</f>
        <v>1</v>
      </c>
      <c r="F687" t="b">
        <f ca="1">VLOOKUP(D687,'1. 词频表'!A:D,4,0)</f>
        <v>1</v>
      </c>
      <c r="G687" s="9" t="b">
        <f>(COUNTIF(Sheet1!A:A,C687)+COUNTIF(Sheet1!A:A,D687))&gt;0</f>
        <v>0</v>
      </c>
      <c r="H687" s="9" t="b">
        <f>(COUNTIF(Sheet1!B:B,$C687)+COUNTIF(Sheet1!B:B,$D687))&gt;0</f>
        <v>0</v>
      </c>
      <c r="I687" s="9" t="b">
        <f>(COUNTIF(Sheet1!C:C,$C687)+COUNTIF(Sheet1!C:C,$D687))&gt;0</f>
        <v>0</v>
      </c>
    </row>
    <row r="688" spans="1:9">
      <c r="A688" t="s">
        <v>6502</v>
      </c>
      <c r="B688">
        <v>9</v>
      </c>
      <c r="C688" t="s">
        <v>6198</v>
      </c>
      <c r="D688" t="s">
        <v>5709</v>
      </c>
      <c r="E688" t="b">
        <f ca="1">VLOOKUP(C688,'1. 词频表'!A:D,4,0)</f>
        <v>0</v>
      </c>
      <c r="F688" t="b">
        <f ca="1">VLOOKUP(D688,'1. 词频表'!A:D,4,0)</f>
        <v>0</v>
      </c>
      <c r="G688" s="9" t="b">
        <f>(COUNTIF(Sheet1!A:A,C688)+COUNTIF(Sheet1!A:A,D688))&gt;0</f>
        <v>0</v>
      </c>
      <c r="H688" s="9" t="b">
        <f>(COUNTIF(Sheet1!B:B,$C688)+COUNTIF(Sheet1!B:B,$D688))&gt;0</f>
        <v>0</v>
      </c>
      <c r="I688" s="9" t="b">
        <f>(COUNTIF(Sheet1!C:C,$C688)+COUNTIF(Sheet1!C:C,$D688))&gt;0</f>
        <v>0</v>
      </c>
    </row>
    <row r="689" spans="1:9">
      <c r="A689" t="s">
        <v>6503</v>
      </c>
      <c r="B689">
        <v>9</v>
      </c>
      <c r="C689" t="s">
        <v>388</v>
      </c>
      <c r="D689" t="s">
        <v>5646</v>
      </c>
      <c r="E689" t="b">
        <f ca="1">VLOOKUP(C689,'1. 词频表'!A:D,4,0)</f>
        <v>1</v>
      </c>
      <c r="F689" t="b">
        <f ca="1">VLOOKUP(D689,'1. 词频表'!A:D,4,0)</f>
        <v>1</v>
      </c>
      <c r="G689" s="9" t="b">
        <f>(COUNTIF(Sheet1!A:A,C689)+COUNTIF(Sheet1!A:A,D689))&gt;0</f>
        <v>0</v>
      </c>
      <c r="H689" s="9" t="b">
        <f>(COUNTIF(Sheet1!B:B,$C689)+COUNTIF(Sheet1!B:B,$D689))&gt;0</f>
        <v>0</v>
      </c>
      <c r="I689" s="9" t="b">
        <f>(COUNTIF(Sheet1!C:C,$C689)+COUNTIF(Sheet1!C:C,$D689))&gt;0</f>
        <v>0</v>
      </c>
    </row>
    <row r="690" spans="1:9">
      <c r="A690" t="s">
        <v>6504</v>
      </c>
      <c r="B690">
        <v>9</v>
      </c>
      <c r="C690" t="s">
        <v>410</v>
      </c>
      <c r="D690" t="s">
        <v>2145</v>
      </c>
      <c r="E690" t="b">
        <f ca="1">VLOOKUP(C690,'1. 词频表'!A:D,4,0)</f>
        <v>1</v>
      </c>
      <c r="F690" t="b">
        <f ca="1">VLOOKUP(D690,'1. 词频表'!A:D,4,0)</f>
        <v>1</v>
      </c>
      <c r="G690" s="9" t="b">
        <f>(COUNTIF(Sheet1!A:A,C690)+COUNTIF(Sheet1!A:A,D690))&gt;0</f>
        <v>0</v>
      </c>
      <c r="H690" s="9" t="b">
        <f>(COUNTIF(Sheet1!B:B,$C690)+COUNTIF(Sheet1!B:B,$D690))&gt;0</f>
        <v>0</v>
      </c>
      <c r="I690" s="9" t="b">
        <f>(COUNTIF(Sheet1!C:C,$C690)+COUNTIF(Sheet1!C:C,$D690))&gt;0</f>
        <v>0</v>
      </c>
    </row>
    <row r="691" spans="1:9">
      <c r="A691" t="s">
        <v>6505</v>
      </c>
      <c r="B691">
        <v>9</v>
      </c>
      <c r="C691" t="s">
        <v>5852</v>
      </c>
      <c r="D691" t="s">
        <v>5965</v>
      </c>
      <c r="E691" t="b">
        <f ca="1">VLOOKUP(C691,'1. 词频表'!A:D,4,0)</f>
        <v>0</v>
      </c>
      <c r="F691" t="b">
        <f ca="1">VLOOKUP(D691,'1. 词频表'!A:D,4,0)</f>
        <v>0</v>
      </c>
      <c r="G691" s="9" t="b">
        <f>(COUNTIF(Sheet1!A:A,C691)+COUNTIF(Sheet1!A:A,D691))&gt;0</f>
        <v>0</v>
      </c>
      <c r="H691" s="9" t="b">
        <f>(COUNTIF(Sheet1!B:B,$C691)+COUNTIF(Sheet1!B:B,$D691))&gt;0</f>
        <v>0</v>
      </c>
      <c r="I691" s="9" t="b">
        <f>(COUNTIF(Sheet1!C:C,$C691)+COUNTIF(Sheet1!C:C,$D691))&gt;0</f>
        <v>0</v>
      </c>
    </row>
    <row r="692" spans="1:9">
      <c r="A692" t="s">
        <v>6506</v>
      </c>
      <c r="B692">
        <v>9</v>
      </c>
      <c r="C692" t="s">
        <v>5879</v>
      </c>
      <c r="D692" t="s">
        <v>5943</v>
      </c>
      <c r="E692" t="b">
        <f ca="1">VLOOKUP(C692,'1. 词频表'!A:D,4,0)</f>
        <v>0</v>
      </c>
      <c r="F692" t="b">
        <f ca="1">VLOOKUP(D692,'1. 词频表'!A:D,4,0)</f>
        <v>0</v>
      </c>
      <c r="G692" s="9" t="b">
        <f>(COUNTIF(Sheet1!A:A,C692)+COUNTIF(Sheet1!A:A,D692))&gt;0</f>
        <v>0</v>
      </c>
      <c r="H692" s="9" t="b">
        <f>(COUNTIF(Sheet1!B:B,$C692)+COUNTIF(Sheet1!B:B,$D692))&gt;0</f>
        <v>0</v>
      </c>
      <c r="I692" s="9" t="b">
        <f>(COUNTIF(Sheet1!C:C,$C692)+COUNTIF(Sheet1!C:C,$D692))&gt;0</f>
        <v>0</v>
      </c>
    </row>
    <row r="693" spans="1:9">
      <c r="A693" t="s">
        <v>6507</v>
      </c>
      <c r="B693">
        <v>9</v>
      </c>
      <c r="C693" t="s">
        <v>5965</v>
      </c>
      <c r="D693" t="s">
        <v>5943</v>
      </c>
      <c r="E693" t="b">
        <f ca="1">VLOOKUP(C693,'1. 词频表'!A:D,4,0)</f>
        <v>0</v>
      </c>
      <c r="F693" t="b">
        <f ca="1">VLOOKUP(D693,'1. 词频表'!A:D,4,0)</f>
        <v>0</v>
      </c>
      <c r="G693" s="9" t="b">
        <f>(COUNTIF(Sheet1!A:A,C693)+COUNTIF(Sheet1!A:A,D693))&gt;0</f>
        <v>0</v>
      </c>
      <c r="H693" s="9" t="b">
        <f>(COUNTIF(Sheet1!B:B,$C693)+COUNTIF(Sheet1!B:B,$D693))&gt;0</f>
        <v>0</v>
      </c>
      <c r="I693" s="9" t="b">
        <f>(COUNTIF(Sheet1!C:C,$C693)+COUNTIF(Sheet1!C:C,$D693))&gt;0</f>
        <v>0</v>
      </c>
    </row>
    <row r="694" spans="1:9">
      <c r="A694" t="s">
        <v>6508</v>
      </c>
      <c r="B694">
        <v>9</v>
      </c>
      <c r="C694" t="s">
        <v>6132</v>
      </c>
      <c r="D694" t="s">
        <v>5646</v>
      </c>
      <c r="E694" t="b">
        <f ca="1">VLOOKUP(C694,'1. 词频表'!A:D,4,0)</f>
        <v>0</v>
      </c>
      <c r="F694" t="b">
        <f ca="1">VLOOKUP(D694,'1. 词频表'!A:D,4,0)</f>
        <v>1</v>
      </c>
      <c r="G694" s="9" t="b">
        <f>(COUNTIF(Sheet1!A:A,C694)+COUNTIF(Sheet1!A:A,D694))&gt;0</f>
        <v>0</v>
      </c>
      <c r="H694" s="9" t="b">
        <f>(COUNTIF(Sheet1!B:B,$C694)+COUNTIF(Sheet1!B:B,$D694))&gt;0</f>
        <v>0</v>
      </c>
      <c r="I694" s="9" t="b">
        <f>(COUNTIF(Sheet1!C:C,$C694)+COUNTIF(Sheet1!C:C,$D694))&gt;0</f>
        <v>0</v>
      </c>
    </row>
    <row r="695" spans="1:9">
      <c r="A695" t="s">
        <v>6509</v>
      </c>
      <c r="B695">
        <v>9</v>
      </c>
      <c r="C695" t="s">
        <v>6204</v>
      </c>
      <c r="D695" t="s">
        <v>4358</v>
      </c>
      <c r="E695" t="b">
        <f ca="1">VLOOKUP(C695,'1. 词频表'!A:D,4,0)</f>
        <v>0</v>
      </c>
      <c r="F695" t="b">
        <f ca="1">VLOOKUP(D695,'1. 词频表'!A:D,4,0)</f>
        <v>0</v>
      </c>
      <c r="G695" s="9" t="b">
        <f>(COUNTIF(Sheet1!A:A,C695)+COUNTIF(Sheet1!A:A,D695))&gt;0</f>
        <v>0</v>
      </c>
      <c r="H695" s="9" t="b">
        <f>(COUNTIF(Sheet1!B:B,$C695)+COUNTIF(Sheet1!B:B,$D695))&gt;0</f>
        <v>1</v>
      </c>
      <c r="I695" s="9" t="b">
        <f>(COUNTIF(Sheet1!C:C,$C695)+COUNTIF(Sheet1!C:C,$D695))&gt;0</f>
        <v>0</v>
      </c>
    </row>
    <row r="696" spans="1:9">
      <c r="A696" t="s">
        <v>6510</v>
      </c>
      <c r="B696">
        <v>9</v>
      </c>
      <c r="C696" t="s">
        <v>6511</v>
      </c>
      <c r="D696" t="s">
        <v>5676</v>
      </c>
      <c r="E696" t="b">
        <f ca="1">VLOOKUP(C696,'1. 词频表'!A:D,4,0)</f>
        <v>0</v>
      </c>
      <c r="F696" t="b">
        <f ca="1">VLOOKUP(D696,'1. 词频表'!A:D,4,0)</f>
        <v>0</v>
      </c>
      <c r="G696" s="9" t="b">
        <f>(COUNTIF(Sheet1!A:A,C696)+COUNTIF(Sheet1!A:A,D696))&gt;0</f>
        <v>0</v>
      </c>
      <c r="H696" s="9" t="b">
        <f>(COUNTIF(Sheet1!B:B,$C696)+COUNTIF(Sheet1!B:B,$D696))&gt;0</f>
        <v>0</v>
      </c>
      <c r="I696" s="9" t="b">
        <f>(COUNTIF(Sheet1!C:C,$C696)+COUNTIF(Sheet1!C:C,$D696))&gt;0</f>
        <v>1</v>
      </c>
    </row>
    <row r="697" spans="1:9">
      <c r="A697" t="s">
        <v>6512</v>
      </c>
      <c r="B697">
        <v>9</v>
      </c>
      <c r="C697" t="s">
        <v>453</v>
      </c>
      <c r="D697" t="s">
        <v>5651</v>
      </c>
      <c r="E697" t="b">
        <f ca="1">VLOOKUP(C697,'1. 词频表'!A:D,4,0)</f>
        <v>1</v>
      </c>
      <c r="F697" t="b">
        <f ca="1">VLOOKUP(D697,'1. 词频表'!A:D,4,0)</f>
        <v>0</v>
      </c>
      <c r="G697" s="9" t="b">
        <f>(COUNTIF(Sheet1!A:A,C697)+COUNTIF(Sheet1!A:A,D697))&gt;0</f>
        <v>0</v>
      </c>
      <c r="H697" s="9" t="b">
        <f>(COUNTIF(Sheet1!B:B,$C697)+COUNTIF(Sheet1!B:B,$D697))&gt;0</f>
        <v>0</v>
      </c>
      <c r="I697" s="9" t="b">
        <f>(COUNTIF(Sheet1!C:C,$C697)+COUNTIF(Sheet1!C:C,$D697))&gt;0</f>
        <v>0</v>
      </c>
    </row>
    <row r="698" spans="1:9">
      <c r="A698" t="s">
        <v>6513</v>
      </c>
      <c r="B698">
        <v>9</v>
      </c>
      <c r="C698" t="s">
        <v>453</v>
      </c>
      <c r="D698" t="s">
        <v>5646</v>
      </c>
      <c r="E698" t="b">
        <f ca="1">VLOOKUP(C698,'1. 词频表'!A:D,4,0)</f>
        <v>1</v>
      </c>
      <c r="F698" t="b">
        <f ca="1">VLOOKUP(D698,'1. 词频表'!A:D,4,0)</f>
        <v>1</v>
      </c>
      <c r="G698" s="9" t="b">
        <f>(COUNTIF(Sheet1!A:A,C698)+COUNTIF(Sheet1!A:A,D698))&gt;0</f>
        <v>0</v>
      </c>
      <c r="H698" s="9" t="b">
        <f>(COUNTIF(Sheet1!B:B,$C698)+COUNTIF(Sheet1!B:B,$D698))&gt;0</f>
        <v>0</v>
      </c>
      <c r="I698" s="9" t="b">
        <f>(COUNTIF(Sheet1!C:C,$C698)+COUNTIF(Sheet1!C:C,$D698))&gt;0</f>
        <v>0</v>
      </c>
    </row>
    <row r="699" spans="1:9">
      <c r="A699" t="s">
        <v>6514</v>
      </c>
      <c r="B699">
        <v>9</v>
      </c>
      <c r="C699" t="s">
        <v>453</v>
      </c>
      <c r="D699" t="s">
        <v>5693</v>
      </c>
      <c r="E699" t="b">
        <f ca="1">VLOOKUP(C699,'1. 词频表'!A:D,4,0)</f>
        <v>1</v>
      </c>
      <c r="F699" t="b">
        <f ca="1">VLOOKUP(D699,'1. 词频表'!A:D,4,0)</f>
        <v>0</v>
      </c>
      <c r="G699" s="9" t="b">
        <f>(COUNTIF(Sheet1!A:A,C699)+COUNTIF(Sheet1!A:A,D699))&gt;0</f>
        <v>0</v>
      </c>
      <c r="H699" s="9" t="b">
        <f>(COUNTIF(Sheet1!B:B,$C699)+COUNTIF(Sheet1!B:B,$D699))&gt;0</f>
        <v>0</v>
      </c>
      <c r="I699" s="9" t="b">
        <f>(COUNTIF(Sheet1!C:C,$C699)+COUNTIF(Sheet1!C:C,$D699))&gt;0</f>
        <v>1</v>
      </c>
    </row>
    <row r="700" spans="1:9">
      <c r="A700" t="s">
        <v>6515</v>
      </c>
      <c r="B700">
        <v>9</v>
      </c>
      <c r="C700" t="s">
        <v>475</v>
      </c>
      <c r="D700" t="s">
        <v>5646</v>
      </c>
      <c r="E700" t="b">
        <f ca="1">VLOOKUP(C700,'1. 词频表'!A:D,4,0)</f>
        <v>1</v>
      </c>
      <c r="F700" t="b">
        <f ca="1">VLOOKUP(D700,'1. 词频表'!A:D,4,0)</f>
        <v>1</v>
      </c>
      <c r="G700" s="9" t="b">
        <f>(COUNTIF(Sheet1!A:A,C700)+COUNTIF(Sheet1!A:A,D700))&gt;0</f>
        <v>0</v>
      </c>
      <c r="H700" s="9" t="b">
        <f>(COUNTIF(Sheet1!B:B,$C700)+COUNTIF(Sheet1!B:B,$D700))&gt;0</f>
        <v>0</v>
      </c>
      <c r="I700" s="9" t="b">
        <f>(COUNTIF(Sheet1!C:C,$C700)+COUNTIF(Sheet1!C:C,$D700))&gt;0</f>
        <v>0</v>
      </c>
    </row>
    <row r="701" spans="1:9">
      <c r="A701" t="s">
        <v>6516</v>
      </c>
      <c r="B701">
        <v>9</v>
      </c>
      <c r="C701" t="s">
        <v>5666</v>
      </c>
      <c r="D701" t="s">
        <v>5765</v>
      </c>
      <c r="E701" t="b">
        <f ca="1">VLOOKUP(C701,'1. 词频表'!A:D,4,0)</f>
        <v>0</v>
      </c>
      <c r="F701" t="b">
        <f ca="1">VLOOKUP(D701,'1. 词频表'!A:D,4,0)</f>
        <v>0</v>
      </c>
      <c r="G701" s="9" t="b">
        <f>(COUNTIF(Sheet1!A:A,C701)+COUNTIF(Sheet1!A:A,D701))&gt;0</f>
        <v>0</v>
      </c>
      <c r="H701" s="9" t="b">
        <f>(COUNTIF(Sheet1!B:B,$C701)+COUNTIF(Sheet1!B:B,$D701))&gt;0</f>
        <v>0</v>
      </c>
      <c r="I701" s="9" t="b">
        <f>(COUNTIF(Sheet1!C:C,$C701)+COUNTIF(Sheet1!C:C,$D701))&gt;0</f>
        <v>0</v>
      </c>
    </row>
    <row r="702" spans="1:9">
      <c r="A702" t="s">
        <v>6517</v>
      </c>
      <c r="B702">
        <v>9</v>
      </c>
      <c r="C702" t="s">
        <v>508</v>
      </c>
      <c r="D702" t="s">
        <v>5646</v>
      </c>
      <c r="E702" t="b">
        <f ca="1">VLOOKUP(C702,'1. 词频表'!A:D,4,0)</f>
        <v>1</v>
      </c>
      <c r="F702" t="b">
        <f ca="1">VLOOKUP(D702,'1. 词频表'!A:D,4,0)</f>
        <v>1</v>
      </c>
      <c r="G702" s="9" t="b">
        <f>(COUNTIF(Sheet1!A:A,C702)+COUNTIF(Sheet1!A:A,D702))&gt;0</f>
        <v>0</v>
      </c>
      <c r="H702" s="9" t="b">
        <f>(COUNTIF(Sheet1!B:B,$C702)+COUNTIF(Sheet1!B:B,$D702))&gt;0</f>
        <v>0</v>
      </c>
      <c r="I702" s="9" t="b">
        <f>(COUNTIF(Sheet1!C:C,$C702)+COUNTIF(Sheet1!C:C,$D702))&gt;0</f>
        <v>0</v>
      </c>
    </row>
    <row r="703" spans="1:9">
      <c r="A703" t="s">
        <v>6518</v>
      </c>
      <c r="B703">
        <v>9</v>
      </c>
      <c r="C703" t="s">
        <v>561</v>
      </c>
      <c r="D703" t="s">
        <v>5646</v>
      </c>
      <c r="E703" t="b">
        <f ca="1">VLOOKUP(C703,'1. 词频表'!A:D,4,0)</f>
        <v>1</v>
      </c>
      <c r="F703" t="b">
        <f ca="1">VLOOKUP(D703,'1. 词频表'!A:D,4,0)</f>
        <v>1</v>
      </c>
      <c r="G703" s="9" t="b">
        <f>(COUNTIF(Sheet1!A:A,C703)+COUNTIF(Sheet1!A:A,D703))&gt;0</f>
        <v>0</v>
      </c>
      <c r="H703" s="9" t="b">
        <f>(COUNTIF(Sheet1!B:B,$C703)+COUNTIF(Sheet1!B:B,$D703))&gt;0</f>
        <v>0</v>
      </c>
      <c r="I703" s="9" t="b">
        <f>(COUNTIF(Sheet1!C:C,$C703)+COUNTIF(Sheet1!C:C,$D703))&gt;0</f>
        <v>0</v>
      </c>
    </row>
    <row r="704" spans="1:9">
      <c r="A704" t="s">
        <v>6519</v>
      </c>
      <c r="B704">
        <v>9</v>
      </c>
      <c r="C704" t="s">
        <v>671</v>
      </c>
      <c r="D704" t="s">
        <v>5646</v>
      </c>
      <c r="E704" t="b">
        <f ca="1">VLOOKUP(C704,'1. 词频表'!A:D,4,0)</f>
        <v>1</v>
      </c>
      <c r="F704" t="b">
        <f ca="1">VLOOKUP(D704,'1. 词频表'!A:D,4,0)</f>
        <v>1</v>
      </c>
      <c r="G704" s="9" t="b">
        <f>(COUNTIF(Sheet1!A:A,C704)+COUNTIF(Sheet1!A:A,D704))&gt;0</f>
        <v>0</v>
      </c>
      <c r="H704" s="9" t="b">
        <f>(COUNTIF(Sheet1!B:B,$C704)+COUNTIF(Sheet1!B:B,$D704))&gt;0</f>
        <v>0</v>
      </c>
      <c r="I704" s="9" t="b">
        <f>(COUNTIF(Sheet1!C:C,$C704)+COUNTIF(Sheet1!C:C,$D704))&gt;0</f>
        <v>0</v>
      </c>
    </row>
    <row r="705" spans="1:9">
      <c r="A705" t="s">
        <v>6520</v>
      </c>
      <c r="B705">
        <v>9</v>
      </c>
      <c r="C705" t="s">
        <v>5648</v>
      </c>
      <c r="D705" t="s">
        <v>726</v>
      </c>
      <c r="E705" t="b">
        <f ca="1">VLOOKUP(C705,'1. 词频表'!A:D,4,0)</f>
        <v>1</v>
      </c>
      <c r="F705" t="b">
        <f ca="1">VLOOKUP(D705,'1. 词频表'!A:D,4,0)</f>
        <v>1</v>
      </c>
      <c r="G705" s="9" t="b">
        <f>(COUNTIF(Sheet1!A:A,C705)+COUNTIF(Sheet1!A:A,D705))&gt;0</f>
        <v>0</v>
      </c>
      <c r="H705" s="9" t="b">
        <f>(COUNTIF(Sheet1!B:B,$C705)+COUNTIF(Sheet1!B:B,$D705))&gt;0</f>
        <v>0</v>
      </c>
      <c r="I705" s="9" t="b">
        <f>(COUNTIF(Sheet1!C:C,$C705)+COUNTIF(Sheet1!C:C,$D705))&gt;0</f>
        <v>0</v>
      </c>
    </row>
    <row r="706" spans="1:9">
      <c r="A706" t="s">
        <v>6521</v>
      </c>
      <c r="B706">
        <v>9</v>
      </c>
      <c r="C706" t="s">
        <v>5648</v>
      </c>
      <c r="D706" t="s">
        <v>748</v>
      </c>
      <c r="E706" t="b">
        <f ca="1">VLOOKUP(C706,'1. 词频表'!A:D,4,0)</f>
        <v>1</v>
      </c>
      <c r="F706" t="b">
        <f ca="1">VLOOKUP(D706,'1. 词频表'!A:D,4,0)</f>
        <v>1</v>
      </c>
      <c r="G706" s="9" t="b">
        <f>(COUNTIF(Sheet1!A:A,C706)+COUNTIF(Sheet1!A:A,D706))&gt;0</f>
        <v>0</v>
      </c>
      <c r="H706" s="9" t="b">
        <f>(COUNTIF(Sheet1!B:B,$C706)+COUNTIF(Sheet1!B:B,$D706))&gt;0</f>
        <v>0</v>
      </c>
      <c r="I706" s="9" t="b">
        <f>(COUNTIF(Sheet1!C:C,$C706)+COUNTIF(Sheet1!C:C,$D706))&gt;0</f>
        <v>0</v>
      </c>
    </row>
    <row r="707" spans="1:9">
      <c r="A707" t="s">
        <v>6522</v>
      </c>
      <c r="B707">
        <v>9</v>
      </c>
      <c r="C707" t="s">
        <v>5646</v>
      </c>
      <c r="D707" t="s">
        <v>748</v>
      </c>
      <c r="E707" t="b">
        <f ca="1">VLOOKUP(C707,'1. 词频表'!A:D,4,0)</f>
        <v>1</v>
      </c>
      <c r="F707" t="b">
        <f ca="1">VLOOKUP(D707,'1. 词频表'!A:D,4,0)</f>
        <v>1</v>
      </c>
      <c r="G707" s="9" t="b">
        <f>(COUNTIF(Sheet1!A:A,C707)+COUNTIF(Sheet1!A:A,D707))&gt;0</f>
        <v>0</v>
      </c>
      <c r="H707" s="9" t="b">
        <f>(COUNTIF(Sheet1!B:B,$C707)+COUNTIF(Sheet1!B:B,$D707))&gt;0</f>
        <v>0</v>
      </c>
      <c r="I707" s="9" t="b">
        <f>(COUNTIF(Sheet1!C:C,$C707)+COUNTIF(Sheet1!C:C,$D707))&gt;0</f>
        <v>0</v>
      </c>
    </row>
    <row r="708" spans="1:9">
      <c r="A708" t="s">
        <v>6523</v>
      </c>
      <c r="B708">
        <v>9</v>
      </c>
      <c r="C708" t="s">
        <v>759</v>
      </c>
      <c r="D708" t="s">
        <v>5656</v>
      </c>
      <c r="E708" t="b">
        <f ca="1">VLOOKUP(C708,'1. 词频表'!A:D,4,0)</f>
        <v>1</v>
      </c>
      <c r="F708" t="b">
        <f ca="1">VLOOKUP(D708,'1. 词频表'!A:D,4,0)</f>
        <v>0</v>
      </c>
      <c r="G708" s="9" t="b">
        <f>(COUNTIF(Sheet1!A:A,C708)+COUNTIF(Sheet1!A:A,D708))&gt;0</f>
        <v>0</v>
      </c>
      <c r="H708" s="9" t="b">
        <f>(COUNTIF(Sheet1!B:B,$C708)+COUNTIF(Sheet1!B:B,$D708))&gt;0</f>
        <v>0</v>
      </c>
      <c r="I708" s="9" t="b">
        <f>(COUNTIF(Sheet1!C:C,$C708)+COUNTIF(Sheet1!C:C,$D708))&gt;0</f>
        <v>0</v>
      </c>
    </row>
    <row r="709" spans="1:9">
      <c r="A709" t="s">
        <v>6524</v>
      </c>
      <c r="B709">
        <v>9</v>
      </c>
      <c r="C709" t="s">
        <v>759</v>
      </c>
      <c r="D709" t="s">
        <v>5646</v>
      </c>
      <c r="E709" t="b">
        <f ca="1">VLOOKUP(C709,'1. 词频表'!A:D,4,0)</f>
        <v>1</v>
      </c>
      <c r="F709" t="b">
        <f ca="1">VLOOKUP(D709,'1. 词频表'!A:D,4,0)</f>
        <v>1</v>
      </c>
      <c r="G709" s="9" t="b">
        <f>(COUNTIF(Sheet1!A:A,C709)+COUNTIF(Sheet1!A:A,D709))&gt;0</f>
        <v>0</v>
      </c>
      <c r="H709" s="9" t="b">
        <f>(COUNTIF(Sheet1!B:B,$C709)+COUNTIF(Sheet1!B:B,$D709))&gt;0</f>
        <v>0</v>
      </c>
      <c r="I709" s="9" t="b">
        <f>(COUNTIF(Sheet1!C:C,$C709)+COUNTIF(Sheet1!C:C,$D709))&gt;0</f>
        <v>0</v>
      </c>
    </row>
    <row r="710" spans="1:9">
      <c r="A710" t="s">
        <v>6525</v>
      </c>
      <c r="B710">
        <v>9</v>
      </c>
      <c r="C710" t="s">
        <v>792</v>
      </c>
      <c r="D710" t="s">
        <v>5646</v>
      </c>
      <c r="E710" t="b">
        <f ca="1">VLOOKUP(C710,'1. 词频表'!A:D,4,0)</f>
        <v>1</v>
      </c>
      <c r="F710" t="b">
        <f ca="1">VLOOKUP(D710,'1. 词频表'!A:D,4,0)</f>
        <v>1</v>
      </c>
      <c r="G710" s="9" t="b">
        <f>(COUNTIF(Sheet1!A:A,C710)+COUNTIF(Sheet1!A:A,D710))&gt;0</f>
        <v>0</v>
      </c>
      <c r="H710" s="9" t="b">
        <f>(COUNTIF(Sheet1!B:B,$C710)+COUNTIF(Sheet1!B:B,$D710))&gt;0</f>
        <v>0</v>
      </c>
      <c r="I710" s="9" t="b">
        <f>(COUNTIF(Sheet1!C:C,$C710)+COUNTIF(Sheet1!C:C,$D710))&gt;0</f>
        <v>0</v>
      </c>
    </row>
    <row r="711" spans="1:9">
      <c r="A711" t="s">
        <v>6526</v>
      </c>
      <c r="B711">
        <v>9</v>
      </c>
      <c r="C711" t="s">
        <v>836</v>
      </c>
      <c r="D711" t="s">
        <v>2145</v>
      </c>
      <c r="E711" t="b">
        <f ca="1">VLOOKUP(C711,'1. 词频表'!A:D,4,0)</f>
        <v>1</v>
      </c>
      <c r="F711" t="b">
        <f ca="1">VLOOKUP(D711,'1. 词频表'!A:D,4,0)</f>
        <v>1</v>
      </c>
      <c r="G711" s="9" t="b">
        <f>(COUNTIF(Sheet1!A:A,C711)+COUNTIF(Sheet1!A:A,D711))&gt;0</f>
        <v>0</v>
      </c>
      <c r="H711" s="9" t="b">
        <f>(COUNTIF(Sheet1!B:B,$C711)+COUNTIF(Sheet1!B:B,$D711))&gt;0</f>
        <v>0</v>
      </c>
      <c r="I711" s="9" t="b">
        <f>(COUNTIF(Sheet1!C:C,$C711)+COUNTIF(Sheet1!C:C,$D711))&gt;0</f>
        <v>0</v>
      </c>
    </row>
    <row r="712" spans="1:9">
      <c r="A712" t="s">
        <v>6527</v>
      </c>
      <c r="B712">
        <v>9</v>
      </c>
      <c r="C712" t="s">
        <v>836</v>
      </c>
      <c r="D712" t="s">
        <v>5646</v>
      </c>
      <c r="E712" t="b">
        <f ca="1">VLOOKUP(C712,'1. 词频表'!A:D,4,0)</f>
        <v>1</v>
      </c>
      <c r="F712" t="b">
        <f ca="1">VLOOKUP(D712,'1. 词频表'!A:D,4,0)</f>
        <v>1</v>
      </c>
      <c r="G712" s="9" t="b">
        <f>(COUNTIF(Sheet1!A:A,C712)+COUNTIF(Sheet1!A:A,D712))&gt;0</f>
        <v>0</v>
      </c>
      <c r="H712" s="9" t="b">
        <f>(COUNTIF(Sheet1!B:B,$C712)+COUNTIF(Sheet1!B:B,$D712))&gt;0</f>
        <v>0</v>
      </c>
      <c r="I712" s="9" t="b">
        <f>(COUNTIF(Sheet1!C:C,$C712)+COUNTIF(Sheet1!C:C,$D712))&gt;0</f>
        <v>0</v>
      </c>
    </row>
    <row r="713" spans="1:9">
      <c r="A713" t="s">
        <v>6528</v>
      </c>
      <c r="B713">
        <v>9</v>
      </c>
      <c r="C713" t="s">
        <v>2145</v>
      </c>
      <c r="D713" t="s">
        <v>869</v>
      </c>
      <c r="E713" t="b">
        <f ca="1">VLOOKUP(C713,'1. 词频表'!A:D,4,0)</f>
        <v>1</v>
      </c>
      <c r="F713" t="b">
        <f ca="1">VLOOKUP(D713,'1. 词频表'!A:D,4,0)</f>
        <v>1</v>
      </c>
      <c r="G713" s="9" t="b">
        <f>(COUNTIF(Sheet1!A:A,C713)+COUNTIF(Sheet1!A:A,D713))&gt;0</f>
        <v>0</v>
      </c>
      <c r="H713" s="9" t="b">
        <f>(COUNTIF(Sheet1!B:B,$C713)+COUNTIF(Sheet1!B:B,$D713))&gt;0</f>
        <v>0</v>
      </c>
      <c r="I713" s="9" t="b">
        <f>(COUNTIF(Sheet1!C:C,$C713)+COUNTIF(Sheet1!C:C,$D713))&gt;0</f>
        <v>0</v>
      </c>
    </row>
    <row r="714" spans="1:9">
      <c r="A714" t="s">
        <v>6529</v>
      </c>
      <c r="B714">
        <v>9</v>
      </c>
      <c r="C714" t="s">
        <v>891</v>
      </c>
      <c r="D714" t="s">
        <v>2145</v>
      </c>
      <c r="E714" t="b">
        <f ca="1">VLOOKUP(C714,'1. 词频表'!A:D,4,0)</f>
        <v>1</v>
      </c>
      <c r="F714" t="b">
        <f ca="1">VLOOKUP(D714,'1. 词频表'!A:D,4,0)</f>
        <v>1</v>
      </c>
      <c r="G714" s="9" t="b">
        <f>(COUNTIF(Sheet1!A:A,C714)+COUNTIF(Sheet1!A:A,D714))&gt;0</f>
        <v>0</v>
      </c>
      <c r="H714" s="9" t="b">
        <f>(COUNTIF(Sheet1!B:B,$C714)+COUNTIF(Sheet1!B:B,$D714))&gt;0</f>
        <v>0</v>
      </c>
      <c r="I714" s="9" t="b">
        <f>(COUNTIF(Sheet1!C:C,$C714)+COUNTIF(Sheet1!C:C,$D714))&gt;0</f>
        <v>0</v>
      </c>
    </row>
    <row r="715" spans="1:9">
      <c r="A715" t="s">
        <v>6530</v>
      </c>
      <c r="B715">
        <v>9</v>
      </c>
      <c r="C715" t="s">
        <v>5679</v>
      </c>
      <c r="D715" t="s">
        <v>902</v>
      </c>
      <c r="E715" t="b">
        <f ca="1">VLOOKUP(C715,'1. 词频表'!A:D,4,0)</f>
        <v>0</v>
      </c>
      <c r="F715" t="b">
        <f ca="1">VLOOKUP(D715,'1. 词频表'!A:D,4,0)</f>
        <v>1</v>
      </c>
      <c r="G715" s="9" t="b">
        <f>(COUNTIF(Sheet1!A:A,C715)+COUNTIF(Sheet1!A:A,D715))&gt;0</f>
        <v>0</v>
      </c>
      <c r="H715" s="9" t="b">
        <f>(COUNTIF(Sheet1!B:B,$C715)+COUNTIF(Sheet1!B:B,$D715))&gt;0</f>
        <v>0</v>
      </c>
      <c r="I715" s="9" t="b">
        <f>(COUNTIF(Sheet1!C:C,$C715)+COUNTIF(Sheet1!C:C,$D715))&gt;0</f>
        <v>1</v>
      </c>
    </row>
    <row r="716" spans="1:9">
      <c r="A716" t="s">
        <v>6531</v>
      </c>
      <c r="B716">
        <v>9</v>
      </c>
      <c r="C716" t="s">
        <v>902</v>
      </c>
      <c r="D716" t="s">
        <v>5715</v>
      </c>
      <c r="E716" t="b">
        <f ca="1">VLOOKUP(C716,'1. 词频表'!A:D,4,0)</f>
        <v>1</v>
      </c>
      <c r="F716" t="b">
        <f ca="1">VLOOKUP(D716,'1. 词频表'!A:D,4,0)</f>
        <v>0</v>
      </c>
      <c r="G716" s="9" t="b">
        <f>(COUNTIF(Sheet1!A:A,C716)+COUNTIF(Sheet1!A:A,D716))&gt;0</f>
        <v>0</v>
      </c>
      <c r="H716" s="9" t="b">
        <f>(COUNTIF(Sheet1!B:B,$C716)+COUNTIF(Sheet1!B:B,$D716))&gt;0</f>
        <v>0</v>
      </c>
      <c r="I716" s="9" t="b">
        <f>(COUNTIF(Sheet1!C:C,$C716)+COUNTIF(Sheet1!C:C,$D716))&gt;0</f>
        <v>0</v>
      </c>
    </row>
    <row r="717" spans="1:9">
      <c r="A717" t="s">
        <v>6532</v>
      </c>
      <c r="B717">
        <v>9</v>
      </c>
      <c r="C717" t="s">
        <v>935</v>
      </c>
      <c r="D717" t="s">
        <v>5648</v>
      </c>
      <c r="E717" t="b">
        <f ca="1">VLOOKUP(C717,'1. 词频表'!A:D,4,0)</f>
        <v>1</v>
      </c>
      <c r="F717" t="b">
        <f ca="1">VLOOKUP(D717,'1. 词频表'!A:D,4,0)</f>
        <v>1</v>
      </c>
      <c r="G717" s="9" t="b">
        <f>(COUNTIF(Sheet1!A:A,C717)+COUNTIF(Sheet1!A:A,D717))&gt;0</f>
        <v>0</v>
      </c>
      <c r="H717" s="9" t="b">
        <f>(COUNTIF(Sheet1!B:B,$C717)+COUNTIF(Sheet1!B:B,$D717))&gt;0</f>
        <v>0</v>
      </c>
      <c r="I717" s="9" t="b">
        <f>(COUNTIF(Sheet1!C:C,$C717)+COUNTIF(Sheet1!C:C,$D717))&gt;0</f>
        <v>0</v>
      </c>
    </row>
    <row r="718" spans="1:9">
      <c r="A718" t="s">
        <v>6533</v>
      </c>
      <c r="B718">
        <v>9</v>
      </c>
      <c r="C718" t="s">
        <v>989</v>
      </c>
      <c r="D718" t="s">
        <v>5646</v>
      </c>
      <c r="E718" t="b">
        <f ca="1">VLOOKUP(C718,'1. 词频表'!A:D,4,0)</f>
        <v>1</v>
      </c>
      <c r="F718" t="b">
        <f ca="1">VLOOKUP(D718,'1. 词频表'!A:D,4,0)</f>
        <v>1</v>
      </c>
      <c r="G718" s="9" t="b">
        <f>(COUNTIF(Sheet1!A:A,C718)+COUNTIF(Sheet1!A:A,D718))&gt;0</f>
        <v>0</v>
      </c>
      <c r="H718" s="9" t="b">
        <f>(COUNTIF(Sheet1!B:B,$C718)+COUNTIF(Sheet1!B:B,$D718))&gt;0</f>
        <v>0</v>
      </c>
      <c r="I718" s="9" t="b">
        <f>(COUNTIF(Sheet1!C:C,$C718)+COUNTIF(Sheet1!C:C,$D718))&gt;0</f>
        <v>0</v>
      </c>
    </row>
    <row r="719" spans="1:9">
      <c r="A719" t="s">
        <v>6534</v>
      </c>
      <c r="B719">
        <v>9</v>
      </c>
      <c r="C719" t="s">
        <v>2145</v>
      </c>
      <c r="D719" t="s">
        <v>1011</v>
      </c>
      <c r="E719" t="b">
        <f ca="1">VLOOKUP(C719,'1. 词频表'!A:D,4,0)</f>
        <v>1</v>
      </c>
      <c r="F719" t="b">
        <f ca="1">VLOOKUP(D719,'1. 词频表'!A:D,4,0)</f>
        <v>1</v>
      </c>
      <c r="G719" s="9" t="b">
        <f>(COUNTIF(Sheet1!A:A,C719)+COUNTIF(Sheet1!A:A,D719))&gt;0</f>
        <v>0</v>
      </c>
      <c r="H719" s="9" t="b">
        <f>(COUNTIF(Sheet1!B:B,$C719)+COUNTIF(Sheet1!B:B,$D719))&gt;0</f>
        <v>0</v>
      </c>
      <c r="I719" s="9" t="b">
        <f>(COUNTIF(Sheet1!C:C,$C719)+COUNTIF(Sheet1!C:C,$D719))&gt;0</f>
        <v>0</v>
      </c>
    </row>
    <row r="720" spans="1:9">
      <c r="A720" t="s">
        <v>6535</v>
      </c>
      <c r="B720">
        <v>9</v>
      </c>
      <c r="C720" t="s">
        <v>1054</v>
      </c>
      <c r="D720" t="s">
        <v>5646</v>
      </c>
      <c r="E720" t="b">
        <f ca="1">VLOOKUP(C720,'1. 词频表'!A:D,4,0)</f>
        <v>1</v>
      </c>
      <c r="F720" t="b">
        <f ca="1">VLOOKUP(D720,'1. 词频表'!A:D,4,0)</f>
        <v>1</v>
      </c>
      <c r="G720" s="9" t="b">
        <f>(COUNTIF(Sheet1!A:A,C720)+COUNTIF(Sheet1!A:A,D720))&gt;0</f>
        <v>0</v>
      </c>
      <c r="H720" s="9" t="b">
        <f>(COUNTIF(Sheet1!B:B,$C720)+COUNTIF(Sheet1!B:B,$D720))&gt;0</f>
        <v>0</v>
      </c>
      <c r="I720" s="9" t="b">
        <f>(COUNTIF(Sheet1!C:C,$C720)+COUNTIF(Sheet1!C:C,$D720))&gt;0</f>
        <v>0</v>
      </c>
    </row>
    <row r="721" spans="1:9">
      <c r="A721" t="s">
        <v>6536</v>
      </c>
      <c r="B721">
        <v>9</v>
      </c>
      <c r="C721" t="s">
        <v>1065</v>
      </c>
      <c r="D721" t="s">
        <v>5648</v>
      </c>
      <c r="E721" t="b">
        <f ca="1">VLOOKUP(C721,'1. 词频表'!A:D,4,0)</f>
        <v>1</v>
      </c>
      <c r="F721" t="b">
        <f ca="1">VLOOKUP(D721,'1. 词频表'!A:D,4,0)</f>
        <v>1</v>
      </c>
      <c r="G721" s="9" t="b">
        <f>(COUNTIF(Sheet1!A:A,C721)+COUNTIF(Sheet1!A:A,D721))&gt;0</f>
        <v>0</v>
      </c>
      <c r="H721" s="9" t="b">
        <f>(COUNTIF(Sheet1!B:B,$C721)+COUNTIF(Sheet1!B:B,$D721))&gt;0</f>
        <v>0</v>
      </c>
      <c r="I721" s="9" t="b">
        <f>(COUNTIF(Sheet1!C:C,$C721)+COUNTIF(Sheet1!C:C,$D721))&gt;0</f>
        <v>0</v>
      </c>
    </row>
    <row r="722" spans="1:9">
      <c r="A722" t="s">
        <v>6537</v>
      </c>
      <c r="B722">
        <v>9</v>
      </c>
      <c r="C722" t="s">
        <v>2145</v>
      </c>
      <c r="D722" t="s">
        <v>1086</v>
      </c>
      <c r="E722" t="b">
        <f ca="1">VLOOKUP(C722,'1. 词频表'!A:D,4,0)</f>
        <v>1</v>
      </c>
      <c r="F722" t="b">
        <f ca="1">VLOOKUP(D722,'1. 词频表'!A:D,4,0)</f>
        <v>1</v>
      </c>
      <c r="G722" s="9" t="b">
        <f>(COUNTIF(Sheet1!A:A,C722)+COUNTIF(Sheet1!A:A,D722))&gt;0</f>
        <v>0</v>
      </c>
      <c r="H722" s="9" t="b">
        <f>(COUNTIF(Sheet1!B:B,$C722)+COUNTIF(Sheet1!B:B,$D722))&gt;0</f>
        <v>0</v>
      </c>
      <c r="I722" s="9" t="b">
        <f>(COUNTIF(Sheet1!C:C,$C722)+COUNTIF(Sheet1!C:C,$D722))&gt;0</f>
        <v>0</v>
      </c>
    </row>
    <row r="723" spans="1:9">
      <c r="A723" t="s">
        <v>6538</v>
      </c>
      <c r="B723">
        <v>9</v>
      </c>
      <c r="C723" t="s">
        <v>2145</v>
      </c>
      <c r="D723" t="s">
        <v>1119</v>
      </c>
      <c r="E723" t="b">
        <f ca="1">VLOOKUP(C723,'1. 词频表'!A:D,4,0)</f>
        <v>1</v>
      </c>
      <c r="F723" t="b">
        <f ca="1">VLOOKUP(D723,'1. 词频表'!A:D,4,0)</f>
        <v>1</v>
      </c>
      <c r="G723" s="9" t="b">
        <f>(COUNTIF(Sheet1!A:A,C723)+COUNTIF(Sheet1!A:A,D723))&gt;0</f>
        <v>0</v>
      </c>
      <c r="H723" s="9" t="b">
        <f>(COUNTIF(Sheet1!B:B,$C723)+COUNTIF(Sheet1!B:B,$D723))&gt;0</f>
        <v>0</v>
      </c>
      <c r="I723" s="9" t="b">
        <f>(COUNTIF(Sheet1!C:C,$C723)+COUNTIF(Sheet1!C:C,$D723))&gt;0</f>
        <v>0</v>
      </c>
    </row>
    <row r="724" spans="1:9">
      <c r="A724" t="s">
        <v>6539</v>
      </c>
      <c r="B724">
        <v>9</v>
      </c>
      <c r="C724" t="s">
        <v>5646</v>
      </c>
      <c r="D724" t="s">
        <v>1119</v>
      </c>
      <c r="E724" t="b">
        <f ca="1">VLOOKUP(C724,'1. 词频表'!A:D,4,0)</f>
        <v>1</v>
      </c>
      <c r="F724" t="b">
        <f ca="1">VLOOKUP(D724,'1. 词频表'!A:D,4,0)</f>
        <v>1</v>
      </c>
      <c r="G724" s="9" t="b">
        <f>(COUNTIF(Sheet1!A:A,C724)+COUNTIF(Sheet1!A:A,D724))&gt;0</f>
        <v>0</v>
      </c>
      <c r="H724" s="9" t="b">
        <f>(COUNTIF(Sheet1!B:B,$C724)+COUNTIF(Sheet1!B:B,$D724))&gt;0</f>
        <v>0</v>
      </c>
      <c r="I724" s="9" t="b">
        <f>(COUNTIF(Sheet1!C:C,$C724)+COUNTIF(Sheet1!C:C,$D724))&gt;0</f>
        <v>0</v>
      </c>
    </row>
    <row r="725" spans="1:9">
      <c r="A725" t="s">
        <v>6540</v>
      </c>
      <c r="B725">
        <v>9</v>
      </c>
      <c r="C725" t="s">
        <v>2145</v>
      </c>
      <c r="D725" t="s">
        <v>1152</v>
      </c>
      <c r="E725" t="b">
        <f ca="1">VLOOKUP(C725,'1. 词频表'!A:D,4,0)</f>
        <v>1</v>
      </c>
      <c r="F725" t="b">
        <f ca="1">VLOOKUP(D725,'1. 词频表'!A:D,4,0)</f>
        <v>1</v>
      </c>
      <c r="G725" s="9" t="b">
        <f>(COUNTIF(Sheet1!A:A,C725)+COUNTIF(Sheet1!A:A,D725))&gt;0</f>
        <v>0</v>
      </c>
      <c r="H725" s="9" t="b">
        <f>(COUNTIF(Sheet1!B:B,$C725)+COUNTIF(Sheet1!B:B,$D725))&gt;0</f>
        <v>0</v>
      </c>
      <c r="I725" s="9" t="b">
        <f>(COUNTIF(Sheet1!C:C,$C725)+COUNTIF(Sheet1!C:C,$D725))&gt;0</f>
        <v>0</v>
      </c>
    </row>
    <row r="726" spans="1:9">
      <c r="A726" t="s">
        <v>6541</v>
      </c>
      <c r="B726">
        <v>9</v>
      </c>
      <c r="C726" t="s">
        <v>5646</v>
      </c>
      <c r="D726" t="s">
        <v>1152</v>
      </c>
      <c r="E726" t="b">
        <f ca="1">VLOOKUP(C726,'1. 词频表'!A:D,4,0)</f>
        <v>1</v>
      </c>
      <c r="F726" t="b">
        <f ca="1">VLOOKUP(D726,'1. 词频表'!A:D,4,0)</f>
        <v>1</v>
      </c>
      <c r="G726" s="9" t="b">
        <f>(COUNTIF(Sheet1!A:A,C726)+COUNTIF(Sheet1!A:A,D726))&gt;0</f>
        <v>0</v>
      </c>
      <c r="H726" s="9" t="b">
        <f>(COUNTIF(Sheet1!B:B,$C726)+COUNTIF(Sheet1!B:B,$D726))&gt;0</f>
        <v>0</v>
      </c>
      <c r="I726" s="9" t="b">
        <f>(COUNTIF(Sheet1!C:C,$C726)+COUNTIF(Sheet1!C:C,$D726))&gt;0</f>
        <v>0</v>
      </c>
    </row>
    <row r="727" spans="1:9">
      <c r="A727" t="s">
        <v>6542</v>
      </c>
      <c r="B727">
        <v>9</v>
      </c>
      <c r="C727" t="s">
        <v>2145</v>
      </c>
      <c r="D727" t="s">
        <v>1163</v>
      </c>
      <c r="E727" t="b">
        <f ca="1">VLOOKUP(C727,'1. 词频表'!A:D,4,0)</f>
        <v>1</v>
      </c>
      <c r="F727" t="b">
        <f ca="1">VLOOKUP(D727,'1. 词频表'!A:D,4,0)</f>
        <v>1</v>
      </c>
      <c r="G727" s="9" t="b">
        <f>(COUNTIF(Sheet1!A:A,C727)+COUNTIF(Sheet1!A:A,D727))&gt;0</f>
        <v>0</v>
      </c>
      <c r="H727" s="9" t="b">
        <f>(COUNTIF(Sheet1!B:B,$C727)+COUNTIF(Sheet1!B:B,$D727))&gt;0</f>
        <v>0</v>
      </c>
      <c r="I727" s="9" t="b">
        <f>(COUNTIF(Sheet1!C:C,$C727)+COUNTIF(Sheet1!C:C,$D727))&gt;0</f>
        <v>0</v>
      </c>
    </row>
    <row r="728" spans="1:9">
      <c r="A728" t="s">
        <v>6543</v>
      </c>
      <c r="B728">
        <v>9</v>
      </c>
      <c r="C728" t="s">
        <v>2145</v>
      </c>
      <c r="D728" t="s">
        <v>1174</v>
      </c>
      <c r="E728" t="b">
        <f ca="1">VLOOKUP(C728,'1. 词频表'!A:D,4,0)</f>
        <v>1</v>
      </c>
      <c r="F728" t="b">
        <f ca="1">VLOOKUP(D728,'1. 词频表'!A:D,4,0)</f>
        <v>1</v>
      </c>
      <c r="G728" s="9" t="b">
        <f>(COUNTIF(Sheet1!A:A,C728)+COUNTIF(Sheet1!A:A,D728))&gt;0</f>
        <v>0</v>
      </c>
      <c r="H728" s="9" t="b">
        <f>(COUNTIF(Sheet1!B:B,$C728)+COUNTIF(Sheet1!B:B,$D728))&gt;0</f>
        <v>0</v>
      </c>
      <c r="I728" s="9" t="b">
        <f>(COUNTIF(Sheet1!C:C,$C728)+COUNTIF(Sheet1!C:C,$D728))&gt;0</f>
        <v>0</v>
      </c>
    </row>
    <row r="729" spans="1:9">
      <c r="A729" t="s">
        <v>6544</v>
      </c>
      <c r="B729">
        <v>9</v>
      </c>
      <c r="C729" t="s">
        <v>2048</v>
      </c>
      <c r="D729" t="s">
        <v>5651</v>
      </c>
      <c r="E729" t="b">
        <f ca="1">VLOOKUP(C729,'1. 词频表'!A:D,4,0)</f>
        <v>0</v>
      </c>
      <c r="F729" t="b">
        <f ca="1">VLOOKUP(D729,'1. 词频表'!A:D,4,0)</f>
        <v>0</v>
      </c>
      <c r="G729" s="9" t="b">
        <f>(COUNTIF(Sheet1!A:A,C729)+COUNTIF(Sheet1!A:A,D729))&gt;0</f>
        <v>0</v>
      </c>
      <c r="H729" s="9" t="b">
        <f>(COUNTIF(Sheet1!B:B,$C729)+COUNTIF(Sheet1!B:B,$D729))&gt;0</f>
        <v>0</v>
      </c>
      <c r="I729" s="9" t="b">
        <f>(COUNTIF(Sheet1!C:C,$C729)+COUNTIF(Sheet1!C:C,$D729))&gt;0</f>
        <v>0</v>
      </c>
    </row>
    <row r="730" spans="1:9">
      <c r="A730" t="s">
        <v>6545</v>
      </c>
      <c r="B730">
        <v>9</v>
      </c>
      <c r="C730" t="s">
        <v>5962</v>
      </c>
      <c r="D730" t="s">
        <v>5784</v>
      </c>
      <c r="E730" t="b">
        <f ca="1">VLOOKUP(C730,'1. 词频表'!A:D,4,0)</f>
        <v>0</v>
      </c>
      <c r="F730" t="b">
        <f ca="1">VLOOKUP(D730,'1. 词频表'!A:D,4,0)</f>
        <v>0</v>
      </c>
      <c r="G730" s="9" t="b">
        <f>(COUNTIF(Sheet1!A:A,C730)+COUNTIF(Sheet1!A:A,D730))&gt;0</f>
        <v>0</v>
      </c>
      <c r="H730" s="9" t="b">
        <f>(COUNTIF(Sheet1!B:B,$C730)+COUNTIF(Sheet1!B:B,$D730))&gt;0</f>
        <v>0</v>
      </c>
      <c r="I730" s="9" t="b">
        <f>(COUNTIF(Sheet1!C:C,$C730)+COUNTIF(Sheet1!C:C,$D730))&gt;0</f>
        <v>1</v>
      </c>
    </row>
    <row r="731" spans="1:9">
      <c r="A731" t="s">
        <v>6546</v>
      </c>
      <c r="B731">
        <v>9</v>
      </c>
      <c r="C731" t="s">
        <v>5656</v>
      </c>
      <c r="D731" t="s">
        <v>1489</v>
      </c>
      <c r="E731" t="b">
        <f ca="1">VLOOKUP(C731,'1. 词频表'!A:D,4,0)</f>
        <v>0</v>
      </c>
      <c r="F731" t="b">
        <f ca="1">VLOOKUP(D731,'1. 词频表'!A:D,4,0)</f>
        <v>0</v>
      </c>
      <c r="G731" s="9" t="b">
        <f>(COUNTIF(Sheet1!A:A,C731)+COUNTIF(Sheet1!A:A,D731))&gt;0</f>
        <v>0</v>
      </c>
      <c r="H731" s="9" t="b">
        <f>(COUNTIF(Sheet1!B:B,$C731)+COUNTIF(Sheet1!B:B,$D731))&gt;0</f>
        <v>0</v>
      </c>
      <c r="I731" s="9" t="b">
        <f>(COUNTIF(Sheet1!C:C,$C731)+COUNTIF(Sheet1!C:C,$D731))&gt;0</f>
        <v>0</v>
      </c>
    </row>
    <row r="732" spans="1:9">
      <c r="A732" t="s">
        <v>6547</v>
      </c>
      <c r="B732">
        <v>9</v>
      </c>
      <c r="C732" t="s">
        <v>1217</v>
      </c>
      <c r="D732" t="s">
        <v>5646</v>
      </c>
      <c r="E732" t="b">
        <f ca="1">VLOOKUP(C732,'1. 词频表'!A:D,4,0)</f>
        <v>1</v>
      </c>
      <c r="F732" t="b">
        <f ca="1">VLOOKUP(D732,'1. 词频表'!A:D,4,0)</f>
        <v>1</v>
      </c>
      <c r="G732" s="9" t="b">
        <f>(COUNTIF(Sheet1!A:A,C732)+COUNTIF(Sheet1!A:A,D732))&gt;0</f>
        <v>0</v>
      </c>
      <c r="H732" s="9" t="b">
        <f>(COUNTIF(Sheet1!B:B,$C732)+COUNTIF(Sheet1!B:B,$D732))&gt;0</f>
        <v>0</v>
      </c>
      <c r="I732" s="9" t="b">
        <f>(COUNTIF(Sheet1!C:C,$C732)+COUNTIF(Sheet1!C:C,$D732))&gt;0</f>
        <v>0</v>
      </c>
    </row>
    <row r="733" spans="1:9">
      <c r="A733" t="s">
        <v>6548</v>
      </c>
      <c r="B733">
        <v>9</v>
      </c>
      <c r="C733" t="s">
        <v>2145</v>
      </c>
      <c r="D733" t="s">
        <v>1272</v>
      </c>
      <c r="E733" t="b">
        <f ca="1">VLOOKUP(C733,'1. 词频表'!A:D,4,0)</f>
        <v>1</v>
      </c>
      <c r="F733" t="b">
        <f ca="1">VLOOKUP(D733,'1. 词频表'!A:D,4,0)</f>
        <v>1</v>
      </c>
      <c r="G733" s="9" t="b">
        <f>(COUNTIF(Sheet1!A:A,C733)+COUNTIF(Sheet1!A:A,D733))&gt;0</f>
        <v>0</v>
      </c>
      <c r="H733" s="9" t="b">
        <f>(COUNTIF(Sheet1!B:B,$C733)+COUNTIF(Sheet1!B:B,$D733))&gt;0</f>
        <v>0</v>
      </c>
      <c r="I733" s="9" t="b">
        <f>(COUNTIF(Sheet1!C:C,$C733)+COUNTIF(Sheet1!C:C,$D733))&gt;0</f>
        <v>0</v>
      </c>
    </row>
    <row r="734" spans="1:9">
      <c r="A734" t="s">
        <v>6549</v>
      </c>
      <c r="B734">
        <v>9</v>
      </c>
      <c r="C734" t="s">
        <v>1305</v>
      </c>
      <c r="D734" t="s">
        <v>5646</v>
      </c>
      <c r="E734" t="b">
        <f ca="1">VLOOKUP(C734,'1. 词频表'!A:D,4,0)</f>
        <v>1</v>
      </c>
      <c r="F734" t="b">
        <f ca="1">VLOOKUP(D734,'1. 词频表'!A:D,4,0)</f>
        <v>1</v>
      </c>
      <c r="G734" s="9" t="b">
        <f>(COUNTIF(Sheet1!A:A,C734)+COUNTIF(Sheet1!A:A,D734))&gt;0</f>
        <v>0</v>
      </c>
      <c r="H734" s="9" t="b">
        <f>(COUNTIF(Sheet1!B:B,$C734)+COUNTIF(Sheet1!B:B,$D734))&gt;0</f>
        <v>0</v>
      </c>
      <c r="I734" s="9" t="b">
        <f>(COUNTIF(Sheet1!C:C,$C734)+COUNTIF(Sheet1!C:C,$D734))&gt;0</f>
        <v>0</v>
      </c>
    </row>
    <row r="735" spans="1:9">
      <c r="A735" t="s">
        <v>6550</v>
      </c>
      <c r="B735">
        <v>9</v>
      </c>
      <c r="C735" t="s">
        <v>1327</v>
      </c>
      <c r="D735" t="s">
        <v>5646</v>
      </c>
      <c r="E735" t="b">
        <f ca="1">VLOOKUP(C735,'1. 词频表'!A:D,4,0)</f>
        <v>1</v>
      </c>
      <c r="F735" t="b">
        <f ca="1">VLOOKUP(D735,'1. 词频表'!A:D,4,0)</f>
        <v>1</v>
      </c>
      <c r="G735" s="9" t="b">
        <f>(COUNTIF(Sheet1!A:A,C735)+COUNTIF(Sheet1!A:A,D735))&gt;0</f>
        <v>0</v>
      </c>
      <c r="H735" s="9" t="b">
        <f>(COUNTIF(Sheet1!B:B,$C735)+COUNTIF(Sheet1!B:B,$D735))&gt;0</f>
        <v>0</v>
      </c>
      <c r="I735" s="9" t="b">
        <f>(COUNTIF(Sheet1!C:C,$C735)+COUNTIF(Sheet1!C:C,$D735))&gt;0</f>
        <v>0</v>
      </c>
    </row>
    <row r="736" spans="1:9">
      <c r="A736" t="s">
        <v>6551</v>
      </c>
      <c r="B736">
        <v>9</v>
      </c>
      <c r="C736" t="s">
        <v>5651</v>
      </c>
      <c r="D736" t="s">
        <v>1403</v>
      </c>
      <c r="E736" t="b">
        <f ca="1">VLOOKUP(C736,'1. 词频表'!A:D,4,0)</f>
        <v>0</v>
      </c>
      <c r="F736" t="b">
        <f ca="1">VLOOKUP(D736,'1. 词频表'!A:D,4,0)</f>
        <v>1</v>
      </c>
      <c r="G736" s="9" t="b">
        <f>(COUNTIF(Sheet1!A:A,C736)+COUNTIF(Sheet1!A:A,D736))&gt;0</f>
        <v>0</v>
      </c>
      <c r="H736" s="9" t="b">
        <f>(COUNTIF(Sheet1!B:B,$C736)+COUNTIF(Sheet1!B:B,$D736))&gt;0</f>
        <v>0</v>
      </c>
      <c r="I736" s="9" t="b">
        <f>(COUNTIF(Sheet1!C:C,$C736)+COUNTIF(Sheet1!C:C,$D736))&gt;0</f>
        <v>0</v>
      </c>
    </row>
    <row r="737" spans="1:9">
      <c r="A737" t="s">
        <v>6552</v>
      </c>
      <c r="B737">
        <v>9</v>
      </c>
      <c r="C737" t="s">
        <v>1403</v>
      </c>
      <c r="D737" t="s">
        <v>5646</v>
      </c>
      <c r="E737" t="b">
        <f ca="1">VLOOKUP(C737,'1. 词频表'!A:D,4,0)</f>
        <v>1</v>
      </c>
      <c r="F737" t="b">
        <f ca="1">VLOOKUP(D737,'1. 词频表'!A:D,4,0)</f>
        <v>1</v>
      </c>
      <c r="G737" s="9" t="b">
        <f>(COUNTIF(Sheet1!A:A,C737)+COUNTIF(Sheet1!A:A,D737))&gt;0</f>
        <v>0</v>
      </c>
      <c r="H737" s="9" t="b">
        <f>(COUNTIF(Sheet1!B:B,$C737)+COUNTIF(Sheet1!B:B,$D737))&gt;0</f>
        <v>0</v>
      </c>
      <c r="I737" s="9" t="b">
        <f>(COUNTIF(Sheet1!C:C,$C737)+COUNTIF(Sheet1!C:C,$D737))&gt;0</f>
        <v>0</v>
      </c>
    </row>
    <row r="738" spans="1:9">
      <c r="A738" t="s">
        <v>6553</v>
      </c>
      <c r="B738">
        <v>9</v>
      </c>
      <c r="C738" t="s">
        <v>1414</v>
      </c>
      <c r="D738" t="s">
        <v>5646</v>
      </c>
      <c r="E738" t="b">
        <f ca="1">VLOOKUP(C738,'1. 词频表'!A:D,4,0)</f>
        <v>1</v>
      </c>
      <c r="F738" t="b">
        <f ca="1">VLOOKUP(D738,'1. 词频表'!A:D,4,0)</f>
        <v>1</v>
      </c>
      <c r="G738" s="9" t="b">
        <f>(COUNTIF(Sheet1!A:A,C738)+COUNTIF(Sheet1!A:A,D738))&gt;0</f>
        <v>0</v>
      </c>
      <c r="H738" s="9" t="b">
        <f>(COUNTIF(Sheet1!B:B,$C738)+COUNTIF(Sheet1!B:B,$D738))&gt;0</f>
        <v>0</v>
      </c>
      <c r="I738" s="9" t="b">
        <f>(COUNTIF(Sheet1!C:C,$C738)+COUNTIF(Sheet1!C:C,$D738))&gt;0</f>
        <v>0</v>
      </c>
    </row>
    <row r="739" spans="1:9">
      <c r="A739" t="s">
        <v>6554</v>
      </c>
      <c r="B739">
        <v>9</v>
      </c>
      <c r="C739" t="s">
        <v>2145</v>
      </c>
      <c r="D739" t="s">
        <v>1480</v>
      </c>
      <c r="E739" t="b">
        <f ca="1">VLOOKUP(C739,'1. 词频表'!A:D,4,0)</f>
        <v>1</v>
      </c>
      <c r="F739" t="b">
        <f ca="1">VLOOKUP(D739,'1. 词频表'!A:D,4,0)</f>
        <v>1</v>
      </c>
      <c r="G739" s="9" t="b">
        <f>(COUNTIF(Sheet1!A:A,C739)+COUNTIF(Sheet1!A:A,D739))&gt;0</f>
        <v>0</v>
      </c>
      <c r="H739" s="9" t="b">
        <f>(COUNTIF(Sheet1!B:B,$C739)+COUNTIF(Sheet1!B:B,$D739))&gt;0</f>
        <v>0</v>
      </c>
      <c r="I739" s="9" t="b">
        <f>(COUNTIF(Sheet1!C:C,$C739)+COUNTIF(Sheet1!C:C,$D739))&gt;0</f>
        <v>0</v>
      </c>
    </row>
    <row r="740" spans="1:9">
      <c r="A740" t="s">
        <v>6555</v>
      </c>
      <c r="B740">
        <v>9</v>
      </c>
      <c r="C740" t="s">
        <v>5656</v>
      </c>
      <c r="D740" t="s">
        <v>1480</v>
      </c>
      <c r="E740" t="b">
        <f ca="1">VLOOKUP(C740,'1. 词频表'!A:D,4,0)</f>
        <v>0</v>
      </c>
      <c r="F740" t="b">
        <f ca="1">VLOOKUP(D740,'1. 词频表'!A:D,4,0)</f>
        <v>1</v>
      </c>
      <c r="G740" s="9" t="b">
        <f>(COUNTIF(Sheet1!A:A,C740)+COUNTIF(Sheet1!A:A,D740))&gt;0</f>
        <v>0</v>
      </c>
      <c r="H740" s="9" t="b">
        <f>(COUNTIF(Sheet1!B:B,$C740)+COUNTIF(Sheet1!B:B,$D740))&gt;0</f>
        <v>0</v>
      </c>
      <c r="I740" s="9" t="b">
        <f>(COUNTIF(Sheet1!C:C,$C740)+COUNTIF(Sheet1!C:C,$D740))&gt;0</f>
        <v>0</v>
      </c>
    </row>
    <row r="741" spans="1:9">
      <c r="A741" t="s">
        <v>6556</v>
      </c>
      <c r="B741">
        <v>9</v>
      </c>
      <c r="C741" t="s">
        <v>1480</v>
      </c>
      <c r="D741" t="s">
        <v>5646</v>
      </c>
      <c r="E741" t="b">
        <f ca="1">VLOOKUP(C741,'1. 词频表'!A:D,4,0)</f>
        <v>1</v>
      </c>
      <c r="F741" t="b">
        <f ca="1">VLOOKUP(D741,'1. 词频表'!A:D,4,0)</f>
        <v>1</v>
      </c>
      <c r="G741" s="9" t="b">
        <f>(COUNTIF(Sheet1!A:A,C741)+COUNTIF(Sheet1!A:A,D741))&gt;0</f>
        <v>0</v>
      </c>
      <c r="H741" s="9" t="b">
        <f>(COUNTIF(Sheet1!B:B,$C741)+COUNTIF(Sheet1!B:B,$D741))&gt;0</f>
        <v>0</v>
      </c>
      <c r="I741" s="9" t="b">
        <f>(COUNTIF(Sheet1!C:C,$C741)+COUNTIF(Sheet1!C:C,$D741))&gt;0</f>
        <v>0</v>
      </c>
    </row>
    <row r="742" spans="1:9">
      <c r="A742" t="s">
        <v>6557</v>
      </c>
      <c r="B742">
        <v>9</v>
      </c>
      <c r="C742" t="s">
        <v>5749</v>
      </c>
      <c r="D742" t="s">
        <v>1511</v>
      </c>
      <c r="E742" t="b">
        <f ca="1">VLOOKUP(C742,'1. 词频表'!A:D,4,0)</f>
        <v>0</v>
      </c>
      <c r="F742" t="b">
        <f ca="1">VLOOKUP(D742,'1. 词频表'!A:D,4,0)</f>
        <v>1</v>
      </c>
      <c r="G742" s="9" t="b">
        <f>(COUNTIF(Sheet1!A:A,C742)+COUNTIF(Sheet1!A:A,D742))&gt;0</f>
        <v>1</v>
      </c>
      <c r="H742" s="9" t="b">
        <f>(COUNTIF(Sheet1!B:B,$C742)+COUNTIF(Sheet1!B:B,$D742))&gt;0</f>
        <v>0</v>
      </c>
      <c r="I742" s="9" t="b">
        <f>(COUNTIF(Sheet1!C:C,$C742)+COUNTIF(Sheet1!C:C,$D742))&gt;0</f>
        <v>0</v>
      </c>
    </row>
    <row r="743" spans="1:9">
      <c r="A743" t="s">
        <v>6558</v>
      </c>
      <c r="B743">
        <v>9</v>
      </c>
      <c r="C743" t="s">
        <v>1511</v>
      </c>
      <c r="D743" t="s">
        <v>5646</v>
      </c>
      <c r="E743" t="b">
        <f ca="1">VLOOKUP(C743,'1. 词频表'!A:D,4,0)</f>
        <v>1</v>
      </c>
      <c r="F743" t="b">
        <f ca="1">VLOOKUP(D743,'1. 词频表'!A:D,4,0)</f>
        <v>1</v>
      </c>
      <c r="G743" s="9" t="b">
        <f>(COUNTIF(Sheet1!A:A,C743)+COUNTIF(Sheet1!A:A,D743))&gt;0</f>
        <v>0</v>
      </c>
      <c r="H743" s="9" t="b">
        <f>(COUNTIF(Sheet1!B:B,$C743)+COUNTIF(Sheet1!B:B,$D743))&gt;0</f>
        <v>0</v>
      </c>
      <c r="I743" s="9" t="b">
        <f>(COUNTIF(Sheet1!C:C,$C743)+COUNTIF(Sheet1!C:C,$D743))&gt;0</f>
        <v>0</v>
      </c>
    </row>
    <row r="744" spans="1:9">
      <c r="A744" t="s">
        <v>6559</v>
      </c>
      <c r="B744">
        <v>9</v>
      </c>
      <c r="C744" t="s">
        <v>1522</v>
      </c>
      <c r="D744" t="s">
        <v>5646</v>
      </c>
      <c r="E744" t="b">
        <f ca="1">VLOOKUP(C744,'1. 词频表'!A:D,4,0)</f>
        <v>1</v>
      </c>
      <c r="F744" t="b">
        <f ca="1">VLOOKUP(D744,'1. 词频表'!A:D,4,0)</f>
        <v>1</v>
      </c>
      <c r="G744" s="9" t="b">
        <f>(COUNTIF(Sheet1!A:A,C744)+COUNTIF(Sheet1!A:A,D744))&gt;0</f>
        <v>0</v>
      </c>
      <c r="H744" s="9" t="b">
        <f>(COUNTIF(Sheet1!B:B,$C744)+COUNTIF(Sheet1!B:B,$D744))&gt;0</f>
        <v>0</v>
      </c>
      <c r="I744" s="9" t="b">
        <f>(COUNTIF(Sheet1!C:C,$C744)+COUNTIF(Sheet1!C:C,$D744))&gt;0</f>
        <v>0</v>
      </c>
    </row>
    <row r="745" spans="1:9">
      <c r="A745" t="s">
        <v>6560</v>
      </c>
      <c r="B745">
        <v>9</v>
      </c>
      <c r="C745" t="s">
        <v>1533</v>
      </c>
      <c r="D745" t="s">
        <v>5646</v>
      </c>
      <c r="E745" t="b">
        <f ca="1">VLOOKUP(C745,'1. 词频表'!A:D,4,0)</f>
        <v>1</v>
      </c>
      <c r="F745" t="b">
        <f ca="1">VLOOKUP(D745,'1. 词频表'!A:D,4,0)</f>
        <v>1</v>
      </c>
      <c r="G745" s="9" t="b">
        <f>(COUNTIF(Sheet1!A:A,C745)+COUNTIF(Sheet1!A:A,D745))&gt;0</f>
        <v>0</v>
      </c>
      <c r="H745" s="9" t="b">
        <f>(COUNTIF(Sheet1!B:B,$C745)+COUNTIF(Sheet1!B:B,$D745))&gt;0</f>
        <v>0</v>
      </c>
      <c r="I745" s="9" t="b">
        <f>(COUNTIF(Sheet1!C:C,$C745)+COUNTIF(Sheet1!C:C,$D745))&gt;0</f>
        <v>0</v>
      </c>
    </row>
    <row r="746" spans="1:9">
      <c r="A746" t="s">
        <v>6561</v>
      </c>
      <c r="B746">
        <v>9</v>
      </c>
      <c r="C746" t="s">
        <v>1544</v>
      </c>
      <c r="D746" t="s">
        <v>2145</v>
      </c>
      <c r="E746" t="b">
        <f ca="1">VLOOKUP(C746,'1. 词频表'!A:D,4,0)</f>
        <v>1</v>
      </c>
      <c r="F746" t="b">
        <f ca="1">VLOOKUP(D746,'1. 词频表'!A:D,4,0)</f>
        <v>1</v>
      </c>
      <c r="G746" s="9" t="b">
        <f>(COUNTIF(Sheet1!A:A,C746)+COUNTIF(Sheet1!A:A,D746))&gt;0</f>
        <v>0</v>
      </c>
      <c r="H746" s="9" t="b">
        <f>(COUNTIF(Sheet1!B:B,$C746)+COUNTIF(Sheet1!B:B,$D746))&gt;0</f>
        <v>0</v>
      </c>
      <c r="I746" s="9" t="b">
        <f>(COUNTIF(Sheet1!C:C,$C746)+COUNTIF(Sheet1!C:C,$D746))&gt;0</f>
        <v>0</v>
      </c>
    </row>
    <row r="747" spans="1:9">
      <c r="A747" t="s">
        <v>6562</v>
      </c>
      <c r="B747">
        <v>9</v>
      </c>
      <c r="C747" t="s">
        <v>6563</v>
      </c>
      <c r="D747" t="s">
        <v>6564</v>
      </c>
      <c r="E747" t="b">
        <f ca="1">VLOOKUP(C747,'1. 词频表'!A:D,4,0)</f>
        <v>1</v>
      </c>
      <c r="F747" t="b">
        <f ca="1">VLOOKUP(D747,'1. 词频表'!A:D,4,0)</f>
        <v>1</v>
      </c>
      <c r="G747" s="9" t="b">
        <f>(COUNTIF(Sheet1!A:A,C747)+COUNTIF(Sheet1!A:A,D747))&gt;0</f>
        <v>0</v>
      </c>
      <c r="H747" s="9" t="b">
        <f>(COUNTIF(Sheet1!B:B,$C747)+COUNTIF(Sheet1!B:B,$D747))&gt;0</f>
        <v>0</v>
      </c>
      <c r="I747" s="9" t="b">
        <f>(COUNTIF(Sheet1!C:C,$C747)+COUNTIF(Sheet1!C:C,$D747))&gt;0</f>
        <v>0</v>
      </c>
    </row>
    <row r="748" spans="1:9">
      <c r="A748" t="s">
        <v>6565</v>
      </c>
      <c r="B748">
        <v>9</v>
      </c>
      <c r="C748" t="s">
        <v>6563</v>
      </c>
      <c r="D748" t="s">
        <v>5646</v>
      </c>
      <c r="E748" t="b">
        <f ca="1">VLOOKUP(C748,'1. 词频表'!A:D,4,0)</f>
        <v>1</v>
      </c>
      <c r="F748" t="b">
        <f ca="1">VLOOKUP(D748,'1. 词频表'!A:D,4,0)</f>
        <v>1</v>
      </c>
      <c r="G748" s="9" t="b">
        <f>(COUNTIF(Sheet1!A:A,C748)+COUNTIF(Sheet1!A:A,D748))&gt;0</f>
        <v>0</v>
      </c>
      <c r="H748" s="9" t="b">
        <f>(COUNTIF(Sheet1!B:B,$C748)+COUNTIF(Sheet1!B:B,$D748))&gt;0</f>
        <v>0</v>
      </c>
      <c r="I748" s="9" t="b">
        <f>(COUNTIF(Sheet1!C:C,$C748)+COUNTIF(Sheet1!C:C,$D748))&gt;0</f>
        <v>0</v>
      </c>
    </row>
    <row r="749" spans="1:9">
      <c r="A749" t="s">
        <v>6566</v>
      </c>
      <c r="B749">
        <v>9</v>
      </c>
      <c r="C749" t="s">
        <v>6564</v>
      </c>
      <c r="D749" t="s">
        <v>5646</v>
      </c>
      <c r="E749" t="b">
        <f ca="1">VLOOKUP(C749,'1. 词频表'!A:D,4,0)</f>
        <v>1</v>
      </c>
      <c r="F749" t="b">
        <f ca="1">VLOOKUP(D749,'1. 词频表'!A:D,4,0)</f>
        <v>1</v>
      </c>
      <c r="G749" s="9" t="b">
        <f>(COUNTIF(Sheet1!A:A,C749)+COUNTIF(Sheet1!A:A,D749))&gt;0</f>
        <v>0</v>
      </c>
      <c r="H749" s="9" t="b">
        <f>(COUNTIF(Sheet1!B:B,$C749)+COUNTIF(Sheet1!B:B,$D749))&gt;0</f>
        <v>0</v>
      </c>
      <c r="I749" s="9" t="b">
        <f>(COUNTIF(Sheet1!C:C,$C749)+COUNTIF(Sheet1!C:C,$D749))&gt;0</f>
        <v>0</v>
      </c>
    </row>
    <row r="750" spans="1:9">
      <c r="A750" t="s">
        <v>6567</v>
      </c>
      <c r="B750">
        <v>9</v>
      </c>
      <c r="C750" t="s">
        <v>1588</v>
      </c>
      <c r="D750" t="s">
        <v>5646</v>
      </c>
      <c r="E750" t="b">
        <f ca="1">VLOOKUP(C750,'1. 词频表'!A:D,4,0)</f>
        <v>1</v>
      </c>
      <c r="F750" t="b">
        <f ca="1">VLOOKUP(D750,'1. 词频表'!A:D,4,0)</f>
        <v>1</v>
      </c>
      <c r="G750" s="9" t="b">
        <f>(COUNTIF(Sheet1!A:A,C750)+COUNTIF(Sheet1!A:A,D750))&gt;0</f>
        <v>0</v>
      </c>
      <c r="H750" s="9" t="b">
        <f>(COUNTIF(Sheet1!B:B,$C750)+COUNTIF(Sheet1!B:B,$D750))&gt;0</f>
        <v>0</v>
      </c>
      <c r="I750" s="9" t="b">
        <f>(COUNTIF(Sheet1!C:C,$C750)+COUNTIF(Sheet1!C:C,$D750))&gt;0</f>
        <v>0</v>
      </c>
    </row>
    <row r="751" spans="1:9">
      <c r="A751" t="s">
        <v>6568</v>
      </c>
      <c r="B751">
        <v>9</v>
      </c>
      <c r="C751" t="s">
        <v>6569</v>
      </c>
      <c r="D751" t="s">
        <v>737</v>
      </c>
      <c r="E751" t="b">
        <f ca="1">VLOOKUP(C751,'1. 词频表'!A:D,4,0)</f>
        <v>1</v>
      </c>
      <c r="F751" t="b">
        <f ca="1">VLOOKUP(D751,'1. 词频表'!A:D,4,0)</f>
        <v>0</v>
      </c>
      <c r="G751" s="9" t="b">
        <f>(COUNTIF(Sheet1!A:A,C751)+COUNTIF(Sheet1!A:A,D751))&gt;0</f>
        <v>0</v>
      </c>
      <c r="H751" s="9" t="b">
        <f>(COUNTIF(Sheet1!B:B,$C751)+COUNTIF(Sheet1!B:B,$D751))&gt;0</f>
        <v>0</v>
      </c>
      <c r="I751" s="9" t="b">
        <f>(COUNTIF(Sheet1!C:C,$C751)+COUNTIF(Sheet1!C:C,$D751))&gt;0</f>
        <v>0</v>
      </c>
    </row>
    <row r="752" spans="1:9">
      <c r="A752" t="s">
        <v>6570</v>
      </c>
      <c r="B752">
        <v>9</v>
      </c>
      <c r="C752" t="s">
        <v>6569</v>
      </c>
      <c r="D752" t="s">
        <v>6571</v>
      </c>
      <c r="E752" t="b">
        <f ca="1">VLOOKUP(C752,'1. 词频表'!A:D,4,0)</f>
        <v>1</v>
      </c>
      <c r="F752" t="b">
        <f ca="1">VLOOKUP(D752,'1. 词频表'!A:D,4,0)</f>
        <v>1</v>
      </c>
      <c r="G752" s="9" t="b">
        <f>(COUNTIF(Sheet1!A:A,C752)+COUNTIF(Sheet1!A:A,D752))&gt;0</f>
        <v>0</v>
      </c>
      <c r="H752" s="9" t="b">
        <f>(COUNTIF(Sheet1!B:B,$C752)+COUNTIF(Sheet1!B:B,$D752))&gt;0</f>
        <v>0</v>
      </c>
      <c r="I752" s="9" t="b">
        <f>(COUNTIF(Sheet1!C:C,$C752)+COUNTIF(Sheet1!C:C,$D752))&gt;0</f>
        <v>0</v>
      </c>
    </row>
    <row r="753" spans="1:9">
      <c r="A753" t="s">
        <v>6572</v>
      </c>
      <c r="B753">
        <v>9</v>
      </c>
      <c r="C753" t="s">
        <v>737</v>
      </c>
      <c r="D753" t="s">
        <v>6571</v>
      </c>
      <c r="E753" t="b">
        <f ca="1">VLOOKUP(C753,'1. 词频表'!A:D,4,0)</f>
        <v>0</v>
      </c>
      <c r="F753" t="b">
        <f ca="1">VLOOKUP(D753,'1. 词频表'!A:D,4,0)</f>
        <v>1</v>
      </c>
      <c r="G753" s="9" t="b">
        <f>(COUNTIF(Sheet1!A:A,C753)+COUNTIF(Sheet1!A:A,D753))&gt;0</f>
        <v>0</v>
      </c>
      <c r="H753" s="9" t="b">
        <f>(COUNTIF(Sheet1!B:B,$C753)+COUNTIF(Sheet1!B:B,$D753))&gt;0</f>
        <v>0</v>
      </c>
      <c r="I753" s="9" t="b">
        <f>(COUNTIF(Sheet1!C:C,$C753)+COUNTIF(Sheet1!C:C,$D753))&gt;0</f>
        <v>0</v>
      </c>
    </row>
    <row r="754" spans="1:9">
      <c r="A754" t="s">
        <v>6573</v>
      </c>
      <c r="B754">
        <v>9</v>
      </c>
      <c r="C754" t="s">
        <v>1621</v>
      </c>
      <c r="D754" t="s">
        <v>5646</v>
      </c>
      <c r="E754" t="b">
        <f ca="1">VLOOKUP(C754,'1. 词频表'!A:D,4,0)</f>
        <v>1</v>
      </c>
      <c r="F754" t="b">
        <f ca="1">VLOOKUP(D754,'1. 词频表'!A:D,4,0)</f>
        <v>1</v>
      </c>
      <c r="G754" s="9" t="b">
        <f>(COUNTIF(Sheet1!A:A,C754)+COUNTIF(Sheet1!A:A,D754))&gt;0</f>
        <v>0</v>
      </c>
      <c r="H754" s="9" t="b">
        <f>(COUNTIF(Sheet1!B:B,$C754)+COUNTIF(Sheet1!B:B,$D754))&gt;0</f>
        <v>0</v>
      </c>
      <c r="I754" s="9" t="b">
        <f>(COUNTIF(Sheet1!C:C,$C754)+COUNTIF(Sheet1!C:C,$D754))&gt;0</f>
        <v>0</v>
      </c>
    </row>
    <row r="755" spans="1:9">
      <c r="A755" t="s">
        <v>6574</v>
      </c>
      <c r="B755">
        <v>9</v>
      </c>
      <c r="C755" t="s">
        <v>1665</v>
      </c>
      <c r="D755" t="s">
        <v>5646</v>
      </c>
      <c r="E755" t="b">
        <f ca="1">VLOOKUP(C755,'1. 词频表'!A:D,4,0)</f>
        <v>1</v>
      </c>
      <c r="F755" t="b">
        <f ca="1">VLOOKUP(D755,'1. 词频表'!A:D,4,0)</f>
        <v>1</v>
      </c>
      <c r="G755" s="9" t="b">
        <f>(COUNTIF(Sheet1!A:A,C755)+COUNTIF(Sheet1!A:A,D755))&gt;0</f>
        <v>0</v>
      </c>
      <c r="H755" s="9" t="b">
        <f>(COUNTIF(Sheet1!B:B,$C755)+COUNTIF(Sheet1!B:B,$D755))&gt;0</f>
        <v>0</v>
      </c>
      <c r="I755" s="9" t="b">
        <f>(COUNTIF(Sheet1!C:C,$C755)+COUNTIF(Sheet1!C:C,$D755))&gt;0</f>
        <v>0</v>
      </c>
    </row>
    <row r="756" spans="1:9">
      <c r="A756" t="s">
        <v>6575</v>
      </c>
      <c r="B756">
        <v>9</v>
      </c>
      <c r="C756" t="s">
        <v>2145</v>
      </c>
      <c r="D756" t="s">
        <v>1676</v>
      </c>
      <c r="E756" t="b">
        <f ca="1">VLOOKUP(C756,'1. 词频表'!A:D,4,0)</f>
        <v>1</v>
      </c>
      <c r="F756" t="b">
        <f ca="1">VLOOKUP(D756,'1. 词频表'!A:D,4,0)</f>
        <v>1</v>
      </c>
      <c r="G756" s="9" t="b">
        <f>(COUNTIF(Sheet1!A:A,C756)+COUNTIF(Sheet1!A:A,D756))&gt;0</f>
        <v>0</v>
      </c>
      <c r="H756" s="9" t="b">
        <f>(COUNTIF(Sheet1!B:B,$C756)+COUNTIF(Sheet1!B:B,$D756))&gt;0</f>
        <v>0</v>
      </c>
      <c r="I756" s="9" t="b">
        <f>(COUNTIF(Sheet1!C:C,$C756)+COUNTIF(Sheet1!C:C,$D756))&gt;0</f>
        <v>0</v>
      </c>
    </row>
    <row r="757" spans="1:9">
      <c r="A757" t="s">
        <v>6576</v>
      </c>
      <c r="B757">
        <v>9</v>
      </c>
      <c r="C757" t="s">
        <v>1676</v>
      </c>
      <c r="D757" t="s">
        <v>5646</v>
      </c>
      <c r="E757" t="b">
        <f ca="1">VLOOKUP(C757,'1. 词频表'!A:D,4,0)</f>
        <v>1</v>
      </c>
      <c r="F757" t="b">
        <f ca="1">VLOOKUP(D757,'1. 词频表'!A:D,4,0)</f>
        <v>1</v>
      </c>
      <c r="G757" s="9" t="b">
        <f>(COUNTIF(Sheet1!A:A,C757)+COUNTIF(Sheet1!A:A,D757))&gt;0</f>
        <v>0</v>
      </c>
      <c r="H757" s="9" t="b">
        <f>(COUNTIF(Sheet1!B:B,$C757)+COUNTIF(Sheet1!B:B,$D757))&gt;0</f>
        <v>0</v>
      </c>
      <c r="I757" s="9" t="b">
        <f>(COUNTIF(Sheet1!C:C,$C757)+COUNTIF(Sheet1!C:C,$D757))&gt;0</f>
        <v>0</v>
      </c>
    </row>
    <row r="758" spans="1:9">
      <c r="A758" t="s">
        <v>6577</v>
      </c>
      <c r="B758">
        <v>9</v>
      </c>
      <c r="C758" t="s">
        <v>1687</v>
      </c>
      <c r="D758" t="s">
        <v>5646</v>
      </c>
      <c r="E758" t="b">
        <f ca="1">VLOOKUP(C758,'1. 词频表'!A:D,4,0)</f>
        <v>1</v>
      </c>
      <c r="F758" t="b">
        <f ca="1">VLOOKUP(D758,'1. 词频表'!A:D,4,0)</f>
        <v>1</v>
      </c>
      <c r="G758" s="9" t="b">
        <f>(COUNTIF(Sheet1!A:A,C758)+COUNTIF(Sheet1!A:A,D758))&gt;0</f>
        <v>0</v>
      </c>
      <c r="H758" s="9" t="b">
        <f>(COUNTIF(Sheet1!B:B,$C758)+COUNTIF(Sheet1!B:B,$D758))&gt;0</f>
        <v>0</v>
      </c>
      <c r="I758" s="9" t="b">
        <f>(COUNTIF(Sheet1!C:C,$C758)+COUNTIF(Sheet1!C:C,$D758))&gt;0</f>
        <v>0</v>
      </c>
    </row>
    <row r="759" spans="1:9">
      <c r="A759" t="s">
        <v>6578</v>
      </c>
      <c r="B759">
        <v>9</v>
      </c>
      <c r="C759" t="s">
        <v>1774</v>
      </c>
      <c r="D759" t="s">
        <v>2145</v>
      </c>
      <c r="E759" t="b">
        <f ca="1">VLOOKUP(C759,'1. 词频表'!A:D,4,0)</f>
        <v>1</v>
      </c>
      <c r="F759" t="b">
        <f ca="1">VLOOKUP(D759,'1. 词频表'!A:D,4,0)</f>
        <v>1</v>
      </c>
      <c r="G759" s="9" t="b">
        <f>(COUNTIF(Sheet1!A:A,C759)+COUNTIF(Sheet1!A:A,D759))&gt;0</f>
        <v>0</v>
      </c>
      <c r="H759" s="9" t="b">
        <f>(COUNTIF(Sheet1!B:B,$C759)+COUNTIF(Sheet1!B:B,$D759))&gt;0</f>
        <v>0</v>
      </c>
      <c r="I759" s="9" t="b">
        <f>(COUNTIF(Sheet1!C:C,$C759)+COUNTIF(Sheet1!C:C,$D759))&gt;0</f>
        <v>0</v>
      </c>
    </row>
    <row r="760" spans="1:9">
      <c r="A760" t="s">
        <v>6579</v>
      </c>
      <c r="B760">
        <v>9</v>
      </c>
      <c r="C760" t="s">
        <v>1774</v>
      </c>
      <c r="D760" t="s">
        <v>5646</v>
      </c>
      <c r="E760" t="b">
        <f ca="1">VLOOKUP(C760,'1. 词频表'!A:D,4,0)</f>
        <v>1</v>
      </c>
      <c r="F760" t="b">
        <f ca="1">VLOOKUP(D760,'1. 词频表'!A:D,4,0)</f>
        <v>1</v>
      </c>
      <c r="G760" s="9" t="b">
        <f>(COUNTIF(Sheet1!A:A,C760)+COUNTIF(Sheet1!A:A,D760))&gt;0</f>
        <v>0</v>
      </c>
      <c r="H760" s="9" t="b">
        <f>(COUNTIF(Sheet1!B:B,$C760)+COUNTIF(Sheet1!B:B,$D760))&gt;0</f>
        <v>0</v>
      </c>
      <c r="I760" s="9" t="b">
        <f>(COUNTIF(Sheet1!C:C,$C760)+COUNTIF(Sheet1!C:C,$D760))&gt;0</f>
        <v>0</v>
      </c>
    </row>
    <row r="761" spans="1:9">
      <c r="A761" t="s">
        <v>6580</v>
      </c>
      <c r="B761">
        <v>9</v>
      </c>
      <c r="C761" t="s">
        <v>1785</v>
      </c>
      <c r="D761" t="s">
        <v>5646</v>
      </c>
      <c r="E761" t="b">
        <f ca="1">VLOOKUP(C761,'1. 词频表'!A:D,4,0)</f>
        <v>1</v>
      </c>
      <c r="F761" t="b">
        <f ca="1">VLOOKUP(D761,'1. 词频表'!A:D,4,0)</f>
        <v>1</v>
      </c>
      <c r="G761" s="9" t="b">
        <f>(COUNTIF(Sheet1!A:A,C761)+COUNTIF(Sheet1!A:A,D761))&gt;0</f>
        <v>0</v>
      </c>
      <c r="H761" s="9" t="b">
        <f>(COUNTIF(Sheet1!B:B,$C761)+COUNTIF(Sheet1!B:B,$D761))&gt;0</f>
        <v>0</v>
      </c>
      <c r="I761" s="9" t="b">
        <f>(COUNTIF(Sheet1!C:C,$C761)+COUNTIF(Sheet1!C:C,$D761))&gt;0</f>
        <v>0</v>
      </c>
    </row>
    <row r="762" spans="1:9">
      <c r="A762" t="s">
        <v>6581</v>
      </c>
      <c r="B762">
        <v>9</v>
      </c>
      <c r="C762" t="s">
        <v>1796</v>
      </c>
      <c r="D762" t="s">
        <v>5648</v>
      </c>
      <c r="E762" t="b">
        <f ca="1">VLOOKUP(C762,'1. 词频表'!A:D,4,0)</f>
        <v>1</v>
      </c>
      <c r="F762" t="b">
        <f ca="1">VLOOKUP(D762,'1. 词频表'!A:D,4,0)</f>
        <v>1</v>
      </c>
      <c r="G762" s="9" t="b">
        <f>(COUNTIF(Sheet1!A:A,C762)+COUNTIF(Sheet1!A:A,D762))&gt;0</f>
        <v>0</v>
      </c>
      <c r="H762" s="9" t="b">
        <f>(COUNTIF(Sheet1!B:B,$C762)+COUNTIF(Sheet1!B:B,$D762))&gt;0</f>
        <v>0</v>
      </c>
      <c r="I762" s="9" t="b">
        <f>(COUNTIF(Sheet1!C:C,$C762)+COUNTIF(Sheet1!C:C,$D762))&gt;0</f>
        <v>0</v>
      </c>
    </row>
    <row r="763" spans="1:9">
      <c r="A763" t="s">
        <v>6582</v>
      </c>
      <c r="B763">
        <v>9</v>
      </c>
      <c r="C763" t="s">
        <v>1796</v>
      </c>
      <c r="D763" t="s">
        <v>5646</v>
      </c>
      <c r="E763" t="b">
        <f ca="1">VLOOKUP(C763,'1. 词频表'!A:D,4,0)</f>
        <v>1</v>
      </c>
      <c r="F763" t="b">
        <f ca="1">VLOOKUP(D763,'1. 词频表'!A:D,4,0)</f>
        <v>1</v>
      </c>
      <c r="G763" s="9" t="b">
        <f>(COUNTIF(Sheet1!A:A,C763)+COUNTIF(Sheet1!A:A,D763))&gt;0</f>
        <v>0</v>
      </c>
      <c r="H763" s="9" t="b">
        <f>(COUNTIF(Sheet1!B:B,$C763)+COUNTIF(Sheet1!B:B,$D763))&gt;0</f>
        <v>0</v>
      </c>
      <c r="I763" s="9" t="b">
        <f>(COUNTIF(Sheet1!C:C,$C763)+COUNTIF(Sheet1!C:C,$D763))&gt;0</f>
        <v>0</v>
      </c>
    </row>
    <row r="764" spans="1:9">
      <c r="A764" t="s">
        <v>6583</v>
      </c>
      <c r="B764">
        <v>9</v>
      </c>
      <c r="C764" t="s">
        <v>2145</v>
      </c>
      <c r="D764" t="s">
        <v>1807</v>
      </c>
      <c r="E764" t="b">
        <f ca="1">VLOOKUP(C764,'1. 词频表'!A:D,4,0)</f>
        <v>1</v>
      </c>
      <c r="F764" t="b">
        <f ca="1">VLOOKUP(D764,'1. 词频表'!A:D,4,0)</f>
        <v>1</v>
      </c>
      <c r="G764" s="9" t="b">
        <f>(COUNTIF(Sheet1!A:A,C764)+COUNTIF(Sheet1!A:A,D764))&gt;0</f>
        <v>0</v>
      </c>
      <c r="H764" s="9" t="b">
        <f>(COUNTIF(Sheet1!B:B,$C764)+COUNTIF(Sheet1!B:B,$D764))&gt;0</f>
        <v>0</v>
      </c>
      <c r="I764" s="9" t="b">
        <f>(COUNTIF(Sheet1!C:C,$C764)+COUNTIF(Sheet1!C:C,$D764))&gt;0</f>
        <v>0</v>
      </c>
    </row>
    <row r="765" spans="1:9">
      <c r="A765" t="s">
        <v>6584</v>
      </c>
      <c r="B765">
        <v>9</v>
      </c>
      <c r="C765" t="s">
        <v>1851</v>
      </c>
      <c r="D765" t="s">
        <v>5646</v>
      </c>
      <c r="E765" t="b">
        <f ca="1">VLOOKUP(C765,'1. 词频表'!A:D,4,0)</f>
        <v>1</v>
      </c>
      <c r="F765" t="b">
        <f ca="1">VLOOKUP(D765,'1. 词频表'!A:D,4,0)</f>
        <v>1</v>
      </c>
      <c r="G765" s="9" t="b">
        <f>(COUNTIF(Sheet1!A:A,C765)+COUNTIF(Sheet1!A:A,D765))&gt;0</f>
        <v>0</v>
      </c>
      <c r="H765" s="9" t="b">
        <f>(COUNTIF(Sheet1!B:B,$C765)+COUNTIF(Sheet1!B:B,$D765))&gt;0</f>
        <v>0</v>
      </c>
      <c r="I765" s="9" t="b">
        <f>(COUNTIF(Sheet1!C:C,$C765)+COUNTIF(Sheet1!C:C,$D765))&gt;0</f>
        <v>0</v>
      </c>
    </row>
    <row r="766" spans="1:9">
      <c r="A766" t="s">
        <v>6585</v>
      </c>
      <c r="B766">
        <v>9</v>
      </c>
      <c r="C766" t="s">
        <v>6418</v>
      </c>
      <c r="D766" t="s">
        <v>5651</v>
      </c>
      <c r="E766" t="b">
        <f ca="1">VLOOKUP(C766,'1. 词频表'!A:D,4,0)</f>
        <v>1</v>
      </c>
      <c r="F766" t="b">
        <f ca="1">VLOOKUP(D766,'1. 词频表'!A:D,4,0)</f>
        <v>0</v>
      </c>
      <c r="G766" s="9" t="b">
        <f>(COUNTIF(Sheet1!A:A,C766)+COUNTIF(Sheet1!A:A,D766))&gt;0</f>
        <v>0</v>
      </c>
      <c r="H766" s="9" t="b">
        <f>(COUNTIF(Sheet1!B:B,$C766)+COUNTIF(Sheet1!B:B,$D766))&gt;0</f>
        <v>0</v>
      </c>
      <c r="I766" s="9" t="b">
        <f>(COUNTIF(Sheet1!C:C,$C766)+COUNTIF(Sheet1!C:C,$D766))&gt;0</f>
        <v>0</v>
      </c>
    </row>
    <row r="767" spans="1:9">
      <c r="A767" t="s">
        <v>6586</v>
      </c>
      <c r="B767">
        <v>9</v>
      </c>
      <c r="C767" t="s">
        <v>6419</v>
      </c>
      <c r="D767" t="s">
        <v>5651</v>
      </c>
      <c r="E767" t="b">
        <f ca="1">VLOOKUP(C767,'1. 词频表'!A:D,4,0)</f>
        <v>1</v>
      </c>
      <c r="F767" t="b">
        <f ca="1">VLOOKUP(D767,'1. 词频表'!A:D,4,0)</f>
        <v>0</v>
      </c>
      <c r="G767" s="9" t="b">
        <f>(COUNTIF(Sheet1!A:A,C767)+COUNTIF(Sheet1!A:A,D767))&gt;0</f>
        <v>0</v>
      </c>
      <c r="H767" s="9" t="b">
        <f>(COUNTIF(Sheet1!B:B,$C767)+COUNTIF(Sheet1!B:B,$D767))&gt;0</f>
        <v>0</v>
      </c>
      <c r="I767" s="9" t="b">
        <f>(COUNTIF(Sheet1!C:C,$C767)+COUNTIF(Sheet1!C:C,$D767))&gt;0</f>
        <v>0</v>
      </c>
    </row>
    <row r="768" spans="1:9">
      <c r="A768" t="s">
        <v>6587</v>
      </c>
      <c r="B768">
        <v>9</v>
      </c>
      <c r="C768" t="s">
        <v>5651</v>
      </c>
      <c r="D768" t="s">
        <v>6421</v>
      </c>
      <c r="E768" t="b">
        <f ca="1">VLOOKUP(C768,'1. 词频表'!A:D,4,0)</f>
        <v>0</v>
      </c>
      <c r="F768" t="b">
        <f ca="1">VLOOKUP(D768,'1. 词频表'!A:D,4,0)</f>
        <v>1</v>
      </c>
      <c r="G768" s="9" t="b">
        <f>(COUNTIF(Sheet1!A:A,C768)+COUNTIF(Sheet1!A:A,D768))&gt;0</f>
        <v>0</v>
      </c>
      <c r="H768" s="9" t="b">
        <f>(COUNTIF(Sheet1!B:B,$C768)+COUNTIF(Sheet1!B:B,$D768))&gt;0</f>
        <v>0</v>
      </c>
      <c r="I768" s="9" t="b">
        <f>(COUNTIF(Sheet1!C:C,$C768)+COUNTIF(Sheet1!C:C,$D768))&gt;0</f>
        <v>0</v>
      </c>
    </row>
    <row r="769" spans="1:9">
      <c r="A769" t="s">
        <v>6588</v>
      </c>
      <c r="B769">
        <v>9</v>
      </c>
      <c r="C769" t="s">
        <v>1938</v>
      </c>
      <c r="D769" t="s">
        <v>5646</v>
      </c>
      <c r="E769" t="b">
        <f ca="1">VLOOKUP(C769,'1. 词频表'!A:D,4,0)</f>
        <v>1</v>
      </c>
      <c r="F769" t="b">
        <f ca="1">VLOOKUP(D769,'1. 词频表'!A:D,4,0)</f>
        <v>1</v>
      </c>
      <c r="G769" s="9" t="b">
        <f>(COUNTIF(Sheet1!A:A,C769)+COUNTIF(Sheet1!A:A,D769))&gt;0</f>
        <v>0</v>
      </c>
      <c r="H769" s="9" t="b">
        <f>(COUNTIF(Sheet1!B:B,$C769)+COUNTIF(Sheet1!B:B,$D769))&gt;0</f>
        <v>0</v>
      </c>
      <c r="I769" s="9" t="b">
        <f>(COUNTIF(Sheet1!C:C,$C769)+COUNTIF(Sheet1!C:C,$D769))&gt;0</f>
        <v>0</v>
      </c>
    </row>
    <row r="770" spans="1:9">
      <c r="A770" t="s">
        <v>6589</v>
      </c>
      <c r="B770">
        <v>9</v>
      </c>
      <c r="C770" t="s">
        <v>1993</v>
      </c>
      <c r="D770" t="s">
        <v>2145</v>
      </c>
      <c r="E770" t="b">
        <f ca="1">VLOOKUP(C770,'1. 词频表'!A:D,4,0)</f>
        <v>1</v>
      </c>
      <c r="F770" t="b">
        <f ca="1">VLOOKUP(D770,'1. 词频表'!A:D,4,0)</f>
        <v>1</v>
      </c>
      <c r="G770" s="9" t="b">
        <f>(COUNTIF(Sheet1!A:A,C770)+COUNTIF(Sheet1!A:A,D770))&gt;0</f>
        <v>0</v>
      </c>
      <c r="H770" s="9" t="b">
        <f>(COUNTIF(Sheet1!B:B,$C770)+COUNTIF(Sheet1!B:B,$D770))&gt;0</f>
        <v>0</v>
      </c>
      <c r="I770" s="9" t="b">
        <f>(COUNTIF(Sheet1!C:C,$C770)+COUNTIF(Sheet1!C:C,$D770))&gt;0</f>
        <v>0</v>
      </c>
    </row>
    <row r="771" spans="1:9">
      <c r="A771" t="s">
        <v>6590</v>
      </c>
      <c r="B771">
        <v>9</v>
      </c>
      <c r="C771" t="s">
        <v>2015</v>
      </c>
      <c r="D771" t="s">
        <v>5646</v>
      </c>
      <c r="E771" t="b">
        <f ca="1">VLOOKUP(C771,'1. 词频表'!A:D,4,0)</f>
        <v>1</v>
      </c>
      <c r="F771" t="b">
        <f ca="1">VLOOKUP(D771,'1. 词频表'!A:D,4,0)</f>
        <v>1</v>
      </c>
      <c r="G771" s="9" t="b">
        <f>(COUNTIF(Sheet1!A:A,C771)+COUNTIF(Sheet1!A:A,D771))&gt;0</f>
        <v>0</v>
      </c>
      <c r="H771" s="9" t="b">
        <f>(COUNTIF(Sheet1!B:B,$C771)+COUNTIF(Sheet1!B:B,$D771))&gt;0</f>
        <v>0</v>
      </c>
      <c r="I771" s="9" t="b">
        <f>(COUNTIF(Sheet1!C:C,$C771)+COUNTIF(Sheet1!C:C,$D771))&gt;0</f>
        <v>0</v>
      </c>
    </row>
    <row r="772" spans="1:9">
      <c r="A772" t="s">
        <v>6591</v>
      </c>
      <c r="B772">
        <v>9</v>
      </c>
      <c r="C772" t="s">
        <v>2059</v>
      </c>
      <c r="D772" t="s">
        <v>5648</v>
      </c>
      <c r="E772" t="b">
        <f ca="1">VLOOKUP(C772,'1. 词频表'!A:D,4,0)</f>
        <v>1</v>
      </c>
      <c r="F772" t="b">
        <f ca="1">VLOOKUP(D772,'1. 词频表'!A:D,4,0)</f>
        <v>1</v>
      </c>
      <c r="G772" s="9" t="b">
        <f>(COUNTIF(Sheet1!A:A,C772)+COUNTIF(Sheet1!A:A,D772))&gt;0</f>
        <v>0</v>
      </c>
      <c r="H772" s="9" t="b">
        <f>(COUNTIF(Sheet1!B:B,$C772)+COUNTIF(Sheet1!B:B,$D772))&gt;0</f>
        <v>0</v>
      </c>
      <c r="I772" s="9" t="b">
        <f>(COUNTIF(Sheet1!C:C,$C772)+COUNTIF(Sheet1!C:C,$D772))&gt;0</f>
        <v>0</v>
      </c>
    </row>
    <row r="773" spans="1:9">
      <c r="A773" t="s">
        <v>6592</v>
      </c>
      <c r="B773">
        <v>9</v>
      </c>
      <c r="C773" t="s">
        <v>2102</v>
      </c>
      <c r="D773" t="s">
        <v>2145</v>
      </c>
      <c r="E773" t="b">
        <f ca="1">VLOOKUP(C773,'1. 词频表'!A:D,4,0)</f>
        <v>1</v>
      </c>
      <c r="F773" t="b">
        <f ca="1">VLOOKUP(D773,'1. 词频表'!A:D,4,0)</f>
        <v>1</v>
      </c>
      <c r="G773" s="9" t="b">
        <f>(COUNTIF(Sheet1!A:A,C773)+COUNTIF(Sheet1!A:A,D773))&gt;0</f>
        <v>0</v>
      </c>
      <c r="H773" s="9" t="b">
        <f>(COUNTIF(Sheet1!B:B,$C773)+COUNTIF(Sheet1!B:B,$D773))&gt;0</f>
        <v>0</v>
      </c>
      <c r="I773" s="9" t="b">
        <f>(COUNTIF(Sheet1!C:C,$C773)+COUNTIF(Sheet1!C:C,$D773))&gt;0</f>
        <v>0</v>
      </c>
    </row>
    <row r="774" spans="1:9">
      <c r="A774" t="s">
        <v>6593</v>
      </c>
      <c r="B774">
        <v>9</v>
      </c>
      <c r="C774" t="s">
        <v>2113</v>
      </c>
      <c r="D774" t="s">
        <v>5656</v>
      </c>
      <c r="E774" t="b">
        <f ca="1">VLOOKUP(C774,'1. 词频表'!A:D,4,0)</f>
        <v>1</v>
      </c>
      <c r="F774" t="b">
        <f ca="1">VLOOKUP(D774,'1. 词频表'!A:D,4,0)</f>
        <v>0</v>
      </c>
      <c r="G774" s="9" t="b">
        <f>(COUNTIF(Sheet1!A:A,C774)+COUNTIF(Sheet1!A:A,D774))&gt;0</f>
        <v>0</v>
      </c>
      <c r="H774" s="9" t="b">
        <f>(COUNTIF(Sheet1!B:B,$C774)+COUNTIF(Sheet1!B:B,$D774))&gt;0</f>
        <v>0</v>
      </c>
      <c r="I774" s="9" t="b">
        <f>(COUNTIF(Sheet1!C:C,$C774)+COUNTIF(Sheet1!C:C,$D774))&gt;0</f>
        <v>0</v>
      </c>
    </row>
    <row r="775" spans="1:9">
      <c r="A775" t="s">
        <v>6594</v>
      </c>
      <c r="B775">
        <v>9</v>
      </c>
      <c r="C775" t="s">
        <v>2113</v>
      </c>
      <c r="D775" t="s">
        <v>5646</v>
      </c>
      <c r="E775" t="b">
        <f ca="1">VLOOKUP(C775,'1. 词频表'!A:D,4,0)</f>
        <v>1</v>
      </c>
      <c r="F775" t="b">
        <f ca="1">VLOOKUP(D775,'1. 词频表'!A:D,4,0)</f>
        <v>1</v>
      </c>
      <c r="G775" s="9" t="b">
        <f>(COUNTIF(Sheet1!A:A,C775)+COUNTIF(Sheet1!A:A,D775))&gt;0</f>
        <v>0</v>
      </c>
      <c r="H775" s="9" t="b">
        <f>(COUNTIF(Sheet1!B:B,$C775)+COUNTIF(Sheet1!B:B,$D775))&gt;0</f>
        <v>0</v>
      </c>
      <c r="I775" s="9" t="b">
        <f>(COUNTIF(Sheet1!C:C,$C775)+COUNTIF(Sheet1!C:C,$D775))&gt;0</f>
        <v>0</v>
      </c>
    </row>
    <row r="776" spans="1:9">
      <c r="A776" t="s">
        <v>6595</v>
      </c>
      <c r="B776">
        <v>8</v>
      </c>
      <c r="C776" t="s">
        <v>5904</v>
      </c>
      <c r="D776" t="s">
        <v>4358</v>
      </c>
      <c r="E776" t="b">
        <f ca="1">VLOOKUP(C776,'1. 词频表'!A:D,4,0)</f>
        <v>1</v>
      </c>
      <c r="F776" t="b">
        <f ca="1">VLOOKUP(D776,'1. 词频表'!A:D,4,0)</f>
        <v>0</v>
      </c>
      <c r="G776" s="9" t="b">
        <f>(COUNTIF(Sheet1!A:A,C776)+COUNTIF(Sheet1!A:A,D776))&gt;0</f>
        <v>0</v>
      </c>
      <c r="H776" s="9" t="b">
        <f>(COUNTIF(Sheet1!B:B,$C776)+COUNTIF(Sheet1!B:B,$D776))&gt;0</f>
        <v>1</v>
      </c>
      <c r="I776" s="9" t="b">
        <f>(COUNTIF(Sheet1!C:C,$C776)+COUNTIF(Sheet1!C:C,$D776))&gt;0</f>
        <v>0</v>
      </c>
    </row>
    <row r="777" spans="1:9">
      <c r="A777" t="s">
        <v>6596</v>
      </c>
      <c r="B777">
        <v>8</v>
      </c>
      <c r="C777" t="s">
        <v>6597</v>
      </c>
      <c r="D777" t="s">
        <v>5653</v>
      </c>
      <c r="E777" t="b">
        <f ca="1">VLOOKUP(C777,'1. 词频表'!A:D,4,0)</f>
        <v>0</v>
      </c>
      <c r="F777" t="b">
        <f ca="1">VLOOKUP(D777,'1. 词频表'!A:D,4,0)</f>
        <v>0</v>
      </c>
      <c r="G777" s="9" t="b">
        <f>(COUNTIF(Sheet1!A:A,C777)+COUNTIF(Sheet1!A:A,D777))&gt;0</f>
        <v>0</v>
      </c>
      <c r="H777" s="9" t="b">
        <f>(COUNTIF(Sheet1!B:B,$C777)+COUNTIF(Sheet1!B:B,$D777))&gt;0</f>
        <v>0</v>
      </c>
      <c r="I777" s="9" t="b">
        <f>(COUNTIF(Sheet1!C:C,$C777)+COUNTIF(Sheet1!C:C,$D777))&gt;0</f>
        <v>0</v>
      </c>
    </row>
    <row r="778" spans="1:9">
      <c r="A778" t="s">
        <v>6598</v>
      </c>
      <c r="B778">
        <v>8</v>
      </c>
      <c r="C778" t="s">
        <v>5875</v>
      </c>
      <c r="D778" t="s">
        <v>5659</v>
      </c>
      <c r="E778" t="b">
        <f ca="1">VLOOKUP(C778,'1. 词频表'!A:D,4,0)</f>
        <v>0</v>
      </c>
      <c r="F778" t="b">
        <f ca="1">VLOOKUP(D778,'1. 词频表'!A:D,4,0)</f>
        <v>0</v>
      </c>
      <c r="G778" s="9" t="b">
        <f>(COUNTIF(Sheet1!A:A,C778)+COUNTIF(Sheet1!A:A,D778))&gt;0</f>
        <v>0</v>
      </c>
      <c r="H778" s="9" t="b">
        <f>(COUNTIF(Sheet1!B:B,$C778)+COUNTIF(Sheet1!B:B,$D778))&gt;0</f>
        <v>0</v>
      </c>
      <c r="I778" s="9" t="b">
        <f>(COUNTIF(Sheet1!C:C,$C778)+COUNTIF(Sheet1!C:C,$D778))&gt;0</f>
        <v>0</v>
      </c>
    </row>
    <row r="779" spans="1:9">
      <c r="A779" t="s">
        <v>6599</v>
      </c>
      <c r="B779">
        <v>8</v>
      </c>
      <c r="C779" t="s">
        <v>5891</v>
      </c>
      <c r="D779" t="s">
        <v>5646</v>
      </c>
      <c r="E779" t="b">
        <f ca="1">VLOOKUP(C779,'1. 词频表'!A:D,4,0)</f>
        <v>0</v>
      </c>
      <c r="F779" t="b">
        <f ca="1">VLOOKUP(D779,'1. 词频表'!A:D,4,0)</f>
        <v>1</v>
      </c>
      <c r="G779" s="9" t="b">
        <f>(COUNTIF(Sheet1!A:A,C779)+COUNTIF(Sheet1!A:A,D779))&gt;0</f>
        <v>0</v>
      </c>
      <c r="H779" s="9" t="b">
        <f>(COUNTIF(Sheet1!B:B,$C779)+COUNTIF(Sheet1!B:B,$D779))&gt;0</f>
        <v>0</v>
      </c>
      <c r="I779" s="9" t="b">
        <f>(COUNTIF(Sheet1!C:C,$C779)+COUNTIF(Sheet1!C:C,$D779))&gt;0</f>
        <v>0</v>
      </c>
    </row>
    <row r="780" spans="1:9">
      <c r="A780" t="s">
        <v>6600</v>
      </c>
      <c r="B780">
        <v>8</v>
      </c>
      <c r="C780" t="s">
        <v>6601</v>
      </c>
      <c r="D780" t="s">
        <v>4358</v>
      </c>
      <c r="E780" t="b">
        <f ca="1">VLOOKUP(C780,'1. 词频表'!A:D,4,0)</f>
        <v>0</v>
      </c>
      <c r="F780" t="b">
        <f ca="1">VLOOKUP(D780,'1. 词频表'!A:D,4,0)</f>
        <v>0</v>
      </c>
      <c r="G780" s="9" t="b">
        <f>(COUNTIF(Sheet1!A:A,C780)+COUNTIF(Sheet1!A:A,D780))&gt;0</f>
        <v>0</v>
      </c>
      <c r="H780" s="9" t="b">
        <f>(COUNTIF(Sheet1!B:B,$C780)+COUNTIF(Sheet1!B:B,$D780))&gt;0</f>
        <v>1</v>
      </c>
      <c r="I780" s="9" t="b">
        <f>(COUNTIF(Sheet1!C:C,$C780)+COUNTIF(Sheet1!C:C,$D780))&gt;0</f>
        <v>0</v>
      </c>
    </row>
    <row r="781" spans="1:9">
      <c r="A781" t="s">
        <v>6602</v>
      </c>
      <c r="B781">
        <v>8</v>
      </c>
      <c r="C781" t="s">
        <v>2145</v>
      </c>
      <c r="D781" t="s">
        <v>15</v>
      </c>
      <c r="E781" t="b">
        <f ca="1">VLOOKUP(C781,'1. 词频表'!A:D,4,0)</f>
        <v>1</v>
      </c>
      <c r="F781" t="b">
        <f ca="1">VLOOKUP(D781,'1. 词频表'!A:D,4,0)</f>
        <v>1</v>
      </c>
      <c r="G781" s="9" t="b">
        <f>(COUNTIF(Sheet1!A:A,C781)+COUNTIF(Sheet1!A:A,D781))&gt;0</f>
        <v>0</v>
      </c>
      <c r="H781" s="9" t="b">
        <f>(COUNTIF(Sheet1!B:B,$C781)+COUNTIF(Sheet1!B:B,$D781))&gt;0</f>
        <v>0</v>
      </c>
      <c r="I781" s="9" t="b">
        <f>(COUNTIF(Sheet1!C:C,$C781)+COUNTIF(Sheet1!C:C,$D781))&gt;0</f>
        <v>0</v>
      </c>
    </row>
    <row r="782" spans="1:9">
      <c r="A782" t="s">
        <v>6603</v>
      </c>
      <c r="B782">
        <v>8</v>
      </c>
      <c r="C782" t="s">
        <v>2145</v>
      </c>
      <c r="D782" t="s">
        <v>5661</v>
      </c>
      <c r="E782" t="b">
        <f ca="1">VLOOKUP(C782,'1. 词频表'!A:D,4,0)</f>
        <v>1</v>
      </c>
      <c r="F782" t="b">
        <f ca="1">VLOOKUP(D782,'1. 词频表'!A:D,4,0)</f>
        <v>0</v>
      </c>
      <c r="G782" s="9" t="b">
        <f>(COUNTIF(Sheet1!A:A,C782)+COUNTIF(Sheet1!A:A,D782))&gt;0</f>
        <v>0</v>
      </c>
      <c r="H782" s="9" t="b">
        <f>(COUNTIF(Sheet1!B:B,$C782)+COUNTIF(Sheet1!B:B,$D782))&gt;0</f>
        <v>0</v>
      </c>
      <c r="I782" s="9" t="b">
        <f>(COUNTIF(Sheet1!C:C,$C782)+COUNTIF(Sheet1!C:C,$D782))&gt;0</f>
        <v>0</v>
      </c>
    </row>
    <row r="783" spans="1:9">
      <c r="A783" t="s">
        <v>6604</v>
      </c>
      <c r="B783">
        <v>8</v>
      </c>
      <c r="C783" t="s">
        <v>6605</v>
      </c>
      <c r="D783" t="s">
        <v>6441</v>
      </c>
      <c r="E783" t="b">
        <f ca="1">VLOOKUP(C783,'1. 词频表'!A:D,4,0)</f>
        <v>0</v>
      </c>
      <c r="F783" t="b">
        <f ca="1">VLOOKUP(D783,'1. 词频表'!A:D,4,0)</f>
        <v>0</v>
      </c>
      <c r="G783" s="9" t="b">
        <f>(COUNTIF(Sheet1!A:A,C783)+COUNTIF(Sheet1!A:A,D783))&gt;0</f>
        <v>0</v>
      </c>
      <c r="H783" s="9" t="b">
        <f>(COUNTIF(Sheet1!B:B,$C783)+COUNTIF(Sheet1!B:B,$D783))&gt;0</f>
        <v>0</v>
      </c>
      <c r="I783" s="9" t="b">
        <f>(COUNTIF(Sheet1!C:C,$C783)+COUNTIF(Sheet1!C:C,$D783))&gt;0</f>
        <v>0</v>
      </c>
    </row>
    <row r="784" spans="1:9">
      <c r="A784" t="s">
        <v>6606</v>
      </c>
      <c r="B784">
        <v>8</v>
      </c>
      <c r="C784" t="s">
        <v>4480</v>
      </c>
      <c r="D784" t="s">
        <v>5646</v>
      </c>
      <c r="E784" t="b">
        <f ca="1">VLOOKUP(C784,'1. 词频表'!A:D,4,0)</f>
        <v>1</v>
      </c>
      <c r="F784" t="b">
        <f ca="1">VLOOKUP(D784,'1. 词频表'!A:D,4,0)</f>
        <v>1</v>
      </c>
      <c r="G784" s="9" t="b">
        <f>(COUNTIF(Sheet1!A:A,C784)+COUNTIF(Sheet1!A:A,D784))&gt;0</f>
        <v>0</v>
      </c>
      <c r="H784" s="9" t="b">
        <f>(COUNTIF(Sheet1!B:B,$C784)+COUNTIF(Sheet1!B:B,$D784))&gt;0</f>
        <v>0</v>
      </c>
      <c r="I784" s="9" t="b">
        <f>(COUNTIF(Sheet1!C:C,$C784)+COUNTIF(Sheet1!C:C,$D784))&gt;0</f>
        <v>0</v>
      </c>
    </row>
    <row r="785" spans="1:9">
      <c r="A785" t="s">
        <v>6607</v>
      </c>
      <c r="B785">
        <v>8</v>
      </c>
      <c r="C785" t="s">
        <v>5752</v>
      </c>
      <c r="D785" t="s">
        <v>5651</v>
      </c>
      <c r="E785" t="b">
        <f ca="1">VLOOKUP(C785,'1. 词频表'!A:D,4,0)</f>
        <v>0</v>
      </c>
      <c r="F785" t="b">
        <f ca="1">VLOOKUP(D785,'1. 词频表'!A:D,4,0)</f>
        <v>0</v>
      </c>
      <c r="G785" s="9" t="b">
        <f>(COUNTIF(Sheet1!A:A,C785)+COUNTIF(Sheet1!A:A,D785))&gt;0</f>
        <v>1</v>
      </c>
      <c r="H785" s="9" t="b">
        <f>(COUNTIF(Sheet1!B:B,$C785)+COUNTIF(Sheet1!B:B,$D785))&gt;0</f>
        <v>0</v>
      </c>
      <c r="I785" s="9" t="b">
        <f>(COUNTIF(Sheet1!C:C,$C785)+COUNTIF(Sheet1!C:C,$D785))&gt;0</f>
        <v>0</v>
      </c>
    </row>
    <row r="786" spans="1:9">
      <c r="A786" t="s">
        <v>6608</v>
      </c>
      <c r="B786">
        <v>8</v>
      </c>
      <c r="C786" t="s">
        <v>5651</v>
      </c>
      <c r="D786" t="s">
        <v>5895</v>
      </c>
      <c r="E786" t="b">
        <f ca="1">VLOOKUP(C786,'1. 词频表'!A:D,4,0)</f>
        <v>0</v>
      </c>
      <c r="F786" t="b">
        <f ca="1">VLOOKUP(D786,'1. 词频表'!A:D,4,0)</f>
        <v>1</v>
      </c>
      <c r="G786" s="9" t="b">
        <f>(COUNTIF(Sheet1!A:A,C786)+COUNTIF(Sheet1!A:A,D786))&gt;0</f>
        <v>0</v>
      </c>
      <c r="H786" s="9" t="b">
        <f>(COUNTIF(Sheet1!B:B,$C786)+COUNTIF(Sheet1!B:B,$D786))&gt;0</f>
        <v>0</v>
      </c>
      <c r="I786" s="9" t="b">
        <f>(COUNTIF(Sheet1!C:C,$C786)+COUNTIF(Sheet1!C:C,$D786))&gt;0</f>
        <v>0</v>
      </c>
    </row>
    <row r="787" spans="1:9">
      <c r="A787" t="s">
        <v>6609</v>
      </c>
      <c r="B787">
        <v>8</v>
      </c>
      <c r="C787" t="s">
        <v>2145</v>
      </c>
      <c r="D787" t="s">
        <v>5753</v>
      </c>
      <c r="E787" t="b">
        <f ca="1">VLOOKUP(C787,'1. 词频表'!A:D,4,0)</f>
        <v>1</v>
      </c>
      <c r="F787" t="b">
        <f ca="1">VLOOKUP(D787,'1. 词频表'!A:D,4,0)</f>
        <v>0</v>
      </c>
      <c r="G787" s="9" t="b">
        <f>(COUNTIF(Sheet1!A:A,C787)+COUNTIF(Sheet1!A:A,D787))&gt;0</f>
        <v>1</v>
      </c>
      <c r="H787" s="9" t="b">
        <f>(COUNTIF(Sheet1!B:B,$C787)+COUNTIF(Sheet1!B:B,$D787))&gt;0</f>
        <v>0</v>
      </c>
      <c r="I787" s="9" t="b">
        <f>(COUNTIF(Sheet1!C:C,$C787)+COUNTIF(Sheet1!C:C,$D787))&gt;0</f>
        <v>0</v>
      </c>
    </row>
    <row r="788" spans="1:9">
      <c r="A788" t="s">
        <v>6610</v>
      </c>
      <c r="B788">
        <v>8</v>
      </c>
      <c r="C788" t="s">
        <v>2145</v>
      </c>
      <c r="D788" t="s">
        <v>37</v>
      </c>
      <c r="E788" t="b">
        <f ca="1">VLOOKUP(C788,'1. 词频表'!A:D,4,0)</f>
        <v>1</v>
      </c>
      <c r="F788" t="b">
        <f ca="1">VLOOKUP(D788,'1. 词频表'!A:D,4,0)</f>
        <v>1</v>
      </c>
      <c r="G788" s="9" t="b">
        <f>(COUNTIF(Sheet1!A:A,C788)+COUNTIF(Sheet1!A:A,D788))&gt;0</f>
        <v>0</v>
      </c>
      <c r="H788" s="9" t="b">
        <f>(COUNTIF(Sheet1!B:B,$C788)+COUNTIF(Sheet1!B:B,$D788))&gt;0</f>
        <v>0</v>
      </c>
      <c r="I788" s="9" t="b">
        <f>(COUNTIF(Sheet1!C:C,$C788)+COUNTIF(Sheet1!C:C,$D788))&gt;0</f>
        <v>0</v>
      </c>
    </row>
    <row r="789" spans="1:9">
      <c r="A789" t="s">
        <v>6611</v>
      </c>
      <c r="B789">
        <v>8</v>
      </c>
      <c r="C789" t="s">
        <v>5730</v>
      </c>
      <c r="D789" t="s">
        <v>6101</v>
      </c>
      <c r="E789" t="b">
        <f ca="1">VLOOKUP(C789,'1. 词频表'!A:D,4,0)</f>
        <v>0</v>
      </c>
      <c r="F789" t="b">
        <f ca="1">VLOOKUP(D789,'1. 词频表'!A:D,4,0)</f>
        <v>0</v>
      </c>
      <c r="G789" s="9" t="b">
        <f>(COUNTIF(Sheet1!A:A,C789)+COUNTIF(Sheet1!A:A,D789))&gt;0</f>
        <v>0</v>
      </c>
      <c r="H789" s="9" t="b">
        <f>(COUNTIF(Sheet1!B:B,$C789)+COUNTIF(Sheet1!B:B,$D789))&gt;0</f>
        <v>0</v>
      </c>
      <c r="I789" s="9" t="b">
        <f>(COUNTIF(Sheet1!C:C,$C789)+COUNTIF(Sheet1!C:C,$D789))&gt;0</f>
        <v>0</v>
      </c>
    </row>
    <row r="790" spans="1:9">
      <c r="A790" t="s">
        <v>6612</v>
      </c>
      <c r="B790">
        <v>8</v>
      </c>
      <c r="C790" t="s">
        <v>5969</v>
      </c>
      <c r="D790" t="s">
        <v>5829</v>
      </c>
      <c r="E790" t="b">
        <f ca="1">VLOOKUP(C790,'1. 词频表'!A:D,4,0)</f>
        <v>0</v>
      </c>
      <c r="F790" t="b">
        <f ca="1">VLOOKUP(D790,'1. 词频表'!A:D,4,0)</f>
        <v>0</v>
      </c>
      <c r="G790" s="9" t="b">
        <f>(COUNTIF(Sheet1!A:A,C790)+COUNTIF(Sheet1!A:A,D790))&gt;0</f>
        <v>0</v>
      </c>
      <c r="H790" s="9" t="b">
        <f>(COUNTIF(Sheet1!B:B,$C790)+COUNTIF(Sheet1!B:B,$D790))&gt;0</f>
        <v>0</v>
      </c>
      <c r="I790" s="9" t="b">
        <f>(COUNTIF(Sheet1!C:C,$C790)+COUNTIF(Sheet1!C:C,$D790))&gt;0</f>
        <v>0</v>
      </c>
    </row>
    <row r="791" spans="1:9">
      <c r="A791" t="s">
        <v>6613</v>
      </c>
      <c r="B791">
        <v>8</v>
      </c>
      <c r="C791" t="s">
        <v>6488</v>
      </c>
      <c r="D791" t="s">
        <v>5727</v>
      </c>
      <c r="E791" t="b">
        <f ca="1">VLOOKUP(C791,'1. 词频表'!A:D,4,0)</f>
        <v>0</v>
      </c>
      <c r="F791" t="b">
        <f ca="1">VLOOKUP(D791,'1. 词频表'!A:D,4,0)</f>
        <v>0</v>
      </c>
      <c r="G791" s="9" t="b">
        <f>(COUNTIF(Sheet1!A:A,C791)+COUNTIF(Sheet1!A:A,D791))&gt;0</f>
        <v>0</v>
      </c>
      <c r="H791" s="9" t="b">
        <f>(COUNTIF(Sheet1!B:B,$C791)+COUNTIF(Sheet1!B:B,$D791))&gt;0</f>
        <v>0</v>
      </c>
      <c r="I791" s="9" t="b">
        <f>(COUNTIF(Sheet1!C:C,$C791)+COUNTIF(Sheet1!C:C,$D791))&gt;0</f>
        <v>1</v>
      </c>
    </row>
    <row r="792" spans="1:9">
      <c r="A792" t="s">
        <v>6614</v>
      </c>
      <c r="B792">
        <v>8</v>
      </c>
      <c r="C792" t="s">
        <v>2145</v>
      </c>
      <c r="D792" t="s">
        <v>48</v>
      </c>
      <c r="E792" t="b">
        <f ca="1">VLOOKUP(C792,'1. 词频表'!A:D,4,0)</f>
        <v>1</v>
      </c>
      <c r="F792" t="b">
        <f ca="1">VLOOKUP(D792,'1. 词频表'!A:D,4,0)</f>
        <v>1</v>
      </c>
      <c r="G792" s="9" t="b">
        <f>(COUNTIF(Sheet1!A:A,C792)+COUNTIF(Sheet1!A:A,D792))&gt;0</f>
        <v>0</v>
      </c>
      <c r="H792" s="9" t="b">
        <f>(COUNTIF(Sheet1!B:B,$C792)+COUNTIF(Sheet1!B:B,$D792))&gt;0</f>
        <v>0</v>
      </c>
      <c r="I792" s="9" t="b">
        <f>(COUNTIF(Sheet1!C:C,$C792)+COUNTIF(Sheet1!C:C,$D792))&gt;0</f>
        <v>0</v>
      </c>
    </row>
    <row r="793" spans="1:9">
      <c r="A793" t="s">
        <v>6615</v>
      </c>
      <c r="B793">
        <v>8</v>
      </c>
      <c r="C793" t="s">
        <v>5695</v>
      </c>
      <c r="D793" t="s">
        <v>59</v>
      </c>
      <c r="E793" t="b">
        <f ca="1">VLOOKUP(C793,'1. 词频表'!A:D,4,0)</f>
        <v>0</v>
      </c>
      <c r="F793" t="b">
        <f ca="1">VLOOKUP(D793,'1. 词频表'!A:D,4,0)</f>
        <v>1</v>
      </c>
      <c r="G793" s="9" t="b">
        <f>(COUNTIF(Sheet1!A:A,C793)+COUNTIF(Sheet1!A:A,D793))&gt;0</f>
        <v>0</v>
      </c>
      <c r="H793" s="9" t="b">
        <f>(COUNTIF(Sheet1!B:B,$C793)+COUNTIF(Sheet1!B:B,$D793))&gt;0</f>
        <v>0</v>
      </c>
      <c r="I793" s="9" t="b">
        <f>(COUNTIF(Sheet1!C:C,$C793)+COUNTIF(Sheet1!C:C,$D793))&gt;0</f>
        <v>0</v>
      </c>
    </row>
    <row r="794" spans="1:9">
      <c r="A794" t="s">
        <v>6616</v>
      </c>
      <c r="B794">
        <v>8</v>
      </c>
      <c r="C794" t="s">
        <v>2145</v>
      </c>
      <c r="D794" t="s">
        <v>59</v>
      </c>
      <c r="E794" t="b">
        <f ca="1">VLOOKUP(C794,'1. 词频表'!A:D,4,0)</f>
        <v>1</v>
      </c>
      <c r="F794" t="b">
        <f ca="1">VLOOKUP(D794,'1. 词频表'!A:D,4,0)</f>
        <v>1</v>
      </c>
      <c r="G794" s="9" t="b">
        <f>(COUNTIF(Sheet1!A:A,C794)+COUNTIF(Sheet1!A:A,D794))&gt;0</f>
        <v>0</v>
      </c>
      <c r="H794" s="9" t="b">
        <f>(COUNTIF(Sheet1!B:B,$C794)+COUNTIF(Sheet1!B:B,$D794))&gt;0</f>
        <v>0</v>
      </c>
      <c r="I794" s="9" t="b">
        <f>(COUNTIF(Sheet1!C:C,$C794)+COUNTIF(Sheet1!C:C,$D794))&gt;0</f>
        <v>0</v>
      </c>
    </row>
    <row r="795" spans="1:9">
      <c r="A795" t="s">
        <v>6617</v>
      </c>
      <c r="B795">
        <v>8</v>
      </c>
      <c r="C795" t="s">
        <v>5969</v>
      </c>
      <c r="D795" t="s">
        <v>5730</v>
      </c>
      <c r="E795" t="b">
        <f ca="1">VLOOKUP(C795,'1. 词频表'!A:D,4,0)</f>
        <v>0</v>
      </c>
      <c r="F795" t="b">
        <f ca="1">VLOOKUP(D795,'1. 词频表'!A:D,4,0)</f>
        <v>0</v>
      </c>
      <c r="G795" s="9" t="b">
        <f>(COUNTIF(Sheet1!A:A,C795)+COUNTIF(Sheet1!A:A,D795))&gt;0</f>
        <v>0</v>
      </c>
      <c r="H795" s="9" t="b">
        <f>(COUNTIF(Sheet1!B:B,$C795)+COUNTIF(Sheet1!B:B,$D795))&gt;0</f>
        <v>0</v>
      </c>
      <c r="I795" s="9" t="b">
        <f>(COUNTIF(Sheet1!C:C,$C795)+COUNTIF(Sheet1!C:C,$D795))&gt;0</f>
        <v>0</v>
      </c>
    </row>
    <row r="796" spans="1:9">
      <c r="A796" t="s">
        <v>6618</v>
      </c>
      <c r="B796">
        <v>8</v>
      </c>
      <c r="C796" t="s">
        <v>5663</v>
      </c>
      <c r="D796" t="s">
        <v>5761</v>
      </c>
      <c r="E796" t="b">
        <f ca="1">VLOOKUP(C796,'1. 词频表'!A:D,4,0)</f>
        <v>0</v>
      </c>
      <c r="F796" t="b">
        <f ca="1">VLOOKUP(D796,'1. 词频表'!A:D,4,0)</f>
        <v>0</v>
      </c>
      <c r="G796" s="9" t="b">
        <f>(COUNTIF(Sheet1!A:A,C796)+COUNTIF(Sheet1!A:A,D796))&gt;0</f>
        <v>0</v>
      </c>
      <c r="H796" s="9" t="b">
        <f>(COUNTIF(Sheet1!B:B,$C796)+COUNTIF(Sheet1!B:B,$D796))&gt;0</f>
        <v>0</v>
      </c>
      <c r="I796" s="9" t="b">
        <f>(COUNTIF(Sheet1!C:C,$C796)+COUNTIF(Sheet1!C:C,$D796))&gt;0</f>
        <v>0</v>
      </c>
    </row>
    <row r="797" spans="1:9">
      <c r="A797" t="s">
        <v>6619</v>
      </c>
      <c r="B797">
        <v>8</v>
      </c>
      <c r="C797" t="s">
        <v>5811</v>
      </c>
      <c r="D797" t="s">
        <v>5646</v>
      </c>
      <c r="E797" t="b">
        <f ca="1">VLOOKUP(C797,'1. 词频表'!A:D,4,0)</f>
        <v>0</v>
      </c>
      <c r="F797" t="b">
        <f ca="1">VLOOKUP(D797,'1. 词频表'!A:D,4,0)</f>
        <v>1</v>
      </c>
      <c r="G797" s="9" t="b">
        <f>(COUNTIF(Sheet1!A:A,C797)+COUNTIF(Sheet1!A:A,D797))&gt;0</f>
        <v>1</v>
      </c>
      <c r="H797" s="9" t="b">
        <f>(COUNTIF(Sheet1!B:B,$C797)+COUNTIF(Sheet1!B:B,$D797))&gt;0</f>
        <v>0</v>
      </c>
      <c r="I797" s="9" t="b">
        <f>(COUNTIF(Sheet1!C:C,$C797)+COUNTIF(Sheet1!C:C,$D797))&gt;0</f>
        <v>0</v>
      </c>
    </row>
    <row r="798" spans="1:9">
      <c r="A798" t="s">
        <v>6620</v>
      </c>
      <c r="B798">
        <v>8</v>
      </c>
      <c r="C798" t="s">
        <v>5922</v>
      </c>
      <c r="D798" t="s">
        <v>5856</v>
      </c>
      <c r="E798" t="b">
        <f ca="1">VLOOKUP(C798,'1. 词频表'!A:D,4,0)</f>
        <v>0</v>
      </c>
      <c r="F798" t="b">
        <f ca="1">VLOOKUP(D798,'1. 词频表'!A:D,4,0)</f>
        <v>0</v>
      </c>
      <c r="G798" s="9" t="b">
        <f>(COUNTIF(Sheet1!A:A,C798)+COUNTIF(Sheet1!A:A,D798))&gt;0</f>
        <v>0</v>
      </c>
      <c r="H798" s="9" t="b">
        <f>(COUNTIF(Sheet1!B:B,$C798)+COUNTIF(Sheet1!B:B,$D798))&gt;0</f>
        <v>0</v>
      </c>
      <c r="I798" s="9" t="b">
        <f>(COUNTIF(Sheet1!C:C,$C798)+COUNTIF(Sheet1!C:C,$D798))&gt;0</f>
        <v>1</v>
      </c>
    </row>
    <row r="799" spans="1:9">
      <c r="A799" t="s">
        <v>6621</v>
      </c>
      <c r="B799">
        <v>8</v>
      </c>
      <c r="C799" t="s">
        <v>5907</v>
      </c>
      <c r="D799" t="s">
        <v>6279</v>
      </c>
      <c r="E799" t="b">
        <f ca="1">VLOOKUP(C799,'1. 词频表'!A:D,4,0)</f>
        <v>0</v>
      </c>
      <c r="F799" t="b">
        <f ca="1">VLOOKUP(D799,'1. 词频表'!A:D,4,0)</f>
        <v>0</v>
      </c>
      <c r="G799" s="9" t="b">
        <f>(COUNTIF(Sheet1!A:A,C799)+COUNTIF(Sheet1!A:A,D799))&gt;0</f>
        <v>0</v>
      </c>
      <c r="H799" s="9" t="b">
        <f>(COUNTIF(Sheet1!B:B,$C799)+COUNTIF(Sheet1!B:B,$D799))&gt;0</f>
        <v>0</v>
      </c>
      <c r="I799" s="9" t="b">
        <f>(COUNTIF(Sheet1!C:C,$C799)+COUNTIF(Sheet1!C:C,$D799))&gt;0</f>
        <v>0</v>
      </c>
    </row>
    <row r="800" spans="1:9">
      <c r="A800" t="s">
        <v>6622</v>
      </c>
      <c r="B800">
        <v>8</v>
      </c>
      <c r="C800" t="s">
        <v>5679</v>
      </c>
      <c r="D800" t="s">
        <v>6113</v>
      </c>
      <c r="E800" t="b">
        <f ca="1">VLOOKUP(C800,'1. 词频表'!A:D,4,0)</f>
        <v>0</v>
      </c>
      <c r="F800" t="b">
        <f ca="1">VLOOKUP(D800,'1. 词频表'!A:D,4,0)</f>
        <v>0</v>
      </c>
      <c r="G800" s="9" t="b">
        <f>(COUNTIF(Sheet1!A:A,C800)+COUNTIF(Sheet1!A:A,D800))&gt;0</f>
        <v>0</v>
      </c>
      <c r="H800" s="9" t="b">
        <f>(COUNTIF(Sheet1!B:B,$C800)+COUNTIF(Sheet1!B:B,$D800))&gt;0</f>
        <v>0</v>
      </c>
      <c r="I800" s="9" t="b">
        <f>(COUNTIF(Sheet1!C:C,$C800)+COUNTIF(Sheet1!C:C,$D800))&gt;0</f>
        <v>1</v>
      </c>
    </row>
    <row r="801" spans="1:9">
      <c r="A801" t="s">
        <v>6623</v>
      </c>
      <c r="B801">
        <v>8</v>
      </c>
      <c r="C801" t="s">
        <v>5651</v>
      </c>
      <c r="D801" t="s">
        <v>5654</v>
      </c>
      <c r="E801" t="b">
        <f ca="1">VLOOKUP(C801,'1. 词频表'!A:D,4,0)</f>
        <v>0</v>
      </c>
      <c r="F801" t="b">
        <f ca="1">VLOOKUP(D801,'1. 词频表'!A:D,4,0)</f>
        <v>0</v>
      </c>
      <c r="G801" s="9" t="b">
        <f>(COUNTIF(Sheet1!A:A,C801)+COUNTIF(Sheet1!A:A,D801))&gt;0</f>
        <v>0</v>
      </c>
      <c r="H801" s="9" t="b">
        <f>(COUNTIF(Sheet1!B:B,$C801)+COUNTIF(Sheet1!B:B,$D801))&gt;0</f>
        <v>0</v>
      </c>
      <c r="I801" s="9" t="b">
        <f>(COUNTIF(Sheet1!C:C,$C801)+COUNTIF(Sheet1!C:C,$D801))&gt;0</f>
        <v>0</v>
      </c>
    </row>
    <row r="802" spans="1:9">
      <c r="A802" t="s">
        <v>6624</v>
      </c>
      <c r="B802">
        <v>8</v>
      </c>
      <c r="C802" t="s">
        <v>4358</v>
      </c>
      <c r="D802" t="s">
        <v>6625</v>
      </c>
      <c r="E802" t="b">
        <f ca="1">VLOOKUP(C802,'1. 词频表'!A:D,4,0)</f>
        <v>0</v>
      </c>
      <c r="F802" t="b">
        <f ca="1">VLOOKUP(D802,'1. 词频表'!A:D,4,0)</f>
        <v>0</v>
      </c>
      <c r="G802" s="9" t="b">
        <f>(COUNTIF(Sheet1!A:A,C802)+COUNTIF(Sheet1!A:A,D802))&gt;0</f>
        <v>0</v>
      </c>
      <c r="H802" s="9" t="b">
        <f>(COUNTIF(Sheet1!B:B,$C802)+COUNTIF(Sheet1!B:B,$D802))&gt;0</f>
        <v>1</v>
      </c>
      <c r="I802" s="9" t="b">
        <f>(COUNTIF(Sheet1!C:C,$C802)+COUNTIF(Sheet1!C:C,$D802))&gt;0</f>
        <v>0</v>
      </c>
    </row>
    <row r="803" spans="1:9">
      <c r="A803" t="s">
        <v>6626</v>
      </c>
      <c r="B803">
        <v>8</v>
      </c>
      <c r="C803" t="s">
        <v>5856</v>
      </c>
      <c r="D803" t="s">
        <v>5654</v>
      </c>
      <c r="E803" t="b">
        <f ca="1">VLOOKUP(C803,'1. 词频表'!A:D,4,0)</f>
        <v>0</v>
      </c>
      <c r="F803" t="b">
        <f ca="1">VLOOKUP(D803,'1. 词频表'!A:D,4,0)</f>
        <v>0</v>
      </c>
      <c r="G803" s="9" t="b">
        <f>(COUNTIF(Sheet1!A:A,C803)+COUNTIF(Sheet1!A:A,D803))&gt;0</f>
        <v>0</v>
      </c>
      <c r="H803" s="9" t="b">
        <f>(COUNTIF(Sheet1!B:B,$C803)+COUNTIF(Sheet1!B:B,$D803))&gt;0</f>
        <v>0</v>
      </c>
      <c r="I803" s="9" t="b">
        <f>(COUNTIF(Sheet1!C:C,$C803)+COUNTIF(Sheet1!C:C,$D803))&gt;0</f>
        <v>1</v>
      </c>
    </row>
    <row r="804" spans="1:9">
      <c r="A804" t="s">
        <v>6627</v>
      </c>
      <c r="B804">
        <v>8</v>
      </c>
      <c r="C804" t="s">
        <v>147</v>
      </c>
      <c r="D804" t="s">
        <v>5646</v>
      </c>
      <c r="E804" t="b">
        <f ca="1">VLOOKUP(C804,'1. 词频表'!A:D,4,0)</f>
        <v>1</v>
      </c>
      <c r="F804" t="b">
        <f ca="1">VLOOKUP(D804,'1. 词频表'!A:D,4,0)</f>
        <v>1</v>
      </c>
      <c r="G804" s="9" t="b">
        <f>(COUNTIF(Sheet1!A:A,C804)+COUNTIF(Sheet1!A:A,D804))&gt;0</f>
        <v>0</v>
      </c>
      <c r="H804" s="9" t="b">
        <f>(COUNTIF(Sheet1!B:B,$C804)+COUNTIF(Sheet1!B:B,$D804))&gt;0</f>
        <v>0</v>
      </c>
      <c r="I804" s="9" t="b">
        <f>(COUNTIF(Sheet1!C:C,$C804)+COUNTIF(Sheet1!C:C,$D804))&gt;0</f>
        <v>0</v>
      </c>
    </row>
    <row r="805" spans="1:9">
      <c r="A805" t="s">
        <v>6628</v>
      </c>
      <c r="B805">
        <v>8</v>
      </c>
      <c r="C805" t="s">
        <v>6629</v>
      </c>
      <c r="D805" t="s">
        <v>5646</v>
      </c>
      <c r="E805" t="b">
        <f ca="1">VLOOKUP(C805,'1. 词频表'!A:D,4,0)</f>
        <v>0</v>
      </c>
      <c r="F805" t="b">
        <f ca="1">VLOOKUP(D805,'1. 词频表'!A:D,4,0)</f>
        <v>1</v>
      </c>
      <c r="G805" s="9" t="b">
        <f>(COUNTIF(Sheet1!A:A,C805)+COUNTIF(Sheet1!A:A,D805))&gt;0</f>
        <v>0</v>
      </c>
      <c r="H805" s="9" t="b">
        <f>(COUNTIF(Sheet1!B:B,$C805)+COUNTIF(Sheet1!B:B,$D805))&gt;0</f>
        <v>0</v>
      </c>
      <c r="I805" s="9" t="b">
        <f>(COUNTIF(Sheet1!C:C,$C805)+COUNTIF(Sheet1!C:C,$D805))&gt;0</f>
        <v>0</v>
      </c>
    </row>
    <row r="806" spans="1:9">
      <c r="A806" t="s">
        <v>6630</v>
      </c>
      <c r="B806">
        <v>8</v>
      </c>
      <c r="C806" t="s">
        <v>5786</v>
      </c>
      <c r="D806" t="s">
        <v>5676</v>
      </c>
      <c r="E806" t="b">
        <f ca="1">VLOOKUP(C806,'1. 词频表'!A:D,4,0)</f>
        <v>0</v>
      </c>
      <c r="F806" t="b">
        <f ca="1">VLOOKUP(D806,'1. 词频表'!A:D,4,0)</f>
        <v>0</v>
      </c>
      <c r="G806" s="9" t="b">
        <f>(COUNTIF(Sheet1!A:A,C806)+COUNTIF(Sheet1!A:A,D806))&gt;0</f>
        <v>0</v>
      </c>
      <c r="H806" s="9" t="b">
        <f>(COUNTIF(Sheet1!B:B,$C806)+COUNTIF(Sheet1!B:B,$D806))&gt;0</f>
        <v>0</v>
      </c>
      <c r="I806" s="9" t="b">
        <f>(COUNTIF(Sheet1!C:C,$C806)+COUNTIF(Sheet1!C:C,$D806))&gt;0</f>
        <v>1</v>
      </c>
    </row>
    <row r="807" spans="1:9">
      <c r="A807" t="s">
        <v>6631</v>
      </c>
      <c r="B807">
        <v>8</v>
      </c>
      <c r="C807" t="s">
        <v>5727</v>
      </c>
      <c r="D807" t="s">
        <v>6632</v>
      </c>
      <c r="E807" t="b">
        <f ca="1">VLOOKUP(C807,'1. 词频表'!A:D,4,0)</f>
        <v>0</v>
      </c>
      <c r="F807" t="b">
        <f ca="1">VLOOKUP(D807,'1. 词频表'!A:D,4,0)</f>
        <v>0</v>
      </c>
      <c r="G807" s="9" t="b">
        <f>(COUNTIF(Sheet1!A:A,C807)+COUNTIF(Sheet1!A:A,D807))&gt;0</f>
        <v>0</v>
      </c>
      <c r="H807" s="9" t="b">
        <f>(COUNTIF(Sheet1!B:B,$C807)+COUNTIF(Sheet1!B:B,$D807))&gt;0</f>
        <v>0</v>
      </c>
      <c r="I807" s="9" t="b">
        <f>(COUNTIF(Sheet1!C:C,$C807)+COUNTIF(Sheet1!C:C,$D807))&gt;0</f>
        <v>1</v>
      </c>
    </row>
    <row r="808" spans="1:9">
      <c r="A808" t="s">
        <v>6633</v>
      </c>
      <c r="B808">
        <v>8</v>
      </c>
      <c r="C808" t="s">
        <v>5713</v>
      </c>
      <c r="D808" t="s">
        <v>6634</v>
      </c>
      <c r="E808" t="b">
        <f ca="1">VLOOKUP(C808,'1. 词频表'!A:D,4,0)</f>
        <v>0</v>
      </c>
      <c r="F808" t="b">
        <f ca="1">VLOOKUP(D808,'1. 词频表'!A:D,4,0)</f>
        <v>0</v>
      </c>
      <c r="G808" s="9" t="b">
        <f>(COUNTIF(Sheet1!A:A,C808)+COUNTIF(Sheet1!A:A,D808))&gt;0</f>
        <v>0</v>
      </c>
      <c r="H808" s="9" t="b">
        <f>(COUNTIF(Sheet1!B:B,$C808)+COUNTIF(Sheet1!B:B,$D808))&gt;0</f>
        <v>0</v>
      </c>
      <c r="I808" s="9" t="b">
        <f>(COUNTIF(Sheet1!C:C,$C808)+COUNTIF(Sheet1!C:C,$D808))&gt;0</f>
        <v>0</v>
      </c>
    </row>
    <row r="809" spans="1:9">
      <c r="A809" t="s">
        <v>6635</v>
      </c>
      <c r="B809">
        <v>8</v>
      </c>
      <c r="C809" t="s">
        <v>5931</v>
      </c>
      <c r="D809" t="s">
        <v>6067</v>
      </c>
      <c r="E809" t="b">
        <f ca="1">VLOOKUP(C809,'1. 词频表'!A:D,4,0)</f>
        <v>0</v>
      </c>
      <c r="F809" t="b">
        <f ca="1">VLOOKUP(D809,'1. 词频表'!A:D,4,0)</f>
        <v>0</v>
      </c>
      <c r="G809" s="9" t="b">
        <f>(COUNTIF(Sheet1!A:A,C809)+COUNTIF(Sheet1!A:A,D809))&gt;0</f>
        <v>0</v>
      </c>
      <c r="H809" s="9" t="b">
        <f>(COUNTIF(Sheet1!B:B,$C809)+COUNTIF(Sheet1!B:B,$D809))&gt;0</f>
        <v>1</v>
      </c>
      <c r="I809" s="9" t="b">
        <f>(COUNTIF(Sheet1!C:C,$C809)+COUNTIF(Sheet1!C:C,$D809))&gt;0</f>
        <v>0</v>
      </c>
    </row>
    <row r="810" spans="1:9">
      <c r="A810" t="s">
        <v>6636</v>
      </c>
      <c r="B810">
        <v>8</v>
      </c>
      <c r="C810" t="s">
        <v>5663</v>
      </c>
      <c r="D810" t="s">
        <v>5659</v>
      </c>
      <c r="E810" t="b">
        <f ca="1">VLOOKUP(C810,'1. 词频表'!A:D,4,0)</f>
        <v>0</v>
      </c>
      <c r="F810" t="b">
        <f ca="1">VLOOKUP(D810,'1. 词频表'!A:D,4,0)</f>
        <v>0</v>
      </c>
      <c r="G810" s="9" t="b">
        <f>(COUNTIF(Sheet1!A:A,C810)+COUNTIF(Sheet1!A:A,D810))&gt;0</f>
        <v>0</v>
      </c>
      <c r="H810" s="9" t="b">
        <f>(COUNTIF(Sheet1!B:B,$C810)+COUNTIF(Sheet1!B:B,$D810))&gt;0</f>
        <v>0</v>
      </c>
      <c r="I810" s="9" t="b">
        <f>(COUNTIF(Sheet1!C:C,$C810)+COUNTIF(Sheet1!C:C,$D810))&gt;0</f>
        <v>0</v>
      </c>
    </row>
    <row r="811" spans="1:9">
      <c r="A811" t="s">
        <v>6637</v>
      </c>
      <c r="B811">
        <v>8</v>
      </c>
      <c r="C811" t="s">
        <v>5709</v>
      </c>
      <c r="D811" t="s">
        <v>6463</v>
      </c>
      <c r="E811" t="b">
        <f ca="1">VLOOKUP(C811,'1. 词频表'!A:D,4,0)</f>
        <v>0</v>
      </c>
      <c r="F811" t="b">
        <f ca="1">VLOOKUP(D811,'1. 词频表'!A:D,4,0)</f>
        <v>0</v>
      </c>
      <c r="G811" s="9" t="b">
        <f>(COUNTIF(Sheet1!A:A,C811)+COUNTIF(Sheet1!A:A,D811))&gt;0</f>
        <v>0</v>
      </c>
      <c r="H811" s="9" t="b">
        <f>(COUNTIF(Sheet1!B:B,$C811)+COUNTIF(Sheet1!B:B,$D811))&gt;0</f>
        <v>0</v>
      </c>
      <c r="I811" s="9" t="b">
        <f>(COUNTIF(Sheet1!C:C,$C811)+COUNTIF(Sheet1!C:C,$D811))&gt;0</f>
        <v>0</v>
      </c>
    </row>
    <row r="812" spans="1:9">
      <c r="A812" t="s">
        <v>6638</v>
      </c>
      <c r="B812">
        <v>8</v>
      </c>
      <c r="C812" t="s">
        <v>5852</v>
      </c>
      <c r="D812" t="s">
        <v>5769</v>
      </c>
      <c r="E812" t="b">
        <f ca="1">VLOOKUP(C812,'1. 词频表'!A:D,4,0)</f>
        <v>0</v>
      </c>
      <c r="F812" t="b">
        <f ca="1">VLOOKUP(D812,'1. 词频表'!A:D,4,0)</f>
        <v>0</v>
      </c>
      <c r="G812" s="9" t="b">
        <f>(COUNTIF(Sheet1!A:A,C812)+COUNTIF(Sheet1!A:A,D812))&gt;0</f>
        <v>0</v>
      </c>
      <c r="H812" s="9" t="b">
        <f>(COUNTIF(Sheet1!B:B,$C812)+COUNTIF(Sheet1!B:B,$D812))&gt;0</f>
        <v>0</v>
      </c>
      <c r="I812" s="9" t="b">
        <f>(COUNTIF(Sheet1!C:C,$C812)+COUNTIF(Sheet1!C:C,$D812))&gt;0</f>
        <v>0</v>
      </c>
    </row>
    <row r="813" spans="1:9">
      <c r="A813" t="s">
        <v>6639</v>
      </c>
      <c r="B813">
        <v>8</v>
      </c>
      <c r="C813" t="s">
        <v>5709</v>
      </c>
      <c r="D813" t="s">
        <v>5838</v>
      </c>
      <c r="E813" t="b">
        <f ca="1">VLOOKUP(C813,'1. 词频表'!A:D,4,0)</f>
        <v>0</v>
      </c>
      <c r="F813" t="b">
        <f ca="1">VLOOKUP(D813,'1. 词频表'!A:D,4,0)</f>
        <v>0</v>
      </c>
      <c r="G813" s="9" t="b">
        <f>(COUNTIF(Sheet1!A:A,C813)+COUNTIF(Sheet1!A:A,D813))&gt;0</f>
        <v>0</v>
      </c>
      <c r="H813" s="9" t="b">
        <f>(COUNTIF(Sheet1!B:B,$C813)+COUNTIF(Sheet1!B:B,$D813))&gt;0</f>
        <v>0</v>
      </c>
      <c r="I813" s="9" t="b">
        <f>(COUNTIF(Sheet1!C:C,$C813)+COUNTIF(Sheet1!C:C,$D813))&gt;0</f>
        <v>0</v>
      </c>
    </row>
    <row r="814" spans="1:9">
      <c r="A814" t="s">
        <v>6640</v>
      </c>
      <c r="B814">
        <v>8</v>
      </c>
      <c r="C814" t="s">
        <v>5820</v>
      </c>
      <c r="D814" t="s">
        <v>5653</v>
      </c>
      <c r="E814" t="b">
        <f ca="1">VLOOKUP(C814,'1. 词频表'!A:D,4,0)</f>
        <v>0</v>
      </c>
      <c r="F814" t="b">
        <f ca="1">VLOOKUP(D814,'1. 词频表'!A:D,4,0)</f>
        <v>0</v>
      </c>
      <c r="G814" s="9" t="b">
        <f>(COUNTIF(Sheet1!A:A,C814)+COUNTIF(Sheet1!A:A,D814))&gt;0</f>
        <v>0</v>
      </c>
      <c r="H814" s="9" t="b">
        <f>(COUNTIF(Sheet1!B:B,$C814)+COUNTIF(Sheet1!B:B,$D814))&gt;0</f>
        <v>0</v>
      </c>
      <c r="I814" s="9" t="b">
        <f>(COUNTIF(Sheet1!C:C,$C814)+COUNTIF(Sheet1!C:C,$D814))&gt;0</f>
        <v>0</v>
      </c>
    </row>
    <row r="815" spans="1:9">
      <c r="A815" t="s">
        <v>6641</v>
      </c>
      <c r="B815">
        <v>8</v>
      </c>
      <c r="C815" t="s">
        <v>5789</v>
      </c>
      <c r="D815" t="s">
        <v>5676</v>
      </c>
      <c r="E815" t="b">
        <f ca="1">VLOOKUP(C815,'1. 词频表'!A:D,4,0)</f>
        <v>0</v>
      </c>
      <c r="F815" t="b">
        <f ca="1">VLOOKUP(D815,'1. 词频表'!A:D,4,0)</f>
        <v>0</v>
      </c>
      <c r="G815" s="9" t="b">
        <f>(COUNTIF(Sheet1!A:A,C815)+COUNTIF(Sheet1!A:A,D815))&gt;0</f>
        <v>0</v>
      </c>
      <c r="H815" s="9" t="b">
        <f>(COUNTIF(Sheet1!B:B,$C815)+COUNTIF(Sheet1!B:B,$D815))&gt;0</f>
        <v>1</v>
      </c>
      <c r="I815" s="9" t="b">
        <f>(COUNTIF(Sheet1!C:C,$C815)+COUNTIF(Sheet1!C:C,$D815))&gt;0</f>
        <v>1</v>
      </c>
    </row>
    <row r="816" spans="1:9">
      <c r="A816" t="s">
        <v>6642</v>
      </c>
      <c r="B816">
        <v>8</v>
      </c>
      <c r="C816" t="s">
        <v>6643</v>
      </c>
      <c r="D816" t="s">
        <v>5715</v>
      </c>
      <c r="E816" t="b">
        <f ca="1">VLOOKUP(C816,'1. 词频表'!A:D,4,0)</f>
        <v>0</v>
      </c>
      <c r="F816" t="b">
        <f ca="1">VLOOKUP(D816,'1. 词频表'!A:D,4,0)</f>
        <v>0</v>
      </c>
      <c r="G816" s="9" t="b">
        <f>(COUNTIF(Sheet1!A:A,C816)+COUNTIF(Sheet1!A:A,D816))&gt;0</f>
        <v>0</v>
      </c>
      <c r="H816" s="9" t="b">
        <f>(COUNTIF(Sheet1!B:B,$C816)+COUNTIF(Sheet1!B:B,$D816))&gt;0</f>
        <v>0</v>
      </c>
      <c r="I816" s="9" t="b">
        <f>(COUNTIF(Sheet1!C:C,$C816)+COUNTIF(Sheet1!C:C,$D816))&gt;0</f>
        <v>0</v>
      </c>
    </row>
    <row r="817" spans="1:9">
      <c r="A817" t="s">
        <v>6644</v>
      </c>
      <c r="B817">
        <v>8</v>
      </c>
      <c r="C817" t="s">
        <v>2145</v>
      </c>
      <c r="D817" t="s">
        <v>235</v>
      </c>
      <c r="E817" t="b">
        <f ca="1">VLOOKUP(C817,'1. 词频表'!A:D,4,0)</f>
        <v>1</v>
      </c>
      <c r="F817" t="b">
        <f ca="1">VLOOKUP(D817,'1. 词频表'!A:D,4,0)</f>
        <v>1</v>
      </c>
      <c r="G817" s="9" t="b">
        <f>(COUNTIF(Sheet1!A:A,C817)+COUNTIF(Sheet1!A:A,D817))&gt;0</f>
        <v>0</v>
      </c>
      <c r="H817" s="9" t="b">
        <f>(COUNTIF(Sheet1!B:B,$C817)+COUNTIF(Sheet1!B:B,$D817))&gt;0</f>
        <v>0</v>
      </c>
      <c r="I817" s="9" t="b">
        <f>(COUNTIF(Sheet1!C:C,$C817)+COUNTIF(Sheet1!C:C,$D817))&gt;0</f>
        <v>0</v>
      </c>
    </row>
    <row r="818" spans="1:9">
      <c r="A818" t="s">
        <v>6645</v>
      </c>
      <c r="B818">
        <v>8</v>
      </c>
      <c r="C818" t="s">
        <v>246</v>
      </c>
      <c r="D818" t="s">
        <v>5646</v>
      </c>
      <c r="E818" t="b">
        <f ca="1">VLOOKUP(C818,'1. 词频表'!A:D,4,0)</f>
        <v>1</v>
      </c>
      <c r="F818" t="b">
        <f ca="1">VLOOKUP(D818,'1. 词频表'!A:D,4,0)</f>
        <v>1</v>
      </c>
      <c r="G818" s="9" t="b">
        <f>(COUNTIF(Sheet1!A:A,C818)+COUNTIF(Sheet1!A:A,D818))&gt;0</f>
        <v>0</v>
      </c>
      <c r="H818" s="9" t="b">
        <f>(COUNTIF(Sheet1!B:B,$C818)+COUNTIF(Sheet1!B:B,$D818))&gt;0</f>
        <v>0</v>
      </c>
      <c r="I818" s="9" t="b">
        <f>(COUNTIF(Sheet1!C:C,$C818)+COUNTIF(Sheet1!C:C,$D818))&gt;0</f>
        <v>0</v>
      </c>
    </row>
    <row r="819" spans="1:9">
      <c r="A819" t="s">
        <v>6646</v>
      </c>
      <c r="B819">
        <v>8</v>
      </c>
      <c r="C819" t="s">
        <v>5663</v>
      </c>
      <c r="D819" t="s">
        <v>6118</v>
      </c>
      <c r="E819" t="b">
        <f ca="1">VLOOKUP(C819,'1. 词频表'!A:D,4,0)</f>
        <v>0</v>
      </c>
      <c r="F819" t="b">
        <f ca="1">VLOOKUP(D819,'1. 词频表'!A:D,4,0)</f>
        <v>0</v>
      </c>
      <c r="G819" s="9" t="b">
        <f>(COUNTIF(Sheet1!A:A,C819)+COUNTIF(Sheet1!A:A,D819))&gt;0</f>
        <v>0</v>
      </c>
      <c r="H819" s="9" t="b">
        <f>(COUNTIF(Sheet1!B:B,$C819)+COUNTIF(Sheet1!B:B,$D819))&gt;0</f>
        <v>0</v>
      </c>
      <c r="I819" s="9" t="b">
        <f>(COUNTIF(Sheet1!C:C,$C819)+COUNTIF(Sheet1!C:C,$D819))&gt;0</f>
        <v>0</v>
      </c>
    </row>
    <row r="820" spans="1:9">
      <c r="A820" t="s">
        <v>6647</v>
      </c>
      <c r="B820">
        <v>8</v>
      </c>
      <c r="C820" t="s">
        <v>5838</v>
      </c>
      <c r="D820" t="s">
        <v>5654</v>
      </c>
      <c r="E820" t="b">
        <f ca="1">VLOOKUP(C820,'1. 词频表'!A:D,4,0)</f>
        <v>0</v>
      </c>
      <c r="F820" t="b">
        <f ca="1">VLOOKUP(D820,'1. 词频表'!A:D,4,0)</f>
        <v>0</v>
      </c>
      <c r="G820" s="9" t="b">
        <f>(COUNTIF(Sheet1!A:A,C820)+COUNTIF(Sheet1!A:A,D820))&gt;0</f>
        <v>0</v>
      </c>
      <c r="H820" s="9" t="b">
        <f>(COUNTIF(Sheet1!B:B,$C820)+COUNTIF(Sheet1!B:B,$D820))&gt;0</f>
        <v>0</v>
      </c>
      <c r="I820" s="9" t="b">
        <f>(COUNTIF(Sheet1!C:C,$C820)+COUNTIF(Sheet1!C:C,$D820))&gt;0</f>
        <v>0</v>
      </c>
    </row>
    <row r="821" spans="1:9">
      <c r="A821" t="s">
        <v>6648</v>
      </c>
      <c r="B821">
        <v>8</v>
      </c>
      <c r="C821" t="s">
        <v>301</v>
      </c>
      <c r="D821" t="s">
        <v>5648</v>
      </c>
      <c r="E821" t="b">
        <f ca="1">VLOOKUP(C821,'1. 词频表'!A:D,4,0)</f>
        <v>1</v>
      </c>
      <c r="F821" t="b">
        <f ca="1">VLOOKUP(D821,'1. 词频表'!A:D,4,0)</f>
        <v>1</v>
      </c>
      <c r="G821" s="9" t="b">
        <f>(COUNTIF(Sheet1!A:A,C821)+COUNTIF(Sheet1!A:A,D821))&gt;0</f>
        <v>0</v>
      </c>
      <c r="H821" s="9" t="b">
        <f>(COUNTIF(Sheet1!B:B,$C821)+COUNTIF(Sheet1!B:B,$D821))&gt;0</f>
        <v>0</v>
      </c>
      <c r="I821" s="9" t="b">
        <f>(COUNTIF(Sheet1!C:C,$C821)+COUNTIF(Sheet1!C:C,$D821))&gt;0</f>
        <v>0</v>
      </c>
    </row>
    <row r="822" spans="1:9">
      <c r="A822" t="s">
        <v>6649</v>
      </c>
      <c r="B822">
        <v>8</v>
      </c>
      <c r="C822" t="s">
        <v>2145</v>
      </c>
      <c r="D822" t="s">
        <v>333</v>
      </c>
      <c r="E822" t="b">
        <f ca="1">VLOOKUP(C822,'1. 词频表'!A:D,4,0)</f>
        <v>1</v>
      </c>
      <c r="F822" t="b">
        <f ca="1">VLOOKUP(D822,'1. 词频表'!A:D,4,0)</f>
        <v>1</v>
      </c>
      <c r="G822" s="9" t="b">
        <f>(COUNTIF(Sheet1!A:A,C822)+COUNTIF(Sheet1!A:A,D822))&gt;0</f>
        <v>0</v>
      </c>
      <c r="H822" s="9" t="b">
        <f>(COUNTIF(Sheet1!B:B,$C822)+COUNTIF(Sheet1!B:B,$D822))&gt;0</f>
        <v>0</v>
      </c>
      <c r="I822" s="9" t="b">
        <f>(COUNTIF(Sheet1!C:C,$C822)+COUNTIF(Sheet1!C:C,$D822))&gt;0</f>
        <v>0</v>
      </c>
    </row>
    <row r="823" spans="1:9">
      <c r="A823" t="s">
        <v>6650</v>
      </c>
      <c r="B823">
        <v>8</v>
      </c>
      <c r="C823" t="s">
        <v>5881</v>
      </c>
      <c r="D823" t="s">
        <v>6651</v>
      </c>
      <c r="E823" t="b">
        <f ca="1">VLOOKUP(C823,'1. 词频表'!A:D,4,0)</f>
        <v>0</v>
      </c>
      <c r="F823" t="b">
        <f ca="1">VLOOKUP(D823,'1. 词频表'!A:D,4,0)</f>
        <v>0</v>
      </c>
      <c r="G823" s="9" t="b">
        <f>(COUNTIF(Sheet1!A:A,C823)+COUNTIF(Sheet1!A:A,D823))&gt;0</f>
        <v>0</v>
      </c>
      <c r="H823" s="9" t="b">
        <f>(COUNTIF(Sheet1!B:B,$C823)+COUNTIF(Sheet1!B:B,$D823))&gt;0</f>
        <v>0</v>
      </c>
      <c r="I823" s="9" t="b">
        <f>(COUNTIF(Sheet1!C:C,$C823)+COUNTIF(Sheet1!C:C,$D823))&gt;0</f>
        <v>0</v>
      </c>
    </row>
    <row r="824" spans="1:9">
      <c r="A824" t="s">
        <v>6652</v>
      </c>
      <c r="B824">
        <v>8</v>
      </c>
      <c r="C824" t="s">
        <v>5727</v>
      </c>
      <c r="D824" t="s">
        <v>5822</v>
      </c>
      <c r="E824" t="b">
        <f ca="1">VLOOKUP(C824,'1. 词频表'!A:D,4,0)</f>
        <v>0</v>
      </c>
      <c r="F824" t="b">
        <f ca="1">VLOOKUP(D824,'1. 词频表'!A:D,4,0)</f>
        <v>0</v>
      </c>
      <c r="G824" s="9" t="b">
        <f>(COUNTIF(Sheet1!A:A,C824)+COUNTIF(Sheet1!A:A,D824))&gt;0</f>
        <v>0</v>
      </c>
      <c r="H824" s="9" t="b">
        <f>(COUNTIF(Sheet1!B:B,$C824)+COUNTIF(Sheet1!B:B,$D824))&gt;0</f>
        <v>0</v>
      </c>
      <c r="I824" s="9" t="b">
        <f>(COUNTIF(Sheet1!C:C,$C824)+COUNTIF(Sheet1!C:C,$D824))&gt;0</f>
        <v>1</v>
      </c>
    </row>
    <row r="825" spans="1:9">
      <c r="A825" t="s">
        <v>6653</v>
      </c>
      <c r="B825">
        <v>8</v>
      </c>
      <c r="C825" t="s">
        <v>2145</v>
      </c>
      <c r="D825" t="s">
        <v>355</v>
      </c>
      <c r="E825" t="b">
        <f ca="1">VLOOKUP(C825,'1. 词频表'!A:D,4,0)</f>
        <v>1</v>
      </c>
      <c r="F825" t="b">
        <f ca="1">VLOOKUP(D825,'1. 词频表'!A:D,4,0)</f>
        <v>1</v>
      </c>
      <c r="G825" s="9" t="b">
        <f>(COUNTIF(Sheet1!A:A,C825)+COUNTIF(Sheet1!A:A,D825))&gt;0</f>
        <v>0</v>
      </c>
      <c r="H825" s="9" t="b">
        <f>(COUNTIF(Sheet1!B:B,$C825)+COUNTIF(Sheet1!B:B,$D825))&gt;0</f>
        <v>0</v>
      </c>
      <c r="I825" s="9" t="b">
        <f>(COUNTIF(Sheet1!C:C,$C825)+COUNTIF(Sheet1!C:C,$D825))&gt;0</f>
        <v>0</v>
      </c>
    </row>
    <row r="826" spans="1:9">
      <c r="A826" t="s">
        <v>6654</v>
      </c>
      <c r="B826">
        <v>8</v>
      </c>
      <c r="C826" t="s">
        <v>355</v>
      </c>
      <c r="D826" t="s">
        <v>5656</v>
      </c>
      <c r="E826" t="b">
        <f ca="1">VLOOKUP(C826,'1. 词频表'!A:D,4,0)</f>
        <v>1</v>
      </c>
      <c r="F826" t="b">
        <f ca="1">VLOOKUP(D826,'1. 词频表'!A:D,4,0)</f>
        <v>0</v>
      </c>
      <c r="G826" s="9" t="b">
        <f>(COUNTIF(Sheet1!A:A,C826)+COUNTIF(Sheet1!A:A,D826))&gt;0</f>
        <v>0</v>
      </c>
      <c r="H826" s="9" t="b">
        <f>(COUNTIF(Sheet1!B:B,$C826)+COUNTIF(Sheet1!B:B,$D826))&gt;0</f>
        <v>0</v>
      </c>
      <c r="I826" s="9" t="b">
        <f>(COUNTIF(Sheet1!C:C,$C826)+COUNTIF(Sheet1!C:C,$D826))&gt;0</f>
        <v>0</v>
      </c>
    </row>
    <row r="827" spans="1:9">
      <c r="A827" t="s">
        <v>6655</v>
      </c>
      <c r="B827">
        <v>8</v>
      </c>
      <c r="C827" t="s">
        <v>355</v>
      </c>
      <c r="D827" t="s">
        <v>5646</v>
      </c>
      <c r="E827" t="b">
        <f ca="1">VLOOKUP(C827,'1. 词频表'!A:D,4,0)</f>
        <v>1</v>
      </c>
      <c r="F827" t="b">
        <f ca="1">VLOOKUP(D827,'1. 词频表'!A:D,4,0)</f>
        <v>1</v>
      </c>
      <c r="G827" s="9" t="b">
        <f>(COUNTIF(Sheet1!A:A,C827)+COUNTIF(Sheet1!A:A,D827))&gt;0</f>
        <v>0</v>
      </c>
      <c r="H827" s="9" t="b">
        <f>(COUNTIF(Sheet1!B:B,$C827)+COUNTIF(Sheet1!B:B,$D827))&gt;0</f>
        <v>0</v>
      </c>
      <c r="I827" s="9" t="b">
        <f>(COUNTIF(Sheet1!C:C,$C827)+COUNTIF(Sheet1!C:C,$D827))&gt;0</f>
        <v>0</v>
      </c>
    </row>
    <row r="828" spans="1:9">
      <c r="A828" t="s">
        <v>6656</v>
      </c>
      <c r="B828">
        <v>8</v>
      </c>
      <c r="C828" t="s">
        <v>366</v>
      </c>
      <c r="D828" t="s">
        <v>5648</v>
      </c>
      <c r="E828" t="b">
        <f ca="1">VLOOKUP(C828,'1. 词频表'!A:D,4,0)</f>
        <v>1</v>
      </c>
      <c r="F828" t="b">
        <f ca="1">VLOOKUP(D828,'1. 词频表'!A:D,4,0)</f>
        <v>1</v>
      </c>
      <c r="G828" s="9" t="b">
        <f>(COUNTIF(Sheet1!A:A,C828)+COUNTIF(Sheet1!A:A,D828))&gt;0</f>
        <v>0</v>
      </c>
      <c r="H828" s="9" t="b">
        <f>(COUNTIF(Sheet1!B:B,$C828)+COUNTIF(Sheet1!B:B,$D828))&gt;0</f>
        <v>0</v>
      </c>
      <c r="I828" s="9" t="b">
        <f>(COUNTIF(Sheet1!C:C,$C828)+COUNTIF(Sheet1!C:C,$D828))&gt;0</f>
        <v>0</v>
      </c>
    </row>
    <row r="829" spans="1:9">
      <c r="A829" t="s">
        <v>6657</v>
      </c>
      <c r="B829">
        <v>8</v>
      </c>
      <c r="C829" t="s">
        <v>388</v>
      </c>
      <c r="D829" t="s">
        <v>5648</v>
      </c>
      <c r="E829" t="b">
        <f ca="1">VLOOKUP(C829,'1. 词频表'!A:D,4,0)</f>
        <v>1</v>
      </c>
      <c r="F829" t="b">
        <f ca="1">VLOOKUP(D829,'1. 词频表'!A:D,4,0)</f>
        <v>1</v>
      </c>
      <c r="G829" s="9" t="b">
        <f>(COUNTIF(Sheet1!A:A,C829)+COUNTIF(Sheet1!A:A,D829))&gt;0</f>
        <v>0</v>
      </c>
      <c r="H829" s="9" t="b">
        <f>(COUNTIF(Sheet1!B:B,$C829)+COUNTIF(Sheet1!B:B,$D829))&gt;0</f>
        <v>0</v>
      </c>
      <c r="I829" s="9" t="b">
        <f>(COUNTIF(Sheet1!C:C,$C829)+COUNTIF(Sheet1!C:C,$D829))&gt;0</f>
        <v>0</v>
      </c>
    </row>
    <row r="830" spans="1:9">
      <c r="A830" t="s">
        <v>6658</v>
      </c>
      <c r="B830">
        <v>8</v>
      </c>
      <c r="C830" t="s">
        <v>2145</v>
      </c>
      <c r="D830" t="s">
        <v>388</v>
      </c>
      <c r="E830" t="b">
        <f ca="1">VLOOKUP(C830,'1. 词频表'!A:D,4,0)</f>
        <v>1</v>
      </c>
      <c r="F830" t="b">
        <f ca="1">VLOOKUP(D830,'1. 词频表'!A:D,4,0)</f>
        <v>1</v>
      </c>
      <c r="G830" s="9" t="b">
        <f>(COUNTIF(Sheet1!A:A,C830)+COUNTIF(Sheet1!A:A,D830))&gt;0</f>
        <v>0</v>
      </c>
      <c r="H830" s="9" t="b">
        <f>(COUNTIF(Sheet1!B:B,$C830)+COUNTIF(Sheet1!B:B,$D830))&gt;0</f>
        <v>0</v>
      </c>
      <c r="I830" s="9" t="b">
        <f>(COUNTIF(Sheet1!C:C,$C830)+COUNTIF(Sheet1!C:C,$D830))&gt;0</f>
        <v>0</v>
      </c>
    </row>
    <row r="831" spans="1:9">
      <c r="A831" t="s">
        <v>6659</v>
      </c>
      <c r="B831">
        <v>8</v>
      </c>
      <c r="C831" t="s">
        <v>5786</v>
      </c>
      <c r="D831" t="s">
        <v>5663</v>
      </c>
      <c r="E831" t="b">
        <f ca="1">VLOOKUP(C831,'1. 词频表'!A:D,4,0)</f>
        <v>0</v>
      </c>
      <c r="F831" t="b">
        <f ca="1">VLOOKUP(D831,'1. 词频表'!A:D,4,0)</f>
        <v>0</v>
      </c>
      <c r="G831" s="9" t="b">
        <f>(COUNTIF(Sheet1!A:A,C831)+COUNTIF(Sheet1!A:A,D831))&gt;0</f>
        <v>0</v>
      </c>
      <c r="H831" s="9" t="b">
        <f>(COUNTIF(Sheet1!B:B,$C831)+COUNTIF(Sheet1!B:B,$D831))&gt;0</f>
        <v>0</v>
      </c>
      <c r="I831" s="9" t="b">
        <f>(COUNTIF(Sheet1!C:C,$C831)+COUNTIF(Sheet1!C:C,$D831))&gt;0</f>
        <v>0</v>
      </c>
    </row>
    <row r="832" spans="1:9">
      <c r="A832" t="s">
        <v>6660</v>
      </c>
      <c r="B832">
        <v>8</v>
      </c>
      <c r="C832" t="s">
        <v>399</v>
      </c>
      <c r="D832" t="s">
        <v>2145</v>
      </c>
      <c r="E832" t="b">
        <f ca="1">VLOOKUP(C832,'1. 词频表'!A:D,4,0)</f>
        <v>1</v>
      </c>
      <c r="F832" t="b">
        <f ca="1">VLOOKUP(D832,'1. 词频表'!A:D,4,0)</f>
        <v>1</v>
      </c>
      <c r="G832" s="9" t="b">
        <f>(COUNTIF(Sheet1!A:A,C832)+COUNTIF(Sheet1!A:A,D832))&gt;0</f>
        <v>0</v>
      </c>
      <c r="H832" s="9" t="b">
        <f>(COUNTIF(Sheet1!B:B,$C832)+COUNTIF(Sheet1!B:B,$D832))&gt;0</f>
        <v>0</v>
      </c>
      <c r="I832" s="9" t="b">
        <f>(COUNTIF(Sheet1!C:C,$C832)+COUNTIF(Sheet1!C:C,$D832))&gt;0</f>
        <v>0</v>
      </c>
    </row>
    <row r="833" spans="1:9">
      <c r="A833" t="s">
        <v>6661</v>
      </c>
      <c r="B833">
        <v>8</v>
      </c>
      <c r="C833" t="s">
        <v>5663</v>
      </c>
      <c r="D833" t="s">
        <v>5809</v>
      </c>
      <c r="E833" t="b">
        <f ca="1">VLOOKUP(C833,'1. 词频表'!A:D,4,0)</f>
        <v>0</v>
      </c>
      <c r="F833" t="b">
        <f ca="1">VLOOKUP(D833,'1. 词频表'!A:D,4,0)</f>
        <v>0</v>
      </c>
      <c r="G833" s="9" t="b">
        <f>(COUNTIF(Sheet1!A:A,C833)+COUNTIF(Sheet1!A:A,D833))&gt;0</f>
        <v>0</v>
      </c>
      <c r="H833" s="9" t="b">
        <f>(COUNTIF(Sheet1!B:B,$C833)+COUNTIF(Sheet1!B:B,$D833))&gt;0</f>
        <v>0</v>
      </c>
      <c r="I833" s="9" t="b">
        <f>(COUNTIF(Sheet1!C:C,$C833)+COUNTIF(Sheet1!C:C,$D833))&gt;0</f>
        <v>0</v>
      </c>
    </row>
    <row r="834" spans="1:9">
      <c r="A834" t="s">
        <v>6662</v>
      </c>
      <c r="B834">
        <v>8</v>
      </c>
      <c r="C834" t="s">
        <v>6244</v>
      </c>
      <c r="D834" t="s">
        <v>6032</v>
      </c>
      <c r="E834" t="b">
        <f ca="1">VLOOKUP(C834,'1. 词频表'!A:D,4,0)</f>
        <v>0</v>
      </c>
      <c r="F834" t="b">
        <f ca="1">VLOOKUP(D834,'1. 词频表'!A:D,4,0)</f>
        <v>0</v>
      </c>
      <c r="G834" s="9" t="b">
        <f>(COUNTIF(Sheet1!A:A,C834)+COUNTIF(Sheet1!A:A,D834))&gt;0</f>
        <v>0</v>
      </c>
      <c r="H834" s="9" t="b">
        <f>(COUNTIF(Sheet1!B:B,$C834)+COUNTIF(Sheet1!B:B,$D834))&gt;0</f>
        <v>0</v>
      </c>
      <c r="I834" s="9" t="b">
        <f>(COUNTIF(Sheet1!C:C,$C834)+COUNTIF(Sheet1!C:C,$D834))&gt;0</f>
        <v>0</v>
      </c>
    </row>
    <row r="835" spans="1:9">
      <c r="A835" t="s">
        <v>6663</v>
      </c>
      <c r="B835">
        <v>8</v>
      </c>
      <c r="C835" t="s">
        <v>6242</v>
      </c>
      <c r="D835" t="s">
        <v>6032</v>
      </c>
      <c r="E835" t="b">
        <f ca="1">VLOOKUP(C835,'1. 词频表'!A:D,4,0)</f>
        <v>0</v>
      </c>
      <c r="F835" t="b">
        <f ca="1">VLOOKUP(D835,'1. 词频表'!A:D,4,0)</f>
        <v>0</v>
      </c>
      <c r="G835" s="9" t="b">
        <f>(COUNTIF(Sheet1!A:A,C835)+COUNTIF(Sheet1!A:A,D835))&gt;0</f>
        <v>0</v>
      </c>
      <c r="H835" s="9" t="b">
        <f>(COUNTIF(Sheet1!B:B,$C835)+COUNTIF(Sheet1!B:B,$D835))&gt;0</f>
        <v>0</v>
      </c>
      <c r="I835" s="9" t="b">
        <f>(COUNTIF(Sheet1!C:C,$C835)+COUNTIF(Sheet1!C:C,$D835))&gt;0</f>
        <v>0</v>
      </c>
    </row>
    <row r="836" spans="1:9">
      <c r="A836" t="s">
        <v>6664</v>
      </c>
      <c r="B836">
        <v>8</v>
      </c>
      <c r="C836" t="s">
        <v>5679</v>
      </c>
      <c r="D836" t="s">
        <v>410</v>
      </c>
      <c r="E836" t="b">
        <f ca="1">VLOOKUP(C836,'1. 词频表'!A:D,4,0)</f>
        <v>0</v>
      </c>
      <c r="F836" t="b">
        <f ca="1">VLOOKUP(D836,'1. 词频表'!A:D,4,0)</f>
        <v>1</v>
      </c>
      <c r="G836" s="9" t="b">
        <f>(COUNTIF(Sheet1!A:A,C836)+COUNTIF(Sheet1!A:A,D836))&gt;0</f>
        <v>0</v>
      </c>
      <c r="H836" s="9" t="b">
        <f>(COUNTIF(Sheet1!B:B,$C836)+COUNTIF(Sheet1!B:B,$D836))&gt;0</f>
        <v>0</v>
      </c>
      <c r="I836" s="9" t="b">
        <f>(COUNTIF(Sheet1!C:C,$C836)+COUNTIF(Sheet1!C:C,$D836))&gt;0</f>
        <v>1</v>
      </c>
    </row>
    <row r="837" spans="1:9">
      <c r="A837" t="s">
        <v>6665</v>
      </c>
      <c r="B837">
        <v>8</v>
      </c>
      <c r="C837" t="s">
        <v>5852</v>
      </c>
      <c r="D837" t="s">
        <v>5838</v>
      </c>
      <c r="E837" t="b">
        <f ca="1">VLOOKUP(C837,'1. 词频表'!A:D,4,0)</f>
        <v>0</v>
      </c>
      <c r="F837" t="b">
        <f ca="1">VLOOKUP(D837,'1. 词频表'!A:D,4,0)</f>
        <v>0</v>
      </c>
      <c r="G837" s="9" t="b">
        <f>(COUNTIF(Sheet1!A:A,C837)+COUNTIF(Sheet1!A:A,D837))&gt;0</f>
        <v>0</v>
      </c>
      <c r="H837" s="9" t="b">
        <f>(COUNTIF(Sheet1!B:B,$C837)+COUNTIF(Sheet1!B:B,$D837))&gt;0</f>
        <v>0</v>
      </c>
      <c r="I837" s="9" t="b">
        <f>(COUNTIF(Sheet1!C:C,$C837)+COUNTIF(Sheet1!C:C,$D837))&gt;0</f>
        <v>0</v>
      </c>
    </row>
    <row r="838" spans="1:9">
      <c r="A838" t="s">
        <v>6666</v>
      </c>
      <c r="B838">
        <v>8</v>
      </c>
      <c r="C838" t="s">
        <v>4358</v>
      </c>
      <c r="D838" t="s">
        <v>5838</v>
      </c>
      <c r="E838" t="b">
        <f ca="1">VLOOKUP(C838,'1. 词频表'!A:D,4,0)</f>
        <v>0</v>
      </c>
      <c r="F838" t="b">
        <f ca="1">VLOOKUP(D838,'1. 词频表'!A:D,4,0)</f>
        <v>0</v>
      </c>
      <c r="G838" s="9" t="b">
        <f>(COUNTIF(Sheet1!A:A,C838)+COUNTIF(Sheet1!A:A,D838))&gt;0</f>
        <v>0</v>
      </c>
      <c r="H838" s="9" t="b">
        <f>(COUNTIF(Sheet1!B:B,$C838)+COUNTIF(Sheet1!B:B,$D838))&gt;0</f>
        <v>1</v>
      </c>
      <c r="I838" s="9" t="b">
        <f>(COUNTIF(Sheet1!C:C,$C838)+COUNTIF(Sheet1!C:C,$D838))&gt;0</f>
        <v>0</v>
      </c>
    </row>
    <row r="839" spans="1:9">
      <c r="A839" t="s">
        <v>6667</v>
      </c>
      <c r="B839">
        <v>8</v>
      </c>
      <c r="C839" t="s">
        <v>442</v>
      </c>
      <c r="D839" t="s">
        <v>5646</v>
      </c>
      <c r="E839" t="b">
        <f ca="1">VLOOKUP(C839,'1. 词频表'!A:D,4,0)</f>
        <v>1</v>
      </c>
      <c r="F839" t="b">
        <f ca="1">VLOOKUP(D839,'1. 词频表'!A:D,4,0)</f>
        <v>1</v>
      </c>
      <c r="G839" s="9" t="b">
        <f>(COUNTIF(Sheet1!A:A,C839)+COUNTIF(Sheet1!A:A,D839))&gt;0</f>
        <v>0</v>
      </c>
      <c r="H839" s="9" t="b">
        <f>(COUNTIF(Sheet1!B:B,$C839)+COUNTIF(Sheet1!B:B,$D839))&gt;0</f>
        <v>0</v>
      </c>
      <c r="I839" s="9" t="b">
        <f>(COUNTIF(Sheet1!C:C,$C839)+COUNTIF(Sheet1!C:C,$D839))&gt;0</f>
        <v>0</v>
      </c>
    </row>
    <row r="840" spans="1:9">
      <c r="A840" t="s">
        <v>6668</v>
      </c>
      <c r="B840">
        <v>8</v>
      </c>
      <c r="C840" t="s">
        <v>6511</v>
      </c>
      <c r="D840" t="s">
        <v>5838</v>
      </c>
      <c r="E840" t="b">
        <f ca="1">VLOOKUP(C840,'1. 词频表'!A:D,4,0)</f>
        <v>0</v>
      </c>
      <c r="F840" t="b">
        <f ca="1">VLOOKUP(D840,'1. 词频表'!A:D,4,0)</f>
        <v>0</v>
      </c>
      <c r="G840" s="9" t="b">
        <f>(COUNTIF(Sheet1!A:A,C840)+COUNTIF(Sheet1!A:A,D840))&gt;0</f>
        <v>0</v>
      </c>
      <c r="H840" s="9" t="b">
        <f>(COUNTIF(Sheet1!B:B,$C840)+COUNTIF(Sheet1!B:B,$D840))&gt;0</f>
        <v>0</v>
      </c>
      <c r="I840" s="9" t="b">
        <f>(COUNTIF(Sheet1!C:C,$C840)+COUNTIF(Sheet1!C:C,$D840))&gt;0</f>
        <v>0</v>
      </c>
    </row>
    <row r="841" spans="1:9">
      <c r="A841" t="s">
        <v>6669</v>
      </c>
      <c r="B841">
        <v>8</v>
      </c>
      <c r="C841" t="s">
        <v>5881</v>
      </c>
      <c r="D841" t="s">
        <v>5653</v>
      </c>
      <c r="E841" t="b">
        <f ca="1">VLOOKUP(C841,'1. 词频表'!A:D,4,0)</f>
        <v>0</v>
      </c>
      <c r="F841" t="b">
        <f ca="1">VLOOKUP(D841,'1. 词频表'!A:D,4,0)</f>
        <v>0</v>
      </c>
      <c r="G841" s="9" t="b">
        <f>(COUNTIF(Sheet1!A:A,C841)+COUNTIF(Sheet1!A:A,D841))&gt;0</f>
        <v>0</v>
      </c>
      <c r="H841" s="9" t="b">
        <f>(COUNTIF(Sheet1!B:B,$C841)+COUNTIF(Sheet1!B:B,$D841))&gt;0</f>
        <v>0</v>
      </c>
      <c r="I841" s="9" t="b">
        <f>(COUNTIF(Sheet1!C:C,$C841)+COUNTIF(Sheet1!C:C,$D841))&gt;0</f>
        <v>0</v>
      </c>
    </row>
    <row r="842" spans="1:9">
      <c r="A842" t="s">
        <v>6670</v>
      </c>
      <c r="B842">
        <v>8</v>
      </c>
      <c r="C842" t="s">
        <v>5669</v>
      </c>
      <c r="D842" t="s">
        <v>5789</v>
      </c>
      <c r="E842" t="b">
        <f ca="1">VLOOKUP(C842,'1. 词频表'!A:D,4,0)</f>
        <v>0</v>
      </c>
      <c r="F842" t="b">
        <f ca="1">VLOOKUP(D842,'1. 词频表'!A:D,4,0)</f>
        <v>0</v>
      </c>
      <c r="G842" s="9" t="b">
        <f>(COUNTIF(Sheet1!A:A,C842)+COUNTIF(Sheet1!A:A,D842))&gt;0</f>
        <v>0</v>
      </c>
      <c r="H842" s="9" t="b">
        <f>(COUNTIF(Sheet1!B:B,$C842)+COUNTIF(Sheet1!B:B,$D842))&gt;0</f>
        <v>1</v>
      </c>
      <c r="I842" s="9" t="b">
        <f>(COUNTIF(Sheet1!C:C,$C842)+COUNTIF(Sheet1!C:C,$D842))&gt;0</f>
        <v>1</v>
      </c>
    </row>
    <row r="843" spans="1:9">
      <c r="A843" t="s">
        <v>6671</v>
      </c>
      <c r="B843">
        <v>8</v>
      </c>
      <c r="C843" t="s">
        <v>6085</v>
      </c>
      <c r="D843" t="s">
        <v>5881</v>
      </c>
      <c r="E843" t="b">
        <f ca="1">VLOOKUP(C843,'1. 词频表'!A:D,4,0)</f>
        <v>0</v>
      </c>
      <c r="F843" t="b">
        <f ca="1">VLOOKUP(D843,'1. 词频表'!A:D,4,0)</f>
        <v>0</v>
      </c>
      <c r="G843" s="9" t="b">
        <f>(COUNTIF(Sheet1!A:A,C843)+COUNTIF(Sheet1!A:A,D843))&gt;0</f>
        <v>0</v>
      </c>
      <c r="H843" s="9" t="b">
        <f>(COUNTIF(Sheet1!B:B,$C843)+COUNTIF(Sheet1!B:B,$D843))&gt;0</f>
        <v>0</v>
      </c>
      <c r="I843" s="9" t="b">
        <f>(COUNTIF(Sheet1!C:C,$C843)+COUNTIF(Sheet1!C:C,$D843))&gt;0</f>
        <v>0</v>
      </c>
    </row>
    <row r="844" spans="1:9">
      <c r="A844" t="s">
        <v>6672</v>
      </c>
      <c r="B844">
        <v>8</v>
      </c>
      <c r="C844" t="s">
        <v>6019</v>
      </c>
      <c r="D844" t="s">
        <v>5761</v>
      </c>
      <c r="E844" t="b">
        <f ca="1">VLOOKUP(C844,'1. 词频表'!A:D,4,0)</f>
        <v>0</v>
      </c>
      <c r="F844" t="b">
        <f ca="1">VLOOKUP(D844,'1. 词频表'!A:D,4,0)</f>
        <v>0</v>
      </c>
      <c r="G844" s="9" t="b">
        <f>(COUNTIF(Sheet1!A:A,C844)+COUNTIF(Sheet1!A:A,D844))&gt;0</f>
        <v>0</v>
      </c>
      <c r="H844" s="9" t="b">
        <f>(COUNTIF(Sheet1!B:B,$C844)+COUNTIF(Sheet1!B:B,$D844))&gt;0</f>
        <v>0</v>
      </c>
      <c r="I844" s="9" t="b">
        <f>(COUNTIF(Sheet1!C:C,$C844)+COUNTIF(Sheet1!C:C,$D844))&gt;0</f>
        <v>0</v>
      </c>
    </row>
    <row r="845" spans="1:9">
      <c r="A845" t="s">
        <v>6673</v>
      </c>
      <c r="B845">
        <v>8</v>
      </c>
      <c r="C845" t="s">
        <v>453</v>
      </c>
      <c r="D845" t="s">
        <v>5648</v>
      </c>
      <c r="E845" t="b">
        <f ca="1">VLOOKUP(C845,'1. 词频表'!A:D,4,0)</f>
        <v>1</v>
      </c>
      <c r="F845" t="b">
        <f ca="1">VLOOKUP(D845,'1. 词频表'!A:D,4,0)</f>
        <v>1</v>
      </c>
      <c r="G845" s="9" t="b">
        <f>(COUNTIF(Sheet1!A:A,C845)+COUNTIF(Sheet1!A:A,D845))&gt;0</f>
        <v>0</v>
      </c>
      <c r="H845" s="9" t="b">
        <f>(COUNTIF(Sheet1!B:B,$C845)+COUNTIF(Sheet1!B:B,$D845))&gt;0</f>
        <v>0</v>
      </c>
      <c r="I845" s="9" t="b">
        <f>(COUNTIF(Sheet1!C:C,$C845)+COUNTIF(Sheet1!C:C,$D845))&gt;0</f>
        <v>0</v>
      </c>
    </row>
    <row r="846" spans="1:9">
      <c r="A846" t="s">
        <v>6674</v>
      </c>
      <c r="B846">
        <v>8</v>
      </c>
      <c r="C846" t="s">
        <v>5651</v>
      </c>
      <c r="D846" t="s">
        <v>6675</v>
      </c>
      <c r="E846" t="b">
        <f ca="1">VLOOKUP(C846,'1. 词频表'!A:D,4,0)</f>
        <v>0</v>
      </c>
      <c r="F846" t="b">
        <f ca="1">VLOOKUP(D846,'1. 词频表'!A:D,4,0)</f>
        <v>0</v>
      </c>
      <c r="G846" s="9" t="b">
        <f>(COUNTIF(Sheet1!A:A,C846)+COUNTIF(Sheet1!A:A,D846))&gt;0</f>
        <v>0</v>
      </c>
      <c r="H846" s="9" t="b">
        <f>(COUNTIF(Sheet1!B:B,$C846)+COUNTIF(Sheet1!B:B,$D846))&gt;0</f>
        <v>0</v>
      </c>
      <c r="I846" s="9" t="b">
        <f>(COUNTIF(Sheet1!C:C,$C846)+COUNTIF(Sheet1!C:C,$D846))&gt;0</f>
        <v>0</v>
      </c>
    </row>
    <row r="847" spans="1:9">
      <c r="A847" t="s">
        <v>6676</v>
      </c>
      <c r="B847">
        <v>8</v>
      </c>
      <c r="C847" t="s">
        <v>475</v>
      </c>
      <c r="D847" t="s">
        <v>5651</v>
      </c>
      <c r="E847" t="b">
        <f ca="1">VLOOKUP(C847,'1. 词频表'!A:D,4,0)</f>
        <v>1</v>
      </c>
      <c r="F847" t="b">
        <f ca="1">VLOOKUP(D847,'1. 词频表'!A:D,4,0)</f>
        <v>0</v>
      </c>
      <c r="G847" s="9" t="b">
        <f>(COUNTIF(Sheet1!A:A,C847)+COUNTIF(Sheet1!A:A,D847))&gt;0</f>
        <v>0</v>
      </c>
      <c r="H847" s="9" t="b">
        <f>(COUNTIF(Sheet1!B:B,$C847)+COUNTIF(Sheet1!B:B,$D847))&gt;0</f>
        <v>0</v>
      </c>
      <c r="I847" s="9" t="b">
        <f>(COUNTIF(Sheet1!C:C,$C847)+COUNTIF(Sheet1!C:C,$D847))&gt;0</f>
        <v>0</v>
      </c>
    </row>
    <row r="848" spans="1:9">
      <c r="A848" t="s">
        <v>6677</v>
      </c>
      <c r="B848">
        <v>8</v>
      </c>
      <c r="C848" t="s">
        <v>5881</v>
      </c>
      <c r="D848" t="s">
        <v>5654</v>
      </c>
      <c r="E848" t="b">
        <f ca="1">VLOOKUP(C848,'1. 词频表'!A:D,4,0)</f>
        <v>0</v>
      </c>
      <c r="F848" t="b">
        <f ca="1">VLOOKUP(D848,'1. 词频表'!A:D,4,0)</f>
        <v>0</v>
      </c>
      <c r="G848" s="9" t="b">
        <f>(COUNTIF(Sheet1!A:A,C848)+COUNTIF(Sheet1!A:A,D848))&gt;0</f>
        <v>0</v>
      </c>
      <c r="H848" s="9" t="b">
        <f>(COUNTIF(Sheet1!B:B,$C848)+COUNTIF(Sheet1!B:B,$D848))&gt;0</f>
        <v>0</v>
      </c>
      <c r="I848" s="9" t="b">
        <f>(COUNTIF(Sheet1!C:C,$C848)+COUNTIF(Sheet1!C:C,$D848))&gt;0</f>
        <v>0</v>
      </c>
    </row>
    <row r="849" spans="1:9">
      <c r="A849" t="s">
        <v>6678</v>
      </c>
      <c r="B849">
        <v>8</v>
      </c>
      <c r="C849" t="s">
        <v>508</v>
      </c>
      <c r="D849" t="s">
        <v>2145</v>
      </c>
      <c r="E849" t="b">
        <f ca="1">VLOOKUP(C849,'1. 词频表'!A:D,4,0)</f>
        <v>1</v>
      </c>
      <c r="F849" t="b">
        <f ca="1">VLOOKUP(D849,'1. 词频表'!A:D,4,0)</f>
        <v>1</v>
      </c>
      <c r="G849" s="9" t="b">
        <f>(COUNTIF(Sheet1!A:A,C849)+COUNTIF(Sheet1!A:A,D849))&gt;0</f>
        <v>0</v>
      </c>
      <c r="H849" s="9" t="b">
        <f>(COUNTIF(Sheet1!B:B,$C849)+COUNTIF(Sheet1!B:B,$D849))&gt;0</f>
        <v>0</v>
      </c>
      <c r="I849" s="9" t="b">
        <f>(COUNTIF(Sheet1!C:C,$C849)+COUNTIF(Sheet1!C:C,$D849))&gt;0</f>
        <v>0</v>
      </c>
    </row>
    <row r="850" spans="1:9">
      <c r="A850" t="s">
        <v>6679</v>
      </c>
      <c r="B850">
        <v>8</v>
      </c>
      <c r="C850" t="s">
        <v>6107</v>
      </c>
      <c r="D850" t="s">
        <v>5693</v>
      </c>
      <c r="E850" t="b">
        <f ca="1">VLOOKUP(C850,'1. 词频表'!A:D,4,0)</f>
        <v>0</v>
      </c>
      <c r="F850" t="b">
        <f ca="1">VLOOKUP(D850,'1. 词频表'!A:D,4,0)</f>
        <v>0</v>
      </c>
      <c r="G850" s="9" t="b">
        <f>(COUNTIF(Sheet1!A:A,C850)+COUNTIF(Sheet1!A:A,D850))&gt;0</f>
        <v>0</v>
      </c>
      <c r="H850" s="9" t="b">
        <f>(COUNTIF(Sheet1!B:B,$C850)+COUNTIF(Sheet1!B:B,$D850))&gt;0</f>
        <v>0</v>
      </c>
      <c r="I850" s="9" t="b">
        <f>(COUNTIF(Sheet1!C:C,$C850)+COUNTIF(Sheet1!C:C,$D850))&gt;0</f>
        <v>1</v>
      </c>
    </row>
    <row r="851" spans="1:9">
      <c r="A851" t="s">
        <v>6680</v>
      </c>
      <c r="B851">
        <v>8</v>
      </c>
      <c r="C851" t="s">
        <v>519</v>
      </c>
      <c r="D851" t="s">
        <v>5646</v>
      </c>
      <c r="E851" t="b">
        <f ca="1">VLOOKUP(C851,'1. 词频表'!A:D,4,0)</f>
        <v>1</v>
      </c>
      <c r="F851" t="b">
        <f ca="1">VLOOKUP(D851,'1. 词频表'!A:D,4,0)</f>
        <v>1</v>
      </c>
      <c r="G851" s="9" t="b">
        <f>(COUNTIF(Sheet1!A:A,C851)+COUNTIF(Sheet1!A:A,D851))&gt;0</f>
        <v>0</v>
      </c>
      <c r="H851" s="9" t="b">
        <f>(COUNTIF(Sheet1!B:B,$C851)+COUNTIF(Sheet1!B:B,$D851))&gt;0</f>
        <v>0</v>
      </c>
      <c r="I851" s="9" t="b">
        <f>(COUNTIF(Sheet1!C:C,$C851)+COUNTIF(Sheet1!C:C,$D851))&gt;0</f>
        <v>0</v>
      </c>
    </row>
    <row r="852" spans="1:9">
      <c r="A852" t="s">
        <v>6681</v>
      </c>
      <c r="B852">
        <v>8</v>
      </c>
      <c r="C852" t="s">
        <v>530</v>
      </c>
      <c r="D852" t="s">
        <v>5648</v>
      </c>
      <c r="E852" t="b">
        <f ca="1">VLOOKUP(C852,'1. 词频表'!A:D,4,0)</f>
        <v>1</v>
      </c>
      <c r="F852" t="b">
        <f ca="1">VLOOKUP(D852,'1. 词频表'!A:D,4,0)</f>
        <v>1</v>
      </c>
      <c r="G852" s="9" t="b">
        <f>(COUNTIF(Sheet1!A:A,C852)+COUNTIF(Sheet1!A:A,D852))&gt;0</f>
        <v>0</v>
      </c>
      <c r="H852" s="9" t="b">
        <f>(COUNTIF(Sheet1!B:B,$C852)+COUNTIF(Sheet1!B:B,$D852))&gt;0</f>
        <v>0</v>
      </c>
      <c r="I852" s="9" t="b">
        <f>(COUNTIF(Sheet1!C:C,$C852)+COUNTIF(Sheet1!C:C,$D852))&gt;0</f>
        <v>0</v>
      </c>
    </row>
    <row r="853" spans="1:9">
      <c r="A853" t="s">
        <v>6682</v>
      </c>
      <c r="B853">
        <v>8</v>
      </c>
      <c r="C853" t="s">
        <v>2145</v>
      </c>
      <c r="D853" t="s">
        <v>541</v>
      </c>
      <c r="E853" t="b">
        <f ca="1">VLOOKUP(C853,'1. 词频表'!A:D,4,0)</f>
        <v>1</v>
      </c>
      <c r="F853" t="b">
        <f ca="1">VLOOKUP(D853,'1. 词频表'!A:D,4,0)</f>
        <v>0</v>
      </c>
      <c r="G853" s="9" t="b">
        <f>(COUNTIF(Sheet1!A:A,C853)+COUNTIF(Sheet1!A:A,D853))&gt;0</f>
        <v>0</v>
      </c>
      <c r="H853" s="9" t="b">
        <f>(COUNTIF(Sheet1!B:B,$C853)+COUNTIF(Sheet1!B:B,$D853))&gt;0</f>
        <v>0</v>
      </c>
      <c r="I853" s="9" t="b">
        <f>(COUNTIF(Sheet1!C:C,$C853)+COUNTIF(Sheet1!C:C,$D853))&gt;0</f>
        <v>0</v>
      </c>
    </row>
    <row r="854" spans="1:9">
      <c r="A854" t="s">
        <v>6683</v>
      </c>
      <c r="B854">
        <v>8</v>
      </c>
      <c r="C854" t="s">
        <v>5912</v>
      </c>
      <c r="D854" t="s">
        <v>541</v>
      </c>
      <c r="E854" t="b">
        <f ca="1">VLOOKUP(C854,'1. 词频表'!A:D,4,0)</f>
        <v>0</v>
      </c>
      <c r="F854" t="b">
        <f ca="1">VLOOKUP(D854,'1. 词频表'!A:D,4,0)</f>
        <v>0</v>
      </c>
      <c r="G854" s="9" t="b">
        <f>(COUNTIF(Sheet1!A:A,C854)+COUNTIF(Sheet1!A:A,D854))&gt;0</f>
        <v>1</v>
      </c>
      <c r="H854" s="9" t="b">
        <f>(COUNTIF(Sheet1!B:B,$C854)+COUNTIF(Sheet1!B:B,$D854))&gt;0</f>
        <v>0</v>
      </c>
      <c r="I854" s="9" t="b">
        <f>(COUNTIF(Sheet1!C:C,$C854)+COUNTIF(Sheet1!C:C,$D854))&gt;0</f>
        <v>0</v>
      </c>
    </row>
    <row r="855" spans="1:9">
      <c r="A855" t="s">
        <v>6684</v>
      </c>
      <c r="B855">
        <v>8</v>
      </c>
      <c r="C855" t="s">
        <v>541</v>
      </c>
      <c r="D855" t="s">
        <v>5646</v>
      </c>
      <c r="E855" t="b">
        <f ca="1">VLOOKUP(C855,'1. 词频表'!A:D,4,0)</f>
        <v>0</v>
      </c>
      <c r="F855" t="b">
        <f ca="1">VLOOKUP(D855,'1. 词频表'!A:D,4,0)</f>
        <v>1</v>
      </c>
      <c r="G855" s="9" t="b">
        <f>(COUNTIF(Sheet1!A:A,C855)+COUNTIF(Sheet1!A:A,D855))&gt;0</f>
        <v>0</v>
      </c>
      <c r="H855" s="9" t="b">
        <f>(COUNTIF(Sheet1!B:B,$C855)+COUNTIF(Sheet1!B:B,$D855))&gt;0</f>
        <v>0</v>
      </c>
      <c r="I855" s="9" t="b">
        <f>(COUNTIF(Sheet1!C:C,$C855)+COUNTIF(Sheet1!C:C,$D855))&gt;0</f>
        <v>0</v>
      </c>
    </row>
    <row r="856" spans="1:9">
      <c r="A856" t="s">
        <v>6685</v>
      </c>
      <c r="B856">
        <v>8</v>
      </c>
      <c r="C856" t="s">
        <v>2145</v>
      </c>
      <c r="D856" t="s">
        <v>583</v>
      </c>
      <c r="E856" t="b">
        <f ca="1">VLOOKUP(C856,'1. 词频表'!A:D,4,0)</f>
        <v>1</v>
      </c>
      <c r="F856" t="b">
        <f ca="1">VLOOKUP(D856,'1. 词频表'!A:D,4,0)</f>
        <v>1</v>
      </c>
      <c r="G856" s="9" t="b">
        <f>(COUNTIF(Sheet1!A:A,C856)+COUNTIF(Sheet1!A:A,D856))&gt;0</f>
        <v>0</v>
      </c>
      <c r="H856" s="9" t="b">
        <f>(COUNTIF(Sheet1!B:B,$C856)+COUNTIF(Sheet1!B:B,$D856))&gt;0</f>
        <v>0</v>
      </c>
      <c r="I856" s="9" t="b">
        <f>(COUNTIF(Sheet1!C:C,$C856)+COUNTIF(Sheet1!C:C,$D856))&gt;0</f>
        <v>0</v>
      </c>
    </row>
    <row r="857" spans="1:9">
      <c r="A857" t="s">
        <v>6686</v>
      </c>
      <c r="B857">
        <v>8</v>
      </c>
      <c r="C857" t="s">
        <v>605</v>
      </c>
      <c r="D857" t="s">
        <v>5656</v>
      </c>
      <c r="E857" t="b">
        <f ca="1">VLOOKUP(C857,'1. 词频表'!A:D,4,0)</f>
        <v>1</v>
      </c>
      <c r="F857" t="b">
        <f ca="1">VLOOKUP(D857,'1. 词频表'!A:D,4,0)</f>
        <v>0</v>
      </c>
      <c r="G857" s="9" t="b">
        <f>(COUNTIF(Sheet1!A:A,C857)+COUNTIF(Sheet1!A:A,D857))&gt;0</f>
        <v>0</v>
      </c>
      <c r="H857" s="9" t="b">
        <f>(COUNTIF(Sheet1!B:B,$C857)+COUNTIF(Sheet1!B:B,$D857))&gt;0</f>
        <v>0</v>
      </c>
      <c r="I857" s="9" t="b">
        <f>(COUNTIF(Sheet1!C:C,$C857)+COUNTIF(Sheet1!C:C,$D857))&gt;0</f>
        <v>0</v>
      </c>
    </row>
    <row r="858" spans="1:9">
      <c r="A858" t="s">
        <v>6687</v>
      </c>
      <c r="B858">
        <v>8</v>
      </c>
      <c r="C858" t="s">
        <v>5852</v>
      </c>
      <c r="D858" t="s">
        <v>6210</v>
      </c>
      <c r="E858" t="b">
        <f ca="1">VLOOKUP(C858,'1. 词频表'!A:D,4,0)</f>
        <v>0</v>
      </c>
      <c r="F858" t="b">
        <f ca="1">VLOOKUP(D858,'1. 词频表'!A:D,4,0)</f>
        <v>0</v>
      </c>
      <c r="G858" s="9" t="b">
        <f>(COUNTIF(Sheet1!A:A,C858)+COUNTIF(Sheet1!A:A,D858))&gt;0</f>
        <v>0</v>
      </c>
      <c r="H858" s="9" t="b">
        <f>(COUNTIF(Sheet1!B:B,$C858)+COUNTIF(Sheet1!B:B,$D858))&gt;0</f>
        <v>0</v>
      </c>
      <c r="I858" s="9" t="b">
        <f>(COUNTIF(Sheet1!C:C,$C858)+COUNTIF(Sheet1!C:C,$D858))&gt;0</f>
        <v>0</v>
      </c>
    </row>
    <row r="859" spans="1:9">
      <c r="A859" t="s">
        <v>6688</v>
      </c>
      <c r="B859">
        <v>8</v>
      </c>
      <c r="C859" t="s">
        <v>2145</v>
      </c>
      <c r="D859" t="s">
        <v>671</v>
      </c>
      <c r="E859" t="b">
        <f ca="1">VLOOKUP(C859,'1. 词频表'!A:D,4,0)</f>
        <v>1</v>
      </c>
      <c r="F859" t="b">
        <f ca="1">VLOOKUP(D859,'1. 词频表'!A:D,4,0)</f>
        <v>1</v>
      </c>
      <c r="G859" s="9" t="b">
        <f>(COUNTIF(Sheet1!A:A,C859)+COUNTIF(Sheet1!A:A,D859))&gt;0</f>
        <v>0</v>
      </c>
      <c r="H859" s="9" t="b">
        <f>(COUNTIF(Sheet1!B:B,$C859)+COUNTIF(Sheet1!B:B,$D859))&gt;0</f>
        <v>0</v>
      </c>
      <c r="I859" s="9" t="b">
        <f>(COUNTIF(Sheet1!C:C,$C859)+COUNTIF(Sheet1!C:C,$D859))&gt;0</f>
        <v>0</v>
      </c>
    </row>
    <row r="860" spans="1:9">
      <c r="A860" t="s">
        <v>6689</v>
      </c>
      <c r="B860">
        <v>8</v>
      </c>
      <c r="C860" t="s">
        <v>682</v>
      </c>
      <c r="D860" t="s">
        <v>5656</v>
      </c>
      <c r="E860" t="b">
        <f ca="1">VLOOKUP(C860,'1. 词频表'!A:D,4,0)</f>
        <v>1</v>
      </c>
      <c r="F860" t="b">
        <f ca="1">VLOOKUP(D860,'1. 词频表'!A:D,4,0)</f>
        <v>0</v>
      </c>
      <c r="G860" s="9" t="b">
        <f>(COUNTIF(Sheet1!A:A,C860)+COUNTIF(Sheet1!A:A,D860))&gt;0</f>
        <v>0</v>
      </c>
      <c r="H860" s="9" t="b">
        <f>(COUNTIF(Sheet1!B:B,$C860)+COUNTIF(Sheet1!B:B,$D860))&gt;0</f>
        <v>0</v>
      </c>
      <c r="I860" s="9" t="b">
        <f>(COUNTIF(Sheet1!C:C,$C860)+COUNTIF(Sheet1!C:C,$D860))&gt;0</f>
        <v>0</v>
      </c>
    </row>
    <row r="861" spans="1:9">
      <c r="A861" t="s">
        <v>6690</v>
      </c>
      <c r="B861">
        <v>8</v>
      </c>
      <c r="C861" t="s">
        <v>682</v>
      </c>
      <c r="D861" t="s">
        <v>5648</v>
      </c>
      <c r="E861" t="b">
        <f ca="1">VLOOKUP(C861,'1. 词频表'!A:D,4,0)</f>
        <v>1</v>
      </c>
      <c r="F861" t="b">
        <f ca="1">VLOOKUP(D861,'1. 词频表'!A:D,4,0)</f>
        <v>1</v>
      </c>
      <c r="G861" s="9" t="b">
        <f>(COUNTIF(Sheet1!A:A,C861)+COUNTIF(Sheet1!A:A,D861))&gt;0</f>
        <v>0</v>
      </c>
      <c r="H861" s="9" t="b">
        <f>(COUNTIF(Sheet1!B:B,$C861)+COUNTIF(Sheet1!B:B,$D861))&gt;0</f>
        <v>0</v>
      </c>
      <c r="I861" s="9" t="b">
        <f>(COUNTIF(Sheet1!C:C,$C861)+COUNTIF(Sheet1!C:C,$D861))&gt;0</f>
        <v>0</v>
      </c>
    </row>
    <row r="862" spans="1:9">
      <c r="A862" t="s">
        <v>6691</v>
      </c>
      <c r="B862">
        <v>8</v>
      </c>
      <c r="C862" t="s">
        <v>693</v>
      </c>
      <c r="D862" t="s">
        <v>5646</v>
      </c>
      <c r="E862" t="b">
        <f ca="1">VLOOKUP(C862,'1. 词频表'!A:D,4,0)</f>
        <v>1</v>
      </c>
      <c r="F862" t="b">
        <f ca="1">VLOOKUP(D862,'1. 词频表'!A:D,4,0)</f>
        <v>1</v>
      </c>
      <c r="G862" s="9" t="b">
        <f>(COUNTIF(Sheet1!A:A,C862)+COUNTIF(Sheet1!A:A,D862))&gt;0</f>
        <v>0</v>
      </c>
      <c r="H862" s="9" t="b">
        <f>(COUNTIF(Sheet1!B:B,$C862)+COUNTIF(Sheet1!B:B,$D862))&gt;0</f>
        <v>0</v>
      </c>
      <c r="I862" s="9" t="b">
        <f>(COUNTIF(Sheet1!C:C,$C862)+COUNTIF(Sheet1!C:C,$D862))&gt;0</f>
        <v>0</v>
      </c>
    </row>
    <row r="863" spans="1:9">
      <c r="A863" t="s">
        <v>6692</v>
      </c>
      <c r="B863">
        <v>8</v>
      </c>
      <c r="C863" t="s">
        <v>715</v>
      </c>
      <c r="D863" t="s">
        <v>5646</v>
      </c>
      <c r="E863" t="b">
        <f ca="1">VLOOKUP(C863,'1. 词频表'!A:D,4,0)</f>
        <v>1</v>
      </c>
      <c r="F863" t="b">
        <f ca="1">VLOOKUP(D863,'1. 词频表'!A:D,4,0)</f>
        <v>1</v>
      </c>
      <c r="G863" s="9" t="b">
        <f>(COUNTIF(Sheet1!A:A,C863)+COUNTIF(Sheet1!A:A,D863))&gt;0</f>
        <v>0</v>
      </c>
      <c r="H863" s="9" t="b">
        <f>(COUNTIF(Sheet1!B:B,$C863)+COUNTIF(Sheet1!B:B,$D863))&gt;0</f>
        <v>0</v>
      </c>
      <c r="I863" s="9" t="b">
        <f>(COUNTIF(Sheet1!C:C,$C863)+COUNTIF(Sheet1!C:C,$D863))&gt;0</f>
        <v>0</v>
      </c>
    </row>
    <row r="864" spans="1:9">
      <c r="A864" t="s">
        <v>6693</v>
      </c>
      <c r="B864">
        <v>8</v>
      </c>
      <c r="C864" t="s">
        <v>6198</v>
      </c>
      <c r="D864" t="s">
        <v>6694</v>
      </c>
      <c r="E864" t="b">
        <f ca="1">VLOOKUP(C864,'1. 词频表'!A:D,4,0)</f>
        <v>0</v>
      </c>
      <c r="F864" t="b">
        <f ca="1">VLOOKUP(D864,'1. 词频表'!A:D,4,0)</f>
        <v>1</v>
      </c>
      <c r="G864" s="9" t="b">
        <f>(COUNTIF(Sheet1!A:A,C864)+COUNTIF(Sheet1!A:A,D864))&gt;0</f>
        <v>0</v>
      </c>
      <c r="H864" s="9" t="b">
        <f>(COUNTIF(Sheet1!B:B,$C864)+COUNTIF(Sheet1!B:B,$D864))&gt;0</f>
        <v>0</v>
      </c>
      <c r="I864" s="9" t="b">
        <f>(COUNTIF(Sheet1!C:C,$C864)+COUNTIF(Sheet1!C:C,$D864))&gt;0</f>
        <v>0</v>
      </c>
    </row>
    <row r="865" spans="1:9">
      <c r="A865" t="s">
        <v>6695</v>
      </c>
      <c r="B865">
        <v>8</v>
      </c>
      <c r="C865" t="s">
        <v>5651</v>
      </c>
      <c r="D865" t="s">
        <v>5912</v>
      </c>
      <c r="E865" t="b">
        <f ca="1">VLOOKUP(C865,'1. 词频表'!A:D,4,0)</f>
        <v>0</v>
      </c>
      <c r="F865" t="b">
        <f ca="1">VLOOKUP(D865,'1. 词频表'!A:D,4,0)</f>
        <v>0</v>
      </c>
      <c r="G865" s="9" t="b">
        <f>(COUNTIF(Sheet1!A:A,C865)+COUNTIF(Sheet1!A:A,D865))&gt;0</f>
        <v>1</v>
      </c>
      <c r="H865" s="9" t="b">
        <f>(COUNTIF(Sheet1!B:B,$C865)+COUNTIF(Sheet1!B:B,$D865))&gt;0</f>
        <v>0</v>
      </c>
      <c r="I865" s="9" t="b">
        <f>(COUNTIF(Sheet1!C:C,$C865)+COUNTIF(Sheet1!C:C,$D865))&gt;0</f>
        <v>0</v>
      </c>
    </row>
    <row r="866" spans="1:9">
      <c r="A866" t="s">
        <v>6696</v>
      </c>
      <c r="B866">
        <v>8</v>
      </c>
      <c r="C866" t="s">
        <v>5713</v>
      </c>
      <c r="D866" t="s">
        <v>726</v>
      </c>
      <c r="E866" t="b">
        <f ca="1">VLOOKUP(C866,'1. 词频表'!A:D,4,0)</f>
        <v>0</v>
      </c>
      <c r="F866" t="b">
        <f ca="1">VLOOKUP(D866,'1. 词频表'!A:D,4,0)</f>
        <v>1</v>
      </c>
      <c r="G866" s="9" t="b">
        <f>(COUNTIF(Sheet1!A:A,C866)+COUNTIF(Sheet1!A:A,D866))&gt;0</f>
        <v>0</v>
      </c>
      <c r="H866" s="9" t="b">
        <f>(COUNTIF(Sheet1!B:B,$C866)+COUNTIF(Sheet1!B:B,$D866))&gt;0</f>
        <v>0</v>
      </c>
      <c r="I866" s="9" t="b">
        <f>(COUNTIF(Sheet1!C:C,$C866)+COUNTIF(Sheet1!C:C,$D866))&gt;0</f>
        <v>0</v>
      </c>
    </row>
    <row r="867" spans="1:9">
      <c r="A867" t="s">
        <v>6697</v>
      </c>
      <c r="B867">
        <v>8</v>
      </c>
      <c r="C867" t="s">
        <v>5646</v>
      </c>
      <c r="D867" t="s">
        <v>726</v>
      </c>
      <c r="E867" t="b">
        <f ca="1">VLOOKUP(C867,'1. 词频表'!A:D,4,0)</f>
        <v>1</v>
      </c>
      <c r="F867" t="b">
        <f ca="1">VLOOKUP(D867,'1. 词频表'!A:D,4,0)</f>
        <v>1</v>
      </c>
      <c r="G867" s="9" t="b">
        <f>(COUNTIF(Sheet1!A:A,C867)+COUNTIF(Sheet1!A:A,D867))&gt;0</f>
        <v>0</v>
      </c>
      <c r="H867" s="9" t="b">
        <f>(COUNTIF(Sheet1!B:B,$C867)+COUNTIF(Sheet1!B:B,$D867))&gt;0</f>
        <v>0</v>
      </c>
      <c r="I867" s="9" t="b">
        <f>(COUNTIF(Sheet1!C:C,$C867)+COUNTIF(Sheet1!C:C,$D867))&gt;0</f>
        <v>0</v>
      </c>
    </row>
    <row r="868" spans="1:9">
      <c r="A868" t="s">
        <v>6698</v>
      </c>
      <c r="B868">
        <v>8</v>
      </c>
      <c r="C868" t="s">
        <v>5651</v>
      </c>
      <c r="D868" t="s">
        <v>737</v>
      </c>
      <c r="E868" t="b">
        <f ca="1">VLOOKUP(C868,'1. 词频表'!A:D,4,0)</f>
        <v>0</v>
      </c>
      <c r="F868" t="b">
        <f ca="1">VLOOKUP(D868,'1. 词频表'!A:D,4,0)</f>
        <v>0</v>
      </c>
      <c r="G868" s="9" t="b">
        <f>(COUNTIF(Sheet1!A:A,C868)+COUNTIF(Sheet1!A:A,D868))&gt;0</f>
        <v>0</v>
      </c>
      <c r="H868" s="9" t="b">
        <f>(COUNTIF(Sheet1!B:B,$C868)+COUNTIF(Sheet1!B:B,$D868))&gt;0</f>
        <v>0</v>
      </c>
      <c r="I868" s="9" t="b">
        <f>(COUNTIF(Sheet1!C:C,$C868)+COUNTIF(Sheet1!C:C,$D868))&gt;0</f>
        <v>0</v>
      </c>
    </row>
    <row r="869" spans="1:9">
      <c r="A869" t="s">
        <v>6699</v>
      </c>
      <c r="B869">
        <v>8</v>
      </c>
      <c r="C869" t="s">
        <v>5676</v>
      </c>
      <c r="D869" t="s">
        <v>5741</v>
      </c>
      <c r="E869" t="b">
        <f ca="1">VLOOKUP(C869,'1. 词频表'!A:D,4,0)</f>
        <v>0</v>
      </c>
      <c r="F869" t="b">
        <f ca="1">VLOOKUP(D869,'1. 词频表'!A:D,4,0)</f>
        <v>0</v>
      </c>
      <c r="G869" s="9" t="b">
        <f>(COUNTIF(Sheet1!A:A,C869)+COUNTIF(Sheet1!A:A,D869))&gt;0</f>
        <v>0</v>
      </c>
      <c r="H869" s="9" t="b">
        <f>(COUNTIF(Sheet1!B:B,$C869)+COUNTIF(Sheet1!B:B,$D869))&gt;0</f>
        <v>1</v>
      </c>
      <c r="I869" s="9" t="b">
        <f>(COUNTIF(Sheet1!C:C,$C869)+COUNTIF(Sheet1!C:C,$D869))&gt;0</f>
        <v>1</v>
      </c>
    </row>
    <row r="870" spans="1:9">
      <c r="A870" t="s">
        <v>6700</v>
      </c>
      <c r="B870">
        <v>8</v>
      </c>
      <c r="C870" t="s">
        <v>803</v>
      </c>
      <c r="D870" t="s">
        <v>5646</v>
      </c>
      <c r="E870" t="b">
        <f ca="1">VLOOKUP(C870,'1. 词频表'!A:D,4,0)</f>
        <v>1</v>
      </c>
      <c r="F870" t="b">
        <f ca="1">VLOOKUP(D870,'1. 词频表'!A:D,4,0)</f>
        <v>1</v>
      </c>
      <c r="G870" s="9" t="b">
        <f>(COUNTIF(Sheet1!A:A,C870)+COUNTIF(Sheet1!A:A,D870))&gt;0</f>
        <v>0</v>
      </c>
      <c r="H870" s="9" t="b">
        <f>(COUNTIF(Sheet1!B:B,$C870)+COUNTIF(Sheet1!B:B,$D870))&gt;0</f>
        <v>0</v>
      </c>
      <c r="I870" s="9" t="b">
        <f>(COUNTIF(Sheet1!C:C,$C870)+COUNTIF(Sheet1!C:C,$D870))&gt;0</f>
        <v>0</v>
      </c>
    </row>
    <row r="871" spans="1:9">
      <c r="A871" t="s">
        <v>6701</v>
      </c>
      <c r="B871">
        <v>8</v>
      </c>
      <c r="C871" t="s">
        <v>814</v>
      </c>
      <c r="D871" t="s">
        <v>5646</v>
      </c>
      <c r="E871" t="b">
        <f ca="1">VLOOKUP(C871,'1. 词频表'!A:D,4,0)</f>
        <v>1</v>
      </c>
      <c r="F871" t="b">
        <f ca="1">VLOOKUP(D871,'1. 词频表'!A:D,4,0)</f>
        <v>1</v>
      </c>
      <c r="G871" s="9" t="b">
        <f>(COUNTIF(Sheet1!A:A,C871)+COUNTIF(Sheet1!A:A,D871))&gt;0</f>
        <v>0</v>
      </c>
      <c r="H871" s="9" t="b">
        <f>(COUNTIF(Sheet1!B:B,$C871)+COUNTIF(Sheet1!B:B,$D871))&gt;0</f>
        <v>0</v>
      </c>
      <c r="I871" s="9" t="b">
        <f>(COUNTIF(Sheet1!C:C,$C871)+COUNTIF(Sheet1!C:C,$D871))&gt;0</f>
        <v>0</v>
      </c>
    </row>
    <row r="872" spans="1:9">
      <c r="A872" t="s">
        <v>6702</v>
      </c>
      <c r="B872">
        <v>8</v>
      </c>
      <c r="C872" t="s">
        <v>880</v>
      </c>
      <c r="D872" t="s">
        <v>5646</v>
      </c>
      <c r="E872" t="b">
        <f ca="1">VLOOKUP(C872,'1. 词频表'!A:D,4,0)</f>
        <v>1</v>
      </c>
      <c r="F872" t="b">
        <f ca="1">VLOOKUP(D872,'1. 词频表'!A:D,4,0)</f>
        <v>1</v>
      </c>
      <c r="G872" s="9" t="b">
        <f>(COUNTIF(Sheet1!A:A,C872)+COUNTIF(Sheet1!A:A,D872))&gt;0</f>
        <v>0</v>
      </c>
      <c r="H872" s="9" t="b">
        <f>(COUNTIF(Sheet1!B:B,$C872)+COUNTIF(Sheet1!B:B,$D872))&gt;0</f>
        <v>0</v>
      </c>
      <c r="I872" s="9" t="b">
        <f>(COUNTIF(Sheet1!C:C,$C872)+COUNTIF(Sheet1!C:C,$D872))&gt;0</f>
        <v>0</v>
      </c>
    </row>
    <row r="873" spans="1:9">
      <c r="A873" t="s">
        <v>6703</v>
      </c>
      <c r="B873">
        <v>8</v>
      </c>
      <c r="C873" t="s">
        <v>5804</v>
      </c>
      <c r="D873" t="s">
        <v>5648</v>
      </c>
      <c r="E873" t="b">
        <f ca="1">VLOOKUP(C873,'1. 词频表'!A:D,4,0)</f>
        <v>1</v>
      </c>
      <c r="F873" t="b">
        <f ca="1">VLOOKUP(D873,'1. 词频表'!A:D,4,0)</f>
        <v>1</v>
      </c>
      <c r="G873" s="9" t="b">
        <f>(COUNTIF(Sheet1!A:A,C873)+COUNTIF(Sheet1!A:A,D873))&gt;0</f>
        <v>0</v>
      </c>
      <c r="H873" s="9" t="b">
        <f>(COUNTIF(Sheet1!B:B,$C873)+COUNTIF(Sheet1!B:B,$D873))&gt;0</f>
        <v>1</v>
      </c>
      <c r="I873" s="9" t="b">
        <f>(COUNTIF(Sheet1!C:C,$C873)+COUNTIF(Sheet1!C:C,$D873))&gt;0</f>
        <v>0</v>
      </c>
    </row>
    <row r="874" spans="1:9">
      <c r="A874" t="s">
        <v>6704</v>
      </c>
      <c r="B874">
        <v>8</v>
      </c>
      <c r="C874" t="s">
        <v>5715</v>
      </c>
      <c r="D874" t="s">
        <v>6267</v>
      </c>
      <c r="E874" t="b">
        <f ca="1">VLOOKUP(C874,'1. 词频表'!A:D,4,0)</f>
        <v>0</v>
      </c>
      <c r="F874" t="b">
        <f ca="1">VLOOKUP(D874,'1. 词频表'!A:D,4,0)</f>
        <v>0</v>
      </c>
      <c r="G874" s="9" t="b">
        <f>(COUNTIF(Sheet1!A:A,C874)+COUNTIF(Sheet1!A:A,D874))&gt;0</f>
        <v>0</v>
      </c>
      <c r="H874" s="9" t="b">
        <f>(COUNTIF(Sheet1!B:B,$C874)+COUNTIF(Sheet1!B:B,$D874))&gt;0</f>
        <v>0</v>
      </c>
      <c r="I874" s="9" t="b">
        <f>(COUNTIF(Sheet1!C:C,$C874)+COUNTIF(Sheet1!C:C,$D874))&gt;0</f>
        <v>0</v>
      </c>
    </row>
    <row r="875" spans="1:9">
      <c r="A875" t="s">
        <v>6705</v>
      </c>
      <c r="B875">
        <v>8</v>
      </c>
      <c r="C875" t="s">
        <v>6198</v>
      </c>
      <c r="D875" t="s">
        <v>5666</v>
      </c>
      <c r="E875" t="b">
        <f ca="1">VLOOKUP(C875,'1. 词频表'!A:D,4,0)</f>
        <v>0</v>
      </c>
      <c r="F875" t="b">
        <f ca="1">VLOOKUP(D875,'1. 词频表'!A:D,4,0)</f>
        <v>0</v>
      </c>
      <c r="G875" s="9" t="b">
        <f>(COUNTIF(Sheet1!A:A,C875)+COUNTIF(Sheet1!A:A,D875))&gt;0</f>
        <v>0</v>
      </c>
      <c r="H875" s="9" t="b">
        <f>(COUNTIF(Sheet1!B:B,$C875)+COUNTIF(Sheet1!B:B,$D875))&gt;0</f>
        <v>0</v>
      </c>
      <c r="I875" s="9" t="b">
        <f>(COUNTIF(Sheet1!C:C,$C875)+COUNTIF(Sheet1!C:C,$D875))&gt;0</f>
        <v>0</v>
      </c>
    </row>
    <row r="876" spans="1:9">
      <c r="A876" t="s">
        <v>6706</v>
      </c>
      <c r="B876">
        <v>8</v>
      </c>
      <c r="C876" t="s">
        <v>956</v>
      </c>
      <c r="D876" t="s">
        <v>5646</v>
      </c>
      <c r="E876" t="b">
        <f ca="1">VLOOKUP(C876,'1. 词频表'!A:D,4,0)</f>
        <v>1</v>
      </c>
      <c r="F876" t="b">
        <f ca="1">VLOOKUP(D876,'1. 词频表'!A:D,4,0)</f>
        <v>1</v>
      </c>
      <c r="G876" s="9" t="b">
        <f>(COUNTIF(Sheet1!A:A,C876)+COUNTIF(Sheet1!A:A,D876))&gt;0</f>
        <v>0</v>
      </c>
      <c r="H876" s="9" t="b">
        <f>(COUNTIF(Sheet1!B:B,$C876)+COUNTIF(Sheet1!B:B,$D876))&gt;0</f>
        <v>0</v>
      </c>
      <c r="I876" s="9" t="b">
        <f>(COUNTIF(Sheet1!C:C,$C876)+COUNTIF(Sheet1!C:C,$D876))&gt;0</f>
        <v>0</v>
      </c>
    </row>
    <row r="877" spans="1:9">
      <c r="A877" t="s">
        <v>6707</v>
      </c>
      <c r="B877">
        <v>8</v>
      </c>
      <c r="C877" t="s">
        <v>978</v>
      </c>
      <c r="D877" t="s">
        <v>5646</v>
      </c>
      <c r="E877" t="b">
        <f ca="1">VLOOKUP(C877,'1. 词频表'!A:D,4,0)</f>
        <v>1</v>
      </c>
      <c r="F877" t="b">
        <f ca="1">VLOOKUP(D877,'1. 词频表'!A:D,4,0)</f>
        <v>1</v>
      </c>
      <c r="G877" s="9" t="b">
        <f>(COUNTIF(Sheet1!A:A,C877)+COUNTIF(Sheet1!A:A,D877))&gt;0</f>
        <v>0</v>
      </c>
      <c r="H877" s="9" t="b">
        <f>(COUNTIF(Sheet1!B:B,$C877)+COUNTIF(Sheet1!B:B,$D877))&gt;0</f>
        <v>0</v>
      </c>
      <c r="I877" s="9" t="b">
        <f>(COUNTIF(Sheet1!C:C,$C877)+COUNTIF(Sheet1!C:C,$D877))&gt;0</f>
        <v>0</v>
      </c>
    </row>
    <row r="878" spans="1:9">
      <c r="A878" t="s">
        <v>6708</v>
      </c>
      <c r="B878">
        <v>8</v>
      </c>
      <c r="C878" t="s">
        <v>989</v>
      </c>
      <c r="D878" t="s">
        <v>5656</v>
      </c>
      <c r="E878" t="b">
        <f ca="1">VLOOKUP(C878,'1. 词频表'!A:D,4,0)</f>
        <v>1</v>
      </c>
      <c r="F878" t="b">
        <f ca="1">VLOOKUP(D878,'1. 词频表'!A:D,4,0)</f>
        <v>0</v>
      </c>
      <c r="G878" s="9" t="b">
        <f>(COUNTIF(Sheet1!A:A,C878)+COUNTIF(Sheet1!A:A,D878))&gt;0</f>
        <v>0</v>
      </c>
      <c r="H878" s="9" t="b">
        <f>(COUNTIF(Sheet1!B:B,$C878)+COUNTIF(Sheet1!B:B,$D878))&gt;0</f>
        <v>0</v>
      </c>
      <c r="I878" s="9" t="b">
        <f>(COUNTIF(Sheet1!C:C,$C878)+COUNTIF(Sheet1!C:C,$D878))&gt;0</f>
        <v>0</v>
      </c>
    </row>
    <row r="879" spans="1:9">
      <c r="A879" t="s">
        <v>6709</v>
      </c>
      <c r="B879">
        <v>8</v>
      </c>
      <c r="C879" t="s">
        <v>1065</v>
      </c>
      <c r="D879" t="s">
        <v>2145</v>
      </c>
      <c r="E879" t="b">
        <f ca="1">VLOOKUP(C879,'1. 词频表'!A:D,4,0)</f>
        <v>1</v>
      </c>
      <c r="F879" t="b">
        <f ca="1">VLOOKUP(D879,'1. 词频表'!A:D,4,0)</f>
        <v>1</v>
      </c>
      <c r="G879" s="9" t="b">
        <f>(COUNTIF(Sheet1!A:A,C879)+COUNTIF(Sheet1!A:A,D879))&gt;0</f>
        <v>0</v>
      </c>
      <c r="H879" s="9" t="b">
        <f>(COUNTIF(Sheet1!B:B,$C879)+COUNTIF(Sheet1!B:B,$D879))&gt;0</f>
        <v>0</v>
      </c>
      <c r="I879" s="9" t="b">
        <f>(COUNTIF(Sheet1!C:C,$C879)+COUNTIF(Sheet1!C:C,$D879))&gt;0</f>
        <v>0</v>
      </c>
    </row>
    <row r="880" spans="1:9">
      <c r="A880" t="s">
        <v>6710</v>
      </c>
      <c r="B880">
        <v>8</v>
      </c>
      <c r="C880" t="s">
        <v>1065</v>
      </c>
      <c r="D880" t="s">
        <v>5727</v>
      </c>
      <c r="E880" t="b">
        <f ca="1">VLOOKUP(C880,'1. 词频表'!A:D,4,0)</f>
        <v>1</v>
      </c>
      <c r="F880" t="b">
        <f ca="1">VLOOKUP(D880,'1. 词频表'!A:D,4,0)</f>
        <v>0</v>
      </c>
      <c r="G880" s="9" t="b">
        <f>(COUNTIF(Sheet1!A:A,C880)+COUNTIF(Sheet1!A:A,D880))&gt;0</f>
        <v>0</v>
      </c>
      <c r="H880" s="9" t="b">
        <f>(COUNTIF(Sheet1!B:B,$C880)+COUNTIF(Sheet1!B:B,$D880))&gt;0</f>
        <v>0</v>
      </c>
      <c r="I880" s="9" t="b">
        <f>(COUNTIF(Sheet1!C:C,$C880)+COUNTIF(Sheet1!C:C,$D880))&gt;0</f>
        <v>1</v>
      </c>
    </row>
    <row r="881" spans="1:9">
      <c r="A881" t="s">
        <v>6711</v>
      </c>
      <c r="B881">
        <v>8</v>
      </c>
      <c r="C881" t="s">
        <v>5697</v>
      </c>
      <c r="D881" t="s">
        <v>1076</v>
      </c>
      <c r="E881" t="b">
        <f ca="1">VLOOKUP(C881,'1. 词频表'!A:D,4,0)</f>
        <v>0</v>
      </c>
      <c r="F881" t="b">
        <f ca="1">VLOOKUP(D881,'1. 词频表'!A:D,4,0)</f>
        <v>1</v>
      </c>
      <c r="G881" s="9" t="b">
        <f>(COUNTIF(Sheet1!A:A,C881)+COUNTIF(Sheet1!A:A,D881))&gt;0</f>
        <v>0</v>
      </c>
      <c r="H881" s="9" t="b">
        <f>(COUNTIF(Sheet1!B:B,$C881)+COUNTIF(Sheet1!B:B,$D881))&gt;0</f>
        <v>0</v>
      </c>
      <c r="I881" s="9" t="b">
        <f>(COUNTIF(Sheet1!C:C,$C881)+COUNTIF(Sheet1!C:C,$D881))&gt;0</f>
        <v>0</v>
      </c>
    </row>
    <row r="882" spans="1:9">
      <c r="A882" t="s">
        <v>6712</v>
      </c>
      <c r="B882">
        <v>8</v>
      </c>
      <c r="C882" t="s">
        <v>5656</v>
      </c>
      <c r="D882" t="s">
        <v>1086</v>
      </c>
      <c r="E882" t="b">
        <f ca="1">VLOOKUP(C882,'1. 词频表'!A:D,4,0)</f>
        <v>0</v>
      </c>
      <c r="F882" t="b">
        <f ca="1">VLOOKUP(D882,'1. 词频表'!A:D,4,0)</f>
        <v>1</v>
      </c>
      <c r="G882" s="9" t="b">
        <f>(COUNTIF(Sheet1!A:A,C882)+COUNTIF(Sheet1!A:A,D882))&gt;0</f>
        <v>0</v>
      </c>
      <c r="H882" s="9" t="b">
        <f>(COUNTIF(Sheet1!B:B,$C882)+COUNTIF(Sheet1!B:B,$D882))&gt;0</f>
        <v>0</v>
      </c>
      <c r="I882" s="9" t="b">
        <f>(COUNTIF(Sheet1!C:C,$C882)+COUNTIF(Sheet1!C:C,$D882))&gt;0</f>
        <v>0</v>
      </c>
    </row>
    <row r="883" spans="1:9">
      <c r="A883" t="s">
        <v>6713</v>
      </c>
      <c r="B883">
        <v>8</v>
      </c>
      <c r="C883" t="s">
        <v>5646</v>
      </c>
      <c r="D883" t="s">
        <v>1141</v>
      </c>
      <c r="E883" t="b">
        <f ca="1">VLOOKUP(C883,'1. 词频表'!A:D,4,0)</f>
        <v>1</v>
      </c>
      <c r="F883" t="b">
        <f ca="1">VLOOKUP(D883,'1. 词频表'!A:D,4,0)</f>
        <v>1</v>
      </c>
      <c r="G883" s="9" t="b">
        <f>(COUNTIF(Sheet1!A:A,C883)+COUNTIF(Sheet1!A:A,D883))&gt;0</f>
        <v>0</v>
      </c>
      <c r="H883" s="9" t="b">
        <f>(COUNTIF(Sheet1!B:B,$C883)+COUNTIF(Sheet1!B:B,$D883))&gt;0</f>
        <v>0</v>
      </c>
      <c r="I883" s="9" t="b">
        <f>(COUNTIF(Sheet1!C:C,$C883)+COUNTIF(Sheet1!C:C,$D883))&gt;0</f>
        <v>0</v>
      </c>
    </row>
    <row r="884" spans="1:9">
      <c r="A884" t="s">
        <v>6714</v>
      </c>
      <c r="B884">
        <v>8</v>
      </c>
      <c r="C884" t="s">
        <v>5695</v>
      </c>
      <c r="D884" t="s">
        <v>1185</v>
      </c>
      <c r="E884" t="b">
        <f ca="1">VLOOKUP(C884,'1. 词频表'!A:D,4,0)</f>
        <v>0</v>
      </c>
      <c r="F884" t="b">
        <f ca="1">VLOOKUP(D884,'1. 词频表'!A:D,4,0)</f>
        <v>1</v>
      </c>
      <c r="G884" s="9" t="b">
        <f>(COUNTIF(Sheet1!A:A,C884)+COUNTIF(Sheet1!A:A,D884))&gt;0</f>
        <v>0</v>
      </c>
      <c r="H884" s="9" t="b">
        <f>(COUNTIF(Sheet1!B:B,$C884)+COUNTIF(Sheet1!B:B,$D884))&gt;0</f>
        <v>0</v>
      </c>
      <c r="I884" s="9" t="b">
        <f>(COUNTIF(Sheet1!C:C,$C884)+COUNTIF(Sheet1!C:C,$D884))&gt;0</f>
        <v>0</v>
      </c>
    </row>
    <row r="885" spans="1:9">
      <c r="A885" t="s">
        <v>6715</v>
      </c>
      <c r="B885">
        <v>8</v>
      </c>
      <c r="C885" t="s">
        <v>5693</v>
      </c>
      <c r="D885" t="s">
        <v>1196</v>
      </c>
      <c r="E885" t="b">
        <f ca="1">VLOOKUP(C885,'1. 词频表'!A:D,4,0)</f>
        <v>0</v>
      </c>
      <c r="F885" t="b">
        <f ca="1">VLOOKUP(D885,'1. 词频表'!A:D,4,0)</f>
        <v>1</v>
      </c>
      <c r="G885" s="9" t="b">
        <f>(COUNTIF(Sheet1!A:A,C885)+COUNTIF(Sheet1!A:A,D885))&gt;0</f>
        <v>0</v>
      </c>
      <c r="H885" s="9" t="b">
        <f>(COUNTIF(Sheet1!B:B,$C885)+COUNTIF(Sheet1!B:B,$D885))&gt;0</f>
        <v>0</v>
      </c>
      <c r="I885" s="9" t="b">
        <f>(COUNTIF(Sheet1!C:C,$C885)+COUNTIF(Sheet1!C:C,$D885))&gt;0</f>
        <v>1</v>
      </c>
    </row>
    <row r="886" spans="1:9">
      <c r="A886" t="s">
        <v>6716</v>
      </c>
      <c r="B886">
        <v>8</v>
      </c>
      <c r="C886" t="s">
        <v>1196</v>
      </c>
      <c r="D886" t="s">
        <v>5646</v>
      </c>
      <c r="E886" t="b">
        <f ca="1">VLOOKUP(C886,'1. 词频表'!A:D,4,0)</f>
        <v>1</v>
      </c>
      <c r="F886" t="b">
        <f ca="1">VLOOKUP(D886,'1. 词频表'!A:D,4,0)</f>
        <v>1</v>
      </c>
      <c r="G886" s="9" t="b">
        <f>(COUNTIF(Sheet1!A:A,C886)+COUNTIF(Sheet1!A:A,D886))&gt;0</f>
        <v>0</v>
      </c>
      <c r="H886" s="9" t="b">
        <f>(COUNTIF(Sheet1!B:B,$C886)+COUNTIF(Sheet1!B:B,$D886))&gt;0</f>
        <v>0</v>
      </c>
      <c r="I886" s="9" t="b">
        <f>(COUNTIF(Sheet1!C:C,$C886)+COUNTIF(Sheet1!C:C,$D886))&gt;0</f>
        <v>0</v>
      </c>
    </row>
    <row r="887" spans="1:9">
      <c r="A887" t="s">
        <v>6717</v>
      </c>
      <c r="B887">
        <v>8</v>
      </c>
      <c r="C887" t="s">
        <v>5656</v>
      </c>
      <c r="D887" t="s">
        <v>6380</v>
      </c>
      <c r="E887" t="b">
        <f ca="1">VLOOKUP(C887,'1. 词频表'!A:D,4,0)</f>
        <v>0</v>
      </c>
      <c r="F887" t="b">
        <f ca="1">VLOOKUP(D887,'1. 词频表'!A:D,4,0)</f>
        <v>1</v>
      </c>
      <c r="G887" s="9" t="b">
        <f>(COUNTIF(Sheet1!A:A,C887)+COUNTIF(Sheet1!A:A,D887))&gt;0</f>
        <v>0</v>
      </c>
      <c r="H887" s="9" t="b">
        <f>(COUNTIF(Sheet1!B:B,$C887)+COUNTIF(Sheet1!B:B,$D887))&gt;0</f>
        <v>0</v>
      </c>
      <c r="I887" s="9" t="b">
        <f>(COUNTIF(Sheet1!C:C,$C887)+COUNTIF(Sheet1!C:C,$D887))&gt;0</f>
        <v>0</v>
      </c>
    </row>
    <row r="888" spans="1:9">
      <c r="A888" t="s">
        <v>6718</v>
      </c>
      <c r="B888">
        <v>8</v>
      </c>
      <c r="C888" t="s">
        <v>6380</v>
      </c>
      <c r="D888" t="s">
        <v>5648</v>
      </c>
      <c r="E888" t="b">
        <f ca="1">VLOOKUP(C888,'1. 词频表'!A:D,4,0)</f>
        <v>1</v>
      </c>
      <c r="F888" t="b">
        <f ca="1">VLOOKUP(D888,'1. 词频表'!A:D,4,0)</f>
        <v>1</v>
      </c>
      <c r="G888" s="9" t="b">
        <f>(COUNTIF(Sheet1!A:A,C888)+COUNTIF(Sheet1!A:A,D888))&gt;0</f>
        <v>0</v>
      </c>
      <c r="H888" s="9" t="b">
        <f>(COUNTIF(Sheet1!B:B,$C888)+COUNTIF(Sheet1!B:B,$D888))&gt;0</f>
        <v>0</v>
      </c>
      <c r="I888" s="9" t="b">
        <f>(COUNTIF(Sheet1!C:C,$C888)+COUNTIF(Sheet1!C:C,$D888))&gt;0</f>
        <v>0</v>
      </c>
    </row>
    <row r="889" spans="1:9">
      <c r="A889" t="s">
        <v>6719</v>
      </c>
      <c r="B889">
        <v>8</v>
      </c>
      <c r="C889" t="s">
        <v>1228</v>
      </c>
      <c r="D889" t="s">
        <v>5646</v>
      </c>
      <c r="E889" t="b">
        <f ca="1">VLOOKUP(C889,'1. 词频表'!A:D,4,0)</f>
        <v>1</v>
      </c>
      <c r="F889" t="b">
        <f ca="1">VLOOKUP(D889,'1. 词频表'!A:D,4,0)</f>
        <v>1</v>
      </c>
      <c r="G889" s="9" t="b">
        <f>(COUNTIF(Sheet1!A:A,C889)+COUNTIF(Sheet1!A:A,D889))&gt;0</f>
        <v>0</v>
      </c>
      <c r="H889" s="9" t="b">
        <f>(COUNTIF(Sheet1!B:B,$C889)+COUNTIF(Sheet1!B:B,$D889))&gt;0</f>
        <v>0</v>
      </c>
      <c r="I889" s="9" t="b">
        <f>(COUNTIF(Sheet1!C:C,$C889)+COUNTIF(Sheet1!C:C,$D889))&gt;0</f>
        <v>0</v>
      </c>
    </row>
    <row r="890" spans="1:9">
      <c r="A890" t="s">
        <v>6720</v>
      </c>
      <c r="B890">
        <v>8</v>
      </c>
      <c r="C890" t="s">
        <v>1239</v>
      </c>
      <c r="D890" t="s">
        <v>5646</v>
      </c>
      <c r="E890" t="b">
        <f ca="1">VLOOKUP(C890,'1. 词频表'!A:D,4,0)</f>
        <v>1</v>
      </c>
      <c r="F890" t="b">
        <f ca="1">VLOOKUP(D890,'1. 词频表'!A:D,4,0)</f>
        <v>1</v>
      </c>
      <c r="G890" s="9" t="b">
        <f>(COUNTIF(Sheet1!A:A,C890)+COUNTIF(Sheet1!A:A,D890))&gt;0</f>
        <v>0</v>
      </c>
      <c r="H890" s="9" t="b">
        <f>(COUNTIF(Sheet1!B:B,$C890)+COUNTIF(Sheet1!B:B,$D890))&gt;0</f>
        <v>0</v>
      </c>
      <c r="I890" s="9" t="b">
        <f>(COUNTIF(Sheet1!C:C,$C890)+COUNTIF(Sheet1!C:C,$D890))&gt;0</f>
        <v>0</v>
      </c>
    </row>
    <row r="891" spans="1:9">
      <c r="A891" t="s">
        <v>6721</v>
      </c>
      <c r="B891">
        <v>8</v>
      </c>
      <c r="C891" t="s">
        <v>1283</v>
      </c>
      <c r="D891" t="s">
        <v>5648</v>
      </c>
      <c r="E891" t="b">
        <f ca="1">VLOOKUP(C891,'1. 词频表'!A:D,4,0)</f>
        <v>1</v>
      </c>
      <c r="F891" t="b">
        <f ca="1">VLOOKUP(D891,'1. 词频表'!A:D,4,0)</f>
        <v>1</v>
      </c>
      <c r="G891" s="9" t="b">
        <f>(COUNTIF(Sheet1!A:A,C891)+COUNTIF(Sheet1!A:A,D891))&gt;0</f>
        <v>0</v>
      </c>
      <c r="H891" s="9" t="b">
        <f>(COUNTIF(Sheet1!B:B,$C891)+COUNTIF(Sheet1!B:B,$D891))&gt;0</f>
        <v>0</v>
      </c>
      <c r="I891" s="9" t="b">
        <f>(COUNTIF(Sheet1!C:C,$C891)+COUNTIF(Sheet1!C:C,$D891))&gt;0</f>
        <v>0</v>
      </c>
    </row>
    <row r="892" spans="1:9">
      <c r="A892" t="s">
        <v>6722</v>
      </c>
      <c r="B892">
        <v>8</v>
      </c>
      <c r="C892" t="s">
        <v>1316</v>
      </c>
      <c r="D892" t="s">
        <v>5656</v>
      </c>
      <c r="E892" t="b">
        <f ca="1">VLOOKUP(C892,'1. 词频表'!A:D,4,0)</f>
        <v>1</v>
      </c>
      <c r="F892" t="b">
        <f ca="1">VLOOKUP(D892,'1. 词频表'!A:D,4,0)</f>
        <v>0</v>
      </c>
      <c r="G892" s="9" t="b">
        <f>(COUNTIF(Sheet1!A:A,C892)+COUNTIF(Sheet1!A:A,D892))&gt;0</f>
        <v>0</v>
      </c>
      <c r="H892" s="9" t="b">
        <f>(COUNTIF(Sheet1!B:B,$C892)+COUNTIF(Sheet1!B:B,$D892))&gt;0</f>
        <v>0</v>
      </c>
      <c r="I892" s="9" t="b">
        <f>(COUNTIF(Sheet1!C:C,$C892)+COUNTIF(Sheet1!C:C,$D892))&gt;0</f>
        <v>0</v>
      </c>
    </row>
    <row r="893" spans="1:9">
      <c r="A893" t="s">
        <v>6723</v>
      </c>
      <c r="B893">
        <v>8</v>
      </c>
      <c r="C893" t="s">
        <v>1316</v>
      </c>
      <c r="D893" t="s">
        <v>5646</v>
      </c>
      <c r="E893" t="b">
        <f ca="1">VLOOKUP(C893,'1. 词频表'!A:D,4,0)</f>
        <v>1</v>
      </c>
      <c r="F893" t="b">
        <f ca="1">VLOOKUP(D893,'1. 词频表'!A:D,4,0)</f>
        <v>1</v>
      </c>
      <c r="G893" s="9" t="b">
        <f>(COUNTIF(Sheet1!A:A,C893)+COUNTIF(Sheet1!A:A,D893))&gt;0</f>
        <v>0</v>
      </c>
      <c r="H893" s="9" t="b">
        <f>(COUNTIF(Sheet1!B:B,$C893)+COUNTIF(Sheet1!B:B,$D893))&gt;0</f>
        <v>0</v>
      </c>
      <c r="I893" s="9" t="b">
        <f>(COUNTIF(Sheet1!C:C,$C893)+COUNTIF(Sheet1!C:C,$D893))&gt;0</f>
        <v>0</v>
      </c>
    </row>
    <row r="894" spans="1:9">
      <c r="A894" t="s">
        <v>6724</v>
      </c>
      <c r="B894">
        <v>8</v>
      </c>
      <c r="C894" t="s">
        <v>1338</v>
      </c>
      <c r="D894" t="s">
        <v>5646</v>
      </c>
      <c r="E894" t="b">
        <f ca="1">VLOOKUP(C894,'1. 词频表'!A:D,4,0)</f>
        <v>1</v>
      </c>
      <c r="F894" t="b">
        <f ca="1">VLOOKUP(D894,'1. 词频表'!A:D,4,0)</f>
        <v>1</v>
      </c>
      <c r="G894" s="9" t="b">
        <f>(COUNTIF(Sheet1!A:A,C894)+COUNTIF(Sheet1!A:A,D894))&gt;0</f>
        <v>0</v>
      </c>
      <c r="H894" s="9" t="b">
        <f>(COUNTIF(Sheet1!B:B,$C894)+COUNTIF(Sheet1!B:B,$D894))&gt;0</f>
        <v>0</v>
      </c>
      <c r="I894" s="9" t="b">
        <f>(COUNTIF(Sheet1!C:C,$C894)+COUNTIF(Sheet1!C:C,$D894))&gt;0</f>
        <v>0</v>
      </c>
    </row>
    <row r="895" spans="1:9">
      <c r="A895" t="s">
        <v>6725</v>
      </c>
      <c r="B895">
        <v>8</v>
      </c>
      <c r="C895" t="s">
        <v>2145</v>
      </c>
      <c r="D895" t="s">
        <v>1349</v>
      </c>
      <c r="E895" t="b">
        <f ca="1">VLOOKUP(C895,'1. 词频表'!A:D,4,0)</f>
        <v>1</v>
      </c>
      <c r="F895" t="b">
        <f ca="1">VLOOKUP(D895,'1. 词频表'!A:D,4,0)</f>
        <v>1</v>
      </c>
      <c r="G895" s="9" t="b">
        <f>(COUNTIF(Sheet1!A:A,C895)+COUNTIF(Sheet1!A:A,D895))&gt;0</f>
        <v>0</v>
      </c>
      <c r="H895" s="9" t="b">
        <f>(COUNTIF(Sheet1!B:B,$C895)+COUNTIF(Sheet1!B:B,$D895))&gt;0</f>
        <v>0</v>
      </c>
      <c r="I895" s="9" t="b">
        <f>(COUNTIF(Sheet1!C:C,$C895)+COUNTIF(Sheet1!C:C,$D895))&gt;0</f>
        <v>0</v>
      </c>
    </row>
    <row r="896" spans="1:9">
      <c r="A896" t="s">
        <v>6726</v>
      </c>
      <c r="B896">
        <v>8</v>
      </c>
      <c r="C896" t="s">
        <v>1349</v>
      </c>
      <c r="D896" t="s">
        <v>5646</v>
      </c>
      <c r="E896" t="b">
        <f ca="1">VLOOKUP(C896,'1. 词频表'!A:D,4,0)</f>
        <v>1</v>
      </c>
      <c r="F896" t="b">
        <f ca="1">VLOOKUP(D896,'1. 词频表'!A:D,4,0)</f>
        <v>1</v>
      </c>
      <c r="G896" s="9" t="b">
        <f>(COUNTIF(Sheet1!A:A,C896)+COUNTIF(Sheet1!A:A,D896))&gt;0</f>
        <v>0</v>
      </c>
      <c r="H896" s="9" t="b">
        <f>(COUNTIF(Sheet1!B:B,$C896)+COUNTIF(Sheet1!B:B,$D896))&gt;0</f>
        <v>0</v>
      </c>
      <c r="I896" s="9" t="b">
        <f>(COUNTIF(Sheet1!C:C,$C896)+COUNTIF(Sheet1!C:C,$D896))&gt;0</f>
        <v>0</v>
      </c>
    </row>
    <row r="897" spans="1:9">
      <c r="A897" t="s">
        <v>6727</v>
      </c>
      <c r="B897">
        <v>8</v>
      </c>
      <c r="C897" t="s">
        <v>2145</v>
      </c>
      <c r="D897" t="s">
        <v>1360</v>
      </c>
      <c r="E897" t="b">
        <f ca="1">VLOOKUP(C897,'1. 词频表'!A:D,4,0)</f>
        <v>1</v>
      </c>
      <c r="F897" t="b">
        <f ca="1">VLOOKUP(D897,'1. 词频表'!A:D,4,0)</f>
        <v>1</v>
      </c>
      <c r="G897" s="9" t="b">
        <f>(COUNTIF(Sheet1!A:A,C897)+COUNTIF(Sheet1!A:A,D897))&gt;0</f>
        <v>0</v>
      </c>
      <c r="H897" s="9" t="b">
        <f>(COUNTIF(Sheet1!B:B,$C897)+COUNTIF(Sheet1!B:B,$D897))&gt;0</f>
        <v>0</v>
      </c>
      <c r="I897" s="9" t="b">
        <f>(COUNTIF(Sheet1!C:C,$C897)+COUNTIF(Sheet1!C:C,$D897))&gt;0</f>
        <v>0</v>
      </c>
    </row>
    <row r="898" spans="1:9">
      <c r="A898" t="s">
        <v>6728</v>
      </c>
      <c r="B898">
        <v>8</v>
      </c>
      <c r="C898" t="s">
        <v>1381</v>
      </c>
      <c r="D898" t="s">
        <v>5646</v>
      </c>
      <c r="E898" t="b">
        <f ca="1">VLOOKUP(C898,'1. 词频表'!A:D,4,0)</f>
        <v>1</v>
      </c>
      <c r="F898" t="b">
        <f ca="1">VLOOKUP(D898,'1. 词频表'!A:D,4,0)</f>
        <v>1</v>
      </c>
      <c r="G898" s="9" t="b">
        <f>(COUNTIF(Sheet1!A:A,C898)+COUNTIF(Sheet1!A:A,D898))&gt;0</f>
        <v>0</v>
      </c>
      <c r="H898" s="9" t="b">
        <f>(COUNTIF(Sheet1!B:B,$C898)+COUNTIF(Sheet1!B:B,$D898))&gt;0</f>
        <v>0</v>
      </c>
      <c r="I898" s="9" t="b">
        <f>(COUNTIF(Sheet1!C:C,$C898)+COUNTIF(Sheet1!C:C,$D898))&gt;0</f>
        <v>0</v>
      </c>
    </row>
    <row r="899" spans="1:9">
      <c r="A899" t="s">
        <v>6729</v>
      </c>
      <c r="B899">
        <v>8</v>
      </c>
      <c r="C899" t="s">
        <v>2145</v>
      </c>
      <c r="D899" t="s">
        <v>1381</v>
      </c>
      <c r="E899" t="b">
        <f ca="1">VLOOKUP(C899,'1. 词频表'!A:D,4,0)</f>
        <v>1</v>
      </c>
      <c r="F899" t="b">
        <f ca="1">VLOOKUP(D899,'1. 词频表'!A:D,4,0)</f>
        <v>1</v>
      </c>
      <c r="G899" s="9" t="b">
        <f>(COUNTIF(Sheet1!A:A,C899)+COUNTIF(Sheet1!A:A,D899))&gt;0</f>
        <v>0</v>
      </c>
      <c r="H899" s="9" t="b">
        <f>(COUNTIF(Sheet1!B:B,$C899)+COUNTIF(Sheet1!B:B,$D899))&gt;0</f>
        <v>0</v>
      </c>
      <c r="I899" s="9" t="b">
        <f>(COUNTIF(Sheet1!C:C,$C899)+COUNTIF(Sheet1!C:C,$D899))&gt;0</f>
        <v>0</v>
      </c>
    </row>
    <row r="900" spans="1:9">
      <c r="A900" t="s">
        <v>6730</v>
      </c>
      <c r="B900">
        <v>8</v>
      </c>
      <c r="C900" t="s">
        <v>1403</v>
      </c>
      <c r="D900" t="s">
        <v>5693</v>
      </c>
      <c r="E900" t="b">
        <f ca="1">VLOOKUP(C900,'1. 词频表'!A:D,4,0)</f>
        <v>1</v>
      </c>
      <c r="F900" t="b">
        <f ca="1">VLOOKUP(D900,'1. 词频表'!A:D,4,0)</f>
        <v>0</v>
      </c>
      <c r="G900" s="9" t="b">
        <f>(COUNTIF(Sheet1!A:A,C900)+COUNTIF(Sheet1!A:A,D900))&gt;0</f>
        <v>0</v>
      </c>
      <c r="H900" s="9" t="b">
        <f>(COUNTIF(Sheet1!B:B,$C900)+COUNTIF(Sheet1!B:B,$D900))&gt;0</f>
        <v>0</v>
      </c>
      <c r="I900" s="9" t="b">
        <f>(COUNTIF(Sheet1!C:C,$C900)+COUNTIF(Sheet1!C:C,$D900))&gt;0</f>
        <v>1</v>
      </c>
    </row>
    <row r="901" spans="1:9">
      <c r="A901" t="s">
        <v>6731</v>
      </c>
      <c r="B901">
        <v>8</v>
      </c>
      <c r="C901" t="s">
        <v>5651</v>
      </c>
      <c r="D901" t="s">
        <v>1447</v>
      </c>
      <c r="E901" t="b">
        <f ca="1">VLOOKUP(C901,'1. 词频表'!A:D,4,0)</f>
        <v>0</v>
      </c>
      <c r="F901" t="b">
        <f ca="1">VLOOKUP(D901,'1. 词频表'!A:D,4,0)</f>
        <v>1</v>
      </c>
      <c r="G901" s="9" t="b">
        <f>(COUNTIF(Sheet1!A:A,C901)+COUNTIF(Sheet1!A:A,D901))&gt;0</f>
        <v>0</v>
      </c>
      <c r="H901" s="9" t="b">
        <f>(COUNTIF(Sheet1!B:B,$C901)+COUNTIF(Sheet1!B:B,$D901))&gt;0</f>
        <v>0</v>
      </c>
      <c r="I901" s="9" t="b">
        <f>(COUNTIF(Sheet1!C:C,$C901)+COUNTIF(Sheet1!C:C,$D901))&gt;0</f>
        <v>0</v>
      </c>
    </row>
    <row r="902" spans="1:9">
      <c r="A902" t="s">
        <v>6732</v>
      </c>
      <c r="B902">
        <v>8</v>
      </c>
      <c r="C902" t="s">
        <v>1447</v>
      </c>
      <c r="D902" t="s">
        <v>5646</v>
      </c>
      <c r="E902" t="b">
        <f ca="1">VLOOKUP(C902,'1. 词频表'!A:D,4,0)</f>
        <v>1</v>
      </c>
      <c r="F902" t="b">
        <f ca="1">VLOOKUP(D902,'1. 词频表'!A:D,4,0)</f>
        <v>1</v>
      </c>
      <c r="G902" s="9" t="b">
        <f>(COUNTIF(Sheet1!A:A,C902)+COUNTIF(Sheet1!A:A,D902))&gt;0</f>
        <v>0</v>
      </c>
      <c r="H902" s="9" t="b">
        <f>(COUNTIF(Sheet1!B:B,$C902)+COUNTIF(Sheet1!B:B,$D902))&gt;0</f>
        <v>0</v>
      </c>
      <c r="I902" s="9" t="b">
        <f>(COUNTIF(Sheet1!C:C,$C902)+COUNTIF(Sheet1!C:C,$D902))&gt;0</f>
        <v>0</v>
      </c>
    </row>
    <row r="903" spans="1:9">
      <c r="A903" t="s">
        <v>6733</v>
      </c>
      <c r="B903">
        <v>8</v>
      </c>
      <c r="C903" t="s">
        <v>5651</v>
      </c>
      <c r="D903" t="s">
        <v>1458</v>
      </c>
      <c r="E903" t="b">
        <f ca="1">VLOOKUP(C903,'1. 词频表'!A:D,4,0)</f>
        <v>0</v>
      </c>
      <c r="F903" t="b">
        <f ca="1">VLOOKUP(D903,'1. 词频表'!A:D,4,0)</f>
        <v>1</v>
      </c>
      <c r="G903" s="9" t="b">
        <f>(COUNTIF(Sheet1!A:A,C903)+COUNTIF(Sheet1!A:A,D903))&gt;0</f>
        <v>0</v>
      </c>
      <c r="H903" s="9" t="b">
        <f>(COUNTIF(Sheet1!B:B,$C903)+COUNTIF(Sheet1!B:B,$D903))&gt;0</f>
        <v>0</v>
      </c>
      <c r="I903" s="9" t="b">
        <f>(COUNTIF(Sheet1!C:C,$C903)+COUNTIF(Sheet1!C:C,$D903))&gt;0</f>
        <v>0</v>
      </c>
    </row>
    <row r="904" spans="1:9">
      <c r="A904" t="s">
        <v>6734</v>
      </c>
      <c r="B904">
        <v>8</v>
      </c>
      <c r="C904" t="s">
        <v>1500</v>
      </c>
      <c r="D904" t="s">
        <v>5656</v>
      </c>
      <c r="E904" t="b">
        <f ca="1">VLOOKUP(C904,'1. 词频表'!A:D,4,0)</f>
        <v>1</v>
      </c>
      <c r="F904" t="b">
        <f ca="1">VLOOKUP(D904,'1. 词频表'!A:D,4,0)</f>
        <v>0</v>
      </c>
      <c r="G904" s="9" t="b">
        <f>(COUNTIF(Sheet1!A:A,C904)+COUNTIF(Sheet1!A:A,D904))&gt;0</f>
        <v>0</v>
      </c>
      <c r="H904" s="9" t="b">
        <f>(COUNTIF(Sheet1!B:B,$C904)+COUNTIF(Sheet1!B:B,$D904))&gt;0</f>
        <v>0</v>
      </c>
      <c r="I904" s="9" t="b">
        <f>(COUNTIF(Sheet1!C:C,$C904)+COUNTIF(Sheet1!C:C,$D904))&gt;0</f>
        <v>0</v>
      </c>
    </row>
    <row r="905" spans="1:9">
      <c r="A905" t="s">
        <v>6735</v>
      </c>
      <c r="B905">
        <v>8</v>
      </c>
      <c r="C905" t="s">
        <v>1522</v>
      </c>
      <c r="D905" t="s">
        <v>2145</v>
      </c>
      <c r="E905" t="b">
        <f ca="1">VLOOKUP(C905,'1. 词频表'!A:D,4,0)</f>
        <v>1</v>
      </c>
      <c r="F905" t="b">
        <f ca="1">VLOOKUP(D905,'1. 词频表'!A:D,4,0)</f>
        <v>1</v>
      </c>
      <c r="G905" s="9" t="b">
        <f>(COUNTIF(Sheet1!A:A,C905)+COUNTIF(Sheet1!A:A,D905))&gt;0</f>
        <v>0</v>
      </c>
      <c r="H905" s="9" t="b">
        <f>(COUNTIF(Sheet1!B:B,$C905)+COUNTIF(Sheet1!B:B,$D905))&gt;0</f>
        <v>0</v>
      </c>
      <c r="I905" s="9" t="b">
        <f>(COUNTIF(Sheet1!C:C,$C905)+COUNTIF(Sheet1!C:C,$D905))&gt;0</f>
        <v>0</v>
      </c>
    </row>
    <row r="906" spans="1:9">
      <c r="A906" t="s">
        <v>6736</v>
      </c>
      <c r="B906">
        <v>8</v>
      </c>
      <c r="C906" t="s">
        <v>1533</v>
      </c>
      <c r="D906" t="s">
        <v>2145</v>
      </c>
      <c r="E906" t="b">
        <f ca="1">VLOOKUP(C906,'1. 词频表'!A:D,4,0)</f>
        <v>1</v>
      </c>
      <c r="F906" t="b">
        <f ca="1">VLOOKUP(D906,'1. 词频表'!A:D,4,0)</f>
        <v>1</v>
      </c>
      <c r="G906" s="9" t="b">
        <f>(COUNTIF(Sheet1!A:A,C906)+COUNTIF(Sheet1!A:A,D906))&gt;0</f>
        <v>0</v>
      </c>
      <c r="H906" s="9" t="b">
        <f>(COUNTIF(Sheet1!B:B,$C906)+COUNTIF(Sheet1!B:B,$D906))&gt;0</f>
        <v>0</v>
      </c>
      <c r="I906" s="9" t="b">
        <f>(COUNTIF(Sheet1!C:C,$C906)+COUNTIF(Sheet1!C:C,$D906))&gt;0</f>
        <v>0</v>
      </c>
    </row>
    <row r="907" spans="1:9">
      <c r="A907" t="s">
        <v>6737</v>
      </c>
      <c r="B907">
        <v>8</v>
      </c>
      <c r="C907" t="s">
        <v>6738</v>
      </c>
      <c r="D907" t="s">
        <v>6739</v>
      </c>
      <c r="E907" t="b">
        <f ca="1">VLOOKUP(C907,'1. 词频表'!A:D,4,0)</f>
        <v>0</v>
      </c>
      <c r="F907" t="b">
        <f ca="1">VLOOKUP(D907,'1. 词频表'!A:D,4,0)</f>
        <v>0</v>
      </c>
      <c r="G907" s="9" t="b">
        <f>(COUNTIF(Sheet1!A:A,C907)+COUNTIF(Sheet1!A:A,D907))&gt;0</f>
        <v>0</v>
      </c>
      <c r="H907" s="9" t="b">
        <f>(COUNTIF(Sheet1!B:B,$C907)+COUNTIF(Sheet1!B:B,$D907))&gt;0</f>
        <v>0</v>
      </c>
      <c r="I907" s="9" t="b">
        <f>(COUNTIF(Sheet1!C:C,$C907)+COUNTIF(Sheet1!C:C,$D907))&gt;0</f>
        <v>1</v>
      </c>
    </row>
    <row r="908" spans="1:9">
      <c r="A908" t="s">
        <v>6740</v>
      </c>
      <c r="B908">
        <v>8</v>
      </c>
      <c r="C908" t="s">
        <v>1555</v>
      </c>
      <c r="D908" t="s">
        <v>5715</v>
      </c>
      <c r="E908" t="b">
        <f ca="1">VLOOKUP(C908,'1. 词频表'!A:D,4,0)</f>
        <v>1</v>
      </c>
      <c r="F908" t="b">
        <f ca="1">VLOOKUP(D908,'1. 词频表'!A:D,4,0)</f>
        <v>0</v>
      </c>
      <c r="G908" s="9" t="b">
        <f>(COUNTIF(Sheet1!A:A,C908)+COUNTIF(Sheet1!A:A,D908))&gt;0</f>
        <v>0</v>
      </c>
      <c r="H908" s="9" t="b">
        <f>(COUNTIF(Sheet1!B:B,$C908)+COUNTIF(Sheet1!B:B,$D908))&gt;0</f>
        <v>0</v>
      </c>
      <c r="I908" s="9" t="b">
        <f>(COUNTIF(Sheet1!C:C,$C908)+COUNTIF(Sheet1!C:C,$D908))&gt;0</f>
        <v>0</v>
      </c>
    </row>
    <row r="909" spans="1:9">
      <c r="A909" t="s">
        <v>6741</v>
      </c>
      <c r="B909">
        <v>8</v>
      </c>
      <c r="C909" t="s">
        <v>1566</v>
      </c>
      <c r="D909" t="s">
        <v>5646</v>
      </c>
      <c r="E909" t="b">
        <f ca="1">VLOOKUP(C909,'1. 词频表'!A:D,4,0)</f>
        <v>1</v>
      </c>
      <c r="F909" t="b">
        <f ca="1">VLOOKUP(D909,'1. 词频表'!A:D,4,0)</f>
        <v>1</v>
      </c>
      <c r="G909" s="9" t="b">
        <f>(COUNTIF(Sheet1!A:A,C909)+COUNTIF(Sheet1!A:A,D909))&gt;0</f>
        <v>0</v>
      </c>
      <c r="H909" s="9" t="b">
        <f>(COUNTIF(Sheet1!B:B,$C909)+COUNTIF(Sheet1!B:B,$D909))&gt;0</f>
        <v>0</v>
      </c>
      <c r="I909" s="9" t="b">
        <f>(COUNTIF(Sheet1!C:C,$C909)+COUNTIF(Sheet1!C:C,$D909))&gt;0</f>
        <v>0</v>
      </c>
    </row>
    <row r="910" spans="1:9">
      <c r="A910" t="s">
        <v>6742</v>
      </c>
      <c r="B910">
        <v>8</v>
      </c>
      <c r="C910" t="s">
        <v>6563</v>
      </c>
      <c r="D910" t="s">
        <v>2145</v>
      </c>
      <c r="E910" t="b">
        <f ca="1">VLOOKUP(C910,'1. 词频表'!A:D,4,0)</f>
        <v>1</v>
      </c>
      <c r="F910" t="b">
        <f ca="1">VLOOKUP(D910,'1. 词频表'!A:D,4,0)</f>
        <v>1</v>
      </c>
      <c r="G910" s="9" t="b">
        <f>(COUNTIF(Sheet1!A:A,C910)+COUNTIF(Sheet1!A:A,D910))&gt;0</f>
        <v>0</v>
      </c>
      <c r="H910" s="9" t="b">
        <f>(COUNTIF(Sheet1!B:B,$C910)+COUNTIF(Sheet1!B:B,$D910))&gt;0</f>
        <v>0</v>
      </c>
      <c r="I910" s="9" t="b">
        <f>(COUNTIF(Sheet1!C:C,$C910)+COUNTIF(Sheet1!C:C,$D910))&gt;0</f>
        <v>0</v>
      </c>
    </row>
    <row r="911" spans="1:9">
      <c r="A911" t="s">
        <v>6743</v>
      </c>
      <c r="B911">
        <v>8</v>
      </c>
      <c r="C911" t="s">
        <v>2145</v>
      </c>
      <c r="D911" t="s">
        <v>6564</v>
      </c>
      <c r="E911" t="b">
        <f ca="1">VLOOKUP(C911,'1. 词频表'!A:D,4,0)</f>
        <v>1</v>
      </c>
      <c r="F911" t="b">
        <f ca="1">VLOOKUP(D911,'1. 词频表'!A:D,4,0)</f>
        <v>1</v>
      </c>
      <c r="G911" s="9" t="b">
        <f>(COUNTIF(Sheet1!A:A,C911)+COUNTIF(Sheet1!A:A,D911))&gt;0</f>
        <v>0</v>
      </c>
      <c r="H911" s="9" t="b">
        <f>(COUNTIF(Sheet1!B:B,$C911)+COUNTIF(Sheet1!B:B,$D911))&gt;0</f>
        <v>0</v>
      </c>
      <c r="I911" s="9" t="b">
        <f>(COUNTIF(Sheet1!C:C,$C911)+COUNTIF(Sheet1!C:C,$D911))&gt;0</f>
        <v>0</v>
      </c>
    </row>
    <row r="912" spans="1:9">
      <c r="A912" t="s">
        <v>6744</v>
      </c>
      <c r="B912">
        <v>8</v>
      </c>
      <c r="C912" t="s">
        <v>1588</v>
      </c>
      <c r="D912" t="s">
        <v>2145</v>
      </c>
      <c r="E912" t="b">
        <f ca="1">VLOOKUP(C912,'1. 词频表'!A:D,4,0)</f>
        <v>1</v>
      </c>
      <c r="F912" t="b">
        <f ca="1">VLOOKUP(D912,'1. 词频表'!A:D,4,0)</f>
        <v>1</v>
      </c>
      <c r="G912" s="9" t="b">
        <f>(COUNTIF(Sheet1!A:A,C912)+COUNTIF(Sheet1!A:A,D912))&gt;0</f>
        <v>0</v>
      </c>
      <c r="H912" s="9" t="b">
        <f>(COUNTIF(Sheet1!B:B,$C912)+COUNTIF(Sheet1!B:B,$D912))&gt;0</f>
        <v>0</v>
      </c>
      <c r="I912" s="9" t="b">
        <f>(COUNTIF(Sheet1!C:C,$C912)+COUNTIF(Sheet1!C:C,$D912))&gt;0</f>
        <v>0</v>
      </c>
    </row>
    <row r="913" spans="1:9">
      <c r="A913" t="s">
        <v>6745</v>
      </c>
      <c r="B913">
        <v>8</v>
      </c>
      <c r="C913" t="s">
        <v>1588</v>
      </c>
      <c r="D913" t="s">
        <v>5656</v>
      </c>
      <c r="E913" t="b">
        <f ca="1">VLOOKUP(C913,'1. 词频表'!A:D,4,0)</f>
        <v>1</v>
      </c>
      <c r="F913" t="b">
        <f ca="1">VLOOKUP(D913,'1. 词频表'!A:D,4,0)</f>
        <v>0</v>
      </c>
      <c r="G913" s="9" t="b">
        <f>(COUNTIF(Sheet1!A:A,C913)+COUNTIF(Sheet1!A:A,D913))&gt;0</f>
        <v>0</v>
      </c>
      <c r="H913" s="9" t="b">
        <f>(COUNTIF(Sheet1!B:B,$C913)+COUNTIF(Sheet1!B:B,$D913))&gt;0</f>
        <v>0</v>
      </c>
      <c r="I913" s="9" t="b">
        <f>(COUNTIF(Sheet1!C:C,$C913)+COUNTIF(Sheet1!C:C,$D913))&gt;0</f>
        <v>0</v>
      </c>
    </row>
    <row r="914" spans="1:9">
      <c r="A914" t="s">
        <v>6746</v>
      </c>
      <c r="B914">
        <v>8</v>
      </c>
      <c r="C914" t="s">
        <v>6569</v>
      </c>
      <c r="D914" t="s">
        <v>5646</v>
      </c>
      <c r="E914" t="b">
        <f ca="1">VLOOKUP(C914,'1. 词频表'!A:D,4,0)</f>
        <v>1</v>
      </c>
      <c r="F914" t="b">
        <f ca="1">VLOOKUP(D914,'1. 词频表'!A:D,4,0)</f>
        <v>1</v>
      </c>
      <c r="G914" s="9" t="b">
        <f>(COUNTIF(Sheet1!A:A,C914)+COUNTIF(Sheet1!A:A,D914))&gt;0</f>
        <v>0</v>
      </c>
      <c r="H914" s="9" t="b">
        <f>(COUNTIF(Sheet1!B:B,$C914)+COUNTIF(Sheet1!B:B,$D914))&gt;0</f>
        <v>0</v>
      </c>
      <c r="I914" s="9" t="b">
        <f>(COUNTIF(Sheet1!C:C,$C914)+COUNTIF(Sheet1!C:C,$D914))&gt;0</f>
        <v>0</v>
      </c>
    </row>
    <row r="915" spans="1:9">
      <c r="A915" t="s">
        <v>6747</v>
      </c>
      <c r="B915">
        <v>8</v>
      </c>
      <c r="C915" t="s">
        <v>5646</v>
      </c>
      <c r="D915" t="s">
        <v>6571</v>
      </c>
      <c r="E915" t="b">
        <f ca="1">VLOOKUP(C915,'1. 词频表'!A:D,4,0)</f>
        <v>1</v>
      </c>
      <c r="F915" t="b">
        <f ca="1">VLOOKUP(D915,'1. 词频表'!A:D,4,0)</f>
        <v>1</v>
      </c>
      <c r="G915" s="9" t="b">
        <f>(COUNTIF(Sheet1!A:A,C915)+COUNTIF(Sheet1!A:A,D915))&gt;0</f>
        <v>0</v>
      </c>
      <c r="H915" s="9" t="b">
        <f>(COUNTIF(Sheet1!B:B,$C915)+COUNTIF(Sheet1!B:B,$D915))&gt;0</f>
        <v>0</v>
      </c>
      <c r="I915" s="9" t="b">
        <f>(COUNTIF(Sheet1!C:C,$C915)+COUNTIF(Sheet1!C:C,$D915))&gt;0</f>
        <v>0</v>
      </c>
    </row>
    <row r="916" spans="1:9">
      <c r="A916" t="s">
        <v>6748</v>
      </c>
      <c r="B916">
        <v>8</v>
      </c>
      <c r="C916" t="s">
        <v>1654</v>
      </c>
      <c r="D916" t="s">
        <v>5646</v>
      </c>
      <c r="E916" t="b">
        <f ca="1">VLOOKUP(C916,'1. 词频表'!A:D,4,0)</f>
        <v>1</v>
      </c>
      <c r="F916" t="b">
        <f ca="1">VLOOKUP(D916,'1. 词频表'!A:D,4,0)</f>
        <v>1</v>
      </c>
      <c r="G916" s="9" t="b">
        <f>(COUNTIF(Sheet1!A:A,C916)+COUNTIF(Sheet1!A:A,D916))&gt;0</f>
        <v>0</v>
      </c>
      <c r="H916" s="9" t="b">
        <f>(COUNTIF(Sheet1!B:B,$C916)+COUNTIF(Sheet1!B:B,$D916))&gt;0</f>
        <v>0</v>
      </c>
      <c r="I916" s="9" t="b">
        <f>(COUNTIF(Sheet1!C:C,$C916)+COUNTIF(Sheet1!C:C,$D916))&gt;0</f>
        <v>0</v>
      </c>
    </row>
    <row r="917" spans="1:9">
      <c r="A917" t="s">
        <v>6749</v>
      </c>
      <c r="B917">
        <v>8</v>
      </c>
      <c r="C917" t="s">
        <v>2145</v>
      </c>
      <c r="D917" t="s">
        <v>1665</v>
      </c>
      <c r="E917" t="b">
        <f ca="1">VLOOKUP(C917,'1. 词频表'!A:D,4,0)</f>
        <v>1</v>
      </c>
      <c r="F917" t="b">
        <f ca="1">VLOOKUP(D917,'1. 词频表'!A:D,4,0)</f>
        <v>1</v>
      </c>
      <c r="G917" s="9" t="b">
        <f>(COUNTIF(Sheet1!A:A,C917)+COUNTIF(Sheet1!A:A,D917))&gt;0</f>
        <v>0</v>
      </c>
      <c r="H917" s="9" t="b">
        <f>(COUNTIF(Sheet1!B:B,$C917)+COUNTIF(Sheet1!B:B,$D917))&gt;0</f>
        <v>0</v>
      </c>
      <c r="I917" s="9" t="b">
        <f>(COUNTIF(Sheet1!C:C,$C917)+COUNTIF(Sheet1!C:C,$D917))&gt;0</f>
        <v>0</v>
      </c>
    </row>
    <row r="918" spans="1:9">
      <c r="A918" t="s">
        <v>6750</v>
      </c>
      <c r="B918">
        <v>8</v>
      </c>
      <c r="C918" t="s">
        <v>5709</v>
      </c>
      <c r="D918" t="s">
        <v>1676</v>
      </c>
      <c r="E918" t="b">
        <f ca="1">VLOOKUP(C918,'1. 词频表'!A:D,4,0)</f>
        <v>0</v>
      </c>
      <c r="F918" t="b">
        <f ca="1">VLOOKUP(D918,'1. 词频表'!A:D,4,0)</f>
        <v>1</v>
      </c>
      <c r="G918" s="9" t="b">
        <f>(COUNTIF(Sheet1!A:A,C918)+COUNTIF(Sheet1!A:A,D918))&gt;0</f>
        <v>0</v>
      </c>
      <c r="H918" s="9" t="b">
        <f>(COUNTIF(Sheet1!B:B,$C918)+COUNTIF(Sheet1!B:B,$D918))&gt;0</f>
        <v>0</v>
      </c>
      <c r="I918" s="9" t="b">
        <f>(COUNTIF(Sheet1!C:C,$C918)+COUNTIF(Sheet1!C:C,$D918))&gt;0</f>
        <v>0</v>
      </c>
    </row>
    <row r="919" spans="1:9">
      <c r="A919" t="s">
        <v>6751</v>
      </c>
      <c r="B919">
        <v>8</v>
      </c>
      <c r="C919" t="s">
        <v>1698</v>
      </c>
      <c r="D919" t="s">
        <v>5646</v>
      </c>
      <c r="E919" t="b">
        <f ca="1">VLOOKUP(C919,'1. 词频表'!A:D,4,0)</f>
        <v>1</v>
      </c>
      <c r="F919" t="b">
        <f ca="1">VLOOKUP(D919,'1. 词频表'!A:D,4,0)</f>
        <v>1</v>
      </c>
      <c r="G919" s="9" t="b">
        <f>(COUNTIF(Sheet1!A:A,C919)+COUNTIF(Sheet1!A:A,D919))&gt;0</f>
        <v>0</v>
      </c>
      <c r="H919" s="9" t="b">
        <f>(COUNTIF(Sheet1!B:B,$C919)+COUNTIF(Sheet1!B:B,$D919))&gt;0</f>
        <v>0</v>
      </c>
      <c r="I919" s="9" t="b">
        <f>(COUNTIF(Sheet1!C:C,$C919)+COUNTIF(Sheet1!C:C,$D919))&gt;0</f>
        <v>0</v>
      </c>
    </row>
    <row r="920" spans="1:9">
      <c r="A920" t="s">
        <v>6752</v>
      </c>
      <c r="B920">
        <v>8</v>
      </c>
      <c r="C920" t="s">
        <v>2145</v>
      </c>
      <c r="D920" t="s">
        <v>1698</v>
      </c>
      <c r="E920" t="b">
        <f ca="1">VLOOKUP(C920,'1. 词频表'!A:D,4,0)</f>
        <v>1</v>
      </c>
      <c r="F920" t="b">
        <f ca="1">VLOOKUP(D920,'1. 词频表'!A:D,4,0)</f>
        <v>1</v>
      </c>
      <c r="G920" s="9" t="b">
        <f>(COUNTIF(Sheet1!A:A,C920)+COUNTIF(Sheet1!A:A,D920))&gt;0</f>
        <v>0</v>
      </c>
      <c r="H920" s="9" t="b">
        <f>(COUNTIF(Sheet1!B:B,$C920)+COUNTIF(Sheet1!B:B,$D920))&gt;0</f>
        <v>0</v>
      </c>
      <c r="I920" s="9" t="b">
        <f>(COUNTIF(Sheet1!C:C,$C920)+COUNTIF(Sheet1!C:C,$D920))&gt;0</f>
        <v>0</v>
      </c>
    </row>
    <row r="921" spans="1:9">
      <c r="A921" t="s">
        <v>6753</v>
      </c>
      <c r="B921">
        <v>8</v>
      </c>
      <c r="C921" t="s">
        <v>1719</v>
      </c>
      <c r="D921" t="s">
        <v>5648</v>
      </c>
      <c r="E921" t="b">
        <f ca="1">VLOOKUP(C921,'1. 词频表'!A:D,4,0)</f>
        <v>1</v>
      </c>
      <c r="F921" t="b">
        <f ca="1">VLOOKUP(D921,'1. 词频表'!A:D,4,0)</f>
        <v>1</v>
      </c>
      <c r="G921" s="9" t="b">
        <f>(COUNTIF(Sheet1!A:A,C921)+COUNTIF(Sheet1!A:A,D921))&gt;0</f>
        <v>0</v>
      </c>
      <c r="H921" s="9" t="b">
        <f>(COUNTIF(Sheet1!B:B,$C921)+COUNTIF(Sheet1!B:B,$D921))&gt;0</f>
        <v>0</v>
      </c>
      <c r="I921" s="9" t="b">
        <f>(COUNTIF(Sheet1!C:C,$C921)+COUNTIF(Sheet1!C:C,$D921))&gt;0</f>
        <v>0</v>
      </c>
    </row>
    <row r="922" spans="1:9">
      <c r="A922" t="s">
        <v>6754</v>
      </c>
      <c r="B922">
        <v>8</v>
      </c>
      <c r="C922" t="s">
        <v>1719</v>
      </c>
      <c r="D922" t="s">
        <v>5646</v>
      </c>
      <c r="E922" t="b">
        <f ca="1">VLOOKUP(C922,'1. 词频表'!A:D,4,0)</f>
        <v>1</v>
      </c>
      <c r="F922" t="b">
        <f ca="1">VLOOKUP(D922,'1. 词频表'!A:D,4,0)</f>
        <v>1</v>
      </c>
      <c r="G922" s="9" t="b">
        <f>(COUNTIF(Sheet1!A:A,C922)+COUNTIF(Sheet1!A:A,D922))&gt;0</f>
        <v>0</v>
      </c>
      <c r="H922" s="9" t="b">
        <f>(COUNTIF(Sheet1!B:B,$C922)+COUNTIF(Sheet1!B:B,$D922))&gt;0</f>
        <v>0</v>
      </c>
      <c r="I922" s="9" t="b">
        <f>(COUNTIF(Sheet1!C:C,$C922)+COUNTIF(Sheet1!C:C,$D922))&gt;0</f>
        <v>0</v>
      </c>
    </row>
    <row r="923" spans="1:9">
      <c r="A923" t="s">
        <v>6755</v>
      </c>
      <c r="B923">
        <v>8</v>
      </c>
      <c r="C923" t="s">
        <v>1752</v>
      </c>
      <c r="D923" t="s">
        <v>5646</v>
      </c>
      <c r="E923" t="b">
        <f ca="1">VLOOKUP(C923,'1. 词频表'!A:D,4,0)</f>
        <v>1</v>
      </c>
      <c r="F923" t="b">
        <f ca="1">VLOOKUP(D923,'1. 词频表'!A:D,4,0)</f>
        <v>1</v>
      </c>
      <c r="G923" s="9" t="b">
        <f>(COUNTIF(Sheet1!A:A,C923)+COUNTIF(Sheet1!A:A,D923))&gt;0</f>
        <v>0</v>
      </c>
      <c r="H923" s="9" t="b">
        <f>(COUNTIF(Sheet1!B:B,$C923)+COUNTIF(Sheet1!B:B,$D923))&gt;0</f>
        <v>0</v>
      </c>
      <c r="I923" s="9" t="b">
        <f>(COUNTIF(Sheet1!C:C,$C923)+COUNTIF(Sheet1!C:C,$D923))&gt;0</f>
        <v>0</v>
      </c>
    </row>
    <row r="924" spans="1:9">
      <c r="A924" t="s">
        <v>6756</v>
      </c>
      <c r="B924">
        <v>8</v>
      </c>
      <c r="C924" t="s">
        <v>1818</v>
      </c>
      <c r="D924" t="s">
        <v>5646</v>
      </c>
      <c r="E924" t="b">
        <f ca="1">VLOOKUP(C924,'1. 词频表'!A:D,4,0)</f>
        <v>1</v>
      </c>
      <c r="F924" t="b">
        <f ca="1">VLOOKUP(D924,'1. 词频表'!A:D,4,0)</f>
        <v>1</v>
      </c>
      <c r="G924" s="9" t="b">
        <f>(COUNTIF(Sheet1!A:A,C924)+COUNTIF(Sheet1!A:A,D924))&gt;0</f>
        <v>0</v>
      </c>
      <c r="H924" s="9" t="b">
        <f>(COUNTIF(Sheet1!B:B,$C924)+COUNTIF(Sheet1!B:B,$D924))&gt;0</f>
        <v>0</v>
      </c>
      <c r="I924" s="9" t="b">
        <f>(COUNTIF(Sheet1!C:C,$C924)+COUNTIF(Sheet1!C:C,$D924))&gt;0</f>
        <v>0</v>
      </c>
    </row>
    <row r="925" spans="1:9">
      <c r="A925" t="s">
        <v>6757</v>
      </c>
      <c r="B925">
        <v>8</v>
      </c>
      <c r="C925" t="s">
        <v>1873</v>
      </c>
      <c r="D925" t="s">
        <v>5679</v>
      </c>
      <c r="E925" t="b">
        <f ca="1">VLOOKUP(C925,'1. 词频表'!A:D,4,0)</f>
        <v>1</v>
      </c>
      <c r="F925" t="b">
        <f ca="1">VLOOKUP(D925,'1. 词频表'!A:D,4,0)</f>
        <v>0</v>
      </c>
      <c r="G925" s="9" t="b">
        <f>(COUNTIF(Sheet1!A:A,C925)+COUNTIF(Sheet1!A:A,D925))&gt;0</f>
        <v>0</v>
      </c>
      <c r="H925" s="9" t="b">
        <f>(COUNTIF(Sheet1!B:B,$C925)+COUNTIF(Sheet1!B:B,$D925))&gt;0</f>
        <v>0</v>
      </c>
      <c r="I925" s="9" t="b">
        <f>(COUNTIF(Sheet1!C:C,$C925)+COUNTIF(Sheet1!C:C,$D925))&gt;0</f>
        <v>1</v>
      </c>
    </row>
    <row r="926" spans="1:9">
      <c r="A926" t="s">
        <v>6758</v>
      </c>
      <c r="B926">
        <v>8</v>
      </c>
      <c r="C926" t="s">
        <v>1873</v>
      </c>
      <c r="D926" t="s">
        <v>5646</v>
      </c>
      <c r="E926" t="b">
        <f ca="1">VLOOKUP(C926,'1. 词频表'!A:D,4,0)</f>
        <v>1</v>
      </c>
      <c r="F926" t="b">
        <f ca="1">VLOOKUP(D926,'1. 词频表'!A:D,4,0)</f>
        <v>1</v>
      </c>
      <c r="G926" s="9" t="b">
        <f>(COUNTIF(Sheet1!A:A,C926)+COUNTIF(Sheet1!A:A,D926))&gt;0</f>
        <v>0</v>
      </c>
      <c r="H926" s="9" t="b">
        <f>(COUNTIF(Sheet1!B:B,$C926)+COUNTIF(Sheet1!B:B,$D926))&gt;0</f>
        <v>0</v>
      </c>
      <c r="I926" s="9" t="b">
        <f>(COUNTIF(Sheet1!C:C,$C926)+COUNTIF(Sheet1!C:C,$D926))&gt;0</f>
        <v>0</v>
      </c>
    </row>
    <row r="927" spans="1:9">
      <c r="A927" t="s">
        <v>6759</v>
      </c>
      <c r="B927">
        <v>8</v>
      </c>
      <c r="C927" t="s">
        <v>5651</v>
      </c>
      <c r="D927" t="s">
        <v>1927</v>
      </c>
      <c r="E927" t="b">
        <f ca="1">VLOOKUP(C927,'1. 词频表'!A:D,4,0)</f>
        <v>0</v>
      </c>
      <c r="F927" t="b">
        <f ca="1">VLOOKUP(D927,'1. 词频表'!A:D,4,0)</f>
        <v>1</v>
      </c>
      <c r="G927" s="9" t="b">
        <f>(COUNTIF(Sheet1!A:A,C927)+COUNTIF(Sheet1!A:A,D927))&gt;0</f>
        <v>0</v>
      </c>
      <c r="H927" s="9" t="b">
        <f>(COUNTIF(Sheet1!B:B,$C927)+COUNTIF(Sheet1!B:B,$D927))&gt;0</f>
        <v>0</v>
      </c>
      <c r="I927" s="9" t="b">
        <f>(COUNTIF(Sheet1!C:C,$C927)+COUNTIF(Sheet1!C:C,$D927))&gt;0</f>
        <v>0</v>
      </c>
    </row>
    <row r="928" spans="1:9">
      <c r="A928" t="s">
        <v>6760</v>
      </c>
      <c r="B928">
        <v>8</v>
      </c>
      <c r="C928" t="s">
        <v>1927</v>
      </c>
      <c r="D928" t="s">
        <v>5648</v>
      </c>
      <c r="E928" t="b">
        <f ca="1">VLOOKUP(C928,'1. 词频表'!A:D,4,0)</f>
        <v>1</v>
      </c>
      <c r="F928" t="b">
        <f ca="1">VLOOKUP(D928,'1. 词频表'!A:D,4,0)</f>
        <v>1</v>
      </c>
      <c r="G928" s="9" t="b">
        <f>(COUNTIF(Sheet1!A:A,C928)+COUNTIF(Sheet1!A:A,D928))&gt;0</f>
        <v>0</v>
      </c>
      <c r="H928" s="9" t="b">
        <f>(COUNTIF(Sheet1!B:B,$C928)+COUNTIF(Sheet1!B:B,$D928))&gt;0</f>
        <v>0</v>
      </c>
      <c r="I928" s="9" t="b">
        <f>(COUNTIF(Sheet1!C:C,$C928)+COUNTIF(Sheet1!C:C,$D928))&gt;0</f>
        <v>0</v>
      </c>
    </row>
    <row r="929" spans="1:9">
      <c r="A929" t="s">
        <v>6761</v>
      </c>
      <c r="B929">
        <v>8</v>
      </c>
      <c r="C929" t="s">
        <v>5651</v>
      </c>
      <c r="D929" t="s">
        <v>1949</v>
      </c>
      <c r="E929" t="b">
        <f ca="1">VLOOKUP(C929,'1. 词频表'!A:D,4,0)</f>
        <v>0</v>
      </c>
      <c r="F929" t="b">
        <f ca="1">VLOOKUP(D929,'1. 词频表'!A:D,4,0)</f>
        <v>1</v>
      </c>
      <c r="G929" s="9" t="b">
        <f>(COUNTIF(Sheet1!A:A,C929)+COUNTIF(Sheet1!A:A,D929))&gt;0</f>
        <v>0</v>
      </c>
      <c r="H929" s="9" t="b">
        <f>(COUNTIF(Sheet1!B:B,$C929)+COUNTIF(Sheet1!B:B,$D929))&gt;0</f>
        <v>0</v>
      </c>
      <c r="I929" s="9" t="b">
        <f>(COUNTIF(Sheet1!C:C,$C929)+COUNTIF(Sheet1!C:C,$D929))&gt;0</f>
        <v>0</v>
      </c>
    </row>
    <row r="930" spans="1:9">
      <c r="A930" t="s">
        <v>6762</v>
      </c>
      <c r="B930">
        <v>8</v>
      </c>
      <c r="C930" t="s">
        <v>1949</v>
      </c>
      <c r="D930" t="s">
        <v>5648</v>
      </c>
      <c r="E930" t="b">
        <f ca="1">VLOOKUP(C930,'1. 词频表'!A:D,4,0)</f>
        <v>1</v>
      </c>
      <c r="F930" t="b">
        <f ca="1">VLOOKUP(D930,'1. 词频表'!A:D,4,0)</f>
        <v>1</v>
      </c>
      <c r="G930" s="9" t="b">
        <f>(COUNTIF(Sheet1!A:A,C930)+COUNTIF(Sheet1!A:A,D930))&gt;0</f>
        <v>0</v>
      </c>
      <c r="H930" s="9" t="b">
        <f>(COUNTIF(Sheet1!B:B,$C930)+COUNTIF(Sheet1!B:B,$D930))&gt;0</f>
        <v>0</v>
      </c>
      <c r="I930" s="9" t="b">
        <f>(COUNTIF(Sheet1!C:C,$C930)+COUNTIF(Sheet1!C:C,$D930))&gt;0</f>
        <v>0</v>
      </c>
    </row>
    <row r="931" spans="1:9">
      <c r="A931" t="s">
        <v>6763</v>
      </c>
      <c r="B931">
        <v>8</v>
      </c>
      <c r="C931" t="s">
        <v>1993</v>
      </c>
      <c r="D931" t="s">
        <v>5646</v>
      </c>
      <c r="E931" t="b">
        <f ca="1">VLOOKUP(C931,'1. 词频表'!A:D,4,0)</f>
        <v>1</v>
      </c>
      <c r="F931" t="b">
        <f ca="1">VLOOKUP(D931,'1. 词频表'!A:D,4,0)</f>
        <v>1</v>
      </c>
      <c r="G931" s="9" t="b">
        <f>(COUNTIF(Sheet1!A:A,C931)+COUNTIF(Sheet1!A:A,D931))&gt;0</f>
        <v>0</v>
      </c>
      <c r="H931" s="9" t="b">
        <f>(COUNTIF(Sheet1!B:B,$C931)+COUNTIF(Sheet1!B:B,$D931))&gt;0</f>
        <v>0</v>
      </c>
      <c r="I931" s="9" t="b">
        <f>(COUNTIF(Sheet1!C:C,$C931)+COUNTIF(Sheet1!C:C,$D931))&gt;0</f>
        <v>0</v>
      </c>
    </row>
    <row r="932" spans="1:9">
      <c r="A932" t="s">
        <v>6764</v>
      </c>
      <c r="B932">
        <v>8</v>
      </c>
      <c r="C932" t="s">
        <v>2015</v>
      </c>
      <c r="D932" t="s">
        <v>5651</v>
      </c>
      <c r="E932" t="b">
        <f ca="1">VLOOKUP(C932,'1. 词频表'!A:D,4,0)</f>
        <v>1</v>
      </c>
      <c r="F932" t="b">
        <f ca="1">VLOOKUP(D932,'1. 词频表'!A:D,4,0)</f>
        <v>0</v>
      </c>
      <c r="G932" s="9" t="b">
        <f>(COUNTIF(Sheet1!A:A,C932)+COUNTIF(Sheet1!A:A,D932))&gt;0</f>
        <v>0</v>
      </c>
      <c r="H932" s="9" t="b">
        <f>(COUNTIF(Sheet1!B:B,$C932)+COUNTIF(Sheet1!B:B,$D932))&gt;0</f>
        <v>0</v>
      </c>
      <c r="I932" s="9" t="b">
        <f>(COUNTIF(Sheet1!C:C,$C932)+COUNTIF(Sheet1!C:C,$D932))&gt;0</f>
        <v>0</v>
      </c>
    </row>
    <row r="933" spans="1:9">
      <c r="A933" t="s">
        <v>6765</v>
      </c>
      <c r="B933">
        <v>8</v>
      </c>
      <c r="C933" t="s">
        <v>2026</v>
      </c>
      <c r="D933" t="s">
        <v>5648</v>
      </c>
      <c r="E933" t="b">
        <f ca="1">VLOOKUP(C933,'1. 词频表'!A:D,4,0)</f>
        <v>1</v>
      </c>
      <c r="F933" t="b">
        <f ca="1">VLOOKUP(D933,'1. 词频表'!A:D,4,0)</f>
        <v>1</v>
      </c>
      <c r="G933" s="9" t="b">
        <f>(COUNTIF(Sheet1!A:A,C933)+COUNTIF(Sheet1!A:A,D933))&gt;0</f>
        <v>0</v>
      </c>
      <c r="H933" s="9" t="b">
        <f>(COUNTIF(Sheet1!B:B,$C933)+COUNTIF(Sheet1!B:B,$D933))&gt;0</f>
        <v>0</v>
      </c>
      <c r="I933" s="9" t="b">
        <f>(COUNTIF(Sheet1!C:C,$C933)+COUNTIF(Sheet1!C:C,$D933))&gt;0</f>
        <v>0</v>
      </c>
    </row>
    <row r="934" spans="1:9">
      <c r="A934" t="s">
        <v>6766</v>
      </c>
      <c r="B934">
        <v>8</v>
      </c>
      <c r="C934" t="s">
        <v>5695</v>
      </c>
      <c r="D934" t="s">
        <v>2070</v>
      </c>
      <c r="E934" t="b">
        <f ca="1">VLOOKUP(C934,'1. 词频表'!A:D,4,0)</f>
        <v>0</v>
      </c>
      <c r="F934" t="b">
        <f ca="1">VLOOKUP(D934,'1. 词频表'!A:D,4,0)</f>
        <v>1</v>
      </c>
      <c r="G934" s="9" t="b">
        <f>(COUNTIF(Sheet1!A:A,C934)+COUNTIF(Sheet1!A:A,D934))&gt;0</f>
        <v>0</v>
      </c>
      <c r="H934" s="9" t="b">
        <f>(COUNTIF(Sheet1!B:B,$C934)+COUNTIF(Sheet1!B:B,$D934))&gt;0</f>
        <v>0</v>
      </c>
      <c r="I934" s="9" t="b">
        <f>(COUNTIF(Sheet1!C:C,$C934)+COUNTIF(Sheet1!C:C,$D934))&gt;0</f>
        <v>0</v>
      </c>
    </row>
    <row r="935" spans="1:9">
      <c r="A935" t="s">
        <v>6767</v>
      </c>
      <c r="B935">
        <v>8</v>
      </c>
      <c r="C935" t="s">
        <v>2113</v>
      </c>
      <c r="D935" t="s">
        <v>5648</v>
      </c>
      <c r="E935" t="b">
        <f ca="1">VLOOKUP(C935,'1. 词频表'!A:D,4,0)</f>
        <v>1</v>
      </c>
      <c r="F935" t="b">
        <f ca="1">VLOOKUP(D935,'1. 词频表'!A:D,4,0)</f>
        <v>1</v>
      </c>
      <c r="G935" s="9" t="b">
        <f>(COUNTIF(Sheet1!A:A,C935)+COUNTIF(Sheet1!A:A,D935))&gt;0</f>
        <v>0</v>
      </c>
      <c r="H935" s="9" t="b">
        <f>(COUNTIF(Sheet1!B:B,$C935)+COUNTIF(Sheet1!B:B,$D935))&gt;0</f>
        <v>0</v>
      </c>
      <c r="I935" s="9" t="b">
        <f>(COUNTIF(Sheet1!C:C,$C935)+COUNTIF(Sheet1!C:C,$D935))&gt;0</f>
        <v>0</v>
      </c>
    </row>
    <row r="936" spans="1:9">
      <c r="A936" t="s">
        <v>6768</v>
      </c>
      <c r="B936">
        <v>7</v>
      </c>
      <c r="C936" t="s">
        <v>4358</v>
      </c>
      <c r="D936" t="s">
        <v>6597</v>
      </c>
      <c r="E936" t="b">
        <f ca="1">VLOOKUP(C936,'1. 词频表'!A:D,4,0)</f>
        <v>0</v>
      </c>
      <c r="F936" t="b">
        <f ca="1">VLOOKUP(D936,'1. 词频表'!A:D,4,0)</f>
        <v>0</v>
      </c>
      <c r="G936" s="9" t="b">
        <f>(COUNTIF(Sheet1!A:A,C936)+COUNTIF(Sheet1!A:A,D936))&gt;0</f>
        <v>0</v>
      </c>
      <c r="H936" s="9" t="b">
        <f>(COUNTIF(Sheet1!B:B,$C936)+COUNTIF(Sheet1!B:B,$D936))&gt;0</f>
        <v>1</v>
      </c>
      <c r="I936" s="9" t="b">
        <f>(COUNTIF(Sheet1!C:C,$C936)+COUNTIF(Sheet1!C:C,$D936))&gt;0</f>
        <v>0</v>
      </c>
    </row>
    <row r="937" spans="1:9">
      <c r="A937" t="s">
        <v>6769</v>
      </c>
      <c r="B937">
        <v>7</v>
      </c>
      <c r="C937" t="s">
        <v>5922</v>
      </c>
      <c r="D937" t="s">
        <v>5666</v>
      </c>
      <c r="E937" t="b">
        <f ca="1">VLOOKUP(C937,'1. 词频表'!A:D,4,0)</f>
        <v>0</v>
      </c>
      <c r="F937" t="b">
        <f ca="1">VLOOKUP(D937,'1. 词频表'!A:D,4,0)</f>
        <v>0</v>
      </c>
      <c r="G937" s="9" t="b">
        <f>(COUNTIF(Sheet1!A:A,C937)+COUNTIF(Sheet1!A:A,D937))&gt;0</f>
        <v>0</v>
      </c>
      <c r="H937" s="9" t="b">
        <f>(COUNTIF(Sheet1!B:B,$C937)+COUNTIF(Sheet1!B:B,$D937))&gt;0</f>
        <v>0</v>
      </c>
      <c r="I937" s="9" t="b">
        <f>(COUNTIF(Sheet1!C:C,$C937)+COUNTIF(Sheet1!C:C,$D937))&gt;0</f>
        <v>0</v>
      </c>
    </row>
    <row r="938" spans="1:9">
      <c r="A938" t="s">
        <v>6770</v>
      </c>
      <c r="B938">
        <v>7</v>
      </c>
      <c r="C938" t="s">
        <v>5695</v>
      </c>
      <c r="D938" t="s">
        <v>4358</v>
      </c>
      <c r="E938" t="b">
        <f ca="1">VLOOKUP(C938,'1. 词频表'!A:D,4,0)</f>
        <v>0</v>
      </c>
      <c r="F938" t="b">
        <f ca="1">VLOOKUP(D938,'1. 词频表'!A:D,4,0)</f>
        <v>0</v>
      </c>
      <c r="G938" s="9" t="b">
        <f>(COUNTIF(Sheet1!A:A,C938)+COUNTIF(Sheet1!A:A,D938))&gt;0</f>
        <v>0</v>
      </c>
      <c r="H938" s="9" t="b">
        <f>(COUNTIF(Sheet1!B:B,$C938)+COUNTIF(Sheet1!B:B,$D938))&gt;0</f>
        <v>1</v>
      </c>
      <c r="I938" s="9" t="b">
        <f>(COUNTIF(Sheet1!C:C,$C938)+COUNTIF(Sheet1!C:C,$D938))&gt;0</f>
        <v>0</v>
      </c>
    </row>
    <row r="939" spans="1:9">
      <c r="A939" t="s">
        <v>6771</v>
      </c>
      <c r="B939">
        <v>7</v>
      </c>
      <c r="C939" t="s">
        <v>5651</v>
      </c>
      <c r="D939" t="s">
        <v>6101</v>
      </c>
      <c r="E939" t="b">
        <f ca="1">VLOOKUP(C939,'1. 词频表'!A:D,4,0)</f>
        <v>0</v>
      </c>
      <c r="F939" t="b">
        <f ca="1">VLOOKUP(D939,'1. 词频表'!A:D,4,0)</f>
        <v>0</v>
      </c>
      <c r="G939" s="9" t="b">
        <f>(COUNTIF(Sheet1!A:A,C939)+COUNTIF(Sheet1!A:A,D939))&gt;0</f>
        <v>0</v>
      </c>
      <c r="H939" s="9" t="b">
        <f>(COUNTIF(Sheet1!B:B,$C939)+COUNTIF(Sheet1!B:B,$D939))&gt;0</f>
        <v>0</v>
      </c>
      <c r="I939" s="9" t="b">
        <f>(COUNTIF(Sheet1!C:C,$C939)+COUNTIF(Sheet1!C:C,$D939))&gt;0</f>
        <v>0</v>
      </c>
    </row>
    <row r="940" spans="1:9">
      <c r="A940" t="s">
        <v>6772</v>
      </c>
      <c r="B940">
        <v>7</v>
      </c>
      <c r="C940" t="s">
        <v>5695</v>
      </c>
      <c r="D940" t="s">
        <v>6050</v>
      </c>
      <c r="E940" t="b">
        <f ca="1">VLOOKUP(C940,'1. 词频表'!A:D,4,0)</f>
        <v>0</v>
      </c>
      <c r="F940" t="b">
        <f ca="1">VLOOKUP(D940,'1. 词频表'!A:D,4,0)</f>
        <v>0</v>
      </c>
      <c r="G940" s="9" t="b">
        <f>(COUNTIF(Sheet1!A:A,C940)+COUNTIF(Sheet1!A:A,D940))&gt;0</f>
        <v>0</v>
      </c>
      <c r="H940" s="9" t="b">
        <f>(COUNTIF(Sheet1!B:B,$C940)+COUNTIF(Sheet1!B:B,$D940))&gt;0</f>
        <v>0</v>
      </c>
      <c r="I940" s="9" t="b">
        <f>(COUNTIF(Sheet1!C:C,$C940)+COUNTIF(Sheet1!C:C,$D940))&gt;0</f>
        <v>0</v>
      </c>
    </row>
    <row r="941" spans="1:9">
      <c r="A941" t="s">
        <v>6773</v>
      </c>
      <c r="B941">
        <v>7</v>
      </c>
      <c r="C941" t="s">
        <v>5752</v>
      </c>
      <c r="D941" t="s">
        <v>2145</v>
      </c>
      <c r="E941" t="b">
        <f ca="1">VLOOKUP(C941,'1. 词频表'!A:D,4,0)</f>
        <v>0</v>
      </c>
      <c r="F941" t="b">
        <f ca="1">VLOOKUP(D941,'1. 词频表'!A:D,4,0)</f>
        <v>1</v>
      </c>
      <c r="G941" s="9" t="b">
        <f>(COUNTIF(Sheet1!A:A,C941)+COUNTIF(Sheet1!A:A,D941))&gt;0</f>
        <v>1</v>
      </c>
      <c r="H941" s="9" t="b">
        <f>(COUNTIF(Sheet1!B:B,$C941)+COUNTIF(Sheet1!B:B,$D941))&gt;0</f>
        <v>0</v>
      </c>
      <c r="I941" s="9" t="b">
        <f>(COUNTIF(Sheet1!C:C,$C941)+COUNTIF(Sheet1!C:C,$D941))&gt;0</f>
        <v>0</v>
      </c>
    </row>
    <row r="942" spans="1:9">
      <c r="A942" t="s">
        <v>6774</v>
      </c>
      <c r="B942">
        <v>7</v>
      </c>
      <c r="C942" t="s">
        <v>6775</v>
      </c>
      <c r="D942" t="s">
        <v>5709</v>
      </c>
      <c r="E942" t="b">
        <f ca="1">VLOOKUP(C942,'1. 词频表'!A:D,4,0)</f>
        <v>0</v>
      </c>
      <c r="F942" t="b">
        <f ca="1">VLOOKUP(D942,'1. 词频表'!A:D,4,0)</f>
        <v>0</v>
      </c>
      <c r="G942" s="9" t="b">
        <f>(COUNTIF(Sheet1!A:A,C942)+COUNTIF(Sheet1!A:A,D942))&gt;0</f>
        <v>0</v>
      </c>
      <c r="H942" s="9" t="b">
        <f>(COUNTIF(Sheet1!B:B,$C942)+COUNTIF(Sheet1!B:B,$D942))&gt;0</f>
        <v>0</v>
      </c>
      <c r="I942" s="9" t="b">
        <f>(COUNTIF(Sheet1!C:C,$C942)+COUNTIF(Sheet1!C:C,$D942))&gt;0</f>
        <v>0</v>
      </c>
    </row>
    <row r="943" spans="1:9">
      <c r="A943" t="s">
        <v>6776</v>
      </c>
      <c r="B943">
        <v>7</v>
      </c>
      <c r="C943" t="s">
        <v>5679</v>
      </c>
      <c r="D943" t="s">
        <v>6777</v>
      </c>
      <c r="E943" t="b">
        <f ca="1">VLOOKUP(C943,'1. 词频表'!A:D,4,0)</f>
        <v>0</v>
      </c>
      <c r="F943" t="b">
        <f ca="1">VLOOKUP(D943,'1. 词频表'!A:D,4,0)</f>
        <v>0</v>
      </c>
      <c r="G943" s="9" t="b">
        <f>(COUNTIF(Sheet1!A:A,C943)+COUNTIF(Sheet1!A:A,D943))&gt;0</f>
        <v>0</v>
      </c>
      <c r="H943" s="9" t="b">
        <f>(COUNTIF(Sheet1!B:B,$C943)+COUNTIF(Sheet1!B:B,$D943))&gt;0</f>
        <v>0</v>
      </c>
      <c r="I943" s="9" t="b">
        <f>(COUNTIF(Sheet1!C:C,$C943)+COUNTIF(Sheet1!C:C,$D943))&gt;0</f>
        <v>1</v>
      </c>
    </row>
    <row r="944" spans="1:9">
      <c r="A944" t="s">
        <v>6778</v>
      </c>
      <c r="B944">
        <v>7</v>
      </c>
      <c r="C944" t="s">
        <v>5715</v>
      </c>
      <c r="D944" t="s">
        <v>6777</v>
      </c>
      <c r="E944" t="b">
        <f ca="1">VLOOKUP(C944,'1. 词频表'!A:D,4,0)</f>
        <v>0</v>
      </c>
      <c r="F944" t="b">
        <f ca="1">VLOOKUP(D944,'1. 词频表'!A:D,4,0)</f>
        <v>0</v>
      </c>
      <c r="G944" s="9" t="b">
        <f>(COUNTIF(Sheet1!A:A,C944)+COUNTIF(Sheet1!A:A,D944))&gt;0</f>
        <v>0</v>
      </c>
      <c r="H944" s="9" t="b">
        <f>(COUNTIF(Sheet1!B:B,$C944)+COUNTIF(Sheet1!B:B,$D944))&gt;0</f>
        <v>0</v>
      </c>
      <c r="I944" s="9" t="b">
        <f>(COUNTIF(Sheet1!C:C,$C944)+COUNTIF(Sheet1!C:C,$D944))&gt;0</f>
        <v>0</v>
      </c>
    </row>
    <row r="945" spans="1:9">
      <c r="A945" t="s">
        <v>6779</v>
      </c>
      <c r="B945">
        <v>7</v>
      </c>
      <c r="C945" t="s">
        <v>2145</v>
      </c>
      <c r="D945" t="s">
        <v>6101</v>
      </c>
      <c r="E945" t="b">
        <f ca="1">VLOOKUP(C945,'1. 词频表'!A:D,4,0)</f>
        <v>1</v>
      </c>
      <c r="F945" t="b">
        <f ca="1">VLOOKUP(D945,'1. 词频表'!A:D,4,0)</f>
        <v>0</v>
      </c>
      <c r="G945" s="9" t="b">
        <f>(COUNTIF(Sheet1!A:A,C945)+COUNTIF(Sheet1!A:A,D945))&gt;0</f>
        <v>0</v>
      </c>
      <c r="H945" s="9" t="b">
        <f>(COUNTIF(Sheet1!B:B,$C945)+COUNTIF(Sheet1!B:B,$D945))&gt;0</f>
        <v>0</v>
      </c>
      <c r="I945" s="9" t="b">
        <f>(COUNTIF(Sheet1!C:C,$C945)+COUNTIF(Sheet1!C:C,$D945))&gt;0</f>
        <v>0</v>
      </c>
    </row>
    <row r="946" spans="1:9">
      <c r="A946" t="s">
        <v>6780</v>
      </c>
      <c r="B946">
        <v>7</v>
      </c>
      <c r="C946" t="s">
        <v>6488</v>
      </c>
      <c r="D946" t="s">
        <v>6104</v>
      </c>
      <c r="E946" t="b">
        <f ca="1">VLOOKUP(C946,'1. 词频表'!A:D,4,0)</f>
        <v>0</v>
      </c>
      <c r="F946" t="b">
        <f ca="1">VLOOKUP(D946,'1. 词频表'!A:D,4,0)</f>
        <v>0</v>
      </c>
      <c r="G946" s="9" t="b">
        <f>(COUNTIF(Sheet1!A:A,C946)+COUNTIF(Sheet1!A:A,D946))&gt;0</f>
        <v>0</v>
      </c>
      <c r="H946" s="9" t="b">
        <f>(COUNTIF(Sheet1!B:B,$C946)+COUNTIF(Sheet1!B:B,$D946))&gt;0</f>
        <v>0</v>
      </c>
      <c r="I946" s="9" t="b">
        <f>(COUNTIF(Sheet1!C:C,$C946)+COUNTIF(Sheet1!C:C,$D946))&gt;0</f>
        <v>0</v>
      </c>
    </row>
    <row r="947" spans="1:9">
      <c r="A947" t="s">
        <v>6781</v>
      </c>
      <c r="B947">
        <v>7</v>
      </c>
      <c r="C947" t="s">
        <v>5656</v>
      </c>
      <c r="D947" t="s">
        <v>48</v>
      </c>
      <c r="E947" t="b">
        <f ca="1">VLOOKUP(C947,'1. 词频表'!A:D,4,0)</f>
        <v>0</v>
      </c>
      <c r="F947" t="b">
        <f ca="1">VLOOKUP(D947,'1. 词频表'!A:D,4,0)</f>
        <v>1</v>
      </c>
      <c r="G947" s="9" t="b">
        <f>(COUNTIF(Sheet1!A:A,C947)+COUNTIF(Sheet1!A:A,D947))&gt;0</f>
        <v>0</v>
      </c>
      <c r="H947" s="9" t="b">
        <f>(COUNTIF(Sheet1!B:B,$C947)+COUNTIF(Sheet1!B:B,$D947))&gt;0</f>
        <v>0</v>
      </c>
      <c r="I947" s="9" t="b">
        <f>(COUNTIF(Sheet1!C:C,$C947)+COUNTIF(Sheet1!C:C,$D947))&gt;0</f>
        <v>0</v>
      </c>
    </row>
    <row r="948" spans="1:9">
      <c r="A948" t="s">
        <v>6782</v>
      </c>
      <c r="B948">
        <v>7</v>
      </c>
      <c r="C948" t="s">
        <v>6050</v>
      </c>
      <c r="D948" t="s">
        <v>5752</v>
      </c>
      <c r="E948" t="b">
        <f ca="1">VLOOKUP(C948,'1. 词频表'!A:D,4,0)</f>
        <v>0</v>
      </c>
      <c r="F948" t="b">
        <f ca="1">VLOOKUP(D948,'1. 词频表'!A:D,4,0)</f>
        <v>0</v>
      </c>
      <c r="G948" s="9" t="b">
        <f>(COUNTIF(Sheet1!A:A,C948)+COUNTIF(Sheet1!A:A,D948))&gt;0</f>
        <v>1</v>
      </c>
      <c r="H948" s="9" t="b">
        <f>(COUNTIF(Sheet1!B:B,$C948)+COUNTIF(Sheet1!B:B,$D948))&gt;0</f>
        <v>0</v>
      </c>
      <c r="I948" s="9" t="b">
        <f>(COUNTIF(Sheet1!C:C,$C948)+COUNTIF(Sheet1!C:C,$D948))&gt;0</f>
        <v>0</v>
      </c>
    </row>
    <row r="949" spans="1:9">
      <c r="A949" t="s">
        <v>6783</v>
      </c>
      <c r="B949">
        <v>7</v>
      </c>
      <c r="C949" t="s">
        <v>6050</v>
      </c>
      <c r="D949" t="s">
        <v>5730</v>
      </c>
      <c r="E949" t="b">
        <f ca="1">VLOOKUP(C949,'1. 词频表'!A:D,4,0)</f>
        <v>0</v>
      </c>
      <c r="F949" t="b">
        <f ca="1">VLOOKUP(D949,'1. 词频表'!A:D,4,0)</f>
        <v>0</v>
      </c>
      <c r="G949" s="9" t="b">
        <f>(COUNTIF(Sheet1!A:A,C949)+COUNTIF(Sheet1!A:A,D949))&gt;0</f>
        <v>0</v>
      </c>
      <c r="H949" s="9" t="b">
        <f>(COUNTIF(Sheet1!B:B,$C949)+COUNTIF(Sheet1!B:B,$D949))&gt;0</f>
        <v>0</v>
      </c>
      <c r="I949" s="9" t="b">
        <f>(COUNTIF(Sheet1!C:C,$C949)+COUNTIF(Sheet1!C:C,$D949))&gt;0</f>
        <v>0</v>
      </c>
    </row>
    <row r="950" spans="1:9">
      <c r="A950" t="s">
        <v>6784</v>
      </c>
      <c r="B950">
        <v>7</v>
      </c>
      <c r="C950" t="s">
        <v>5771</v>
      </c>
      <c r="D950" t="s">
        <v>6179</v>
      </c>
      <c r="E950" t="b">
        <f ca="1">VLOOKUP(C950,'1. 词频表'!A:D,4,0)</f>
        <v>0</v>
      </c>
      <c r="F950" t="b">
        <f ca="1">VLOOKUP(D950,'1. 词频表'!A:D,4,0)</f>
        <v>0</v>
      </c>
      <c r="G950" s="9" t="b">
        <f>(COUNTIF(Sheet1!A:A,C950)+COUNTIF(Sheet1!A:A,D950))&gt;0</f>
        <v>0</v>
      </c>
      <c r="H950" s="9" t="b">
        <f>(COUNTIF(Sheet1!B:B,$C950)+COUNTIF(Sheet1!B:B,$D950))&gt;0</f>
        <v>1</v>
      </c>
      <c r="I950" s="9" t="b">
        <f>(COUNTIF(Sheet1!C:C,$C950)+COUNTIF(Sheet1!C:C,$D950))&gt;0</f>
        <v>0</v>
      </c>
    </row>
    <row r="951" spans="1:9">
      <c r="A951" t="s">
        <v>6785</v>
      </c>
      <c r="B951">
        <v>7</v>
      </c>
      <c r="C951" t="s">
        <v>5648</v>
      </c>
      <c r="D951" t="s">
        <v>70</v>
      </c>
      <c r="E951" t="b">
        <f ca="1">VLOOKUP(C951,'1. 词频表'!A:D,4,0)</f>
        <v>1</v>
      </c>
      <c r="F951" t="b">
        <f ca="1">VLOOKUP(D951,'1. 词频表'!A:D,4,0)</f>
        <v>1</v>
      </c>
      <c r="G951" s="9" t="b">
        <f>(COUNTIF(Sheet1!A:A,C951)+COUNTIF(Sheet1!A:A,D951))&gt;0</f>
        <v>0</v>
      </c>
      <c r="H951" s="9" t="b">
        <f>(COUNTIF(Sheet1!B:B,$C951)+COUNTIF(Sheet1!B:B,$D951))&gt;0</f>
        <v>0</v>
      </c>
      <c r="I951" s="9" t="b">
        <f>(COUNTIF(Sheet1!C:C,$C951)+COUNTIF(Sheet1!C:C,$D951))&gt;0</f>
        <v>0</v>
      </c>
    </row>
    <row r="952" spans="1:9">
      <c r="A952" t="s">
        <v>6786</v>
      </c>
      <c r="B952">
        <v>7</v>
      </c>
      <c r="C952" t="s">
        <v>5727</v>
      </c>
      <c r="D952" t="s">
        <v>6787</v>
      </c>
      <c r="E952" t="b">
        <f ca="1">VLOOKUP(C952,'1. 词频表'!A:D,4,0)</f>
        <v>0</v>
      </c>
      <c r="F952" t="b">
        <f ca="1">VLOOKUP(D952,'1. 词频表'!A:D,4,0)</f>
        <v>0</v>
      </c>
      <c r="G952" s="9" t="b">
        <f>(COUNTIF(Sheet1!A:A,C952)+COUNTIF(Sheet1!A:A,D952))&gt;0</f>
        <v>0</v>
      </c>
      <c r="H952" s="9" t="b">
        <f>(COUNTIF(Sheet1!B:B,$C952)+COUNTIF(Sheet1!B:B,$D952))&gt;0</f>
        <v>0</v>
      </c>
      <c r="I952" s="9" t="b">
        <f>(COUNTIF(Sheet1!C:C,$C952)+COUNTIF(Sheet1!C:C,$D952))&gt;0</f>
        <v>1</v>
      </c>
    </row>
    <row r="953" spans="1:9">
      <c r="A953" t="s">
        <v>6788</v>
      </c>
      <c r="B953">
        <v>7</v>
      </c>
      <c r="C953" t="s">
        <v>5773</v>
      </c>
      <c r="D953" t="s">
        <v>5713</v>
      </c>
      <c r="E953" t="b">
        <f ca="1">VLOOKUP(C953,'1. 词频表'!A:D,4,0)</f>
        <v>0</v>
      </c>
      <c r="F953" t="b">
        <f ca="1">VLOOKUP(D953,'1. 词频表'!A:D,4,0)</f>
        <v>0</v>
      </c>
      <c r="G953" s="9" t="b">
        <f>(COUNTIF(Sheet1!A:A,C953)+COUNTIF(Sheet1!A:A,D953))&gt;0</f>
        <v>0</v>
      </c>
      <c r="H953" s="9" t="b">
        <f>(COUNTIF(Sheet1!B:B,$C953)+COUNTIF(Sheet1!B:B,$D953))&gt;0</f>
        <v>0</v>
      </c>
      <c r="I953" s="9" t="b">
        <f>(COUNTIF(Sheet1!C:C,$C953)+COUNTIF(Sheet1!C:C,$D953))&gt;0</f>
        <v>0</v>
      </c>
    </row>
    <row r="954" spans="1:9">
      <c r="A954" t="s">
        <v>6789</v>
      </c>
      <c r="B954">
        <v>7</v>
      </c>
      <c r="C954" t="s">
        <v>6455</v>
      </c>
      <c r="D954" t="s">
        <v>5651</v>
      </c>
      <c r="E954" t="b">
        <f ca="1">VLOOKUP(C954,'1. 词频表'!A:D,4,0)</f>
        <v>1</v>
      </c>
      <c r="F954" t="b">
        <f ca="1">VLOOKUP(D954,'1. 词频表'!A:D,4,0)</f>
        <v>0</v>
      </c>
      <c r="G954" s="9" t="b">
        <f>(COUNTIF(Sheet1!A:A,C954)+COUNTIF(Sheet1!A:A,D954))&gt;0</f>
        <v>0</v>
      </c>
      <c r="H954" s="9" t="b">
        <f>(COUNTIF(Sheet1!B:B,$C954)+COUNTIF(Sheet1!B:B,$D954))&gt;0</f>
        <v>0</v>
      </c>
      <c r="I954" s="9" t="b">
        <f>(COUNTIF(Sheet1!C:C,$C954)+COUNTIF(Sheet1!C:C,$D954))&gt;0</f>
        <v>0</v>
      </c>
    </row>
    <row r="955" spans="1:9">
      <c r="A955" t="s">
        <v>6790</v>
      </c>
      <c r="B955">
        <v>7</v>
      </c>
      <c r="C955" t="s">
        <v>6791</v>
      </c>
      <c r="D955" t="s">
        <v>6455</v>
      </c>
      <c r="E955" t="b">
        <f ca="1">VLOOKUP(C955,'1. 词频表'!A:D,4,0)</f>
        <v>1</v>
      </c>
      <c r="F955" t="b">
        <f ca="1">VLOOKUP(D955,'1. 词频表'!A:D,4,0)</f>
        <v>1</v>
      </c>
      <c r="G955" s="9" t="b">
        <f>(COUNTIF(Sheet1!A:A,C955)+COUNTIF(Sheet1!A:A,D955))&gt;0</f>
        <v>0</v>
      </c>
      <c r="H955" s="9" t="b">
        <f>(COUNTIF(Sheet1!B:B,$C955)+COUNTIF(Sheet1!B:B,$D955))&gt;0</f>
        <v>0</v>
      </c>
      <c r="I955" s="9" t="b">
        <f>(COUNTIF(Sheet1!C:C,$C955)+COUNTIF(Sheet1!C:C,$D955))&gt;0</f>
        <v>0</v>
      </c>
    </row>
    <row r="956" spans="1:9">
      <c r="A956" t="s">
        <v>6792</v>
      </c>
      <c r="B956">
        <v>7</v>
      </c>
      <c r="C956" t="s">
        <v>6791</v>
      </c>
      <c r="D956" t="s">
        <v>5646</v>
      </c>
      <c r="E956" t="b">
        <f ca="1">VLOOKUP(C956,'1. 词频表'!A:D,4,0)</f>
        <v>1</v>
      </c>
      <c r="F956" t="b">
        <f ca="1">VLOOKUP(D956,'1. 词频表'!A:D,4,0)</f>
        <v>1</v>
      </c>
      <c r="G956" s="9" t="b">
        <f>(COUNTIF(Sheet1!A:A,C956)+COUNTIF(Sheet1!A:A,D956))&gt;0</f>
        <v>0</v>
      </c>
      <c r="H956" s="9" t="b">
        <f>(COUNTIF(Sheet1!B:B,$C956)+COUNTIF(Sheet1!B:B,$D956))&gt;0</f>
        <v>0</v>
      </c>
      <c r="I956" s="9" t="b">
        <f>(COUNTIF(Sheet1!C:C,$C956)+COUNTIF(Sheet1!C:C,$D956))&gt;0</f>
        <v>0</v>
      </c>
    </row>
    <row r="957" spans="1:9">
      <c r="A957" t="s">
        <v>6793</v>
      </c>
      <c r="B957">
        <v>7</v>
      </c>
      <c r="C957" t="s">
        <v>6791</v>
      </c>
      <c r="D957" t="s">
        <v>6101</v>
      </c>
      <c r="E957" t="b">
        <f ca="1">VLOOKUP(C957,'1. 词频表'!A:D,4,0)</f>
        <v>1</v>
      </c>
      <c r="F957" t="b">
        <f ca="1">VLOOKUP(D957,'1. 词频表'!A:D,4,0)</f>
        <v>0</v>
      </c>
      <c r="G957" s="9" t="b">
        <f>(COUNTIF(Sheet1!A:A,C957)+COUNTIF(Sheet1!A:A,D957))&gt;0</f>
        <v>0</v>
      </c>
      <c r="H957" s="9" t="b">
        <f>(COUNTIF(Sheet1!B:B,$C957)+COUNTIF(Sheet1!B:B,$D957))&gt;0</f>
        <v>0</v>
      </c>
      <c r="I957" s="9" t="b">
        <f>(COUNTIF(Sheet1!C:C,$C957)+COUNTIF(Sheet1!C:C,$D957))&gt;0</f>
        <v>0</v>
      </c>
    </row>
    <row r="958" spans="1:9">
      <c r="A958" t="s">
        <v>6794</v>
      </c>
      <c r="B958">
        <v>7</v>
      </c>
      <c r="C958" t="s">
        <v>6455</v>
      </c>
      <c r="D958" t="s">
        <v>6101</v>
      </c>
      <c r="E958" t="b">
        <f ca="1">VLOOKUP(C958,'1. 词频表'!A:D,4,0)</f>
        <v>1</v>
      </c>
      <c r="F958" t="b">
        <f ca="1">VLOOKUP(D958,'1. 词频表'!A:D,4,0)</f>
        <v>0</v>
      </c>
      <c r="G958" s="9" t="b">
        <f>(COUNTIF(Sheet1!A:A,C958)+COUNTIF(Sheet1!A:A,D958))&gt;0</f>
        <v>0</v>
      </c>
      <c r="H958" s="9" t="b">
        <f>(COUNTIF(Sheet1!B:B,$C958)+COUNTIF(Sheet1!B:B,$D958))&gt;0</f>
        <v>0</v>
      </c>
      <c r="I958" s="9" t="b">
        <f>(COUNTIF(Sheet1!C:C,$C958)+COUNTIF(Sheet1!C:C,$D958))&gt;0</f>
        <v>0</v>
      </c>
    </row>
    <row r="959" spans="1:9">
      <c r="A959" t="s">
        <v>6795</v>
      </c>
      <c r="B959">
        <v>7</v>
      </c>
      <c r="C959" t="s">
        <v>5663</v>
      </c>
      <c r="D959" t="s">
        <v>6276</v>
      </c>
      <c r="E959" t="b">
        <f ca="1">VLOOKUP(C959,'1. 词频表'!A:D,4,0)</f>
        <v>0</v>
      </c>
      <c r="F959" t="b">
        <f ca="1">VLOOKUP(D959,'1. 词频表'!A:D,4,0)</f>
        <v>0</v>
      </c>
      <c r="G959" s="9" t="b">
        <f>(COUNTIF(Sheet1!A:A,C959)+COUNTIF(Sheet1!A:A,D959))&gt;0</f>
        <v>0</v>
      </c>
      <c r="H959" s="9" t="b">
        <f>(COUNTIF(Sheet1!B:B,$C959)+COUNTIF(Sheet1!B:B,$D959))&gt;0</f>
        <v>0</v>
      </c>
      <c r="I959" s="9" t="b">
        <f>(COUNTIF(Sheet1!C:C,$C959)+COUNTIF(Sheet1!C:C,$D959))&gt;0</f>
        <v>0</v>
      </c>
    </row>
    <row r="960" spans="1:9">
      <c r="A960" t="s">
        <v>6796</v>
      </c>
      <c r="B960">
        <v>7</v>
      </c>
      <c r="C960" t="s">
        <v>5907</v>
      </c>
      <c r="D960" t="s">
        <v>6283</v>
      </c>
      <c r="E960" t="b">
        <f ca="1">VLOOKUP(C960,'1. 词频表'!A:D,4,0)</f>
        <v>0</v>
      </c>
      <c r="F960" t="b">
        <f ca="1">VLOOKUP(D960,'1. 词频表'!A:D,4,0)</f>
        <v>0</v>
      </c>
      <c r="G960" s="9" t="b">
        <f>(COUNTIF(Sheet1!A:A,C960)+COUNTIF(Sheet1!A:A,D960))&gt;0</f>
        <v>0</v>
      </c>
      <c r="H960" s="9" t="b">
        <f>(COUNTIF(Sheet1!B:B,$C960)+COUNTIF(Sheet1!B:B,$D960))&gt;0</f>
        <v>0</v>
      </c>
      <c r="I960" s="9" t="b">
        <f>(COUNTIF(Sheet1!C:C,$C960)+COUNTIF(Sheet1!C:C,$D960))&gt;0</f>
        <v>0</v>
      </c>
    </row>
    <row r="961" spans="1:9">
      <c r="A961" t="s">
        <v>6797</v>
      </c>
      <c r="B961">
        <v>7</v>
      </c>
      <c r="C961" t="s">
        <v>6279</v>
      </c>
      <c r="D961" t="s">
        <v>5646</v>
      </c>
      <c r="E961" t="b">
        <f ca="1">VLOOKUP(C961,'1. 词频表'!A:D,4,0)</f>
        <v>0</v>
      </c>
      <c r="F961" t="b">
        <f ca="1">VLOOKUP(D961,'1. 词频表'!A:D,4,0)</f>
        <v>1</v>
      </c>
      <c r="G961" s="9" t="b">
        <f>(COUNTIF(Sheet1!A:A,C961)+COUNTIF(Sheet1!A:A,D961))&gt;0</f>
        <v>0</v>
      </c>
      <c r="H961" s="9" t="b">
        <f>(COUNTIF(Sheet1!B:B,$C961)+COUNTIF(Sheet1!B:B,$D961))&gt;0</f>
        <v>0</v>
      </c>
      <c r="I961" s="9" t="b">
        <f>(COUNTIF(Sheet1!C:C,$C961)+COUNTIF(Sheet1!C:C,$D961))&gt;0</f>
        <v>0</v>
      </c>
    </row>
    <row r="962" spans="1:9">
      <c r="A962" t="s">
        <v>6798</v>
      </c>
      <c r="B962">
        <v>7</v>
      </c>
      <c r="C962" t="s">
        <v>2145</v>
      </c>
      <c r="D962" t="s">
        <v>6276</v>
      </c>
      <c r="E962" t="b">
        <f ca="1">VLOOKUP(C962,'1. 词频表'!A:D,4,0)</f>
        <v>1</v>
      </c>
      <c r="F962" t="b">
        <f ca="1">VLOOKUP(D962,'1. 词频表'!A:D,4,0)</f>
        <v>0</v>
      </c>
      <c r="G962" s="9" t="b">
        <f>(COUNTIF(Sheet1!A:A,C962)+COUNTIF(Sheet1!A:A,D962))&gt;0</f>
        <v>0</v>
      </c>
      <c r="H962" s="9" t="b">
        <f>(COUNTIF(Sheet1!B:B,$C962)+COUNTIF(Sheet1!B:B,$D962))&gt;0</f>
        <v>0</v>
      </c>
      <c r="I962" s="9" t="b">
        <f>(COUNTIF(Sheet1!C:C,$C962)+COUNTIF(Sheet1!C:C,$D962))&gt;0</f>
        <v>0</v>
      </c>
    </row>
    <row r="963" spans="1:9">
      <c r="A963" t="s">
        <v>6799</v>
      </c>
      <c r="B963">
        <v>7</v>
      </c>
      <c r="C963" t="s">
        <v>5909</v>
      </c>
      <c r="D963" t="s">
        <v>5651</v>
      </c>
      <c r="E963" t="b">
        <f ca="1">VLOOKUP(C963,'1. 词频表'!A:D,4,0)</f>
        <v>0</v>
      </c>
      <c r="F963" t="b">
        <f ca="1">VLOOKUP(D963,'1. 词频表'!A:D,4,0)</f>
        <v>0</v>
      </c>
      <c r="G963" s="9" t="b">
        <f>(COUNTIF(Sheet1!A:A,C963)+COUNTIF(Sheet1!A:A,D963))&gt;0</f>
        <v>0</v>
      </c>
      <c r="H963" s="9" t="b">
        <f>(COUNTIF(Sheet1!B:B,$C963)+COUNTIF(Sheet1!B:B,$D963))&gt;0</f>
        <v>0</v>
      </c>
      <c r="I963" s="9" t="b">
        <f>(COUNTIF(Sheet1!C:C,$C963)+COUNTIF(Sheet1!C:C,$D963))&gt;0</f>
        <v>0</v>
      </c>
    </row>
    <row r="964" spans="1:9">
      <c r="A964" t="s">
        <v>6800</v>
      </c>
      <c r="B964">
        <v>7</v>
      </c>
      <c r="C964" t="s">
        <v>4358</v>
      </c>
      <c r="D964" t="s">
        <v>5907</v>
      </c>
      <c r="E964" t="b">
        <f ca="1">VLOOKUP(C964,'1. 词频表'!A:D,4,0)</f>
        <v>0</v>
      </c>
      <c r="F964" t="b">
        <f ca="1">VLOOKUP(D964,'1. 词频表'!A:D,4,0)</f>
        <v>0</v>
      </c>
      <c r="G964" s="9" t="b">
        <f>(COUNTIF(Sheet1!A:A,C964)+COUNTIF(Sheet1!A:A,D964))&gt;0</f>
        <v>0</v>
      </c>
      <c r="H964" s="9" t="b">
        <f>(COUNTIF(Sheet1!B:B,$C964)+COUNTIF(Sheet1!B:B,$D964))&gt;0</f>
        <v>1</v>
      </c>
      <c r="I964" s="9" t="b">
        <f>(COUNTIF(Sheet1!C:C,$C964)+COUNTIF(Sheet1!C:C,$D964))&gt;0</f>
        <v>0</v>
      </c>
    </row>
    <row r="965" spans="1:9">
      <c r="A965" t="s">
        <v>6801</v>
      </c>
      <c r="B965">
        <v>7</v>
      </c>
      <c r="C965" t="s">
        <v>5962</v>
      </c>
      <c r="D965" t="s">
        <v>5727</v>
      </c>
      <c r="E965" t="b">
        <f ca="1">VLOOKUP(C965,'1. 词频表'!A:D,4,0)</f>
        <v>0</v>
      </c>
      <c r="F965" t="b">
        <f ca="1">VLOOKUP(D965,'1. 词频表'!A:D,4,0)</f>
        <v>0</v>
      </c>
      <c r="G965" s="9" t="b">
        <f>(COUNTIF(Sheet1!A:A,C965)+COUNTIF(Sheet1!A:A,D965))&gt;0</f>
        <v>0</v>
      </c>
      <c r="H965" s="9" t="b">
        <f>(COUNTIF(Sheet1!B:B,$C965)+COUNTIF(Sheet1!B:B,$D965))&gt;0</f>
        <v>0</v>
      </c>
      <c r="I965" s="9" t="b">
        <f>(COUNTIF(Sheet1!C:C,$C965)+COUNTIF(Sheet1!C:C,$D965))&gt;0</f>
        <v>1</v>
      </c>
    </row>
    <row r="966" spans="1:9">
      <c r="A966" t="s">
        <v>6802</v>
      </c>
      <c r="B966">
        <v>7</v>
      </c>
      <c r="C966" t="s">
        <v>5761</v>
      </c>
      <c r="D966" t="s">
        <v>5676</v>
      </c>
      <c r="E966" t="b">
        <f ca="1">VLOOKUP(C966,'1. 词频表'!A:D,4,0)</f>
        <v>0</v>
      </c>
      <c r="F966" t="b">
        <f ca="1">VLOOKUP(D966,'1. 词频表'!A:D,4,0)</f>
        <v>0</v>
      </c>
      <c r="G966" s="9" t="b">
        <f>(COUNTIF(Sheet1!A:A,C966)+COUNTIF(Sheet1!A:A,D966))&gt;0</f>
        <v>0</v>
      </c>
      <c r="H966" s="9" t="b">
        <f>(COUNTIF(Sheet1!B:B,$C966)+COUNTIF(Sheet1!B:B,$D966))&gt;0</f>
        <v>0</v>
      </c>
      <c r="I966" s="9" t="b">
        <f>(COUNTIF(Sheet1!C:C,$C966)+COUNTIF(Sheet1!C:C,$D966))&gt;0</f>
        <v>1</v>
      </c>
    </row>
    <row r="967" spans="1:9">
      <c r="A967" t="s">
        <v>6803</v>
      </c>
      <c r="B967">
        <v>7</v>
      </c>
      <c r="C967" t="s">
        <v>4358</v>
      </c>
      <c r="D967" t="s">
        <v>6804</v>
      </c>
      <c r="E967" t="b">
        <f ca="1">VLOOKUP(C967,'1. 词频表'!A:D,4,0)</f>
        <v>0</v>
      </c>
      <c r="F967" t="b">
        <f ca="1">VLOOKUP(D967,'1. 词频表'!A:D,4,0)</f>
        <v>0</v>
      </c>
      <c r="G967" s="9" t="b">
        <f>(COUNTIF(Sheet1!A:A,C967)+COUNTIF(Sheet1!A:A,D967))&gt;0</f>
        <v>0</v>
      </c>
      <c r="H967" s="9" t="b">
        <f>(COUNTIF(Sheet1!B:B,$C967)+COUNTIF(Sheet1!B:B,$D967))&gt;0</f>
        <v>1</v>
      </c>
      <c r="I967" s="9" t="b">
        <f>(COUNTIF(Sheet1!C:C,$C967)+COUNTIF(Sheet1!C:C,$D967))&gt;0</f>
        <v>0</v>
      </c>
    </row>
    <row r="968" spans="1:9">
      <c r="A968" t="s">
        <v>6805</v>
      </c>
      <c r="B968">
        <v>7</v>
      </c>
      <c r="C968" t="s">
        <v>5769</v>
      </c>
      <c r="D968" t="s">
        <v>6804</v>
      </c>
      <c r="E968" t="b">
        <f ca="1">VLOOKUP(C968,'1. 词频表'!A:D,4,0)</f>
        <v>0</v>
      </c>
      <c r="F968" t="b">
        <f ca="1">VLOOKUP(D968,'1. 词频表'!A:D,4,0)</f>
        <v>0</v>
      </c>
      <c r="G968" s="9" t="b">
        <f>(COUNTIF(Sheet1!A:A,C968)+COUNTIF(Sheet1!A:A,D968))&gt;0</f>
        <v>0</v>
      </c>
      <c r="H968" s="9" t="b">
        <f>(COUNTIF(Sheet1!B:B,$C968)+COUNTIF(Sheet1!B:B,$D968))&gt;0</f>
        <v>0</v>
      </c>
      <c r="I968" s="9" t="b">
        <f>(COUNTIF(Sheet1!C:C,$C968)+COUNTIF(Sheet1!C:C,$D968))&gt;0</f>
        <v>0</v>
      </c>
    </row>
    <row r="969" spans="1:9">
      <c r="A969" t="s">
        <v>6806</v>
      </c>
      <c r="B969">
        <v>7</v>
      </c>
      <c r="C969" t="s">
        <v>2145</v>
      </c>
      <c r="D969" t="s">
        <v>6118</v>
      </c>
      <c r="E969" t="b">
        <f ca="1">VLOOKUP(C969,'1. 词频表'!A:D,4,0)</f>
        <v>1</v>
      </c>
      <c r="F969" t="b">
        <f ca="1">VLOOKUP(D969,'1. 词频表'!A:D,4,0)</f>
        <v>0</v>
      </c>
      <c r="G969" s="9" t="b">
        <f>(COUNTIF(Sheet1!A:A,C969)+COUNTIF(Sheet1!A:A,D969))&gt;0</f>
        <v>0</v>
      </c>
      <c r="H969" s="9" t="b">
        <f>(COUNTIF(Sheet1!B:B,$C969)+COUNTIF(Sheet1!B:B,$D969))&gt;0</f>
        <v>0</v>
      </c>
      <c r="I969" s="9" t="b">
        <f>(COUNTIF(Sheet1!C:C,$C969)+COUNTIF(Sheet1!C:C,$D969))&gt;0</f>
        <v>0</v>
      </c>
    </row>
    <row r="970" spans="1:9">
      <c r="A970" t="s">
        <v>6807</v>
      </c>
      <c r="B970">
        <v>7</v>
      </c>
      <c r="C970" t="s">
        <v>5656</v>
      </c>
      <c r="D970" t="s">
        <v>5704</v>
      </c>
      <c r="E970" t="b">
        <f ca="1">VLOOKUP(C970,'1. 词频表'!A:D,4,0)</f>
        <v>0</v>
      </c>
      <c r="F970" t="b">
        <f ca="1">VLOOKUP(D970,'1. 词频表'!A:D,4,0)</f>
        <v>0</v>
      </c>
      <c r="G970" s="9" t="b">
        <f>(COUNTIF(Sheet1!A:A,C970)+COUNTIF(Sheet1!A:A,D970))&gt;0</f>
        <v>0</v>
      </c>
      <c r="H970" s="9" t="b">
        <f>(COUNTIF(Sheet1!B:B,$C970)+COUNTIF(Sheet1!B:B,$D970))&gt;0</f>
        <v>0</v>
      </c>
      <c r="I970" s="9" t="b">
        <f>(COUNTIF(Sheet1!C:C,$C970)+COUNTIF(Sheet1!C:C,$D970))&gt;0</f>
        <v>0</v>
      </c>
    </row>
    <row r="971" spans="1:9">
      <c r="A971" t="s">
        <v>6808</v>
      </c>
      <c r="B971">
        <v>7</v>
      </c>
      <c r="C971" t="s">
        <v>158</v>
      </c>
      <c r="D971" t="s">
        <v>5648</v>
      </c>
      <c r="E971" t="b">
        <f ca="1">VLOOKUP(C971,'1. 词频表'!A:D,4,0)</f>
        <v>1</v>
      </c>
      <c r="F971" t="b">
        <f ca="1">VLOOKUP(D971,'1. 词频表'!A:D,4,0)</f>
        <v>1</v>
      </c>
      <c r="G971" s="9" t="b">
        <f>(COUNTIF(Sheet1!A:A,C971)+COUNTIF(Sheet1!A:A,D971))&gt;0</f>
        <v>0</v>
      </c>
      <c r="H971" s="9" t="b">
        <f>(COUNTIF(Sheet1!B:B,$C971)+COUNTIF(Sheet1!B:B,$D971))&gt;0</f>
        <v>0</v>
      </c>
      <c r="I971" s="9" t="b">
        <f>(COUNTIF(Sheet1!C:C,$C971)+COUNTIF(Sheet1!C:C,$D971))&gt;0</f>
        <v>0</v>
      </c>
    </row>
    <row r="972" spans="1:9">
      <c r="A972" t="s">
        <v>6809</v>
      </c>
      <c r="B972">
        <v>7</v>
      </c>
      <c r="C972" t="s">
        <v>6115</v>
      </c>
      <c r="D972" t="s">
        <v>5646</v>
      </c>
      <c r="E972" t="b">
        <f ca="1">VLOOKUP(C972,'1. 词频表'!A:D,4,0)</f>
        <v>0</v>
      </c>
      <c r="F972" t="b">
        <f ca="1">VLOOKUP(D972,'1. 词频表'!A:D,4,0)</f>
        <v>1</v>
      </c>
      <c r="G972" s="9" t="b">
        <f>(COUNTIF(Sheet1!A:A,C972)+COUNTIF(Sheet1!A:A,D972))&gt;0</f>
        <v>0</v>
      </c>
      <c r="H972" s="9" t="b">
        <f>(COUNTIF(Sheet1!B:B,$C972)+COUNTIF(Sheet1!B:B,$D972))&gt;0</f>
        <v>0</v>
      </c>
      <c r="I972" s="9" t="b">
        <f>(COUNTIF(Sheet1!C:C,$C972)+COUNTIF(Sheet1!C:C,$D972))&gt;0</f>
        <v>0</v>
      </c>
    </row>
    <row r="973" spans="1:9">
      <c r="A973" t="s">
        <v>6810</v>
      </c>
      <c r="B973">
        <v>7</v>
      </c>
      <c r="C973" t="s">
        <v>5651</v>
      </c>
      <c r="D973" t="s">
        <v>5728</v>
      </c>
      <c r="E973" t="b">
        <f ca="1">VLOOKUP(C973,'1. 词频表'!A:D,4,0)</f>
        <v>0</v>
      </c>
      <c r="F973" t="b">
        <f ca="1">VLOOKUP(D973,'1. 词频表'!A:D,4,0)</f>
        <v>0</v>
      </c>
      <c r="G973" s="9" t="b">
        <f>(COUNTIF(Sheet1!A:A,C973)+COUNTIF(Sheet1!A:A,D973))&gt;0</f>
        <v>0</v>
      </c>
      <c r="H973" s="9" t="b">
        <f>(COUNTIF(Sheet1!B:B,$C973)+COUNTIF(Sheet1!B:B,$D973))&gt;0</f>
        <v>0</v>
      </c>
      <c r="I973" s="9" t="b">
        <f>(COUNTIF(Sheet1!C:C,$C973)+COUNTIF(Sheet1!C:C,$D973))&gt;0</f>
        <v>0</v>
      </c>
    </row>
    <row r="974" spans="1:9">
      <c r="A974" t="s">
        <v>6811</v>
      </c>
      <c r="B974">
        <v>7</v>
      </c>
      <c r="C974" t="s">
        <v>6083</v>
      </c>
      <c r="D974" t="s">
        <v>6812</v>
      </c>
      <c r="E974" t="b">
        <f ca="1">VLOOKUP(C974,'1. 词频表'!A:D,4,0)</f>
        <v>0</v>
      </c>
      <c r="F974" t="b">
        <f ca="1">VLOOKUP(D974,'1. 词频表'!A:D,4,0)</f>
        <v>0</v>
      </c>
      <c r="G974" s="9" t="b">
        <f>(COUNTIF(Sheet1!A:A,C974)+COUNTIF(Sheet1!A:A,D974))&gt;0</f>
        <v>0</v>
      </c>
      <c r="H974" s="9" t="b">
        <f>(COUNTIF(Sheet1!B:B,$C974)+COUNTIF(Sheet1!B:B,$D974))&gt;0</f>
        <v>0</v>
      </c>
      <c r="I974" s="9" t="b">
        <f>(COUNTIF(Sheet1!C:C,$C974)+COUNTIF(Sheet1!C:C,$D974))&gt;0</f>
        <v>0</v>
      </c>
    </row>
    <row r="975" spans="1:9">
      <c r="A975" t="s">
        <v>6813</v>
      </c>
      <c r="B975">
        <v>7</v>
      </c>
      <c r="C975" t="s">
        <v>5679</v>
      </c>
      <c r="D975" t="s">
        <v>6812</v>
      </c>
      <c r="E975" t="b">
        <f ca="1">VLOOKUP(C975,'1. 词频表'!A:D,4,0)</f>
        <v>0</v>
      </c>
      <c r="F975" t="b">
        <f ca="1">VLOOKUP(D975,'1. 词频表'!A:D,4,0)</f>
        <v>0</v>
      </c>
      <c r="G975" s="9" t="b">
        <f>(COUNTIF(Sheet1!A:A,C975)+COUNTIF(Sheet1!A:A,D975))&gt;0</f>
        <v>0</v>
      </c>
      <c r="H975" s="9" t="b">
        <f>(COUNTIF(Sheet1!B:B,$C975)+COUNTIF(Sheet1!B:B,$D975))&gt;0</f>
        <v>0</v>
      </c>
      <c r="I975" s="9" t="b">
        <f>(COUNTIF(Sheet1!C:C,$C975)+COUNTIF(Sheet1!C:C,$D975))&gt;0</f>
        <v>1</v>
      </c>
    </row>
    <row r="976" spans="1:9">
      <c r="A976" t="s">
        <v>6814</v>
      </c>
      <c r="B976">
        <v>7</v>
      </c>
      <c r="C976" t="s">
        <v>6085</v>
      </c>
      <c r="D976" t="s">
        <v>6812</v>
      </c>
      <c r="E976" t="b">
        <f ca="1">VLOOKUP(C976,'1. 词频表'!A:D,4,0)</f>
        <v>0</v>
      </c>
      <c r="F976" t="b">
        <f ca="1">VLOOKUP(D976,'1. 词频表'!A:D,4,0)</f>
        <v>0</v>
      </c>
      <c r="G976" s="9" t="b">
        <f>(COUNTIF(Sheet1!A:A,C976)+COUNTIF(Sheet1!A:A,D976))&gt;0</f>
        <v>0</v>
      </c>
      <c r="H976" s="9" t="b">
        <f>(COUNTIF(Sheet1!B:B,$C976)+COUNTIF(Sheet1!B:B,$D976))&gt;0</f>
        <v>0</v>
      </c>
      <c r="I976" s="9" t="b">
        <f>(COUNTIF(Sheet1!C:C,$C976)+COUNTIF(Sheet1!C:C,$D976))&gt;0</f>
        <v>0</v>
      </c>
    </row>
    <row r="977" spans="1:9">
      <c r="A977" t="s">
        <v>6815</v>
      </c>
      <c r="B977">
        <v>7</v>
      </c>
      <c r="C977" t="s">
        <v>6812</v>
      </c>
      <c r="D977" t="s">
        <v>5761</v>
      </c>
      <c r="E977" t="b">
        <f ca="1">VLOOKUP(C977,'1. 词频表'!A:D,4,0)</f>
        <v>0</v>
      </c>
      <c r="F977" t="b">
        <f ca="1">VLOOKUP(D977,'1. 词频表'!A:D,4,0)</f>
        <v>0</v>
      </c>
      <c r="G977" s="9" t="b">
        <f>(COUNTIF(Sheet1!A:A,C977)+COUNTIF(Sheet1!A:A,D977))&gt;0</f>
        <v>0</v>
      </c>
      <c r="H977" s="9" t="b">
        <f>(COUNTIF(Sheet1!B:B,$C977)+COUNTIF(Sheet1!B:B,$D977))&gt;0</f>
        <v>0</v>
      </c>
      <c r="I977" s="9" t="b">
        <f>(COUNTIF(Sheet1!C:C,$C977)+COUNTIF(Sheet1!C:C,$D977))&gt;0</f>
        <v>0</v>
      </c>
    </row>
    <row r="978" spans="1:9">
      <c r="A978" t="s">
        <v>6816</v>
      </c>
      <c r="B978">
        <v>7</v>
      </c>
      <c r="C978" t="s">
        <v>5666</v>
      </c>
      <c r="D978" t="s">
        <v>5907</v>
      </c>
      <c r="E978" t="b">
        <f ca="1">VLOOKUP(C978,'1. 词频表'!A:D,4,0)</f>
        <v>0</v>
      </c>
      <c r="F978" t="b">
        <f ca="1">VLOOKUP(D978,'1. 词频表'!A:D,4,0)</f>
        <v>0</v>
      </c>
      <c r="G978" s="9" t="b">
        <f>(COUNTIF(Sheet1!A:A,C978)+COUNTIF(Sheet1!A:A,D978))&gt;0</f>
        <v>0</v>
      </c>
      <c r="H978" s="9" t="b">
        <f>(COUNTIF(Sheet1!B:B,$C978)+COUNTIF(Sheet1!B:B,$D978))&gt;0</f>
        <v>0</v>
      </c>
      <c r="I978" s="9" t="b">
        <f>(COUNTIF(Sheet1!C:C,$C978)+COUNTIF(Sheet1!C:C,$D978))&gt;0</f>
        <v>0</v>
      </c>
    </row>
    <row r="979" spans="1:9">
      <c r="A979" t="s">
        <v>6817</v>
      </c>
      <c r="B979">
        <v>7</v>
      </c>
      <c r="C979" t="s">
        <v>5651</v>
      </c>
      <c r="D979" t="s">
        <v>5730</v>
      </c>
      <c r="E979" t="b">
        <f ca="1">VLOOKUP(C979,'1. 词频表'!A:D,4,0)</f>
        <v>0</v>
      </c>
      <c r="F979" t="b">
        <f ca="1">VLOOKUP(D979,'1. 词频表'!A:D,4,0)</f>
        <v>0</v>
      </c>
      <c r="G979" s="9" t="b">
        <f>(COUNTIF(Sheet1!A:A,C979)+COUNTIF(Sheet1!A:A,D979))&gt;0</f>
        <v>0</v>
      </c>
      <c r="H979" s="9" t="b">
        <f>(COUNTIF(Sheet1!B:B,$C979)+COUNTIF(Sheet1!B:B,$D979))&gt;0</f>
        <v>0</v>
      </c>
      <c r="I979" s="9" t="b">
        <f>(COUNTIF(Sheet1!C:C,$C979)+COUNTIF(Sheet1!C:C,$D979))&gt;0</f>
        <v>0</v>
      </c>
    </row>
    <row r="980" spans="1:9">
      <c r="A980" t="s">
        <v>6818</v>
      </c>
      <c r="B980">
        <v>7</v>
      </c>
      <c r="C980" t="s">
        <v>202</v>
      </c>
      <c r="D980" t="s">
        <v>5646</v>
      </c>
      <c r="E980" t="b">
        <f ca="1">VLOOKUP(C980,'1. 词频表'!A:D,4,0)</f>
        <v>1</v>
      </c>
      <c r="F980" t="b">
        <f ca="1">VLOOKUP(D980,'1. 词频表'!A:D,4,0)</f>
        <v>1</v>
      </c>
      <c r="G980" s="9" t="b">
        <f>(COUNTIF(Sheet1!A:A,C980)+COUNTIF(Sheet1!A:A,D980))&gt;0</f>
        <v>0</v>
      </c>
      <c r="H980" s="9" t="b">
        <f>(COUNTIF(Sheet1!B:B,$C980)+COUNTIF(Sheet1!B:B,$D980))&gt;0</f>
        <v>0</v>
      </c>
      <c r="I980" s="9" t="b">
        <f>(COUNTIF(Sheet1!C:C,$C980)+COUNTIF(Sheet1!C:C,$D980))&gt;0</f>
        <v>0</v>
      </c>
    </row>
    <row r="981" spans="1:9">
      <c r="A981" t="s">
        <v>6819</v>
      </c>
      <c r="B981">
        <v>7</v>
      </c>
      <c r="C981" t="s">
        <v>2145</v>
      </c>
      <c r="D981" t="s">
        <v>213</v>
      </c>
      <c r="E981" t="b">
        <f ca="1">VLOOKUP(C981,'1. 词频表'!A:D,4,0)</f>
        <v>1</v>
      </c>
      <c r="F981" t="b">
        <f ca="1">VLOOKUP(D981,'1. 词频表'!A:D,4,0)</f>
        <v>1</v>
      </c>
      <c r="G981" s="9" t="b">
        <f>(COUNTIF(Sheet1!A:A,C981)+COUNTIF(Sheet1!A:A,D981))&gt;0</f>
        <v>0</v>
      </c>
      <c r="H981" s="9" t="b">
        <f>(COUNTIF(Sheet1!B:B,$C981)+COUNTIF(Sheet1!B:B,$D981))&gt;0</f>
        <v>0</v>
      </c>
      <c r="I981" s="9" t="b">
        <f>(COUNTIF(Sheet1!C:C,$C981)+COUNTIF(Sheet1!C:C,$D981))&gt;0</f>
        <v>0</v>
      </c>
    </row>
    <row r="982" spans="1:9">
      <c r="A982" t="s">
        <v>6820</v>
      </c>
      <c r="B982">
        <v>7</v>
      </c>
      <c r="C982" t="s">
        <v>213</v>
      </c>
      <c r="D982" t="s">
        <v>5646</v>
      </c>
      <c r="E982" t="b">
        <f ca="1">VLOOKUP(C982,'1. 词频表'!A:D,4,0)</f>
        <v>1</v>
      </c>
      <c r="F982" t="b">
        <f ca="1">VLOOKUP(D982,'1. 词频表'!A:D,4,0)</f>
        <v>1</v>
      </c>
      <c r="G982" s="9" t="b">
        <f>(COUNTIF(Sheet1!A:A,C982)+COUNTIF(Sheet1!A:A,D982))&gt;0</f>
        <v>0</v>
      </c>
      <c r="H982" s="9" t="b">
        <f>(COUNTIF(Sheet1!B:B,$C982)+COUNTIF(Sheet1!B:B,$D982))&gt;0</f>
        <v>0</v>
      </c>
      <c r="I982" s="9" t="b">
        <f>(COUNTIF(Sheet1!C:C,$C982)+COUNTIF(Sheet1!C:C,$D982))&gt;0</f>
        <v>0</v>
      </c>
    </row>
    <row r="983" spans="1:9">
      <c r="A983" t="s">
        <v>6821</v>
      </c>
      <c r="B983">
        <v>7</v>
      </c>
      <c r="C983" t="s">
        <v>5737</v>
      </c>
      <c r="D983" t="s">
        <v>5709</v>
      </c>
      <c r="E983" t="b">
        <f ca="1">VLOOKUP(C983,'1. 词频表'!A:D,4,0)</f>
        <v>0</v>
      </c>
      <c r="F983" t="b">
        <f ca="1">VLOOKUP(D983,'1. 词频表'!A:D,4,0)</f>
        <v>0</v>
      </c>
      <c r="G983" s="9" t="b">
        <f>(COUNTIF(Sheet1!A:A,C983)+COUNTIF(Sheet1!A:A,D983))&gt;0</f>
        <v>0</v>
      </c>
      <c r="H983" s="9" t="b">
        <f>(COUNTIF(Sheet1!B:B,$C983)+COUNTIF(Sheet1!B:B,$D983))&gt;0</f>
        <v>0</v>
      </c>
      <c r="I983" s="9" t="b">
        <f>(COUNTIF(Sheet1!C:C,$C983)+COUNTIF(Sheet1!C:C,$D983))&gt;0</f>
        <v>0</v>
      </c>
    </row>
    <row r="984" spans="1:9">
      <c r="A984" t="s">
        <v>6822</v>
      </c>
      <c r="B984">
        <v>7</v>
      </c>
      <c r="C984" t="s">
        <v>5709</v>
      </c>
      <c r="D984" t="s">
        <v>5704</v>
      </c>
      <c r="E984" t="b">
        <f ca="1">VLOOKUP(C984,'1. 词频表'!A:D,4,0)</f>
        <v>0</v>
      </c>
      <c r="F984" t="b">
        <f ca="1">VLOOKUP(D984,'1. 词频表'!A:D,4,0)</f>
        <v>0</v>
      </c>
      <c r="G984" s="9" t="b">
        <f>(COUNTIF(Sheet1!A:A,C984)+COUNTIF(Sheet1!A:A,D984))&gt;0</f>
        <v>0</v>
      </c>
      <c r="H984" s="9" t="b">
        <f>(COUNTIF(Sheet1!B:B,$C984)+COUNTIF(Sheet1!B:B,$D984))&gt;0</f>
        <v>0</v>
      </c>
      <c r="I984" s="9" t="b">
        <f>(COUNTIF(Sheet1!C:C,$C984)+COUNTIF(Sheet1!C:C,$D984))&gt;0</f>
        <v>0</v>
      </c>
    </row>
    <row r="985" spans="1:9">
      <c r="A985" t="s">
        <v>6823</v>
      </c>
      <c r="B985">
        <v>7</v>
      </c>
      <c r="C985" t="s">
        <v>5651</v>
      </c>
      <c r="D985" t="s">
        <v>224</v>
      </c>
      <c r="E985" t="b">
        <f ca="1">VLOOKUP(C985,'1. 词频表'!A:D,4,0)</f>
        <v>0</v>
      </c>
      <c r="F985" t="b">
        <f ca="1">VLOOKUP(D985,'1. 词频表'!A:D,4,0)</f>
        <v>1</v>
      </c>
      <c r="G985" s="9" t="b">
        <f>(COUNTIF(Sheet1!A:A,C985)+COUNTIF(Sheet1!A:A,D985))&gt;0</f>
        <v>0</v>
      </c>
      <c r="H985" s="9" t="b">
        <f>(COUNTIF(Sheet1!B:B,$C985)+COUNTIF(Sheet1!B:B,$D985))&gt;0</f>
        <v>0</v>
      </c>
      <c r="I985" s="9" t="b">
        <f>(COUNTIF(Sheet1!C:C,$C985)+COUNTIF(Sheet1!C:C,$D985))&gt;0</f>
        <v>0</v>
      </c>
    </row>
    <row r="986" spans="1:9">
      <c r="A986" t="s">
        <v>6824</v>
      </c>
      <c r="B986">
        <v>7</v>
      </c>
      <c r="C986" t="s">
        <v>5659</v>
      </c>
      <c r="D986" t="s">
        <v>5700</v>
      </c>
      <c r="E986" t="b">
        <f ca="1">VLOOKUP(C986,'1. 词频表'!A:D,4,0)</f>
        <v>0</v>
      </c>
      <c r="F986" t="b">
        <f ca="1">VLOOKUP(D986,'1. 词频表'!A:D,4,0)</f>
        <v>0</v>
      </c>
      <c r="G986" s="9" t="b">
        <f>(COUNTIF(Sheet1!A:A,C986)+COUNTIF(Sheet1!A:A,D986))&gt;0</f>
        <v>0</v>
      </c>
      <c r="H986" s="9" t="b">
        <f>(COUNTIF(Sheet1!B:B,$C986)+COUNTIF(Sheet1!B:B,$D986))&gt;0</f>
        <v>0</v>
      </c>
      <c r="I986" s="9" t="b">
        <f>(COUNTIF(Sheet1!C:C,$C986)+COUNTIF(Sheet1!C:C,$D986))&gt;0</f>
        <v>0</v>
      </c>
    </row>
    <row r="987" spans="1:9">
      <c r="A987" t="s">
        <v>6825</v>
      </c>
      <c r="B987">
        <v>7</v>
      </c>
      <c r="C987" t="s">
        <v>5820</v>
      </c>
      <c r="D987" t="s">
        <v>5676</v>
      </c>
      <c r="E987" t="b">
        <f ca="1">VLOOKUP(C987,'1. 词频表'!A:D,4,0)</f>
        <v>0</v>
      </c>
      <c r="F987" t="b">
        <f ca="1">VLOOKUP(D987,'1. 词频表'!A:D,4,0)</f>
        <v>0</v>
      </c>
      <c r="G987" s="9" t="b">
        <f>(COUNTIF(Sheet1!A:A,C987)+COUNTIF(Sheet1!A:A,D987))&gt;0</f>
        <v>0</v>
      </c>
      <c r="H987" s="9" t="b">
        <f>(COUNTIF(Sheet1!B:B,$C987)+COUNTIF(Sheet1!B:B,$D987))&gt;0</f>
        <v>0</v>
      </c>
      <c r="I987" s="9" t="b">
        <f>(COUNTIF(Sheet1!C:C,$C987)+COUNTIF(Sheet1!C:C,$D987))&gt;0</f>
        <v>1</v>
      </c>
    </row>
    <row r="988" spans="1:9">
      <c r="A988" t="s">
        <v>6826</v>
      </c>
      <c r="B988">
        <v>7</v>
      </c>
      <c r="C988" t="s">
        <v>5651</v>
      </c>
      <c r="D988" t="s">
        <v>5784</v>
      </c>
      <c r="E988" t="b">
        <f ca="1">VLOOKUP(C988,'1. 词频表'!A:D,4,0)</f>
        <v>0</v>
      </c>
      <c r="F988" t="b">
        <f ca="1">VLOOKUP(D988,'1. 词频表'!A:D,4,0)</f>
        <v>0</v>
      </c>
      <c r="G988" s="9" t="b">
        <f>(COUNTIF(Sheet1!A:A,C988)+COUNTIF(Sheet1!A:A,D988))&gt;0</f>
        <v>0</v>
      </c>
      <c r="H988" s="9" t="b">
        <f>(COUNTIF(Sheet1!B:B,$C988)+COUNTIF(Sheet1!B:B,$D988))&gt;0</f>
        <v>0</v>
      </c>
      <c r="I988" s="9" t="b">
        <f>(COUNTIF(Sheet1!C:C,$C988)+COUNTIF(Sheet1!C:C,$D988))&gt;0</f>
        <v>1</v>
      </c>
    </row>
    <row r="989" spans="1:9">
      <c r="A989" t="s">
        <v>6827</v>
      </c>
      <c r="B989">
        <v>7</v>
      </c>
      <c r="C989" t="s">
        <v>5683</v>
      </c>
      <c r="D989" t="s">
        <v>5761</v>
      </c>
      <c r="E989" t="b">
        <f ca="1">VLOOKUP(C989,'1. 词频表'!A:D,4,0)</f>
        <v>0</v>
      </c>
      <c r="F989" t="b">
        <f ca="1">VLOOKUP(D989,'1. 词频表'!A:D,4,0)</f>
        <v>0</v>
      </c>
      <c r="G989" s="9" t="b">
        <f>(COUNTIF(Sheet1!A:A,C989)+COUNTIF(Sheet1!A:A,D989))&gt;0</f>
        <v>0</v>
      </c>
      <c r="H989" s="9" t="b">
        <f>(COUNTIF(Sheet1!B:B,$C989)+COUNTIF(Sheet1!B:B,$D989))&gt;0</f>
        <v>0</v>
      </c>
      <c r="I989" s="9" t="b">
        <f>(COUNTIF(Sheet1!C:C,$C989)+COUNTIF(Sheet1!C:C,$D989))&gt;0</f>
        <v>0</v>
      </c>
    </row>
    <row r="990" spans="1:9">
      <c r="A990" t="s">
        <v>6828</v>
      </c>
      <c r="B990">
        <v>7</v>
      </c>
      <c r="C990" t="s">
        <v>5676</v>
      </c>
      <c r="D990" t="s">
        <v>6104</v>
      </c>
      <c r="E990" t="b">
        <f ca="1">VLOOKUP(C990,'1. 词频表'!A:D,4,0)</f>
        <v>0</v>
      </c>
      <c r="F990" t="b">
        <f ca="1">VLOOKUP(D990,'1. 词频表'!A:D,4,0)</f>
        <v>0</v>
      </c>
      <c r="G990" s="9" t="b">
        <f>(COUNTIF(Sheet1!A:A,C990)+COUNTIF(Sheet1!A:A,D990))&gt;0</f>
        <v>0</v>
      </c>
      <c r="H990" s="9" t="b">
        <f>(COUNTIF(Sheet1!B:B,$C990)+COUNTIF(Sheet1!B:B,$D990))&gt;0</f>
        <v>0</v>
      </c>
      <c r="I990" s="9" t="b">
        <f>(COUNTIF(Sheet1!C:C,$C990)+COUNTIF(Sheet1!C:C,$D990))&gt;0</f>
        <v>1</v>
      </c>
    </row>
    <row r="991" spans="1:9">
      <c r="A991" t="s">
        <v>6829</v>
      </c>
      <c r="B991">
        <v>7</v>
      </c>
      <c r="C991" t="s">
        <v>257</v>
      </c>
      <c r="D991" t="s">
        <v>5646</v>
      </c>
      <c r="E991" t="b">
        <f ca="1">VLOOKUP(C991,'1. 词频表'!A:D,4,0)</f>
        <v>1</v>
      </c>
      <c r="F991" t="b">
        <f ca="1">VLOOKUP(D991,'1. 词频表'!A:D,4,0)</f>
        <v>1</v>
      </c>
      <c r="G991" s="9" t="b">
        <f>(COUNTIF(Sheet1!A:A,C991)+COUNTIF(Sheet1!A:A,D991))&gt;0</f>
        <v>0</v>
      </c>
      <c r="H991" s="9" t="b">
        <f>(COUNTIF(Sheet1!B:B,$C991)+COUNTIF(Sheet1!B:B,$D991))&gt;0</f>
        <v>0</v>
      </c>
      <c r="I991" s="9" t="b">
        <f>(COUNTIF(Sheet1!C:C,$C991)+COUNTIF(Sheet1!C:C,$D991))&gt;0</f>
        <v>0</v>
      </c>
    </row>
    <row r="992" spans="1:9">
      <c r="A992" t="s">
        <v>6830</v>
      </c>
      <c r="B992">
        <v>7</v>
      </c>
      <c r="C992" t="s">
        <v>4358</v>
      </c>
      <c r="D992" t="s">
        <v>6099</v>
      </c>
      <c r="E992" t="b">
        <f ca="1">VLOOKUP(C992,'1. 词频表'!A:D,4,0)</f>
        <v>0</v>
      </c>
      <c r="F992" t="b">
        <f ca="1">VLOOKUP(D992,'1. 词频表'!A:D,4,0)</f>
        <v>0</v>
      </c>
      <c r="G992" s="9" t="b">
        <f>(COUNTIF(Sheet1!A:A,C992)+COUNTIF(Sheet1!A:A,D992))&gt;0</f>
        <v>0</v>
      </c>
      <c r="H992" s="9" t="b">
        <f>(COUNTIF(Sheet1!B:B,$C992)+COUNTIF(Sheet1!B:B,$D992))&gt;0</f>
        <v>1</v>
      </c>
      <c r="I992" s="9" t="b">
        <f>(COUNTIF(Sheet1!C:C,$C992)+COUNTIF(Sheet1!C:C,$D992))&gt;0</f>
        <v>0</v>
      </c>
    </row>
    <row r="993" spans="1:9">
      <c r="A993" t="s">
        <v>6831</v>
      </c>
      <c r="B993">
        <v>7</v>
      </c>
      <c r="C993" t="s">
        <v>5709</v>
      </c>
      <c r="D993" t="s">
        <v>6832</v>
      </c>
      <c r="E993" t="b">
        <f ca="1">VLOOKUP(C993,'1. 词频表'!A:D,4,0)</f>
        <v>0</v>
      </c>
      <c r="F993" t="b">
        <f ca="1">VLOOKUP(D993,'1. 词频表'!A:D,4,0)</f>
        <v>0</v>
      </c>
      <c r="G993" s="9" t="b">
        <f>(COUNTIF(Sheet1!A:A,C993)+COUNTIF(Sheet1!A:A,D993))&gt;0</f>
        <v>0</v>
      </c>
      <c r="H993" s="9" t="b">
        <f>(COUNTIF(Sheet1!B:B,$C993)+COUNTIF(Sheet1!B:B,$D993))&gt;0</f>
        <v>0</v>
      </c>
      <c r="I993" s="9" t="b">
        <f>(COUNTIF(Sheet1!C:C,$C993)+COUNTIF(Sheet1!C:C,$D993))&gt;0</f>
        <v>0</v>
      </c>
    </row>
    <row r="994" spans="1:9">
      <c r="A994" t="s">
        <v>6833</v>
      </c>
      <c r="B994">
        <v>7</v>
      </c>
      <c r="C994" t="s">
        <v>5709</v>
      </c>
      <c r="D994" t="s">
        <v>5674</v>
      </c>
      <c r="E994" t="b">
        <f ca="1">VLOOKUP(C994,'1. 词频表'!A:D,4,0)</f>
        <v>0</v>
      </c>
      <c r="F994" t="b">
        <f ca="1">VLOOKUP(D994,'1. 词频表'!A:D,4,0)</f>
        <v>0</v>
      </c>
      <c r="G994" s="9" t="b">
        <f>(COUNTIF(Sheet1!A:A,C994)+COUNTIF(Sheet1!A:A,D994))&gt;0</f>
        <v>0</v>
      </c>
      <c r="H994" s="9" t="b">
        <f>(COUNTIF(Sheet1!B:B,$C994)+COUNTIF(Sheet1!B:B,$D994))&gt;0</f>
        <v>0</v>
      </c>
      <c r="I994" s="9" t="b">
        <f>(COUNTIF(Sheet1!C:C,$C994)+COUNTIF(Sheet1!C:C,$D994))&gt;0</f>
        <v>0</v>
      </c>
    </row>
    <row r="995" spans="1:9">
      <c r="A995" t="s">
        <v>6834</v>
      </c>
      <c r="B995">
        <v>7</v>
      </c>
      <c r="C995" t="s">
        <v>279</v>
      </c>
      <c r="D995" t="s">
        <v>5646</v>
      </c>
      <c r="E995" t="b">
        <f ca="1">VLOOKUP(C995,'1. 词频表'!A:D,4,0)</f>
        <v>1</v>
      </c>
      <c r="F995" t="b">
        <f ca="1">VLOOKUP(D995,'1. 词频表'!A:D,4,0)</f>
        <v>1</v>
      </c>
      <c r="G995" s="9" t="b">
        <f>(COUNTIF(Sheet1!A:A,C995)+COUNTIF(Sheet1!A:A,D995))&gt;0</f>
        <v>0</v>
      </c>
      <c r="H995" s="9" t="b">
        <f>(COUNTIF(Sheet1!B:B,$C995)+COUNTIF(Sheet1!B:B,$D995))&gt;0</f>
        <v>0</v>
      </c>
      <c r="I995" s="9" t="b">
        <f>(COUNTIF(Sheet1!C:C,$C995)+COUNTIF(Sheet1!C:C,$D995))&gt;0</f>
        <v>0</v>
      </c>
    </row>
    <row r="996" spans="1:9">
      <c r="A996" t="s">
        <v>6835</v>
      </c>
      <c r="B996">
        <v>7</v>
      </c>
      <c r="C996" t="s">
        <v>5838</v>
      </c>
      <c r="D996" t="s">
        <v>5653</v>
      </c>
      <c r="E996" t="b">
        <f ca="1">VLOOKUP(C996,'1. 词频表'!A:D,4,0)</f>
        <v>0</v>
      </c>
      <c r="F996" t="b">
        <f ca="1">VLOOKUP(D996,'1. 词频表'!A:D,4,0)</f>
        <v>0</v>
      </c>
      <c r="G996" s="9" t="b">
        <f>(COUNTIF(Sheet1!A:A,C996)+COUNTIF(Sheet1!A:A,D996))&gt;0</f>
        <v>0</v>
      </c>
      <c r="H996" s="9" t="b">
        <f>(COUNTIF(Sheet1!B:B,$C996)+COUNTIF(Sheet1!B:B,$D996))&gt;0</f>
        <v>0</v>
      </c>
      <c r="I996" s="9" t="b">
        <f>(COUNTIF(Sheet1!C:C,$C996)+COUNTIF(Sheet1!C:C,$D996))&gt;0</f>
        <v>0</v>
      </c>
    </row>
    <row r="997" spans="1:9">
      <c r="A997" t="s">
        <v>6836</v>
      </c>
      <c r="B997">
        <v>7</v>
      </c>
      <c r="C997" t="s">
        <v>5679</v>
      </c>
      <c r="D997" t="s">
        <v>6837</v>
      </c>
      <c r="E997" t="b">
        <f ca="1">VLOOKUP(C997,'1. 词频表'!A:D,4,0)</f>
        <v>0</v>
      </c>
      <c r="F997" t="b">
        <f ca="1">VLOOKUP(D997,'1. 词频表'!A:D,4,0)</f>
        <v>0</v>
      </c>
      <c r="G997" s="9" t="b">
        <f>(COUNTIF(Sheet1!A:A,C997)+COUNTIF(Sheet1!A:A,D997))&gt;0</f>
        <v>0</v>
      </c>
      <c r="H997" s="9" t="b">
        <f>(COUNTIF(Sheet1!B:B,$C997)+COUNTIF(Sheet1!B:B,$D997))&gt;0</f>
        <v>0</v>
      </c>
      <c r="I997" s="9" t="b">
        <f>(COUNTIF(Sheet1!C:C,$C997)+COUNTIF(Sheet1!C:C,$D997))&gt;0</f>
        <v>1</v>
      </c>
    </row>
    <row r="998" spans="1:9">
      <c r="A998" t="s">
        <v>6838</v>
      </c>
      <c r="B998">
        <v>7</v>
      </c>
      <c r="C998" t="s">
        <v>2145</v>
      </c>
      <c r="D998" t="s">
        <v>323</v>
      </c>
      <c r="E998" t="b">
        <f ca="1">VLOOKUP(C998,'1. 词频表'!A:D,4,0)</f>
        <v>1</v>
      </c>
      <c r="F998" t="b">
        <f ca="1">VLOOKUP(D998,'1. 词频表'!A:D,4,0)</f>
        <v>1</v>
      </c>
      <c r="G998" s="9" t="b">
        <f>(COUNTIF(Sheet1!A:A,C998)+COUNTIF(Sheet1!A:A,D998))&gt;0</f>
        <v>0</v>
      </c>
      <c r="H998" s="9" t="b">
        <f>(COUNTIF(Sheet1!B:B,$C998)+COUNTIF(Sheet1!B:B,$D998))&gt;0</f>
        <v>0</v>
      </c>
      <c r="I998" s="9" t="b">
        <f>(COUNTIF(Sheet1!C:C,$C998)+COUNTIF(Sheet1!C:C,$D998))&gt;0</f>
        <v>0</v>
      </c>
    </row>
    <row r="999" spans="1:9">
      <c r="A999" t="s">
        <v>6839</v>
      </c>
      <c r="B999">
        <v>7</v>
      </c>
      <c r="C999" t="s">
        <v>323</v>
      </c>
      <c r="D999" t="s">
        <v>5646</v>
      </c>
      <c r="E999" t="b">
        <f ca="1">VLOOKUP(C999,'1. 词频表'!A:D,4,0)</f>
        <v>1</v>
      </c>
      <c r="F999" t="b">
        <f ca="1">VLOOKUP(D999,'1. 词频表'!A:D,4,0)</f>
        <v>1</v>
      </c>
      <c r="G999" s="9" t="b">
        <f>(COUNTIF(Sheet1!A:A,C999)+COUNTIF(Sheet1!A:A,D999))&gt;0</f>
        <v>0</v>
      </c>
      <c r="H999" s="9" t="b">
        <f>(COUNTIF(Sheet1!B:B,$C999)+COUNTIF(Sheet1!B:B,$D999))&gt;0</f>
        <v>0</v>
      </c>
      <c r="I999" s="9" t="b">
        <f>(COUNTIF(Sheet1!C:C,$C999)+COUNTIF(Sheet1!C:C,$D999))&gt;0</f>
        <v>0</v>
      </c>
    </row>
    <row r="1000" spans="1:9">
      <c r="A1000" t="s">
        <v>6840</v>
      </c>
      <c r="B1000">
        <v>7</v>
      </c>
      <c r="C1000" t="s">
        <v>5713</v>
      </c>
      <c r="D1000" t="s">
        <v>6651</v>
      </c>
      <c r="E1000" t="b">
        <f ca="1">VLOOKUP(C1000,'1. 词频表'!A:D,4,0)</f>
        <v>0</v>
      </c>
      <c r="F1000" t="b">
        <f ca="1">VLOOKUP(D1000,'1. 词频表'!A:D,4,0)</f>
        <v>0</v>
      </c>
      <c r="G1000" s="9" t="b">
        <f>(COUNTIF(Sheet1!A:A,C1000)+COUNTIF(Sheet1!A:A,D1000))&gt;0</f>
        <v>0</v>
      </c>
      <c r="H1000" s="9" t="b">
        <f>(COUNTIF(Sheet1!B:B,$C1000)+COUNTIF(Sheet1!B:B,$D1000))&gt;0</f>
        <v>0</v>
      </c>
      <c r="I1000" s="9" t="b">
        <f>(COUNTIF(Sheet1!C:C,$C1000)+COUNTIF(Sheet1!C:C,$D1000))&gt;0</f>
        <v>0</v>
      </c>
    </row>
    <row r="1001" spans="1:9">
      <c r="A1001" t="s">
        <v>6841</v>
      </c>
      <c r="B1001">
        <v>7</v>
      </c>
      <c r="C1001" t="s">
        <v>2145</v>
      </c>
      <c r="D1001" t="s">
        <v>5728</v>
      </c>
      <c r="E1001" t="b">
        <f ca="1">VLOOKUP(C1001,'1. 词频表'!A:D,4,0)</f>
        <v>1</v>
      </c>
      <c r="F1001" t="b">
        <f ca="1">VLOOKUP(D1001,'1. 词频表'!A:D,4,0)</f>
        <v>0</v>
      </c>
      <c r="G1001" s="9" t="b">
        <f>(COUNTIF(Sheet1!A:A,C1001)+COUNTIF(Sheet1!A:A,D1001))&gt;0</f>
        <v>0</v>
      </c>
      <c r="H1001" s="9" t="b">
        <f>(COUNTIF(Sheet1!B:B,$C1001)+COUNTIF(Sheet1!B:B,$D1001))&gt;0</f>
        <v>0</v>
      </c>
      <c r="I1001" s="9" t="b">
        <f>(COUNTIF(Sheet1!C:C,$C1001)+COUNTIF(Sheet1!C:C,$D1001))&gt;0</f>
        <v>0</v>
      </c>
    </row>
    <row r="1002" spans="1:9">
      <c r="A1002" t="s">
        <v>6842</v>
      </c>
      <c r="B1002">
        <v>7</v>
      </c>
      <c r="C1002" t="s">
        <v>2145</v>
      </c>
      <c r="D1002" t="s">
        <v>5732</v>
      </c>
      <c r="E1002" t="b">
        <f ca="1">VLOOKUP(C1002,'1. 词频表'!A:D,4,0)</f>
        <v>1</v>
      </c>
      <c r="F1002" t="b">
        <f ca="1">VLOOKUP(D1002,'1. 词频表'!A:D,4,0)</f>
        <v>0</v>
      </c>
      <c r="G1002" s="9" t="b">
        <f>(COUNTIF(Sheet1!A:A,C1002)+COUNTIF(Sheet1!A:A,D1002))&gt;0</f>
        <v>0</v>
      </c>
      <c r="H1002" s="9" t="b">
        <f>(COUNTIF(Sheet1!B:B,$C1002)+COUNTIF(Sheet1!B:B,$D1002))&gt;0</f>
        <v>0</v>
      </c>
      <c r="I1002" s="9" t="b">
        <f>(COUNTIF(Sheet1!C:C,$C1002)+COUNTIF(Sheet1!C:C,$D1002))&gt;0</f>
        <v>0</v>
      </c>
    </row>
    <row r="1003" spans="1:9">
      <c r="A1003" t="s">
        <v>6843</v>
      </c>
      <c r="B1003">
        <v>7</v>
      </c>
      <c r="C1003" t="s">
        <v>6489</v>
      </c>
      <c r="D1003" t="s">
        <v>6104</v>
      </c>
      <c r="E1003" t="b">
        <f ca="1">VLOOKUP(C1003,'1. 词频表'!A:D,4,0)</f>
        <v>1</v>
      </c>
      <c r="F1003" t="b">
        <f ca="1">VLOOKUP(D1003,'1. 词频表'!A:D,4,0)</f>
        <v>0</v>
      </c>
      <c r="G1003" s="9" t="b">
        <f>(COUNTIF(Sheet1!A:A,C1003)+COUNTIF(Sheet1!A:A,D1003))&gt;0</f>
        <v>0</v>
      </c>
      <c r="H1003" s="9" t="b">
        <f>(COUNTIF(Sheet1!B:B,$C1003)+COUNTIF(Sheet1!B:B,$D1003))&gt;0</f>
        <v>0</v>
      </c>
      <c r="I1003" s="9" t="b">
        <f>(COUNTIF(Sheet1!C:C,$C1003)+COUNTIF(Sheet1!C:C,$D1003))&gt;0</f>
        <v>0</v>
      </c>
    </row>
    <row r="1004" spans="1:9">
      <c r="A1004" t="s">
        <v>6844</v>
      </c>
      <c r="B1004">
        <v>7</v>
      </c>
      <c r="C1004" t="s">
        <v>344</v>
      </c>
      <c r="D1004" t="s">
        <v>5648</v>
      </c>
      <c r="E1004" t="b">
        <f ca="1">VLOOKUP(C1004,'1. 词频表'!A:D,4,0)</f>
        <v>1</v>
      </c>
      <c r="F1004" t="b">
        <f ca="1">VLOOKUP(D1004,'1. 词频表'!A:D,4,0)</f>
        <v>1</v>
      </c>
      <c r="G1004" s="9" t="b">
        <f>(COUNTIF(Sheet1!A:A,C1004)+COUNTIF(Sheet1!A:A,D1004))&gt;0</f>
        <v>0</v>
      </c>
      <c r="H1004" s="9" t="b">
        <f>(COUNTIF(Sheet1!B:B,$C1004)+COUNTIF(Sheet1!B:B,$D1004))&gt;0</f>
        <v>0</v>
      </c>
      <c r="I1004" s="9" t="b">
        <f>(COUNTIF(Sheet1!C:C,$C1004)+COUNTIF(Sheet1!C:C,$D1004))&gt;0</f>
        <v>0</v>
      </c>
    </row>
    <row r="1005" spans="1:9">
      <c r="A1005" t="s">
        <v>6845</v>
      </c>
      <c r="B1005">
        <v>7</v>
      </c>
      <c r="C1005" t="s">
        <v>355</v>
      </c>
      <c r="D1005" t="s">
        <v>5648</v>
      </c>
      <c r="E1005" t="b">
        <f ca="1">VLOOKUP(C1005,'1. 词频表'!A:D,4,0)</f>
        <v>1</v>
      </c>
      <c r="F1005" t="b">
        <f ca="1">VLOOKUP(D1005,'1. 词频表'!A:D,4,0)</f>
        <v>1</v>
      </c>
      <c r="G1005" s="9" t="b">
        <f>(COUNTIF(Sheet1!A:A,C1005)+COUNTIF(Sheet1!A:A,D1005))&gt;0</f>
        <v>0</v>
      </c>
      <c r="H1005" s="9" t="b">
        <f>(COUNTIF(Sheet1!B:B,$C1005)+COUNTIF(Sheet1!B:B,$D1005))&gt;0</f>
        <v>0</v>
      </c>
      <c r="I1005" s="9" t="b">
        <f>(COUNTIF(Sheet1!C:C,$C1005)+COUNTIF(Sheet1!C:C,$D1005))&gt;0</f>
        <v>0</v>
      </c>
    </row>
    <row r="1006" spans="1:9">
      <c r="A1006" t="s">
        <v>6846</v>
      </c>
      <c r="B1006">
        <v>7</v>
      </c>
      <c r="C1006" t="s">
        <v>5651</v>
      </c>
      <c r="D1006" t="s">
        <v>6118</v>
      </c>
      <c r="E1006" t="b">
        <f ca="1">VLOOKUP(C1006,'1. 词频表'!A:D,4,0)</f>
        <v>0</v>
      </c>
      <c r="F1006" t="b">
        <f ca="1">VLOOKUP(D1006,'1. 词频表'!A:D,4,0)</f>
        <v>0</v>
      </c>
      <c r="G1006" s="9" t="b">
        <f>(COUNTIF(Sheet1!A:A,C1006)+COUNTIF(Sheet1!A:A,D1006))&gt;0</f>
        <v>0</v>
      </c>
      <c r="H1006" s="9" t="b">
        <f>(COUNTIF(Sheet1!B:B,$C1006)+COUNTIF(Sheet1!B:B,$D1006))&gt;0</f>
        <v>0</v>
      </c>
      <c r="I1006" s="9" t="b">
        <f>(COUNTIF(Sheet1!C:C,$C1006)+COUNTIF(Sheet1!C:C,$D1006))&gt;0</f>
        <v>0</v>
      </c>
    </row>
    <row r="1007" spans="1:9">
      <c r="A1007" t="s">
        <v>6847</v>
      </c>
      <c r="B1007">
        <v>7</v>
      </c>
      <c r="C1007" t="s">
        <v>5749</v>
      </c>
      <c r="D1007" t="s">
        <v>5656</v>
      </c>
      <c r="E1007" t="b">
        <f ca="1">VLOOKUP(C1007,'1. 词频表'!A:D,4,0)</f>
        <v>0</v>
      </c>
      <c r="F1007" t="b">
        <f ca="1">VLOOKUP(D1007,'1. 词频表'!A:D,4,0)</f>
        <v>0</v>
      </c>
      <c r="G1007" s="9" t="b">
        <f>(COUNTIF(Sheet1!A:A,C1007)+COUNTIF(Sheet1!A:A,D1007))&gt;0</f>
        <v>1</v>
      </c>
      <c r="H1007" s="9" t="b">
        <f>(COUNTIF(Sheet1!B:B,$C1007)+COUNTIF(Sheet1!B:B,$D1007))&gt;0</f>
        <v>0</v>
      </c>
      <c r="I1007" s="9" t="b">
        <f>(COUNTIF(Sheet1!C:C,$C1007)+COUNTIF(Sheet1!C:C,$D1007))&gt;0</f>
        <v>0</v>
      </c>
    </row>
    <row r="1008" spans="1:9">
      <c r="A1008" t="s">
        <v>6848</v>
      </c>
      <c r="B1008">
        <v>7</v>
      </c>
      <c r="C1008" t="s">
        <v>5651</v>
      </c>
      <c r="D1008" t="s">
        <v>6498</v>
      </c>
      <c r="E1008" t="b">
        <f ca="1">VLOOKUP(C1008,'1. 词频表'!A:D,4,0)</f>
        <v>0</v>
      </c>
      <c r="F1008" t="b">
        <f ca="1">VLOOKUP(D1008,'1. 词频表'!A:D,4,0)</f>
        <v>1</v>
      </c>
      <c r="G1008" s="9" t="b">
        <f>(COUNTIF(Sheet1!A:A,C1008)+COUNTIF(Sheet1!A:A,D1008))&gt;0</f>
        <v>0</v>
      </c>
      <c r="H1008" s="9" t="b">
        <f>(COUNTIF(Sheet1!B:B,$C1008)+COUNTIF(Sheet1!B:B,$D1008))&gt;0</f>
        <v>0</v>
      </c>
      <c r="I1008" s="9" t="b">
        <f>(COUNTIF(Sheet1!C:C,$C1008)+COUNTIF(Sheet1!C:C,$D1008))&gt;0</f>
        <v>0</v>
      </c>
    </row>
    <row r="1009" spans="1:9">
      <c r="A1009" t="s">
        <v>6849</v>
      </c>
      <c r="B1009">
        <v>7</v>
      </c>
      <c r="C1009" t="s">
        <v>5651</v>
      </c>
      <c r="D1009" t="s">
        <v>6500</v>
      </c>
      <c r="E1009" t="b">
        <f ca="1">VLOOKUP(C1009,'1. 词频表'!A:D,4,0)</f>
        <v>0</v>
      </c>
      <c r="F1009" t="b">
        <f ca="1">VLOOKUP(D1009,'1. 词频表'!A:D,4,0)</f>
        <v>1</v>
      </c>
      <c r="G1009" s="9" t="b">
        <f>(COUNTIF(Sheet1!A:A,C1009)+COUNTIF(Sheet1!A:A,D1009))&gt;0</f>
        <v>0</v>
      </c>
      <c r="H1009" s="9" t="b">
        <f>(COUNTIF(Sheet1!B:B,$C1009)+COUNTIF(Sheet1!B:B,$D1009))&gt;0</f>
        <v>0</v>
      </c>
      <c r="I1009" s="9" t="b">
        <f>(COUNTIF(Sheet1!C:C,$C1009)+COUNTIF(Sheet1!C:C,$D1009))&gt;0</f>
        <v>0</v>
      </c>
    </row>
    <row r="1010" spans="1:9">
      <c r="A1010" t="s">
        <v>6850</v>
      </c>
      <c r="B1010">
        <v>7</v>
      </c>
      <c r="C1010" t="s">
        <v>6498</v>
      </c>
      <c r="D1010" t="s">
        <v>5648</v>
      </c>
      <c r="E1010" t="b">
        <f ca="1">VLOOKUP(C1010,'1. 词频表'!A:D,4,0)</f>
        <v>1</v>
      </c>
      <c r="F1010" t="b">
        <f ca="1">VLOOKUP(D1010,'1. 词频表'!A:D,4,0)</f>
        <v>1</v>
      </c>
      <c r="G1010" s="9" t="b">
        <f>(COUNTIF(Sheet1!A:A,C1010)+COUNTIF(Sheet1!A:A,D1010))&gt;0</f>
        <v>0</v>
      </c>
      <c r="H1010" s="9" t="b">
        <f>(COUNTIF(Sheet1!B:B,$C1010)+COUNTIF(Sheet1!B:B,$D1010))&gt;0</f>
        <v>0</v>
      </c>
      <c r="I1010" s="9" t="b">
        <f>(COUNTIF(Sheet1!C:C,$C1010)+COUNTIF(Sheet1!C:C,$D1010))&gt;0</f>
        <v>0</v>
      </c>
    </row>
    <row r="1011" spans="1:9">
      <c r="A1011" t="s">
        <v>6851</v>
      </c>
      <c r="B1011">
        <v>7</v>
      </c>
      <c r="C1011" t="s">
        <v>5648</v>
      </c>
      <c r="D1011" t="s">
        <v>6500</v>
      </c>
      <c r="E1011" t="b">
        <f ca="1">VLOOKUP(C1011,'1. 词频表'!A:D,4,0)</f>
        <v>1</v>
      </c>
      <c r="F1011" t="b">
        <f ca="1">VLOOKUP(D1011,'1. 词频表'!A:D,4,0)</f>
        <v>1</v>
      </c>
      <c r="G1011" s="9" t="b">
        <f>(COUNTIF(Sheet1!A:A,C1011)+COUNTIF(Sheet1!A:A,D1011))&gt;0</f>
        <v>0</v>
      </c>
      <c r="H1011" s="9" t="b">
        <f>(COUNTIF(Sheet1!B:B,$C1011)+COUNTIF(Sheet1!B:B,$D1011))&gt;0</f>
        <v>0</v>
      </c>
      <c r="I1011" s="9" t="b">
        <f>(COUNTIF(Sheet1!C:C,$C1011)+COUNTIF(Sheet1!C:C,$D1011))&gt;0</f>
        <v>0</v>
      </c>
    </row>
    <row r="1012" spans="1:9">
      <c r="A1012" t="s">
        <v>6852</v>
      </c>
      <c r="B1012">
        <v>7</v>
      </c>
      <c r="C1012" t="s">
        <v>6198</v>
      </c>
      <c r="D1012" t="s">
        <v>6853</v>
      </c>
      <c r="E1012" t="b">
        <f ca="1">VLOOKUP(C1012,'1. 词频表'!A:D,4,0)</f>
        <v>0</v>
      </c>
      <c r="F1012" t="b">
        <f ca="1">VLOOKUP(D1012,'1. 词频表'!A:D,4,0)</f>
        <v>0</v>
      </c>
      <c r="G1012" s="9" t="b">
        <f>(COUNTIF(Sheet1!A:A,C1012)+COUNTIF(Sheet1!A:A,D1012))&gt;0</f>
        <v>0</v>
      </c>
      <c r="H1012" s="9" t="b">
        <f>(COUNTIF(Sheet1!B:B,$C1012)+COUNTIF(Sheet1!B:B,$D1012))&gt;0</f>
        <v>0</v>
      </c>
      <c r="I1012" s="9" t="b">
        <f>(COUNTIF(Sheet1!C:C,$C1012)+COUNTIF(Sheet1!C:C,$D1012))&gt;0</f>
        <v>0</v>
      </c>
    </row>
    <row r="1013" spans="1:9">
      <c r="A1013" t="s">
        <v>6854</v>
      </c>
      <c r="B1013">
        <v>7</v>
      </c>
      <c r="C1013" t="s">
        <v>5786</v>
      </c>
      <c r="D1013" t="s">
        <v>6198</v>
      </c>
      <c r="E1013" t="b">
        <f ca="1">VLOOKUP(C1013,'1. 词频表'!A:D,4,0)</f>
        <v>0</v>
      </c>
      <c r="F1013" t="b">
        <f ca="1">VLOOKUP(D1013,'1. 词频表'!A:D,4,0)</f>
        <v>0</v>
      </c>
      <c r="G1013" s="9" t="b">
        <f>(COUNTIF(Sheet1!A:A,C1013)+COUNTIF(Sheet1!A:A,D1013))&gt;0</f>
        <v>0</v>
      </c>
      <c r="H1013" s="9" t="b">
        <f>(COUNTIF(Sheet1!B:B,$C1013)+COUNTIF(Sheet1!B:B,$D1013))&gt;0</f>
        <v>0</v>
      </c>
      <c r="I1013" s="9" t="b">
        <f>(COUNTIF(Sheet1!C:C,$C1013)+COUNTIF(Sheet1!C:C,$D1013))&gt;0</f>
        <v>0</v>
      </c>
    </row>
    <row r="1014" spans="1:9">
      <c r="A1014" t="s">
        <v>6855</v>
      </c>
      <c r="B1014">
        <v>7</v>
      </c>
      <c r="C1014" t="s">
        <v>399</v>
      </c>
      <c r="D1014" t="s">
        <v>5663</v>
      </c>
      <c r="E1014" t="b">
        <f ca="1">VLOOKUP(C1014,'1. 词频表'!A:D,4,0)</f>
        <v>1</v>
      </c>
      <c r="F1014" t="b">
        <f ca="1">VLOOKUP(D1014,'1. 词频表'!A:D,4,0)</f>
        <v>0</v>
      </c>
      <c r="G1014" s="9" t="b">
        <f>(COUNTIF(Sheet1!A:A,C1014)+COUNTIF(Sheet1!A:A,D1014))&gt;0</f>
        <v>0</v>
      </c>
      <c r="H1014" s="9" t="b">
        <f>(COUNTIF(Sheet1!B:B,$C1014)+COUNTIF(Sheet1!B:B,$D1014))&gt;0</f>
        <v>0</v>
      </c>
      <c r="I1014" s="9" t="b">
        <f>(COUNTIF(Sheet1!C:C,$C1014)+COUNTIF(Sheet1!C:C,$D1014))&gt;0</f>
        <v>0</v>
      </c>
    </row>
    <row r="1015" spans="1:9">
      <c r="A1015" t="s">
        <v>6856</v>
      </c>
      <c r="B1015">
        <v>7</v>
      </c>
      <c r="C1015" t="s">
        <v>6857</v>
      </c>
      <c r="D1015" t="s">
        <v>6242</v>
      </c>
      <c r="E1015" t="b">
        <f ca="1">VLOOKUP(C1015,'1. 词频表'!A:D,4,0)</f>
        <v>0</v>
      </c>
      <c r="F1015" t="b">
        <f ca="1">VLOOKUP(D1015,'1. 词频表'!A:D,4,0)</f>
        <v>0</v>
      </c>
      <c r="G1015" s="9" t="b">
        <f>(COUNTIF(Sheet1!A:A,C1015)+COUNTIF(Sheet1!A:A,D1015))&gt;0</f>
        <v>0</v>
      </c>
      <c r="H1015" s="9" t="b">
        <f>(COUNTIF(Sheet1!B:B,$C1015)+COUNTIF(Sheet1!B:B,$D1015))&gt;0</f>
        <v>0</v>
      </c>
      <c r="I1015" s="9" t="b">
        <f>(COUNTIF(Sheet1!C:C,$C1015)+COUNTIF(Sheet1!C:C,$D1015))&gt;0</f>
        <v>0</v>
      </c>
    </row>
    <row r="1016" spans="1:9">
      <c r="A1016" t="s">
        <v>6858</v>
      </c>
      <c r="B1016">
        <v>7</v>
      </c>
      <c r="C1016" t="s">
        <v>6857</v>
      </c>
      <c r="D1016" t="s">
        <v>5709</v>
      </c>
      <c r="E1016" t="b">
        <f ca="1">VLOOKUP(C1016,'1. 词频表'!A:D,4,0)</f>
        <v>0</v>
      </c>
      <c r="F1016" t="b">
        <f ca="1">VLOOKUP(D1016,'1. 词频表'!A:D,4,0)</f>
        <v>0</v>
      </c>
      <c r="G1016" s="9" t="b">
        <f>(COUNTIF(Sheet1!A:A,C1016)+COUNTIF(Sheet1!A:A,D1016))&gt;0</f>
        <v>0</v>
      </c>
      <c r="H1016" s="9" t="b">
        <f>(COUNTIF(Sheet1!B:B,$C1016)+COUNTIF(Sheet1!B:B,$D1016))&gt;0</f>
        <v>0</v>
      </c>
      <c r="I1016" s="9" t="b">
        <f>(COUNTIF(Sheet1!C:C,$C1016)+COUNTIF(Sheet1!C:C,$D1016))&gt;0</f>
        <v>0</v>
      </c>
    </row>
    <row r="1017" spans="1:9">
      <c r="A1017" t="s">
        <v>6859</v>
      </c>
      <c r="B1017">
        <v>7</v>
      </c>
      <c r="C1017" t="s">
        <v>5663</v>
      </c>
      <c r="D1017" t="s">
        <v>5827</v>
      </c>
      <c r="E1017" t="b">
        <f ca="1">VLOOKUP(C1017,'1. 词频表'!A:D,4,0)</f>
        <v>0</v>
      </c>
      <c r="F1017" t="b">
        <f ca="1">VLOOKUP(D1017,'1. 词频表'!A:D,4,0)</f>
        <v>0</v>
      </c>
      <c r="G1017" s="9" t="b">
        <f>(COUNTIF(Sheet1!A:A,C1017)+COUNTIF(Sheet1!A:A,D1017))&gt;0</f>
        <v>0</v>
      </c>
      <c r="H1017" s="9" t="b">
        <f>(COUNTIF(Sheet1!B:B,$C1017)+COUNTIF(Sheet1!B:B,$D1017))&gt;0</f>
        <v>0</v>
      </c>
      <c r="I1017" s="9" t="b">
        <f>(COUNTIF(Sheet1!C:C,$C1017)+COUNTIF(Sheet1!C:C,$D1017))&gt;0</f>
        <v>0</v>
      </c>
    </row>
    <row r="1018" spans="1:9">
      <c r="A1018" t="s">
        <v>6860</v>
      </c>
      <c r="B1018">
        <v>7</v>
      </c>
      <c r="C1018" t="s">
        <v>2145</v>
      </c>
      <c r="D1018" t="s">
        <v>5704</v>
      </c>
      <c r="E1018" t="b">
        <f ca="1">VLOOKUP(C1018,'1. 词频表'!A:D,4,0)</f>
        <v>1</v>
      </c>
      <c r="F1018" t="b">
        <f ca="1">VLOOKUP(D1018,'1. 词频表'!A:D,4,0)</f>
        <v>0</v>
      </c>
      <c r="G1018" s="9" t="b">
        <f>(COUNTIF(Sheet1!A:A,C1018)+COUNTIF(Sheet1!A:A,D1018))&gt;0</f>
        <v>0</v>
      </c>
      <c r="H1018" s="9" t="b">
        <f>(COUNTIF(Sheet1!B:B,$C1018)+COUNTIF(Sheet1!B:B,$D1018))&gt;0</f>
        <v>0</v>
      </c>
      <c r="I1018" s="9" t="b">
        <f>(COUNTIF(Sheet1!C:C,$C1018)+COUNTIF(Sheet1!C:C,$D1018))&gt;0</f>
        <v>0</v>
      </c>
    </row>
    <row r="1019" spans="1:9">
      <c r="A1019" t="s">
        <v>6861</v>
      </c>
      <c r="B1019">
        <v>7</v>
      </c>
      <c r="C1019" t="s">
        <v>5651</v>
      </c>
      <c r="D1019" t="s">
        <v>464</v>
      </c>
      <c r="E1019" t="b">
        <f ca="1">VLOOKUP(C1019,'1. 词频表'!A:D,4,0)</f>
        <v>0</v>
      </c>
      <c r="F1019" t="b">
        <f ca="1">VLOOKUP(D1019,'1. 词频表'!A:D,4,0)</f>
        <v>1</v>
      </c>
      <c r="G1019" s="9" t="b">
        <f>(COUNTIF(Sheet1!A:A,C1019)+COUNTIF(Sheet1!A:A,D1019))&gt;0</f>
        <v>0</v>
      </c>
      <c r="H1019" s="9" t="b">
        <f>(COUNTIF(Sheet1!B:B,$C1019)+COUNTIF(Sheet1!B:B,$D1019))&gt;0</f>
        <v>0</v>
      </c>
      <c r="I1019" s="9" t="b">
        <f>(COUNTIF(Sheet1!C:C,$C1019)+COUNTIF(Sheet1!C:C,$D1019))&gt;0</f>
        <v>0</v>
      </c>
    </row>
    <row r="1020" spans="1:9">
      <c r="A1020" t="s">
        <v>6862</v>
      </c>
      <c r="B1020">
        <v>7</v>
      </c>
      <c r="C1020" t="s">
        <v>5852</v>
      </c>
      <c r="D1020" t="s">
        <v>5653</v>
      </c>
      <c r="E1020" t="b">
        <f ca="1">VLOOKUP(C1020,'1. 词频表'!A:D,4,0)</f>
        <v>0</v>
      </c>
      <c r="F1020" t="b">
        <f ca="1">VLOOKUP(D1020,'1. 词频表'!A:D,4,0)</f>
        <v>0</v>
      </c>
      <c r="G1020" s="9" t="b">
        <f>(COUNTIF(Sheet1!A:A,C1020)+COUNTIF(Sheet1!A:A,D1020))&gt;0</f>
        <v>0</v>
      </c>
      <c r="H1020" s="9" t="b">
        <f>(COUNTIF(Sheet1!B:B,$C1020)+COUNTIF(Sheet1!B:B,$D1020))&gt;0</f>
        <v>0</v>
      </c>
      <c r="I1020" s="9" t="b">
        <f>(COUNTIF(Sheet1!C:C,$C1020)+COUNTIF(Sheet1!C:C,$D1020))&gt;0</f>
        <v>0</v>
      </c>
    </row>
    <row r="1021" spans="1:9">
      <c r="A1021" t="s">
        <v>6863</v>
      </c>
      <c r="B1021">
        <v>7</v>
      </c>
      <c r="C1021" t="s">
        <v>5852</v>
      </c>
      <c r="D1021" t="s">
        <v>5654</v>
      </c>
      <c r="E1021" t="b">
        <f ca="1">VLOOKUP(C1021,'1. 词频表'!A:D,4,0)</f>
        <v>0</v>
      </c>
      <c r="F1021" t="b">
        <f ca="1">VLOOKUP(D1021,'1. 词频表'!A:D,4,0)</f>
        <v>0</v>
      </c>
      <c r="G1021" s="9" t="b">
        <f>(COUNTIF(Sheet1!A:A,C1021)+COUNTIF(Sheet1!A:A,D1021))&gt;0</f>
        <v>0</v>
      </c>
      <c r="H1021" s="9" t="b">
        <f>(COUNTIF(Sheet1!B:B,$C1021)+COUNTIF(Sheet1!B:B,$D1021))&gt;0</f>
        <v>0</v>
      </c>
      <c r="I1021" s="9" t="b">
        <f>(COUNTIF(Sheet1!C:C,$C1021)+COUNTIF(Sheet1!C:C,$D1021))&gt;0</f>
        <v>0</v>
      </c>
    </row>
    <row r="1022" spans="1:9">
      <c r="A1022" t="s">
        <v>6864</v>
      </c>
      <c r="B1022">
        <v>7</v>
      </c>
      <c r="C1022" t="s">
        <v>5965</v>
      </c>
      <c r="D1022" t="s">
        <v>6179</v>
      </c>
      <c r="E1022" t="b">
        <f ca="1">VLOOKUP(C1022,'1. 词频表'!A:D,4,0)</f>
        <v>0</v>
      </c>
      <c r="F1022" t="b">
        <f ca="1">VLOOKUP(D1022,'1. 词频表'!A:D,4,0)</f>
        <v>0</v>
      </c>
      <c r="G1022" s="9" t="b">
        <f>(COUNTIF(Sheet1!A:A,C1022)+COUNTIF(Sheet1!A:A,D1022))&gt;0</f>
        <v>0</v>
      </c>
      <c r="H1022" s="9" t="b">
        <f>(COUNTIF(Sheet1!B:B,$C1022)+COUNTIF(Sheet1!B:B,$D1022))&gt;0</f>
        <v>0</v>
      </c>
      <c r="I1022" s="9" t="b">
        <f>(COUNTIF(Sheet1!C:C,$C1022)+COUNTIF(Sheet1!C:C,$D1022))&gt;0</f>
        <v>0</v>
      </c>
    </row>
    <row r="1023" spans="1:9">
      <c r="A1023" t="s">
        <v>6865</v>
      </c>
      <c r="B1023">
        <v>7</v>
      </c>
      <c r="C1023" t="s">
        <v>486</v>
      </c>
      <c r="D1023" t="s">
        <v>5648</v>
      </c>
      <c r="E1023" t="b">
        <f ca="1">VLOOKUP(C1023,'1. 词频表'!A:D,4,0)</f>
        <v>1</v>
      </c>
      <c r="F1023" t="b">
        <f ca="1">VLOOKUP(D1023,'1. 词频表'!A:D,4,0)</f>
        <v>1</v>
      </c>
      <c r="G1023" s="9" t="b">
        <f>(COUNTIF(Sheet1!A:A,C1023)+COUNTIF(Sheet1!A:A,D1023))&gt;0</f>
        <v>0</v>
      </c>
      <c r="H1023" s="9" t="b">
        <f>(COUNTIF(Sheet1!B:B,$C1023)+COUNTIF(Sheet1!B:B,$D1023))&gt;0</f>
        <v>0</v>
      </c>
      <c r="I1023" s="9" t="b">
        <f>(COUNTIF(Sheet1!C:C,$C1023)+COUNTIF(Sheet1!C:C,$D1023))&gt;0</f>
        <v>0</v>
      </c>
    </row>
    <row r="1024" spans="1:9">
      <c r="A1024" t="s">
        <v>6866</v>
      </c>
      <c r="B1024">
        <v>7</v>
      </c>
      <c r="C1024" t="s">
        <v>5789</v>
      </c>
      <c r="D1024" t="s">
        <v>6132</v>
      </c>
      <c r="E1024" t="b">
        <f ca="1">VLOOKUP(C1024,'1. 词频表'!A:D,4,0)</f>
        <v>0</v>
      </c>
      <c r="F1024" t="b">
        <f ca="1">VLOOKUP(D1024,'1. 词频表'!A:D,4,0)</f>
        <v>0</v>
      </c>
      <c r="G1024" s="9" t="b">
        <f>(COUNTIF(Sheet1!A:A,C1024)+COUNTIF(Sheet1!A:A,D1024))&gt;0</f>
        <v>0</v>
      </c>
      <c r="H1024" s="9" t="b">
        <f>(COUNTIF(Sheet1!B:B,$C1024)+COUNTIF(Sheet1!B:B,$D1024))&gt;0</f>
        <v>1</v>
      </c>
      <c r="I1024" s="9" t="b">
        <f>(COUNTIF(Sheet1!C:C,$C1024)+COUNTIF(Sheet1!C:C,$D1024))&gt;0</f>
        <v>0</v>
      </c>
    </row>
    <row r="1025" spans="1:9">
      <c r="A1025" t="s">
        <v>6867</v>
      </c>
      <c r="B1025">
        <v>7</v>
      </c>
      <c r="C1025" t="s">
        <v>4358</v>
      </c>
      <c r="D1025" t="s">
        <v>6868</v>
      </c>
      <c r="E1025" t="b">
        <f ca="1">VLOOKUP(C1025,'1. 词频表'!A:D,4,0)</f>
        <v>0</v>
      </c>
      <c r="F1025" t="b">
        <f ca="1">VLOOKUP(D1025,'1. 词频表'!A:D,4,0)</f>
        <v>0</v>
      </c>
      <c r="G1025" s="9" t="b">
        <f>(COUNTIF(Sheet1!A:A,C1025)+COUNTIF(Sheet1!A:A,D1025))&gt;0</f>
        <v>0</v>
      </c>
      <c r="H1025" s="9" t="b">
        <f>(COUNTIF(Sheet1!B:B,$C1025)+COUNTIF(Sheet1!B:B,$D1025))&gt;0</f>
        <v>1</v>
      </c>
      <c r="I1025" s="9" t="b">
        <f>(COUNTIF(Sheet1!C:C,$C1025)+COUNTIF(Sheet1!C:C,$D1025))&gt;0</f>
        <v>0</v>
      </c>
    </row>
    <row r="1026" spans="1:9">
      <c r="A1026" t="s">
        <v>6869</v>
      </c>
      <c r="B1026">
        <v>7</v>
      </c>
      <c r="C1026" t="s">
        <v>5679</v>
      </c>
      <c r="D1026" t="s">
        <v>6210</v>
      </c>
      <c r="E1026" t="b">
        <f ca="1">VLOOKUP(C1026,'1. 词频表'!A:D,4,0)</f>
        <v>0</v>
      </c>
      <c r="F1026" t="b">
        <f ca="1">VLOOKUP(D1026,'1. 词频表'!A:D,4,0)</f>
        <v>0</v>
      </c>
      <c r="G1026" s="9" t="b">
        <f>(COUNTIF(Sheet1!A:A,C1026)+COUNTIF(Sheet1!A:A,D1026))&gt;0</f>
        <v>0</v>
      </c>
      <c r="H1026" s="9" t="b">
        <f>(COUNTIF(Sheet1!B:B,$C1026)+COUNTIF(Sheet1!B:B,$D1026))&gt;0</f>
        <v>0</v>
      </c>
      <c r="I1026" s="9" t="b">
        <f>(COUNTIF(Sheet1!C:C,$C1026)+COUNTIF(Sheet1!C:C,$D1026))&gt;0</f>
        <v>1</v>
      </c>
    </row>
    <row r="1027" spans="1:9">
      <c r="A1027" t="s">
        <v>6870</v>
      </c>
      <c r="B1027">
        <v>7</v>
      </c>
      <c r="C1027" t="s">
        <v>519</v>
      </c>
      <c r="D1027" t="s">
        <v>5648</v>
      </c>
      <c r="E1027" t="b">
        <f ca="1">VLOOKUP(C1027,'1. 词频表'!A:D,4,0)</f>
        <v>1</v>
      </c>
      <c r="F1027" t="b">
        <f ca="1">VLOOKUP(D1027,'1. 词频表'!A:D,4,0)</f>
        <v>1</v>
      </c>
      <c r="G1027" s="9" t="b">
        <f>(COUNTIF(Sheet1!A:A,C1027)+COUNTIF(Sheet1!A:A,D1027))&gt;0</f>
        <v>0</v>
      </c>
      <c r="H1027" s="9" t="b">
        <f>(COUNTIF(Sheet1!B:B,$C1027)+COUNTIF(Sheet1!B:B,$D1027))&gt;0</f>
        <v>0</v>
      </c>
      <c r="I1027" s="9" t="b">
        <f>(COUNTIF(Sheet1!C:C,$C1027)+COUNTIF(Sheet1!C:C,$D1027))&gt;0</f>
        <v>0</v>
      </c>
    </row>
    <row r="1028" spans="1:9">
      <c r="A1028" t="s">
        <v>6871</v>
      </c>
      <c r="B1028">
        <v>7</v>
      </c>
      <c r="C1028" t="s">
        <v>5891</v>
      </c>
      <c r="D1028" t="s">
        <v>5958</v>
      </c>
      <c r="E1028" t="b">
        <f ca="1">VLOOKUP(C1028,'1. 词频表'!A:D,4,0)</f>
        <v>0</v>
      </c>
      <c r="F1028" t="b">
        <f ca="1">VLOOKUP(D1028,'1. 词频表'!A:D,4,0)</f>
        <v>0</v>
      </c>
      <c r="G1028" s="9" t="b">
        <f>(COUNTIF(Sheet1!A:A,C1028)+COUNTIF(Sheet1!A:A,D1028))&gt;0</f>
        <v>0</v>
      </c>
      <c r="H1028" s="9" t="b">
        <f>(COUNTIF(Sheet1!B:B,$C1028)+COUNTIF(Sheet1!B:B,$D1028))&gt;0</f>
        <v>0</v>
      </c>
      <c r="I1028" s="9" t="b">
        <f>(COUNTIF(Sheet1!C:C,$C1028)+COUNTIF(Sheet1!C:C,$D1028))&gt;0</f>
        <v>0</v>
      </c>
    </row>
    <row r="1029" spans="1:9">
      <c r="A1029" t="s">
        <v>6872</v>
      </c>
      <c r="B1029">
        <v>7</v>
      </c>
      <c r="C1029" t="s">
        <v>5679</v>
      </c>
      <c r="D1029" t="s">
        <v>6099</v>
      </c>
      <c r="E1029" t="b">
        <f ca="1">VLOOKUP(C1029,'1. 词频表'!A:D,4,0)</f>
        <v>0</v>
      </c>
      <c r="F1029" t="b">
        <f ca="1">VLOOKUP(D1029,'1. 词频表'!A:D,4,0)</f>
        <v>0</v>
      </c>
      <c r="G1029" s="9" t="b">
        <f>(COUNTIF(Sheet1!A:A,C1029)+COUNTIF(Sheet1!A:A,D1029))&gt;0</f>
        <v>0</v>
      </c>
      <c r="H1029" s="9" t="b">
        <f>(COUNTIF(Sheet1!B:B,$C1029)+COUNTIF(Sheet1!B:B,$D1029))&gt;0</f>
        <v>0</v>
      </c>
      <c r="I1029" s="9" t="b">
        <f>(COUNTIF(Sheet1!C:C,$C1029)+COUNTIF(Sheet1!C:C,$D1029))&gt;0</f>
        <v>1</v>
      </c>
    </row>
    <row r="1030" spans="1:9">
      <c r="A1030" t="s">
        <v>6873</v>
      </c>
      <c r="B1030">
        <v>7</v>
      </c>
      <c r="C1030" t="s">
        <v>6099</v>
      </c>
      <c r="D1030" t="s">
        <v>5709</v>
      </c>
      <c r="E1030" t="b">
        <f ca="1">VLOOKUP(C1030,'1. 词频表'!A:D,4,0)</f>
        <v>0</v>
      </c>
      <c r="F1030" t="b">
        <f ca="1">VLOOKUP(D1030,'1. 词频表'!A:D,4,0)</f>
        <v>0</v>
      </c>
      <c r="G1030" s="9" t="b">
        <f>(COUNTIF(Sheet1!A:A,C1030)+COUNTIF(Sheet1!A:A,D1030))&gt;0</f>
        <v>0</v>
      </c>
      <c r="H1030" s="9" t="b">
        <f>(COUNTIF(Sheet1!B:B,$C1030)+COUNTIF(Sheet1!B:B,$D1030))&gt;0</f>
        <v>0</v>
      </c>
      <c r="I1030" s="9" t="b">
        <f>(COUNTIF(Sheet1!C:C,$C1030)+COUNTIF(Sheet1!C:C,$D1030))&gt;0</f>
        <v>0</v>
      </c>
    </row>
    <row r="1031" spans="1:9">
      <c r="A1031" t="s">
        <v>6874</v>
      </c>
      <c r="B1031">
        <v>7</v>
      </c>
      <c r="C1031" t="s">
        <v>530</v>
      </c>
      <c r="D1031" t="s">
        <v>2145</v>
      </c>
      <c r="E1031" t="b">
        <f ca="1">VLOOKUP(C1031,'1. 词频表'!A:D,4,0)</f>
        <v>1</v>
      </c>
      <c r="F1031" t="b">
        <f ca="1">VLOOKUP(D1031,'1. 词频表'!A:D,4,0)</f>
        <v>1</v>
      </c>
      <c r="G1031" s="9" t="b">
        <f>(COUNTIF(Sheet1!A:A,C1031)+COUNTIF(Sheet1!A:A,D1031))&gt;0</f>
        <v>0</v>
      </c>
      <c r="H1031" s="9" t="b">
        <f>(COUNTIF(Sheet1!B:B,$C1031)+COUNTIF(Sheet1!B:B,$D1031))&gt;0</f>
        <v>0</v>
      </c>
      <c r="I1031" s="9" t="b">
        <f>(COUNTIF(Sheet1!C:C,$C1031)+COUNTIF(Sheet1!C:C,$D1031))&gt;0</f>
        <v>0</v>
      </c>
    </row>
    <row r="1032" spans="1:9">
      <c r="A1032" t="s">
        <v>6875</v>
      </c>
      <c r="B1032">
        <v>7</v>
      </c>
      <c r="C1032" t="s">
        <v>5737</v>
      </c>
      <c r="D1032" t="s">
        <v>5800</v>
      </c>
      <c r="E1032" t="b">
        <f ca="1">VLOOKUP(C1032,'1. 词频表'!A:D,4,0)</f>
        <v>0</v>
      </c>
      <c r="F1032" t="b">
        <f ca="1">VLOOKUP(D1032,'1. 词频表'!A:D,4,0)</f>
        <v>0</v>
      </c>
      <c r="G1032" s="9" t="b">
        <f>(COUNTIF(Sheet1!A:A,C1032)+COUNTIF(Sheet1!A:A,D1032))&gt;0</f>
        <v>0</v>
      </c>
      <c r="H1032" s="9" t="b">
        <f>(COUNTIF(Sheet1!B:B,$C1032)+COUNTIF(Sheet1!B:B,$D1032))&gt;0</f>
        <v>0</v>
      </c>
      <c r="I1032" s="9" t="b">
        <f>(COUNTIF(Sheet1!C:C,$C1032)+COUNTIF(Sheet1!C:C,$D1032))&gt;0</f>
        <v>0</v>
      </c>
    </row>
    <row r="1033" spans="1:9">
      <c r="A1033" t="s">
        <v>6876</v>
      </c>
      <c r="B1033">
        <v>7</v>
      </c>
      <c r="C1033" t="s">
        <v>5891</v>
      </c>
      <c r="D1033" t="s">
        <v>5704</v>
      </c>
      <c r="E1033" t="b">
        <f ca="1">VLOOKUP(C1033,'1. 词频表'!A:D,4,0)</f>
        <v>0</v>
      </c>
      <c r="F1033" t="b">
        <f ca="1">VLOOKUP(D1033,'1. 词频表'!A:D,4,0)</f>
        <v>0</v>
      </c>
      <c r="G1033" s="9" t="b">
        <f>(COUNTIF(Sheet1!A:A,C1033)+COUNTIF(Sheet1!A:A,D1033))&gt;0</f>
        <v>0</v>
      </c>
      <c r="H1033" s="9" t="b">
        <f>(COUNTIF(Sheet1!B:B,$C1033)+COUNTIF(Sheet1!B:B,$D1033))&gt;0</f>
        <v>0</v>
      </c>
      <c r="I1033" s="9" t="b">
        <f>(COUNTIF(Sheet1!C:C,$C1033)+COUNTIF(Sheet1!C:C,$D1033))&gt;0</f>
        <v>0</v>
      </c>
    </row>
    <row r="1034" spans="1:9">
      <c r="A1034" t="s">
        <v>6877</v>
      </c>
      <c r="B1034">
        <v>7</v>
      </c>
      <c r="C1034" t="s">
        <v>5709</v>
      </c>
      <c r="D1034" t="s">
        <v>5918</v>
      </c>
      <c r="E1034" t="b">
        <f ca="1">VLOOKUP(C1034,'1. 词频表'!A:D,4,0)</f>
        <v>0</v>
      </c>
      <c r="F1034" t="b">
        <f ca="1">VLOOKUP(D1034,'1. 词频表'!A:D,4,0)</f>
        <v>0</v>
      </c>
      <c r="G1034" s="9" t="b">
        <f>(COUNTIF(Sheet1!A:A,C1034)+COUNTIF(Sheet1!A:A,D1034))&gt;0</f>
        <v>0</v>
      </c>
      <c r="H1034" s="9" t="b">
        <f>(COUNTIF(Sheet1!B:B,$C1034)+COUNTIF(Sheet1!B:B,$D1034))&gt;0</f>
        <v>0</v>
      </c>
      <c r="I1034" s="9" t="b">
        <f>(COUNTIF(Sheet1!C:C,$C1034)+COUNTIF(Sheet1!C:C,$D1034))&gt;0</f>
        <v>0</v>
      </c>
    </row>
    <row r="1035" spans="1:9">
      <c r="A1035" t="s">
        <v>6878</v>
      </c>
      <c r="B1035">
        <v>7</v>
      </c>
      <c r="C1035" t="s">
        <v>2145</v>
      </c>
      <c r="D1035" t="s">
        <v>561</v>
      </c>
      <c r="E1035" t="b">
        <f ca="1">VLOOKUP(C1035,'1. 词频表'!A:D,4,0)</f>
        <v>1</v>
      </c>
      <c r="F1035" t="b">
        <f ca="1">VLOOKUP(D1035,'1. 词频表'!A:D,4,0)</f>
        <v>1</v>
      </c>
      <c r="G1035" s="9" t="b">
        <f>(COUNTIF(Sheet1!A:A,C1035)+COUNTIF(Sheet1!A:A,D1035))&gt;0</f>
        <v>0</v>
      </c>
      <c r="H1035" s="9" t="b">
        <f>(COUNTIF(Sheet1!B:B,$C1035)+COUNTIF(Sheet1!B:B,$D1035))&gt;0</f>
        <v>0</v>
      </c>
      <c r="I1035" s="9" t="b">
        <f>(COUNTIF(Sheet1!C:C,$C1035)+COUNTIF(Sheet1!C:C,$D1035))&gt;0</f>
        <v>0</v>
      </c>
    </row>
    <row r="1036" spans="1:9">
      <c r="A1036" t="s">
        <v>6879</v>
      </c>
      <c r="B1036">
        <v>7</v>
      </c>
      <c r="C1036" t="s">
        <v>5656</v>
      </c>
      <c r="D1036" t="s">
        <v>572</v>
      </c>
      <c r="E1036" t="b">
        <f ca="1">VLOOKUP(C1036,'1. 词频表'!A:D,4,0)</f>
        <v>0</v>
      </c>
      <c r="F1036" t="b">
        <f ca="1">VLOOKUP(D1036,'1. 词频表'!A:D,4,0)</f>
        <v>1</v>
      </c>
      <c r="G1036" s="9" t="b">
        <f>(COUNTIF(Sheet1!A:A,C1036)+COUNTIF(Sheet1!A:A,D1036))&gt;0</f>
        <v>0</v>
      </c>
      <c r="H1036" s="9" t="b">
        <f>(COUNTIF(Sheet1!B:B,$C1036)+COUNTIF(Sheet1!B:B,$D1036))&gt;0</f>
        <v>0</v>
      </c>
      <c r="I1036" s="9" t="b">
        <f>(COUNTIF(Sheet1!C:C,$C1036)+COUNTIF(Sheet1!C:C,$D1036))&gt;0</f>
        <v>0</v>
      </c>
    </row>
    <row r="1037" spans="1:9">
      <c r="A1037" t="s">
        <v>6880</v>
      </c>
      <c r="B1037">
        <v>7</v>
      </c>
      <c r="C1037" t="s">
        <v>572</v>
      </c>
      <c r="D1037" t="s">
        <v>5646</v>
      </c>
      <c r="E1037" t="b">
        <f ca="1">VLOOKUP(C1037,'1. 词频表'!A:D,4,0)</f>
        <v>1</v>
      </c>
      <c r="F1037" t="b">
        <f ca="1">VLOOKUP(D1037,'1. 词频表'!A:D,4,0)</f>
        <v>1</v>
      </c>
      <c r="G1037" s="9" t="b">
        <f>(COUNTIF(Sheet1!A:A,C1037)+COUNTIF(Sheet1!A:A,D1037))&gt;0</f>
        <v>0</v>
      </c>
      <c r="H1037" s="9" t="b">
        <f>(COUNTIF(Sheet1!B:B,$C1037)+COUNTIF(Sheet1!B:B,$D1037))&gt;0</f>
        <v>0</v>
      </c>
      <c r="I1037" s="9" t="b">
        <f>(COUNTIF(Sheet1!C:C,$C1037)+COUNTIF(Sheet1!C:C,$D1037))&gt;0</f>
        <v>0</v>
      </c>
    </row>
    <row r="1038" spans="1:9">
      <c r="A1038" t="s">
        <v>6881</v>
      </c>
      <c r="B1038">
        <v>7</v>
      </c>
      <c r="C1038" t="s">
        <v>5951</v>
      </c>
      <c r="D1038" t="s">
        <v>5709</v>
      </c>
      <c r="E1038" t="b">
        <f ca="1">VLOOKUP(C1038,'1. 词频表'!A:D,4,0)</f>
        <v>0</v>
      </c>
      <c r="F1038" t="b">
        <f ca="1">VLOOKUP(D1038,'1. 词频表'!A:D,4,0)</f>
        <v>0</v>
      </c>
      <c r="G1038" s="9" t="b">
        <f>(COUNTIF(Sheet1!A:A,C1038)+COUNTIF(Sheet1!A:A,D1038))&gt;0</f>
        <v>0</v>
      </c>
      <c r="H1038" s="9" t="b">
        <f>(COUNTIF(Sheet1!B:B,$C1038)+COUNTIF(Sheet1!B:B,$D1038))&gt;0</f>
        <v>0</v>
      </c>
      <c r="I1038" s="9" t="b">
        <f>(COUNTIF(Sheet1!C:C,$C1038)+COUNTIF(Sheet1!C:C,$D1038))&gt;0</f>
        <v>0</v>
      </c>
    </row>
    <row r="1039" spans="1:9">
      <c r="A1039" t="s">
        <v>6882</v>
      </c>
      <c r="B1039">
        <v>7</v>
      </c>
      <c r="C1039" t="s">
        <v>5651</v>
      </c>
      <c r="D1039" t="s">
        <v>594</v>
      </c>
      <c r="E1039" t="b">
        <f ca="1">VLOOKUP(C1039,'1. 词频表'!A:D,4,0)</f>
        <v>0</v>
      </c>
      <c r="F1039" t="b">
        <f ca="1">VLOOKUP(D1039,'1. 词频表'!A:D,4,0)</f>
        <v>1</v>
      </c>
      <c r="G1039" s="9" t="b">
        <f>(COUNTIF(Sheet1!A:A,C1039)+COUNTIF(Sheet1!A:A,D1039))&gt;0</f>
        <v>0</v>
      </c>
      <c r="H1039" s="9" t="b">
        <f>(COUNTIF(Sheet1!B:B,$C1039)+COUNTIF(Sheet1!B:B,$D1039))&gt;0</f>
        <v>0</v>
      </c>
      <c r="I1039" s="9" t="b">
        <f>(COUNTIF(Sheet1!C:C,$C1039)+COUNTIF(Sheet1!C:C,$D1039))&gt;0</f>
        <v>0</v>
      </c>
    </row>
    <row r="1040" spans="1:9">
      <c r="A1040" t="s">
        <v>6883</v>
      </c>
      <c r="B1040">
        <v>7</v>
      </c>
      <c r="C1040" t="s">
        <v>5709</v>
      </c>
      <c r="D1040" t="s">
        <v>5956</v>
      </c>
      <c r="E1040" t="b">
        <f ca="1">VLOOKUP(C1040,'1. 词频表'!A:D,4,0)</f>
        <v>0</v>
      </c>
      <c r="F1040" t="b">
        <f ca="1">VLOOKUP(D1040,'1. 词频表'!A:D,4,0)</f>
        <v>0</v>
      </c>
      <c r="G1040" s="9" t="b">
        <f>(COUNTIF(Sheet1!A:A,C1040)+COUNTIF(Sheet1!A:A,D1040))&gt;0</f>
        <v>0</v>
      </c>
      <c r="H1040" s="9" t="b">
        <f>(COUNTIF(Sheet1!B:B,$C1040)+COUNTIF(Sheet1!B:B,$D1040))&gt;0</f>
        <v>0</v>
      </c>
      <c r="I1040" s="9" t="b">
        <f>(COUNTIF(Sheet1!C:C,$C1040)+COUNTIF(Sheet1!C:C,$D1040))&gt;0</f>
        <v>0</v>
      </c>
    </row>
    <row r="1041" spans="1:9">
      <c r="A1041" t="s">
        <v>6884</v>
      </c>
      <c r="B1041">
        <v>7</v>
      </c>
      <c r="C1041" t="s">
        <v>4358</v>
      </c>
      <c r="D1041" t="s">
        <v>6198</v>
      </c>
      <c r="E1041" t="b">
        <f ca="1">VLOOKUP(C1041,'1. 词频表'!A:D,4,0)</f>
        <v>0</v>
      </c>
      <c r="F1041" t="b">
        <f ca="1">VLOOKUP(D1041,'1. 词频表'!A:D,4,0)</f>
        <v>0</v>
      </c>
      <c r="G1041" s="9" t="b">
        <f>(COUNTIF(Sheet1!A:A,C1041)+COUNTIF(Sheet1!A:A,D1041))&gt;0</f>
        <v>0</v>
      </c>
      <c r="H1041" s="9" t="b">
        <f>(COUNTIF(Sheet1!B:B,$C1041)+COUNTIF(Sheet1!B:B,$D1041))&gt;0</f>
        <v>1</v>
      </c>
      <c r="I1041" s="9" t="b">
        <f>(COUNTIF(Sheet1!C:C,$C1041)+COUNTIF(Sheet1!C:C,$D1041))&gt;0</f>
        <v>0</v>
      </c>
    </row>
    <row r="1042" spans="1:9">
      <c r="A1042" t="s">
        <v>6885</v>
      </c>
      <c r="B1042">
        <v>7</v>
      </c>
      <c r="C1042" t="s">
        <v>5749</v>
      </c>
      <c r="D1042" t="s">
        <v>5765</v>
      </c>
      <c r="E1042" t="b">
        <f ca="1">VLOOKUP(C1042,'1. 词频表'!A:D,4,0)</f>
        <v>0</v>
      </c>
      <c r="F1042" t="b">
        <f ca="1">VLOOKUP(D1042,'1. 词频表'!A:D,4,0)</f>
        <v>0</v>
      </c>
      <c r="G1042" s="9" t="b">
        <f>(COUNTIF(Sheet1!A:A,C1042)+COUNTIF(Sheet1!A:A,D1042))&gt;0</f>
        <v>1</v>
      </c>
      <c r="H1042" s="9" t="b">
        <f>(COUNTIF(Sheet1!B:B,$C1042)+COUNTIF(Sheet1!B:B,$D1042))&gt;0</f>
        <v>0</v>
      </c>
      <c r="I1042" s="9" t="b">
        <f>(COUNTIF(Sheet1!C:C,$C1042)+COUNTIF(Sheet1!C:C,$D1042))&gt;0</f>
        <v>0</v>
      </c>
    </row>
    <row r="1043" spans="1:9">
      <c r="A1043" t="s">
        <v>6886</v>
      </c>
      <c r="B1043">
        <v>7</v>
      </c>
      <c r="C1043" t="s">
        <v>660</v>
      </c>
      <c r="D1043" t="s">
        <v>5656</v>
      </c>
      <c r="E1043" t="b">
        <f ca="1">VLOOKUP(C1043,'1. 词频表'!A:D,4,0)</f>
        <v>1</v>
      </c>
      <c r="F1043" t="b">
        <f ca="1">VLOOKUP(D1043,'1. 词频表'!A:D,4,0)</f>
        <v>0</v>
      </c>
      <c r="G1043" s="9" t="b">
        <f>(COUNTIF(Sheet1!A:A,C1043)+COUNTIF(Sheet1!A:A,D1043))&gt;0</f>
        <v>0</v>
      </c>
      <c r="H1043" s="9" t="b">
        <f>(COUNTIF(Sheet1!B:B,$C1043)+COUNTIF(Sheet1!B:B,$D1043))&gt;0</f>
        <v>0</v>
      </c>
      <c r="I1043" s="9" t="b">
        <f>(COUNTIF(Sheet1!C:C,$C1043)+COUNTIF(Sheet1!C:C,$D1043))&gt;0</f>
        <v>0</v>
      </c>
    </row>
    <row r="1044" spans="1:9">
      <c r="A1044" t="s">
        <v>6887</v>
      </c>
      <c r="B1044">
        <v>7</v>
      </c>
      <c r="C1044" t="s">
        <v>660</v>
      </c>
      <c r="D1044" t="s">
        <v>5646</v>
      </c>
      <c r="E1044" t="b">
        <f ca="1">VLOOKUP(C1044,'1. 词频表'!A:D,4,0)</f>
        <v>1</v>
      </c>
      <c r="F1044" t="b">
        <f ca="1">VLOOKUP(D1044,'1. 词频表'!A:D,4,0)</f>
        <v>1</v>
      </c>
      <c r="G1044" s="9" t="b">
        <f>(COUNTIF(Sheet1!A:A,C1044)+COUNTIF(Sheet1!A:A,D1044))&gt;0</f>
        <v>0</v>
      </c>
      <c r="H1044" s="9" t="b">
        <f>(COUNTIF(Sheet1!B:B,$C1044)+COUNTIF(Sheet1!B:B,$D1044))&gt;0</f>
        <v>0</v>
      </c>
      <c r="I1044" s="9" t="b">
        <f>(COUNTIF(Sheet1!C:C,$C1044)+COUNTIF(Sheet1!C:C,$D1044))&gt;0</f>
        <v>0</v>
      </c>
    </row>
    <row r="1045" spans="1:9">
      <c r="A1045" t="s">
        <v>6888</v>
      </c>
      <c r="B1045">
        <v>7</v>
      </c>
      <c r="C1045" t="s">
        <v>5962</v>
      </c>
      <c r="D1045" t="s">
        <v>6053</v>
      </c>
      <c r="E1045" t="b">
        <f ca="1">VLOOKUP(C1045,'1. 词频表'!A:D,4,0)</f>
        <v>0</v>
      </c>
      <c r="F1045" t="b">
        <f ca="1">VLOOKUP(D1045,'1. 词频表'!A:D,4,0)</f>
        <v>0</v>
      </c>
      <c r="G1045" s="9" t="b">
        <f>(COUNTIF(Sheet1!A:A,C1045)+COUNTIF(Sheet1!A:A,D1045))&gt;0</f>
        <v>0</v>
      </c>
      <c r="H1045" s="9" t="b">
        <f>(COUNTIF(Sheet1!B:B,$C1045)+COUNTIF(Sheet1!B:B,$D1045))&gt;0</f>
        <v>0</v>
      </c>
      <c r="I1045" s="9" t="b">
        <f>(COUNTIF(Sheet1!C:C,$C1045)+COUNTIF(Sheet1!C:C,$D1045))&gt;0</f>
        <v>0</v>
      </c>
    </row>
    <row r="1046" spans="1:9">
      <c r="A1046" t="s">
        <v>6889</v>
      </c>
      <c r="B1046">
        <v>7</v>
      </c>
      <c r="C1046" t="s">
        <v>5749</v>
      </c>
      <c r="D1046" t="s">
        <v>715</v>
      </c>
      <c r="E1046" t="b">
        <f ca="1">VLOOKUP(C1046,'1. 词频表'!A:D,4,0)</f>
        <v>0</v>
      </c>
      <c r="F1046" t="b">
        <f ca="1">VLOOKUP(D1046,'1. 词频表'!A:D,4,0)</f>
        <v>1</v>
      </c>
      <c r="G1046" s="9" t="b">
        <f>(COUNTIF(Sheet1!A:A,C1046)+COUNTIF(Sheet1!A:A,D1046))&gt;0</f>
        <v>1</v>
      </c>
      <c r="H1046" s="9" t="b">
        <f>(COUNTIF(Sheet1!B:B,$C1046)+COUNTIF(Sheet1!B:B,$D1046))&gt;0</f>
        <v>0</v>
      </c>
      <c r="I1046" s="9" t="b">
        <f>(COUNTIF(Sheet1!C:C,$C1046)+COUNTIF(Sheet1!C:C,$D1046))&gt;0</f>
        <v>0</v>
      </c>
    </row>
    <row r="1047" spans="1:9">
      <c r="A1047" t="s">
        <v>6890</v>
      </c>
      <c r="B1047">
        <v>7</v>
      </c>
      <c r="C1047" t="s">
        <v>5727</v>
      </c>
      <c r="D1047" t="s">
        <v>6891</v>
      </c>
      <c r="E1047" t="b">
        <f ca="1">VLOOKUP(C1047,'1. 词频表'!A:D,4,0)</f>
        <v>0</v>
      </c>
      <c r="F1047" t="b">
        <f ca="1">VLOOKUP(D1047,'1. 词频表'!A:D,4,0)</f>
        <v>0</v>
      </c>
      <c r="G1047" s="9" t="b">
        <f>(COUNTIF(Sheet1!A:A,C1047)+COUNTIF(Sheet1!A:A,D1047))&gt;0</f>
        <v>0</v>
      </c>
      <c r="H1047" s="9" t="b">
        <f>(COUNTIF(Sheet1!B:B,$C1047)+COUNTIF(Sheet1!B:B,$D1047))&gt;0</f>
        <v>0</v>
      </c>
      <c r="I1047" s="9" t="b">
        <f>(COUNTIF(Sheet1!C:C,$C1047)+COUNTIF(Sheet1!C:C,$D1047))&gt;0</f>
        <v>1</v>
      </c>
    </row>
    <row r="1048" spans="1:9">
      <c r="A1048" t="s">
        <v>6892</v>
      </c>
      <c r="B1048">
        <v>7</v>
      </c>
      <c r="C1048" t="s">
        <v>6046</v>
      </c>
      <c r="D1048" t="s">
        <v>737</v>
      </c>
      <c r="E1048" t="b">
        <f ca="1">VLOOKUP(C1048,'1. 词频表'!A:D,4,0)</f>
        <v>0</v>
      </c>
      <c r="F1048" t="b">
        <f ca="1">VLOOKUP(D1048,'1. 词频表'!A:D,4,0)</f>
        <v>0</v>
      </c>
      <c r="G1048" s="9" t="b">
        <f>(COUNTIF(Sheet1!A:A,C1048)+COUNTIF(Sheet1!A:A,D1048))&gt;0</f>
        <v>0</v>
      </c>
      <c r="H1048" s="9" t="b">
        <f>(COUNTIF(Sheet1!B:B,$C1048)+COUNTIF(Sheet1!B:B,$D1048))&gt;0</f>
        <v>0</v>
      </c>
      <c r="I1048" s="9" t="b">
        <f>(COUNTIF(Sheet1!C:C,$C1048)+COUNTIF(Sheet1!C:C,$D1048))&gt;0</f>
        <v>0</v>
      </c>
    </row>
    <row r="1049" spans="1:9">
      <c r="A1049" t="s">
        <v>6893</v>
      </c>
      <c r="B1049">
        <v>7</v>
      </c>
      <c r="C1049" t="s">
        <v>2145</v>
      </c>
      <c r="D1049" t="s">
        <v>748</v>
      </c>
      <c r="E1049" t="b">
        <f ca="1">VLOOKUP(C1049,'1. 词频表'!A:D,4,0)</f>
        <v>1</v>
      </c>
      <c r="F1049" t="b">
        <f ca="1">VLOOKUP(D1049,'1. 词频表'!A:D,4,0)</f>
        <v>1</v>
      </c>
      <c r="G1049" s="9" t="b">
        <f>(COUNTIF(Sheet1!A:A,C1049)+COUNTIF(Sheet1!A:A,D1049))&gt;0</f>
        <v>0</v>
      </c>
      <c r="H1049" s="9" t="b">
        <f>(COUNTIF(Sheet1!B:B,$C1049)+COUNTIF(Sheet1!B:B,$D1049))&gt;0</f>
        <v>0</v>
      </c>
      <c r="I1049" s="9" t="b">
        <f>(COUNTIF(Sheet1!C:C,$C1049)+COUNTIF(Sheet1!C:C,$D1049))&gt;0</f>
        <v>0</v>
      </c>
    </row>
    <row r="1050" spans="1:9">
      <c r="A1050" t="s">
        <v>6894</v>
      </c>
      <c r="B1050">
        <v>7</v>
      </c>
      <c r="C1050" t="s">
        <v>2145</v>
      </c>
      <c r="D1050" t="s">
        <v>759</v>
      </c>
      <c r="E1050" t="b">
        <f ca="1">VLOOKUP(C1050,'1. 词频表'!A:D,4,0)</f>
        <v>1</v>
      </c>
      <c r="F1050" t="b">
        <f ca="1">VLOOKUP(D1050,'1. 词频表'!A:D,4,0)</f>
        <v>1</v>
      </c>
      <c r="G1050" s="9" t="b">
        <f>(COUNTIF(Sheet1!A:A,C1050)+COUNTIF(Sheet1!A:A,D1050))&gt;0</f>
        <v>0</v>
      </c>
      <c r="H1050" s="9" t="b">
        <f>(COUNTIF(Sheet1!B:B,$C1050)+COUNTIF(Sheet1!B:B,$D1050))&gt;0</f>
        <v>0</v>
      </c>
      <c r="I1050" s="9" t="b">
        <f>(COUNTIF(Sheet1!C:C,$C1050)+COUNTIF(Sheet1!C:C,$D1050))&gt;0</f>
        <v>0</v>
      </c>
    </row>
    <row r="1051" spans="1:9">
      <c r="A1051" t="s">
        <v>6895</v>
      </c>
      <c r="B1051">
        <v>7</v>
      </c>
      <c r="C1051" t="s">
        <v>781</v>
      </c>
      <c r="D1051" t="s">
        <v>2145</v>
      </c>
      <c r="E1051" t="b">
        <f ca="1">VLOOKUP(C1051,'1. 词频表'!A:D,4,0)</f>
        <v>1</v>
      </c>
      <c r="F1051" t="b">
        <f ca="1">VLOOKUP(D1051,'1. 词频表'!A:D,4,0)</f>
        <v>1</v>
      </c>
      <c r="G1051" s="9" t="b">
        <f>(COUNTIF(Sheet1!A:A,C1051)+COUNTIF(Sheet1!A:A,D1051))&gt;0</f>
        <v>0</v>
      </c>
      <c r="H1051" s="9" t="b">
        <f>(COUNTIF(Sheet1!B:B,$C1051)+COUNTIF(Sheet1!B:B,$D1051))&gt;0</f>
        <v>0</v>
      </c>
      <c r="I1051" s="9" t="b">
        <f>(COUNTIF(Sheet1!C:C,$C1051)+COUNTIF(Sheet1!C:C,$D1051))&gt;0</f>
        <v>0</v>
      </c>
    </row>
    <row r="1052" spans="1:9">
      <c r="A1052" t="s">
        <v>6896</v>
      </c>
      <c r="B1052">
        <v>7</v>
      </c>
      <c r="C1052" t="s">
        <v>781</v>
      </c>
      <c r="D1052" t="s">
        <v>5646</v>
      </c>
      <c r="E1052" t="b">
        <f ca="1">VLOOKUP(C1052,'1. 词频表'!A:D,4,0)</f>
        <v>1</v>
      </c>
      <c r="F1052" t="b">
        <f ca="1">VLOOKUP(D1052,'1. 词频表'!A:D,4,0)</f>
        <v>1</v>
      </c>
      <c r="G1052" s="9" t="b">
        <f>(COUNTIF(Sheet1!A:A,C1052)+COUNTIF(Sheet1!A:A,D1052))&gt;0</f>
        <v>0</v>
      </c>
      <c r="H1052" s="9" t="b">
        <f>(COUNTIF(Sheet1!B:B,$C1052)+COUNTIF(Sheet1!B:B,$D1052))&gt;0</f>
        <v>0</v>
      </c>
      <c r="I1052" s="9" t="b">
        <f>(COUNTIF(Sheet1!C:C,$C1052)+COUNTIF(Sheet1!C:C,$D1052))&gt;0</f>
        <v>0</v>
      </c>
    </row>
    <row r="1053" spans="1:9">
      <c r="A1053" t="s">
        <v>6897</v>
      </c>
      <c r="B1053">
        <v>7</v>
      </c>
      <c r="C1053" t="s">
        <v>792</v>
      </c>
      <c r="D1053" t="s">
        <v>5651</v>
      </c>
      <c r="E1053" t="b">
        <f ca="1">VLOOKUP(C1053,'1. 词频表'!A:D,4,0)</f>
        <v>1</v>
      </c>
      <c r="F1053" t="b">
        <f ca="1">VLOOKUP(D1053,'1. 词频表'!A:D,4,0)</f>
        <v>0</v>
      </c>
      <c r="G1053" s="9" t="b">
        <f>(COUNTIF(Sheet1!A:A,C1053)+COUNTIF(Sheet1!A:A,D1053))&gt;0</f>
        <v>0</v>
      </c>
      <c r="H1053" s="9" t="b">
        <f>(COUNTIF(Sheet1!B:B,$C1053)+COUNTIF(Sheet1!B:B,$D1053))&gt;0</f>
        <v>0</v>
      </c>
      <c r="I1053" s="9" t="b">
        <f>(COUNTIF(Sheet1!C:C,$C1053)+COUNTIF(Sheet1!C:C,$D1053))&gt;0</f>
        <v>0</v>
      </c>
    </row>
    <row r="1054" spans="1:9">
      <c r="A1054" t="s">
        <v>6898</v>
      </c>
      <c r="B1054">
        <v>7</v>
      </c>
      <c r="C1054" t="s">
        <v>803</v>
      </c>
      <c r="D1054" t="s">
        <v>2145</v>
      </c>
      <c r="E1054" t="b">
        <f ca="1">VLOOKUP(C1054,'1. 词频表'!A:D,4,0)</f>
        <v>1</v>
      </c>
      <c r="F1054" t="b">
        <f ca="1">VLOOKUP(D1054,'1. 词频表'!A:D,4,0)</f>
        <v>1</v>
      </c>
      <c r="G1054" s="9" t="b">
        <f>(COUNTIF(Sheet1!A:A,C1054)+COUNTIF(Sheet1!A:A,D1054))&gt;0</f>
        <v>0</v>
      </c>
      <c r="H1054" s="9" t="b">
        <f>(COUNTIF(Sheet1!B:B,$C1054)+COUNTIF(Sheet1!B:B,$D1054))&gt;0</f>
        <v>0</v>
      </c>
      <c r="I1054" s="9" t="b">
        <f>(COUNTIF(Sheet1!C:C,$C1054)+COUNTIF(Sheet1!C:C,$D1054))&gt;0</f>
        <v>0</v>
      </c>
    </row>
    <row r="1055" spans="1:9">
      <c r="A1055" t="s">
        <v>6899</v>
      </c>
      <c r="B1055">
        <v>7</v>
      </c>
      <c r="C1055" t="s">
        <v>5958</v>
      </c>
      <c r="D1055" t="s">
        <v>5659</v>
      </c>
      <c r="E1055" t="b">
        <f ca="1">VLOOKUP(C1055,'1. 词频表'!A:D,4,0)</f>
        <v>0</v>
      </c>
      <c r="F1055" t="b">
        <f ca="1">VLOOKUP(D1055,'1. 词频表'!A:D,4,0)</f>
        <v>0</v>
      </c>
      <c r="G1055" s="9" t="b">
        <f>(COUNTIF(Sheet1!A:A,C1055)+COUNTIF(Sheet1!A:A,D1055))&gt;0</f>
        <v>0</v>
      </c>
      <c r="H1055" s="9" t="b">
        <f>(COUNTIF(Sheet1!B:B,$C1055)+COUNTIF(Sheet1!B:B,$D1055))&gt;0</f>
        <v>0</v>
      </c>
      <c r="I1055" s="9" t="b">
        <f>(COUNTIF(Sheet1!C:C,$C1055)+COUNTIF(Sheet1!C:C,$D1055))&gt;0</f>
        <v>0</v>
      </c>
    </row>
    <row r="1056" spans="1:9">
      <c r="A1056" t="s">
        <v>6900</v>
      </c>
      <c r="B1056">
        <v>7</v>
      </c>
      <c r="C1056" t="s">
        <v>5958</v>
      </c>
      <c r="D1056" t="s">
        <v>5741</v>
      </c>
      <c r="E1056" t="b">
        <f ca="1">VLOOKUP(C1056,'1. 词频表'!A:D,4,0)</f>
        <v>0</v>
      </c>
      <c r="F1056" t="b">
        <f ca="1">VLOOKUP(D1056,'1. 词频表'!A:D,4,0)</f>
        <v>0</v>
      </c>
      <c r="G1056" s="9" t="b">
        <f>(COUNTIF(Sheet1!A:A,C1056)+COUNTIF(Sheet1!A:A,D1056))&gt;0</f>
        <v>0</v>
      </c>
      <c r="H1056" s="9" t="b">
        <f>(COUNTIF(Sheet1!B:B,$C1056)+COUNTIF(Sheet1!B:B,$D1056))&gt;0</f>
        <v>1</v>
      </c>
      <c r="I1056" s="9" t="b">
        <f>(COUNTIF(Sheet1!C:C,$C1056)+COUNTIF(Sheet1!C:C,$D1056))&gt;0</f>
        <v>0</v>
      </c>
    </row>
    <row r="1057" spans="1:9">
      <c r="A1057" t="s">
        <v>6901</v>
      </c>
      <c r="B1057">
        <v>7</v>
      </c>
      <c r="C1057" t="s">
        <v>825</v>
      </c>
      <c r="D1057" t="s">
        <v>5651</v>
      </c>
      <c r="E1057" t="b">
        <f ca="1">VLOOKUP(C1057,'1. 词频表'!A:D,4,0)</f>
        <v>1</v>
      </c>
      <c r="F1057" t="b">
        <f ca="1">VLOOKUP(D1057,'1. 词频表'!A:D,4,0)</f>
        <v>0</v>
      </c>
      <c r="G1057" s="9" t="b">
        <f>(COUNTIF(Sheet1!A:A,C1057)+COUNTIF(Sheet1!A:A,D1057))&gt;0</f>
        <v>0</v>
      </c>
      <c r="H1057" s="9" t="b">
        <f>(COUNTIF(Sheet1!B:B,$C1057)+COUNTIF(Sheet1!B:B,$D1057))&gt;0</f>
        <v>0</v>
      </c>
      <c r="I1057" s="9" t="b">
        <f>(COUNTIF(Sheet1!C:C,$C1057)+COUNTIF(Sheet1!C:C,$D1057))&gt;0</f>
        <v>0</v>
      </c>
    </row>
    <row r="1058" spans="1:9">
      <c r="A1058" t="s">
        <v>6902</v>
      </c>
      <c r="B1058">
        <v>7</v>
      </c>
      <c r="C1058" t="s">
        <v>825</v>
      </c>
      <c r="D1058" t="s">
        <v>5646</v>
      </c>
      <c r="E1058" t="b">
        <f ca="1">VLOOKUP(C1058,'1. 词频表'!A:D,4,0)</f>
        <v>1</v>
      </c>
      <c r="F1058" t="b">
        <f ca="1">VLOOKUP(D1058,'1. 词频表'!A:D,4,0)</f>
        <v>1</v>
      </c>
      <c r="G1058" s="9" t="b">
        <f>(COUNTIF(Sheet1!A:A,C1058)+COUNTIF(Sheet1!A:A,D1058))&gt;0</f>
        <v>0</v>
      </c>
      <c r="H1058" s="9" t="b">
        <f>(COUNTIF(Sheet1!B:B,$C1058)+COUNTIF(Sheet1!B:B,$D1058))&gt;0</f>
        <v>0</v>
      </c>
      <c r="I1058" s="9" t="b">
        <f>(COUNTIF(Sheet1!C:C,$C1058)+COUNTIF(Sheet1!C:C,$D1058))&gt;0</f>
        <v>0</v>
      </c>
    </row>
    <row r="1059" spans="1:9">
      <c r="A1059" t="s">
        <v>6903</v>
      </c>
      <c r="B1059">
        <v>7</v>
      </c>
      <c r="C1059" t="s">
        <v>6046</v>
      </c>
      <c r="D1059" t="s">
        <v>5709</v>
      </c>
      <c r="E1059" t="b">
        <f ca="1">VLOOKUP(C1059,'1. 词频表'!A:D,4,0)</f>
        <v>0</v>
      </c>
      <c r="F1059" t="b">
        <f ca="1">VLOOKUP(D1059,'1. 词频表'!A:D,4,0)</f>
        <v>0</v>
      </c>
      <c r="G1059" s="9" t="b">
        <f>(COUNTIF(Sheet1!A:A,C1059)+COUNTIF(Sheet1!A:A,D1059))&gt;0</f>
        <v>0</v>
      </c>
      <c r="H1059" s="9" t="b">
        <f>(COUNTIF(Sheet1!B:B,$C1059)+COUNTIF(Sheet1!B:B,$D1059))&gt;0</f>
        <v>0</v>
      </c>
      <c r="I1059" s="9" t="b">
        <f>(COUNTIF(Sheet1!C:C,$C1059)+COUNTIF(Sheet1!C:C,$D1059))&gt;0</f>
        <v>0</v>
      </c>
    </row>
    <row r="1060" spans="1:9">
      <c r="A1060" t="s">
        <v>6904</v>
      </c>
      <c r="B1060">
        <v>7</v>
      </c>
      <c r="C1060" t="s">
        <v>5651</v>
      </c>
      <c r="D1060" t="s">
        <v>5732</v>
      </c>
      <c r="E1060" t="b">
        <f ca="1">VLOOKUP(C1060,'1. 词频表'!A:D,4,0)</f>
        <v>0</v>
      </c>
      <c r="F1060" t="b">
        <f ca="1">VLOOKUP(D1060,'1. 词频表'!A:D,4,0)</f>
        <v>0</v>
      </c>
      <c r="G1060" s="9" t="b">
        <f>(COUNTIF(Sheet1!A:A,C1060)+COUNTIF(Sheet1!A:A,D1060))&gt;0</f>
        <v>0</v>
      </c>
      <c r="H1060" s="9" t="b">
        <f>(COUNTIF(Sheet1!B:B,$C1060)+COUNTIF(Sheet1!B:B,$D1060))&gt;0</f>
        <v>0</v>
      </c>
      <c r="I1060" s="9" t="b">
        <f>(COUNTIF(Sheet1!C:C,$C1060)+COUNTIF(Sheet1!C:C,$D1060))&gt;0</f>
        <v>0</v>
      </c>
    </row>
    <row r="1061" spans="1:9">
      <c r="A1061" t="s">
        <v>6905</v>
      </c>
      <c r="B1061">
        <v>7</v>
      </c>
      <c r="C1061" t="s">
        <v>836</v>
      </c>
      <c r="D1061" t="s">
        <v>5656</v>
      </c>
      <c r="E1061" t="b">
        <f ca="1">VLOOKUP(C1061,'1. 词频表'!A:D,4,0)</f>
        <v>1</v>
      </c>
      <c r="F1061" t="b">
        <f ca="1">VLOOKUP(D1061,'1. 词频表'!A:D,4,0)</f>
        <v>0</v>
      </c>
      <c r="G1061" s="9" t="b">
        <f>(COUNTIF(Sheet1!A:A,C1061)+COUNTIF(Sheet1!A:A,D1061))&gt;0</f>
        <v>0</v>
      </c>
      <c r="H1061" s="9" t="b">
        <f>(COUNTIF(Sheet1!B:B,$C1061)+COUNTIF(Sheet1!B:B,$D1061))&gt;0</f>
        <v>0</v>
      </c>
      <c r="I1061" s="9" t="b">
        <f>(COUNTIF(Sheet1!C:C,$C1061)+COUNTIF(Sheet1!C:C,$D1061))&gt;0</f>
        <v>0</v>
      </c>
    </row>
    <row r="1062" spans="1:9">
      <c r="A1062" t="s">
        <v>6906</v>
      </c>
      <c r="B1062">
        <v>7</v>
      </c>
      <c r="C1062" t="s">
        <v>902</v>
      </c>
      <c r="D1062" t="s">
        <v>5753</v>
      </c>
      <c r="E1062" t="b">
        <f ca="1">VLOOKUP(C1062,'1. 词频表'!A:D,4,0)</f>
        <v>1</v>
      </c>
      <c r="F1062" t="b">
        <f ca="1">VLOOKUP(D1062,'1. 词频表'!A:D,4,0)</f>
        <v>0</v>
      </c>
      <c r="G1062" s="9" t="b">
        <f>(COUNTIF(Sheet1!A:A,C1062)+COUNTIF(Sheet1!A:A,D1062))&gt;0</f>
        <v>1</v>
      </c>
      <c r="H1062" s="9" t="b">
        <f>(COUNTIF(Sheet1!B:B,$C1062)+COUNTIF(Sheet1!B:B,$D1062))&gt;0</f>
        <v>0</v>
      </c>
      <c r="I1062" s="9" t="b">
        <f>(COUNTIF(Sheet1!C:C,$C1062)+COUNTIF(Sheet1!C:C,$D1062))&gt;0</f>
        <v>0</v>
      </c>
    </row>
    <row r="1063" spans="1:9">
      <c r="A1063" t="s">
        <v>6907</v>
      </c>
      <c r="B1063">
        <v>7</v>
      </c>
      <c r="C1063" t="s">
        <v>6267</v>
      </c>
      <c r="D1063" t="s">
        <v>5895</v>
      </c>
      <c r="E1063" t="b">
        <f ca="1">VLOOKUP(C1063,'1. 词频表'!A:D,4,0)</f>
        <v>0</v>
      </c>
      <c r="F1063" t="b">
        <f ca="1">VLOOKUP(D1063,'1. 词频表'!A:D,4,0)</f>
        <v>1</v>
      </c>
      <c r="G1063" s="9" t="b">
        <f>(COUNTIF(Sheet1!A:A,C1063)+COUNTIF(Sheet1!A:A,D1063))&gt;0</f>
        <v>0</v>
      </c>
      <c r="H1063" s="9" t="b">
        <f>(COUNTIF(Sheet1!B:B,$C1063)+COUNTIF(Sheet1!B:B,$D1063))&gt;0</f>
        <v>0</v>
      </c>
      <c r="I1063" s="9" t="b">
        <f>(COUNTIF(Sheet1!C:C,$C1063)+COUNTIF(Sheet1!C:C,$D1063))&gt;0</f>
        <v>0</v>
      </c>
    </row>
    <row r="1064" spans="1:9">
      <c r="A1064" t="s">
        <v>6908</v>
      </c>
      <c r="B1064">
        <v>7</v>
      </c>
      <c r="C1064" t="s">
        <v>902</v>
      </c>
      <c r="D1064" t="s">
        <v>2145</v>
      </c>
      <c r="E1064" t="b">
        <f ca="1">VLOOKUP(C1064,'1. 词频表'!A:D,4,0)</f>
        <v>1</v>
      </c>
      <c r="F1064" t="b">
        <f ca="1">VLOOKUP(D1064,'1. 词频表'!A:D,4,0)</f>
        <v>1</v>
      </c>
      <c r="G1064" s="9" t="b">
        <f>(COUNTIF(Sheet1!A:A,C1064)+COUNTIF(Sheet1!A:A,D1064))&gt;0</f>
        <v>0</v>
      </c>
      <c r="H1064" s="9" t="b">
        <f>(COUNTIF(Sheet1!B:B,$C1064)+COUNTIF(Sheet1!B:B,$D1064))&gt;0</f>
        <v>0</v>
      </c>
      <c r="I1064" s="9" t="b">
        <f>(COUNTIF(Sheet1!C:C,$C1064)+COUNTIF(Sheet1!C:C,$D1064))&gt;0</f>
        <v>0</v>
      </c>
    </row>
    <row r="1065" spans="1:9">
      <c r="A1065" t="s">
        <v>6909</v>
      </c>
      <c r="B1065">
        <v>7</v>
      </c>
      <c r="C1065" t="s">
        <v>6261</v>
      </c>
      <c r="D1065" t="s">
        <v>6910</v>
      </c>
      <c r="E1065" t="b">
        <f ca="1">VLOOKUP(C1065,'1. 词频表'!A:D,4,0)</f>
        <v>0</v>
      </c>
      <c r="F1065" t="b">
        <f ca="1">VLOOKUP(D1065,'1. 词频表'!A:D,4,0)</f>
        <v>0</v>
      </c>
      <c r="G1065" s="9" t="b">
        <f>(COUNTIF(Sheet1!A:A,C1065)+COUNTIF(Sheet1!A:A,D1065))&gt;0</f>
        <v>0</v>
      </c>
      <c r="H1065" s="9" t="b">
        <f>(COUNTIF(Sheet1!B:B,$C1065)+COUNTIF(Sheet1!B:B,$D1065))&gt;0</f>
        <v>0</v>
      </c>
      <c r="I1065" s="9" t="b">
        <f>(COUNTIF(Sheet1!C:C,$C1065)+COUNTIF(Sheet1!C:C,$D1065))&gt;0</f>
        <v>0</v>
      </c>
    </row>
    <row r="1066" spans="1:9">
      <c r="A1066" t="s">
        <v>6911</v>
      </c>
      <c r="B1066">
        <v>7</v>
      </c>
      <c r="C1066" t="s">
        <v>5651</v>
      </c>
      <c r="D1066" t="s">
        <v>913</v>
      </c>
      <c r="E1066" t="b">
        <f ca="1">VLOOKUP(C1066,'1. 词频表'!A:D,4,0)</f>
        <v>0</v>
      </c>
      <c r="F1066" t="b">
        <f ca="1">VLOOKUP(D1066,'1. 词频表'!A:D,4,0)</f>
        <v>1</v>
      </c>
      <c r="G1066" s="9" t="b">
        <f>(COUNTIF(Sheet1!A:A,C1066)+COUNTIF(Sheet1!A:A,D1066))&gt;0</f>
        <v>0</v>
      </c>
      <c r="H1066" s="9" t="b">
        <f>(COUNTIF(Sheet1!B:B,$C1066)+COUNTIF(Sheet1!B:B,$D1066))&gt;0</f>
        <v>0</v>
      </c>
      <c r="I1066" s="9" t="b">
        <f>(COUNTIF(Sheet1!C:C,$C1066)+COUNTIF(Sheet1!C:C,$D1066))&gt;0</f>
        <v>0</v>
      </c>
    </row>
    <row r="1067" spans="1:9">
      <c r="A1067" t="s">
        <v>6912</v>
      </c>
      <c r="B1067">
        <v>7</v>
      </c>
      <c r="C1067" t="s">
        <v>5663</v>
      </c>
      <c r="D1067" t="s">
        <v>924</v>
      </c>
      <c r="E1067" t="b">
        <f ca="1">VLOOKUP(C1067,'1. 词频表'!A:D,4,0)</f>
        <v>0</v>
      </c>
      <c r="F1067" t="b">
        <f ca="1">VLOOKUP(D1067,'1. 词频表'!A:D,4,0)</f>
        <v>1</v>
      </c>
      <c r="G1067" s="9" t="b">
        <f>(COUNTIF(Sheet1!A:A,C1067)+COUNTIF(Sheet1!A:A,D1067))&gt;0</f>
        <v>0</v>
      </c>
      <c r="H1067" s="9" t="b">
        <f>(COUNTIF(Sheet1!B:B,$C1067)+COUNTIF(Sheet1!B:B,$D1067))&gt;0</f>
        <v>0</v>
      </c>
      <c r="I1067" s="9" t="b">
        <f>(COUNTIF(Sheet1!C:C,$C1067)+COUNTIF(Sheet1!C:C,$D1067))&gt;0</f>
        <v>0</v>
      </c>
    </row>
    <row r="1068" spans="1:9">
      <c r="A1068" t="s">
        <v>6913</v>
      </c>
      <c r="B1068">
        <v>7</v>
      </c>
      <c r="C1068" t="s">
        <v>2145</v>
      </c>
      <c r="D1068" t="s">
        <v>945</v>
      </c>
      <c r="E1068" t="b">
        <f ca="1">VLOOKUP(C1068,'1. 词频表'!A:D,4,0)</f>
        <v>1</v>
      </c>
      <c r="F1068" t="b">
        <f ca="1">VLOOKUP(D1068,'1. 词频表'!A:D,4,0)</f>
        <v>1</v>
      </c>
      <c r="G1068" s="9" t="b">
        <f>(COUNTIF(Sheet1!A:A,C1068)+COUNTIF(Sheet1!A:A,D1068))&gt;0</f>
        <v>0</v>
      </c>
      <c r="H1068" s="9" t="b">
        <f>(COUNTIF(Sheet1!B:B,$C1068)+COUNTIF(Sheet1!B:B,$D1068))&gt;0</f>
        <v>0</v>
      </c>
      <c r="I1068" s="9" t="b">
        <f>(COUNTIF(Sheet1!C:C,$C1068)+COUNTIF(Sheet1!C:C,$D1068))&gt;0</f>
        <v>0</v>
      </c>
    </row>
    <row r="1069" spans="1:9">
      <c r="A1069" t="s">
        <v>6914</v>
      </c>
      <c r="B1069">
        <v>7</v>
      </c>
      <c r="C1069" t="s">
        <v>945</v>
      </c>
      <c r="D1069" t="s">
        <v>5646</v>
      </c>
      <c r="E1069" t="b">
        <f ca="1">VLOOKUP(C1069,'1. 词频表'!A:D,4,0)</f>
        <v>1</v>
      </c>
      <c r="F1069" t="b">
        <f ca="1">VLOOKUP(D1069,'1. 词频表'!A:D,4,0)</f>
        <v>1</v>
      </c>
      <c r="G1069" s="9" t="b">
        <f>(COUNTIF(Sheet1!A:A,C1069)+COUNTIF(Sheet1!A:A,D1069))&gt;0</f>
        <v>0</v>
      </c>
      <c r="H1069" s="9" t="b">
        <f>(COUNTIF(Sheet1!B:B,$C1069)+COUNTIF(Sheet1!B:B,$D1069))&gt;0</f>
        <v>0</v>
      </c>
      <c r="I1069" s="9" t="b">
        <f>(COUNTIF(Sheet1!C:C,$C1069)+COUNTIF(Sheet1!C:C,$D1069))&gt;0</f>
        <v>0</v>
      </c>
    </row>
    <row r="1070" spans="1:9">
      <c r="A1070" t="s">
        <v>6915</v>
      </c>
      <c r="B1070">
        <v>7</v>
      </c>
      <c r="C1070" t="s">
        <v>5695</v>
      </c>
      <c r="D1070" t="s">
        <v>956</v>
      </c>
      <c r="E1070" t="b">
        <f ca="1">VLOOKUP(C1070,'1. 词频表'!A:D,4,0)</f>
        <v>0</v>
      </c>
      <c r="F1070" t="b">
        <f ca="1">VLOOKUP(D1070,'1. 词频表'!A:D,4,0)</f>
        <v>1</v>
      </c>
      <c r="G1070" s="9" t="b">
        <f>(COUNTIF(Sheet1!A:A,C1070)+COUNTIF(Sheet1!A:A,D1070))&gt;0</f>
        <v>0</v>
      </c>
      <c r="H1070" s="9" t="b">
        <f>(COUNTIF(Sheet1!B:B,$C1070)+COUNTIF(Sheet1!B:B,$D1070))&gt;0</f>
        <v>0</v>
      </c>
      <c r="I1070" s="9" t="b">
        <f>(COUNTIF(Sheet1!C:C,$C1070)+COUNTIF(Sheet1!C:C,$D1070))&gt;0</f>
        <v>0</v>
      </c>
    </row>
    <row r="1071" spans="1:9">
      <c r="A1071" t="s">
        <v>6916</v>
      </c>
      <c r="B1071">
        <v>7</v>
      </c>
      <c r="C1071" t="s">
        <v>967</v>
      </c>
      <c r="D1071" t="s">
        <v>2145</v>
      </c>
      <c r="E1071" t="b">
        <f ca="1">VLOOKUP(C1071,'1. 词频表'!A:D,4,0)</f>
        <v>1</v>
      </c>
      <c r="F1071" t="b">
        <f ca="1">VLOOKUP(D1071,'1. 词频表'!A:D,4,0)</f>
        <v>1</v>
      </c>
      <c r="G1071" s="9" t="b">
        <f>(COUNTIF(Sheet1!A:A,C1071)+COUNTIF(Sheet1!A:A,D1071))&gt;0</f>
        <v>0</v>
      </c>
      <c r="H1071" s="9" t="b">
        <f>(COUNTIF(Sheet1!B:B,$C1071)+COUNTIF(Sheet1!B:B,$D1071))&gt;0</f>
        <v>0</v>
      </c>
      <c r="I1071" s="9" t="b">
        <f>(COUNTIF(Sheet1!C:C,$C1071)+COUNTIF(Sheet1!C:C,$D1071))&gt;0</f>
        <v>0</v>
      </c>
    </row>
    <row r="1072" spans="1:9">
      <c r="A1072" t="s">
        <v>6917</v>
      </c>
      <c r="B1072">
        <v>7</v>
      </c>
      <c r="C1072" t="s">
        <v>967</v>
      </c>
      <c r="D1072" t="s">
        <v>5646</v>
      </c>
      <c r="E1072" t="b">
        <f ca="1">VLOOKUP(C1072,'1. 词频表'!A:D,4,0)</f>
        <v>1</v>
      </c>
      <c r="F1072" t="b">
        <f ca="1">VLOOKUP(D1072,'1. 词频表'!A:D,4,0)</f>
        <v>1</v>
      </c>
      <c r="G1072" s="9" t="b">
        <f>(COUNTIF(Sheet1!A:A,C1072)+COUNTIF(Sheet1!A:A,D1072))&gt;0</f>
        <v>0</v>
      </c>
      <c r="H1072" s="9" t="b">
        <f>(COUNTIF(Sheet1!B:B,$C1072)+COUNTIF(Sheet1!B:B,$D1072))&gt;0</f>
        <v>0</v>
      </c>
      <c r="I1072" s="9" t="b">
        <f>(COUNTIF(Sheet1!C:C,$C1072)+COUNTIF(Sheet1!C:C,$D1072))&gt;0</f>
        <v>0</v>
      </c>
    </row>
    <row r="1073" spans="1:9">
      <c r="A1073" t="s">
        <v>6918</v>
      </c>
      <c r="B1073">
        <v>7</v>
      </c>
      <c r="C1073" t="s">
        <v>989</v>
      </c>
      <c r="D1073" t="s">
        <v>5648</v>
      </c>
      <c r="E1073" t="b">
        <f ca="1">VLOOKUP(C1073,'1. 词频表'!A:D,4,0)</f>
        <v>1</v>
      </c>
      <c r="F1073" t="b">
        <f ca="1">VLOOKUP(D1073,'1. 词频表'!A:D,4,0)</f>
        <v>1</v>
      </c>
      <c r="G1073" s="9" t="b">
        <f>(COUNTIF(Sheet1!A:A,C1073)+COUNTIF(Sheet1!A:A,D1073))&gt;0</f>
        <v>0</v>
      </c>
      <c r="H1073" s="9" t="b">
        <f>(COUNTIF(Sheet1!B:B,$C1073)+COUNTIF(Sheet1!B:B,$D1073))&gt;0</f>
        <v>0</v>
      </c>
      <c r="I1073" s="9" t="b">
        <f>(COUNTIF(Sheet1!C:C,$C1073)+COUNTIF(Sheet1!C:C,$D1073))&gt;0</f>
        <v>0</v>
      </c>
    </row>
    <row r="1074" spans="1:9">
      <c r="A1074" t="s">
        <v>6919</v>
      </c>
      <c r="B1074">
        <v>7</v>
      </c>
      <c r="C1074" t="s">
        <v>1000</v>
      </c>
      <c r="D1074" t="s">
        <v>5940</v>
      </c>
      <c r="E1074" t="b">
        <f ca="1">VLOOKUP(C1074,'1. 词频表'!A:D,4,0)</f>
        <v>1</v>
      </c>
      <c r="F1074" t="b">
        <f ca="1">VLOOKUP(D1074,'1. 词频表'!A:D,4,0)</f>
        <v>1</v>
      </c>
      <c r="G1074" s="9" t="b">
        <f>(COUNTIF(Sheet1!A:A,C1074)+COUNTIF(Sheet1!A:A,D1074))&gt;0</f>
        <v>0</v>
      </c>
      <c r="H1074" s="9" t="b">
        <f>(COUNTIF(Sheet1!B:B,$C1074)+COUNTIF(Sheet1!B:B,$D1074))&gt;0</f>
        <v>0</v>
      </c>
      <c r="I1074" s="9" t="b">
        <f>(COUNTIF(Sheet1!C:C,$C1074)+COUNTIF(Sheet1!C:C,$D1074))&gt;0</f>
        <v>0</v>
      </c>
    </row>
    <row r="1075" spans="1:9">
      <c r="A1075" t="s">
        <v>6920</v>
      </c>
      <c r="B1075">
        <v>7</v>
      </c>
      <c r="C1075" t="s">
        <v>5697</v>
      </c>
      <c r="D1075" t="s">
        <v>1011</v>
      </c>
      <c r="E1075" t="b">
        <f ca="1">VLOOKUP(C1075,'1. 词频表'!A:D,4,0)</f>
        <v>0</v>
      </c>
      <c r="F1075" t="b">
        <f ca="1">VLOOKUP(D1075,'1. 词频表'!A:D,4,0)</f>
        <v>1</v>
      </c>
      <c r="G1075" s="9" t="b">
        <f>(COUNTIF(Sheet1!A:A,C1075)+COUNTIF(Sheet1!A:A,D1075))&gt;0</f>
        <v>0</v>
      </c>
      <c r="H1075" s="9" t="b">
        <f>(COUNTIF(Sheet1!B:B,$C1075)+COUNTIF(Sheet1!B:B,$D1075))&gt;0</f>
        <v>0</v>
      </c>
      <c r="I1075" s="9" t="b">
        <f>(COUNTIF(Sheet1!C:C,$C1075)+COUNTIF(Sheet1!C:C,$D1075))&gt;0</f>
        <v>0</v>
      </c>
    </row>
    <row r="1076" spans="1:9">
      <c r="A1076" t="s">
        <v>6921</v>
      </c>
      <c r="B1076">
        <v>7</v>
      </c>
      <c r="C1076" t="s">
        <v>6922</v>
      </c>
      <c r="D1076" t="s">
        <v>5646</v>
      </c>
      <c r="E1076" t="b">
        <f ca="1">VLOOKUP(C1076,'1. 词频表'!A:D,4,0)</f>
        <v>1</v>
      </c>
      <c r="F1076" t="b">
        <f ca="1">VLOOKUP(D1076,'1. 词频表'!A:D,4,0)</f>
        <v>1</v>
      </c>
      <c r="G1076" s="9" t="b">
        <f>(COUNTIF(Sheet1!A:A,C1076)+COUNTIF(Sheet1!A:A,D1076))&gt;0</f>
        <v>0</v>
      </c>
      <c r="H1076" s="9" t="b">
        <f>(COUNTIF(Sheet1!B:B,$C1076)+COUNTIF(Sheet1!B:B,$D1076))&gt;0</f>
        <v>0</v>
      </c>
      <c r="I1076" s="9" t="b">
        <f>(COUNTIF(Sheet1!C:C,$C1076)+COUNTIF(Sheet1!C:C,$D1076))&gt;0</f>
        <v>0</v>
      </c>
    </row>
    <row r="1077" spans="1:9">
      <c r="A1077" t="s">
        <v>6923</v>
      </c>
      <c r="B1077">
        <v>7</v>
      </c>
      <c r="C1077" t="s">
        <v>2145</v>
      </c>
      <c r="D1077" t="s">
        <v>1033</v>
      </c>
      <c r="E1077" t="b">
        <f ca="1">VLOOKUP(C1077,'1. 词频表'!A:D,4,0)</f>
        <v>1</v>
      </c>
      <c r="F1077" t="b">
        <f ca="1">VLOOKUP(D1077,'1. 词频表'!A:D,4,0)</f>
        <v>1</v>
      </c>
      <c r="G1077" s="9" t="b">
        <f>(COUNTIF(Sheet1!A:A,C1077)+COUNTIF(Sheet1!A:A,D1077))&gt;0</f>
        <v>0</v>
      </c>
      <c r="H1077" s="9" t="b">
        <f>(COUNTIF(Sheet1!B:B,$C1077)+COUNTIF(Sheet1!B:B,$D1077))&gt;0</f>
        <v>0</v>
      </c>
      <c r="I1077" s="9" t="b">
        <f>(COUNTIF(Sheet1!C:C,$C1077)+COUNTIF(Sheet1!C:C,$D1077))&gt;0</f>
        <v>0</v>
      </c>
    </row>
    <row r="1078" spans="1:9">
      <c r="A1078" t="s">
        <v>6924</v>
      </c>
      <c r="B1078">
        <v>7</v>
      </c>
      <c r="C1078" t="s">
        <v>5695</v>
      </c>
      <c r="D1078" t="s">
        <v>1054</v>
      </c>
      <c r="E1078" t="b">
        <f ca="1">VLOOKUP(C1078,'1. 词频表'!A:D,4,0)</f>
        <v>0</v>
      </c>
      <c r="F1078" t="b">
        <f ca="1">VLOOKUP(D1078,'1. 词频表'!A:D,4,0)</f>
        <v>1</v>
      </c>
      <c r="G1078" s="9" t="b">
        <f>(COUNTIF(Sheet1!A:A,C1078)+COUNTIF(Sheet1!A:A,D1078))&gt;0</f>
        <v>0</v>
      </c>
      <c r="H1078" s="9" t="b">
        <f>(COUNTIF(Sheet1!B:B,$C1078)+COUNTIF(Sheet1!B:B,$D1078))&gt;0</f>
        <v>0</v>
      </c>
      <c r="I1078" s="9" t="b">
        <f>(COUNTIF(Sheet1!C:C,$C1078)+COUNTIF(Sheet1!C:C,$D1078))&gt;0</f>
        <v>0</v>
      </c>
    </row>
    <row r="1079" spans="1:9">
      <c r="A1079" t="s">
        <v>6925</v>
      </c>
      <c r="B1079">
        <v>7</v>
      </c>
      <c r="C1079" t="s">
        <v>5679</v>
      </c>
      <c r="D1079" t="s">
        <v>1054</v>
      </c>
      <c r="E1079" t="b">
        <f ca="1">VLOOKUP(C1079,'1. 词频表'!A:D,4,0)</f>
        <v>0</v>
      </c>
      <c r="F1079" t="b">
        <f ca="1">VLOOKUP(D1079,'1. 词频表'!A:D,4,0)</f>
        <v>1</v>
      </c>
      <c r="G1079" s="9" t="b">
        <f>(COUNTIF(Sheet1!A:A,C1079)+COUNTIF(Sheet1!A:A,D1079))&gt;0</f>
        <v>0</v>
      </c>
      <c r="H1079" s="9" t="b">
        <f>(COUNTIF(Sheet1!B:B,$C1079)+COUNTIF(Sheet1!B:B,$D1079))&gt;0</f>
        <v>0</v>
      </c>
      <c r="I1079" s="9" t="b">
        <f>(COUNTIF(Sheet1!C:C,$C1079)+COUNTIF(Sheet1!C:C,$D1079))&gt;0</f>
        <v>1</v>
      </c>
    </row>
    <row r="1080" spans="1:9">
      <c r="A1080" t="s">
        <v>6926</v>
      </c>
      <c r="B1080">
        <v>7</v>
      </c>
      <c r="C1080" t="s">
        <v>1065</v>
      </c>
      <c r="D1080" t="s">
        <v>5847</v>
      </c>
      <c r="E1080" t="b">
        <f ca="1">VLOOKUP(C1080,'1. 词频表'!A:D,4,0)</f>
        <v>1</v>
      </c>
      <c r="F1080" t="b">
        <f ca="1">VLOOKUP(D1080,'1. 词频表'!A:D,4,0)</f>
        <v>0</v>
      </c>
      <c r="G1080" s="9" t="b">
        <f>(COUNTIF(Sheet1!A:A,C1080)+COUNTIF(Sheet1!A:A,D1080))&gt;0</f>
        <v>0</v>
      </c>
      <c r="H1080" s="9" t="b">
        <f>(COUNTIF(Sheet1!B:B,$C1080)+COUNTIF(Sheet1!B:B,$D1080))&gt;0</f>
        <v>0</v>
      </c>
      <c r="I1080" s="9" t="b">
        <f>(COUNTIF(Sheet1!C:C,$C1080)+COUNTIF(Sheet1!C:C,$D1080))&gt;0</f>
        <v>0</v>
      </c>
    </row>
    <row r="1081" spans="1:9">
      <c r="A1081" t="s">
        <v>6927</v>
      </c>
      <c r="B1081">
        <v>7</v>
      </c>
      <c r="C1081" t="s">
        <v>1065</v>
      </c>
      <c r="D1081" t="s">
        <v>5796</v>
      </c>
      <c r="E1081" t="b">
        <f ca="1">VLOOKUP(C1081,'1. 词频表'!A:D,4,0)</f>
        <v>1</v>
      </c>
      <c r="F1081" t="b">
        <f ca="1">VLOOKUP(D1081,'1. 词频表'!A:D,4,0)</f>
        <v>0</v>
      </c>
      <c r="G1081" s="9" t="b">
        <f>(COUNTIF(Sheet1!A:A,C1081)+COUNTIF(Sheet1!A:A,D1081))&gt;0</f>
        <v>0</v>
      </c>
      <c r="H1081" s="9" t="b">
        <f>(COUNTIF(Sheet1!B:B,$C1081)+COUNTIF(Sheet1!B:B,$D1081))&gt;0</f>
        <v>0</v>
      </c>
      <c r="I1081" s="9" t="b">
        <f>(COUNTIF(Sheet1!C:C,$C1081)+COUNTIF(Sheet1!C:C,$D1081))&gt;0</f>
        <v>0</v>
      </c>
    </row>
    <row r="1082" spans="1:9">
      <c r="A1082" t="s">
        <v>6928</v>
      </c>
      <c r="B1082">
        <v>7</v>
      </c>
      <c r="C1082" t="s">
        <v>1076</v>
      </c>
      <c r="D1082" t="s">
        <v>5646</v>
      </c>
      <c r="E1082" t="b">
        <f ca="1">VLOOKUP(C1082,'1. 词频表'!A:D,4,0)</f>
        <v>1</v>
      </c>
      <c r="F1082" t="b">
        <f ca="1">VLOOKUP(D1082,'1. 词频表'!A:D,4,0)</f>
        <v>1</v>
      </c>
      <c r="G1082" s="9" t="b">
        <f>(COUNTIF(Sheet1!A:A,C1082)+COUNTIF(Sheet1!A:A,D1082))&gt;0</f>
        <v>0</v>
      </c>
      <c r="H1082" s="9" t="b">
        <f>(COUNTIF(Sheet1!B:B,$C1082)+COUNTIF(Sheet1!B:B,$D1082))&gt;0</f>
        <v>0</v>
      </c>
      <c r="I1082" s="9" t="b">
        <f>(COUNTIF(Sheet1!C:C,$C1082)+COUNTIF(Sheet1!C:C,$D1082))&gt;0</f>
        <v>0</v>
      </c>
    </row>
    <row r="1083" spans="1:9">
      <c r="A1083" t="s">
        <v>6929</v>
      </c>
      <c r="B1083">
        <v>7</v>
      </c>
      <c r="C1083" t="s">
        <v>1086</v>
      </c>
      <c r="D1083" t="s">
        <v>5648</v>
      </c>
      <c r="E1083" t="b">
        <f ca="1">VLOOKUP(C1083,'1. 词频表'!A:D,4,0)</f>
        <v>1</v>
      </c>
      <c r="F1083" t="b">
        <f ca="1">VLOOKUP(D1083,'1. 词频表'!A:D,4,0)</f>
        <v>1</v>
      </c>
      <c r="G1083" s="9" t="b">
        <f>(COUNTIF(Sheet1!A:A,C1083)+COUNTIF(Sheet1!A:A,D1083))&gt;0</f>
        <v>0</v>
      </c>
      <c r="H1083" s="9" t="b">
        <f>(COUNTIF(Sheet1!B:B,$C1083)+COUNTIF(Sheet1!B:B,$D1083))&gt;0</f>
        <v>0</v>
      </c>
      <c r="I1083" s="9" t="b">
        <f>(COUNTIF(Sheet1!C:C,$C1083)+COUNTIF(Sheet1!C:C,$D1083))&gt;0</f>
        <v>0</v>
      </c>
    </row>
    <row r="1084" spans="1:9">
      <c r="A1084" t="s">
        <v>6930</v>
      </c>
      <c r="B1084">
        <v>7</v>
      </c>
      <c r="C1084" t="s">
        <v>5646</v>
      </c>
      <c r="D1084" t="s">
        <v>1097</v>
      </c>
      <c r="E1084" t="b">
        <f ca="1">VLOOKUP(C1084,'1. 词频表'!A:D,4,0)</f>
        <v>1</v>
      </c>
      <c r="F1084" t="b">
        <f ca="1">VLOOKUP(D1084,'1. 词频表'!A:D,4,0)</f>
        <v>1</v>
      </c>
      <c r="G1084" s="9" t="b">
        <f>(COUNTIF(Sheet1!A:A,C1084)+COUNTIF(Sheet1!A:A,D1084))&gt;0</f>
        <v>0</v>
      </c>
      <c r="H1084" s="9" t="b">
        <f>(COUNTIF(Sheet1!B:B,$C1084)+COUNTIF(Sheet1!B:B,$D1084))&gt;0</f>
        <v>0</v>
      </c>
      <c r="I1084" s="9" t="b">
        <f>(COUNTIF(Sheet1!C:C,$C1084)+COUNTIF(Sheet1!C:C,$D1084))&gt;0</f>
        <v>0</v>
      </c>
    </row>
    <row r="1085" spans="1:9">
      <c r="A1085" t="s">
        <v>6931</v>
      </c>
      <c r="B1085">
        <v>7</v>
      </c>
      <c r="C1085" t="s">
        <v>5648</v>
      </c>
      <c r="D1085" t="s">
        <v>1119</v>
      </c>
      <c r="E1085" t="b">
        <f ca="1">VLOOKUP(C1085,'1. 词频表'!A:D,4,0)</f>
        <v>1</v>
      </c>
      <c r="F1085" t="b">
        <f ca="1">VLOOKUP(D1085,'1. 词频表'!A:D,4,0)</f>
        <v>1</v>
      </c>
      <c r="G1085" s="9" t="b">
        <f>(COUNTIF(Sheet1!A:A,C1085)+COUNTIF(Sheet1!A:A,D1085))&gt;0</f>
        <v>0</v>
      </c>
      <c r="H1085" s="9" t="b">
        <f>(COUNTIF(Sheet1!B:B,$C1085)+COUNTIF(Sheet1!B:B,$D1085))&gt;0</f>
        <v>0</v>
      </c>
      <c r="I1085" s="9" t="b">
        <f>(COUNTIF(Sheet1!C:C,$C1085)+COUNTIF(Sheet1!C:C,$D1085))&gt;0</f>
        <v>0</v>
      </c>
    </row>
    <row r="1086" spans="1:9">
      <c r="A1086" t="s">
        <v>6932</v>
      </c>
      <c r="B1086">
        <v>7</v>
      </c>
      <c r="C1086" t="s">
        <v>5656</v>
      </c>
      <c r="D1086" t="s">
        <v>1119</v>
      </c>
      <c r="E1086" t="b">
        <f ca="1">VLOOKUP(C1086,'1. 词频表'!A:D,4,0)</f>
        <v>0</v>
      </c>
      <c r="F1086" t="b">
        <f ca="1">VLOOKUP(D1086,'1. 词频表'!A:D,4,0)</f>
        <v>1</v>
      </c>
      <c r="G1086" s="9" t="b">
        <f>(COUNTIF(Sheet1!A:A,C1086)+COUNTIF(Sheet1!A:A,D1086))&gt;0</f>
        <v>0</v>
      </c>
      <c r="H1086" s="9" t="b">
        <f>(COUNTIF(Sheet1!B:B,$C1086)+COUNTIF(Sheet1!B:B,$D1086))&gt;0</f>
        <v>0</v>
      </c>
      <c r="I1086" s="9" t="b">
        <f>(COUNTIF(Sheet1!C:C,$C1086)+COUNTIF(Sheet1!C:C,$D1086))&gt;0</f>
        <v>0</v>
      </c>
    </row>
    <row r="1087" spans="1:9">
      <c r="A1087" t="s">
        <v>6933</v>
      </c>
      <c r="B1087">
        <v>7</v>
      </c>
      <c r="C1087" t="s">
        <v>5697</v>
      </c>
      <c r="D1087" t="s">
        <v>1130</v>
      </c>
      <c r="E1087" t="b">
        <f ca="1">VLOOKUP(C1087,'1. 词频表'!A:D,4,0)</f>
        <v>0</v>
      </c>
      <c r="F1087" t="b">
        <f ca="1">VLOOKUP(D1087,'1. 词频表'!A:D,4,0)</f>
        <v>1</v>
      </c>
      <c r="G1087" s="9" t="b">
        <f>(COUNTIF(Sheet1!A:A,C1087)+COUNTIF(Sheet1!A:A,D1087))&gt;0</f>
        <v>0</v>
      </c>
      <c r="H1087" s="9" t="b">
        <f>(COUNTIF(Sheet1!B:B,$C1087)+COUNTIF(Sheet1!B:B,$D1087))&gt;0</f>
        <v>0</v>
      </c>
      <c r="I1087" s="9" t="b">
        <f>(COUNTIF(Sheet1!C:C,$C1087)+COUNTIF(Sheet1!C:C,$D1087))&gt;0</f>
        <v>0</v>
      </c>
    </row>
    <row r="1088" spans="1:9">
      <c r="A1088" t="s">
        <v>6934</v>
      </c>
      <c r="B1088">
        <v>7</v>
      </c>
      <c r="C1088" t="s">
        <v>5881</v>
      </c>
      <c r="D1088" t="s">
        <v>5932</v>
      </c>
      <c r="E1088" t="b">
        <f ca="1">VLOOKUP(C1088,'1. 词频表'!A:D,4,0)</f>
        <v>0</v>
      </c>
      <c r="F1088" t="b">
        <f ca="1">VLOOKUP(D1088,'1. 词频表'!A:D,4,0)</f>
        <v>0</v>
      </c>
      <c r="G1088" s="9" t="b">
        <f>(COUNTIF(Sheet1!A:A,C1088)+COUNTIF(Sheet1!A:A,D1088))&gt;0</f>
        <v>0</v>
      </c>
      <c r="H1088" s="9" t="b">
        <f>(COUNTIF(Sheet1!B:B,$C1088)+COUNTIF(Sheet1!B:B,$D1088))&gt;0</f>
        <v>0</v>
      </c>
      <c r="I1088" s="9" t="b">
        <f>(COUNTIF(Sheet1!C:C,$C1088)+COUNTIF(Sheet1!C:C,$D1088))&gt;0</f>
        <v>0</v>
      </c>
    </row>
    <row r="1089" spans="1:9">
      <c r="A1089" t="s">
        <v>6935</v>
      </c>
      <c r="B1089">
        <v>7</v>
      </c>
      <c r="C1089" t="s">
        <v>5679</v>
      </c>
      <c r="D1089" t="s">
        <v>1185</v>
      </c>
      <c r="E1089" t="b">
        <f ca="1">VLOOKUP(C1089,'1. 词频表'!A:D,4,0)</f>
        <v>0</v>
      </c>
      <c r="F1089" t="b">
        <f ca="1">VLOOKUP(D1089,'1. 词频表'!A:D,4,0)</f>
        <v>1</v>
      </c>
      <c r="G1089" s="9" t="b">
        <f>(COUNTIF(Sheet1!A:A,C1089)+COUNTIF(Sheet1!A:A,D1089))&gt;0</f>
        <v>0</v>
      </c>
      <c r="H1089" s="9" t="b">
        <f>(COUNTIF(Sheet1!B:B,$C1089)+COUNTIF(Sheet1!B:B,$D1089))&gt;0</f>
        <v>0</v>
      </c>
      <c r="I1089" s="9" t="b">
        <f>(COUNTIF(Sheet1!C:C,$C1089)+COUNTIF(Sheet1!C:C,$D1089))&gt;0</f>
        <v>1</v>
      </c>
    </row>
    <row r="1090" spans="1:9">
      <c r="A1090" t="s">
        <v>6936</v>
      </c>
      <c r="B1090">
        <v>7</v>
      </c>
      <c r="C1090" t="s">
        <v>2145</v>
      </c>
      <c r="D1090" t="s">
        <v>1196</v>
      </c>
      <c r="E1090" t="b">
        <f ca="1">VLOOKUP(C1090,'1. 词频表'!A:D,4,0)</f>
        <v>1</v>
      </c>
      <c r="F1090" t="b">
        <f ca="1">VLOOKUP(D1090,'1. 词频表'!A:D,4,0)</f>
        <v>1</v>
      </c>
      <c r="G1090" s="9" t="b">
        <f>(COUNTIF(Sheet1!A:A,C1090)+COUNTIF(Sheet1!A:A,D1090))&gt;0</f>
        <v>0</v>
      </c>
      <c r="H1090" s="9" t="b">
        <f>(COUNTIF(Sheet1!B:B,$C1090)+COUNTIF(Sheet1!B:B,$D1090))&gt;0</f>
        <v>0</v>
      </c>
      <c r="I1090" s="9" t="b">
        <f>(COUNTIF(Sheet1!C:C,$C1090)+COUNTIF(Sheet1!C:C,$D1090))&gt;0</f>
        <v>0</v>
      </c>
    </row>
    <row r="1091" spans="1:9">
      <c r="A1091" t="s">
        <v>6937</v>
      </c>
      <c r="B1091">
        <v>7</v>
      </c>
      <c r="C1091" t="s">
        <v>2145</v>
      </c>
      <c r="D1091" t="s">
        <v>1217</v>
      </c>
      <c r="E1091" t="b">
        <f ca="1">VLOOKUP(C1091,'1. 词频表'!A:D,4,0)</f>
        <v>1</v>
      </c>
      <c r="F1091" t="b">
        <f ca="1">VLOOKUP(D1091,'1. 词频表'!A:D,4,0)</f>
        <v>1</v>
      </c>
      <c r="G1091" s="9" t="b">
        <f>(COUNTIF(Sheet1!A:A,C1091)+COUNTIF(Sheet1!A:A,D1091))&gt;0</f>
        <v>0</v>
      </c>
      <c r="H1091" s="9" t="b">
        <f>(COUNTIF(Sheet1!B:B,$C1091)+COUNTIF(Sheet1!B:B,$D1091))&gt;0</f>
        <v>0</v>
      </c>
      <c r="I1091" s="9" t="b">
        <f>(COUNTIF(Sheet1!C:C,$C1091)+COUNTIF(Sheet1!C:C,$D1091))&gt;0</f>
        <v>0</v>
      </c>
    </row>
    <row r="1092" spans="1:9">
      <c r="A1092" t="s">
        <v>6938</v>
      </c>
      <c r="B1092">
        <v>7</v>
      </c>
      <c r="C1092" t="s">
        <v>1250</v>
      </c>
      <c r="D1092" t="s">
        <v>5646</v>
      </c>
      <c r="E1092" t="b">
        <f ca="1">VLOOKUP(C1092,'1. 词频表'!A:D,4,0)</f>
        <v>1</v>
      </c>
      <c r="F1092" t="b">
        <f ca="1">VLOOKUP(D1092,'1. 词频表'!A:D,4,0)</f>
        <v>1</v>
      </c>
      <c r="G1092" s="9" t="b">
        <f>(COUNTIF(Sheet1!A:A,C1092)+COUNTIF(Sheet1!A:A,D1092))&gt;0</f>
        <v>0</v>
      </c>
      <c r="H1092" s="9" t="b">
        <f>(COUNTIF(Sheet1!B:B,$C1092)+COUNTIF(Sheet1!B:B,$D1092))&gt;0</f>
        <v>0</v>
      </c>
      <c r="I1092" s="9" t="b">
        <f>(COUNTIF(Sheet1!C:C,$C1092)+COUNTIF(Sheet1!C:C,$D1092))&gt;0</f>
        <v>0</v>
      </c>
    </row>
    <row r="1093" spans="1:9">
      <c r="A1093" t="s">
        <v>6939</v>
      </c>
      <c r="B1093">
        <v>7</v>
      </c>
      <c r="C1093" t="s">
        <v>1294</v>
      </c>
      <c r="D1093" t="s">
        <v>5648</v>
      </c>
      <c r="E1093" t="b">
        <f ca="1">VLOOKUP(C1093,'1. 词频表'!A:D,4,0)</f>
        <v>1</v>
      </c>
      <c r="F1093" t="b">
        <f ca="1">VLOOKUP(D1093,'1. 词频表'!A:D,4,0)</f>
        <v>1</v>
      </c>
      <c r="G1093" s="9" t="b">
        <f>(COUNTIF(Sheet1!A:A,C1093)+COUNTIF(Sheet1!A:A,D1093))&gt;0</f>
        <v>0</v>
      </c>
      <c r="H1093" s="9" t="b">
        <f>(COUNTIF(Sheet1!B:B,$C1093)+COUNTIF(Sheet1!B:B,$D1093))&gt;0</f>
        <v>0</v>
      </c>
      <c r="I1093" s="9" t="b">
        <f>(COUNTIF(Sheet1!C:C,$C1093)+COUNTIF(Sheet1!C:C,$D1093))&gt;0</f>
        <v>0</v>
      </c>
    </row>
    <row r="1094" spans="1:9">
      <c r="A1094" t="s">
        <v>6940</v>
      </c>
      <c r="B1094">
        <v>7</v>
      </c>
      <c r="C1094" t="s">
        <v>5763</v>
      </c>
      <c r="D1094" t="s">
        <v>1327</v>
      </c>
      <c r="E1094" t="b">
        <f ca="1">VLOOKUP(C1094,'1. 词频表'!A:D,4,0)</f>
        <v>0</v>
      </c>
      <c r="F1094" t="b">
        <f ca="1">VLOOKUP(D1094,'1. 词频表'!A:D,4,0)</f>
        <v>1</v>
      </c>
      <c r="G1094" s="9" t="b">
        <f>(COUNTIF(Sheet1!A:A,C1094)+COUNTIF(Sheet1!A:A,D1094))&gt;0</f>
        <v>0</v>
      </c>
      <c r="H1094" s="9" t="b">
        <f>(COUNTIF(Sheet1!B:B,$C1094)+COUNTIF(Sheet1!B:B,$D1094))&gt;0</f>
        <v>0</v>
      </c>
      <c r="I1094" s="9" t="b">
        <f>(COUNTIF(Sheet1!C:C,$C1094)+COUNTIF(Sheet1!C:C,$D1094))&gt;0</f>
        <v>0</v>
      </c>
    </row>
    <row r="1095" spans="1:9">
      <c r="A1095" t="s">
        <v>6941</v>
      </c>
      <c r="B1095">
        <v>7</v>
      </c>
      <c r="C1095" t="s">
        <v>1338</v>
      </c>
      <c r="D1095" t="s">
        <v>5648</v>
      </c>
      <c r="E1095" t="b">
        <f ca="1">VLOOKUP(C1095,'1. 词频表'!A:D,4,0)</f>
        <v>1</v>
      </c>
      <c r="F1095" t="b">
        <f ca="1">VLOOKUP(D1095,'1. 词频表'!A:D,4,0)</f>
        <v>1</v>
      </c>
      <c r="G1095" s="9" t="b">
        <f>(COUNTIF(Sheet1!A:A,C1095)+COUNTIF(Sheet1!A:A,D1095))&gt;0</f>
        <v>0</v>
      </c>
      <c r="H1095" s="9" t="b">
        <f>(COUNTIF(Sheet1!B:B,$C1095)+COUNTIF(Sheet1!B:B,$D1095))&gt;0</f>
        <v>0</v>
      </c>
      <c r="I1095" s="9" t="b">
        <f>(COUNTIF(Sheet1!C:C,$C1095)+COUNTIF(Sheet1!C:C,$D1095))&gt;0</f>
        <v>0</v>
      </c>
    </row>
    <row r="1096" spans="1:9">
      <c r="A1096" t="s">
        <v>6942</v>
      </c>
      <c r="B1096">
        <v>7</v>
      </c>
      <c r="C1096" t="s">
        <v>1371</v>
      </c>
      <c r="D1096" t="s">
        <v>5646</v>
      </c>
      <c r="E1096" t="b">
        <f ca="1">VLOOKUP(C1096,'1. 词频表'!A:D,4,0)</f>
        <v>1</v>
      </c>
      <c r="F1096" t="b">
        <f ca="1">VLOOKUP(D1096,'1. 词频表'!A:D,4,0)</f>
        <v>1</v>
      </c>
      <c r="G1096" s="9" t="b">
        <f>(COUNTIF(Sheet1!A:A,C1096)+COUNTIF(Sheet1!A:A,D1096))&gt;0</f>
        <v>0</v>
      </c>
      <c r="H1096" s="9" t="b">
        <f>(COUNTIF(Sheet1!B:B,$C1096)+COUNTIF(Sheet1!B:B,$D1096))&gt;0</f>
        <v>0</v>
      </c>
      <c r="I1096" s="9" t="b">
        <f>(COUNTIF(Sheet1!C:C,$C1096)+COUNTIF(Sheet1!C:C,$D1096))&gt;0</f>
        <v>0</v>
      </c>
    </row>
    <row r="1097" spans="1:9">
      <c r="A1097" t="s">
        <v>6943</v>
      </c>
      <c r="B1097">
        <v>7</v>
      </c>
      <c r="C1097" t="s">
        <v>2145</v>
      </c>
      <c r="D1097" t="s">
        <v>1392</v>
      </c>
      <c r="E1097" t="b">
        <f ca="1">VLOOKUP(C1097,'1. 词频表'!A:D,4,0)</f>
        <v>1</v>
      </c>
      <c r="F1097" t="b">
        <f ca="1">VLOOKUP(D1097,'1. 词频表'!A:D,4,0)</f>
        <v>1</v>
      </c>
      <c r="G1097" s="9" t="b">
        <f>(COUNTIF(Sheet1!A:A,C1097)+COUNTIF(Sheet1!A:A,D1097))&gt;0</f>
        <v>0</v>
      </c>
      <c r="H1097" s="9" t="b">
        <f>(COUNTIF(Sheet1!B:B,$C1097)+COUNTIF(Sheet1!B:B,$D1097))&gt;0</f>
        <v>0</v>
      </c>
      <c r="I1097" s="9" t="b">
        <f>(COUNTIF(Sheet1!C:C,$C1097)+COUNTIF(Sheet1!C:C,$D1097))&gt;0</f>
        <v>0</v>
      </c>
    </row>
    <row r="1098" spans="1:9">
      <c r="A1098" t="s">
        <v>6944</v>
      </c>
      <c r="B1098">
        <v>7</v>
      </c>
      <c r="C1098" t="s">
        <v>1392</v>
      </c>
      <c r="D1098" t="s">
        <v>5646</v>
      </c>
      <c r="E1098" t="b">
        <f ca="1">VLOOKUP(C1098,'1. 词频表'!A:D,4,0)</f>
        <v>1</v>
      </c>
      <c r="F1098" t="b">
        <f ca="1">VLOOKUP(D1098,'1. 词频表'!A:D,4,0)</f>
        <v>1</v>
      </c>
      <c r="G1098" s="9" t="b">
        <f>(COUNTIF(Sheet1!A:A,C1098)+COUNTIF(Sheet1!A:A,D1098))&gt;0</f>
        <v>0</v>
      </c>
      <c r="H1098" s="9" t="b">
        <f>(COUNTIF(Sheet1!B:B,$C1098)+COUNTIF(Sheet1!B:B,$D1098))&gt;0</f>
        <v>0</v>
      </c>
      <c r="I1098" s="9" t="b">
        <f>(COUNTIF(Sheet1!C:C,$C1098)+COUNTIF(Sheet1!C:C,$D1098))&gt;0</f>
        <v>0</v>
      </c>
    </row>
    <row r="1099" spans="1:9">
      <c r="A1099" t="s">
        <v>6945</v>
      </c>
      <c r="B1099">
        <v>7</v>
      </c>
      <c r="C1099" t="s">
        <v>2145</v>
      </c>
      <c r="D1099" t="s">
        <v>1414</v>
      </c>
      <c r="E1099" t="b">
        <f ca="1">VLOOKUP(C1099,'1. 词频表'!A:D,4,0)</f>
        <v>1</v>
      </c>
      <c r="F1099" t="b">
        <f ca="1">VLOOKUP(D1099,'1. 词频表'!A:D,4,0)</f>
        <v>1</v>
      </c>
      <c r="G1099" s="9" t="b">
        <f>(COUNTIF(Sheet1!A:A,C1099)+COUNTIF(Sheet1!A:A,D1099))&gt;0</f>
        <v>0</v>
      </c>
      <c r="H1099" s="9" t="b">
        <f>(COUNTIF(Sheet1!B:B,$C1099)+COUNTIF(Sheet1!B:B,$D1099))&gt;0</f>
        <v>0</v>
      </c>
      <c r="I1099" s="9" t="b">
        <f>(COUNTIF(Sheet1!C:C,$C1099)+COUNTIF(Sheet1!C:C,$D1099))&gt;0</f>
        <v>0</v>
      </c>
    </row>
    <row r="1100" spans="1:9">
      <c r="A1100" t="s">
        <v>6946</v>
      </c>
      <c r="B1100">
        <v>7</v>
      </c>
      <c r="C1100" t="s">
        <v>1500</v>
      </c>
      <c r="D1100" t="s">
        <v>5648</v>
      </c>
      <c r="E1100" t="b">
        <f ca="1">VLOOKUP(C1100,'1. 词频表'!A:D,4,0)</f>
        <v>1</v>
      </c>
      <c r="F1100" t="b">
        <f ca="1">VLOOKUP(D1100,'1. 词频表'!A:D,4,0)</f>
        <v>1</v>
      </c>
      <c r="G1100" s="9" t="b">
        <f>(COUNTIF(Sheet1!A:A,C1100)+COUNTIF(Sheet1!A:A,D1100))&gt;0</f>
        <v>0</v>
      </c>
      <c r="H1100" s="9" t="b">
        <f>(COUNTIF(Sheet1!B:B,$C1100)+COUNTIF(Sheet1!B:B,$D1100))&gt;0</f>
        <v>0</v>
      </c>
      <c r="I1100" s="9" t="b">
        <f>(COUNTIF(Sheet1!C:C,$C1100)+COUNTIF(Sheet1!C:C,$D1100))&gt;0</f>
        <v>0</v>
      </c>
    </row>
    <row r="1101" spans="1:9">
      <c r="A1101" t="s">
        <v>6947</v>
      </c>
      <c r="B1101">
        <v>7</v>
      </c>
      <c r="C1101" t="s">
        <v>1511</v>
      </c>
      <c r="D1101" t="s">
        <v>2145</v>
      </c>
      <c r="E1101" t="b">
        <f ca="1">VLOOKUP(C1101,'1. 词频表'!A:D,4,0)</f>
        <v>1</v>
      </c>
      <c r="F1101" t="b">
        <f ca="1">VLOOKUP(D1101,'1. 词频表'!A:D,4,0)</f>
        <v>1</v>
      </c>
      <c r="G1101" s="9" t="b">
        <f>(COUNTIF(Sheet1!A:A,C1101)+COUNTIF(Sheet1!A:A,D1101))&gt;0</f>
        <v>0</v>
      </c>
      <c r="H1101" s="9" t="b">
        <f>(COUNTIF(Sheet1!B:B,$C1101)+COUNTIF(Sheet1!B:B,$D1101))&gt;0</f>
        <v>0</v>
      </c>
      <c r="I1101" s="9" t="b">
        <f>(COUNTIF(Sheet1!C:C,$C1101)+COUNTIF(Sheet1!C:C,$D1101))&gt;0</f>
        <v>0</v>
      </c>
    </row>
    <row r="1102" spans="1:9">
      <c r="A1102" t="s">
        <v>6948</v>
      </c>
      <c r="B1102">
        <v>7</v>
      </c>
      <c r="C1102" t="s">
        <v>1533</v>
      </c>
      <c r="D1102" t="s">
        <v>5648</v>
      </c>
      <c r="E1102" t="b">
        <f ca="1">VLOOKUP(C1102,'1. 词频表'!A:D,4,0)</f>
        <v>1</v>
      </c>
      <c r="F1102" t="b">
        <f ca="1">VLOOKUP(D1102,'1. 词频表'!A:D,4,0)</f>
        <v>1</v>
      </c>
      <c r="G1102" s="9" t="b">
        <f>(COUNTIF(Sheet1!A:A,C1102)+COUNTIF(Sheet1!A:A,D1102))&gt;0</f>
        <v>0</v>
      </c>
      <c r="H1102" s="9" t="b">
        <f>(COUNTIF(Sheet1!B:B,$C1102)+COUNTIF(Sheet1!B:B,$D1102))&gt;0</f>
        <v>0</v>
      </c>
      <c r="I1102" s="9" t="b">
        <f>(COUNTIF(Sheet1!C:C,$C1102)+COUNTIF(Sheet1!C:C,$D1102))&gt;0</f>
        <v>0</v>
      </c>
    </row>
    <row r="1103" spans="1:9">
      <c r="A1103" t="s">
        <v>6949</v>
      </c>
      <c r="B1103">
        <v>7</v>
      </c>
      <c r="C1103" t="s">
        <v>1544</v>
      </c>
      <c r="D1103" t="s">
        <v>5663</v>
      </c>
      <c r="E1103" t="b">
        <f ca="1">VLOOKUP(C1103,'1. 词频表'!A:D,4,0)</f>
        <v>1</v>
      </c>
      <c r="F1103" t="b">
        <f ca="1">VLOOKUP(D1103,'1. 词频表'!A:D,4,0)</f>
        <v>0</v>
      </c>
      <c r="G1103" s="9" t="b">
        <f>(COUNTIF(Sheet1!A:A,C1103)+COUNTIF(Sheet1!A:A,D1103))&gt;0</f>
        <v>0</v>
      </c>
      <c r="H1103" s="9" t="b">
        <f>(COUNTIF(Sheet1!B:B,$C1103)+COUNTIF(Sheet1!B:B,$D1103))&gt;0</f>
        <v>0</v>
      </c>
      <c r="I1103" s="9" t="b">
        <f>(COUNTIF(Sheet1!C:C,$C1103)+COUNTIF(Sheet1!C:C,$D1103))&gt;0</f>
        <v>0</v>
      </c>
    </row>
    <row r="1104" spans="1:9">
      <c r="A1104" t="s">
        <v>6950</v>
      </c>
      <c r="B1104">
        <v>7</v>
      </c>
      <c r="C1104" t="s">
        <v>6044</v>
      </c>
      <c r="D1104" t="s">
        <v>6951</v>
      </c>
      <c r="E1104" t="b">
        <f ca="1">VLOOKUP(C1104,'1. 词频表'!A:D,4,0)</f>
        <v>0</v>
      </c>
      <c r="F1104" t="b">
        <f ca="1">VLOOKUP(D1104,'1. 词频表'!A:D,4,0)</f>
        <v>0</v>
      </c>
      <c r="G1104" s="9" t="b">
        <f>(COUNTIF(Sheet1!A:A,C1104)+COUNTIF(Sheet1!A:A,D1104))&gt;0</f>
        <v>0</v>
      </c>
      <c r="H1104" s="9" t="b">
        <f>(COUNTIF(Sheet1!B:B,$C1104)+COUNTIF(Sheet1!B:B,$D1104))&gt;0</f>
        <v>0</v>
      </c>
      <c r="I1104" s="9" t="b">
        <f>(COUNTIF(Sheet1!C:C,$C1104)+COUNTIF(Sheet1!C:C,$D1104))&gt;0</f>
        <v>0</v>
      </c>
    </row>
    <row r="1105" spans="1:9">
      <c r="A1105" t="s">
        <v>6952</v>
      </c>
      <c r="B1105">
        <v>7</v>
      </c>
      <c r="C1105" t="s">
        <v>1566</v>
      </c>
      <c r="D1105" t="s">
        <v>2145</v>
      </c>
      <c r="E1105" t="b">
        <f ca="1">VLOOKUP(C1105,'1. 词频表'!A:D,4,0)</f>
        <v>1</v>
      </c>
      <c r="F1105" t="b">
        <f ca="1">VLOOKUP(D1105,'1. 词频表'!A:D,4,0)</f>
        <v>1</v>
      </c>
      <c r="G1105" s="9" t="b">
        <f>(COUNTIF(Sheet1!A:A,C1105)+COUNTIF(Sheet1!A:A,D1105))&gt;0</f>
        <v>0</v>
      </c>
      <c r="H1105" s="9" t="b">
        <f>(COUNTIF(Sheet1!B:B,$C1105)+COUNTIF(Sheet1!B:B,$D1105))&gt;0</f>
        <v>0</v>
      </c>
      <c r="I1105" s="9" t="b">
        <f>(COUNTIF(Sheet1!C:C,$C1105)+COUNTIF(Sheet1!C:C,$D1105))&gt;0</f>
        <v>0</v>
      </c>
    </row>
    <row r="1106" spans="1:9">
      <c r="A1106" t="s">
        <v>6953</v>
      </c>
      <c r="B1106">
        <v>7</v>
      </c>
      <c r="C1106" t="s">
        <v>1588</v>
      </c>
      <c r="D1106" t="s">
        <v>5648</v>
      </c>
      <c r="E1106" t="b">
        <f ca="1">VLOOKUP(C1106,'1. 词频表'!A:D,4,0)</f>
        <v>1</v>
      </c>
      <c r="F1106" t="b">
        <f ca="1">VLOOKUP(D1106,'1. 词频表'!A:D,4,0)</f>
        <v>1</v>
      </c>
      <c r="G1106" s="9" t="b">
        <f>(COUNTIF(Sheet1!A:A,C1106)+COUNTIF(Sheet1!A:A,D1106))&gt;0</f>
        <v>0</v>
      </c>
      <c r="H1106" s="9" t="b">
        <f>(COUNTIF(Sheet1!B:B,$C1106)+COUNTIF(Sheet1!B:B,$D1106))&gt;0</f>
        <v>0</v>
      </c>
      <c r="I1106" s="9" t="b">
        <f>(COUNTIF(Sheet1!C:C,$C1106)+COUNTIF(Sheet1!C:C,$D1106))&gt;0</f>
        <v>0</v>
      </c>
    </row>
    <row r="1107" spans="1:9">
      <c r="A1107" t="s">
        <v>6954</v>
      </c>
      <c r="B1107">
        <v>7</v>
      </c>
      <c r="C1107" t="s">
        <v>6569</v>
      </c>
      <c r="D1107" t="s">
        <v>5656</v>
      </c>
      <c r="E1107" t="b">
        <f ca="1">VLOOKUP(C1107,'1. 词频表'!A:D,4,0)</f>
        <v>1</v>
      </c>
      <c r="F1107" t="b">
        <f ca="1">VLOOKUP(D1107,'1. 词频表'!A:D,4,0)</f>
        <v>0</v>
      </c>
      <c r="G1107" s="9" t="b">
        <f>(COUNTIF(Sheet1!A:A,C1107)+COUNTIF(Sheet1!A:A,D1107))&gt;0</f>
        <v>0</v>
      </c>
      <c r="H1107" s="9" t="b">
        <f>(COUNTIF(Sheet1!B:B,$C1107)+COUNTIF(Sheet1!B:B,$D1107))&gt;0</f>
        <v>0</v>
      </c>
      <c r="I1107" s="9" t="b">
        <f>(COUNTIF(Sheet1!C:C,$C1107)+COUNTIF(Sheet1!C:C,$D1107))&gt;0</f>
        <v>0</v>
      </c>
    </row>
    <row r="1108" spans="1:9">
      <c r="A1108" t="s">
        <v>6955</v>
      </c>
      <c r="B1108">
        <v>7</v>
      </c>
      <c r="C1108" t="s">
        <v>5656</v>
      </c>
      <c r="D1108" t="s">
        <v>737</v>
      </c>
      <c r="E1108" t="b">
        <f ca="1">VLOOKUP(C1108,'1. 词频表'!A:D,4,0)</f>
        <v>0</v>
      </c>
      <c r="F1108" t="b">
        <f ca="1">VLOOKUP(D1108,'1. 词频表'!A:D,4,0)</f>
        <v>0</v>
      </c>
      <c r="G1108" s="9" t="b">
        <f>(COUNTIF(Sheet1!A:A,C1108)+COUNTIF(Sheet1!A:A,D1108))&gt;0</f>
        <v>0</v>
      </c>
      <c r="H1108" s="9" t="b">
        <f>(COUNTIF(Sheet1!B:B,$C1108)+COUNTIF(Sheet1!B:B,$D1108))&gt;0</f>
        <v>0</v>
      </c>
      <c r="I1108" s="9" t="b">
        <f>(COUNTIF(Sheet1!C:C,$C1108)+COUNTIF(Sheet1!C:C,$D1108))&gt;0</f>
        <v>0</v>
      </c>
    </row>
    <row r="1109" spans="1:9">
      <c r="A1109" t="s">
        <v>6956</v>
      </c>
      <c r="B1109">
        <v>7</v>
      </c>
      <c r="C1109" t="s">
        <v>5656</v>
      </c>
      <c r="D1109" t="s">
        <v>6571</v>
      </c>
      <c r="E1109" t="b">
        <f ca="1">VLOOKUP(C1109,'1. 词频表'!A:D,4,0)</f>
        <v>0</v>
      </c>
      <c r="F1109" t="b">
        <f ca="1">VLOOKUP(D1109,'1. 词频表'!A:D,4,0)</f>
        <v>1</v>
      </c>
      <c r="G1109" s="9" t="b">
        <f>(COUNTIF(Sheet1!A:A,C1109)+COUNTIF(Sheet1!A:A,D1109))&gt;0</f>
        <v>0</v>
      </c>
      <c r="H1109" s="9" t="b">
        <f>(COUNTIF(Sheet1!B:B,$C1109)+COUNTIF(Sheet1!B:B,$D1109))&gt;0</f>
        <v>0</v>
      </c>
      <c r="I1109" s="9" t="b">
        <f>(COUNTIF(Sheet1!C:C,$C1109)+COUNTIF(Sheet1!C:C,$D1109))&gt;0</f>
        <v>0</v>
      </c>
    </row>
    <row r="1110" spans="1:9">
      <c r="A1110" t="s">
        <v>6957</v>
      </c>
      <c r="B1110">
        <v>7</v>
      </c>
      <c r="C1110" t="s">
        <v>2145</v>
      </c>
      <c r="D1110" t="s">
        <v>1621</v>
      </c>
      <c r="E1110" t="b">
        <f ca="1">VLOOKUP(C1110,'1. 词频表'!A:D,4,0)</f>
        <v>1</v>
      </c>
      <c r="F1110" t="b">
        <f ca="1">VLOOKUP(D1110,'1. 词频表'!A:D,4,0)</f>
        <v>1</v>
      </c>
      <c r="G1110" s="9" t="b">
        <f>(COUNTIF(Sheet1!A:A,C1110)+COUNTIF(Sheet1!A:A,D1110))&gt;0</f>
        <v>0</v>
      </c>
      <c r="H1110" s="9" t="b">
        <f>(COUNTIF(Sheet1!B:B,$C1110)+COUNTIF(Sheet1!B:B,$D1110))&gt;0</f>
        <v>0</v>
      </c>
      <c r="I1110" s="9" t="b">
        <f>(COUNTIF(Sheet1!C:C,$C1110)+COUNTIF(Sheet1!C:C,$D1110))&gt;0</f>
        <v>0</v>
      </c>
    </row>
    <row r="1111" spans="1:9">
      <c r="A1111" t="s">
        <v>6958</v>
      </c>
      <c r="B1111">
        <v>7</v>
      </c>
      <c r="C1111" t="s">
        <v>5651</v>
      </c>
      <c r="D1111" t="s">
        <v>1687</v>
      </c>
      <c r="E1111" t="b">
        <f ca="1">VLOOKUP(C1111,'1. 词频表'!A:D,4,0)</f>
        <v>0</v>
      </c>
      <c r="F1111" t="b">
        <f ca="1">VLOOKUP(D1111,'1. 词频表'!A:D,4,0)</f>
        <v>1</v>
      </c>
      <c r="G1111" s="9" t="b">
        <f>(COUNTIF(Sheet1!A:A,C1111)+COUNTIF(Sheet1!A:A,D1111))&gt;0</f>
        <v>0</v>
      </c>
      <c r="H1111" s="9" t="b">
        <f>(COUNTIF(Sheet1!B:B,$C1111)+COUNTIF(Sheet1!B:B,$D1111))&gt;0</f>
        <v>0</v>
      </c>
      <c r="I1111" s="9" t="b">
        <f>(COUNTIF(Sheet1!C:C,$C1111)+COUNTIF(Sheet1!C:C,$D1111))&gt;0</f>
        <v>0</v>
      </c>
    </row>
    <row r="1112" spans="1:9">
      <c r="A1112" t="s">
        <v>6959</v>
      </c>
      <c r="B1112">
        <v>7</v>
      </c>
      <c r="C1112" t="s">
        <v>1709</v>
      </c>
      <c r="D1112" t="s">
        <v>5646</v>
      </c>
      <c r="E1112" t="b">
        <f ca="1">VLOOKUP(C1112,'1. 词频表'!A:D,4,0)</f>
        <v>1</v>
      </c>
      <c r="F1112" t="b">
        <f ca="1">VLOOKUP(D1112,'1. 词频表'!A:D,4,0)</f>
        <v>1</v>
      </c>
      <c r="G1112" s="9" t="b">
        <f>(COUNTIF(Sheet1!A:A,C1112)+COUNTIF(Sheet1!A:A,D1112))&gt;0</f>
        <v>0</v>
      </c>
      <c r="H1112" s="9" t="b">
        <f>(COUNTIF(Sheet1!B:B,$C1112)+COUNTIF(Sheet1!B:B,$D1112))&gt;0</f>
        <v>0</v>
      </c>
      <c r="I1112" s="9" t="b">
        <f>(COUNTIF(Sheet1!C:C,$C1112)+COUNTIF(Sheet1!C:C,$D1112))&gt;0</f>
        <v>0</v>
      </c>
    </row>
    <row r="1113" spans="1:9">
      <c r="A1113" t="s">
        <v>6960</v>
      </c>
      <c r="B1113">
        <v>7</v>
      </c>
      <c r="C1113" t="s">
        <v>5651</v>
      </c>
      <c r="D1113" t="s">
        <v>1719</v>
      </c>
      <c r="E1113" t="b">
        <f ca="1">VLOOKUP(C1113,'1. 词频表'!A:D,4,0)</f>
        <v>0</v>
      </c>
      <c r="F1113" t="b">
        <f ca="1">VLOOKUP(D1113,'1. 词频表'!A:D,4,0)</f>
        <v>1</v>
      </c>
      <c r="G1113" s="9" t="b">
        <f>(COUNTIF(Sheet1!A:A,C1113)+COUNTIF(Sheet1!A:A,D1113))&gt;0</f>
        <v>0</v>
      </c>
      <c r="H1113" s="9" t="b">
        <f>(COUNTIF(Sheet1!B:B,$C1113)+COUNTIF(Sheet1!B:B,$D1113))&gt;0</f>
        <v>0</v>
      </c>
      <c r="I1113" s="9" t="b">
        <f>(COUNTIF(Sheet1!C:C,$C1113)+COUNTIF(Sheet1!C:C,$D1113))&gt;0</f>
        <v>0</v>
      </c>
    </row>
    <row r="1114" spans="1:9">
      <c r="A1114" t="s">
        <v>6961</v>
      </c>
      <c r="B1114">
        <v>7</v>
      </c>
      <c r="C1114" t="s">
        <v>1719</v>
      </c>
      <c r="D1114" t="s">
        <v>6000</v>
      </c>
      <c r="E1114" t="b">
        <f ca="1">VLOOKUP(C1114,'1. 词频表'!A:D,4,0)</f>
        <v>1</v>
      </c>
      <c r="F1114" t="b">
        <f ca="1">VLOOKUP(D1114,'1. 词频表'!A:D,4,0)</f>
        <v>0</v>
      </c>
      <c r="G1114" s="9" t="b">
        <f>(COUNTIF(Sheet1!A:A,C1114)+COUNTIF(Sheet1!A:A,D1114))&gt;0</f>
        <v>1</v>
      </c>
      <c r="H1114" s="9" t="b">
        <f>(COUNTIF(Sheet1!B:B,$C1114)+COUNTIF(Sheet1!B:B,$D1114))&gt;0</f>
        <v>0</v>
      </c>
      <c r="I1114" s="9" t="b">
        <f>(COUNTIF(Sheet1!C:C,$C1114)+COUNTIF(Sheet1!C:C,$D1114))&gt;0</f>
        <v>0</v>
      </c>
    </row>
    <row r="1115" spans="1:9">
      <c r="A1115" t="s">
        <v>6962</v>
      </c>
      <c r="B1115">
        <v>7</v>
      </c>
      <c r="C1115" t="s">
        <v>1730</v>
      </c>
      <c r="D1115" t="s">
        <v>5646</v>
      </c>
      <c r="E1115" t="b">
        <f ca="1">VLOOKUP(C1115,'1. 词频表'!A:D,4,0)</f>
        <v>1</v>
      </c>
      <c r="F1115" t="b">
        <f ca="1">VLOOKUP(D1115,'1. 词频表'!A:D,4,0)</f>
        <v>1</v>
      </c>
      <c r="G1115" s="9" t="b">
        <f>(COUNTIF(Sheet1!A:A,C1115)+COUNTIF(Sheet1!A:A,D1115))&gt;0</f>
        <v>0</v>
      </c>
      <c r="H1115" s="9" t="b">
        <f>(COUNTIF(Sheet1!B:B,$C1115)+COUNTIF(Sheet1!B:B,$D1115))&gt;0</f>
        <v>0</v>
      </c>
      <c r="I1115" s="9" t="b">
        <f>(COUNTIF(Sheet1!C:C,$C1115)+COUNTIF(Sheet1!C:C,$D1115))&gt;0</f>
        <v>0</v>
      </c>
    </row>
    <row r="1116" spans="1:9">
      <c r="A1116" t="s">
        <v>6963</v>
      </c>
      <c r="B1116">
        <v>7</v>
      </c>
      <c r="C1116" t="s">
        <v>6402</v>
      </c>
      <c r="D1116" t="s">
        <v>5663</v>
      </c>
      <c r="E1116" t="b">
        <f ca="1">VLOOKUP(C1116,'1. 词频表'!A:D,4,0)</f>
        <v>1</v>
      </c>
      <c r="F1116" t="b">
        <f ca="1">VLOOKUP(D1116,'1. 词频表'!A:D,4,0)</f>
        <v>0</v>
      </c>
      <c r="G1116" s="9" t="b">
        <f>(COUNTIF(Sheet1!A:A,C1116)+COUNTIF(Sheet1!A:A,D1116))&gt;0</f>
        <v>0</v>
      </c>
      <c r="H1116" s="9" t="b">
        <f>(COUNTIF(Sheet1!B:B,$C1116)+COUNTIF(Sheet1!B:B,$D1116))&gt;0</f>
        <v>0</v>
      </c>
      <c r="I1116" s="9" t="b">
        <f>(COUNTIF(Sheet1!C:C,$C1116)+COUNTIF(Sheet1!C:C,$D1116))&gt;0</f>
        <v>0</v>
      </c>
    </row>
    <row r="1117" spans="1:9">
      <c r="A1117" t="s">
        <v>6964</v>
      </c>
      <c r="B1117">
        <v>7</v>
      </c>
      <c r="C1117" t="s">
        <v>5663</v>
      </c>
      <c r="D1117" t="s">
        <v>6403</v>
      </c>
      <c r="E1117" t="b">
        <f ca="1">VLOOKUP(C1117,'1. 词频表'!A:D,4,0)</f>
        <v>0</v>
      </c>
      <c r="F1117" t="b">
        <f ca="1">VLOOKUP(D1117,'1. 词频表'!A:D,4,0)</f>
        <v>1</v>
      </c>
      <c r="G1117" s="9" t="b">
        <f>(COUNTIF(Sheet1!A:A,C1117)+COUNTIF(Sheet1!A:A,D1117))&gt;0</f>
        <v>0</v>
      </c>
      <c r="H1117" s="9" t="b">
        <f>(COUNTIF(Sheet1!B:B,$C1117)+COUNTIF(Sheet1!B:B,$D1117))&gt;0</f>
        <v>0</v>
      </c>
      <c r="I1117" s="9" t="b">
        <f>(COUNTIF(Sheet1!C:C,$C1117)+COUNTIF(Sheet1!C:C,$D1117))&gt;0</f>
        <v>0</v>
      </c>
    </row>
    <row r="1118" spans="1:9">
      <c r="A1118" t="s">
        <v>6965</v>
      </c>
      <c r="B1118">
        <v>7</v>
      </c>
      <c r="C1118" t="s">
        <v>5663</v>
      </c>
      <c r="D1118" t="s">
        <v>6405</v>
      </c>
      <c r="E1118" t="b">
        <f ca="1">VLOOKUP(C1118,'1. 词频表'!A:D,4,0)</f>
        <v>0</v>
      </c>
      <c r="F1118" t="b">
        <f ca="1">VLOOKUP(D1118,'1. 词频表'!A:D,4,0)</f>
        <v>1</v>
      </c>
      <c r="G1118" s="9" t="b">
        <f>(COUNTIF(Sheet1!A:A,C1118)+COUNTIF(Sheet1!A:A,D1118))&gt;0</f>
        <v>0</v>
      </c>
      <c r="H1118" s="9" t="b">
        <f>(COUNTIF(Sheet1!B:B,$C1118)+COUNTIF(Sheet1!B:B,$D1118))&gt;0</f>
        <v>0</v>
      </c>
      <c r="I1118" s="9" t="b">
        <f>(COUNTIF(Sheet1!C:C,$C1118)+COUNTIF(Sheet1!C:C,$D1118))&gt;0</f>
        <v>0</v>
      </c>
    </row>
    <row r="1119" spans="1:9">
      <c r="A1119" t="s">
        <v>6966</v>
      </c>
      <c r="B1119">
        <v>7</v>
      </c>
      <c r="C1119" t="s">
        <v>5663</v>
      </c>
      <c r="D1119" t="s">
        <v>6407</v>
      </c>
      <c r="E1119" t="b">
        <f ca="1">VLOOKUP(C1119,'1. 词频表'!A:D,4,0)</f>
        <v>0</v>
      </c>
      <c r="F1119" t="b">
        <f ca="1">VLOOKUP(D1119,'1. 词频表'!A:D,4,0)</f>
        <v>1</v>
      </c>
      <c r="G1119" s="9" t="b">
        <f>(COUNTIF(Sheet1!A:A,C1119)+COUNTIF(Sheet1!A:A,D1119))&gt;0</f>
        <v>0</v>
      </c>
      <c r="H1119" s="9" t="b">
        <f>(COUNTIF(Sheet1!B:B,$C1119)+COUNTIF(Sheet1!B:B,$D1119))&gt;0</f>
        <v>0</v>
      </c>
      <c r="I1119" s="9" t="b">
        <f>(COUNTIF(Sheet1!C:C,$C1119)+COUNTIF(Sheet1!C:C,$D1119))&gt;0</f>
        <v>0</v>
      </c>
    </row>
    <row r="1120" spans="1:9">
      <c r="A1120" t="s">
        <v>6967</v>
      </c>
      <c r="B1120">
        <v>7</v>
      </c>
      <c r="C1120" t="s">
        <v>5656</v>
      </c>
      <c r="D1120" t="s">
        <v>1752</v>
      </c>
      <c r="E1120" t="b">
        <f ca="1">VLOOKUP(C1120,'1. 词频表'!A:D,4,0)</f>
        <v>0</v>
      </c>
      <c r="F1120" t="b">
        <f ca="1">VLOOKUP(D1120,'1. 词频表'!A:D,4,0)</f>
        <v>1</v>
      </c>
      <c r="G1120" s="9" t="b">
        <f>(COUNTIF(Sheet1!A:A,C1120)+COUNTIF(Sheet1!A:A,D1120))&gt;0</f>
        <v>0</v>
      </c>
      <c r="H1120" s="9" t="b">
        <f>(COUNTIF(Sheet1!B:B,$C1120)+COUNTIF(Sheet1!B:B,$D1120))&gt;0</f>
        <v>0</v>
      </c>
      <c r="I1120" s="9" t="b">
        <f>(COUNTIF(Sheet1!C:C,$C1120)+COUNTIF(Sheet1!C:C,$D1120))&gt;0</f>
        <v>0</v>
      </c>
    </row>
    <row r="1121" spans="1:9">
      <c r="A1121" t="s">
        <v>6968</v>
      </c>
      <c r="B1121">
        <v>7</v>
      </c>
      <c r="C1121" t="s">
        <v>5679</v>
      </c>
      <c r="D1121" t="s">
        <v>1763</v>
      </c>
      <c r="E1121" t="b">
        <f ca="1">VLOOKUP(C1121,'1. 词频表'!A:D,4,0)</f>
        <v>0</v>
      </c>
      <c r="F1121" t="b">
        <f ca="1">VLOOKUP(D1121,'1. 词频表'!A:D,4,0)</f>
        <v>1</v>
      </c>
      <c r="G1121" s="9" t="b">
        <f>(COUNTIF(Sheet1!A:A,C1121)+COUNTIF(Sheet1!A:A,D1121))&gt;0</f>
        <v>0</v>
      </c>
      <c r="H1121" s="9" t="b">
        <f>(COUNTIF(Sheet1!B:B,$C1121)+COUNTIF(Sheet1!B:B,$D1121))&gt;0</f>
        <v>0</v>
      </c>
      <c r="I1121" s="9" t="b">
        <f>(COUNTIF(Sheet1!C:C,$C1121)+COUNTIF(Sheet1!C:C,$D1121))&gt;0</f>
        <v>1</v>
      </c>
    </row>
    <row r="1122" spans="1:9">
      <c r="A1122" t="s">
        <v>6969</v>
      </c>
      <c r="B1122">
        <v>7</v>
      </c>
      <c r="C1122" t="s">
        <v>1818</v>
      </c>
      <c r="D1122" t="s">
        <v>5648</v>
      </c>
      <c r="E1122" t="b">
        <f ca="1">VLOOKUP(C1122,'1. 词频表'!A:D,4,0)</f>
        <v>1</v>
      </c>
      <c r="F1122" t="b">
        <f ca="1">VLOOKUP(D1122,'1. 词频表'!A:D,4,0)</f>
        <v>1</v>
      </c>
      <c r="G1122" s="9" t="b">
        <f>(COUNTIF(Sheet1!A:A,C1122)+COUNTIF(Sheet1!A:A,D1122))&gt;0</f>
        <v>0</v>
      </c>
      <c r="H1122" s="9" t="b">
        <f>(COUNTIF(Sheet1!B:B,$C1122)+COUNTIF(Sheet1!B:B,$D1122))&gt;0</f>
        <v>0</v>
      </c>
      <c r="I1122" s="9" t="b">
        <f>(COUNTIF(Sheet1!C:C,$C1122)+COUNTIF(Sheet1!C:C,$D1122))&gt;0</f>
        <v>0</v>
      </c>
    </row>
    <row r="1123" spans="1:9">
      <c r="A1123" t="s">
        <v>6970</v>
      </c>
      <c r="B1123">
        <v>7</v>
      </c>
      <c r="C1123" t="s">
        <v>1851</v>
      </c>
      <c r="D1123" t="s">
        <v>5663</v>
      </c>
      <c r="E1123" t="b">
        <f ca="1">VLOOKUP(C1123,'1. 词频表'!A:D,4,0)</f>
        <v>1</v>
      </c>
      <c r="F1123" t="b">
        <f ca="1">VLOOKUP(D1123,'1. 词频表'!A:D,4,0)</f>
        <v>0</v>
      </c>
      <c r="G1123" s="9" t="b">
        <f>(COUNTIF(Sheet1!A:A,C1123)+COUNTIF(Sheet1!A:A,D1123))&gt;0</f>
        <v>0</v>
      </c>
      <c r="H1123" s="9" t="b">
        <f>(COUNTIF(Sheet1!B:B,$C1123)+COUNTIF(Sheet1!B:B,$D1123))&gt;0</f>
        <v>0</v>
      </c>
      <c r="I1123" s="9" t="b">
        <f>(COUNTIF(Sheet1!C:C,$C1123)+COUNTIF(Sheet1!C:C,$D1123))&gt;0</f>
        <v>0</v>
      </c>
    </row>
    <row r="1124" spans="1:9">
      <c r="A1124" t="s">
        <v>6971</v>
      </c>
      <c r="B1124">
        <v>7</v>
      </c>
      <c r="C1124" t="s">
        <v>1862</v>
      </c>
      <c r="D1124" t="s">
        <v>2145</v>
      </c>
      <c r="E1124" t="b">
        <f ca="1">VLOOKUP(C1124,'1. 词频表'!A:D,4,0)</f>
        <v>1</v>
      </c>
      <c r="F1124" t="b">
        <f ca="1">VLOOKUP(D1124,'1. 词频表'!A:D,4,0)</f>
        <v>1</v>
      </c>
      <c r="G1124" s="9" t="b">
        <f>(COUNTIF(Sheet1!A:A,C1124)+COUNTIF(Sheet1!A:A,D1124))&gt;0</f>
        <v>0</v>
      </c>
      <c r="H1124" s="9" t="b">
        <f>(COUNTIF(Sheet1!B:B,$C1124)+COUNTIF(Sheet1!B:B,$D1124))&gt;0</f>
        <v>0</v>
      </c>
      <c r="I1124" s="9" t="b">
        <f>(COUNTIF(Sheet1!C:C,$C1124)+COUNTIF(Sheet1!C:C,$D1124))&gt;0</f>
        <v>0</v>
      </c>
    </row>
    <row r="1125" spans="1:9">
      <c r="A1125" t="s">
        <v>6972</v>
      </c>
      <c r="B1125">
        <v>7</v>
      </c>
      <c r="C1125" t="s">
        <v>1862</v>
      </c>
      <c r="D1125" t="s">
        <v>5656</v>
      </c>
      <c r="E1125" t="b">
        <f ca="1">VLOOKUP(C1125,'1. 词频表'!A:D,4,0)</f>
        <v>1</v>
      </c>
      <c r="F1125" t="b">
        <f ca="1">VLOOKUP(D1125,'1. 词频表'!A:D,4,0)</f>
        <v>0</v>
      </c>
      <c r="G1125" s="9" t="b">
        <f>(COUNTIF(Sheet1!A:A,C1125)+COUNTIF(Sheet1!A:A,D1125))&gt;0</f>
        <v>0</v>
      </c>
      <c r="H1125" s="9" t="b">
        <f>(COUNTIF(Sheet1!B:B,$C1125)+COUNTIF(Sheet1!B:B,$D1125))&gt;0</f>
        <v>0</v>
      </c>
      <c r="I1125" s="9" t="b">
        <f>(COUNTIF(Sheet1!C:C,$C1125)+COUNTIF(Sheet1!C:C,$D1125))&gt;0</f>
        <v>0</v>
      </c>
    </row>
    <row r="1126" spans="1:9">
      <c r="A1126" t="s">
        <v>6973</v>
      </c>
      <c r="B1126">
        <v>7</v>
      </c>
      <c r="C1126" t="s">
        <v>1862</v>
      </c>
      <c r="D1126" t="s">
        <v>5646</v>
      </c>
      <c r="E1126" t="b">
        <f ca="1">VLOOKUP(C1126,'1. 词频表'!A:D,4,0)</f>
        <v>1</v>
      </c>
      <c r="F1126" t="b">
        <f ca="1">VLOOKUP(D1126,'1. 词频表'!A:D,4,0)</f>
        <v>1</v>
      </c>
      <c r="G1126" s="9" t="b">
        <f>(COUNTIF(Sheet1!A:A,C1126)+COUNTIF(Sheet1!A:A,D1126))&gt;0</f>
        <v>0</v>
      </c>
      <c r="H1126" s="9" t="b">
        <f>(COUNTIF(Sheet1!B:B,$C1126)+COUNTIF(Sheet1!B:B,$D1126))&gt;0</f>
        <v>0</v>
      </c>
      <c r="I1126" s="9" t="b">
        <f>(COUNTIF(Sheet1!C:C,$C1126)+COUNTIF(Sheet1!C:C,$D1126))&gt;0</f>
        <v>0</v>
      </c>
    </row>
    <row r="1127" spans="1:9">
      <c r="A1127" t="s">
        <v>6974</v>
      </c>
      <c r="B1127">
        <v>7</v>
      </c>
      <c r="C1127" t="s">
        <v>5727</v>
      </c>
      <c r="D1127" t="s">
        <v>1927</v>
      </c>
      <c r="E1127" t="b">
        <f ca="1">VLOOKUP(C1127,'1. 词频表'!A:D,4,0)</f>
        <v>0</v>
      </c>
      <c r="F1127" t="b">
        <f ca="1">VLOOKUP(D1127,'1. 词频表'!A:D,4,0)</f>
        <v>1</v>
      </c>
      <c r="G1127" s="9" t="b">
        <f>(COUNTIF(Sheet1!A:A,C1127)+COUNTIF(Sheet1!A:A,D1127))&gt;0</f>
        <v>0</v>
      </c>
      <c r="H1127" s="9" t="b">
        <f>(COUNTIF(Sheet1!B:B,$C1127)+COUNTIF(Sheet1!B:B,$D1127))&gt;0</f>
        <v>0</v>
      </c>
      <c r="I1127" s="9" t="b">
        <f>(COUNTIF(Sheet1!C:C,$C1127)+COUNTIF(Sheet1!C:C,$D1127))&gt;0</f>
        <v>1</v>
      </c>
    </row>
    <row r="1128" spans="1:9">
      <c r="A1128" t="s">
        <v>6975</v>
      </c>
      <c r="B1128">
        <v>7</v>
      </c>
      <c r="C1128" t="s">
        <v>2145</v>
      </c>
      <c r="D1128" t="s">
        <v>1938</v>
      </c>
      <c r="E1128" t="b">
        <f ca="1">VLOOKUP(C1128,'1. 词频表'!A:D,4,0)</f>
        <v>1</v>
      </c>
      <c r="F1128" t="b">
        <f ca="1">VLOOKUP(D1128,'1. 词频表'!A:D,4,0)</f>
        <v>1</v>
      </c>
      <c r="G1128" s="9" t="b">
        <f>(COUNTIF(Sheet1!A:A,C1128)+COUNTIF(Sheet1!A:A,D1128))&gt;0</f>
        <v>0</v>
      </c>
      <c r="H1128" s="9" t="b">
        <f>(COUNTIF(Sheet1!B:B,$C1128)+COUNTIF(Sheet1!B:B,$D1128))&gt;0</f>
        <v>0</v>
      </c>
      <c r="I1128" s="9" t="b">
        <f>(COUNTIF(Sheet1!C:C,$C1128)+COUNTIF(Sheet1!C:C,$D1128))&gt;0</f>
        <v>0</v>
      </c>
    </row>
    <row r="1129" spans="1:9">
      <c r="A1129" t="s">
        <v>6976</v>
      </c>
      <c r="B1129">
        <v>7</v>
      </c>
      <c r="C1129" t="s">
        <v>1960</v>
      </c>
      <c r="D1129" t="s">
        <v>5646</v>
      </c>
      <c r="E1129" t="b">
        <f ca="1">VLOOKUP(C1129,'1. 词频表'!A:D,4,0)</f>
        <v>1</v>
      </c>
      <c r="F1129" t="b">
        <f ca="1">VLOOKUP(D1129,'1. 词频表'!A:D,4,0)</f>
        <v>1</v>
      </c>
      <c r="G1129" s="9" t="b">
        <f>(COUNTIF(Sheet1!A:A,C1129)+COUNTIF(Sheet1!A:A,D1129))&gt;0</f>
        <v>0</v>
      </c>
      <c r="H1129" s="9" t="b">
        <f>(COUNTIF(Sheet1!B:B,$C1129)+COUNTIF(Sheet1!B:B,$D1129))&gt;0</f>
        <v>0</v>
      </c>
      <c r="I1129" s="9" t="b">
        <f>(COUNTIF(Sheet1!C:C,$C1129)+COUNTIF(Sheet1!C:C,$D1129))&gt;0</f>
        <v>0</v>
      </c>
    </row>
    <row r="1130" spans="1:9">
      <c r="A1130" t="s">
        <v>6977</v>
      </c>
      <c r="B1130">
        <v>7</v>
      </c>
      <c r="C1130" t="s">
        <v>1993</v>
      </c>
      <c r="D1130" t="s">
        <v>5695</v>
      </c>
      <c r="E1130" t="b">
        <f ca="1">VLOOKUP(C1130,'1. 词频表'!A:D,4,0)</f>
        <v>1</v>
      </c>
      <c r="F1130" t="b">
        <f ca="1">VLOOKUP(D1130,'1. 词频表'!A:D,4,0)</f>
        <v>0</v>
      </c>
      <c r="G1130" s="9" t="b">
        <f>(COUNTIF(Sheet1!A:A,C1130)+COUNTIF(Sheet1!A:A,D1130))&gt;0</f>
        <v>0</v>
      </c>
      <c r="H1130" s="9" t="b">
        <f>(COUNTIF(Sheet1!B:B,$C1130)+COUNTIF(Sheet1!B:B,$D1130))&gt;0</f>
        <v>0</v>
      </c>
      <c r="I1130" s="9" t="b">
        <f>(COUNTIF(Sheet1!C:C,$C1130)+COUNTIF(Sheet1!C:C,$D1130))&gt;0</f>
        <v>0</v>
      </c>
    </row>
    <row r="1131" spans="1:9">
      <c r="A1131" t="s">
        <v>6978</v>
      </c>
      <c r="B1131">
        <v>7</v>
      </c>
      <c r="C1131" t="s">
        <v>2015</v>
      </c>
      <c r="D1131" t="s">
        <v>5715</v>
      </c>
      <c r="E1131" t="b">
        <f ca="1">VLOOKUP(C1131,'1. 词频表'!A:D,4,0)</f>
        <v>1</v>
      </c>
      <c r="F1131" t="b">
        <f ca="1">VLOOKUP(D1131,'1. 词频表'!A:D,4,0)</f>
        <v>0</v>
      </c>
      <c r="G1131" s="9" t="b">
        <f>(COUNTIF(Sheet1!A:A,C1131)+COUNTIF(Sheet1!A:A,D1131))&gt;0</f>
        <v>0</v>
      </c>
      <c r="H1131" s="9" t="b">
        <f>(COUNTIF(Sheet1!B:B,$C1131)+COUNTIF(Sheet1!B:B,$D1131))&gt;0</f>
        <v>0</v>
      </c>
      <c r="I1131" s="9" t="b">
        <f>(COUNTIF(Sheet1!C:C,$C1131)+COUNTIF(Sheet1!C:C,$D1131))&gt;0</f>
        <v>0</v>
      </c>
    </row>
    <row r="1132" spans="1:9">
      <c r="A1132" t="s">
        <v>6979</v>
      </c>
      <c r="B1132">
        <v>7</v>
      </c>
      <c r="C1132" t="s">
        <v>2026</v>
      </c>
      <c r="D1132" t="s">
        <v>5651</v>
      </c>
      <c r="E1132" t="b">
        <f ca="1">VLOOKUP(C1132,'1. 词频表'!A:D,4,0)</f>
        <v>1</v>
      </c>
      <c r="F1132" t="b">
        <f ca="1">VLOOKUP(D1132,'1. 词频表'!A:D,4,0)</f>
        <v>0</v>
      </c>
      <c r="G1132" s="9" t="b">
        <f>(COUNTIF(Sheet1!A:A,C1132)+COUNTIF(Sheet1!A:A,D1132))&gt;0</f>
        <v>0</v>
      </c>
      <c r="H1132" s="9" t="b">
        <f>(COUNTIF(Sheet1!B:B,$C1132)+COUNTIF(Sheet1!B:B,$D1132))&gt;0</f>
        <v>0</v>
      </c>
      <c r="I1132" s="9" t="b">
        <f>(COUNTIF(Sheet1!C:C,$C1132)+COUNTIF(Sheet1!C:C,$D1132))&gt;0</f>
        <v>0</v>
      </c>
    </row>
    <row r="1133" spans="1:9">
      <c r="A1133" t="s">
        <v>6980</v>
      </c>
      <c r="B1133">
        <v>7</v>
      </c>
      <c r="C1133" t="s">
        <v>2026</v>
      </c>
      <c r="D1133" t="s">
        <v>5693</v>
      </c>
      <c r="E1133" t="b">
        <f ca="1">VLOOKUP(C1133,'1. 词频表'!A:D,4,0)</f>
        <v>1</v>
      </c>
      <c r="F1133" t="b">
        <f ca="1">VLOOKUP(D1133,'1. 词频表'!A:D,4,0)</f>
        <v>0</v>
      </c>
      <c r="G1133" s="9" t="b">
        <f>(COUNTIF(Sheet1!A:A,C1133)+COUNTIF(Sheet1!A:A,D1133))&gt;0</f>
        <v>0</v>
      </c>
      <c r="H1133" s="9" t="b">
        <f>(COUNTIF(Sheet1!B:B,$C1133)+COUNTIF(Sheet1!B:B,$D1133))&gt;0</f>
        <v>0</v>
      </c>
      <c r="I1133" s="9" t="b">
        <f>(COUNTIF(Sheet1!C:C,$C1133)+COUNTIF(Sheet1!C:C,$D1133))&gt;0</f>
        <v>1</v>
      </c>
    </row>
    <row r="1134" spans="1:9">
      <c r="A1134" t="s">
        <v>6981</v>
      </c>
      <c r="B1134">
        <v>7</v>
      </c>
      <c r="C1134" t="s">
        <v>2048</v>
      </c>
      <c r="D1134" t="s">
        <v>5646</v>
      </c>
      <c r="E1134" t="b">
        <f ca="1">VLOOKUP(C1134,'1. 词频表'!A:D,4,0)</f>
        <v>0</v>
      </c>
      <c r="F1134" t="b">
        <f ca="1">VLOOKUP(D1134,'1. 词频表'!A:D,4,0)</f>
        <v>1</v>
      </c>
      <c r="G1134" s="9" t="b">
        <f>(COUNTIF(Sheet1!A:A,C1134)+COUNTIF(Sheet1!A:A,D1134))&gt;0</f>
        <v>0</v>
      </c>
      <c r="H1134" s="9" t="b">
        <f>(COUNTIF(Sheet1!B:B,$C1134)+COUNTIF(Sheet1!B:B,$D1134))&gt;0</f>
        <v>0</v>
      </c>
      <c r="I1134" s="9" t="b">
        <f>(COUNTIF(Sheet1!C:C,$C1134)+COUNTIF(Sheet1!C:C,$D1134))&gt;0</f>
        <v>0</v>
      </c>
    </row>
    <row r="1135" spans="1:9">
      <c r="A1135" t="s">
        <v>6982</v>
      </c>
      <c r="B1135">
        <v>7</v>
      </c>
      <c r="C1135" t="s">
        <v>2102</v>
      </c>
      <c r="D1135" t="s">
        <v>5679</v>
      </c>
      <c r="E1135" t="b">
        <f ca="1">VLOOKUP(C1135,'1. 词频表'!A:D,4,0)</f>
        <v>1</v>
      </c>
      <c r="F1135" t="b">
        <f ca="1">VLOOKUP(D1135,'1. 词频表'!A:D,4,0)</f>
        <v>0</v>
      </c>
      <c r="G1135" s="9" t="b">
        <f>(COUNTIF(Sheet1!A:A,C1135)+COUNTIF(Sheet1!A:A,D1135))&gt;0</f>
        <v>0</v>
      </c>
      <c r="H1135" s="9" t="b">
        <f>(COUNTIF(Sheet1!B:B,$C1135)+COUNTIF(Sheet1!B:B,$D1135))&gt;0</f>
        <v>0</v>
      </c>
      <c r="I1135" s="9" t="b">
        <f>(COUNTIF(Sheet1!C:C,$C1135)+COUNTIF(Sheet1!C:C,$D1135))&gt;0</f>
        <v>1</v>
      </c>
    </row>
    <row r="1136" spans="1:9">
      <c r="A1136" t="s">
        <v>6983</v>
      </c>
      <c r="B1136">
        <v>7</v>
      </c>
      <c r="C1136" t="s">
        <v>2145</v>
      </c>
      <c r="D1136" t="s">
        <v>2113</v>
      </c>
      <c r="E1136" t="b">
        <f ca="1">VLOOKUP(C1136,'1. 词频表'!A:D,4,0)</f>
        <v>1</v>
      </c>
      <c r="F1136" t="b">
        <f ca="1">VLOOKUP(D1136,'1. 词频表'!A:D,4,0)</f>
        <v>1</v>
      </c>
      <c r="G1136" s="9" t="b">
        <f>(COUNTIF(Sheet1!A:A,C1136)+COUNTIF(Sheet1!A:A,D1136))&gt;0</f>
        <v>0</v>
      </c>
      <c r="H1136" s="9" t="b">
        <f>(COUNTIF(Sheet1!B:B,$C1136)+COUNTIF(Sheet1!B:B,$D1136))&gt;0</f>
        <v>0</v>
      </c>
      <c r="I1136" s="9" t="b">
        <f>(COUNTIF(Sheet1!C:C,$C1136)+COUNTIF(Sheet1!C:C,$D1136))&gt;0</f>
        <v>0</v>
      </c>
    </row>
    <row r="1137" spans="1:9">
      <c r="A1137" t="s">
        <v>6984</v>
      </c>
      <c r="B1137">
        <v>6</v>
      </c>
      <c r="C1137" t="s">
        <v>5663</v>
      </c>
      <c r="D1137" t="s">
        <v>5674</v>
      </c>
      <c r="E1137" t="b">
        <f ca="1">VLOOKUP(C1137,'1. 词频表'!A:D,4,0)</f>
        <v>0</v>
      </c>
      <c r="F1137" t="b">
        <f ca="1">VLOOKUP(D1137,'1. 词频表'!A:D,4,0)</f>
        <v>0</v>
      </c>
      <c r="G1137" s="9" t="b">
        <f>(COUNTIF(Sheet1!A:A,C1137)+COUNTIF(Sheet1!A:A,D1137))&gt;0</f>
        <v>0</v>
      </c>
      <c r="H1137" s="9" t="b">
        <f>(COUNTIF(Sheet1!B:B,$C1137)+COUNTIF(Sheet1!B:B,$D1137))&gt;0</f>
        <v>0</v>
      </c>
      <c r="I1137" s="9" t="b">
        <f>(COUNTIF(Sheet1!C:C,$C1137)+COUNTIF(Sheet1!C:C,$D1137))&gt;0</f>
        <v>0</v>
      </c>
    </row>
    <row r="1138" spans="1:9">
      <c r="A1138" t="s">
        <v>6985</v>
      </c>
      <c r="B1138">
        <v>6</v>
      </c>
      <c r="C1138" t="s">
        <v>5875</v>
      </c>
      <c r="D1138" t="s">
        <v>5713</v>
      </c>
      <c r="E1138" t="b">
        <f ca="1">VLOOKUP(C1138,'1. 词频表'!A:D,4,0)</f>
        <v>0</v>
      </c>
      <c r="F1138" t="b">
        <f ca="1">VLOOKUP(D1138,'1. 词频表'!A:D,4,0)</f>
        <v>0</v>
      </c>
      <c r="G1138" s="9" t="b">
        <f>(COUNTIF(Sheet1!A:A,C1138)+COUNTIF(Sheet1!A:A,D1138))&gt;0</f>
        <v>0</v>
      </c>
      <c r="H1138" s="9" t="b">
        <f>(COUNTIF(Sheet1!B:B,$C1138)+COUNTIF(Sheet1!B:B,$D1138))&gt;0</f>
        <v>0</v>
      </c>
      <c r="I1138" s="9" t="b">
        <f>(COUNTIF(Sheet1!C:C,$C1138)+COUNTIF(Sheet1!C:C,$D1138))&gt;0</f>
        <v>0</v>
      </c>
    </row>
    <row r="1139" spans="1:9">
      <c r="A1139" t="s">
        <v>6986</v>
      </c>
      <c r="B1139">
        <v>6</v>
      </c>
      <c r="C1139" t="s">
        <v>5932</v>
      </c>
      <c r="D1139" t="s">
        <v>6066</v>
      </c>
      <c r="E1139" t="b">
        <f ca="1">VLOOKUP(C1139,'1. 词频表'!A:D,4,0)</f>
        <v>0</v>
      </c>
      <c r="F1139" t="b">
        <f ca="1">VLOOKUP(D1139,'1. 词频表'!A:D,4,0)</f>
        <v>0</v>
      </c>
      <c r="G1139" s="9" t="b">
        <f>(COUNTIF(Sheet1!A:A,C1139)+COUNTIF(Sheet1!A:A,D1139))&gt;0</f>
        <v>0</v>
      </c>
      <c r="H1139" s="9" t="b">
        <f>(COUNTIF(Sheet1!B:B,$C1139)+COUNTIF(Sheet1!B:B,$D1139))&gt;0</f>
        <v>0</v>
      </c>
      <c r="I1139" s="9" t="b">
        <f>(COUNTIF(Sheet1!C:C,$C1139)+COUNTIF(Sheet1!C:C,$D1139))&gt;0</f>
        <v>0</v>
      </c>
    </row>
    <row r="1140" spans="1:9">
      <c r="A1140" t="s">
        <v>6987</v>
      </c>
      <c r="B1140">
        <v>6</v>
      </c>
      <c r="C1140" t="s">
        <v>5978</v>
      </c>
      <c r="D1140" t="s">
        <v>6605</v>
      </c>
      <c r="E1140" t="b">
        <f ca="1">VLOOKUP(C1140,'1. 词频表'!A:D,4,0)</f>
        <v>0</v>
      </c>
      <c r="F1140" t="b">
        <f ca="1">VLOOKUP(D1140,'1. 词频表'!A:D,4,0)</f>
        <v>0</v>
      </c>
      <c r="G1140" s="9" t="b">
        <f>(COUNTIF(Sheet1!A:A,C1140)+COUNTIF(Sheet1!A:A,D1140))&gt;0</f>
        <v>0</v>
      </c>
      <c r="H1140" s="9" t="b">
        <f>(COUNTIF(Sheet1!B:B,$C1140)+COUNTIF(Sheet1!B:B,$D1140))&gt;0</f>
        <v>0</v>
      </c>
      <c r="I1140" s="9" t="b">
        <f>(COUNTIF(Sheet1!C:C,$C1140)+COUNTIF(Sheet1!C:C,$D1140))&gt;0</f>
        <v>0</v>
      </c>
    </row>
    <row r="1141" spans="1:9">
      <c r="A1141" t="s">
        <v>6988</v>
      </c>
      <c r="B1141">
        <v>6</v>
      </c>
      <c r="C1141" t="s">
        <v>4358</v>
      </c>
      <c r="D1141" t="s">
        <v>6989</v>
      </c>
      <c r="E1141" t="b">
        <f ca="1">VLOOKUP(C1141,'1. 词频表'!A:D,4,0)</f>
        <v>0</v>
      </c>
      <c r="F1141" t="b">
        <f ca="1">VLOOKUP(D1141,'1. 词频表'!A:D,4,0)</f>
        <v>0</v>
      </c>
      <c r="G1141" s="9" t="b">
        <f>(COUNTIF(Sheet1!A:A,C1141)+COUNTIF(Sheet1!A:A,D1141))&gt;0</f>
        <v>0</v>
      </c>
      <c r="H1141" s="9" t="b">
        <f>(COUNTIF(Sheet1!B:B,$C1141)+COUNTIF(Sheet1!B:B,$D1141))&gt;0</f>
        <v>1</v>
      </c>
      <c r="I1141" s="9" t="b">
        <f>(COUNTIF(Sheet1!C:C,$C1141)+COUNTIF(Sheet1!C:C,$D1141))&gt;0</f>
        <v>0</v>
      </c>
    </row>
    <row r="1142" spans="1:9">
      <c r="A1142" t="s">
        <v>6990</v>
      </c>
      <c r="B1142">
        <v>6</v>
      </c>
      <c r="C1142" t="s">
        <v>5752</v>
      </c>
      <c r="D1142" t="s">
        <v>6777</v>
      </c>
      <c r="E1142" t="b">
        <f ca="1">VLOOKUP(C1142,'1. 词频表'!A:D,4,0)</f>
        <v>0</v>
      </c>
      <c r="F1142" t="b">
        <f ca="1">VLOOKUP(D1142,'1. 词频表'!A:D,4,0)</f>
        <v>0</v>
      </c>
      <c r="G1142" s="9" t="b">
        <f>(COUNTIF(Sheet1!A:A,C1142)+COUNTIF(Sheet1!A:A,D1142))&gt;0</f>
        <v>1</v>
      </c>
      <c r="H1142" s="9" t="b">
        <f>(COUNTIF(Sheet1!B:B,$C1142)+COUNTIF(Sheet1!B:B,$D1142))&gt;0</f>
        <v>0</v>
      </c>
      <c r="I1142" s="9" t="b">
        <f>(COUNTIF(Sheet1!C:C,$C1142)+COUNTIF(Sheet1!C:C,$D1142))&gt;0</f>
        <v>0</v>
      </c>
    </row>
    <row r="1143" spans="1:9">
      <c r="A1143" t="s">
        <v>6991</v>
      </c>
      <c r="B1143">
        <v>6</v>
      </c>
      <c r="C1143" t="s">
        <v>5969</v>
      </c>
      <c r="D1143" t="s">
        <v>5951</v>
      </c>
      <c r="E1143" t="b">
        <f ca="1">VLOOKUP(C1143,'1. 词频表'!A:D,4,0)</f>
        <v>0</v>
      </c>
      <c r="F1143" t="b">
        <f ca="1">VLOOKUP(D1143,'1. 词频表'!A:D,4,0)</f>
        <v>0</v>
      </c>
      <c r="G1143" s="9" t="b">
        <f>(COUNTIF(Sheet1!A:A,C1143)+COUNTIF(Sheet1!A:A,D1143))&gt;0</f>
        <v>0</v>
      </c>
      <c r="H1143" s="9" t="b">
        <f>(COUNTIF(Sheet1!B:B,$C1143)+COUNTIF(Sheet1!B:B,$D1143))&gt;0</f>
        <v>0</v>
      </c>
      <c r="I1143" s="9" t="b">
        <f>(COUNTIF(Sheet1!C:C,$C1143)+COUNTIF(Sheet1!C:C,$D1143))&gt;0</f>
        <v>0</v>
      </c>
    </row>
    <row r="1144" spans="1:9">
      <c r="A1144" t="s">
        <v>6992</v>
      </c>
      <c r="B1144">
        <v>6</v>
      </c>
      <c r="C1144" t="s">
        <v>5951</v>
      </c>
      <c r="D1144" t="s">
        <v>5829</v>
      </c>
      <c r="E1144" t="b">
        <f ca="1">VLOOKUP(C1144,'1. 词频表'!A:D,4,0)</f>
        <v>0</v>
      </c>
      <c r="F1144" t="b">
        <f ca="1">VLOOKUP(D1144,'1. 词频表'!A:D,4,0)</f>
        <v>0</v>
      </c>
      <c r="G1144" s="9" t="b">
        <f>(COUNTIF(Sheet1!A:A,C1144)+COUNTIF(Sheet1!A:A,D1144))&gt;0</f>
        <v>0</v>
      </c>
      <c r="H1144" s="9" t="b">
        <f>(COUNTIF(Sheet1!B:B,$C1144)+COUNTIF(Sheet1!B:B,$D1144))&gt;0</f>
        <v>0</v>
      </c>
      <c r="I1144" s="9" t="b">
        <f>(COUNTIF(Sheet1!C:C,$C1144)+COUNTIF(Sheet1!C:C,$D1144))&gt;0</f>
        <v>0</v>
      </c>
    </row>
    <row r="1145" spans="1:9">
      <c r="A1145" t="s">
        <v>6993</v>
      </c>
      <c r="B1145">
        <v>6</v>
      </c>
      <c r="C1145" t="s">
        <v>5648</v>
      </c>
      <c r="D1145" t="s">
        <v>48</v>
      </c>
      <c r="E1145" t="b">
        <f ca="1">VLOOKUP(C1145,'1. 词频表'!A:D,4,0)</f>
        <v>1</v>
      </c>
      <c r="F1145" t="b">
        <f ca="1">VLOOKUP(D1145,'1. 词频表'!A:D,4,0)</f>
        <v>1</v>
      </c>
      <c r="G1145" s="9" t="b">
        <f>(COUNTIF(Sheet1!A:A,C1145)+COUNTIF(Sheet1!A:A,D1145))&gt;0</f>
        <v>0</v>
      </c>
      <c r="H1145" s="9" t="b">
        <f>(COUNTIF(Sheet1!B:B,$C1145)+COUNTIF(Sheet1!B:B,$D1145))&gt;0</f>
        <v>0</v>
      </c>
      <c r="I1145" s="9" t="b">
        <f>(COUNTIF(Sheet1!C:C,$C1145)+COUNTIF(Sheet1!C:C,$D1145))&gt;0</f>
        <v>0</v>
      </c>
    </row>
    <row r="1146" spans="1:9">
      <c r="A1146" t="s">
        <v>6994</v>
      </c>
      <c r="B1146">
        <v>6</v>
      </c>
      <c r="C1146" t="s">
        <v>6263</v>
      </c>
      <c r="D1146" t="s">
        <v>5646</v>
      </c>
      <c r="E1146" t="b">
        <f ca="1">VLOOKUP(C1146,'1. 词频表'!A:D,4,0)</f>
        <v>0</v>
      </c>
      <c r="F1146" t="b">
        <f ca="1">VLOOKUP(D1146,'1. 词频表'!A:D,4,0)</f>
        <v>1</v>
      </c>
      <c r="G1146" s="9" t="b">
        <f>(COUNTIF(Sheet1!A:A,C1146)+COUNTIF(Sheet1!A:A,D1146))&gt;0</f>
        <v>0</v>
      </c>
      <c r="H1146" s="9" t="b">
        <f>(COUNTIF(Sheet1!B:B,$C1146)+COUNTIF(Sheet1!B:B,$D1146))&gt;0</f>
        <v>0</v>
      </c>
      <c r="I1146" s="9" t="b">
        <f>(COUNTIF(Sheet1!C:C,$C1146)+COUNTIF(Sheet1!C:C,$D1146))&gt;0</f>
        <v>0</v>
      </c>
    </row>
    <row r="1147" spans="1:9">
      <c r="A1147" t="s">
        <v>6995</v>
      </c>
      <c r="B1147">
        <v>6</v>
      </c>
      <c r="C1147" t="s">
        <v>6046</v>
      </c>
      <c r="D1147" t="s">
        <v>5656</v>
      </c>
      <c r="E1147" t="b">
        <f ca="1">VLOOKUP(C1147,'1. 词频表'!A:D,4,0)</f>
        <v>0</v>
      </c>
      <c r="F1147" t="b">
        <f ca="1">VLOOKUP(D1147,'1. 词频表'!A:D,4,0)</f>
        <v>0</v>
      </c>
      <c r="G1147" s="9" t="b">
        <f>(COUNTIF(Sheet1!A:A,C1147)+COUNTIF(Sheet1!A:A,D1147))&gt;0</f>
        <v>0</v>
      </c>
      <c r="H1147" s="9" t="b">
        <f>(COUNTIF(Sheet1!B:B,$C1147)+COUNTIF(Sheet1!B:B,$D1147))&gt;0</f>
        <v>0</v>
      </c>
      <c r="I1147" s="9" t="b">
        <f>(COUNTIF(Sheet1!C:C,$C1147)+COUNTIF(Sheet1!C:C,$D1147))&gt;0</f>
        <v>0</v>
      </c>
    </row>
    <row r="1148" spans="1:9">
      <c r="A1148" t="s">
        <v>6996</v>
      </c>
      <c r="B1148">
        <v>6</v>
      </c>
      <c r="C1148" t="s">
        <v>5679</v>
      </c>
      <c r="D1148" t="s">
        <v>6028</v>
      </c>
      <c r="E1148" t="b">
        <f ca="1">VLOOKUP(C1148,'1. 词频表'!A:D,4,0)</f>
        <v>0</v>
      </c>
      <c r="F1148" t="b">
        <f ca="1">VLOOKUP(D1148,'1. 词频表'!A:D,4,0)</f>
        <v>0</v>
      </c>
      <c r="G1148" s="9" t="b">
        <f>(COUNTIF(Sheet1!A:A,C1148)+COUNTIF(Sheet1!A:A,D1148))&gt;0</f>
        <v>0</v>
      </c>
      <c r="H1148" s="9" t="b">
        <f>(COUNTIF(Sheet1!B:B,$C1148)+COUNTIF(Sheet1!B:B,$D1148))&gt;0</f>
        <v>0</v>
      </c>
      <c r="I1148" s="9" t="b">
        <f>(COUNTIF(Sheet1!C:C,$C1148)+COUNTIF(Sheet1!C:C,$D1148))&gt;0</f>
        <v>1</v>
      </c>
    </row>
    <row r="1149" spans="1:9">
      <c r="A1149" t="s">
        <v>6997</v>
      </c>
      <c r="B1149">
        <v>6</v>
      </c>
      <c r="C1149" t="s">
        <v>6046</v>
      </c>
      <c r="D1149" t="s">
        <v>5666</v>
      </c>
      <c r="E1149" t="b">
        <f ca="1">VLOOKUP(C1149,'1. 词频表'!A:D,4,0)</f>
        <v>0</v>
      </c>
      <c r="F1149" t="b">
        <f ca="1">VLOOKUP(D1149,'1. 词频表'!A:D,4,0)</f>
        <v>0</v>
      </c>
      <c r="G1149" s="9" t="b">
        <f>(COUNTIF(Sheet1!A:A,C1149)+COUNTIF(Sheet1!A:A,D1149))&gt;0</f>
        <v>0</v>
      </c>
      <c r="H1149" s="9" t="b">
        <f>(COUNTIF(Sheet1!B:B,$C1149)+COUNTIF(Sheet1!B:B,$D1149))&gt;0</f>
        <v>0</v>
      </c>
      <c r="I1149" s="9" t="b">
        <f>(COUNTIF(Sheet1!C:C,$C1149)+COUNTIF(Sheet1!C:C,$D1149))&gt;0</f>
        <v>0</v>
      </c>
    </row>
    <row r="1150" spans="1:9">
      <c r="A1150" t="s">
        <v>6998</v>
      </c>
      <c r="B1150">
        <v>6</v>
      </c>
      <c r="C1150" t="s">
        <v>6451</v>
      </c>
      <c r="D1150" t="s">
        <v>4358</v>
      </c>
      <c r="E1150" t="b">
        <f ca="1">VLOOKUP(C1150,'1. 词频表'!A:D,4,0)</f>
        <v>0</v>
      </c>
      <c r="F1150" t="b">
        <f ca="1">VLOOKUP(D1150,'1. 词频表'!A:D,4,0)</f>
        <v>0</v>
      </c>
      <c r="G1150" s="9" t="b">
        <f>(COUNTIF(Sheet1!A:A,C1150)+COUNTIF(Sheet1!A:A,D1150))&gt;0</f>
        <v>0</v>
      </c>
      <c r="H1150" s="9" t="b">
        <f>(COUNTIF(Sheet1!B:B,$C1150)+COUNTIF(Sheet1!B:B,$D1150))&gt;0</f>
        <v>1</v>
      </c>
      <c r="I1150" s="9" t="b">
        <f>(COUNTIF(Sheet1!C:C,$C1150)+COUNTIF(Sheet1!C:C,$D1150))&gt;0</f>
        <v>0</v>
      </c>
    </row>
    <row r="1151" spans="1:9">
      <c r="A1151" t="s">
        <v>6999</v>
      </c>
      <c r="B1151">
        <v>6</v>
      </c>
      <c r="C1151" t="s">
        <v>6451</v>
      </c>
      <c r="D1151" t="s">
        <v>5661</v>
      </c>
      <c r="E1151" t="b">
        <f ca="1">VLOOKUP(C1151,'1. 词频表'!A:D,4,0)</f>
        <v>0</v>
      </c>
      <c r="F1151" t="b">
        <f ca="1">VLOOKUP(D1151,'1. 词频表'!A:D,4,0)</f>
        <v>0</v>
      </c>
      <c r="G1151" s="9" t="b">
        <f>(COUNTIF(Sheet1!A:A,C1151)+COUNTIF(Sheet1!A:A,D1151))&gt;0</f>
        <v>0</v>
      </c>
      <c r="H1151" s="9" t="b">
        <f>(COUNTIF(Sheet1!B:B,$C1151)+COUNTIF(Sheet1!B:B,$D1151))&gt;0</f>
        <v>0</v>
      </c>
      <c r="I1151" s="9" t="b">
        <f>(COUNTIF(Sheet1!C:C,$C1151)+COUNTIF(Sheet1!C:C,$D1151))&gt;0</f>
        <v>0</v>
      </c>
    </row>
    <row r="1152" spans="1:9">
      <c r="A1152" t="s">
        <v>7000</v>
      </c>
      <c r="B1152">
        <v>6</v>
      </c>
      <c r="C1152" t="s">
        <v>6050</v>
      </c>
      <c r="D1152" t="s">
        <v>5753</v>
      </c>
      <c r="E1152" t="b">
        <f ca="1">VLOOKUP(C1152,'1. 词频表'!A:D,4,0)</f>
        <v>0</v>
      </c>
      <c r="F1152" t="b">
        <f ca="1">VLOOKUP(D1152,'1. 词频表'!A:D,4,0)</f>
        <v>0</v>
      </c>
      <c r="G1152" s="9" t="b">
        <f>(COUNTIF(Sheet1!A:A,C1152)+COUNTIF(Sheet1!A:A,D1152))&gt;0</f>
        <v>1</v>
      </c>
      <c r="H1152" s="9" t="b">
        <f>(COUNTIF(Sheet1!B:B,$C1152)+COUNTIF(Sheet1!B:B,$D1152))&gt;0</f>
        <v>0</v>
      </c>
      <c r="I1152" s="9" t="b">
        <f>(COUNTIF(Sheet1!C:C,$C1152)+COUNTIF(Sheet1!C:C,$D1152))&gt;0</f>
        <v>0</v>
      </c>
    </row>
    <row r="1153" spans="1:9">
      <c r="A1153" t="s">
        <v>7001</v>
      </c>
      <c r="B1153">
        <v>6</v>
      </c>
      <c r="C1153" t="s">
        <v>5727</v>
      </c>
      <c r="D1153" t="s">
        <v>6274</v>
      </c>
      <c r="E1153" t="b">
        <f ca="1">VLOOKUP(C1153,'1. 词频表'!A:D,4,0)</f>
        <v>0</v>
      </c>
      <c r="F1153" t="b">
        <f ca="1">VLOOKUP(D1153,'1. 词频表'!A:D,4,0)</f>
        <v>0</v>
      </c>
      <c r="G1153" s="9" t="b">
        <f>(COUNTIF(Sheet1!A:A,C1153)+COUNTIF(Sheet1!A:A,D1153))&gt;0</f>
        <v>0</v>
      </c>
      <c r="H1153" s="9" t="b">
        <f>(COUNTIF(Sheet1!B:B,$C1153)+COUNTIF(Sheet1!B:B,$D1153))&gt;0</f>
        <v>0</v>
      </c>
      <c r="I1153" s="9" t="b">
        <f>(COUNTIF(Sheet1!C:C,$C1153)+COUNTIF(Sheet1!C:C,$D1153))&gt;0</f>
        <v>1</v>
      </c>
    </row>
    <row r="1154" spans="1:9">
      <c r="A1154" t="s">
        <v>7002</v>
      </c>
      <c r="B1154">
        <v>6</v>
      </c>
      <c r="C1154" t="s">
        <v>5973</v>
      </c>
      <c r="D1154" t="s">
        <v>5663</v>
      </c>
      <c r="E1154" t="b">
        <f ca="1">VLOOKUP(C1154,'1. 词频表'!A:D,4,0)</f>
        <v>0</v>
      </c>
      <c r="F1154" t="b">
        <f ca="1">VLOOKUP(D1154,'1. 词频表'!A:D,4,0)</f>
        <v>0</v>
      </c>
      <c r="G1154" s="9" t="b">
        <f>(COUNTIF(Sheet1!A:A,C1154)+COUNTIF(Sheet1!A:A,D1154))&gt;0</f>
        <v>0</v>
      </c>
      <c r="H1154" s="9" t="b">
        <f>(COUNTIF(Sheet1!B:B,$C1154)+COUNTIF(Sheet1!B:B,$D1154))&gt;0</f>
        <v>0</v>
      </c>
      <c r="I1154" s="9" t="b">
        <f>(COUNTIF(Sheet1!C:C,$C1154)+COUNTIF(Sheet1!C:C,$D1154))&gt;0</f>
        <v>0</v>
      </c>
    </row>
    <row r="1155" spans="1:9">
      <c r="A1155" t="s">
        <v>7003</v>
      </c>
      <c r="B1155">
        <v>6</v>
      </c>
      <c r="C1155" t="s">
        <v>5674</v>
      </c>
      <c r="D1155" t="s">
        <v>5648</v>
      </c>
      <c r="E1155" t="b">
        <f ca="1">VLOOKUP(C1155,'1. 词频表'!A:D,4,0)</f>
        <v>0</v>
      </c>
      <c r="F1155" t="b">
        <f ca="1">VLOOKUP(D1155,'1. 词频表'!A:D,4,0)</f>
        <v>1</v>
      </c>
      <c r="G1155" s="9" t="b">
        <f>(COUNTIF(Sheet1!A:A,C1155)+COUNTIF(Sheet1!A:A,D1155))&gt;0</f>
        <v>0</v>
      </c>
      <c r="H1155" s="9" t="b">
        <f>(COUNTIF(Sheet1!B:B,$C1155)+COUNTIF(Sheet1!B:B,$D1155))&gt;0</f>
        <v>0</v>
      </c>
      <c r="I1155" s="9" t="b">
        <f>(COUNTIF(Sheet1!C:C,$C1155)+COUNTIF(Sheet1!C:C,$D1155))&gt;0</f>
        <v>0</v>
      </c>
    </row>
    <row r="1156" spans="1:9">
      <c r="A1156" t="s">
        <v>7004</v>
      </c>
      <c r="B1156">
        <v>6</v>
      </c>
      <c r="C1156" t="s">
        <v>5695</v>
      </c>
      <c r="D1156" t="s">
        <v>6455</v>
      </c>
      <c r="E1156" t="b">
        <f ca="1">VLOOKUP(C1156,'1. 词频表'!A:D,4,0)</f>
        <v>0</v>
      </c>
      <c r="F1156" t="b">
        <f ca="1">VLOOKUP(D1156,'1. 词频表'!A:D,4,0)</f>
        <v>1</v>
      </c>
      <c r="G1156" s="9" t="b">
        <f>(COUNTIF(Sheet1!A:A,C1156)+COUNTIF(Sheet1!A:A,D1156))&gt;0</f>
        <v>0</v>
      </c>
      <c r="H1156" s="9" t="b">
        <f>(COUNTIF(Sheet1!B:B,$C1156)+COUNTIF(Sheet1!B:B,$D1156))&gt;0</f>
        <v>0</v>
      </c>
      <c r="I1156" s="9" t="b">
        <f>(COUNTIF(Sheet1!C:C,$C1156)+COUNTIF(Sheet1!C:C,$D1156))&gt;0</f>
        <v>0</v>
      </c>
    </row>
    <row r="1157" spans="1:9">
      <c r="A1157" t="s">
        <v>7005</v>
      </c>
      <c r="B1157">
        <v>6</v>
      </c>
      <c r="C1157" t="s">
        <v>7006</v>
      </c>
      <c r="D1157" t="s">
        <v>4358</v>
      </c>
      <c r="E1157" t="b">
        <f ca="1">VLOOKUP(C1157,'1. 词频表'!A:D,4,0)</f>
        <v>0</v>
      </c>
      <c r="F1157" t="b">
        <f ca="1">VLOOKUP(D1157,'1. 词频表'!A:D,4,0)</f>
        <v>0</v>
      </c>
      <c r="G1157" s="9" t="b">
        <f>(COUNTIF(Sheet1!A:A,C1157)+COUNTIF(Sheet1!A:A,D1157))&gt;0</f>
        <v>0</v>
      </c>
      <c r="H1157" s="9" t="b">
        <f>(COUNTIF(Sheet1!B:B,$C1157)+COUNTIF(Sheet1!B:B,$D1157))&gt;0</f>
        <v>1</v>
      </c>
      <c r="I1157" s="9" t="b">
        <f>(COUNTIF(Sheet1!C:C,$C1157)+COUNTIF(Sheet1!C:C,$D1157))&gt;0</f>
        <v>0</v>
      </c>
    </row>
    <row r="1158" spans="1:9">
      <c r="A1158" t="s">
        <v>7007</v>
      </c>
      <c r="B1158">
        <v>6</v>
      </c>
      <c r="C1158" t="s">
        <v>92</v>
      </c>
      <c r="D1158" t="s">
        <v>5663</v>
      </c>
      <c r="E1158" t="b">
        <f ca="1">VLOOKUP(C1158,'1. 词频表'!A:D,4,0)</f>
        <v>1</v>
      </c>
      <c r="F1158" t="b">
        <f ca="1">VLOOKUP(D1158,'1. 词频表'!A:D,4,0)</f>
        <v>0</v>
      </c>
      <c r="G1158" s="9" t="b">
        <f>(COUNTIF(Sheet1!A:A,C1158)+COUNTIF(Sheet1!A:A,D1158))&gt;0</f>
        <v>0</v>
      </c>
      <c r="H1158" s="9" t="b">
        <f>(COUNTIF(Sheet1!B:B,$C1158)+COUNTIF(Sheet1!B:B,$D1158))&gt;0</f>
        <v>0</v>
      </c>
      <c r="I1158" s="9" t="b">
        <f>(COUNTIF(Sheet1!C:C,$C1158)+COUNTIF(Sheet1!C:C,$D1158))&gt;0</f>
        <v>0</v>
      </c>
    </row>
    <row r="1159" spans="1:9">
      <c r="A1159" t="s">
        <v>7008</v>
      </c>
      <c r="B1159">
        <v>6</v>
      </c>
      <c r="C1159" t="s">
        <v>92</v>
      </c>
      <c r="D1159" t="s">
        <v>5646</v>
      </c>
      <c r="E1159" t="b">
        <f ca="1">VLOOKUP(C1159,'1. 词频表'!A:D,4,0)</f>
        <v>1</v>
      </c>
      <c r="F1159" t="b">
        <f ca="1">VLOOKUP(D1159,'1. 词频表'!A:D,4,0)</f>
        <v>1</v>
      </c>
      <c r="G1159" s="9" t="b">
        <f>(COUNTIF(Sheet1!A:A,C1159)+COUNTIF(Sheet1!A:A,D1159))&gt;0</f>
        <v>0</v>
      </c>
      <c r="H1159" s="9" t="b">
        <f>(COUNTIF(Sheet1!B:B,$C1159)+COUNTIF(Sheet1!B:B,$D1159))&gt;0</f>
        <v>0</v>
      </c>
      <c r="I1159" s="9" t="b">
        <f>(COUNTIF(Sheet1!C:C,$C1159)+COUNTIF(Sheet1!C:C,$D1159))&gt;0</f>
        <v>0</v>
      </c>
    </row>
    <row r="1160" spans="1:9">
      <c r="A1160" t="s">
        <v>7009</v>
      </c>
      <c r="B1160">
        <v>6</v>
      </c>
      <c r="C1160" t="s">
        <v>7010</v>
      </c>
      <c r="D1160" t="s">
        <v>5646</v>
      </c>
      <c r="E1160" t="b">
        <f ca="1">VLOOKUP(C1160,'1. 词频表'!A:D,4,0)</f>
        <v>0</v>
      </c>
      <c r="F1160" t="b">
        <f ca="1">VLOOKUP(D1160,'1. 词频表'!A:D,4,0)</f>
        <v>1</v>
      </c>
      <c r="G1160" s="9" t="b">
        <f>(COUNTIF(Sheet1!A:A,C1160)+COUNTIF(Sheet1!A:A,D1160))&gt;0</f>
        <v>0</v>
      </c>
      <c r="H1160" s="9" t="b">
        <f>(COUNTIF(Sheet1!B:B,$C1160)+COUNTIF(Sheet1!B:B,$D1160))&gt;0</f>
        <v>0</v>
      </c>
      <c r="I1160" s="9" t="b">
        <f>(COUNTIF(Sheet1!C:C,$C1160)+COUNTIF(Sheet1!C:C,$D1160))&gt;0</f>
        <v>0</v>
      </c>
    </row>
    <row r="1161" spans="1:9">
      <c r="A1161" t="s">
        <v>7011</v>
      </c>
      <c r="B1161">
        <v>6</v>
      </c>
      <c r="C1161" t="s">
        <v>5907</v>
      </c>
      <c r="D1161" t="s">
        <v>6282</v>
      </c>
      <c r="E1161" t="b">
        <f ca="1">VLOOKUP(C1161,'1. 词频表'!A:D,4,0)</f>
        <v>0</v>
      </c>
      <c r="F1161" t="b">
        <f ca="1">VLOOKUP(D1161,'1. 词频表'!A:D,4,0)</f>
        <v>1</v>
      </c>
      <c r="G1161" s="9" t="b">
        <f>(COUNTIF(Sheet1!A:A,C1161)+COUNTIF(Sheet1!A:A,D1161))&gt;0</f>
        <v>0</v>
      </c>
      <c r="H1161" s="9" t="b">
        <f>(COUNTIF(Sheet1!B:B,$C1161)+COUNTIF(Sheet1!B:B,$D1161))&gt;0</f>
        <v>0</v>
      </c>
      <c r="I1161" s="9" t="b">
        <f>(COUNTIF(Sheet1!C:C,$C1161)+COUNTIF(Sheet1!C:C,$D1161))&gt;0</f>
        <v>0</v>
      </c>
    </row>
    <row r="1162" spans="1:9">
      <c r="A1162" t="s">
        <v>7012</v>
      </c>
      <c r="B1162">
        <v>6</v>
      </c>
      <c r="C1162" t="s">
        <v>5907</v>
      </c>
      <c r="D1162" t="s">
        <v>6280</v>
      </c>
      <c r="E1162" t="b">
        <f ca="1">VLOOKUP(C1162,'1. 词频表'!A:D,4,0)</f>
        <v>0</v>
      </c>
      <c r="F1162" t="b">
        <f ca="1">VLOOKUP(D1162,'1. 词频表'!A:D,4,0)</f>
        <v>0</v>
      </c>
      <c r="G1162" s="9" t="b">
        <f>(COUNTIF(Sheet1!A:A,C1162)+COUNTIF(Sheet1!A:A,D1162))&gt;0</f>
        <v>0</v>
      </c>
      <c r="H1162" s="9" t="b">
        <f>(COUNTIF(Sheet1!B:B,$C1162)+COUNTIF(Sheet1!B:B,$D1162))&gt;0</f>
        <v>0</v>
      </c>
      <c r="I1162" s="9" t="b">
        <f>(COUNTIF(Sheet1!C:C,$C1162)+COUNTIF(Sheet1!C:C,$D1162))&gt;0</f>
        <v>0</v>
      </c>
    </row>
    <row r="1163" spans="1:9">
      <c r="A1163" t="s">
        <v>7013</v>
      </c>
      <c r="B1163">
        <v>6</v>
      </c>
      <c r="C1163" t="s">
        <v>6280</v>
      </c>
      <c r="D1163" t="s">
        <v>5646</v>
      </c>
      <c r="E1163" t="b">
        <f ca="1">VLOOKUP(C1163,'1. 词频表'!A:D,4,0)</f>
        <v>0</v>
      </c>
      <c r="F1163" t="b">
        <f ca="1">VLOOKUP(D1163,'1. 词频表'!A:D,4,0)</f>
        <v>1</v>
      </c>
      <c r="G1163" s="9" t="b">
        <f>(COUNTIF(Sheet1!A:A,C1163)+COUNTIF(Sheet1!A:A,D1163))&gt;0</f>
        <v>0</v>
      </c>
      <c r="H1163" s="9" t="b">
        <f>(COUNTIF(Sheet1!B:B,$C1163)+COUNTIF(Sheet1!B:B,$D1163))&gt;0</f>
        <v>0</v>
      </c>
      <c r="I1163" s="9" t="b">
        <f>(COUNTIF(Sheet1!C:C,$C1163)+COUNTIF(Sheet1!C:C,$D1163))&gt;0</f>
        <v>0</v>
      </c>
    </row>
    <row r="1164" spans="1:9">
      <c r="A1164" t="s">
        <v>7014</v>
      </c>
      <c r="B1164">
        <v>6</v>
      </c>
      <c r="C1164" t="s">
        <v>5907</v>
      </c>
      <c r="D1164" t="s">
        <v>5918</v>
      </c>
      <c r="E1164" t="b">
        <f ca="1">VLOOKUP(C1164,'1. 词频表'!A:D,4,0)</f>
        <v>0</v>
      </c>
      <c r="F1164" t="b">
        <f ca="1">VLOOKUP(D1164,'1. 词频表'!A:D,4,0)</f>
        <v>0</v>
      </c>
      <c r="G1164" s="9" t="b">
        <f>(COUNTIF(Sheet1!A:A,C1164)+COUNTIF(Sheet1!A:A,D1164))&gt;0</f>
        <v>0</v>
      </c>
      <c r="H1164" s="9" t="b">
        <f>(COUNTIF(Sheet1!B:B,$C1164)+COUNTIF(Sheet1!B:B,$D1164))&gt;0</f>
        <v>0</v>
      </c>
      <c r="I1164" s="9" t="b">
        <f>(COUNTIF(Sheet1!C:C,$C1164)+COUNTIF(Sheet1!C:C,$D1164))&gt;0</f>
        <v>0</v>
      </c>
    </row>
    <row r="1165" spans="1:9">
      <c r="A1165" t="s">
        <v>7015</v>
      </c>
      <c r="B1165">
        <v>6</v>
      </c>
      <c r="C1165" t="s">
        <v>5656</v>
      </c>
      <c r="D1165" t="s">
        <v>103</v>
      </c>
      <c r="E1165" t="b">
        <f ca="1">VLOOKUP(C1165,'1. 词频表'!A:D,4,0)</f>
        <v>0</v>
      </c>
      <c r="F1165" t="b">
        <f ca="1">VLOOKUP(D1165,'1. 词频表'!A:D,4,0)</f>
        <v>1</v>
      </c>
      <c r="G1165" s="9" t="b">
        <f>(COUNTIF(Sheet1!A:A,C1165)+COUNTIF(Sheet1!A:A,D1165))&gt;0</f>
        <v>0</v>
      </c>
      <c r="H1165" s="9" t="b">
        <f>(COUNTIF(Sheet1!B:B,$C1165)+COUNTIF(Sheet1!B:B,$D1165))&gt;0</f>
        <v>0</v>
      </c>
      <c r="I1165" s="9" t="b">
        <f>(COUNTIF(Sheet1!C:C,$C1165)+COUNTIF(Sheet1!C:C,$D1165))&gt;0</f>
        <v>0</v>
      </c>
    </row>
    <row r="1166" spans="1:9">
      <c r="A1166" t="s">
        <v>7016</v>
      </c>
      <c r="B1166">
        <v>6</v>
      </c>
      <c r="C1166" t="s">
        <v>2145</v>
      </c>
      <c r="D1166" t="s">
        <v>103</v>
      </c>
      <c r="E1166" t="b">
        <f ca="1">VLOOKUP(C1166,'1. 词频表'!A:D,4,0)</f>
        <v>1</v>
      </c>
      <c r="F1166" t="b">
        <f ca="1">VLOOKUP(D1166,'1. 词频表'!A:D,4,0)</f>
        <v>1</v>
      </c>
      <c r="G1166" s="9" t="b">
        <f>(COUNTIF(Sheet1!A:A,C1166)+COUNTIF(Sheet1!A:A,D1166))&gt;0</f>
        <v>0</v>
      </c>
      <c r="H1166" s="9" t="b">
        <f>(COUNTIF(Sheet1!B:B,$C1166)+COUNTIF(Sheet1!B:B,$D1166))&gt;0</f>
        <v>0</v>
      </c>
      <c r="I1166" s="9" t="b">
        <f>(COUNTIF(Sheet1!C:C,$C1166)+COUNTIF(Sheet1!C:C,$D1166))&gt;0</f>
        <v>0</v>
      </c>
    </row>
    <row r="1167" spans="1:9">
      <c r="A1167" t="s">
        <v>7017</v>
      </c>
      <c r="B1167">
        <v>6</v>
      </c>
      <c r="C1167" t="s">
        <v>6046</v>
      </c>
      <c r="D1167" t="s">
        <v>5727</v>
      </c>
      <c r="E1167" t="b">
        <f ca="1">VLOOKUP(C1167,'1. 词频表'!A:D,4,0)</f>
        <v>0</v>
      </c>
      <c r="F1167" t="b">
        <f ca="1">VLOOKUP(D1167,'1. 词频表'!A:D,4,0)</f>
        <v>0</v>
      </c>
      <c r="G1167" s="9" t="b">
        <f>(COUNTIF(Sheet1!A:A,C1167)+COUNTIF(Sheet1!A:A,D1167))&gt;0</f>
        <v>0</v>
      </c>
      <c r="H1167" s="9" t="b">
        <f>(COUNTIF(Sheet1!B:B,$C1167)+COUNTIF(Sheet1!B:B,$D1167))&gt;0</f>
        <v>0</v>
      </c>
      <c r="I1167" s="9" t="b">
        <f>(COUNTIF(Sheet1!C:C,$C1167)+COUNTIF(Sheet1!C:C,$D1167))&gt;0</f>
        <v>1</v>
      </c>
    </row>
    <row r="1168" spans="1:9">
      <c r="A1168" t="s">
        <v>7018</v>
      </c>
      <c r="B1168">
        <v>6</v>
      </c>
      <c r="C1168" t="s">
        <v>5679</v>
      </c>
      <c r="D1168" t="s">
        <v>5656</v>
      </c>
      <c r="E1168" t="b">
        <f ca="1">VLOOKUP(C1168,'1. 词频表'!A:D,4,0)</f>
        <v>0</v>
      </c>
      <c r="F1168" t="b">
        <f ca="1">VLOOKUP(D1168,'1. 词频表'!A:D,4,0)</f>
        <v>0</v>
      </c>
      <c r="G1168" s="9" t="b">
        <f>(COUNTIF(Sheet1!A:A,C1168)+COUNTIF(Sheet1!A:A,D1168))&gt;0</f>
        <v>0</v>
      </c>
      <c r="H1168" s="9" t="b">
        <f>(COUNTIF(Sheet1!B:B,$C1168)+COUNTIF(Sheet1!B:B,$D1168))&gt;0</f>
        <v>0</v>
      </c>
      <c r="I1168" s="9" t="b">
        <f>(COUNTIF(Sheet1!C:C,$C1168)+COUNTIF(Sheet1!C:C,$D1168))&gt;0</f>
        <v>1</v>
      </c>
    </row>
    <row r="1169" spans="1:9">
      <c r="A1169" t="s">
        <v>7019</v>
      </c>
      <c r="B1169">
        <v>6</v>
      </c>
      <c r="C1169" t="s">
        <v>2145</v>
      </c>
      <c r="D1169" t="s">
        <v>125</v>
      </c>
      <c r="E1169" t="b">
        <f ca="1">VLOOKUP(C1169,'1. 词频表'!A:D,4,0)</f>
        <v>1</v>
      </c>
      <c r="F1169" t="b">
        <f ca="1">VLOOKUP(D1169,'1. 词频表'!A:D,4,0)</f>
        <v>1</v>
      </c>
      <c r="G1169" s="9" t="b">
        <f>(COUNTIF(Sheet1!A:A,C1169)+COUNTIF(Sheet1!A:A,D1169))&gt;0</f>
        <v>0</v>
      </c>
      <c r="H1169" s="9" t="b">
        <f>(COUNTIF(Sheet1!B:B,$C1169)+COUNTIF(Sheet1!B:B,$D1169))&gt;0</f>
        <v>0</v>
      </c>
      <c r="I1169" s="9" t="b">
        <f>(COUNTIF(Sheet1!C:C,$C1169)+COUNTIF(Sheet1!C:C,$D1169))&gt;0</f>
        <v>0</v>
      </c>
    </row>
    <row r="1170" spans="1:9">
      <c r="A1170" t="s">
        <v>7020</v>
      </c>
      <c r="B1170">
        <v>6</v>
      </c>
      <c r="C1170" t="s">
        <v>5651</v>
      </c>
      <c r="D1170" t="s">
        <v>6291</v>
      </c>
      <c r="E1170" t="b">
        <f ca="1">VLOOKUP(C1170,'1. 词频表'!A:D,4,0)</f>
        <v>0</v>
      </c>
      <c r="F1170" t="b">
        <f ca="1">VLOOKUP(D1170,'1. 词频表'!A:D,4,0)</f>
        <v>0</v>
      </c>
      <c r="G1170" s="9" t="b">
        <f>(COUNTIF(Sheet1!A:A,C1170)+COUNTIF(Sheet1!A:A,D1170))&gt;0</f>
        <v>0</v>
      </c>
      <c r="H1170" s="9" t="b">
        <f>(COUNTIF(Sheet1!B:B,$C1170)+COUNTIF(Sheet1!B:B,$D1170))&gt;0</f>
        <v>0</v>
      </c>
      <c r="I1170" s="9" t="b">
        <f>(COUNTIF(Sheet1!C:C,$C1170)+COUNTIF(Sheet1!C:C,$D1170))&gt;0</f>
        <v>0</v>
      </c>
    </row>
    <row r="1171" spans="1:9">
      <c r="A1171" t="s">
        <v>7021</v>
      </c>
      <c r="B1171">
        <v>6</v>
      </c>
      <c r="C1171" t="s">
        <v>136</v>
      </c>
      <c r="D1171" t="s">
        <v>5646</v>
      </c>
      <c r="E1171" t="b">
        <f ca="1">VLOOKUP(C1171,'1. 词频表'!A:D,4,0)</f>
        <v>1</v>
      </c>
      <c r="F1171" t="b">
        <f ca="1">VLOOKUP(D1171,'1. 词频表'!A:D,4,0)</f>
        <v>1</v>
      </c>
      <c r="G1171" s="9" t="b">
        <f>(COUNTIF(Sheet1!A:A,C1171)+COUNTIF(Sheet1!A:A,D1171))&gt;0</f>
        <v>0</v>
      </c>
      <c r="H1171" s="9" t="b">
        <f>(COUNTIF(Sheet1!B:B,$C1171)+COUNTIF(Sheet1!B:B,$D1171))&gt;0</f>
        <v>0</v>
      </c>
      <c r="I1171" s="9" t="b">
        <f>(COUNTIF(Sheet1!C:C,$C1171)+COUNTIF(Sheet1!C:C,$D1171))&gt;0</f>
        <v>0</v>
      </c>
    </row>
    <row r="1172" spans="1:9">
      <c r="A1172" t="s">
        <v>7022</v>
      </c>
      <c r="B1172">
        <v>6</v>
      </c>
      <c r="C1172" t="s">
        <v>6294</v>
      </c>
      <c r="D1172" t="s">
        <v>5676</v>
      </c>
      <c r="E1172" t="b">
        <f ca="1">VLOOKUP(C1172,'1. 词频表'!A:D,4,0)</f>
        <v>0</v>
      </c>
      <c r="F1172" t="b">
        <f ca="1">VLOOKUP(D1172,'1. 词频表'!A:D,4,0)</f>
        <v>0</v>
      </c>
      <c r="G1172" s="9" t="b">
        <f>(COUNTIF(Sheet1!A:A,C1172)+COUNTIF(Sheet1!A:A,D1172))&gt;0</f>
        <v>0</v>
      </c>
      <c r="H1172" s="9" t="b">
        <f>(COUNTIF(Sheet1!B:B,$C1172)+COUNTIF(Sheet1!B:B,$D1172))&gt;0</f>
        <v>0</v>
      </c>
      <c r="I1172" s="9" t="b">
        <f>(COUNTIF(Sheet1!C:C,$C1172)+COUNTIF(Sheet1!C:C,$D1172))&gt;0</f>
        <v>1</v>
      </c>
    </row>
    <row r="1173" spans="1:9">
      <c r="A1173" t="s">
        <v>7023</v>
      </c>
      <c r="B1173">
        <v>6</v>
      </c>
      <c r="C1173" t="s">
        <v>6294</v>
      </c>
      <c r="D1173" t="s">
        <v>5653</v>
      </c>
      <c r="E1173" t="b">
        <f ca="1">VLOOKUP(C1173,'1. 词频表'!A:D,4,0)</f>
        <v>0</v>
      </c>
      <c r="F1173" t="b">
        <f ca="1">VLOOKUP(D1173,'1. 词频表'!A:D,4,0)</f>
        <v>0</v>
      </c>
      <c r="G1173" s="9" t="b">
        <f>(COUNTIF(Sheet1!A:A,C1173)+COUNTIF(Sheet1!A:A,D1173))&gt;0</f>
        <v>0</v>
      </c>
      <c r="H1173" s="9" t="b">
        <f>(COUNTIF(Sheet1!B:B,$C1173)+COUNTIF(Sheet1!B:B,$D1173))&gt;0</f>
        <v>0</v>
      </c>
      <c r="I1173" s="9" t="b">
        <f>(COUNTIF(Sheet1!C:C,$C1173)+COUNTIF(Sheet1!C:C,$D1173))&gt;0</f>
        <v>0</v>
      </c>
    </row>
    <row r="1174" spans="1:9">
      <c r="A1174" t="s">
        <v>7024</v>
      </c>
      <c r="B1174">
        <v>6</v>
      </c>
      <c r="C1174" t="s">
        <v>5856</v>
      </c>
      <c r="D1174" t="s">
        <v>5653</v>
      </c>
      <c r="E1174" t="b">
        <f ca="1">VLOOKUP(C1174,'1. 词频表'!A:D,4,0)</f>
        <v>0</v>
      </c>
      <c r="F1174" t="b">
        <f ca="1">VLOOKUP(D1174,'1. 词频表'!A:D,4,0)</f>
        <v>0</v>
      </c>
      <c r="G1174" s="9" t="b">
        <f>(COUNTIF(Sheet1!A:A,C1174)+COUNTIF(Sheet1!A:A,D1174))&gt;0</f>
        <v>0</v>
      </c>
      <c r="H1174" s="9" t="b">
        <f>(COUNTIF(Sheet1!B:B,$C1174)+COUNTIF(Sheet1!B:B,$D1174))&gt;0</f>
        <v>0</v>
      </c>
      <c r="I1174" s="9" t="b">
        <f>(COUNTIF(Sheet1!C:C,$C1174)+COUNTIF(Sheet1!C:C,$D1174))&gt;0</f>
        <v>1</v>
      </c>
    </row>
    <row r="1175" spans="1:9">
      <c r="A1175" t="s">
        <v>7025</v>
      </c>
      <c r="B1175">
        <v>6</v>
      </c>
      <c r="C1175" t="s">
        <v>147</v>
      </c>
      <c r="D1175" t="s">
        <v>5656</v>
      </c>
      <c r="E1175" t="b">
        <f ca="1">VLOOKUP(C1175,'1. 词频表'!A:D,4,0)</f>
        <v>1</v>
      </c>
      <c r="F1175" t="b">
        <f ca="1">VLOOKUP(D1175,'1. 词频表'!A:D,4,0)</f>
        <v>0</v>
      </c>
      <c r="G1175" s="9" t="b">
        <f>(COUNTIF(Sheet1!A:A,C1175)+COUNTIF(Sheet1!A:A,D1175))&gt;0</f>
        <v>0</v>
      </c>
      <c r="H1175" s="9" t="b">
        <f>(COUNTIF(Sheet1!B:B,$C1175)+COUNTIF(Sheet1!B:B,$D1175))&gt;0</f>
        <v>0</v>
      </c>
      <c r="I1175" s="9" t="b">
        <f>(COUNTIF(Sheet1!C:C,$C1175)+COUNTIF(Sheet1!C:C,$D1175))&gt;0</f>
        <v>0</v>
      </c>
    </row>
    <row r="1176" spans="1:9">
      <c r="A1176" t="s">
        <v>7026</v>
      </c>
      <c r="B1176">
        <v>6</v>
      </c>
      <c r="C1176" t="s">
        <v>2145</v>
      </c>
      <c r="D1176" t="s">
        <v>147</v>
      </c>
      <c r="E1176" t="b">
        <f ca="1">VLOOKUP(C1176,'1. 词频表'!A:D,4,0)</f>
        <v>1</v>
      </c>
      <c r="F1176" t="b">
        <f ca="1">VLOOKUP(D1176,'1. 词频表'!A:D,4,0)</f>
        <v>1</v>
      </c>
      <c r="G1176" s="9" t="b">
        <f>(COUNTIF(Sheet1!A:A,C1176)+COUNTIF(Sheet1!A:A,D1176))&gt;0</f>
        <v>0</v>
      </c>
      <c r="H1176" s="9" t="b">
        <f>(COUNTIF(Sheet1!B:B,$C1176)+COUNTIF(Sheet1!B:B,$D1176))&gt;0</f>
        <v>0</v>
      </c>
      <c r="I1176" s="9" t="b">
        <f>(COUNTIF(Sheet1!C:C,$C1176)+COUNTIF(Sheet1!C:C,$D1176))&gt;0</f>
        <v>0</v>
      </c>
    </row>
    <row r="1177" spans="1:9">
      <c r="A1177" t="s">
        <v>7027</v>
      </c>
      <c r="B1177">
        <v>6</v>
      </c>
      <c r="C1177" t="s">
        <v>6115</v>
      </c>
      <c r="D1177" t="s">
        <v>5648</v>
      </c>
      <c r="E1177" t="b">
        <f ca="1">VLOOKUP(C1177,'1. 词频表'!A:D,4,0)</f>
        <v>0</v>
      </c>
      <c r="F1177" t="b">
        <f ca="1">VLOOKUP(D1177,'1. 词频表'!A:D,4,0)</f>
        <v>1</v>
      </c>
      <c r="G1177" s="9" t="b">
        <f>(COUNTIF(Sheet1!A:A,C1177)+COUNTIF(Sheet1!A:A,D1177))&gt;0</f>
        <v>0</v>
      </c>
      <c r="H1177" s="9" t="b">
        <f>(COUNTIF(Sheet1!B:B,$C1177)+COUNTIF(Sheet1!B:B,$D1177))&gt;0</f>
        <v>0</v>
      </c>
      <c r="I1177" s="9" t="b">
        <f>(COUNTIF(Sheet1!C:C,$C1177)+COUNTIF(Sheet1!C:C,$D1177))&gt;0</f>
        <v>0</v>
      </c>
    </row>
    <row r="1178" spans="1:9">
      <c r="A1178" t="s">
        <v>7028</v>
      </c>
      <c r="B1178">
        <v>6</v>
      </c>
      <c r="C1178" t="s">
        <v>5996</v>
      </c>
      <c r="D1178" t="s">
        <v>5651</v>
      </c>
      <c r="E1178" t="b">
        <f ca="1">VLOOKUP(C1178,'1. 词频表'!A:D,4,0)</f>
        <v>0</v>
      </c>
      <c r="F1178" t="b">
        <f ca="1">VLOOKUP(D1178,'1. 词频表'!A:D,4,0)</f>
        <v>0</v>
      </c>
      <c r="G1178" s="9" t="b">
        <f>(COUNTIF(Sheet1!A:A,C1178)+COUNTIF(Sheet1!A:A,D1178))&gt;0</f>
        <v>1</v>
      </c>
      <c r="H1178" s="9" t="b">
        <f>(COUNTIF(Sheet1!B:B,$C1178)+COUNTIF(Sheet1!B:B,$D1178))&gt;0</f>
        <v>0</v>
      </c>
      <c r="I1178" s="9" t="b">
        <f>(COUNTIF(Sheet1!C:C,$C1178)+COUNTIF(Sheet1!C:C,$D1178))&gt;0</f>
        <v>0</v>
      </c>
    </row>
    <row r="1179" spans="1:9">
      <c r="A1179" t="s">
        <v>7029</v>
      </c>
      <c r="B1179">
        <v>6</v>
      </c>
      <c r="C1179" t="s">
        <v>7030</v>
      </c>
      <c r="D1179" t="s">
        <v>5912</v>
      </c>
      <c r="E1179" t="b">
        <f ca="1">VLOOKUP(C1179,'1. 词频表'!A:D,4,0)</f>
        <v>0</v>
      </c>
      <c r="F1179" t="b">
        <f ca="1">VLOOKUP(D1179,'1. 词频表'!A:D,4,0)</f>
        <v>0</v>
      </c>
      <c r="G1179" s="9" t="b">
        <f>(COUNTIF(Sheet1!A:A,C1179)+COUNTIF(Sheet1!A:A,D1179))&gt;0</f>
        <v>1</v>
      </c>
      <c r="H1179" s="9" t="b">
        <f>(COUNTIF(Sheet1!B:B,$C1179)+COUNTIF(Sheet1!B:B,$D1179))&gt;0</f>
        <v>0</v>
      </c>
      <c r="I1179" s="9" t="b">
        <f>(COUNTIF(Sheet1!C:C,$C1179)+COUNTIF(Sheet1!C:C,$D1179))&gt;0</f>
        <v>0</v>
      </c>
    </row>
    <row r="1180" spans="1:9">
      <c r="A1180" t="s">
        <v>7031</v>
      </c>
      <c r="B1180">
        <v>6</v>
      </c>
      <c r="C1180" t="s">
        <v>5709</v>
      </c>
      <c r="D1180" t="s">
        <v>5713</v>
      </c>
      <c r="E1180" t="b">
        <f ca="1">VLOOKUP(C1180,'1. 词频表'!A:D,4,0)</f>
        <v>0</v>
      </c>
      <c r="F1180" t="b">
        <f ca="1">VLOOKUP(D1180,'1. 词频表'!A:D,4,0)</f>
        <v>0</v>
      </c>
      <c r="G1180" s="9" t="b">
        <f>(COUNTIF(Sheet1!A:A,C1180)+COUNTIF(Sheet1!A:A,D1180))&gt;0</f>
        <v>0</v>
      </c>
      <c r="H1180" s="9" t="b">
        <f>(COUNTIF(Sheet1!B:B,$C1180)+COUNTIF(Sheet1!B:B,$D1180))&gt;0</f>
        <v>0</v>
      </c>
      <c r="I1180" s="9" t="b">
        <f>(COUNTIF(Sheet1!C:C,$C1180)+COUNTIF(Sheet1!C:C,$D1180))&gt;0</f>
        <v>0</v>
      </c>
    </row>
    <row r="1181" spans="1:9">
      <c r="A1181" t="s">
        <v>7032</v>
      </c>
      <c r="B1181">
        <v>6</v>
      </c>
      <c r="C1181" t="s">
        <v>5996</v>
      </c>
      <c r="D1181" t="s">
        <v>6462</v>
      </c>
      <c r="E1181" t="b">
        <f ca="1">VLOOKUP(C1181,'1. 词频表'!A:D,4,0)</f>
        <v>0</v>
      </c>
      <c r="F1181" t="b">
        <f ca="1">VLOOKUP(D1181,'1. 词频表'!A:D,4,0)</f>
        <v>0</v>
      </c>
      <c r="G1181" s="9" t="b">
        <f>(COUNTIF(Sheet1!A:A,C1181)+COUNTIF(Sheet1!A:A,D1181))&gt;0</f>
        <v>1</v>
      </c>
      <c r="H1181" s="9" t="b">
        <f>(COUNTIF(Sheet1!B:B,$C1181)+COUNTIF(Sheet1!B:B,$D1181))&gt;0</f>
        <v>0</v>
      </c>
      <c r="I1181" s="9" t="b">
        <f>(COUNTIF(Sheet1!C:C,$C1181)+COUNTIF(Sheet1!C:C,$D1181))&gt;0</f>
        <v>0</v>
      </c>
    </row>
    <row r="1182" spans="1:9">
      <c r="A1182" t="s">
        <v>7033</v>
      </c>
      <c r="B1182">
        <v>6</v>
      </c>
      <c r="C1182" t="s">
        <v>169</v>
      </c>
      <c r="D1182" t="s">
        <v>5648</v>
      </c>
      <c r="E1182" t="b">
        <f ca="1">VLOOKUP(C1182,'1. 词频表'!A:D,4,0)</f>
        <v>1</v>
      </c>
      <c r="F1182" t="b">
        <f ca="1">VLOOKUP(D1182,'1. 词频表'!A:D,4,0)</f>
        <v>1</v>
      </c>
      <c r="G1182" s="9" t="b">
        <f>(COUNTIF(Sheet1!A:A,C1182)+COUNTIF(Sheet1!A:A,D1182))&gt;0</f>
        <v>0</v>
      </c>
      <c r="H1182" s="9" t="b">
        <f>(COUNTIF(Sheet1!B:B,$C1182)+COUNTIF(Sheet1!B:B,$D1182))&gt;0</f>
        <v>0</v>
      </c>
      <c r="I1182" s="9" t="b">
        <f>(COUNTIF(Sheet1!C:C,$C1182)+COUNTIF(Sheet1!C:C,$D1182))&gt;0</f>
        <v>0</v>
      </c>
    </row>
    <row r="1183" spans="1:9">
      <c r="A1183" t="s">
        <v>7034</v>
      </c>
      <c r="B1183">
        <v>6</v>
      </c>
      <c r="C1183" t="s">
        <v>5727</v>
      </c>
      <c r="D1183" t="s">
        <v>7035</v>
      </c>
      <c r="E1183" t="b">
        <f ca="1">VLOOKUP(C1183,'1. 词频表'!A:D,4,0)</f>
        <v>0</v>
      </c>
      <c r="F1183" t="b">
        <f ca="1">VLOOKUP(D1183,'1. 词频表'!A:D,4,0)</f>
        <v>0</v>
      </c>
      <c r="G1183" s="9" t="b">
        <f>(COUNTIF(Sheet1!A:A,C1183)+COUNTIF(Sheet1!A:A,D1183))&gt;0</f>
        <v>0</v>
      </c>
      <c r="H1183" s="9" t="b">
        <f>(COUNTIF(Sheet1!B:B,$C1183)+COUNTIF(Sheet1!B:B,$D1183))&gt;0</f>
        <v>0</v>
      </c>
      <c r="I1183" s="9" t="b">
        <f>(COUNTIF(Sheet1!C:C,$C1183)+COUNTIF(Sheet1!C:C,$D1183))&gt;0</f>
        <v>1</v>
      </c>
    </row>
    <row r="1184" spans="1:9">
      <c r="A1184" t="s">
        <v>7036</v>
      </c>
      <c r="B1184">
        <v>6</v>
      </c>
      <c r="C1184" t="s">
        <v>7037</v>
      </c>
      <c r="D1184" t="s">
        <v>5676</v>
      </c>
      <c r="E1184" t="b">
        <f ca="1">VLOOKUP(C1184,'1. 词频表'!A:D,4,0)</f>
        <v>0</v>
      </c>
      <c r="F1184" t="b">
        <f ca="1">VLOOKUP(D1184,'1. 词频表'!A:D,4,0)</f>
        <v>0</v>
      </c>
      <c r="G1184" s="9" t="b">
        <f>(COUNTIF(Sheet1!A:A,C1184)+COUNTIF(Sheet1!A:A,D1184))&gt;0</f>
        <v>0</v>
      </c>
      <c r="H1184" s="9" t="b">
        <f>(COUNTIF(Sheet1!B:B,$C1184)+COUNTIF(Sheet1!B:B,$D1184))&gt;0</f>
        <v>0</v>
      </c>
      <c r="I1184" s="9" t="b">
        <f>(COUNTIF(Sheet1!C:C,$C1184)+COUNTIF(Sheet1!C:C,$D1184))&gt;0</f>
        <v>1</v>
      </c>
    </row>
    <row r="1185" spans="1:9">
      <c r="A1185" t="s">
        <v>7038</v>
      </c>
      <c r="B1185">
        <v>6</v>
      </c>
      <c r="C1185" t="s">
        <v>7037</v>
      </c>
      <c r="D1185" t="s">
        <v>7039</v>
      </c>
      <c r="E1185" t="b">
        <f ca="1">VLOOKUP(C1185,'1. 词频表'!A:D,4,0)</f>
        <v>0</v>
      </c>
      <c r="F1185" t="b">
        <f ca="1">VLOOKUP(D1185,'1. 词频表'!A:D,4,0)</f>
        <v>0</v>
      </c>
      <c r="G1185" s="9" t="b">
        <f>(COUNTIF(Sheet1!A:A,C1185)+COUNTIF(Sheet1!A:A,D1185))&gt;0</f>
        <v>0</v>
      </c>
      <c r="H1185" s="9" t="b">
        <f>(COUNTIF(Sheet1!B:B,$C1185)+COUNTIF(Sheet1!B:B,$D1185))&gt;0</f>
        <v>0</v>
      </c>
      <c r="I1185" s="9" t="b">
        <f>(COUNTIF(Sheet1!C:C,$C1185)+COUNTIF(Sheet1!C:C,$D1185))&gt;0</f>
        <v>0</v>
      </c>
    </row>
    <row r="1186" spans="1:9">
      <c r="A1186" t="s">
        <v>7040</v>
      </c>
      <c r="B1186">
        <v>6</v>
      </c>
      <c r="C1186" t="s">
        <v>7041</v>
      </c>
      <c r="D1186" t="s">
        <v>6787</v>
      </c>
      <c r="E1186" t="b">
        <f ca="1">VLOOKUP(C1186,'1. 词频表'!A:D,4,0)</f>
        <v>0</v>
      </c>
      <c r="F1186" t="b">
        <f ca="1">VLOOKUP(D1186,'1. 词频表'!A:D,4,0)</f>
        <v>0</v>
      </c>
      <c r="G1186" s="9" t="b">
        <f>(COUNTIF(Sheet1!A:A,C1186)+COUNTIF(Sheet1!A:A,D1186))&gt;0</f>
        <v>0</v>
      </c>
      <c r="H1186" s="9" t="b">
        <f>(COUNTIF(Sheet1!B:B,$C1186)+COUNTIF(Sheet1!B:B,$D1186))&gt;0</f>
        <v>0</v>
      </c>
      <c r="I1186" s="9" t="b">
        <f>(COUNTIF(Sheet1!C:C,$C1186)+COUNTIF(Sheet1!C:C,$D1186))&gt;0</f>
        <v>0</v>
      </c>
    </row>
    <row r="1187" spans="1:9">
      <c r="A1187" t="s">
        <v>7042</v>
      </c>
      <c r="B1187">
        <v>6</v>
      </c>
      <c r="C1187" t="s">
        <v>5676</v>
      </c>
      <c r="D1187" t="s">
        <v>7039</v>
      </c>
      <c r="E1187" t="b">
        <f ca="1">VLOOKUP(C1187,'1. 词频表'!A:D,4,0)</f>
        <v>0</v>
      </c>
      <c r="F1187" t="b">
        <f ca="1">VLOOKUP(D1187,'1. 词频表'!A:D,4,0)</f>
        <v>0</v>
      </c>
      <c r="G1187" s="9" t="b">
        <f>(COUNTIF(Sheet1!A:A,C1187)+COUNTIF(Sheet1!A:A,D1187))&gt;0</f>
        <v>0</v>
      </c>
      <c r="H1187" s="9" t="b">
        <f>(COUNTIF(Sheet1!B:B,$C1187)+COUNTIF(Sheet1!B:B,$D1187))&gt;0</f>
        <v>0</v>
      </c>
      <c r="I1187" s="9" t="b">
        <f>(COUNTIF(Sheet1!C:C,$C1187)+COUNTIF(Sheet1!C:C,$D1187))&gt;0</f>
        <v>1</v>
      </c>
    </row>
    <row r="1188" spans="1:9">
      <c r="A1188" t="s">
        <v>7043</v>
      </c>
      <c r="B1188">
        <v>6</v>
      </c>
      <c r="C1188" t="s">
        <v>5709</v>
      </c>
      <c r="D1188" t="s">
        <v>7044</v>
      </c>
      <c r="E1188" t="b">
        <f ca="1">VLOOKUP(C1188,'1. 词频表'!A:D,4,0)</f>
        <v>0</v>
      </c>
      <c r="F1188" t="b">
        <f ca="1">VLOOKUP(D1188,'1. 词频表'!A:D,4,0)</f>
        <v>1</v>
      </c>
      <c r="G1188" s="9" t="b">
        <f>(COUNTIF(Sheet1!A:A,C1188)+COUNTIF(Sheet1!A:A,D1188))&gt;0</f>
        <v>0</v>
      </c>
      <c r="H1188" s="9" t="b">
        <f>(COUNTIF(Sheet1!B:B,$C1188)+COUNTIF(Sheet1!B:B,$D1188))&gt;0</f>
        <v>0</v>
      </c>
      <c r="I1188" s="9" t="b">
        <f>(COUNTIF(Sheet1!C:C,$C1188)+COUNTIF(Sheet1!C:C,$D1188))&gt;0</f>
        <v>0</v>
      </c>
    </row>
    <row r="1189" spans="1:9">
      <c r="A1189" t="s">
        <v>7045</v>
      </c>
      <c r="B1189">
        <v>6</v>
      </c>
      <c r="C1189" t="s">
        <v>5784</v>
      </c>
      <c r="D1189" t="s">
        <v>6632</v>
      </c>
      <c r="E1189" t="b">
        <f ca="1">VLOOKUP(C1189,'1. 词频表'!A:D,4,0)</f>
        <v>0</v>
      </c>
      <c r="F1189" t="b">
        <f ca="1">VLOOKUP(D1189,'1. 词频表'!A:D,4,0)</f>
        <v>0</v>
      </c>
      <c r="G1189" s="9" t="b">
        <f>(COUNTIF(Sheet1!A:A,C1189)+COUNTIF(Sheet1!A:A,D1189))&gt;0</f>
        <v>0</v>
      </c>
      <c r="H1189" s="9" t="b">
        <f>(COUNTIF(Sheet1!B:B,$C1189)+COUNTIF(Sheet1!B:B,$D1189))&gt;0</f>
        <v>0</v>
      </c>
      <c r="I1189" s="9" t="b">
        <f>(COUNTIF(Sheet1!C:C,$C1189)+COUNTIF(Sheet1!C:C,$D1189))&gt;0</f>
        <v>1</v>
      </c>
    </row>
    <row r="1190" spans="1:9">
      <c r="A1190" t="s">
        <v>7046</v>
      </c>
      <c r="B1190">
        <v>6</v>
      </c>
      <c r="C1190" t="s">
        <v>5651</v>
      </c>
      <c r="D1190" t="s">
        <v>5791</v>
      </c>
      <c r="E1190" t="b">
        <f ca="1">VLOOKUP(C1190,'1. 词频表'!A:D,4,0)</f>
        <v>0</v>
      </c>
      <c r="F1190" t="b">
        <f ca="1">VLOOKUP(D1190,'1. 词频表'!A:D,4,0)</f>
        <v>0</v>
      </c>
      <c r="G1190" s="9" t="b">
        <f>(COUNTIF(Sheet1!A:A,C1190)+COUNTIF(Sheet1!A:A,D1190))&gt;0</f>
        <v>0</v>
      </c>
      <c r="H1190" s="9" t="b">
        <f>(COUNTIF(Sheet1!B:B,$C1190)+COUNTIF(Sheet1!B:B,$D1190))&gt;0</f>
        <v>0</v>
      </c>
      <c r="I1190" s="9" t="b">
        <f>(COUNTIF(Sheet1!C:C,$C1190)+COUNTIF(Sheet1!C:C,$D1190))&gt;0</f>
        <v>0</v>
      </c>
    </row>
    <row r="1191" spans="1:9">
      <c r="A1191" t="s">
        <v>7047</v>
      </c>
      <c r="B1191">
        <v>6</v>
      </c>
      <c r="C1191" t="s">
        <v>191</v>
      </c>
      <c r="D1191" t="s">
        <v>5646</v>
      </c>
      <c r="E1191" t="b">
        <f ca="1">VLOOKUP(C1191,'1. 词频表'!A:D,4,0)</f>
        <v>1</v>
      </c>
      <c r="F1191" t="b">
        <f ca="1">VLOOKUP(D1191,'1. 词频表'!A:D,4,0)</f>
        <v>1</v>
      </c>
      <c r="G1191" s="9" t="b">
        <f>(COUNTIF(Sheet1!A:A,C1191)+COUNTIF(Sheet1!A:A,D1191))&gt;0</f>
        <v>0</v>
      </c>
      <c r="H1191" s="9" t="b">
        <f>(COUNTIF(Sheet1!B:B,$C1191)+COUNTIF(Sheet1!B:B,$D1191))&gt;0</f>
        <v>0</v>
      </c>
      <c r="I1191" s="9" t="b">
        <f>(COUNTIF(Sheet1!C:C,$C1191)+COUNTIF(Sheet1!C:C,$D1191))&gt;0</f>
        <v>0</v>
      </c>
    </row>
    <row r="1192" spans="1:9">
      <c r="A1192" t="s">
        <v>7048</v>
      </c>
      <c r="B1192">
        <v>6</v>
      </c>
      <c r="C1192" t="s">
        <v>6264</v>
      </c>
      <c r="D1192" t="s">
        <v>5709</v>
      </c>
      <c r="E1192" t="b">
        <f ca="1">VLOOKUP(C1192,'1. 词频表'!A:D,4,0)</f>
        <v>0</v>
      </c>
      <c r="F1192" t="b">
        <f ca="1">VLOOKUP(D1192,'1. 词频表'!A:D,4,0)</f>
        <v>0</v>
      </c>
      <c r="G1192" s="9" t="b">
        <f>(COUNTIF(Sheet1!A:A,C1192)+COUNTIF(Sheet1!A:A,D1192))&gt;0</f>
        <v>0</v>
      </c>
      <c r="H1192" s="9" t="b">
        <f>(COUNTIF(Sheet1!B:B,$C1192)+COUNTIF(Sheet1!B:B,$D1192))&gt;0</f>
        <v>0</v>
      </c>
      <c r="I1192" s="9" t="b">
        <f>(COUNTIF(Sheet1!C:C,$C1192)+COUNTIF(Sheet1!C:C,$D1192))&gt;0</f>
        <v>0</v>
      </c>
    </row>
    <row r="1193" spans="1:9">
      <c r="A1193" t="s">
        <v>7049</v>
      </c>
      <c r="B1193">
        <v>6</v>
      </c>
      <c r="C1193" t="s">
        <v>5833</v>
      </c>
      <c r="D1193" t="s">
        <v>5730</v>
      </c>
      <c r="E1193" t="b">
        <f ca="1">VLOOKUP(C1193,'1. 词频表'!A:D,4,0)</f>
        <v>0</v>
      </c>
      <c r="F1193" t="b">
        <f ca="1">VLOOKUP(D1193,'1. 词频表'!A:D,4,0)</f>
        <v>0</v>
      </c>
      <c r="G1193" s="9" t="b">
        <f>(COUNTIF(Sheet1!A:A,C1193)+COUNTIF(Sheet1!A:A,D1193))&gt;0</f>
        <v>0</v>
      </c>
      <c r="H1193" s="9" t="b">
        <f>(COUNTIF(Sheet1!B:B,$C1193)+COUNTIF(Sheet1!B:B,$D1193))&gt;0</f>
        <v>0</v>
      </c>
      <c r="I1193" s="9" t="b">
        <f>(COUNTIF(Sheet1!C:C,$C1193)+COUNTIF(Sheet1!C:C,$D1193))&gt;0</f>
        <v>0</v>
      </c>
    </row>
    <row r="1194" spans="1:9">
      <c r="A1194" t="s">
        <v>7050</v>
      </c>
      <c r="B1194">
        <v>6</v>
      </c>
      <c r="C1194" t="s">
        <v>5651</v>
      </c>
      <c r="D1194" t="s">
        <v>6113</v>
      </c>
      <c r="E1194" t="b">
        <f ca="1">VLOOKUP(C1194,'1. 词频表'!A:D,4,0)</f>
        <v>0</v>
      </c>
      <c r="F1194" t="b">
        <f ca="1">VLOOKUP(D1194,'1. 词频表'!A:D,4,0)</f>
        <v>0</v>
      </c>
      <c r="G1194" s="9" t="b">
        <f>(COUNTIF(Sheet1!A:A,C1194)+COUNTIF(Sheet1!A:A,D1194))&gt;0</f>
        <v>0</v>
      </c>
      <c r="H1194" s="9" t="b">
        <f>(COUNTIF(Sheet1!B:B,$C1194)+COUNTIF(Sheet1!B:B,$D1194))&gt;0</f>
        <v>0</v>
      </c>
      <c r="I1194" s="9" t="b">
        <f>(COUNTIF(Sheet1!C:C,$C1194)+COUNTIF(Sheet1!C:C,$D1194))&gt;0</f>
        <v>0</v>
      </c>
    </row>
    <row r="1195" spans="1:9">
      <c r="A1195" t="s">
        <v>7051</v>
      </c>
      <c r="B1195">
        <v>6</v>
      </c>
      <c r="C1195" t="s">
        <v>2145</v>
      </c>
      <c r="D1195" t="s">
        <v>6113</v>
      </c>
      <c r="E1195" t="b">
        <f ca="1">VLOOKUP(C1195,'1. 词频表'!A:D,4,0)</f>
        <v>1</v>
      </c>
      <c r="F1195" t="b">
        <f ca="1">VLOOKUP(D1195,'1. 词频表'!A:D,4,0)</f>
        <v>0</v>
      </c>
      <c r="G1195" s="9" t="b">
        <f>(COUNTIF(Sheet1!A:A,C1195)+COUNTIF(Sheet1!A:A,D1195))&gt;0</f>
        <v>0</v>
      </c>
      <c r="H1195" s="9" t="b">
        <f>(COUNTIF(Sheet1!B:B,$C1195)+COUNTIF(Sheet1!B:B,$D1195))&gt;0</f>
        <v>0</v>
      </c>
      <c r="I1195" s="9" t="b">
        <f>(COUNTIF(Sheet1!C:C,$C1195)+COUNTIF(Sheet1!C:C,$D1195))&gt;0</f>
        <v>0</v>
      </c>
    </row>
    <row r="1196" spans="1:9">
      <c r="A1196" t="s">
        <v>7052</v>
      </c>
      <c r="B1196">
        <v>6</v>
      </c>
      <c r="C1196" t="s">
        <v>7053</v>
      </c>
      <c r="D1196" t="s">
        <v>5709</v>
      </c>
      <c r="E1196" t="b">
        <f ca="1">VLOOKUP(C1196,'1. 词频表'!A:D,4,0)</f>
        <v>0</v>
      </c>
      <c r="F1196" t="b">
        <f ca="1">VLOOKUP(D1196,'1. 词频表'!A:D,4,0)</f>
        <v>0</v>
      </c>
      <c r="G1196" s="9" t="b">
        <f>(COUNTIF(Sheet1!A:A,C1196)+COUNTIF(Sheet1!A:A,D1196))&gt;0</f>
        <v>0</v>
      </c>
      <c r="H1196" s="9" t="b">
        <f>(COUNTIF(Sheet1!B:B,$C1196)+COUNTIF(Sheet1!B:B,$D1196))&gt;0</f>
        <v>0</v>
      </c>
      <c r="I1196" s="9" t="b">
        <f>(COUNTIF(Sheet1!C:C,$C1196)+COUNTIF(Sheet1!C:C,$D1196))&gt;0</f>
        <v>0</v>
      </c>
    </row>
    <row r="1197" spans="1:9">
      <c r="A1197" t="s">
        <v>7054</v>
      </c>
      <c r="B1197">
        <v>6</v>
      </c>
      <c r="C1197" t="s">
        <v>5922</v>
      </c>
      <c r="D1197" t="s">
        <v>5646</v>
      </c>
      <c r="E1197" t="b">
        <f ca="1">VLOOKUP(C1197,'1. 词频表'!A:D,4,0)</f>
        <v>0</v>
      </c>
      <c r="F1197" t="b">
        <f ca="1">VLOOKUP(D1197,'1. 词频表'!A:D,4,0)</f>
        <v>1</v>
      </c>
      <c r="G1197" s="9" t="b">
        <f>(COUNTIF(Sheet1!A:A,C1197)+COUNTIF(Sheet1!A:A,D1197))&gt;0</f>
        <v>0</v>
      </c>
      <c r="H1197" s="9" t="b">
        <f>(COUNTIF(Sheet1!B:B,$C1197)+COUNTIF(Sheet1!B:B,$D1197))&gt;0</f>
        <v>0</v>
      </c>
      <c r="I1197" s="9" t="b">
        <f>(COUNTIF(Sheet1!C:C,$C1197)+COUNTIF(Sheet1!C:C,$D1197))&gt;0</f>
        <v>0</v>
      </c>
    </row>
    <row r="1198" spans="1:9">
      <c r="A1198" t="s">
        <v>7055</v>
      </c>
      <c r="B1198">
        <v>6</v>
      </c>
      <c r="C1198" t="s">
        <v>5651</v>
      </c>
      <c r="D1198" t="s">
        <v>5889</v>
      </c>
      <c r="E1198" t="b">
        <f ca="1">VLOOKUP(C1198,'1. 词频表'!A:D,4,0)</f>
        <v>0</v>
      </c>
      <c r="F1198" t="b">
        <f ca="1">VLOOKUP(D1198,'1. 词频表'!A:D,4,0)</f>
        <v>0</v>
      </c>
      <c r="G1198" s="9" t="b">
        <f>(COUNTIF(Sheet1!A:A,C1198)+COUNTIF(Sheet1!A:A,D1198))&gt;0</f>
        <v>0</v>
      </c>
      <c r="H1198" s="9" t="b">
        <f>(COUNTIF(Sheet1!B:B,$C1198)+COUNTIF(Sheet1!B:B,$D1198))&gt;0</f>
        <v>0</v>
      </c>
      <c r="I1198" s="9" t="b">
        <f>(COUNTIF(Sheet1!C:C,$C1198)+COUNTIF(Sheet1!C:C,$D1198))&gt;0</f>
        <v>0</v>
      </c>
    </row>
    <row r="1199" spans="1:9">
      <c r="A1199" t="s">
        <v>7056</v>
      </c>
      <c r="B1199">
        <v>6</v>
      </c>
      <c r="C1199" t="s">
        <v>235</v>
      </c>
      <c r="D1199" t="s">
        <v>5648</v>
      </c>
      <c r="E1199" t="b">
        <f ca="1">VLOOKUP(C1199,'1. 词频表'!A:D,4,0)</f>
        <v>1</v>
      </c>
      <c r="F1199" t="b">
        <f ca="1">VLOOKUP(D1199,'1. 词频表'!A:D,4,0)</f>
        <v>1</v>
      </c>
      <c r="G1199" s="9" t="b">
        <f>(COUNTIF(Sheet1!A:A,C1199)+COUNTIF(Sheet1!A:A,D1199))&gt;0</f>
        <v>0</v>
      </c>
      <c r="H1199" s="9" t="b">
        <f>(COUNTIF(Sheet1!B:B,$C1199)+COUNTIF(Sheet1!B:B,$D1199))&gt;0</f>
        <v>0</v>
      </c>
      <c r="I1199" s="9" t="b">
        <f>(COUNTIF(Sheet1!C:C,$C1199)+COUNTIF(Sheet1!C:C,$D1199))&gt;0</f>
        <v>0</v>
      </c>
    </row>
    <row r="1200" spans="1:9">
      <c r="A1200" t="s">
        <v>7057</v>
      </c>
      <c r="B1200">
        <v>6</v>
      </c>
      <c r="C1200" t="s">
        <v>5651</v>
      </c>
      <c r="D1200" t="s">
        <v>5891</v>
      </c>
      <c r="E1200" t="b">
        <f ca="1">VLOOKUP(C1200,'1. 词频表'!A:D,4,0)</f>
        <v>0</v>
      </c>
      <c r="F1200" t="b">
        <f ca="1">VLOOKUP(D1200,'1. 词频表'!A:D,4,0)</f>
        <v>0</v>
      </c>
      <c r="G1200" s="9" t="b">
        <f>(COUNTIF(Sheet1!A:A,C1200)+COUNTIF(Sheet1!A:A,D1200))&gt;0</f>
        <v>0</v>
      </c>
      <c r="H1200" s="9" t="b">
        <f>(COUNTIF(Sheet1!B:B,$C1200)+COUNTIF(Sheet1!B:B,$D1200))&gt;0</f>
        <v>0</v>
      </c>
      <c r="I1200" s="9" t="b">
        <f>(COUNTIF(Sheet1!C:C,$C1200)+COUNTIF(Sheet1!C:C,$D1200))&gt;0</f>
        <v>0</v>
      </c>
    </row>
    <row r="1201" spans="1:9">
      <c r="A1201" t="s">
        <v>7058</v>
      </c>
      <c r="B1201">
        <v>6</v>
      </c>
      <c r="C1201" t="s">
        <v>5824</v>
      </c>
      <c r="D1201" t="s">
        <v>6274</v>
      </c>
      <c r="E1201" t="b">
        <f ca="1">VLOOKUP(C1201,'1. 词频表'!A:D,4,0)</f>
        <v>0</v>
      </c>
      <c r="F1201" t="b">
        <f ca="1">VLOOKUP(D1201,'1. 词频表'!A:D,4,0)</f>
        <v>0</v>
      </c>
      <c r="G1201" s="9" t="b">
        <f>(COUNTIF(Sheet1!A:A,C1201)+COUNTIF(Sheet1!A:A,D1201))&gt;0</f>
        <v>0</v>
      </c>
      <c r="H1201" s="9" t="b">
        <f>(COUNTIF(Sheet1!B:B,$C1201)+COUNTIF(Sheet1!B:B,$D1201))&gt;0</f>
        <v>0</v>
      </c>
      <c r="I1201" s="9" t="b">
        <f>(COUNTIF(Sheet1!C:C,$C1201)+COUNTIF(Sheet1!C:C,$D1201))&gt;0</f>
        <v>0</v>
      </c>
    </row>
    <row r="1202" spans="1:9">
      <c r="A1202" t="s">
        <v>7059</v>
      </c>
      <c r="B1202">
        <v>6</v>
      </c>
      <c r="C1202" t="s">
        <v>257</v>
      </c>
      <c r="D1202" t="s">
        <v>5663</v>
      </c>
      <c r="E1202" t="b">
        <f ca="1">VLOOKUP(C1202,'1. 词频表'!A:D,4,0)</f>
        <v>1</v>
      </c>
      <c r="F1202" t="b">
        <f ca="1">VLOOKUP(D1202,'1. 词频表'!A:D,4,0)</f>
        <v>0</v>
      </c>
      <c r="G1202" s="9" t="b">
        <f>(COUNTIF(Sheet1!A:A,C1202)+COUNTIF(Sheet1!A:A,D1202))&gt;0</f>
        <v>0</v>
      </c>
      <c r="H1202" s="9" t="b">
        <f>(COUNTIF(Sheet1!B:B,$C1202)+COUNTIF(Sheet1!B:B,$D1202))&gt;0</f>
        <v>0</v>
      </c>
      <c r="I1202" s="9" t="b">
        <f>(COUNTIF(Sheet1!C:C,$C1202)+COUNTIF(Sheet1!C:C,$D1202))&gt;0</f>
        <v>0</v>
      </c>
    </row>
    <row r="1203" spans="1:9">
      <c r="A1203" t="s">
        <v>7060</v>
      </c>
      <c r="B1203">
        <v>6</v>
      </c>
      <c r="C1203" t="s">
        <v>2145</v>
      </c>
      <c r="D1203" t="s">
        <v>257</v>
      </c>
      <c r="E1203" t="b">
        <f ca="1">VLOOKUP(C1203,'1. 词频表'!A:D,4,0)</f>
        <v>1</v>
      </c>
      <c r="F1203" t="b">
        <f ca="1">VLOOKUP(D1203,'1. 词频表'!A:D,4,0)</f>
        <v>1</v>
      </c>
      <c r="G1203" s="9" t="b">
        <f>(COUNTIF(Sheet1!A:A,C1203)+COUNTIF(Sheet1!A:A,D1203))&gt;0</f>
        <v>0</v>
      </c>
      <c r="H1203" s="9" t="b">
        <f>(COUNTIF(Sheet1!B:B,$C1203)+COUNTIF(Sheet1!B:B,$D1203))&gt;0</f>
        <v>0</v>
      </c>
      <c r="I1203" s="9" t="b">
        <f>(COUNTIF(Sheet1!C:C,$C1203)+COUNTIF(Sheet1!C:C,$D1203))&gt;0</f>
        <v>0</v>
      </c>
    </row>
    <row r="1204" spans="1:9">
      <c r="A1204" t="s">
        <v>7061</v>
      </c>
      <c r="B1204">
        <v>6</v>
      </c>
      <c r="C1204" t="s">
        <v>257</v>
      </c>
      <c r="D1204" t="s">
        <v>5656</v>
      </c>
      <c r="E1204" t="b">
        <f ca="1">VLOOKUP(C1204,'1. 词频表'!A:D,4,0)</f>
        <v>1</v>
      </c>
      <c r="F1204" t="b">
        <f ca="1">VLOOKUP(D1204,'1. 词频表'!A:D,4,0)</f>
        <v>0</v>
      </c>
      <c r="G1204" s="9" t="b">
        <f>(COUNTIF(Sheet1!A:A,C1204)+COUNTIF(Sheet1!A:A,D1204))&gt;0</f>
        <v>0</v>
      </c>
      <c r="H1204" s="9" t="b">
        <f>(COUNTIF(Sheet1!B:B,$C1204)+COUNTIF(Sheet1!B:B,$D1204))&gt;0</f>
        <v>0</v>
      </c>
      <c r="I1204" s="9" t="b">
        <f>(COUNTIF(Sheet1!C:C,$C1204)+COUNTIF(Sheet1!C:C,$D1204))&gt;0</f>
        <v>0</v>
      </c>
    </row>
    <row r="1205" spans="1:9">
      <c r="A1205" t="s">
        <v>7062</v>
      </c>
      <c r="B1205">
        <v>6</v>
      </c>
      <c r="C1205" t="s">
        <v>6099</v>
      </c>
      <c r="D1205" t="s">
        <v>5659</v>
      </c>
      <c r="E1205" t="b">
        <f ca="1">VLOOKUP(C1205,'1. 词频表'!A:D,4,0)</f>
        <v>0</v>
      </c>
      <c r="F1205" t="b">
        <f ca="1">VLOOKUP(D1205,'1. 词频表'!A:D,4,0)</f>
        <v>0</v>
      </c>
      <c r="G1205" s="9" t="b">
        <f>(COUNTIF(Sheet1!A:A,C1205)+COUNTIF(Sheet1!A:A,D1205))&gt;0</f>
        <v>0</v>
      </c>
      <c r="H1205" s="9" t="b">
        <f>(COUNTIF(Sheet1!B:B,$C1205)+COUNTIF(Sheet1!B:B,$D1205))&gt;0</f>
        <v>0</v>
      </c>
      <c r="I1205" s="9" t="b">
        <f>(COUNTIF(Sheet1!C:C,$C1205)+COUNTIF(Sheet1!C:C,$D1205))&gt;0</f>
        <v>0</v>
      </c>
    </row>
    <row r="1206" spans="1:9">
      <c r="A1206" t="s">
        <v>7063</v>
      </c>
      <c r="B1206">
        <v>6</v>
      </c>
      <c r="C1206" t="s">
        <v>5978</v>
      </c>
      <c r="D1206" t="s">
        <v>4358</v>
      </c>
      <c r="E1206" t="b">
        <f ca="1">VLOOKUP(C1206,'1. 词频表'!A:D,4,0)</f>
        <v>0</v>
      </c>
      <c r="F1206" t="b">
        <f ca="1">VLOOKUP(D1206,'1. 词频表'!A:D,4,0)</f>
        <v>0</v>
      </c>
      <c r="G1206" s="9" t="b">
        <f>(COUNTIF(Sheet1!A:A,C1206)+COUNTIF(Sheet1!A:A,D1206))&gt;0</f>
        <v>0</v>
      </c>
      <c r="H1206" s="9" t="b">
        <f>(COUNTIF(Sheet1!B:B,$C1206)+COUNTIF(Sheet1!B:B,$D1206))&gt;0</f>
        <v>1</v>
      </c>
      <c r="I1206" s="9" t="b">
        <f>(COUNTIF(Sheet1!C:C,$C1206)+COUNTIF(Sheet1!C:C,$D1206))&gt;0</f>
        <v>0</v>
      </c>
    </row>
    <row r="1207" spans="1:9">
      <c r="A1207" t="s">
        <v>7064</v>
      </c>
      <c r="B1207">
        <v>6</v>
      </c>
      <c r="C1207" t="s">
        <v>5931</v>
      </c>
      <c r="D1207" t="s">
        <v>7065</v>
      </c>
      <c r="E1207" t="b">
        <f ca="1">VLOOKUP(C1207,'1. 词频表'!A:D,4,0)</f>
        <v>0</v>
      </c>
      <c r="F1207" t="b">
        <f ca="1">VLOOKUP(D1207,'1. 词频表'!A:D,4,0)</f>
        <v>0</v>
      </c>
      <c r="G1207" s="9" t="b">
        <f>(COUNTIF(Sheet1!A:A,C1207)+COUNTIF(Sheet1!A:A,D1207))&gt;0</f>
        <v>0</v>
      </c>
      <c r="H1207" s="9" t="b">
        <f>(COUNTIF(Sheet1!B:B,$C1207)+COUNTIF(Sheet1!B:B,$D1207))&gt;0</f>
        <v>1</v>
      </c>
      <c r="I1207" s="9" t="b">
        <f>(COUNTIF(Sheet1!C:C,$C1207)+COUNTIF(Sheet1!C:C,$D1207))&gt;0</f>
        <v>0</v>
      </c>
    </row>
    <row r="1208" spans="1:9">
      <c r="A1208" t="s">
        <v>7066</v>
      </c>
      <c r="B1208">
        <v>6</v>
      </c>
      <c r="C1208" t="s">
        <v>2145</v>
      </c>
      <c r="D1208" t="s">
        <v>279</v>
      </c>
      <c r="E1208" t="b">
        <f ca="1">VLOOKUP(C1208,'1. 词频表'!A:D,4,0)</f>
        <v>1</v>
      </c>
      <c r="F1208" t="b">
        <f ca="1">VLOOKUP(D1208,'1. 词频表'!A:D,4,0)</f>
        <v>1</v>
      </c>
      <c r="G1208" s="9" t="b">
        <f>(COUNTIF(Sheet1!A:A,C1208)+COUNTIF(Sheet1!A:A,D1208))&gt;0</f>
        <v>0</v>
      </c>
      <c r="H1208" s="9" t="b">
        <f>(COUNTIF(Sheet1!B:B,$C1208)+COUNTIF(Sheet1!B:B,$D1208))&gt;0</f>
        <v>0</v>
      </c>
      <c r="I1208" s="9" t="b">
        <f>(COUNTIF(Sheet1!C:C,$C1208)+COUNTIF(Sheet1!C:C,$D1208))&gt;0</f>
        <v>0</v>
      </c>
    </row>
    <row r="1209" spans="1:9">
      <c r="A1209" t="s">
        <v>7067</v>
      </c>
      <c r="B1209">
        <v>6</v>
      </c>
      <c r="C1209" t="s">
        <v>5651</v>
      </c>
      <c r="D1209" t="s">
        <v>6046</v>
      </c>
      <c r="E1209" t="b">
        <f ca="1">VLOOKUP(C1209,'1. 词频表'!A:D,4,0)</f>
        <v>0</v>
      </c>
      <c r="F1209" t="b">
        <f ca="1">VLOOKUP(D1209,'1. 词频表'!A:D,4,0)</f>
        <v>0</v>
      </c>
      <c r="G1209" s="9" t="b">
        <f>(COUNTIF(Sheet1!A:A,C1209)+COUNTIF(Sheet1!A:A,D1209))&gt;0</f>
        <v>0</v>
      </c>
      <c r="H1209" s="9" t="b">
        <f>(COUNTIF(Sheet1!B:B,$C1209)+COUNTIF(Sheet1!B:B,$D1209))&gt;0</f>
        <v>0</v>
      </c>
      <c r="I1209" s="9" t="b">
        <f>(COUNTIF(Sheet1!C:C,$C1209)+COUNTIF(Sheet1!C:C,$D1209))&gt;0</f>
        <v>0</v>
      </c>
    </row>
    <row r="1210" spans="1:9">
      <c r="A1210" t="s">
        <v>7068</v>
      </c>
      <c r="B1210">
        <v>6</v>
      </c>
      <c r="C1210" t="s">
        <v>5693</v>
      </c>
      <c r="D1210" t="s">
        <v>290</v>
      </c>
      <c r="E1210" t="b">
        <f ca="1">VLOOKUP(C1210,'1. 词频表'!A:D,4,0)</f>
        <v>0</v>
      </c>
      <c r="F1210" t="b">
        <f ca="1">VLOOKUP(D1210,'1. 词频表'!A:D,4,0)</f>
        <v>1</v>
      </c>
      <c r="G1210" s="9" t="b">
        <f>(COUNTIF(Sheet1!A:A,C1210)+COUNTIF(Sheet1!A:A,D1210))&gt;0</f>
        <v>0</v>
      </c>
      <c r="H1210" s="9" t="b">
        <f>(COUNTIF(Sheet1!B:B,$C1210)+COUNTIF(Sheet1!B:B,$D1210))&gt;0</f>
        <v>0</v>
      </c>
      <c r="I1210" s="9" t="b">
        <f>(COUNTIF(Sheet1!C:C,$C1210)+COUNTIF(Sheet1!C:C,$D1210))&gt;0</f>
        <v>1</v>
      </c>
    </row>
    <row r="1211" spans="1:9">
      <c r="A1211" t="s">
        <v>7069</v>
      </c>
      <c r="B1211">
        <v>6</v>
      </c>
      <c r="C1211" t="s">
        <v>5727</v>
      </c>
      <c r="D1211" t="s">
        <v>6489</v>
      </c>
      <c r="E1211" t="b">
        <f ca="1">VLOOKUP(C1211,'1. 词频表'!A:D,4,0)</f>
        <v>0</v>
      </c>
      <c r="F1211" t="b">
        <f ca="1">VLOOKUP(D1211,'1. 词频表'!A:D,4,0)</f>
        <v>1</v>
      </c>
      <c r="G1211" s="9" t="b">
        <f>(COUNTIF(Sheet1!A:A,C1211)+COUNTIF(Sheet1!A:A,D1211))&gt;0</f>
        <v>0</v>
      </c>
      <c r="H1211" s="9" t="b">
        <f>(COUNTIF(Sheet1!B:B,$C1211)+COUNTIF(Sheet1!B:B,$D1211))&gt;0</f>
        <v>0</v>
      </c>
      <c r="I1211" s="9" t="b">
        <f>(COUNTIF(Sheet1!C:C,$C1211)+COUNTIF(Sheet1!C:C,$D1211))&gt;0</f>
        <v>1</v>
      </c>
    </row>
    <row r="1212" spans="1:9">
      <c r="A1212" t="s">
        <v>7070</v>
      </c>
      <c r="B1212">
        <v>6</v>
      </c>
      <c r="C1212" t="s">
        <v>5749</v>
      </c>
      <c r="D1212" t="s">
        <v>6198</v>
      </c>
      <c r="E1212" t="b">
        <f ca="1">VLOOKUP(C1212,'1. 词频表'!A:D,4,0)</f>
        <v>0</v>
      </c>
      <c r="F1212" t="b">
        <f ca="1">VLOOKUP(D1212,'1. 词频表'!A:D,4,0)</f>
        <v>0</v>
      </c>
      <c r="G1212" s="9" t="b">
        <f>(COUNTIF(Sheet1!A:A,C1212)+COUNTIF(Sheet1!A:A,D1212))&gt;0</f>
        <v>1</v>
      </c>
      <c r="H1212" s="9" t="b">
        <f>(COUNTIF(Sheet1!B:B,$C1212)+COUNTIF(Sheet1!B:B,$D1212))&gt;0</f>
        <v>0</v>
      </c>
      <c r="I1212" s="9" t="b">
        <f>(COUNTIF(Sheet1!C:C,$C1212)+COUNTIF(Sheet1!C:C,$D1212))&gt;0</f>
        <v>0</v>
      </c>
    </row>
    <row r="1213" spans="1:9">
      <c r="A1213" t="s">
        <v>7071</v>
      </c>
      <c r="B1213">
        <v>6</v>
      </c>
      <c r="C1213" t="s">
        <v>5948</v>
      </c>
      <c r="D1213" t="s">
        <v>5679</v>
      </c>
      <c r="E1213" t="b">
        <f ca="1">VLOOKUP(C1213,'1. 词频表'!A:D,4,0)</f>
        <v>0</v>
      </c>
      <c r="F1213" t="b">
        <f ca="1">VLOOKUP(D1213,'1. 词频表'!A:D,4,0)</f>
        <v>0</v>
      </c>
      <c r="G1213" s="9" t="b">
        <f>(COUNTIF(Sheet1!A:A,C1213)+COUNTIF(Sheet1!A:A,D1213))&gt;0</f>
        <v>0</v>
      </c>
      <c r="H1213" s="9" t="b">
        <f>(COUNTIF(Sheet1!B:B,$C1213)+COUNTIF(Sheet1!B:B,$D1213))&gt;0</f>
        <v>0</v>
      </c>
      <c r="I1213" s="9" t="b">
        <f>(COUNTIF(Sheet1!C:C,$C1213)+COUNTIF(Sheet1!C:C,$D1213))&gt;0</f>
        <v>1</v>
      </c>
    </row>
    <row r="1214" spans="1:9">
      <c r="A1214" t="s">
        <v>7072</v>
      </c>
      <c r="B1214">
        <v>6</v>
      </c>
      <c r="C1214" t="s">
        <v>2145</v>
      </c>
      <c r="D1214" t="s">
        <v>5741</v>
      </c>
      <c r="E1214" t="b">
        <f ca="1">VLOOKUP(C1214,'1. 词频表'!A:D,4,0)</f>
        <v>1</v>
      </c>
      <c r="F1214" t="b">
        <f ca="1">VLOOKUP(D1214,'1. 词频表'!A:D,4,0)</f>
        <v>0</v>
      </c>
      <c r="G1214" s="9" t="b">
        <f>(COUNTIF(Sheet1!A:A,C1214)+COUNTIF(Sheet1!A:A,D1214))&gt;0</f>
        <v>0</v>
      </c>
      <c r="H1214" s="9" t="b">
        <f>(COUNTIF(Sheet1!B:B,$C1214)+COUNTIF(Sheet1!B:B,$D1214))&gt;0</f>
        <v>1</v>
      </c>
      <c r="I1214" s="9" t="b">
        <f>(COUNTIF(Sheet1!C:C,$C1214)+COUNTIF(Sheet1!C:C,$D1214))&gt;0</f>
        <v>0</v>
      </c>
    </row>
    <row r="1215" spans="1:9">
      <c r="A1215" t="s">
        <v>7073</v>
      </c>
      <c r="B1215">
        <v>6</v>
      </c>
      <c r="C1215" t="s">
        <v>2145</v>
      </c>
      <c r="D1215" t="s">
        <v>366</v>
      </c>
      <c r="E1215" t="b">
        <f ca="1">VLOOKUP(C1215,'1. 词频表'!A:D,4,0)</f>
        <v>1</v>
      </c>
      <c r="F1215" t="b">
        <f ca="1">VLOOKUP(D1215,'1. 词频表'!A:D,4,0)</f>
        <v>1</v>
      </c>
      <c r="G1215" s="9" t="b">
        <f>(COUNTIF(Sheet1!A:A,C1215)+COUNTIF(Sheet1!A:A,D1215))&gt;0</f>
        <v>0</v>
      </c>
      <c r="H1215" s="9" t="b">
        <f>(COUNTIF(Sheet1!B:B,$C1215)+COUNTIF(Sheet1!B:B,$D1215))&gt;0</f>
        <v>0</v>
      </c>
      <c r="I1215" s="9" t="b">
        <f>(COUNTIF(Sheet1!C:C,$C1215)+COUNTIF(Sheet1!C:C,$D1215))&gt;0</f>
        <v>0</v>
      </c>
    </row>
    <row r="1216" spans="1:9">
      <c r="A1216" t="s">
        <v>7074</v>
      </c>
      <c r="B1216">
        <v>6</v>
      </c>
      <c r="C1216" t="s">
        <v>7075</v>
      </c>
      <c r="D1216" t="s">
        <v>5918</v>
      </c>
      <c r="E1216" t="b">
        <f ca="1">VLOOKUP(C1216,'1. 词频表'!A:D,4,0)</f>
        <v>0</v>
      </c>
      <c r="F1216" t="b">
        <f ca="1">VLOOKUP(D1216,'1. 词频表'!A:D,4,0)</f>
        <v>0</v>
      </c>
      <c r="G1216" s="9" t="b">
        <f>(COUNTIF(Sheet1!A:A,C1216)+COUNTIF(Sheet1!A:A,D1216))&gt;0</f>
        <v>0</v>
      </c>
      <c r="H1216" s="9" t="b">
        <f>(COUNTIF(Sheet1!B:B,$C1216)+COUNTIF(Sheet1!B:B,$D1216))&gt;0</f>
        <v>0</v>
      </c>
      <c r="I1216" s="9" t="b">
        <f>(COUNTIF(Sheet1!C:C,$C1216)+COUNTIF(Sheet1!C:C,$D1216))&gt;0</f>
        <v>0</v>
      </c>
    </row>
    <row r="1217" spans="1:9">
      <c r="A1217" t="s">
        <v>7076</v>
      </c>
      <c r="B1217">
        <v>6</v>
      </c>
      <c r="C1217" t="s">
        <v>6198</v>
      </c>
      <c r="D1217" t="s">
        <v>7077</v>
      </c>
      <c r="E1217" t="b">
        <f ca="1">VLOOKUP(C1217,'1. 词频表'!A:D,4,0)</f>
        <v>0</v>
      </c>
      <c r="F1217" t="b">
        <f ca="1">VLOOKUP(D1217,'1. 词频表'!A:D,4,0)</f>
        <v>0</v>
      </c>
      <c r="G1217" s="9" t="b">
        <f>(COUNTIF(Sheet1!A:A,C1217)+COUNTIF(Sheet1!A:A,D1217))&gt;0</f>
        <v>0</v>
      </c>
      <c r="H1217" s="9" t="b">
        <f>(COUNTIF(Sheet1!B:B,$C1217)+COUNTIF(Sheet1!B:B,$D1217))&gt;0</f>
        <v>0</v>
      </c>
      <c r="I1217" s="9" t="b">
        <f>(COUNTIF(Sheet1!C:C,$C1217)+COUNTIF(Sheet1!C:C,$D1217))&gt;0</f>
        <v>0</v>
      </c>
    </row>
    <row r="1218" spans="1:9">
      <c r="A1218" t="s">
        <v>7078</v>
      </c>
      <c r="B1218">
        <v>6</v>
      </c>
      <c r="C1218" t="s">
        <v>6257</v>
      </c>
      <c r="D1218" t="s">
        <v>7077</v>
      </c>
      <c r="E1218" t="b">
        <f ca="1">VLOOKUP(C1218,'1. 词频表'!A:D,4,0)</f>
        <v>0</v>
      </c>
      <c r="F1218" t="b">
        <f ca="1">VLOOKUP(D1218,'1. 词频表'!A:D,4,0)</f>
        <v>0</v>
      </c>
      <c r="G1218" s="9" t="b">
        <f>(COUNTIF(Sheet1!A:A,C1218)+COUNTIF(Sheet1!A:A,D1218))&gt;0</f>
        <v>0</v>
      </c>
      <c r="H1218" s="9" t="b">
        <f>(COUNTIF(Sheet1!B:B,$C1218)+COUNTIF(Sheet1!B:B,$D1218))&gt;0</f>
        <v>0</v>
      </c>
      <c r="I1218" s="9" t="b">
        <f>(COUNTIF(Sheet1!C:C,$C1218)+COUNTIF(Sheet1!C:C,$D1218))&gt;0</f>
        <v>0</v>
      </c>
    </row>
    <row r="1219" spans="1:9">
      <c r="A1219" t="s">
        <v>7079</v>
      </c>
      <c r="B1219">
        <v>6</v>
      </c>
      <c r="C1219" t="s">
        <v>399</v>
      </c>
      <c r="D1219" t="s">
        <v>6242</v>
      </c>
      <c r="E1219" t="b">
        <f ca="1">VLOOKUP(C1219,'1. 词频表'!A:D,4,0)</f>
        <v>1</v>
      </c>
      <c r="F1219" t="b">
        <f ca="1">VLOOKUP(D1219,'1. 词频表'!A:D,4,0)</f>
        <v>0</v>
      </c>
      <c r="G1219" s="9" t="b">
        <f>(COUNTIF(Sheet1!A:A,C1219)+COUNTIF(Sheet1!A:A,D1219))&gt;0</f>
        <v>0</v>
      </c>
      <c r="H1219" s="9" t="b">
        <f>(COUNTIF(Sheet1!B:B,$C1219)+COUNTIF(Sheet1!B:B,$D1219))&gt;0</f>
        <v>0</v>
      </c>
      <c r="I1219" s="9" t="b">
        <f>(COUNTIF(Sheet1!C:C,$C1219)+COUNTIF(Sheet1!C:C,$D1219))&gt;0</f>
        <v>0</v>
      </c>
    </row>
    <row r="1220" spans="1:9">
      <c r="A1220" t="s">
        <v>7080</v>
      </c>
      <c r="B1220">
        <v>6</v>
      </c>
      <c r="C1220" t="s">
        <v>6198</v>
      </c>
      <c r="D1220" t="s">
        <v>5727</v>
      </c>
      <c r="E1220" t="b">
        <f ca="1">VLOOKUP(C1220,'1. 词频表'!A:D,4,0)</f>
        <v>0</v>
      </c>
      <c r="F1220" t="b">
        <f ca="1">VLOOKUP(D1220,'1. 词频表'!A:D,4,0)</f>
        <v>0</v>
      </c>
      <c r="G1220" s="9" t="b">
        <f>(COUNTIF(Sheet1!A:A,C1220)+COUNTIF(Sheet1!A:A,D1220))&gt;0</f>
        <v>0</v>
      </c>
      <c r="H1220" s="9" t="b">
        <f>(COUNTIF(Sheet1!B:B,$C1220)+COUNTIF(Sheet1!B:B,$D1220))&gt;0</f>
        <v>0</v>
      </c>
      <c r="I1220" s="9" t="b">
        <f>(COUNTIF(Sheet1!C:C,$C1220)+COUNTIF(Sheet1!C:C,$D1220))&gt;0</f>
        <v>1</v>
      </c>
    </row>
    <row r="1221" spans="1:9">
      <c r="A1221" t="s">
        <v>7081</v>
      </c>
      <c r="B1221">
        <v>6</v>
      </c>
      <c r="C1221" t="s">
        <v>5824</v>
      </c>
      <c r="D1221" t="s">
        <v>5822</v>
      </c>
      <c r="E1221" t="b">
        <f ca="1">VLOOKUP(C1221,'1. 词频表'!A:D,4,0)</f>
        <v>0</v>
      </c>
      <c r="F1221" t="b">
        <f ca="1">VLOOKUP(D1221,'1. 词频表'!A:D,4,0)</f>
        <v>0</v>
      </c>
      <c r="G1221" s="9" t="b">
        <f>(COUNTIF(Sheet1!A:A,C1221)+COUNTIF(Sheet1!A:A,D1221))&gt;0</f>
        <v>0</v>
      </c>
      <c r="H1221" s="9" t="b">
        <f>(COUNTIF(Sheet1!B:B,$C1221)+COUNTIF(Sheet1!B:B,$D1221))&gt;0</f>
        <v>0</v>
      </c>
      <c r="I1221" s="9" t="b">
        <f>(COUNTIF(Sheet1!C:C,$C1221)+COUNTIF(Sheet1!C:C,$D1221))&gt;0</f>
        <v>0</v>
      </c>
    </row>
    <row r="1222" spans="1:9">
      <c r="A1222" t="s">
        <v>7082</v>
      </c>
      <c r="B1222">
        <v>6</v>
      </c>
      <c r="C1222" t="s">
        <v>2145</v>
      </c>
      <c r="D1222" t="s">
        <v>421</v>
      </c>
      <c r="E1222" t="b">
        <f ca="1">VLOOKUP(C1222,'1. 词频表'!A:D,4,0)</f>
        <v>1</v>
      </c>
      <c r="F1222" t="b">
        <f ca="1">VLOOKUP(D1222,'1. 词频表'!A:D,4,0)</f>
        <v>1</v>
      </c>
      <c r="G1222" s="9" t="b">
        <f>(COUNTIF(Sheet1!A:A,C1222)+COUNTIF(Sheet1!A:A,D1222))&gt;0</f>
        <v>0</v>
      </c>
      <c r="H1222" s="9" t="b">
        <f>(COUNTIF(Sheet1!B:B,$C1222)+COUNTIF(Sheet1!B:B,$D1222))&gt;0</f>
        <v>0</v>
      </c>
      <c r="I1222" s="9" t="b">
        <f>(COUNTIF(Sheet1!C:C,$C1222)+COUNTIF(Sheet1!C:C,$D1222))&gt;0</f>
        <v>0</v>
      </c>
    </row>
    <row r="1223" spans="1:9">
      <c r="A1223" t="s">
        <v>7083</v>
      </c>
      <c r="B1223">
        <v>6</v>
      </c>
      <c r="C1223" t="s">
        <v>5730</v>
      </c>
      <c r="D1223" t="s">
        <v>5648</v>
      </c>
      <c r="E1223" t="b">
        <f ca="1">VLOOKUP(C1223,'1. 词频表'!A:D,4,0)</f>
        <v>0</v>
      </c>
      <c r="F1223" t="b">
        <f ca="1">VLOOKUP(D1223,'1. 词频表'!A:D,4,0)</f>
        <v>1</v>
      </c>
      <c r="G1223" s="9" t="b">
        <f>(COUNTIF(Sheet1!A:A,C1223)+COUNTIF(Sheet1!A:A,D1223))&gt;0</f>
        <v>0</v>
      </c>
      <c r="H1223" s="9" t="b">
        <f>(COUNTIF(Sheet1!B:B,$C1223)+COUNTIF(Sheet1!B:B,$D1223))&gt;0</f>
        <v>0</v>
      </c>
      <c r="I1223" s="9" t="b">
        <f>(COUNTIF(Sheet1!C:C,$C1223)+COUNTIF(Sheet1!C:C,$D1223))&gt;0</f>
        <v>0</v>
      </c>
    </row>
    <row r="1224" spans="1:9">
      <c r="A1224" t="s">
        <v>7084</v>
      </c>
      <c r="B1224">
        <v>6</v>
      </c>
      <c r="C1224" t="s">
        <v>4358</v>
      </c>
      <c r="D1224" t="s">
        <v>442</v>
      </c>
      <c r="E1224" t="b">
        <f ca="1">VLOOKUP(C1224,'1. 词频表'!A:D,4,0)</f>
        <v>0</v>
      </c>
      <c r="F1224" t="b">
        <f ca="1">VLOOKUP(D1224,'1. 词频表'!A:D,4,0)</f>
        <v>1</v>
      </c>
      <c r="G1224" s="9" t="b">
        <f>(COUNTIF(Sheet1!A:A,C1224)+COUNTIF(Sheet1!A:A,D1224))&gt;0</f>
        <v>0</v>
      </c>
      <c r="H1224" s="9" t="b">
        <f>(COUNTIF(Sheet1!B:B,$C1224)+COUNTIF(Sheet1!B:B,$D1224))&gt;0</f>
        <v>1</v>
      </c>
      <c r="I1224" s="9" t="b">
        <f>(COUNTIF(Sheet1!C:C,$C1224)+COUNTIF(Sheet1!C:C,$D1224))&gt;0</f>
        <v>0</v>
      </c>
    </row>
    <row r="1225" spans="1:9">
      <c r="A1225" t="s">
        <v>7085</v>
      </c>
      <c r="B1225">
        <v>6</v>
      </c>
      <c r="C1225" t="s">
        <v>5713</v>
      </c>
      <c r="D1225" t="s">
        <v>5732</v>
      </c>
      <c r="E1225" t="b">
        <f ca="1">VLOOKUP(C1225,'1. 词频表'!A:D,4,0)</f>
        <v>0</v>
      </c>
      <c r="F1225" t="b">
        <f ca="1">VLOOKUP(D1225,'1. 词频表'!A:D,4,0)</f>
        <v>0</v>
      </c>
      <c r="G1225" s="9" t="b">
        <f>(COUNTIF(Sheet1!A:A,C1225)+COUNTIF(Sheet1!A:A,D1225))&gt;0</f>
        <v>0</v>
      </c>
      <c r="H1225" s="9" t="b">
        <f>(COUNTIF(Sheet1!B:B,$C1225)+COUNTIF(Sheet1!B:B,$D1225))&gt;0</f>
        <v>0</v>
      </c>
      <c r="I1225" s="9" t="b">
        <f>(COUNTIF(Sheet1!C:C,$C1225)+COUNTIF(Sheet1!C:C,$D1225))&gt;0</f>
        <v>0</v>
      </c>
    </row>
    <row r="1226" spans="1:9">
      <c r="A1226" t="s">
        <v>7086</v>
      </c>
      <c r="B1226">
        <v>6</v>
      </c>
      <c r="C1226" t="s">
        <v>5727</v>
      </c>
      <c r="D1226" t="s">
        <v>5965</v>
      </c>
      <c r="E1226" t="b">
        <f ca="1">VLOOKUP(C1226,'1. 词频表'!A:D,4,0)</f>
        <v>0</v>
      </c>
      <c r="F1226" t="b">
        <f ca="1">VLOOKUP(D1226,'1. 词频表'!A:D,4,0)</f>
        <v>0</v>
      </c>
      <c r="G1226" s="9" t="b">
        <f>(COUNTIF(Sheet1!A:A,C1226)+COUNTIF(Sheet1!A:A,D1226))&gt;0</f>
        <v>0</v>
      </c>
      <c r="H1226" s="9" t="b">
        <f>(COUNTIF(Sheet1!B:B,$C1226)+COUNTIF(Sheet1!B:B,$D1226))&gt;0</f>
        <v>0</v>
      </c>
      <c r="I1226" s="9" t="b">
        <f>(COUNTIF(Sheet1!C:C,$C1226)+COUNTIF(Sheet1!C:C,$D1226))&gt;0</f>
        <v>1</v>
      </c>
    </row>
    <row r="1227" spans="1:9">
      <c r="A1227" t="s">
        <v>7087</v>
      </c>
      <c r="B1227">
        <v>6</v>
      </c>
      <c r="C1227" t="s">
        <v>7088</v>
      </c>
      <c r="D1227" t="s">
        <v>5789</v>
      </c>
      <c r="E1227" t="b">
        <f ca="1">VLOOKUP(C1227,'1. 词频表'!A:D,4,0)</f>
        <v>0</v>
      </c>
      <c r="F1227" t="b">
        <f ca="1">VLOOKUP(D1227,'1. 词频表'!A:D,4,0)</f>
        <v>0</v>
      </c>
      <c r="G1227" s="9" t="b">
        <f>(COUNTIF(Sheet1!A:A,C1227)+COUNTIF(Sheet1!A:A,D1227))&gt;0</f>
        <v>0</v>
      </c>
      <c r="H1227" s="9" t="b">
        <f>(COUNTIF(Sheet1!B:B,$C1227)+COUNTIF(Sheet1!B:B,$D1227))&gt;0</f>
        <v>1</v>
      </c>
      <c r="I1227" s="9" t="b">
        <f>(COUNTIF(Sheet1!C:C,$C1227)+COUNTIF(Sheet1!C:C,$D1227))&gt;0</f>
        <v>0</v>
      </c>
    </row>
    <row r="1228" spans="1:9">
      <c r="A1228" t="s">
        <v>7089</v>
      </c>
      <c r="B1228">
        <v>6</v>
      </c>
      <c r="C1228" t="s">
        <v>486</v>
      </c>
      <c r="D1228" t="s">
        <v>2145</v>
      </c>
      <c r="E1228" t="b">
        <f ca="1">VLOOKUP(C1228,'1. 词频表'!A:D,4,0)</f>
        <v>1</v>
      </c>
      <c r="F1228" t="b">
        <f ca="1">VLOOKUP(D1228,'1. 词频表'!A:D,4,0)</f>
        <v>1</v>
      </c>
      <c r="G1228" s="9" t="b">
        <f>(COUNTIF(Sheet1!A:A,C1228)+COUNTIF(Sheet1!A:A,D1228))&gt;0</f>
        <v>0</v>
      </c>
      <c r="H1228" s="9" t="b">
        <f>(COUNTIF(Sheet1!B:B,$C1228)+COUNTIF(Sheet1!B:B,$D1228))&gt;0</f>
        <v>0</v>
      </c>
      <c r="I1228" s="9" t="b">
        <f>(COUNTIF(Sheet1!C:C,$C1228)+COUNTIF(Sheet1!C:C,$D1228))&gt;0</f>
        <v>0</v>
      </c>
    </row>
    <row r="1229" spans="1:9">
      <c r="A1229" t="s">
        <v>7090</v>
      </c>
      <c r="B1229">
        <v>6</v>
      </c>
      <c r="C1229" t="s">
        <v>5683</v>
      </c>
      <c r="D1229" t="s">
        <v>5765</v>
      </c>
      <c r="E1229" t="b">
        <f ca="1">VLOOKUP(C1229,'1. 词频表'!A:D,4,0)</f>
        <v>0</v>
      </c>
      <c r="F1229" t="b">
        <f ca="1">VLOOKUP(D1229,'1. 词频表'!A:D,4,0)</f>
        <v>0</v>
      </c>
      <c r="G1229" s="9" t="b">
        <f>(COUNTIF(Sheet1!A:A,C1229)+COUNTIF(Sheet1!A:A,D1229))&gt;0</f>
        <v>0</v>
      </c>
      <c r="H1229" s="9" t="b">
        <f>(COUNTIF(Sheet1!B:B,$C1229)+COUNTIF(Sheet1!B:B,$D1229))&gt;0</f>
        <v>0</v>
      </c>
      <c r="I1229" s="9" t="b">
        <f>(COUNTIF(Sheet1!C:C,$C1229)+COUNTIF(Sheet1!C:C,$D1229))&gt;0</f>
        <v>0</v>
      </c>
    </row>
    <row r="1230" spans="1:9">
      <c r="A1230" t="s">
        <v>7091</v>
      </c>
      <c r="B1230">
        <v>6</v>
      </c>
      <c r="C1230" t="s">
        <v>5659</v>
      </c>
      <c r="D1230" t="s">
        <v>5934</v>
      </c>
      <c r="E1230" t="b">
        <f ca="1">VLOOKUP(C1230,'1. 词频表'!A:D,4,0)</f>
        <v>0</v>
      </c>
      <c r="F1230" t="b">
        <f ca="1">VLOOKUP(D1230,'1. 词频表'!A:D,4,0)</f>
        <v>0</v>
      </c>
      <c r="G1230" s="9" t="b">
        <f>(COUNTIF(Sheet1!A:A,C1230)+COUNTIF(Sheet1!A:A,D1230))&gt;0</f>
        <v>0</v>
      </c>
      <c r="H1230" s="9" t="b">
        <f>(COUNTIF(Sheet1!B:B,$C1230)+COUNTIF(Sheet1!B:B,$D1230))&gt;0</f>
        <v>0</v>
      </c>
      <c r="I1230" s="9" t="b">
        <f>(COUNTIF(Sheet1!C:C,$C1230)+COUNTIF(Sheet1!C:C,$D1230))&gt;0</f>
        <v>0</v>
      </c>
    </row>
    <row r="1231" spans="1:9">
      <c r="A1231" t="s">
        <v>7092</v>
      </c>
      <c r="B1231">
        <v>6</v>
      </c>
      <c r="C1231" t="s">
        <v>497</v>
      </c>
      <c r="D1231" t="s">
        <v>5656</v>
      </c>
      <c r="E1231" t="b">
        <f ca="1">VLOOKUP(C1231,'1. 词频表'!A:D,4,0)</f>
        <v>1</v>
      </c>
      <c r="F1231" t="b">
        <f ca="1">VLOOKUP(D1231,'1. 词频表'!A:D,4,0)</f>
        <v>0</v>
      </c>
      <c r="G1231" s="9" t="b">
        <f>(COUNTIF(Sheet1!A:A,C1231)+COUNTIF(Sheet1!A:A,D1231))&gt;0</f>
        <v>0</v>
      </c>
      <c r="H1231" s="9" t="b">
        <f>(COUNTIF(Sheet1!B:B,$C1231)+COUNTIF(Sheet1!B:B,$D1231))&gt;0</f>
        <v>0</v>
      </c>
      <c r="I1231" s="9" t="b">
        <f>(COUNTIF(Sheet1!C:C,$C1231)+COUNTIF(Sheet1!C:C,$D1231))&gt;0</f>
        <v>0</v>
      </c>
    </row>
    <row r="1232" spans="1:9">
      <c r="A1232" t="s">
        <v>7093</v>
      </c>
      <c r="B1232">
        <v>6</v>
      </c>
      <c r="C1232" t="s">
        <v>497</v>
      </c>
      <c r="D1232" t="s">
        <v>5646</v>
      </c>
      <c r="E1232" t="b">
        <f ca="1">VLOOKUP(C1232,'1. 词频表'!A:D,4,0)</f>
        <v>1</v>
      </c>
      <c r="F1232" t="b">
        <f ca="1">VLOOKUP(D1232,'1. 词频表'!A:D,4,0)</f>
        <v>1</v>
      </c>
      <c r="G1232" s="9" t="b">
        <f>(COUNTIF(Sheet1!A:A,C1232)+COUNTIF(Sheet1!A:A,D1232))&gt;0</f>
        <v>0</v>
      </c>
      <c r="H1232" s="9" t="b">
        <f>(COUNTIF(Sheet1!B:B,$C1232)+COUNTIF(Sheet1!B:B,$D1232))&gt;0</f>
        <v>0</v>
      </c>
      <c r="I1232" s="9" t="b">
        <f>(COUNTIF(Sheet1!C:C,$C1232)+COUNTIF(Sheet1!C:C,$D1232))&gt;0</f>
        <v>0</v>
      </c>
    </row>
    <row r="1233" spans="1:9">
      <c r="A1233" t="s">
        <v>7094</v>
      </c>
      <c r="B1233">
        <v>6</v>
      </c>
      <c r="C1233" t="s">
        <v>519</v>
      </c>
      <c r="D1233" t="s">
        <v>2145</v>
      </c>
      <c r="E1233" t="b">
        <f ca="1">VLOOKUP(C1233,'1. 词频表'!A:D,4,0)</f>
        <v>1</v>
      </c>
      <c r="F1233" t="b">
        <f ca="1">VLOOKUP(D1233,'1. 词频表'!A:D,4,0)</f>
        <v>1</v>
      </c>
      <c r="G1233" s="9" t="b">
        <f>(COUNTIF(Sheet1!A:A,C1233)+COUNTIF(Sheet1!A:A,D1233))&gt;0</f>
        <v>0</v>
      </c>
      <c r="H1233" s="9" t="b">
        <f>(COUNTIF(Sheet1!B:B,$C1233)+COUNTIF(Sheet1!B:B,$D1233))&gt;0</f>
        <v>0</v>
      </c>
      <c r="I1233" s="9" t="b">
        <f>(COUNTIF(Sheet1!C:C,$C1233)+COUNTIF(Sheet1!C:C,$D1233))&gt;0</f>
        <v>0</v>
      </c>
    </row>
    <row r="1234" spans="1:9">
      <c r="A1234" t="s">
        <v>7095</v>
      </c>
      <c r="B1234">
        <v>6</v>
      </c>
      <c r="C1234" t="s">
        <v>7096</v>
      </c>
      <c r="D1234" t="s">
        <v>5646</v>
      </c>
      <c r="E1234" t="b">
        <f ca="1">VLOOKUP(C1234,'1. 词频表'!A:D,4,0)</f>
        <v>0</v>
      </c>
      <c r="F1234" t="b">
        <f ca="1">VLOOKUP(D1234,'1. 词频表'!A:D,4,0)</f>
        <v>1</v>
      </c>
      <c r="G1234" s="9" t="b">
        <f>(COUNTIF(Sheet1!A:A,C1234)+COUNTIF(Sheet1!A:A,D1234))&gt;0</f>
        <v>0</v>
      </c>
      <c r="H1234" s="9" t="b">
        <f>(COUNTIF(Sheet1!B:B,$C1234)+COUNTIF(Sheet1!B:B,$D1234))&gt;0</f>
        <v>0</v>
      </c>
      <c r="I1234" s="9" t="b">
        <f>(COUNTIF(Sheet1!C:C,$C1234)+COUNTIF(Sheet1!C:C,$D1234))&gt;0</f>
        <v>0</v>
      </c>
    </row>
    <row r="1235" spans="1:9">
      <c r="A1235" t="s">
        <v>7097</v>
      </c>
      <c r="B1235">
        <v>6</v>
      </c>
      <c r="C1235" t="s">
        <v>5891</v>
      </c>
      <c r="D1235" t="s">
        <v>7010</v>
      </c>
      <c r="E1235" t="b">
        <f ca="1">VLOOKUP(C1235,'1. 词频表'!A:D,4,0)</f>
        <v>0</v>
      </c>
      <c r="F1235" t="b">
        <f ca="1">VLOOKUP(D1235,'1. 词频表'!A:D,4,0)</f>
        <v>0</v>
      </c>
      <c r="G1235" s="9" t="b">
        <f>(COUNTIF(Sheet1!A:A,C1235)+COUNTIF(Sheet1!A:A,D1235))&gt;0</f>
        <v>0</v>
      </c>
      <c r="H1235" s="9" t="b">
        <f>(COUNTIF(Sheet1!B:B,$C1235)+COUNTIF(Sheet1!B:B,$D1235))&gt;0</f>
        <v>0</v>
      </c>
      <c r="I1235" s="9" t="b">
        <f>(COUNTIF(Sheet1!C:C,$C1235)+COUNTIF(Sheet1!C:C,$D1235))&gt;0</f>
        <v>0</v>
      </c>
    </row>
    <row r="1236" spans="1:9">
      <c r="A1236" t="s">
        <v>7098</v>
      </c>
      <c r="B1236">
        <v>6</v>
      </c>
      <c r="C1236" t="s">
        <v>541</v>
      </c>
      <c r="D1236" t="s">
        <v>5648</v>
      </c>
      <c r="E1236" t="b">
        <f ca="1">VLOOKUP(C1236,'1. 词频表'!A:D,4,0)</f>
        <v>0</v>
      </c>
      <c r="F1236" t="b">
        <f ca="1">VLOOKUP(D1236,'1. 词频表'!A:D,4,0)</f>
        <v>1</v>
      </c>
      <c r="G1236" s="9" t="b">
        <f>(COUNTIF(Sheet1!A:A,C1236)+COUNTIF(Sheet1!A:A,D1236))&gt;0</f>
        <v>0</v>
      </c>
      <c r="H1236" s="9" t="b">
        <f>(COUNTIF(Sheet1!B:B,$C1236)+COUNTIF(Sheet1!B:B,$D1236))&gt;0</f>
        <v>0</v>
      </c>
      <c r="I1236" s="9" t="b">
        <f>(COUNTIF(Sheet1!C:C,$C1236)+COUNTIF(Sheet1!C:C,$D1236))&gt;0</f>
        <v>0</v>
      </c>
    </row>
    <row r="1237" spans="1:9">
      <c r="A1237" t="s">
        <v>7099</v>
      </c>
      <c r="B1237">
        <v>6</v>
      </c>
      <c r="C1237" t="s">
        <v>2145</v>
      </c>
      <c r="D1237" t="s">
        <v>550</v>
      </c>
      <c r="E1237" t="b">
        <f ca="1">VLOOKUP(C1237,'1. 词频表'!A:D,4,0)</f>
        <v>1</v>
      </c>
      <c r="F1237" t="b">
        <f ca="1">VLOOKUP(D1237,'1. 词频表'!A:D,4,0)</f>
        <v>1</v>
      </c>
      <c r="G1237" s="9" t="b">
        <f>(COUNTIF(Sheet1!A:A,C1237)+COUNTIF(Sheet1!A:A,D1237))&gt;0</f>
        <v>0</v>
      </c>
      <c r="H1237" s="9" t="b">
        <f>(COUNTIF(Sheet1!B:B,$C1237)+COUNTIF(Sheet1!B:B,$D1237))&gt;0</f>
        <v>0</v>
      </c>
      <c r="I1237" s="9" t="b">
        <f>(COUNTIF(Sheet1!C:C,$C1237)+COUNTIF(Sheet1!C:C,$D1237))&gt;0</f>
        <v>0</v>
      </c>
    </row>
    <row r="1238" spans="1:9">
      <c r="A1238" t="s">
        <v>7100</v>
      </c>
      <c r="B1238">
        <v>6</v>
      </c>
      <c r="C1238" t="s">
        <v>6694</v>
      </c>
      <c r="D1238" t="s">
        <v>6853</v>
      </c>
      <c r="E1238" t="b">
        <f ca="1">VLOOKUP(C1238,'1. 词频表'!A:D,4,0)</f>
        <v>1</v>
      </c>
      <c r="F1238" t="b">
        <f ca="1">VLOOKUP(D1238,'1. 词频表'!A:D,4,0)</f>
        <v>0</v>
      </c>
      <c r="G1238" s="9" t="b">
        <f>(COUNTIF(Sheet1!A:A,C1238)+COUNTIF(Sheet1!A:A,D1238))&gt;0</f>
        <v>0</v>
      </c>
      <c r="H1238" s="9" t="b">
        <f>(COUNTIF(Sheet1!B:B,$C1238)+COUNTIF(Sheet1!B:B,$D1238))&gt;0</f>
        <v>0</v>
      </c>
      <c r="I1238" s="9" t="b">
        <f>(COUNTIF(Sheet1!C:C,$C1238)+COUNTIF(Sheet1!C:C,$D1238))&gt;0</f>
        <v>0</v>
      </c>
    </row>
    <row r="1239" spans="1:9">
      <c r="A1239" t="s">
        <v>7101</v>
      </c>
      <c r="B1239">
        <v>6</v>
      </c>
      <c r="C1239" t="s">
        <v>5737</v>
      </c>
      <c r="D1239" t="s">
        <v>6107</v>
      </c>
      <c r="E1239" t="b">
        <f ca="1">VLOOKUP(C1239,'1. 词频表'!A:D,4,0)</f>
        <v>0</v>
      </c>
      <c r="F1239" t="b">
        <f ca="1">VLOOKUP(D1239,'1. 词频表'!A:D,4,0)</f>
        <v>0</v>
      </c>
      <c r="G1239" s="9" t="b">
        <f>(COUNTIF(Sheet1!A:A,C1239)+COUNTIF(Sheet1!A:A,D1239))&gt;0</f>
        <v>0</v>
      </c>
      <c r="H1239" s="9" t="b">
        <f>(COUNTIF(Sheet1!B:B,$C1239)+COUNTIF(Sheet1!B:B,$D1239))&gt;0</f>
        <v>0</v>
      </c>
      <c r="I1239" s="9" t="b">
        <f>(COUNTIF(Sheet1!C:C,$C1239)+COUNTIF(Sheet1!C:C,$D1239))&gt;0</f>
        <v>0</v>
      </c>
    </row>
    <row r="1240" spans="1:9">
      <c r="A1240" t="s">
        <v>7102</v>
      </c>
      <c r="B1240">
        <v>6</v>
      </c>
      <c r="C1240" t="s">
        <v>5737</v>
      </c>
      <c r="D1240" t="s">
        <v>5827</v>
      </c>
      <c r="E1240" t="b">
        <f ca="1">VLOOKUP(C1240,'1. 词频表'!A:D,4,0)</f>
        <v>0</v>
      </c>
      <c r="F1240" t="b">
        <f ca="1">VLOOKUP(D1240,'1. 词频表'!A:D,4,0)</f>
        <v>0</v>
      </c>
      <c r="G1240" s="9" t="b">
        <f>(COUNTIF(Sheet1!A:A,C1240)+COUNTIF(Sheet1!A:A,D1240))&gt;0</f>
        <v>0</v>
      </c>
      <c r="H1240" s="9" t="b">
        <f>(COUNTIF(Sheet1!B:B,$C1240)+COUNTIF(Sheet1!B:B,$D1240))&gt;0</f>
        <v>0</v>
      </c>
      <c r="I1240" s="9" t="b">
        <f>(COUNTIF(Sheet1!C:C,$C1240)+COUNTIF(Sheet1!C:C,$D1240))&gt;0</f>
        <v>0</v>
      </c>
    </row>
    <row r="1241" spans="1:9">
      <c r="A1241" t="s">
        <v>7103</v>
      </c>
      <c r="B1241">
        <v>6</v>
      </c>
      <c r="C1241" t="s">
        <v>572</v>
      </c>
      <c r="D1241" t="s">
        <v>5648</v>
      </c>
      <c r="E1241" t="b">
        <f ca="1">VLOOKUP(C1241,'1. 词频表'!A:D,4,0)</f>
        <v>1</v>
      </c>
      <c r="F1241" t="b">
        <f ca="1">VLOOKUP(D1241,'1. 词频表'!A:D,4,0)</f>
        <v>1</v>
      </c>
      <c r="G1241" s="9" t="b">
        <f>(COUNTIF(Sheet1!A:A,C1241)+COUNTIF(Sheet1!A:A,D1241))&gt;0</f>
        <v>0</v>
      </c>
      <c r="H1241" s="9" t="b">
        <f>(COUNTIF(Sheet1!B:B,$C1241)+COUNTIF(Sheet1!B:B,$D1241))&gt;0</f>
        <v>0</v>
      </c>
      <c r="I1241" s="9" t="b">
        <f>(COUNTIF(Sheet1!C:C,$C1241)+COUNTIF(Sheet1!C:C,$D1241))&gt;0</f>
        <v>0</v>
      </c>
    </row>
    <row r="1242" spans="1:9">
      <c r="A1242" t="s">
        <v>7104</v>
      </c>
      <c r="B1242">
        <v>6</v>
      </c>
      <c r="C1242" t="s">
        <v>594</v>
      </c>
      <c r="D1242" t="s">
        <v>5648</v>
      </c>
      <c r="E1242" t="b">
        <f ca="1">VLOOKUP(C1242,'1. 词频表'!A:D,4,0)</f>
        <v>1</v>
      </c>
      <c r="F1242" t="b">
        <f ca="1">VLOOKUP(D1242,'1. 词频表'!A:D,4,0)</f>
        <v>1</v>
      </c>
      <c r="G1242" s="9" t="b">
        <f>(COUNTIF(Sheet1!A:A,C1242)+COUNTIF(Sheet1!A:A,D1242))&gt;0</f>
        <v>0</v>
      </c>
      <c r="H1242" s="9" t="b">
        <f>(COUNTIF(Sheet1!B:B,$C1242)+COUNTIF(Sheet1!B:B,$D1242))&gt;0</f>
        <v>0</v>
      </c>
      <c r="I1242" s="9" t="b">
        <f>(COUNTIF(Sheet1!C:C,$C1242)+COUNTIF(Sheet1!C:C,$D1242))&gt;0</f>
        <v>0</v>
      </c>
    </row>
    <row r="1243" spans="1:9">
      <c r="A1243" t="s">
        <v>7105</v>
      </c>
      <c r="B1243">
        <v>6</v>
      </c>
      <c r="C1243" t="s">
        <v>5659</v>
      </c>
      <c r="D1243" t="s">
        <v>6113</v>
      </c>
      <c r="E1243" t="b">
        <f ca="1">VLOOKUP(C1243,'1. 词频表'!A:D,4,0)</f>
        <v>0</v>
      </c>
      <c r="F1243" t="b">
        <f ca="1">VLOOKUP(D1243,'1. 词频表'!A:D,4,0)</f>
        <v>0</v>
      </c>
      <c r="G1243" s="9" t="b">
        <f>(COUNTIF(Sheet1!A:A,C1243)+COUNTIF(Sheet1!A:A,D1243))&gt;0</f>
        <v>0</v>
      </c>
      <c r="H1243" s="9" t="b">
        <f>(COUNTIF(Sheet1!B:B,$C1243)+COUNTIF(Sheet1!B:B,$D1243))&gt;0</f>
        <v>0</v>
      </c>
      <c r="I1243" s="9" t="b">
        <f>(COUNTIF(Sheet1!C:C,$C1243)+COUNTIF(Sheet1!C:C,$D1243))&gt;0</f>
        <v>0</v>
      </c>
    </row>
    <row r="1244" spans="1:9">
      <c r="A1244" t="s">
        <v>7106</v>
      </c>
      <c r="B1244">
        <v>6</v>
      </c>
      <c r="C1244" t="s">
        <v>616</v>
      </c>
      <c r="D1244" t="s">
        <v>2145</v>
      </c>
      <c r="E1244" t="b">
        <f ca="1">VLOOKUP(C1244,'1. 词频表'!A:D,4,0)</f>
        <v>1</v>
      </c>
      <c r="F1244" t="b">
        <f ca="1">VLOOKUP(D1244,'1. 词频表'!A:D,4,0)</f>
        <v>1</v>
      </c>
      <c r="G1244" s="9" t="b">
        <f>(COUNTIF(Sheet1!A:A,C1244)+COUNTIF(Sheet1!A:A,D1244))&gt;0</f>
        <v>0</v>
      </c>
      <c r="H1244" s="9" t="b">
        <f>(COUNTIF(Sheet1!B:B,$C1244)+COUNTIF(Sheet1!B:B,$D1244))&gt;0</f>
        <v>0</v>
      </c>
      <c r="I1244" s="9" t="b">
        <f>(COUNTIF(Sheet1!C:C,$C1244)+COUNTIF(Sheet1!C:C,$D1244))&gt;0</f>
        <v>0</v>
      </c>
    </row>
    <row r="1245" spans="1:9">
      <c r="A1245" t="s">
        <v>7107</v>
      </c>
      <c r="B1245">
        <v>6</v>
      </c>
      <c r="C1245" t="s">
        <v>627</v>
      </c>
      <c r="D1245" t="s">
        <v>5646</v>
      </c>
      <c r="E1245" t="b">
        <f ca="1">VLOOKUP(C1245,'1. 词频表'!A:D,4,0)</f>
        <v>1</v>
      </c>
      <c r="F1245" t="b">
        <f ca="1">VLOOKUP(D1245,'1. 词频表'!A:D,4,0)</f>
        <v>1</v>
      </c>
      <c r="G1245" s="9" t="b">
        <f>(COUNTIF(Sheet1!A:A,C1245)+COUNTIF(Sheet1!A:A,D1245))&gt;0</f>
        <v>0</v>
      </c>
      <c r="H1245" s="9" t="b">
        <f>(COUNTIF(Sheet1!B:B,$C1245)+COUNTIF(Sheet1!B:B,$D1245))&gt;0</f>
        <v>0</v>
      </c>
      <c r="I1245" s="9" t="b">
        <f>(COUNTIF(Sheet1!C:C,$C1245)+COUNTIF(Sheet1!C:C,$D1245))&gt;0</f>
        <v>0</v>
      </c>
    </row>
    <row r="1246" spans="1:9">
      <c r="A1246" t="s">
        <v>7108</v>
      </c>
      <c r="B1246">
        <v>6</v>
      </c>
      <c r="C1246" t="s">
        <v>5663</v>
      </c>
      <c r="D1246" t="s">
        <v>671</v>
      </c>
      <c r="E1246" t="b">
        <f ca="1">VLOOKUP(C1246,'1. 词频表'!A:D,4,0)</f>
        <v>0</v>
      </c>
      <c r="F1246" t="b">
        <f ca="1">VLOOKUP(D1246,'1. 词频表'!A:D,4,0)</f>
        <v>1</v>
      </c>
      <c r="G1246" s="9" t="b">
        <f>(COUNTIF(Sheet1!A:A,C1246)+COUNTIF(Sheet1!A:A,D1246))&gt;0</f>
        <v>0</v>
      </c>
      <c r="H1246" s="9" t="b">
        <f>(COUNTIF(Sheet1!B:B,$C1246)+COUNTIF(Sheet1!B:B,$D1246))&gt;0</f>
        <v>0</v>
      </c>
      <c r="I1246" s="9" t="b">
        <f>(COUNTIF(Sheet1!C:C,$C1246)+COUNTIF(Sheet1!C:C,$D1246))&gt;0</f>
        <v>0</v>
      </c>
    </row>
    <row r="1247" spans="1:9">
      <c r="A1247" t="s">
        <v>7109</v>
      </c>
      <c r="B1247">
        <v>6</v>
      </c>
      <c r="C1247" t="s">
        <v>671</v>
      </c>
      <c r="D1247" t="s">
        <v>5656</v>
      </c>
      <c r="E1247" t="b">
        <f ca="1">VLOOKUP(C1247,'1. 词频表'!A:D,4,0)</f>
        <v>1</v>
      </c>
      <c r="F1247" t="b">
        <f ca="1">VLOOKUP(D1247,'1. 词频表'!A:D,4,0)</f>
        <v>0</v>
      </c>
      <c r="G1247" s="9" t="b">
        <f>(COUNTIF(Sheet1!A:A,C1247)+COUNTIF(Sheet1!A:A,D1247))&gt;0</f>
        <v>0</v>
      </c>
      <c r="H1247" s="9" t="b">
        <f>(COUNTIF(Sheet1!B:B,$C1247)+COUNTIF(Sheet1!B:B,$D1247))&gt;0</f>
        <v>0</v>
      </c>
      <c r="I1247" s="9" t="b">
        <f>(COUNTIF(Sheet1!C:C,$C1247)+COUNTIF(Sheet1!C:C,$D1247))&gt;0</f>
        <v>0</v>
      </c>
    </row>
    <row r="1248" spans="1:9">
      <c r="A1248" t="s">
        <v>7110</v>
      </c>
      <c r="B1248">
        <v>6</v>
      </c>
      <c r="C1248" t="s">
        <v>693</v>
      </c>
      <c r="D1248" t="s">
        <v>5648</v>
      </c>
      <c r="E1248" t="b">
        <f ca="1">VLOOKUP(C1248,'1. 词频表'!A:D,4,0)</f>
        <v>1</v>
      </c>
      <c r="F1248" t="b">
        <f ca="1">VLOOKUP(D1248,'1. 词频表'!A:D,4,0)</f>
        <v>1</v>
      </c>
      <c r="G1248" s="9" t="b">
        <f>(COUNTIF(Sheet1!A:A,C1248)+COUNTIF(Sheet1!A:A,D1248))&gt;0</f>
        <v>0</v>
      </c>
      <c r="H1248" s="9" t="b">
        <f>(COUNTIF(Sheet1!B:B,$C1248)+COUNTIF(Sheet1!B:B,$D1248))&gt;0</f>
        <v>0</v>
      </c>
      <c r="I1248" s="9" t="b">
        <f>(COUNTIF(Sheet1!C:C,$C1248)+COUNTIF(Sheet1!C:C,$D1248))&gt;0</f>
        <v>0</v>
      </c>
    </row>
    <row r="1249" spans="1:9">
      <c r="A1249" t="s">
        <v>7111</v>
      </c>
      <c r="B1249">
        <v>6</v>
      </c>
      <c r="C1249" t="s">
        <v>704</v>
      </c>
      <c r="D1249" t="s">
        <v>5646</v>
      </c>
      <c r="E1249" t="b">
        <f ca="1">VLOOKUP(C1249,'1. 词频表'!A:D,4,0)</f>
        <v>1</v>
      </c>
      <c r="F1249" t="b">
        <f ca="1">VLOOKUP(D1249,'1. 词频表'!A:D,4,0)</f>
        <v>1</v>
      </c>
      <c r="G1249" s="9" t="b">
        <f>(COUNTIF(Sheet1!A:A,C1249)+COUNTIF(Sheet1!A:A,D1249))&gt;0</f>
        <v>0</v>
      </c>
      <c r="H1249" s="9" t="b">
        <f>(COUNTIF(Sheet1!B:B,$C1249)+COUNTIF(Sheet1!B:B,$D1249))&gt;0</f>
        <v>0</v>
      </c>
      <c r="I1249" s="9" t="b">
        <f>(COUNTIF(Sheet1!C:C,$C1249)+COUNTIF(Sheet1!C:C,$D1249))&gt;0</f>
        <v>0</v>
      </c>
    </row>
    <row r="1250" spans="1:9">
      <c r="A1250" t="s">
        <v>7112</v>
      </c>
      <c r="B1250">
        <v>6</v>
      </c>
      <c r="C1250" t="s">
        <v>6257</v>
      </c>
      <c r="D1250" t="s">
        <v>5676</v>
      </c>
      <c r="E1250" t="b">
        <f ca="1">VLOOKUP(C1250,'1. 词频表'!A:D,4,0)</f>
        <v>0</v>
      </c>
      <c r="F1250" t="b">
        <f ca="1">VLOOKUP(D1250,'1. 词频表'!A:D,4,0)</f>
        <v>0</v>
      </c>
      <c r="G1250" s="9" t="b">
        <f>(COUNTIF(Sheet1!A:A,C1250)+COUNTIF(Sheet1!A:A,D1250))&gt;0</f>
        <v>0</v>
      </c>
      <c r="H1250" s="9" t="b">
        <f>(COUNTIF(Sheet1!B:B,$C1250)+COUNTIF(Sheet1!B:B,$D1250))&gt;0</f>
        <v>0</v>
      </c>
      <c r="I1250" s="9" t="b">
        <f>(COUNTIF(Sheet1!C:C,$C1250)+COUNTIF(Sheet1!C:C,$D1250))&gt;0</f>
        <v>1</v>
      </c>
    </row>
    <row r="1251" spans="1:9">
      <c r="A1251" t="s">
        <v>7113</v>
      </c>
      <c r="B1251">
        <v>6</v>
      </c>
      <c r="C1251" t="s">
        <v>5912</v>
      </c>
      <c r="D1251" t="s">
        <v>726</v>
      </c>
      <c r="E1251" t="b">
        <f ca="1">VLOOKUP(C1251,'1. 词频表'!A:D,4,0)</f>
        <v>0</v>
      </c>
      <c r="F1251" t="b">
        <f ca="1">VLOOKUP(D1251,'1. 词频表'!A:D,4,0)</f>
        <v>1</v>
      </c>
      <c r="G1251" s="9" t="b">
        <f>(COUNTIF(Sheet1!A:A,C1251)+COUNTIF(Sheet1!A:A,D1251))&gt;0</f>
        <v>1</v>
      </c>
      <c r="H1251" s="9" t="b">
        <f>(COUNTIF(Sheet1!B:B,$C1251)+COUNTIF(Sheet1!B:B,$D1251))&gt;0</f>
        <v>0</v>
      </c>
      <c r="I1251" s="9" t="b">
        <f>(COUNTIF(Sheet1!C:C,$C1251)+COUNTIF(Sheet1!C:C,$D1251))&gt;0</f>
        <v>0</v>
      </c>
    </row>
    <row r="1252" spans="1:9">
      <c r="A1252" t="s">
        <v>7114</v>
      </c>
      <c r="B1252">
        <v>6</v>
      </c>
      <c r="C1252" t="s">
        <v>5663</v>
      </c>
      <c r="D1252" t="s">
        <v>737</v>
      </c>
      <c r="E1252" t="b">
        <f ca="1">VLOOKUP(C1252,'1. 词频表'!A:D,4,0)</f>
        <v>0</v>
      </c>
      <c r="F1252" t="b">
        <f ca="1">VLOOKUP(D1252,'1. 词频表'!A:D,4,0)</f>
        <v>0</v>
      </c>
      <c r="G1252" s="9" t="b">
        <f>(COUNTIF(Sheet1!A:A,C1252)+COUNTIF(Sheet1!A:A,D1252))&gt;0</f>
        <v>0</v>
      </c>
      <c r="H1252" s="9" t="b">
        <f>(COUNTIF(Sheet1!B:B,$C1252)+COUNTIF(Sheet1!B:B,$D1252))&gt;0</f>
        <v>0</v>
      </c>
      <c r="I1252" s="9" t="b">
        <f>(COUNTIF(Sheet1!C:C,$C1252)+COUNTIF(Sheet1!C:C,$D1252))&gt;0</f>
        <v>0</v>
      </c>
    </row>
    <row r="1253" spans="1:9">
      <c r="A1253" t="s">
        <v>7115</v>
      </c>
      <c r="B1253">
        <v>6</v>
      </c>
      <c r="C1253" t="s">
        <v>770</v>
      </c>
      <c r="D1253" t="s">
        <v>5646</v>
      </c>
      <c r="E1253" t="b">
        <f ca="1">VLOOKUP(C1253,'1. 词频表'!A:D,4,0)</f>
        <v>1</v>
      </c>
      <c r="F1253" t="b">
        <f ca="1">VLOOKUP(D1253,'1. 词频表'!A:D,4,0)</f>
        <v>1</v>
      </c>
      <c r="G1253" s="9" t="b">
        <f>(COUNTIF(Sheet1!A:A,C1253)+COUNTIF(Sheet1!A:A,D1253))&gt;0</f>
        <v>0</v>
      </c>
      <c r="H1253" s="9" t="b">
        <f>(COUNTIF(Sheet1!B:B,$C1253)+COUNTIF(Sheet1!B:B,$D1253))&gt;0</f>
        <v>0</v>
      </c>
      <c r="I1253" s="9" t="b">
        <f>(COUNTIF(Sheet1!C:C,$C1253)+COUNTIF(Sheet1!C:C,$D1253))&gt;0</f>
        <v>0</v>
      </c>
    </row>
    <row r="1254" spans="1:9">
      <c r="A1254" t="s">
        <v>7116</v>
      </c>
      <c r="B1254">
        <v>6</v>
      </c>
      <c r="C1254" t="s">
        <v>5978</v>
      </c>
      <c r="D1254" t="s">
        <v>7117</v>
      </c>
      <c r="E1254" t="b">
        <f ca="1">VLOOKUP(C1254,'1. 词频表'!A:D,4,0)</f>
        <v>0</v>
      </c>
      <c r="F1254" t="b">
        <f ca="1">VLOOKUP(D1254,'1. 词频表'!A:D,4,0)</f>
        <v>0</v>
      </c>
      <c r="G1254" s="9" t="b">
        <f>(COUNTIF(Sheet1!A:A,C1254)+COUNTIF(Sheet1!A:A,D1254))&gt;0</f>
        <v>0</v>
      </c>
      <c r="H1254" s="9" t="b">
        <f>(COUNTIF(Sheet1!B:B,$C1254)+COUNTIF(Sheet1!B:B,$D1254))&gt;0</f>
        <v>0</v>
      </c>
      <c r="I1254" s="9" t="b">
        <f>(COUNTIF(Sheet1!C:C,$C1254)+COUNTIF(Sheet1!C:C,$D1254))&gt;0</f>
        <v>0</v>
      </c>
    </row>
    <row r="1255" spans="1:9">
      <c r="A1255" t="s">
        <v>7118</v>
      </c>
      <c r="B1255">
        <v>6</v>
      </c>
      <c r="C1255" t="s">
        <v>4358</v>
      </c>
      <c r="D1255" t="s">
        <v>5856</v>
      </c>
      <c r="E1255" t="b">
        <f ca="1">VLOOKUP(C1255,'1. 词频表'!A:D,4,0)</f>
        <v>0</v>
      </c>
      <c r="F1255" t="b">
        <f ca="1">VLOOKUP(D1255,'1. 词频表'!A:D,4,0)</f>
        <v>0</v>
      </c>
      <c r="G1255" s="9" t="b">
        <f>(COUNTIF(Sheet1!A:A,C1255)+COUNTIF(Sheet1!A:A,D1255))&gt;0</f>
        <v>0</v>
      </c>
      <c r="H1255" s="9" t="b">
        <f>(COUNTIF(Sheet1!B:B,$C1255)+COUNTIF(Sheet1!B:B,$D1255))&gt;0</f>
        <v>1</v>
      </c>
      <c r="I1255" s="9" t="b">
        <f>(COUNTIF(Sheet1!C:C,$C1255)+COUNTIF(Sheet1!C:C,$D1255))&gt;0</f>
        <v>1</v>
      </c>
    </row>
    <row r="1256" spans="1:9">
      <c r="A1256" t="s">
        <v>7119</v>
      </c>
      <c r="B1256">
        <v>6</v>
      </c>
      <c r="C1256" t="s">
        <v>4358</v>
      </c>
      <c r="D1256" t="s">
        <v>7120</v>
      </c>
      <c r="E1256" t="b">
        <f ca="1">VLOOKUP(C1256,'1. 词频表'!A:D,4,0)</f>
        <v>0</v>
      </c>
      <c r="F1256" t="b">
        <f ca="1">VLOOKUP(D1256,'1. 词频表'!A:D,4,0)</f>
        <v>0</v>
      </c>
      <c r="G1256" s="9" t="b">
        <f>(COUNTIF(Sheet1!A:A,C1256)+COUNTIF(Sheet1!A:A,D1256))&gt;0</f>
        <v>0</v>
      </c>
      <c r="H1256" s="9" t="b">
        <f>(COUNTIF(Sheet1!B:B,$C1256)+COUNTIF(Sheet1!B:B,$D1256))&gt;0</f>
        <v>1</v>
      </c>
      <c r="I1256" s="9" t="b">
        <f>(COUNTIF(Sheet1!C:C,$C1256)+COUNTIF(Sheet1!C:C,$D1256))&gt;0</f>
        <v>0</v>
      </c>
    </row>
    <row r="1257" spans="1:9">
      <c r="A1257" t="s">
        <v>7121</v>
      </c>
      <c r="B1257">
        <v>6</v>
      </c>
      <c r="C1257" t="s">
        <v>6198</v>
      </c>
      <c r="D1257" t="s">
        <v>5881</v>
      </c>
      <c r="E1257" t="b">
        <f ca="1">VLOOKUP(C1257,'1. 词频表'!A:D,4,0)</f>
        <v>0</v>
      </c>
      <c r="F1257" t="b">
        <f ca="1">VLOOKUP(D1257,'1. 词频表'!A:D,4,0)</f>
        <v>0</v>
      </c>
      <c r="G1257" s="9" t="b">
        <f>(COUNTIF(Sheet1!A:A,C1257)+COUNTIF(Sheet1!A:A,D1257))&gt;0</f>
        <v>0</v>
      </c>
      <c r="H1257" s="9" t="b">
        <f>(COUNTIF(Sheet1!B:B,$C1257)+COUNTIF(Sheet1!B:B,$D1257))&gt;0</f>
        <v>0</v>
      </c>
      <c r="I1257" s="9" t="b">
        <f>(COUNTIF(Sheet1!C:C,$C1257)+COUNTIF(Sheet1!C:C,$D1257))&gt;0</f>
        <v>0</v>
      </c>
    </row>
    <row r="1258" spans="1:9">
      <c r="A1258" t="s">
        <v>7122</v>
      </c>
      <c r="B1258">
        <v>6</v>
      </c>
      <c r="C1258" t="s">
        <v>803</v>
      </c>
      <c r="D1258" t="s">
        <v>5697</v>
      </c>
      <c r="E1258" t="b">
        <f ca="1">VLOOKUP(C1258,'1. 词频表'!A:D,4,0)</f>
        <v>1</v>
      </c>
      <c r="F1258" t="b">
        <f ca="1">VLOOKUP(D1258,'1. 词频表'!A:D,4,0)</f>
        <v>0</v>
      </c>
      <c r="G1258" s="9" t="b">
        <f>(COUNTIF(Sheet1!A:A,C1258)+COUNTIF(Sheet1!A:A,D1258))&gt;0</f>
        <v>0</v>
      </c>
      <c r="H1258" s="9" t="b">
        <f>(COUNTIF(Sheet1!B:B,$C1258)+COUNTIF(Sheet1!B:B,$D1258))&gt;0</f>
        <v>0</v>
      </c>
      <c r="I1258" s="9" t="b">
        <f>(COUNTIF(Sheet1!C:C,$C1258)+COUNTIF(Sheet1!C:C,$D1258))&gt;0</f>
        <v>0</v>
      </c>
    </row>
    <row r="1259" spans="1:9">
      <c r="A1259" t="s">
        <v>7123</v>
      </c>
      <c r="B1259">
        <v>6</v>
      </c>
      <c r="C1259" t="s">
        <v>825</v>
      </c>
      <c r="D1259" t="s">
        <v>5648</v>
      </c>
      <c r="E1259" t="b">
        <f ca="1">VLOOKUP(C1259,'1. 词频表'!A:D,4,0)</f>
        <v>1</v>
      </c>
      <c r="F1259" t="b">
        <f ca="1">VLOOKUP(D1259,'1. 词频表'!A:D,4,0)</f>
        <v>1</v>
      </c>
      <c r="G1259" s="9" t="b">
        <f>(COUNTIF(Sheet1!A:A,C1259)+COUNTIF(Sheet1!A:A,D1259))&gt;0</f>
        <v>0</v>
      </c>
      <c r="H1259" s="9" t="b">
        <f>(COUNTIF(Sheet1!B:B,$C1259)+COUNTIF(Sheet1!B:B,$D1259))&gt;0</f>
        <v>0</v>
      </c>
      <c r="I1259" s="9" t="b">
        <f>(COUNTIF(Sheet1!C:C,$C1259)+COUNTIF(Sheet1!C:C,$D1259))&gt;0</f>
        <v>0</v>
      </c>
    </row>
    <row r="1260" spans="1:9">
      <c r="A1260" t="s">
        <v>7124</v>
      </c>
      <c r="B1260">
        <v>6</v>
      </c>
      <c r="C1260" t="s">
        <v>5737</v>
      </c>
      <c r="D1260" t="s">
        <v>5786</v>
      </c>
      <c r="E1260" t="b">
        <f ca="1">VLOOKUP(C1260,'1. 词频表'!A:D,4,0)</f>
        <v>0</v>
      </c>
      <c r="F1260" t="b">
        <f ca="1">VLOOKUP(D1260,'1. 词频表'!A:D,4,0)</f>
        <v>0</v>
      </c>
      <c r="G1260" s="9" t="b">
        <f>(COUNTIF(Sheet1!A:A,C1260)+COUNTIF(Sheet1!A:A,D1260))&gt;0</f>
        <v>0</v>
      </c>
      <c r="H1260" s="9" t="b">
        <f>(COUNTIF(Sheet1!B:B,$C1260)+COUNTIF(Sheet1!B:B,$D1260))&gt;0</f>
        <v>0</v>
      </c>
      <c r="I1260" s="9" t="b">
        <f>(COUNTIF(Sheet1!C:C,$C1260)+COUNTIF(Sheet1!C:C,$D1260))&gt;0</f>
        <v>0</v>
      </c>
    </row>
    <row r="1261" spans="1:9">
      <c r="A1261" t="s">
        <v>7125</v>
      </c>
      <c r="B1261">
        <v>6</v>
      </c>
      <c r="C1261" t="s">
        <v>5737</v>
      </c>
      <c r="D1261" t="s">
        <v>6046</v>
      </c>
      <c r="E1261" t="b">
        <f ca="1">VLOOKUP(C1261,'1. 词频表'!A:D,4,0)</f>
        <v>0</v>
      </c>
      <c r="F1261" t="b">
        <f ca="1">VLOOKUP(D1261,'1. 词频表'!A:D,4,0)</f>
        <v>0</v>
      </c>
      <c r="G1261" s="9" t="b">
        <f>(COUNTIF(Sheet1!A:A,C1261)+COUNTIF(Sheet1!A:A,D1261))&gt;0</f>
        <v>0</v>
      </c>
      <c r="H1261" s="9" t="b">
        <f>(COUNTIF(Sheet1!B:B,$C1261)+COUNTIF(Sheet1!B:B,$D1261))&gt;0</f>
        <v>0</v>
      </c>
      <c r="I1261" s="9" t="b">
        <f>(COUNTIF(Sheet1!C:C,$C1261)+COUNTIF(Sheet1!C:C,$D1261))&gt;0</f>
        <v>0</v>
      </c>
    </row>
    <row r="1262" spans="1:9">
      <c r="A1262" t="s">
        <v>7126</v>
      </c>
      <c r="B1262">
        <v>6</v>
      </c>
      <c r="C1262" t="s">
        <v>836</v>
      </c>
      <c r="D1262" t="s">
        <v>5648</v>
      </c>
      <c r="E1262" t="b">
        <f ca="1">VLOOKUP(C1262,'1. 词频表'!A:D,4,0)</f>
        <v>1</v>
      </c>
      <c r="F1262" t="b">
        <f ca="1">VLOOKUP(D1262,'1. 词频表'!A:D,4,0)</f>
        <v>1</v>
      </c>
      <c r="G1262" s="9" t="b">
        <f>(COUNTIF(Sheet1!A:A,C1262)+COUNTIF(Sheet1!A:A,D1262))&gt;0</f>
        <v>0</v>
      </c>
      <c r="H1262" s="9" t="b">
        <f>(COUNTIF(Sheet1!B:B,$C1262)+COUNTIF(Sheet1!B:B,$D1262))&gt;0</f>
        <v>0</v>
      </c>
      <c r="I1262" s="9" t="b">
        <f>(COUNTIF(Sheet1!C:C,$C1262)+COUNTIF(Sheet1!C:C,$D1262))&gt;0</f>
        <v>0</v>
      </c>
    </row>
    <row r="1263" spans="1:9">
      <c r="A1263" t="s">
        <v>7127</v>
      </c>
      <c r="B1263">
        <v>6</v>
      </c>
      <c r="C1263" t="s">
        <v>891</v>
      </c>
      <c r="D1263" t="s">
        <v>5656</v>
      </c>
      <c r="E1263" t="b">
        <f ca="1">VLOOKUP(C1263,'1. 词频表'!A:D,4,0)</f>
        <v>1</v>
      </c>
      <c r="F1263" t="b">
        <f ca="1">VLOOKUP(D1263,'1. 词频表'!A:D,4,0)</f>
        <v>0</v>
      </c>
      <c r="G1263" s="9" t="b">
        <f>(COUNTIF(Sheet1!A:A,C1263)+COUNTIF(Sheet1!A:A,D1263))&gt;0</f>
        <v>0</v>
      </c>
      <c r="H1263" s="9" t="b">
        <f>(COUNTIF(Sheet1!B:B,$C1263)+COUNTIF(Sheet1!B:B,$D1263))&gt;0</f>
        <v>0</v>
      </c>
      <c r="I1263" s="9" t="b">
        <f>(COUNTIF(Sheet1!C:C,$C1263)+COUNTIF(Sheet1!C:C,$D1263))&gt;0</f>
        <v>0</v>
      </c>
    </row>
    <row r="1264" spans="1:9">
      <c r="A1264" t="s">
        <v>7128</v>
      </c>
      <c r="B1264">
        <v>6</v>
      </c>
      <c r="C1264" t="s">
        <v>5679</v>
      </c>
      <c r="D1264" t="s">
        <v>6267</v>
      </c>
      <c r="E1264" t="b">
        <f ca="1">VLOOKUP(C1264,'1. 词频表'!A:D,4,0)</f>
        <v>0</v>
      </c>
      <c r="F1264" t="b">
        <f ca="1">VLOOKUP(D1264,'1. 词频表'!A:D,4,0)</f>
        <v>0</v>
      </c>
      <c r="G1264" s="9" t="b">
        <f>(COUNTIF(Sheet1!A:A,C1264)+COUNTIF(Sheet1!A:A,D1264))&gt;0</f>
        <v>0</v>
      </c>
      <c r="H1264" s="9" t="b">
        <f>(COUNTIF(Sheet1!B:B,$C1264)+COUNTIF(Sheet1!B:B,$D1264))&gt;0</f>
        <v>0</v>
      </c>
      <c r="I1264" s="9" t="b">
        <f>(COUNTIF(Sheet1!C:C,$C1264)+COUNTIF(Sheet1!C:C,$D1264))&gt;0</f>
        <v>1</v>
      </c>
    </row>
    <row r="1265" spans="1:9">
      <c r="A1265" t="s">
        <v>7129</v>
      </c>
      <c r="B1265">
        <v>6</v>
      </c>
      <c r="C1265" t="s">
        <v>6261</v>
      </c>
      <c r="D1265" t="s">
        <v>6739</v>
      </c>
      <c r="E1265" t="b">
        <f ca="1">VLOOKUP(C1265,'1. 词频表'!A:D,4,0)</f>
        <v>0</v>
      </c>
      <c r="F1265" t="b">
        <f ca="1">VLOOKUP(D1265,'1. 词频表'!A:D,4,0)</f>
        <v>0</v>
      </c>
      <c r="G1265" s="9" t="b">
        <f>(COUNTIF(Sheet1!A:A,C1265)+COUNTIF(Sheet1!A:A,D1265))&gt;0</f>
        <v>0</v>
      </c>
      <c r="H1265" s="9" t="b">
        <f>(COUNTIF(Sheet1!B:B,$C1265)+COUNTIF(Sheet1!B:B,$D1265))&gt;0</f>
        <v>0</v>
      </c>
      <c r="I1265" s="9" t="b">
        <f>(COUNTIF(Sheet1!C:C,$C1265)+COUNTIF(Sheet1!C:C,$D1265))&gt;0</f>
        <v>1</v>
      </c>
    </row>
    <row r="1266" spans="1:9">
      <c r="A1266" t="s">
        <v>7130</v>
      </c>
      <c r="B1266">
        <v>6</v>
      </c>
      <c r="C1266" t="s">
        <v>913</v>
      </c>
      <c r="D1266" t="s">
        <v>5656</v>
      </c>
      <c r="E1266" t="b">
        <f ca="1">VLOOKUP(C1266,'1. 词频表'!A:D,4,0)</f>
        <v>1</v>
      </c>
      <c r="F1266" t="b">
        <f ca="1">VLOOKUP(D1266,'1. 词频表'!A:D,4,0)</f>
        <v>0</v>
      </c>
      <c r="G1266" s="9" t="b">
        <f>(COUNTIF(Sheet1!A:A,C1266)+COUNTIF(Sheet1!A:A,D1266))&gt;0</f>
        <v>0</v>
      </c>
      <c r="H1266" s="9" t="b">
        <f>(COUNTIF(Sheet1!B:B,$C1266)+COUNTIF(Sheet1!B:B,$D1266))&gt;0</f>
        <v>0</v>
      </c>
      <c r="I1266" s="9" t="b">
        <f>(COUNTIF(Sheet1!C:C,$C1266)+COUNTIF(Sheet1!C:C,$D1266))&gt;0</f>
        <v>0</v>
      </c>
    </row>
    <row r="1267" spans="1:9">
      <c r="A1267" t="s">
        <v>7131</v>
      </c>
      <c r="B1267">
        <v>6</v>
      </c>
      <c r="C1267" t="s">
        <v>913</v>
      </c>
      <c r="D1267" t="s">
        <v>5648</v>
      </c>
      <c r="E1267" t="b">
        <f ca="1">VLOOKUP(C1267,'1. 词频表'!A:D,4,0)</f>
        <v>1</v>
      </c>
      <c r="F1267" t="b">
        <f ca="1">VLOOKUP(D1267,'1. 词频表'!A:D,4,0)</f>
        <v>1</v>
      </c>
      <c r="G1267" s="9" t="b">
        <f>(COUNTIF(Sheet1!A:A,C1267)+COUNTIF(Sheet1!A:A,D1267))&gt;0</f>
        <v>0</v>
      </c>
      <c r="H1267" s="9" t="b">
        <f>(COUNTIF(Sheet1!B:B,$C1267)+COUNTIF(Sheet1!B:B,$D1267))&gt;0</f>
        <v>0</v>
      </c>
      <c r="I1267" s="9" t="b">
        <f>(COUNTIF(Sheet1!C:C,$C1267)+COUNTIF(Sheet1!C:C,$D1267))&gt;0</f>
        <v>0</v>
      </c>
    </row>
    <row r="1268" spans="1:9">
      <c r="A1268" t="s">
        <v>7132</v>
      </c>
      <c r="B1268">
        <v>6</v>
      </c>
      <c r="C1268" t="s">
        <v>4358</v>
      </c>
      <c r="D1268" t="s">
        <v>924</v>
      </c>
      <c r="E1268" t="b">
        <f ca="1">VLOOKUP(C1268,'1. 词频表'!A:D,4,0)</f>
        <v>0</v>
      </c>
      <c r="F1268" t="b">
        <f ca="1">VLOOKUP(D1268,'1. 词频表'!A:D,4,0)</f>
        <v>1</v>
      </c>
      <c r="G1268" s="9" t="b">
        <f>(COUNTIF(Sheet1!A:A,C1268)+COUNTIF(Sheet1!A:A,D1268))&gt;0</f>
        <v>0</v>
      </c>
      <c r="H1268" s="9" t="b">
        <f>(COUNTIF(Sheet1!B:B,$C1268)+COUNTIF(Sheet1!B:B,$D1268))&gt;0</f>
        <v>1</v>
      </c>
      <c r="I1268" s="9" t="b">
        <f>(COUNTIF(Sheet1!C:C,$C1268)+COUNTIF(Sheet1!C:C,$D1268))&gt;0</f>
        <v>0</v>
      </c>
    </row>
    <row r="1269" spans="1:9">
      <c r="A1269" t="s">
        <v>7133</v>
      </c>
      <c r="B1269">
        <v>6</v>
      </c>
      <c r="C1269" t="s">
        <v>5749</v>
      </c>
      <c r="D1269" t="s">
        <v>935</v>
      </c>
      <c r="E1269" t="b">
        <f ca="1">VLOOKUP(C1269,'1. 词频表'!A:D,4,0)</f>
        <v>0</v>
      </c>
      <c r="F1269" t="b">
        <f ca="1">VLOOKUP(D1269,'1. 词频表'!A:D,4,0)</f>
        <v>1</v>
      </c>
      <c r="G1269" s="9" t="b">
        <f>(COUNTIF(Sheet1!A:A,C1269)+COUNTIF(Sheet1!A:A,D1269))&gt;0</f>
        <v>1</v>
      </c>
      <c r="H1269" s="9" t="b">
        <f>(COUNTIF(Sheet1!B:B,$C1269)+COUNTIF(Sheet1!B:B,$D1269))&gt;0</f>
        <v>0</v>
      </c>
      <c r="I1269" s="9" t="b">
        <f>(COUNTIF(Sheet1!C:C,$C1269)+COUNTIF(Sheet1!C:C,$D1269))&gt;0</f>
        <v>0</v>
      </c>
    </row>
    <row r="1270" spans="1:9">
      <c r="A1270" t="s">
        <v>7134</v>
      </c>
      <c r="B1270">
        <v>6</v>
      </c>
      <c r="C1270" t="s">
        <v>5656</v>
      </c>
      <c r="D1270" t="s">
        <v>945</v>
      </c>
      <c r="E1270" t="b">
        <f ca="1">VLOOKUP(C1270,'1. 词频表'!A:D,4,0)</f>
        <v>0</v>
      </c>
      <c r="F1270" t="b">
        <f ca="1">VLOOKUP(D1270,'1. 词频表'!A:D,4,0)</f>
        <v>1</v>
      </c>
      <c r="G1270" s="9" t="b">
        <f>(COUNTIF(Sheet1!A:A,C1270)+COUNTIF(Sheet1!A:A,D1270))&gt;0</f>
        <v>0</v>
      </c>
      <c r="H1270" s="9" t="b">
        <f>(COUNTIF(Sheet1!B:B,$C1270)+COUNTIF(Sheet1!B:B,$D1270))&gt;0</f>
        <v>0</v>
      </c>
      <c r="I1270" s="9" t="b">
        <f>(COUNTIF(Sheet1!C:C,$C1270)+COUNTIF(Sheet1!C:C,$D1270))&gt;0</f>
        <v>0</v>
      </c>
    </row>
    <row r="1271" spans="1:9">
      <c r="A1271" t="s">
        <v>7135</v>
      </c>
      <c r="B1271">
        <v>6</v>
      </c>
      <c r="C1271" t="s">
        <v>945</v>
      </c>
      <c r="D1271" t="s">
        <v>5648</v>
      </c>
      <c r="E1271" t="b">
        <f ca="1">VLOOKUP(C1271,'1. 词频表'!A:D,4,0)</f>
        <v>1</v>
      </c>
      <c r="F1271" t="b">
        <f ca="1">VLOOKUP(D1271,'1. 词频表'!A:D,4,0)</f>
        <v>1</v>
      </c>
      <c r="G1271" s="9" t="b">
        <f>(COUNTIF(Sheet1!A:A,C1271)+COUNTIF(Sheet1!A:A,D1271))&gt;0</f>
        <v>0</v>
      </c>
      <c r="H1271" s="9" t="b">
        <f>(COUNTIF(Sheet1!B:B,$C1271)+COUNTIF(Sheet1!B:B,$D1271))&gt;0</f>
        <v>0</v>
      </c>
      <c r="I1271" s="9" t="b">
        <f>(COUNTIF(Sheet1!C:C,$C1271)+COUNTIF(Sheet1!C:C,$D1271))&gt;0</f>
        <v>0</v>
      </c>
    </row>
    <row r="1272" spans="1:9">
      <c r="A1272" t="s">
        <v>7136</v>
      </c>
      <c r="B1272">
        <v>6</v>
      </c>
      <c r="C1272" t="s">
        <v>2145</v>
      </c>
      <c r="D1272" t="s">
        <v>978</v>
      </c>
      <c r="E1272" t="b">
        <f ca="1">VLOOKUP(C1272,'1. 词频表'!A:D,4,0)</f>
        <v>1</v>
      </c>
      <c r="F1272" t="b">
        <f ca="1">VLOOKUP(D1272,'1. 词频表'!A:D,4,0)</f>
        <v>1</v>
      </c>
      <c r="G1272" s="9" t="b">
        <f>(COUNTIF(Sheet1!A:A,C1272)+COUNTIF(Sheet1!A:A,D1272))&gt;0</f>
        <v>0</v>
      </c>
      <c r="H1272" s="9" t="b">
        <f>(COUNTIF(Sheet1!B:B,$C1272)+COUNTIF(Sheet1!B:B,$D1272))&gt;0</f>
        <v>0</v>
      </c>
      <c r="I1272" s="9" t="b">
        <f>(COUNTIF(Sheet1!C:C,$C1272)+COUNTIF(Sheet1!C:C,$D1272))&gt;0</f>
        <v>0</v>
      </c>
    </row>
    <row r="1273" spans="1:9">
      <c r="A1273" t="s">
        <v>7137</v>
      </c>
      <c r="B1273">
        <v>6</v>
      </c>
      <c r="C1273" t="s">
        <v>5651</v>
      </c>
      <c r="D1273" t="s">
        <v>6922</v>
      </c>
      <c r="E1273" t="b">
        <f ca="1">VLOOKUP(C1273,'1. 词频表'!A:D,4,0)</f>
        <v>0</v>
      </c>
      <c r="F1273" t="b">
        <f ca="1">VLOOKUP(D1273,'1. 词频表'!A:D,4,0)</f>
        <v>1</v>
      </c>
      <c r="G1273" s="9" t="b">
        <f>(COUNTIF(Sheet1!A:A,C1273)+COUNTIF(Sheet1!A:A,D1273))&gt;0</f>
        <v>0</v>
      </c>
      <c r="H1273" s="9" t="b">
        <f>(COUNTIF(Sheet1!B:B,$C1273)+COUNTIF(Sheet1!B:B,$D1273))&gt;0</f>
        <v>0</v>
      </c>
      <c r="I1273" s="9" t="b">
        <f>(COUNTIF(Sheet1!C:C,$C1273)+COUNTIF(Sheet1!C:C,$D1273))&gt;0</f>
        <v>0</v>
      </c>
    </row>
    <row r="1274" spans="1:9">
      <c r="A1274" t="s">
        <v>7138</v>
      </c>
      <c r="B1274">
        <v>6</v>
      </c>
      <c r="C1274" t="s">
        <v>1044</v>
      </c>
      <c r="D1274" t="s">
        <v>5646</v>
      </c>
      <c r="E1274" t="b">
        <f ca="1">VLOOKUP(C1274,'1. 词频表'!A:D,4,0)</f>
        <v>1</v>
      </c>
      <c r="F1274" t="b">
        <f ca="1">VLOOKUP(D1274,'1. 词频表'!A:D,4,0)</f>
        <v>1</v>
      </c>
      <c r="G1274" s="9" t="b">
        <f>(COUNTIF(Sheet1!A:A,C1274)+COUNTIF(Sheet1!A:A,D1274))&gt;0</f>
        <v>0</v>
      </c>
      <c r="H1274" s="9" t="b">
        <f>(COUNTIF(Sheet1!B:B,$C1274)+COUNTIF(Sheet1!B:B,$D1274))&gt;0</f>
        <v>0</v>
      </c>
      <c r="I1274" s="9" t="b">
        <f>(COUNTIF(Sheet1!C:C,$C1274)+COUNTIF(Sheet1!C:C,$D1274))&gt;0</f>
        <v>0</v>
      </c>
    </row>
    <row r="1275" spans="1:9">
      <c r="A1275" t="s">
        <v>7139</v>
      </c>
      <c r="B1275">
        <v>6</v>
      </c>
      <c r="C1275" t="s">
        <v>1054</v>
      </c>
      <c r="D1275" t="s">
        <v>2145</v>
      </c>
      <c r="E1275" t="b">
        <f ca="1">VLOOKUP(C1275,'1. 词频表'!A:D,4,0)</f>
        <v>1</v>
      </c>
      <c r="F1275" t="b">
        <f ca="1">VLOOKUP(D1275,'1. 词频表'!A:D,4,0)</f>
        <v>1</v>
      </c>
      <c r="G1275" s="9" t="b">
        <f>(COUNTIF(Sheet1!A:A,C1275)+COUNTIF(Sheet1!A:A,D1275))&gt;0</f>
        <v>0</v>
      </c>
      <c r="H1275" s="9" t="b">
        <f>(COUNTIF(Sheet1!B:B,$C1275)+COUNTIF(Sheet1!B:B,$D1275))&gt;0</f>
        <v>0</v>
      </c>
      <c r="I1275" s="9" t="b">
        <f>(COUNTIF(Sheet1!C:C,$C1275)+COUNTIF(Sheet1!C:C,$D1275))&gt;0</f>
        <v>0</v>
      </c>
    </row>
    <row r="1276" spans="1:9">
      <c r="A1276" t="s">
        <v>7140</v>
      </c>
      <c r="B1276">
        <v>6</v>
      </c>
      <c r="C1276" t="s">
        <v>2145</v>
      </c>
      <c r="D1276" t="s">
        <v>1108</v>
      </c>
      <c r="E1276" t="b">
        <f ca="1">VLOOKUP(C1276,'1. 词频表'!A:D,4,0)</f>
        <v>1</v>
      </c>
      <c r="F1276" t="b">
        <f ca="1">VLOOKUP(D1276,'1. 词频表'!A:D,4,0)</f>
        <v>1</v>
      </c>
      <c r="G1276" s="9" t="b">
        <f>(COUNTIF(Sheet1!A:A,C1276)+COUNTIF(Sheet1!A:A,D1276))&gt;0</f>
        <v>0</v>
      </c>
      <c r="H1276" s="9" t="b">
        <f>(COUNTIF(Sheet1!B:B,$C1276)+COUNTIF(Sheet1!B:B,$D1276))&gt;0</f>
        <v>0</v>
      </c>
      <c r="I1276" s="9" t="b">
        <f>(COUNTIF(Sheet1!C:C,$C1276)+COUNTIF(Sheet1!C:C,$D1276))&gt;0</f>
        <v>0</v>
      </c>
    </row>
    <row r="1277" spans="1:9">
      <c r="A1277" t="s">
        <v>7141</v>
      </c>
      <c r="B1277">
        <v>6</v>
      </c>
      <c r="C1277" t="s">
        <v>2145</v>
      </c>
      <c r="D1277" t="s">
        <v>1130</v>
      </c>
      <c r="E1277" t="b">
        <f ca="1">VLOOKUP(C1277,'1. 词频表'!A:D,4,0)</f>
        <v>1</v>
      </c>
      <c r="F1277" t="b">
        <f ca="1">VLOOKUP(D1277,'1. 词频表'!A:D,4,0)</f>
        <v>1</v>
      </c>
      <c r="G1277" s="9" t="b">
        <f>(COUNTIF(Sheet1!A:A,C1277)+COUNTIF(Sheet1!A:A,D1277))&gt;0</f>
        <v>0</v>
      </c>
      <c r="H1277" s="9" t="b">
        <f>(COUNTIF(Sheet1!B:B,$C1277)+COUNTIF(Sheet1!B:B,$D1277))&gt;0</f>
        <v>0</v>
      </c>
      <c r="I1277" s="9" t="b">
        <f>(COUNTIF(Sheet1!C:C,$C1277)+COUNTIF(Sheet1!C:C,$D1277))&gt;0</f>
        <v>0</v>
      </c>
    </row>
    <row r="1278" spans="1:9">
      <c r="A1278" t="s">
        <v>7142</v>
      </c>
      <c r="B1278">
        <v>6</v>
      </c>
      <c r="C1278" t="s">
        <v>5786</v>
      </c>
      <c r="D1278" t="s">
        <v>1141</v>
      </c>
      <c r="E1278" t="b">
        <f ca="1">VLOOKUP(C1278,'1. 词频表'!A:D,4,0)</f>
        <v>0</v>
      </c>
      <c r="F1278" t="b">
        <f ca="1">VLOOKUP(D1278,'1. 词频表'!A:D,4,0)</f>
        <v>1</v>
      </c>
      <c r="G1278" s="9" t="b">
        <f>(COUNTIF(Sheet1!A:A,C1278)+COUNTIF(Sheet1!A:A,D1278))&gt;0</f>
        <v>0</v>
      </c>
      <c r="H1278" s="9" t="b">
        <f>(COUNTIF(Sheet1!B:B,$C1278)+COUNTIF(Sheet1!B:B,$D1278))&gt;0</f>
        <v>0</v>
      </c>
      <c r="I1278" s="9" t="b">
        <f>(COUNTIF(Sheet1!C:C,$C1278)+COUNTIF(Sheet1!C:C,$D1278))&gt;0</f>
        <v>0</v>
      </c>
    </row>
    <row r="1279" spans="1:9">
      <c r="A1279" t="s">
        <v>7143</v>
      </c>
      <c r="B1279">
        <v>6</v>
      </c>
      <c r="C1279" t="s">
        <v>5651</v>
      </c>
      <c r="D1279" t="s">
        <v>1141</v>
      </c>
      <c r="E1279" t="b">
        <f ca="1">VLOOKUP(C1279,'1. 词频表'!A:D,4,0)</f>
        <v>0</v>
      </c>
      <c r="F1279" t="b">
        <f ca="1">VLOOKUP(D1279,'1. 词频表'!A:D,4,0)</f>
        <v>1</v>
      </c>
      <c r="G1279" s="9" t="b">
        <f>(COUNTIF(Sheet1!A:A,C1279)+COUNTIF(Sheet1!A:A,D1279))&gt;0</f>
        <v>0</v>
      </c>
      <c r="H1279" s="9" t="b">
        <f>(COUNTIF(Sheet1!B:B,$C1279)+COUNTIF(Sheet1!B:B,$D1279))&gt;0</f>
        <v>0</v>
      </c>
      <c r="I1279" s="9" t="b">
        <f>(COUNTIF(Sheet1!C:C,$C1279)+COUNTIF(Sheet1!C:C,$D1279))&gt;0</f>
        <v>0</v>
      </c>
    </row>
    <row r="1280" spans="1:9">
      <c r="A1280" t="s">
        <v>7144</v>
      </c>
      <c r="B1280">
        <v>6</v>
      </c>
      <c r="C1280" t="s">
        <v>5648</v>
      </c>
      <c r="D1280" t="s">
        <v>1141</v>
      </c>
      <c r="E1280" t="b">
        <f ca="1">VLOOKUP(C1280,'1. 词频表'!A:D,4,0)</f>
        <v>1</v>
      </c>
      <c r="F1280" t="b">
        <f ca="1">VLOOKUP(D1280,'1. 词频表'!A:D,4,0)</f>
        <v>1</v>
      </c>
      <c r="G1280" s="9" t="b">
        <f>(COUNTIF(Sheet1!A:A,C1280)+COUNTIF(Sheet1!A:A,D1280))&gt;0</f>
        <v>0</v>
      </c>
      <c r="H1280" s="9" t="b">
        <f>(COUNTIF(Sheet1!B:B,$C1280)+COUNTIF(Sheet1!B:B,$D1280))&gt;0</f>
        <v>0</v>
      </c>
      <c r="I1280" s="9" t="b">
        <f>(COUNTIF(Sheet1!C:C,$C1280)+COUNTIF(Sheet1!C:C,$D1280))&gt;0</f>
        <v>0</v>
      </c>
    </row>
    <row r="1281" spans="1:9">
      <c r="A1281" t="s">
        <v>7145</v>
      </c>
      <c r="B1281">
        <v>6</v>
      </c>
      <c r="C1281" t="s">
        <v>5969</v>
      </c>
      <c r="D1281" t="s">
        <v>5870</v>
      </c>
      <c r="E1281" t="b">
        <f ca="1">VLOOKUP(C1281,'1. 词频表'!A:D,4,0)</f>
        <v>0</v>
      </c>
      <c r="F1281" t="b">
        <f ca="1">VLOOKUP(D1281,'1. 词频表'!A:D,4,0)</f>
        <v>0</v>
      </c>
      <c r="G1281" s="9" t="b">
        <f>(COUNTIF(Sheet1!A:A,C1281)+COUNTIF(Sheet1!A:A,D1281))&gt;0</f>
        <v>0</v>
      </c>
      <c r="H1281" s="9" t="b">
        <f>(COUNTIF(Sheet1!B:B,$C1281)+COUNTIF(Sheet1!B:B,$D1281))&gt;0</f>
        <v>0</v>
      </c>
      <c r="I1281" s="9" t="b">
        <f>(COUNTIF(Sheet1!C:C,$C1281)+COUNTIF(Sheet1!C:C,$D1281))&gt;0</f>
        <v>0</v>
      </c>
    </row>
    <row r="1282" spans="1:9">
      <c r="A1282" t="s">
        <v>7146</v>
      </c>
      <c r="B1282">
        <v>6</v>
      </c>
      <c r="C1282" t="s">
        <v>4358</v>
      </c>
      <c r="D1282" t="s">
        <v>5932</v>
      </c>
      <c r="E1282" t="b">
        <f ca="1">VLOOKUP(C1282,'1. 词频表'!A:D,4,0)</f>
        <v>0</v>
      </c>
      <c r="F1282" t="b">
        <f ca="1">VLOOKUP(D1282,'1. 词频表'!A:D,4,0)</f>
        <v>0</v>
      </c>
      <c r="G1282" s="9" t="b">
        <f>(COUNTIF(Sheet1!A:A,C1282)+COUNTIF(Sheet1!A:A,D1282))&gt;0</f>
        <v>0</v>
      </c>
      <c r="H1282" s="9" t="b">
        <f>(COUNTIF(Sheet1!B:B,$C1282)+COUNTIF(Sheet1!B:B,$D1282))&gt;0</f>
        <v>1</v>
      </c>
      <c r="I1282" s="9" t="b">
        <f>(COUNTIF(Sheet1!C:C,$C1282)+COUNTIF(Sheet1!C:C,$D1282))&gt;0</f>
        <v>0</v>
      </c>
    </row>
    <row r="1283" spans="1:9">
      <c r="A1283" t="s">
        <v>7147</v>
      </c>
      <c r="B1283">
        <v>6</v>
      </c>
      <c r="C1283" t="s">
        <v>7148</v>
      </c>
      <c r="D1283" t="s">
        <v>5786</v>
      </c>
      <c r="E1283" t="b">
        <f ca="1">VLOOKUP(C1283,'1. 词频表'!A:D,4,0)</f>
        <v>0</v>
      </c>
      <c r="F1283" t="b">
        <f ca="1">VLOOKUP(D1283,'1. 词频表'!A:D,4,0)</f>
        <v>0</v>
      </c>
      <c r="G1283" s="9" t="b">
        <f>(COUNTIF(Sheet1!A:A,C1283)+COUNTIF(Sheet1!A:A,D1283))&gt;0</f>
        <v>0</v>
      </c>
      <c r="H1283" s="9" t="b">
        <f>(COUNTIF(Sheet1!B:B,$C1283)+COUNTIF(Sheet1!B:B,$D1283))&gt;0</f>
        <v>0</v>
      </c>
      <c r="I1283" s="9" t="b">
        <f>(COUNTIF(Sheet1!C:C,$C1283)+COUNTIF(Sheet1!C:C,$D1283))&gt;0</f>
        <v>0</v>
      </c>
    </row>
    <row r="1284" spans="1:9">
      <c r="A1284" t="s">
        <v>7149</v>
      </c>
      <c r="B1284">
        <v>6</v>
      </c>
      <c r="C1284" t="s">
        <v>7148</v>
      </c>
      <c r="D1284" t="s">
        <v>6134</v>
      </c>
      <c r="E1284" t="b">
        <f ca="1">VLOOKUP(C1284,'1. 词频表'!A:D,4,0)</f>
        <v>0</v>
      </c>
      <c r="F1284" t="b">
        <f ca="1">VLOOKUP(D1284,'1. 词频表'!A:D,4,0)</f>
        <v>0</v>
      </c>
      <c r="G1284" s="9" t="b">
        <f>(COUNTIF(Sheet1!A:A,C1284)+COUNTIF(Sheet1!A:A,D1284))&gt;0</f>
        <v>0</v>
      </c>
      <c r="H1284" s="9" t="b">
        <f>(COUNTIF(Sheet1!B:B,$C1284)+COUNTIF(Sheet1!B:B,$D1284))&gt;0</f>
        <v>0</v>
      </c>
      <c r="I1284" s="9" t="b">
        <f>(COUNTIF(Sheet1!C:C,$C1284)+COUNTIF(Sheet1!C:C,$D1284))&gt;0</f>
        <v>0</v>
      </c>
    </row>
    <row r="1285" spans="1:9">
      <c r="A1285" t="s">
        <v>7150</v>
      </c>
      <c r="B1285">
        <v>6</v>
      </c>
      <c r="C1285" t="s">
        <v>2145</v>
      </c>
      <c r="D1285" t="s">
        <v>6134</v>
      </c>
      <c r="E1285" t="b">
        <f ca="1">VLOOKUP(C1285,'1. 词频表'!A:D,4,0)</f>
        <v>1</v>
      </c>
      <c r="F1285" t="b">
        <f ca="1">VLOOKUP(D1285,'1. 词频表'!A:D,4,0)</f>
        <v>0</v>
      </c>
      <c r="G1285" s="9" t="b">
        <f>(COUNTIF(Sheet1!A:A,C1285)+COUNTIF(Sheet1!A:A,D1285))&gt;0</f>
        <v>0</v>
      </c>
      <c r="H1285" s="9" t="b">
        <f>(COUNTIF(Sheet1!B:B,$C1285)+COUNTIF(Sheet1!B:B,$D1285))&gt;0</f>
        <v>0</v>
      </c>
      <c r="I1285" s="9" t="b">
        <f>(COUNTIF(Sheet1!C:C,$C1285)+COUNTIF(Sheet1!C:C,$D1285))&gt;0</f>
        <v>0</v>
      </c>
    </row>
    <row r="1286" spans="1:9">
      <c r="A1286" t="s">
        <v>7151</v>
      </c>
      <c r="B1286">
        <v>6</v>
      </c>
      <c r="C1286" t="s">
        <v>6134</v>
      </c>
      <c r="D1286" t="s">
        <v>5646</v>
      </c>
      <c r="E1286" t="b">
        <f ca="1">VLOOKUP(C1286,'1. 词频表'!A:D,4,0)</f>
        <v>0</v>
      </c>
      <c r="F1286" t="b">
        <f ca="1">VLOOKUP(D1286,'1. 词频表'!A:D,4,0)</f>
        <v>1</v>
      </c>
      <c r="G1286" s="9" t="b">
        <f>(COUNTIF(Sheet1!A:A,C1286)+COUNTIF(Sheet1!A:A,D1286))&gt;0</f>
        <v>0</v>
      </c>
      <c r="H1286" s="9" t="b">
        <f>(COUNTIF(Sheet1!B:B,$C1286)+COUNTIF(Sheet1!B:B,$D1286))&gt;0</f>
        <v>0</v>
      </c>
      <c r="I1286" s="9" t="b">
        <f>(COUNTIF(Sheet1!C:C,$C1286)+COUNTIF(Sheet1!C:C,$D1286))&gt;0</f>
        <v>0</v>
      </c>
    </row>
    <row r="1287" spans="1:9">
      <c r="A1287" t="s">
        <v>7152</v>
      </c>
      <c r="B1287">
        <v>6</v>
      </c>
      <c r="C1287" t="s">
        <v>2145</v>
      </c>
      <c r="D1287" t="s">
        <v>1250</v>
      </c>
      <c r="E1287" t="b">
        <f ca="1">VLOOKUP(C1287,'1. 词频表'!A:D,4,0)</f>
        <v>1</v>
      </c>
      <c r="F1287" t="b">
        <f ca="1">VLOOKUP(D1287,'1. 词频表'!A:D,4,0)</f>
        <v>1</v>
      </c>
      <c r="G1287" s="9" t="b">
        <f>(COUNTIF(Sheet1!A:A,C1287)+COUNTIF(Sheet1!A:A,D1287))&gt;0</f>
        <v>0</v>
      </c>
      <c r="H1287" s="9" t="b">
        <f>(COUNTIF(Sheet1!B:B,$C1287)+COUNTIF(Sheet1!B:B,$D1287))&gt;0</f>
        <v>0</v>
      </c>
      <c r="I1287" s="9" t="b">
        <f>(COUNTIF(Sheet1!C:C,$C1287)+COUNTIF(Sheet1!C:C,$D1287))&gt;0</f>
        <v>0</v>
      </c>
    </row>
    <row r="1288" spans="1:9">
      <c r="A1288" t="s">
        <v>7153</v>
      </c>
      <c r="B1288">
        <v>6</v>
      </c>
      <c r="C1288" t="s">
        <v>5715</v>
      </c>
      <c r="D1288" t="s">
        <v>6210</v>
      </c>
      <c r="E1288" t="b">
        <f ca="1">VLOOKUP(C1288,'1. 词频表'!A:D,4,0)</f>
        <v>0</v>
      </c>
      <c r="F1288" t="b">
        <f ca="1">VLOOKUP(D1288,'1. 词频表'!A:D,4,0)</f>
        <v>0</v>
      </c>
      <c r="G1288" s="9" t="b">
        <f>(COUNTIF(Sheet1!A:A,C1288)+COUNTIF(Sheet1!A:A,D1288))&gt;0</f>
        <v>0</v>
      </c>
      <c r="H1288" s="9" t="b">
        <f>(COUNTIF(Sheet1!B:B,$C1288)+COUNTIF(Sheet1!B:B,$D1288))&gt;0</f>
        <v>0</v>
      </c>
      <c r="I1288" s="9" t="b">
        <f>(COUNTIF(Sheet1!C:C,$C1288)+COUNTIF(Sheet1!C:C,$D1288))&gt;0</f>
        <v>0</v>
      </c>
    </row>
    <row r="1289" spans="1:9">
      <c r="A1289" t="s">
        <v>7154</v>
      </c>
      <c r="B1289">
        <v>6</v>
      </c>
      <c r="C1289" t="s">
        <v>5996</v>
      </c>
      <c r="D1289" t="s">
        <v>1294</v>
      </c>
      <c r="E1289" t="b">
        <f ca="1">VLOOKUP(C1289,'1. 词频表'!A:D,4,0)</f>
        <v>0</v>
      </c>
      <c r="F1289" t="b">
        <f ca="1">VLOOKUP(D1289,'1. 词频表'!A:D,4,0)</f>
        <v>1</v>
      </c>
      <c r="G1289" s="9" t="b">
        <f>(COUNTIF(Sheet1!A:A,C1289)+COUNTIF(Sheet1!A:A,D1289))&gt;0</f>
        <v>1</v>
      </c>
      <c r="H1289" s="9" t="b">
        <f>(COUNTIF(Sheet1!B:B,$C1289)+COUNTIF(Sheet1!B:B,$D1289))&gt;0</f>
        <v>0</v>
      </c>
      <c r="I1289" s="9" t="b">
        <f>(COUNTIF(Sheet1!C:C,$C1289)+COUNTIF(Sheet1!C:C,$D1289))&gt;0</f>
        <v>0</v>
      </c>
    </row>
    <row r="1290" spans="1:9">
      <c r="A1290" t="s">
        <v>7155</v>
      </c>
      <c r="B1290">
        <v>6</v>
      </c>
      <c r="C1290" t="s">
        <v>5697</v>
      </c>
      <c r="D1290" t="s">
        <v>1305</v>
      </c>
      <c r="E1290" t="b">
        <f ca="1">VLOOKUP(C1290,'1. 词频表'!A:D,4,0)</f>
        <v>0</v>
      </c>
      <c r="F1290" t="b">
        <f ca="1">VLOOKUP(D1290,'1. 词频表'!A:D,4,0)</f>
        <v>1</v>
      </c>
      <c r="G1290" s="9" t="b">
        <f>(COUNTIF(Sheet1!A:A,C1290)+COUNTIF(Sheet1!A:A,D1290))&gt;0</f>
        <v>0</v>
      </c>
      <c r="H1290" s="9" t="b">
        <f>(COUNTIF(Sheet1!B:B,$C1290)+COUNTIF(Sheet1!B:B,$D1290))&gt;0</f>
        <v>0</v>
      </c>
      <c r="I1290" s="9" t="b">
        <f>(COUNTIF(Sheet1!C:C,$C1290)+COUNTIF(Sheet1!C:C,$D1290))&gt;0</f>
        <v>0</v>
      </c>
    </row>
    <row r="1291" spans="1:9">
      <c r="A1291" t="s">
        <v>7156</v>
      </c>
      <c r="B1291">
        <v>6</v>
      </c>
      <c r="C1291" t="s">
        <v>5679</v>
      </c>
      <c r="D1291" t="s">
        <v>5763</v>
      </c>
      <c r="E1291" t="b">
        <f ca="1">VLOOKUP(C1291,'1. 词频表'!A:D,4,0)</f>
        <v>0</v>
      </c>
      <c r="F1291" t="b">
        <f ca="1">VLOOKUP(D1291,'1. 词频表'!A:D,4,0)</f>
        <v>0</v>
      </c>
      <c r="G1291" s="9" t="b">
        <f>(COUNTIF(Sheet1!A:A,C1291)+COUNTIF(Sheet1!A:A,D1291))&gt;0</f>
        <v>0</v>
      </c>
      <c r="H1291" s="9" t="b">
        <f>(COUNTIF(Sheet1!B:B,$C1291)+COUNTIF(Sheet1!B:B,$D1291))&gt;0</f>
        <v>0</v>
      </c>
      <c r="I1291" s="9" t="b">
        <f>(COUNTIF(Sheet1!C:C,$C1291)+COUNTIF(Sheet1!C:C,$D1291))&gt;0</f>
        <v>1</v>
      </c>
    </row>
    <row r="1292" spans="1:9">
      <c r="A1292" t="s">
        <v>7157</v>
      </c>
      <c r="B1292">
        <v>6</v>
      </c>
      <c r="C1292" t="s">
        <v>1316</v>
      </c>
      <c r="D1292" t="s">
        <v>5648</v>
      </c>
      <c r="E1292" t="b">
        <f ca="1">VLOOKUP(C1292,'1. 词频表'!A:D,4,0)</f>
        <v>1</v>
      </c>
      <c r="F1292" t="b">
        <f ca="1">VLOOKUP(D1292,'1. 词频表'!A:D,4,0)</f>
        <v>1</v>
      </c>
      <c r="G1292" s="9" t="b">
        <f>(COUNTIF(Sheet1!A:A,C1292)+COUNTIF(Sheet1!A:A,D1292))&gt;0</f>
        <v>0</v>
      </c>
      <c r="H1292" s="9" t="b">
        <f>(COUNTIF(Sheet1!B:B,$C1292)+COUNTIF(Sheet1!B:B,$D1292))&gt;0</f>
        <v>0</v>
      </c>
      <c r="I1292" s="9" t="b">
        <f>(COUNTIF(Sheet1!C:C,$C1292)+COUNTIF(Sheet1!C:C,$D1292))&gt;0</f>
        <v>0</v>
      </c>
    </row>
    <row r="1293" spans="1:9">
      <c r="A1293" t="s">
        <v>7158</v>
      </c>
      <c r="B1293">
        <v>6</v>
      </c>
      <c r="C1293" t="s">
        <v>1316</v>
      </c>
      <c r="D1293" t="s">
        <v>2145</v>
      </c>
      <c r="E1293" t="b">
        <f ca="1">VLOOKUP(C1293,'1. 词频表'!A:D,4,0)</f>
        <v>1</v>
      </c>
      <c r="F1293" t="b">
        <f ca="1">VLOOKUP(D1293,'1. 词频表'!A:D,4,0)</f>
        <v>1</v>
      </c>
      <c r="G1293" s="9" t="b">
        <f>(COUNTIF(Sheet1!A:A,C1293)+COUNTIF(Sheet1!A:A,D1293))&gt;0</f>
        <v>0</v>
      </c>
      <c r="H1293" s="9" t="b">
        <f>(COUNTIF(Sheet1!B:B,$C1293)+COUNTIF(Sheet1!B:B,$D1293))&gt;0</f>
        <v>0</v>
      </c>
      <c r="I1293" s="9" t="b">
        <f>(COUNTIF(Sheet1!C:C,$C1293)+COUNTIF(Sheet1!C:C,$D1293))&gt;0</f>
        <v>0</v>
      </c>
    </row>
    <row r="1294" spans="1:9">
      <c r="A1294" t="s">
        <v>7159</v>
      </c>
      <c r="B1294">
        <v>6</v>
      </c>
      <c r="C1294" t="s">
        <v>5693</v>
      </c>
      <c r="D1294" t="s">
        <v>1327</v>
      </c>
      <c r="E1294" t="b">
        <f ca="1">VLOOKUP(C1294,'1. 词频表'!A:D,4,0)</f>
        <v>0</v>
      </c>
      <c r="F1294" t="b">
        <f ca="1">VLOOKUP(D1294,'1. 词频表'!A:D,4,0)</f>
        <v>1</v>
      </c>
      <c r="G1294" s="9" t="b">
        <f>(COUNTIF(Sheet1!A:A,C1294)+COUNTIF(Sheet1!A:A,D1294))&gt;0</f>
        <v>0</v>
      </c>
      <c r="H1294" s="9" t="b">
        <f>(COUNTIF(Sheet1!B:B,$C1294)+COUNTIF(Sheet1!B:B,$D1294))&gt;0</f>
        <v>0</v>
      </c>
      <c r="I1294" s="9" t="b">
        <f>(COUNTIF(Sheet1!C:C,$C1294)+COUNTIF(Sheet1!C:C,$D1294))&gt;0</f>
        <v>1</v>
      </c>
    </row>
    <row r="1295" spans="1:9">
      <c r="A1295" t="s">
        <v>7160</v>
      </c>
      <c r="B1295">
        <v>6</v>
      </c>
      <c r="C1295" t="s">
        <v>2145</v>
      </c>
      <c r="D1295" t="s">
        <v>1327</v>
      </c>
      <c r="E1295" t="b">
        <f ca="1">VLOOKUP(C1295,'1. 词频表'!A:D,4,0)</f>
        <v>1</v>
      </c>
      <c r="F1295" t="b">
        <f ca="1">VLOOKUP(D1295,'1. 词频表'!A:D,4,0)</f>
        <v>1</v>
      </c>
      <c r="G1295" s="9" t="b">
        <f>(COUNTIF(Sheet1!A:A,C1295)+COUNTIF(Sheet1!A:A,D1295))&gt;0</f>
        <v>0</v>
      </c>
      <c r="H1295" s="9" t="b">
        <f>(COUNTIF(Sheet1!B:B,$C1295)+COUNTIF(Sheet1!B:B,$D1295))&gt;0</f>
        <v>0</v>
      </c>
      <c r="I1295" s="9" t="b">
        <f>(COUNTIF(Sheet1!C:C,$C1295)+COUNTIF(Sheet1!C:C,$D1295))&gt;0</f>
        <v>0</v>
      </c>
    </row>
    <row r="1296" spans="1:9">
      <c r="A1296" t="s">
        <v>7161</v>
      </c>
      <c r="B1296">
        <v>6</v>
      </c>
      <c r="C1296" t="s">
        <v>2145</v>
      </c>
      <c r="D1296" t="s">
        <v>1371</v>
      </c>
      <c r="E1296" t="b">
        <f ca="1">VLOOKUP(C1296,'1. 词频表'!A:D,4,0)</f>
        <v>1</v>
      </c>
      <c r="F1296" t="b">
        <f ca="1">VLOOKUP(D1296,'1. 词频表'!A:D,4,0)</f>
        <v>1</v>
      </c>
      <c r="G1296" s="9" t="b">
        <f>(COUNTIF(Sheet1!A:A,C1296)+COUNTIF(Sheet1!A:A,D1296))&gt;0</f>
        <v>0</v>
      </c>
      <c r="H1296" s="9" t="b">
        <f>(COUNTIF(Sheet1!B:B,$C1296)+COUNTIF(Sheet1!B:B,$D1296))&gt;0</f>
        <v>0</v>
      </c>
      <c r="I1296" s="9" t="b">
        <f>(COUNTIF(Sheet1!C:C,$C1296)+COUNTIF(Sheet1!C:C,$D1296))&gt;0</f>
        <v>0</v>
      </c>
    </row>
    <row r="1297" spans="1:9">
      <c r="A1297" t="s">
        <v>7162</v>
      </c>
      <c r="B1297">
        <v>6</v>
      </c>
      <c r="C1297" t="s">
        <v>1371</v>
      </c>
      <c r="D1297" t="s">
        <v>5656</v>
      </c>
      <c r="E1297" t="b">
        <f ca="1">VLOOKUP(C1297,'1. 词频表'!A:D,4,0)</f>
        <v>1</v>
      </c>
      <c r="F1297" t="b">
        <f ca="1">VLOOKUP(D1297,'1. 词频表'!A:D,4,0)</f>
        <v>0</v>
      </c>
      <c r="G1297" s="9" t="b">
        <f>(COUNTIF(Sheet1!A:A,C1297)+COUNTIF(Sheet1!A:A,D1297))&gt;0</f>
        <v>0</v>
      </c>
      <c r="H1297" s="9" t="b">
        <f>(COUNTIF(Sheet1!B:B,$C1297)+COUNTIF(Sheet1!B:B,$D1297))&gt;0</f>
        <v>0</v>
      </c>
      <c r="I1297" s="9" t="b">
        <f>(COUNTIF(Sheet1!C:C,$C1297)+COUNTIF(Sheet1!C:C,$D1297))&gt;0</f>
        <v>0</v>
      </c>
    </row>
    <row r="1298" spans="1:9">
      <c r="A1298" t="s">
        <v>7163</v>
      </c>
      <c r="B1298">
        <v>6</v>
      </c>
      <c r="C1298" t="s">
        <v>1403</v>
      </c>
      <c r="D1298" t="s">
        <v>5648</v>
      </c>
      <c r="E1298" t="b">
        <f ca="1">VLOOKUP(C1298,'1. 词频表'!A:D,4,0)</f>
        <v>1</v>
      </c>
      <c r="F1298" t="b">
        <f ca="1">VLOOKUP(D1298,'1. 词频表'!A:D,4,0)</f>
        <v>1</v>
      </c>
      <c r="G1298" s="9" t="b">
        <f>(COUNTIF(Sheet1!A:A,C1298)+COUNTIF(Sheet1!A:A,D1298))&gt;0</f>
        <v>0</v>
      </c>
      <c r="H1298" s="9" t="b">
        <f>(COUNTIF(Sheet1!B:B,$C1298)+COUNTIF(Sheet1!B:B,$D1298))&gt;0</f>
        <v>0</v>
      </c>
      <c r="I1298" s="9" t="b">
        <f>(COUNTIF(Sheet1!C:C,$C1298)+COUNTIF(Sheet1!C:C,$D1298))&gt;0</f>
        <v>0</v>
      </c>
    </row>
    <row r="1299" spans="1:9">
      <c r="A1299" t="s">
        <v>7164</v>
      </c>
      <c r="B1299">
        <v>6</v>
      </c>
      <c r="C1299" t="s">
        <v>1414</v>
      </c>
      <c r="D1299" t="s">
        <v>5648</v>
      </c>
      <c r="E1299" t="b">
        <f ca="1">VLOOKUP(C1299,'1. 词频表'!A:D,4,0)</f>
        <v>1</v>
      </c>
      <c r="F1299" t="b">
        <f ca="1">VLOOKUP(D1299,'1. 词频表'!A:D,4,0)</f>
        <v>1</v>
      </c>
      <c r="G1299" s="9" t="b">
        <f>(COUNTIF(Sheet1!A:A,C1299)+COUNTIF(Sheet1!A:A,D1299))&gt;0</f>
        <v>0</v>
      </c>
      <c r="H1299" s="9" t="b">
        <f>(COUNTIF(Sheet1!B:B,$C1299)+COUNTIF(Sheet1!B:B,$D1299))&gt;0</f>
        <v>0</v>
      </c>
      <c r="I1299" s="9" t="b">
        <f>(COUNTIF(Sheet1!C:C,$C1299)+COUNTIF(Sheet1!C:C,$D1299))&gt;0</f>
        <v>0</v>
      </c>
    </row>
    <row r="1300" spans="1:9">
      <c r="A1300" t="s">
        <v>7165</v>
      </c>
      <c r="B1300">
        <v>6</v>
      </c>
      <c r="C1300" t="s">
        <v>1425</v>
      </c>
      <c r="D1300" t="s">
        <v>5646</v>
      </c>
      <c r="E1300" t="b">
        <f ca="1">VLOOKUP(C1300,'1. 词频表'!A:D,4,0)</f>
        <v>1</v>
      </c>
      <c r="F1300" t="b">
        <f ca="1">VLOOKUP(D1300,'1. 词频表'!A:D,4,0)</f>
        <v>1</v>
      </c>
      <c r="G1300" s="9" t="b">
        <f>(COUNTIF(Sheet1!A:A,C1300)+COUNTIF(Sheet1!A:A,D1300))&gt;0</f>
        <v>0</v>
      </c>
      <c r="H1300" s="9" t="b">
        <f>(COUNTIF(Sheet1!B:B,$C1300)+COUNTIF(Sheet1!B:B,$D1300))&gt;0</f>
        <v>0</v>
      </c>
      <c r="I1300" s="9" t="b">
        <f>(COUNTIF(Sheet1!C:C,$C1300)+COUNTIF(Sheet1!C:C,$D1300))&gt;0</f>
        <v>0</v>
      </c>
    </row>
    <row r="1301" spans="1:9">
      <c r="A1301" t="s">
        <v>7166</v>
      </c>
      <c r="B1301">
        <v>6</v>
      </c>
      <c r="C1301" t="s">
        <v>2145</v>
      </c>
      <c r="D1301" t="s">
        <v>1425</v>
      </c>
      <c r="E1301" t="b">
        <f ca="1">VLOOKUP(C1301,'1. 词频表'!A:D,4,0)</f>
        <v>1</v>
      </c>
      <c r="F1301" t="b">
        <f ca="1">VLOOKUP(D1301,'1. 词频表'!A:D,4,0)</f>
        <v>1</v>
      </c>
      <c r="G1301" s="9" t="b">
        <f>(COUNTIF(Sheet1!A:A,C1301)+COUNTIF(Sheet1!A:A,D1301))&gt;0</f>
        <v>0</v>
      </c>
      <c r="H1301" s="9" t="b">
        <f>(COUNTIF(Sheet1!B:B,$C1301)+COUNTIF(Sheet1!B:B,$D1301))&gt;0</f>
        <v>0</v>
      </c>
      <c r="I1301" s="9" t="b">
        <f>(COUNTIF(Sheet1!C:C,$C1301)+COUNTIF(Sheet1!C:C,$D1301))&gt;0</f>
        <v>0</v>
      </c>
    </row>
    <row r="1302" spans="1:9">
      <c r="A1302" t="s">
        <v>7167</v>
      </c>
      <c r="B1302">
        <v>6</v>
      </c>
      <c r="C1302" t="s">
        <v>5693</v>
      </c>
      <c r="D1302" t="s">
        <v>1469</v>
      </c>
      <c r="E1302" t="b">
        <f ca="1">VLOOKUP(C1302,'1. 词频表'!A:D,4,0)</f>
        <v>0</v>
      </c>
      <c r="F1302" t="b">
        <f ca="1">VLOOKUP(D1302,'1. 词频表'!A:D,4,0)</f>
        <v>1</v>
      </c>
      <c r="G1302" s="9" t="b">
        <f>(COUNTIF(Sheet1!A:A,C1302)+COUNTIF(Sheet1!A:A,D1302))&gt;0</f>
        <v>0</v>
      </c>
      <c r="H1302" s="9" t="b">
        <f>(COUNTIF(Sheet1!B:B,$C1302)+COUNTIF(Sheet1!B:B,$D1302))&gt;0</f>
        <v>0</v>
      </c>
      <c r="I1302" s="9" t="b">
        <f>(COUNTIF(Sheet1!C:C,$C1302)+COUNTIF(Sheet1!C:C,$D1302))&gt;0</f>
        <v>1</v>
      </c>
    </row>
    <row r="1303" spans="1:9">
      <c r="A1303" t="s">
        <v>7168</v>
      </c>
      <c r="B1303">
        <v>6</v>
      </c>
      <c r="C1303" t="s">
        <v>1480</v>
      </c>
      <c r="D1303" t="s">
        <v>5648</v>
      </c>
      <c r="E1303" t="b">
        <f ca="1">VLOOKUP(C1303,'1. 词频表'!A:D,4,0)</f>
        <v>1</v>
      </c>
      <c r="F1303" t="b">
        <f ca="1">VLOOKUP(D1303,'1. 词频表'!A:D,4,0)</f>
        <v>1</v>
      </c>
      <c r="G1303" s="9" t="b">
        <f>(COUNTIF(Sheet1!A:A,C1303)+COUNTIF(Sheet1!A:A,D1303))&gt;0</f>
        <v>0</v>
      </c>
      <c r="H1303" s="9" t="b">
        <f>(COUNTIF(Sheet1!B:B,$C1303)+COUNTIF(Sheet1!B:B,$D1303))&gt;0</f>
        <v>0</v>
      </c>
      <c r="I1303" s="9" t="b">
        <f>(COUNTIF(Sheet1!C:C,$C1303)+COUNTIF(Sheet1!C:C,$D1303))&gt;0</f>
        <v>0</v>
      </c>
    </row>
    <row r="1304" spans="1:9">
      <c r="A1304" t="s">
        <v>7169</v>
      </c>
      <c r="B1304">
        <v>6</v>
      </c>
      <c r="C1304" t="s">
        <v>5697</v>
      </c>
      <c r="D1304" t="s">
        <v>1511</v>
      </c>
      <c r="E1304" t="b">
        <f ca="1">VLOOKUP(C1304,'1. 词频表'!A:D,4,0)</f>
        <v>0</v>
      </c>
      <c r="F1304" t="b">
        <f ca="1">VLOOKUP(D1304,'1. 词频表'!A:D,4,0)</f>
        <v>1</v>
      </c>
      <c r="G1304" s="9" t="b">
        <f>(COUNTIF(Sheet1!A:A,C1304)+COUNTIF(Sheet1!A:A,D1304))&gt;0</f>
        <v>0</v>
      </c>
      <c r="H1304" s="9" t="b">
        <f>(COUNTIF(Sheet1!B:B,$C1304)+COUNTIF(Sheet1!B:B,$D1304))&gt;0</f>
        <v>0</v>
      </c>
      <c r="I1304" s="9" t="b">
        <f>(COUNTIF(Sheet1!C:C,$C1304)+COUNTIF(Sheet1!C:C,$D1304))&gt;0</f>
        <v>0</v>
      </c>
    </row>
    <row r="1305" spans="1:9">
      <c r="A1305" t="s">
        <v>7170</v>
      </c>
      <c r="B1305">
        <v>6</v>
      </c>
      <c r="C1305" t="s">
        <v>1533</v>
      </c>
      <c r="D1305" t="s">
        <v>5656</v>
      </c>
      <c r="E1305" t="b">
        <f ca="1">VLOOKUP(C1305,'1. 词频表'!A:D,4,0)</f>
        <v>1</v>
      </c>
      <c r="F1305" t="b">
        <f ca="1">VLOOKUP(D1305,'1. 词频表'!A:D,4,0)</f>
        <v>0</v>
      </c>
      <c r="G1305" s="9" t="b">
        <f>(COUNTIF(Sheet1!A:A,C1305)+COUNTIF(Sheet1!A:A,D1305))&gt;0</f>
        <v>0</v>
      </c>
      <c r="H1305" s="9" t="b">
        <f>(COUNTIF(Sheet1!B:B,$C1305)+COUNTIF(Sheet1!B:B,$D1305))&gt;0</f>
        <v>0</v>
      </c>
      <c r="I1305" s="9" t="b">
        <f>(COUNTIF(Sheet1!C:C,$C1305)+COUNTIF(Sheet1!C:C,$D1305))&gt;0</f>
        <v>0</v>
      </c>
    </row>
    <row r="1306" spans="1:9">
      <c r="A1306" t="s">
        <v>7171</v>
      </c>
      <c r="B1306">
        <v>6</v>
      </c>
      <c r="C1306" t="s">
        <v>5737</v>
      </c>
      <c r="D1306" t="s">
        <v>1544</v>
      </c>
      <c r="E1306" t="b">
        <f ca="1">VLOOKUP(C1306,'1. 词频表'!A:D,4,0)</f>
        <v>0</v>
      </c>
      <c r="F1306" t="b">
        <f ca="1">VLOOKUP(D1306,'1. 词频表'!A:D,4,0)</f>
        <v>1</v>
      </c>
      <c r="G1306" s="9" t="b">
        <f>(COUNTIF(Sheet1!A:A,C1306)+COUNTIF(Sheet1!A:A,D1306))&gt;0</f>
        <v>0</v>
      </c>
      <c r="H1306" s="9" t="b">
        <f>(COUNTIF(Sheet1!B:B,$C1306)+COUNTIF(Sheet1!B:B,$D1306))&gt;0</f>
        <v>0</v>
      </c>
      <c r="I1306" s="9" t="b">
        <f>(COUNTIF(Sheet1!C:C,$C1306)+COUNTIF(Sheet1!C:C,$D1306))&gt;0</f>
        <v>0</v>
      </c>
    </row>
    <row r="1307" spans="1:9">
      <c r="A1307" t="s">
        <v>7172</v>
      </c>
      <c r="B1307">
        <v>6</v>
      </c>
      <c r="C1307" t="s">
        <v>1555</v>
      </c>
      <c r="D1307" t="s">
        <v>5646</v>
      </c>
      <c r="E1307" t="b">
        <f ca="1">VLOOKUP(C1307,'1. 词频表'!A:D,4,0)</f>
        <v>1</v>
      </c>
      <c r="F1307" t="b">
        <f ca="1">VLOOKUP(D1307,'1. 词频表'!A:D,4,0)</f>
        <v>1</v>
      </c>
      <c r="G1307" s="9" t="b">
        <f>(COUNTIF(Sheet1!A:A,C1307)+COUNTIF(Sheet1!A:A,D1307))&gt;0</f>
        <v>0</v>
      </c>
      <c r="H1307" s="9" t="b">
        <f>(COUNTIF(Sheet1!B:B,$C1307)+COUNTIF(Sheet1!B:B,$D1307))&gt;0</f>
        <v>0</v>
      </c>
      <c r="I1307" s="9" t="b">
        <f>(COUNTIF(Sheet1!C:C,$C1307)+COUNTIF(Sheet1!C:C,$D1307))&gt;0</f>
        <v>0</v>
      </c>
    </row>
    <row r="1308" spans="1:9">
      <c r="A1308" t="s">
        <v>7173</v>
      </c>
      <c r="B1308">
        <v>6</v>
      </c>
      <c r="C1308" t="s">
        <v>6569</v>
      </c>
      <c r="D1308" t="s">
        <v>2145</v>
      </c>
      <c r="E1308" t="b">
        <f ca="1">VLOOKUP(C1308,'1. 词频表'!A:D,4,0)</f>
        <v>1</v>
      </c>
      <c r="F1308" t="b">
        <f ca="1">VLOOKUP(D1308,'1. 词频表'!A:D,4,0)</f>
        <v>1</v>
      </c>
      <c r="G1308" s="9" t="b">
        <f>(COUNTIF(Sheet1!A:A,C1308)+COUNTIF(Sheet1!A:A,D1308))&gt;0</f>
        <v>0</v>
      </c>
      <c r="H1308" s="9" t="b">
        <f>(COUNTIF(Sheet1!B:B,$C1308)+COUNTIF(Sheet1!B:B,$D1308))&gt;0</f>
        <v>0</v>
      </c>
      <c r="I1308" s="9" t="b">
        <f>(COUNTIF(Sheet1!C:C,$C1308)+COUNTIF(Sheet1!C:C,$D1308))&gt;0</f>
        <v>0</v>
      </c>
    </row>
    <row r="1309" spans="1:9">
      <c r="A1309" t="s">
        <v>7174</v>
      </c>
      <c r="B1309">
        <v>6</v>
      </c>
      <c r="C1309" t="s">
        <v>2145</v>
      </c>
      <c r="D1309" t="s">
        <v>6571</v>
      </c>
      <c r="E1309" t="b">
        <f ca="1">VLOOKUP(C1309,'1. 词频表'!A:D,4,0)</f>
        <v>1</v>
      </c>
      <c r="F1309" t="b">
        <f ca="1">VLOOKUP(D1309,'1. 词频表'!A:D,4,0)</f>
        <v>1</v>
      </c>
      <c r="G1309" s="9" t="b">
        <f>(COUNTIF(Sheet1!A:A,C1309)+COUNTIF(Sheet1!A:A,D1309))&gt;0</f>
        <v>0</v>
      </c>
      <c r="H1309" s="9" t="b">
        <f>(COUNTIF(Sheet1!B:B,$C1309)+COUNTIF(Sheet1!B:B,$D1309))&gt;0</f>
        <v>0</v>
      </c>
      <c r="I1309" s="9" t="b">
        <f>(COUNTIF(Sheet1!C:C,$C1309)+COUNTIF(Sheet1!C:C,$D1309))&gt;0</f>
        <v>0</v>
      </c>
    </row>
    <row r="1310" spans="1:9">
      <c r="A1310" t="s">
        <v>7175</v>
      </c>
      <c r="B1310">
        <v>6</v>
      </c>
      <c r="C1310" t="s">
        <v>1621</v>
      </c>
      <c r="D1310" t="s">
        <v>5648</v>
      </c>
      <c r="E1310" t="b">
        <f ca="1">VLOOKUP(C1310,'1. 词频表'!A:D,4,0)</f>
        <v>1</v>
      </c>
      <c r="F1310" t="b">
        <f ca="1">VLOOKUP(D1310,'1. 词频表'!A:D,4,0)</f>
        <v>1</v>
      </c>
      <c r="G1310" s="9" t="b">
        <f>(COUNTIF(Sheet1!A:A,C1310)+COUNTIF(Sheet1!A:A,D1310))&gt;0</f>
        <v>0</v>
      </c>
      <c r="H1310" s="9" t="b">
        <f>(COUNTIF(Sheet1!B:B,$C1310)+COUNTIF(Sheet1!B:B,$D1310))&gt;0</f>
        <v>0</v>
      </c>
      <c r="I1310" s="9" t="b">
        <f>(COUNTIF(Sheet1!C:C,$C1310)+COUNTIF(Sheet1!C:C,$D1310))&gt;0</f>
        <v>0</v>
      </c>
    </row>
    <row r="1311" spans="1:9">
      <c r="A1311" t="s">
        <v>7176</v>
      </c>
      <c r="B1311">
        <v>6</v>
      </c>
      <c r="C1311" t="s">
        <v>5651</v>
      </c>
      <c r="D1311" t="s">
        <v>1632</v>
      </c>
      <c r="E1311" t="b">
        <f ca="1">VLOOKUP(C1311,'1. 词频表'!A:D,4,0)</f>
        <v>0</v>
      </c>
      <c r="F1311" t="b">
        <f ca="1">VLOOKUP(D1311,'1. 词频表'!A:D,4,0)</f>
        <v>1</v>
      </c>
      <c r="G1311" s="9" t="b">
        <f>(COUNTIF(Sheet1!A:A,C1311)+COUNTIF(Sheet1!A:A,D1311))&gt;0</f>
        <v>0</v>
      </c>
      <c r="H1311" s="9" t="b">
        <f>(COUNTIF(Sheet1!B:B,$C1311)+COUNTIF(Sheet1!B:B,$D1311))&gt;0</f>
        <v>0</v>
      </c>
      <c r="I1311" s="9" t="b">
        <f>(COUNTIF(Sheet1!C:C,$C1311)+COUNTIF(Sheet1!C:C,$D1311))&gt;0</f>
        <v>0</v>
      </c>
    </row>
    <row r="1312" spans="1:9">
      <c r="A1312" t="s">
        <v>7177</v>
      </c>
      <c r="B1312">
        <v>6</v>
      </c>
      <c r="C1312" t="s">
        <v>1632</v>
      </c>
      <c r="D1312" t="s">
        <v>5648</v>
      </c>
      <c r="E1312" t="b">
        <f ca="1">VLOOKUP(C1312,'1. 词频表'!A:D,4,0)</f>
        <v>1</v>
      </c>
      <c r="F1312" t="b">
        <f ca="1">VLOOKUP(D1312,'1. 词频表'!A:D,4,0)</f>
        <v>1</v>
      </c>
      <c r="G1312" s="9" t="b">
        <f>(COUNTIF(Sheet1!A:A,C1312)+COUNTIF(Sheet1!A:A,D1312))&gt;0</f>
        <v>0</v>
      </c>
      <c r="H1312" s="9" t="b">
        <f>(COUNTIF(Sheet1!B:B,$C1312)+COUNTIF(Sheet1!B:B,$D1312))&gt;0</f>
        <v>0</v>
      </c>
      <c r="I1312" s="9" t="b">
        <f>(COUNTIF(Sheet1!C:C,$C1312)+COUNTIF(Sheet1!C:C,$D1312))&gt;0</f>
        <v>0</v>
      </c>
    </row>
    <row r="1313" spans="1:9">
      <c r="A1313" t="s">
        <v>7178</v>
      </c>
      <c r="B1313">
        <v>6</v>
      </c>
      <c r="C1313" t="s">
        <v>1643</v>
      </c>
      <c r="D1313" t="s">
        <v>5648</v>
      </c>
      <c r="E1313" t="b">
        <f ca="1">VLOOKUP(C1313,'1. 词频表'!A:D,4,0)</f>
        <v>1</v>
      </c>
      <c r="F1313" t="b">
        <f ca="1">VLOOKUP(D1313,'1. 词频表'!A:D,4,0)</f>
        <v>1</v>
      </c>
      <c r="G1313" s="9" t="b">
        <f>(COUNTIF(Sheet1!A:A,C1313)+COUNTIF(Sheet1!A:A,D1313))&gt;0</f>
        <v>0</v>
      </c>
      <c r="H1313" s="9" t="b">
        <f>(COUNTIF(Sheet1!B:B,$C1313)+COUNTIF(Sheet1!B:B,$D1313))&gt;0</f>
        <v>0</v>
      </c>
      <c r="I1313" s="9" t="b">
        <f>(COUNTIF(Sheet1!C:C,$C1313)+COUNTIF(Sheet1!C:C,$D1313))&gt;0</f>
        <v>0</v>
      </c>
    </row>
    <row r="1314" spans="1:9">
      <c r="A1314" t="s">
        <v>7179</v>
      </c>
      <c r="B1314">
        <v>6</v>
      </c>
      <c r="C1314" t="s">
        <v>2145</v>
      </c>
      <c r="D1314" t="s">
        <v>1643</v>
      </c>
      <c r="E1314" t="b">
        <f ca="1">VLOOKUP(C1314,'1. 词频表'!A:D,4,0)</f>
        <v>1</v>
      </c>
      <c r="F1314" t="b">
        <f ca="1">VLOOKUP(D1314,'1. 词频表'!A:D,4,0)</f>
        <v>1</v>
      </c>
      <c r="G1314" s="9" t="b">
        <f>(COUNTIF(Sheet1!A:A,C1314)+COUNTIF(Sheet1!A:A,D1314))&gt;0</f>
        <v>0</v>
      </c>
      <c r="H1314" s="9" t="b">
        <f>(COUNTIF(Sheet1!B:B,$C1314)+COUNTIF(Sheet1!B:B,$D1314))&gt;0</f>
        <v>0</v>
      </c>
      <c r="I1314" s="9" t="b">
        <f>(COUNTIF(Sheet1!C:C,$C1314)+COUNTIF(Sheet1!C:C,$D1314))&gt;0</f>
        <v>0</v>
      </c>
    </row>
    <row r="1315" spans="1:9">
      <c r="A1315" t="s">
        <v>7180</v>
      </c>
      <c r="B1315">
        <v>6</v>
      </c>
      <c r="C1315" t="s">
        <v>2145</v>
      </c>
      <c r="D1315" t="s">
        <v>1654</v>
      </c>
      <c r="E1315" t="b">
        <f ca="1">VLOOKUP(C1315,'1. 词频表'!A:D,4,0)</f>
        <v>1</v>
      </c>
      <c r="F1315" t="b">
        <f ca="1">VLOOKUP(D1315,'1. 词频表'!A:D,4,0)</f>
        <v>1</v>
      </c>
      <c r="G1315" s="9" t="b">
        <f>(COUNTIF(Sheet1!A:A,C1315)+COUNTIF(Sheet1!A:A,D1315))&gt;0</f>
        <v>0</v>
      </c>
      <c r="H1315" s="9" t="b">
        <f>(COUNTIF(Sheet1!B:B,$C1315)+COUNTIF(Sheet1!B:B,$D1315))&gt;0</f>
        <v>0</v>
      </c>
      <c r="I1315" s="9" t="b">
        <f>(COUNTIF(Sheet1!C:C,$C1315)+COUNTIF(Sheet1!C:C,$D1315))&gt;0</f>
        <v>0</v>
      </c>
    </row>
    <row r="1316" spans="1:9">
      <c r="A1316" t="s">
        <v>7181</v>
      </c>
      <c r="B1316">
        <v>6</v>
      </c>
      <c r="C1316" t="s">
        <v>6242</v>
      </c>
      <c r="D1316" t="s">
        <v>1676</v>
      </c>
      <c r="E1316" t="b">
        <f ca="1">VLOOKUP(C1316,'1. 词频表'!A:D,4,0)</f>
        <v>0</v>
      </c>
      <c r="F1316" t="b">
        <f ca="1">VLOOKUP(D1316,'1. 词频表'!A:D,4,0)</f>
        <v>1</v>
      </c>
      <c r="G1316" s="9" t="b">
        <f>(COUNTIF(Sheet1!A:A,C1316)+COUNTIF(Sheet1!A:A,D1316))&gt;0</f>
        <v>0</v>
      </c>
      <c r="H1316" s="9" t="b">
        <f>(COUNTIF(Sheet1!B:B,$C1316)+COUNTIF(Sheet1!B:B,$D1316))&gt;0</f>
        <v>0</v>
      </c>
      <c r="I1316" s="9" t="b">
        <f>(COUNTIF(Sheet1!C:C,$C1316)+COUNTIF(Sheet1!C:C,$D1316))&gt;0</f>
        <v>0</v>
      </c>
    </row>
    <row r="1317" spans="1:9">
      <c r="A1317" t="s">
        <v>7182</v>
      </c>
      <c r="B1317">
        <v>6</v>
      </c>
      <c r="C1317" t="s">
        <v>5786</v>
      </c>
      <c r="D1317" t="s">
        <v>1676</v>
      </c>
      <c r="E1317" t="b">
        <f ca="1">VLOOKUP(C1317,'1. 词频表'!A:D,4,0)</f>
        <v>0</v>
      </c>
      <c r="F1317" t="b">
        <f ca="1">VLOOKUP(D1317,'1. 词频表'!A:D,4,0)</f>
        <v>1</v>
      </c>
      <c r="G1317" s="9" t="b">
        <f>(COUNTIF(Sheet1!A:A,C1317)+COUNTIF(Sheet1!A:A,D1317))&gt;0</f>
        <v>0</v>
      </c>
      <c r="H1317" s="9" t="b">
        <f>(COUNTIF(Sheet1!B:B,$C1317)+COUNTIF(Sheet1!B:B,$D1317))&gt;0</f>
        <v>0</v>
      </c>
      <c r="I1317" s="9" t="b">
        <f>(COUNTIF(Sheet1!C:C,$C1317)+COUNTIF(Sheet1!C:C,$D1317))&gt;0</f>
        <v>0</v>
      </c>
    </row>
    <row r="1318" spans="1:9">
      <c r="A1318" t="s">
        <v>7183</v>
      </c>
      <c r="B1318">
        <v>6</v>
      </c>
      <c r="C1318" t="s">
        <v>1687</v>
      </c>
      <c r="D1318" t="s">
        <v>5648</v>
      </c>
      <c r="E1318" t="b">
        <f ca="1">VLOOKUP(C1318,'1. 词频表'!A:D,4,0)</f>
        <v>1</v>
      </c>
      <c r="F1318" t="b">
        <f ca="1">VLOOKUP(D1318,'1. 词频表'!A:D,4,0)</f>
        <v>1</v>
      </c>
      <c r="G1318" s="9" t="b">
        <f>(COUNTIF(Sheet1!A:A,C1318)+COUNTIF(Sheet1!A:A,D1318))&gt;0</f>
        <v>0</v>
      </c>
      <c r="H1318" s="9" t="b">
        <f>(COUNTIF(Sheet1!B:B,$C1318)+COUNTIF(Sheet1!B:B,$D1318))&gt;0</f>
        <v>0</v>
      </c>
      <c r="I1318" s="9" t="b">
        <f>(COUNTIF(Sheet1!C:C,$C1318)+COUNTIF(Sheet1!C:C,$D1318))&gt;0</f>
        <v>0</v>
      </c>
    </row>
    <row r="1319" spans="1:9">
      <c r="A1319" t="s">
        <v>7184</v>
      </c>
      <c r="B1319">
        <v>6</v>
      </c>
      <c r="C1319" t="s">
        <v>5695</v>
      </c>
      <c r="D1319" t="s">
        <v>1698</v>
      </c>
      <c r="E1319" t="b">
        <f ca="1">VLOOKUP(C1319,'1. 词频表'!A:D,4,0)</f>
        <v>0</v>
      </c>
      <c r="F1319" t="b">
        <f ca="1">VLOOKUP(D1319,'1. 词频表'!A:D,4,0)</f>
        <v>1</v>
      </c>
      <c r="G1319" s="9" t="b">
        <f>(COUNTIF(Sheet1!A:A,C1319)+COUNTIF(Sheet1!A:A,D1319))&gt;0</f>
        <v>0</v>
      </c>
      <c r="H1319" s="9" t="b">
        <f>(COUNTIF(Sheet1!B:B,$C1319)+COUNTIF(Sheet1!B:B,$D1319))&gt;0</f>
        <v>0</v>
      </c>
      <c r="I1319" s="9" t="b">
        <f>(COUNTIF(Sheet1!C:C,$C1319)+COUNTIF(Sheet1!C:C,$D1319))&gt;0</f>
        <v>0</v>
      </c>
    </row>
    <row r="1320" spans="1:9">
      <c r="A1320" t="s">
        <v>7185</v>
      </c>
      <c r="B1320">
        <v>6</v>
      </c>
      <c r="C1320" t="s">
        <v>5679</v>
      </c>
      <c r="D1320" t="s">
        <v>1698</v>
      </c>
      <c r="E1320" t="b">
        <f ca="1">VLOOKUP(C1320,'1. 词频表'!A:D,4,0)</f>
        <v>0</v>
      </c>
      <c r="F1320" t="b">
        <f ca="1">VLOOKUP(D1320,'1. 词频表'!A:D,4,0)</f>
        <v>1</v>
      </c>
      <c r="G1320" s="9" t="b">
        <f>(COUNTIF(Sheet1!A:A,C1320)+COUNTIF(Sheet1!A:A,D1320))&gt;0</f>
        <v>0</v>
      </c>
      <c r="H1320" s="9" t="b">
        <f>(COUNTIF(Sheet1!B:B,$C1320)+COUNTIF(Sheet1!B:B,$D1320))&gt;0</f>
        <v>0</v>
      </c>
      <c r="I1320" s="9" t="b">
        <f>(COUNTIF(Sheet1!C:C,$C1320)+COUNTIF(Sheet1!C:C,$D1320))&gt;0</f>
        <v>1</v>
      </c>
    </row>
    <row r="1321" spans="1:9">
      <c r="A1321" t="s">
        <v>7186</v>
      </c>
      <c r="B1321">
        <v>6</v>
      </c>
      <c r="C1321" t="s">
        <v>5679</v>
      </c>
      <c r="D1321" t="s">
        <v>1709</v>
      </c>
      <c r="E1321" t="b">
        <f ca="1">VLOOKUP(C1321,'1. 词频表'!A:D,4,0)</f>
        <v>0</v>
      </c>
      <c r="F1321" t="b">
        <f ca="1">VLOOKUP(D1321,'1. 词频表'!A:D,4,0)</f>
        <v>1</v>
      </c>
      <c r="G1321" s="9" t="b">
        <f>(COUNTIF(Sheet1!A:A,C1321)+COUNTIF(Sheet1!A:A,D1321))&gt;0</f>
        <v>0</v>
      </c>
      <c r="H1321" s="9" t="b">
        <f>(COUNTIF(Sheet1!B:B,$C1321)+COUNTIF(Sheet1!B:B,$D1321))&gt;0</f>
        <v>0</v>
      </c>
      <c r="I1321" s="9" t="b">
        <f>(COUNTIF(Sheet1!C:C,$C1321)+COUNTIF(Sheet1!C:C,$D1321))&gt;0</f>
        <v>1</v>
      </c>
    </row>
    <row r="1322" spans="1:9">
      <c r="A1322" t="s">
        <v>7187</v>
      </c>
      <c r="B1322">
        <v>6</v>
      </c>
      <c r="C1322" t="s">
        <v>1709</v>
      </c>
      <c r="D1322" t="s">
        <v>2145</v>
      </c>
      <c r="E1322" t="b">
        <f ca="1">VLOOKUP(C1322,'1. 词频表'!A:D,4,0)</f>
        <v>1</v>
      </c>
      <c r="F1322" t="b">
        <f ca="1">VLOOKUP(D1322,'1. 词频表'!A:D,4,0)</f>
        <v>1</v>
      </c>
      <c r="G1322" s="9" t="b">
        <f>(COUNTIF(Sheet1!A:A,C1322)+COUNTIF(Sheet1!A:A,D1322))&gt;0</f>
        <v>0</v>
      </c>
      <c r="H1322" s="9" t="b">
        <f>(COUNTIF(Sheet1!B:B,$C1322)+COUNTIF(Sheet1!B:B,$D1322))&gt;0</f>
        <v>0</v>
      </c>
      <c r="I1322" s="9" t="b">
        <f>(COUNTIF(Sheet1!C:C,$C1322)+COUNTIF(Sheet1!C:C,$D1322))&gt;0</f>
        <v>0</v>
      </c>
    </row>
    <row r="1323" spans="1:9">
      <c r="A1323" t="s">
        <v>7188</v>
      </c>
      <c r="B1323">
        <v>6</v>
      </c>
      <c r="C1323" t="s">
        <v>6402</v>
      </c>
      <c r="D1323" t="s">
        <v>5651</v>
      </c>
      <c r="E1323" t="b">
        <f ca="1">VLOOKUP(C1323,'1. 词频表'!A:D,4,0)</f>
        <v>1</v>
      </c>
      <c r="F1323" t="b">
        <f ca="1">VLOOKUP(D1323,'1. 词频表'!A:D,4,0)</f>
        <v>0</v>
      </c>
      <c r="G1323" s="9" t="b">
        <f>(COUNTIF(Sheet1!A:A,C1323)+COUNTIF(Sheet1!A:A,D1323))&gt;0</f>
        <v>0</v>
      </c>
      <c r="H1323" s="9" t="b">
        <f>(COUNTIF(Sheet1!B:B,$C1323)+COUNTIF(Sheet1!B:B,$D1323))&gt;0</f>
        <v>0</v>
      </c>
      <c r="I1323" s="9" t="b">
        <f>(COUNTIF(Sheet1!C:C,$C1323)+COUNTIF(Sheet1!C:C,$D1323))&gt;0</f>
        <v>0</v>
      </c>
    </row>
    <row r="1324" spans="1:9">
      <c r="A1324" t="s">
        <v>7189</v>
      </c>
      <c r="B1324">
        <v>6</v>
      </c>
      <c r="C1324" t="s">
        <v>5651</v>
      </c>
      <c r="D1324" t="s">
        <v>6403</v>
      </c>
      <c r="E1324" t="b">
        <f ca="1">VLOOKUP(C1324,'1. 词频表'!A:D,4,0)</f>
        <v>0</v>
      </c>
      <c r="F1324" t="b">
        <f ca="1">VLOOKUP(D1324,'1. 词频表'!A:D,4,0)</f>
        <v>1</v>
      </c>
      <c r="G1324" s="9" t="b">
        <f>(COUNTIF(Sheet1!A:A,C1324)+COUNTIF(Sheet1!A:A,D1324))&gt;0</f>
        <v>0</v>
      </c>
      <c r="H1324" s="9" t="b">
        <f>(COUNTIF(Sheet1!B:B,$C1324)+COUNTIF(Sheet1!B:B,$D1324))&gt;0</f>
        <v>0</v>
      </c>
      <c r="I1324" s="9" t="b">
        <f>(COUNTIF(Sheet1!C:C,$C1324)+COUNTIF(Sheet1!C:C,$D1324))&gt;0</f>
        <v>0</v>
      </c>
    </row>
    <row r="1325" spans="1:9">
      <c r="A1325" t="s">
        <v>7190</v>
      </c>
      <c r="B1325">
        <v>6</v>
      </c>
      <c r="C1325" t="s">
        <v>5651</v>
      </c>
      <c r="D1325" t="s">
        <v>6405</v>
      </c>
      <c r="E1325" t="b">
        <f ca="1">VLOOKUP(C1325,'1. 词频表'!A:D,4,0)</f>
        <v>0</v>
      </c>
      <c r="F1325" t="b">
        <f ca="1">VLOOKUP(D1325,'1. 词频表'!A:D,4,0)</f>
        <v>1</v>
      </c>
      <c r="G1325" s="9" t="b">
        <f>(COUNTIF(Sheet1!A:A,C1325)+COUNTIF(Sheet1!A:A,D1325))&gt;0</f>
        <v>0</v>
      </c>
      <c r="H1325" s="9" t="b">
        <f>(COUNTIF(Sheet1!B:B,$C1325)+COUNTIF(Sheet1!B:B,$D1325))&gt;0</f>
        <v>0</v>
      </c>
      <c r="I1325" s="9" t="b">
        <f>(COUNTIF(Sheet1!C:C,$C1325)+COUNTIF(Sheet1!C:C,$D1325))&gt;0</f>
        <v>0</v>
      </c>
    </row>
    <row r="1326" spans="1:9">
      <c r="A1326" t="s">
        <v>7191</v>
      </c>
      <c r="B1326">
        <v>6</v>
      </c>
      <c r="C1326" t="s">
        <v>5651</v>
      </c>
      <c r="D1326" t="s">
        <v>6407</v>
      </c>
      <c r="E1326" t="b">
        <f ca="1">VLOOKUP(C1326,'1. 词频表'!A:D,4,0)</f>
        <v>0</v>
      </c>
      <c r="F1326" t="b">
        <f ca="1">VLOOKUP(D1326,'1. 词频表'!A:D,4,0)</f>
        <v>1</v>
      </c>
      <c r="G1326" s="9" t="b">
        <f>(COUNTIF(Sheet1!A:A,C1326)+COUNTIF(Sheet1!A:A,D1326))&gt;0</f>
        <v>0</v>
      </c>
      <c r="H1326" s="9" t="b">
        <f>(COUNTIF(Sheet1!B:B,$C1326)+COUNTIF(Sheet1!B:B,$D1326))&gt;0</f>
        <v>0</v>
      </c>
      <c r="I1326" s="9" t="b">
        <f>(COUNTIF(Sheet1!C:C,$C1326)+COUNTIF(Sheet1!C:C,$D1326))&gt;0</f>
        <v>0</v>
      </c>
    </row>
    <row r="1327" spans="1:9">
      <c r="A1327" t="s">
        <v>7192</v>
      </c>
      <c r="B1327">
        <v>6</v>
      </c>
      <c r="C1327" t="s">
        <v>5679</v>
      </c>
      <c r="D1327" t="s">
        <v>1774</v>
      </c>
      <c r="E1327" t="b">
        <f ca="1">VLOOKUP(C1327,'1. 词频表'!A:D,4,0)</f>
        <v>0</v>
      </c>
      <c r="F1327" t="b">
        <f ca="1">VLOOKUP(D1327,'1. 词频表'!A:D,4,0)</f>
        <v>1</v>
      </c>
      <c r="G1327" s="9" t="b">
        <f>(COUNTIF(Sheet1!A:A,C1327)+COUNTIF(Sheet1!A:A,D1327))&gt;0</f>
        <v>0</v>
      </c>
      <c r="H1327" s="9" t="b">
        <f>(COUNTIF(Sheet1!B:B,$C1327)+COUNTIF(Sheet1!B:B,$D1327))&gt;0</f>
        <v>0</v>
      </c>
      <c r="I1327" s="9" t="b">
        <f>(COUNTIF(Sheet1!C:C,$C1327)+COUNTIF(Sheet1!C:C,$D1327))&gt;0</f>
        <v>1</v>
      </c>
    </row>
    <row r="1328" spans="1:9">
      <c r="A1328" t="s">
        <v>7193</v>
      </c>
      <c r="B1328">
        <v>6</v>
      </c>
      <c r="C1328" t="s">
        <v>1785</v>
      </c>
      <c r="D1328" t="s">
        <v>5648</v>
      </c>
      <c r="E1328" t="b">
        <f ca="1">VLOOKUP(C1328,'1. 词频表'!A:D,4,0)</f>
        <v>1</v>
      </c>
      <c r="F1328" t="b">
        <f ca="1">VLOOKUP(D1328,'1. 词频表'!A:D,4,0)</f>
        <v>1</v>
      </c>
      <c r="G1328" s="9" t="b">
        <f>(COUNTIF(Sheet1!A:A,C1328)+COUNTIF(Sheet1!A:A,D1328))&gt;0</f>
        <v>0</v>
      </c>
      <c r="H1328" s="9" t="b">
        <f>(COUNTIF(Sheet1!B:B,$C1328)+COUNTIF(Sheet1!B:B,$D1328))&gt;0</f>
        <v>0</v>
      </c>
      <c r="I1328" s="9" t="b">
        <f>(COUNTIF(Sheet1!C:C,$C1328)+COUNTIF(Sheet1!C:C,$D1328))&gt;0</f>
        <v>0</v>
      </c>
    </row>
    <row r="1329" spans="1:9">
      <c r="A1329" t="s">
        <v>7194</v>
      </c>
      <c r="B1329">
        <v>6</v>
      </c>
      <c r="C1329" t="s">
        <v>1785</v>
      </c>
      <c r="D1329" t="s">
        <v>2145</v>
      </c>
      <c r="E1329" t="b">
        <f ca="1">VLOOKUP(C1329,'1. 词频表'!A:D,4,0)</f>
        <v>1</v>
      </c>
      <c r="F1329" t="b">
        <f ca="1">VLOOKUP(D1329,'1. 词频表'!A:D,4,0)</f>
        <v>1</v>
      </c>
      <c r="G1329" s="9" t="b">
        <f>(COUNTIF(Sheet1!A:A,C1329)+COUNTIF(Sheet1!A:A,D1329))&gt;0</f>
        <v>0</v>
      </c>
      <c r="H1329" s="9" t="b">
        <f>(COUNTIF(Sheet1!B:B,$C1329)+COUNTIF(Sheet1!B:B,$D1329))&gt;0</f>
        <v>0</v>
      </c>
      <c r="I1329" s="9" t="b">
        <f>(COUNTIF(Sheet1!C:C,$C1329)+COUNTIF(Sheet1!C:C,$D1329))&gt;0</f>
        <v>0</v>
      </c>
    </row>
    <row r="1330" spans="1:9">
      <c r="A1330" t="s">
        <v>7195</v>
      </c>
      <c r="B1330">
        <v>6</v>
      </c>
      <c r="C1330" t="s">
        <v>1796</v>
      </c>
      <c r="D1330" t="s">
        <v>2145</v>
      </c>
      <c r="E1330" t="b">
        <f ca="1">VLOOKUP(C1330,'1. 词频表'!A:D,4,0)</f>
        <v>1</v>
      </c>
      <c r="F1330" t="b">
        <f ca="1">VLOOKUP(D1330,'1. 词频表'!A:D,4,0)</f>
        <v>1</v>
      </c>
      <c r="G1330" s="9" t="b">
        <f>(COUNTIF(Sheet1!A:A,C1330)+COUNTIF(Sheet1!A:A,D1330))&gt;0</f>
        <v>0</v>
      </c>
      <c r="H1330" s="9" t="b">
        <f>(COUNTIF(Sheet1!B:B,$C1330)+COUNTIF(Sheet1!B:B,$D1330))&gt;0</f>
        <v>0</v>
      </c>
      <c r="I1330" s="9" t="b">
        <f>(COUNTIF(Sheet1!C:C,$C1330)+COUNTIF(Sheet1!C:C,$D1330))&gt;0</f>
        <v>0</v>
      </c>
    </row>
    <row r="1331" spans="1:9">
      <c r="A1331" t="s">
        <v>7196</v>
      </c>
      <c r="B1331">
        <v>6</v>
      </c>
      <c r="C1331" t="s">
        <v>1818</v>
      </c>
      <c r="D1331" t="s">
        <v>2145</v>
      </c>
      <c r="E1331" t="b">
        <f ca="1">VLOOKUP(C1331,'1. 词频表'!A:D,4,0)</f>
        <v>1</v>
      </c>
      <c r="F1331" t="b">
        <f ca="1">VLOOKUP(D1331,'1. 词频表'!A:D,4,0)</f>
        <v>1</v>
      </c>
      <c r="G1331" s="9" t="b">
        <f>(COUNTIF(Sheet1!A:A,C1331)+COUNTIF(Sheet1!A:A,D1331))&gt;0</f>
        <v>0</v>
      </c>
      <c r="H1331" s="9" t="b">
        <f>(COUNTIF(Sheet1!B:B,$C1331)+COUNTIF(Sheet1!B:B,$D1331))&gt;0</f>
        <v>0</v>
      </c>
      <c r="I1331" s="9" t="b">
        <f>(COUNTIF(Sheet1!C:C,$C1331)+COUNTIF(Sheet1!C:C,$D1331))&gt;0</f>
        <v>0</v>
      </c>
    </row>
    <row r="1332" spans="1:9">
      <c r="A1332" t="s">
        <v>7197</v>
      </c>
      <c r="B1332">
        <v>6</v>
      </c>
      <c r="C1332" t="s">
        <v>1851</v>
      </c>
      <c r="D1332" t="s">
        <v>5651</v>
      </c>
      <c r="E1332" t="b">
        <f ca="1">VLOOKUP(C1332,'1. 词频表'!A:D,4,0)</f>
        <v>1</v>
      </c>
      <c r="F1332" t="b">
        <f ca="1">VLOOKUP(D1332,'1. 词频表'!A:D,4,0)</f>
        <v>0</v>
      </c>
      <c r="G1332" s="9" t="b">
        <f>(COUNTIF(Sheet1!A:A,C1332)+COUNTIF(Sheet1!A:A,D1332))&gt;0</f>
        <v>0</v>
      </c>
      <c r="H1332" s="9" t="b">
        <f>(COUNTIF(Sheet1!B:B,$C1332)+COUNTIF(Sheet1!B:B,$D1332))&gt;0</f>
        <v>0</v>
      </c>
      <c r="I1332" s="9" t="b">
        <f>(COUNTIF(Sheet1!C:C,$C1332)+COUNTIF(Sheet1!C:C,$D1332))&gt;0</f>
        <v>0</v>
      </c>
    </row>
    <row r="1333" spans="1:9">
      <c r="A1333" t="s">
        <v>7198</v>
      </c>
      <c r="B1333">
        <v>6</v>
      </c>
      <c r="C1333" t="s">
        <v>1851</v>
      </c>
      <c r="D1333" t="s">
        <v>6118</v>
      </c>
      <c r="E1333" t="b">
        <f ca="1">VLOOKUP(C1333,'1. 词频表'!A:D,4,0)</f>
        <v>1</v>
      </c>
      <c r="F1333" t="b">
        <f ca="1">VLOOKUP(D1333,'1. 词频表'!A:D,4,0)</f>
        <v>0</v>
      </c>
      <c r="G1333" s="9" t="b">
        <f>(COUNTIF(Sheet1!A:A,C1333)+COUNTIF(Sheet1!A:A,D1333))&gt;0</f>
        <v>0</v>
      </c>
      <c r="H1333" s="9" t="b">
        <f>(COUNTIF(Sheet1!B:B,$C1333)+COUNTIF(Sheet1!B:B,$D1333))&gt;0</f>
        <v>0</v>
      </c>
      <c r="I1333" s="9" t="b">
        <f>(COUNTIF(Sheet1!C:C,$C1333)+COUNTIF(Sheet1!C:C,$D1333))&gt;0</f>
        <v>0</v>
      </c>
    </row>
    <row r="1334" spans="1:9">
      <c r="A1334" t="s">
        <v>7199</v>
      </c>
      <c r="B1334">
        <v>6</v>
      </c>
      <c r="C1334" t="s">
        <v>1862</v>
      </c>
      <c r="D1334" t="s">
        <v>5648</v>
      </c>
      <c r="E1334" t="b">
        <f ca="1">VLOOKUP(C1334,'1. 词频表'!A:D,4,0)</f>
        <v>1</v>
      </c>
      <c r="F1334" t="b">
        <f ca="1">VLOOKUP(D1334,'1. 词频表'!A:D,4,0)</f>
        <v>1</v>
      </c>
      <c r="G1334" s="9" t="b">
        <f>(COUNTIF(Sheet1!A:A,C1334)+COUNTIF(Sheet1!A:A,D1334))&gt;0</f>
        <v>0</v>
      </c>
      <c r="H1334" s="9" t="b">
        <f>(COUNTIF(Sheet1!B:B,$C1334)+COUNTIF(Sheet1!B:B,$D1334))&gt;0</f>
        <v>0</v>
      </c>
      <c r="I1334" s="9" t="b">
        <f>(COUNTIF(Sheet1!C:C,$C1334)+COUNTIF(Sheet1!C:C,$D1334))&gt;0</f>
        <v>0</v>
      </c>
    </row>
    <row r="1335" spans="1:9">
      <c r="A1335" t="s">
        <v>7200</v>
      </c>
      <c r="B1335">
        <v>6</v>
      </c>
      <c r="C1335" t="s">
        <v>1873</v>
      </c>
      <c r="D1335" t="s">
        <v>5648</v>
      </c>
      <c r="E1335" t="b">
        <f ca="1">VLOOKUP(C1335,'1. 词频表'!A:D,4,0)</f>
        <v>1</v>
      </c>
      <c r="F1335" t="b">
        <f ca="1">VLOOKUP(D1335,'1. 词频表'!A:D,4,0)</f>
        <v>1</v>
      </c>
      <c r="G1335" s="9" t="b">
        <f>(COUNTIF(Sheet1!A:A,C1335)+COUNTIF(Sheet1!A:A,D1335))&gt;0</f>
        <v>0</v>
      </c>
      <c r="H1335" s="9" t="b">
        <f>(COUNTIF(Sheet1!B:B,$C1335)+COUNTIF(Sheet1!B:B,$D1335))&gt;0</f>
        <v>0</v>
      </c>
      <c r="I1335" s="9" t="b">
        <f>(COUNTIF(Sheet1!C:C,$C1335)+COUNTIF(Sheet1!C:C,$D1335))&gt;0</f>
        <v>0</v>
      </c>
    </row>
    <row r="1336" spans="1:9">
      <c r="A1336" t="s">
        <v>7201</v>
      </c>
      <c r="B1336">
        <v>6</v>
      </c>
      <c r="C1336" t="s">
        <v>6418</v>
      </c>
      <c r="D1336" t="s">
        <v>4358</v>
      </c>
      <c r="E1336" t="b">
        <f ca="1">VLOOKUP(C1336,'1. 词频表'!A:D,4,0)</f>
        <v>1</v>
      </c>
      <c r="F1336" t="b">
        <f ca="1">VLOOKUP(D1336,'1. 词频表'!A:D,4,0)</f>
        <v>0</v>
      </c>
      <c r="G1336" s="9" t="b">
        <f>(COUNTIF(Sheet1!A:A,C1336)+COUNTIF(Sheet1!A:A,D1336))&gt;0</f>
        <v>0</v>
      </c>
      <c r="H1336" s="9" t="b">
        <f>(COUNTIF(Sheet1!B:B,$C1336)+COUNTIF(Sheet1!B:B,$D1336))&gt;0</f>
        <v>1</v>
      </c>
      <c r="I1336" s="9" t="b">
        <f>(COUNTIF(Sheet1!C:C,$C1336)+COUNTIF(Sheet1!C:C,$D1336))&gt;0</f>
        <v>0</v>
      </c>
    </row>
    <row r="1337" spans="1:9">
      <c r="A1337" t="s">
        <v>7202</v>
      </c>
      <c r="B1337">
        <v>6</v>
      </c>
      <c r="C1337" t="s">
        <v>6418</v>
      </c>
      <c r="D1337" t="s">
        <v>5700</v>
      </c>
      <c r="E1337" t="b">
        <f ca="1">VLOOKUP(C1337,'1. 词频表'!A:D,4,0)</f>
        <v>1</v>
      </c>
      <c r="F1337" t="b">
        <f ca="1">VLOOKUP(D1337,'1. 词频表'!A:D,4,0)</f>
        <v>0</v>
      </c>
      <c r="G1337" s="9" t="b">
        <f>(COUNTIF(Sheet1!A:A,C1337)+COUNTIF(Sheet1!A:A,D1337))&gt;0</f>
        <v>0</v>
      </c>
      <c r="H1337" s="9" t="b">
        <f>(COUNTIF(Sheet1!B:B,$C1337)+COUNTIF(Sheet1!B:B,$D1337))&gt;0</f>
        <v>0</v>
      </c>
      <c r="I1337" s="9" t="b">
        <f>(COUNTIF(Sheet1!C:C,$C1337)+COUNTIF(Sheet1!C:C,$D1337))&gt;0</f>
        <v>0</v>
      </c>
    </row>
    <row r="1338" spans="1:9">
      <c r="A1338" t="s">
        <v>7203</v>
      </c>
      <c r="B1338">
        <v>6</v>
      </c>
      <c r="C1338" t="s">
        <v>6419</v>
      </c>
      <c r="D1338" t="s">
        <v>4358</v>
      </c>
      <c r="E1338" t="b">
        <f ca="1">VLOOKUP(C1338,'1. 词频表'!A:D,4,0)</f>
        <v>1</v>
      </c>
      <c r="F1338" t="b">
        <f ca="1">VLOOKUP(D1338,'1. 词频表'!A:D,4,0)</f>
        <v>0</v>
      </c>
      <c r="G1338" s="9" t="b">
        <f>(COUNTIF(Sheet1!A:A,C1338)+COUNTIF(Sheet1!A:A,D1338))&gt;0</f>
        <v>0</v>
      </c>
      <c r="H1338" s="9" t="b">
        <f>(COUNTIF(Sheet1!B:B,$C1338)+COUNTIF(Sheet1!B:B,$D1338))&gt;0</f>
        <v>1</v>
      </c>
      <c r="I1338" s="9" t="b">
        <f>(COUNTIF(Sheet1!C:C,$C1338)+COUNTIF(Sheet1!C:C,$D1338))&gt;0</f>
        <v>0</v>
      </c>
    </row>
    <row r="1339" spans="1:9">
      <c r="A1339" t="s">
        <v>7204</v>
      </c>
      <c r="B1339">
        <v>6</v>
      </c>
      <c r="C1339" t="s">
        <v>6419</v>
      </c>
      <c r="D1339" t="s">
        <v>5700</v>
      </c>
      <c r="E1339" t="b">
        <f ca="1">VLOOKUP(C1339,'1. 词频表'!A:D,4,0)</f>
        <v>1</v>
      </c>
      <c r="F1339" t="b">
        <f ca="1">VLOOKUP(D1339,'1. 词频表'!A:D,4,0)</f>
        <v>0</v>
      </c>
      <c r="G1339" s="9" t="b">
        <f>(COUNTIF(Sheet1!A:A,C1339)+COUNTIF(Sheet1!A:A,D1339))&gt;0</f>
        <v>0</v>
      </c>
      <c r="H1339" s="9" t="b">
        <f>(COUNTIF(Sheet1!B:B,$C1339)+COUNTIF(Sheet1!B:B,$D1339))&gt;0</f>
        <v>0</v>
      </c>
      <c r="I1339" s="9" t="b">
        <f>(COUNTIF(Sheet1!C:C,$C1339)+COUNTIF(Sheet1!C:C,$D1339))&gt;0</f>
        <v>0</v>
      </c>
    </row>
    <row r="1340" spans="1:9">
      <c r="A1340" t="s">
        <v>7205</v>
      </c>
      <c r="B1340">
        <v>6</v>
      </c>
      <c r="C1340" t="s">
        <v>4358</v>
      </c>
      <c r="D1340" t="s">
        <v>6421</v>
      </c>
      <c r="E1340" t="b">
        <f ca="1">VLOOKUP(C1340,'1. 词频表'!A:D,4,0)</f>
        <v>0</v>
      </c>
      <c r="F1340" t="b">
        <f ca="1">VLOOKUP(D1340,'1. 词频表'!A:D,4,0)</f>
        <v>1</v>
      </c>
      <c r="G1340" s="9" t="b">
        <f>(COUNTIF(Sheet1!A:A,C1340)+COUNTIF(Sheet1!A:A,D1340))&gt;0</f>
        <v>0</v>
      </c>
      <c r="H1340" s="9" t="b">
        <f>(COUNTIF(Sheet1!B:B,$C1340)+COUNTIF(Sheet1!B:B,$D1340))&gt;0</f>
        <v>1</v>
      </c>
      <c r="I1340" s="9" t="b">
        <f>(COUNTIF(Sheet1!C:C,$C1340)+COUNTIF(Sheet1!C:C,$D1340))&gt;0</f>
        <v>0</v>
      </c>
    </row>
    <row r="1341" spans="1:9">
      <c r="A1341" t="s">
        <v>7206</v>
      </c>
      <c r="B1341">
        <v>6</v>
      </c>
      <c r="C1341" t="s">
        <v>6421</v>
      </c>
      <c r="D1341" t="s">
        <v>5700</v>
      </c>
      <c r="E1341" t="b">
        <f ca="1">VLOOKUP(C1341,'1. 词频表'!A:D,4,0)</f>
        <v>1</v>
      </c>
      <c r="F1341" t="b">
        <f ca="1">VLOOKUP(D1341,'1. 词频表'!A:D,4,0)</f>
        <v>0</v>
      </c>
      <c r="G1341" s="9" t="b">
        <f>(COUNTIF(Sheet1!A:A,C1341)+COUNTIF(Sheet1!A:A,D1341))&gt;0</f>
        <v>0</v>
      </c>
      <c r="H1341" s="9" t="b">
        <f>(COUNTIF(Sheet1!B:B,$C1341)+COUNTIF(Sheet1!B:B,$D1341))&gt;0</f>
        <v>0</v>
      </c>
      <c r="I1341" s="9" t="b">
        <f>(COUNTIF(Sheet1!C:C,$C1341)+COUNTIF(Sheet1!C:C,$D1341))&gt;0</f>
        <v>0</v>
      </c>
    </row>
    <row r="1342" spans="1:9">
      <c r="A1342" t="s">
        <v>7207</v>
      </c>
      <c r="B1342">
        <v>6</v>
      </c>
      <c r="C1342" t="s">
        <v>1938</v>
      </c>
      <c r="D1342" t="s">
        <v>5648</v>
      </c>
      <c r="E1342" t="b">
        <f ca="1">VLOOKUP(C1342,'1. 词频表'!A:D,4,0)</f>
        <v>1</v>
      </c>
      <c r="F1342" t="b">
        <f ca="1">VLOOKUP(D1342,'1. 词频表'!A:D,4,0)</f>
        <v>1</v>
      </c>
      <c r="G1342" s="9" t="b">
        <f>(COUNTIF(Sheet1!A:A,C1342)+COUNTIF(Sheet1!A:A,D1342))&gt;0</f>
        <v>0</v>
      </c>
      <c r="H1342" s="9" t="b">
        <f>(COUNTIF(Sheet1!B:B,$C1342)+COUNTIF(Sheet1!B:B,$D1342))&gt;0</f>
        <v>0</v>
      </c>
      <c r="I1342" s="9" t="b">
        <f>(COUNTIF(Sheet1!C:C,$C1342)+COUNTIF(Sheet1!C:C,$D1342))&gt;0</f>
        <v>0</v>
      </c>
    </row>
    <row r="1343" spans="1:9">
      <c r="A1343" t="s">
        <v>7208</v>
      </c>
      <c r="B1343">
        <v>6</v>
      </c>
      <c r="C1343" t="s">
        <v>1960</v>
      </c>
      <c r="D1343" t="s">
        <v>5648</v>
      </c>
      <c r="E1343" t="b">
        <f ca="1">VLOOKUP(C1343,'1. 词频表'!A:D,4,0)</f>
        <v>1</v>
      </c>
      <c r="F1343" t="b">
        <f ca="1">VLOOKUP(D1343,'1. 词频表'!A:D,4,0)</f>
        <v>1</v>
      </c>
      <c r="G1343" s="9" t="b">
        <f>(COUNTIF(Sheet1!A:A,C1343)+COUNTIF(Sheet1!A:A,D1343))&gt;0</f>
        <v>0</v>
      </c>
      <c r="H1343" s="9" t="b">
        <f>(COUNTIF(Sheet1!B:B,$C1343)+COUNTIF(Sheet1!B:B,$D1343))&gt;0</f>
        <v>0</v>
      </c>
      <c r="I1343" s="9" t="b">
        <f>(COUNTIF(Sheet1!C:C,$C1343)+COUNTIF(Sheet1!C:C,$D1343))&gt;0</f>
        <v>0</v>
      </c>
    </row>
    <row r="1344" spans="1:9">
      <c r="A1344" t="s">
        <v>7209</v>
      </c>
      <c r="B1344">
        <v>6</v>
      </c>
      <c r="C1344" t="s">
        <v>1982</v>
      </c>
      <c r="D1344" t="s">
        <v>5648</v>
      </c>
      <c r="E1344" t="b">
        <f ca="1">VLOOKUP(C1344,'1. 词频表'!A:D,4,0)</f>
        <v>1</v>
      </c>
      <c r="F1344" t="b">
        <f ca="1">VLOOKUP(D1344,'1. 词频表'!A:D,4,0)</f>
        <v>1</v>
      </c>
      <c r="G1344" s="9" t="b">
        <f>(COUNTIF(Sheet1!A:A,C1344)+COUNTIF(Sheet1!A:A,D1344))&gt;0</f>
        <v>0</v>
      </c>
      <c r="H1344" s="9" t="b">
        <f>(COUNTIF(Sheet1!B:B,$C1344)+COUNTIF(Sheet1!B:B,$D1344))&gt;0</f>
        <v>0</v>
      </c>
      <c r="I1344" s="9" t="b">
        <f>(COUNTIF(Sheet1!C:C,$C1344)+COUNTIF(Sheet1!C:C,$D1344))&gt;0</f>
        <v>0</v>
      </c>
    </row>
    <row r="1345" spans="1:9">
      <c r="A1345" t="s">
        <v>7210</v>
      </c>
      <c r="B1345">
        <v>6</v>
      </c>
      <c r="C1345" t="s">
        <v>2145</v>
      </c>
      <c r="D1345" t="s">
        <v>2091</v>
      </c>
      <c r="E1345" t="b">
        <f ca="1">VLOOKUP(C1345,'1. 词频表'!A:D,4,0)</f>
        <v>1</v>
      </c>
      <c r="F1345" t="b">
        <f ca="1">VLOOKUP(D1345,'1. 词频表'!A:D,4,0)</f>
        <v>1</v>
      </c>
      <c r="G1345" s="9" t="b">
        <f>(COUNTIF(Sheet1!A:A,C1345)+COUNTIF(Sheet1!A:A,D1345))&gt;0</f>
        <v>0</v>
      </c>
      <c r="H1345" s="9" t="b">
        <f>(COUNTIF(Sheet1!B:B,$C1345)+COUNTIF(Sheet1!B:B,$D1345))&gt;0</f>
        <v>0</v>
      </c>
      <c r="I1345" s="9" t="b">
        <f>(COUNTIF(Sheet1!C:C,$C1345)+COUNTIF(Sheet1!C:C,$D1345))&gt;0</f>
        <v>0</v>
      </c>
    </row>
    <row r="1346" spans="1:9">
      <c r="A1346" t="s">
        <v>7211</v>
      </c>
      <c r="B1346">
        <v>6</v>
      </c>
      <c r="C1346" t="s">
        <v>2091</v>
      </c>
      <c r="D1346" t="s">
        <v>5646</v>
      </c>
      <c r="E1346" t="b">
        <f ca="1">VLOOKUP(C1346,'1. 词频表'!A:D,4,0)</f>
        <v>1</v>
      </c>
      <c r="F1346" t="b">
        <f ca="1">VLOOKUP(D1346,'1. 词频表'!A:D,4,0)</f>
        <v>1</v>
      </c>
      <c r="G1346" s="9" t="b">
        <f>(COUNTIF(Sheet1!A:A,C1346)+COUNTIF(Sheet1!A:A,D1346))&gt;0</f>
        <v>0</v>
      </c>
      <c r="H1346" s="9" t="b">
        <f>(COUNTIF(Sheet1!B:B,$C1346)+COUNTIF(Sheet1!B:B,$D1346))&gt;0</f>
        <v>0</v>
      </c>
      <c r="I1346" s="9" t="b">
        <f>(COUNTIF(Sheet1!C:C,$C1346)+COUNTIF(Sheet1!C:C,$D1346))&gt;0</f>
        <v>0</v>
      </c>
    </row>
    <row r="1347" spans="1:9">
      <c r="A1347" t="s">
        <v>7212</v>
      </c>
      <c r="B1347">
        <v>6</v>
      </c>
      <c r="C1347" t="s">
        <v>2102</v>
      </c>
      <c r="D1347" t="s">
        <v>5695</v>
      </c>
      <c r="E1347" t="b">
        <f ca="1">VLOOKUP(C1347,'1. 词频表'!A:D,4,0)</f>
        <v>1</v>
      </c>
      <c r="F1347" t="b">
        <f ca="1">VLOOKUP(D1347,'1. 词频表'!A:D,4,0)</f>
        <v>0</v>
      </c>
      <c r="G1347" s="9" t="b">
        <f>(COUNTIF(Sheet1!A:A,C1347)+COUNTIF(Sheet1!A:A,D1347))&gt;0</f>
        <v>0</v>
      </c>
      <c r="H1347" s="9" t="b">
        <f>(COUNTIF(Sheet1!B:B,$C1347)+COUNTIF(Sheet1!B:B,$D1347))&gt;0</f>
        <v>0</v>
      </c>
      <c r="I1347" s="9" t="b">
        <f>(COUNTIF(Sheet1!C:C,$C1347)+COUNTIF(Sheet1!C:C,$D1347))&gt;0</f>
        <v>0</v>
      </c>
    </row>
    <row r="1348" spans="1:9">
      <c r="A1348" t="s">
        <v>7213</v>
      </c>
      <c r="B1348">
        <v>6</v>
      </c>
      <c r="C1348" t="s">
        <v>2124</v>
      </c>
      <c r="D1348" t="s">
        <v>5646</v>
      </c>
      <c r="E1348" t="b">
        <f ca="1">VLOOKUP(C1348,'1. 词频表'!A:D,4,0)</f>
        <v>1</v>
      </c>
      <c r="F1348" t="b">
        <f ca="1">VLOOKUP(D1348,'1. 词频表'!A:D,4,0)</f>
        <v>1</v>
      </c>
      <c r="G1348" s="9" t="b">
        <f>(COUNTIF(Sheet1!A:A,C1348)+COUNTIF(Sheet1!A:A,D1348))&gt;0</f>
        <v>0</v>
      </c>
      <c r="H1348" s="9" t="b">
        <f>(COUNTIF(Sheet1!B:B,$C1348)+COUNTIF(Sheet1!B:B,$D1348))&gt;0</f>
        <v>0</v>
      </c>
      <c r="I1348" s="9" t="b">
        <f>(COUNTIF(Sheet1!C:C,$C1348)+COUNTIF(Sheet1!C:C,$D1348))&gt;0</f>
        <v>0</v>
      </c>
    </row>
    <row r="1349" spans="1:9">
      <c r="A1349" t="s">
        <v>7214</v>
      </c>
      <c r="B1349">
        <v>5</v>
      </c>
      <c r="C1349" t="s">
        <v>2145</v>
      </c>
      <c r="D1349" t="s">
        <v>3</v>
      </c>
      <c r="E1349" t="b">
        <f ca="1">VLOOKUP(C1349,'1. 词频表'!A:D,4,0)</f>
        <v>1</v>
      </c>
      <c r="F1349" t="b">
        <f ca="1">VLOOKUP(D1349,'1. 词频表'!A:D,4,0)</f>
        <v>1</v>
      </c>
      <c r="G1349" s="9" t="b">
        <f>(COUNTIF(Sheet1!A:A,C1349)+COUNTIF(Sheet1!A:A,D1349))&gt;0</f>
        <v>0</v>
      </c>
      <c r="H1349" s="9" t="b">
        <f>(COUNTIF(Sheet1!B:B,$C1349)+COUNTIF(Sheet1!B:B,$D1349))&gt;0</f>
        <v>0</v>
      </c>
      <c r="I1349" s="9" t="b">
        <f>(COUNTIF(Sheet1!C:C,$C1349)+COUNTIF(Sheet1!C:C,$D1349))&gt;0</f>
        <v>0</v>
      </c>
    </row>
    <row r="1350" spans="1:9">
      <c r="A1350" t="s">
        <v>7215</v>
      </c>
      <c r="B1350">
        <v>5</v>
      </c>
      <c r="C1350" t="s">
        <v>5646</v>
      </c>
      <c r="D1350" t="s">
        <v>3</v>
      </c>
      <c r="E1350" t="b">
        <f ca="1">VLOOKUP(C1350,'1. 词频表'!A:D,4,0)</f>
        <v>1</v>
      </c>
      <c r="F1350" t="b">
        <f ca="1">VLOOKUP(D1350,'1. 词频表'!A:D,4,0)</f>
        <v>1</v>
      </c>
      <c r="G1350" s="9" t="b">
        <f>(COUNTIF(Sheet1!A:A,C1350)+COUNTIF(Sheet1!A:A,D1350))&gt;0</f>
        <v>0</v>
      </c>
      <c r="H1350" s="9" t="b">
        <f>(COUNTIF(Sheet1!B:B,$C1350)+COUNTIF(Sheet1!B:B,$D1350))&gt;0</f>
        <v>0</v>
      </c>
      <c r="I1350" s="9" t="b">
        <f>(COUNTIF(Sheet1!C:C,$C1350)+COUNTIF(Sheet1!C:C,$D1350))&gt;0</f>
        <v>0</v>
      </c>
    </row>
    <row r="1351" spans="1:9">
      <c r="A1351" t="s">
        <v>7216</v>
      </c>
      <c r="B1351">
        <v>5</v>
      </c>
      <c r="C1351" t="s">
        <v>6601</v>
      </c>
      <c r="D1351" t="s">
        <v>5789</v>
      </c>
      <c r="E1351" t="b">
        <f ca="1">VLOOKUP(C1351,'1. 词频表'!A:D,4,0)</f>
        <v>0</v>
      </c>
      <c r="F1351" t="b">
        <f ca="1">VLOOKUP(D1351,'1. 词频表'!A:D,4,0)</f>
        <v>0</v>
      </c>
      <c r="G1351" s="9" t="b">
        <f>(COUNTIF(Sheet1!A:A,C1351)+COUNTIF(Sheet1!A:A,D1351))&gt;0</f>
        <v>0</v>
      </c>
      <c r="H1351" s="9" t="b">
        <f>(COUNTIF(Sheet1!B:B,$C1351)+COUNTIF(Sheet1!B:B,$D1351))&gt;0</f>
        <v>1</v>
      </c>
      <c r="I1351" s="9" t="b">
        <f>(COUNTIF(Sheet1!C:C,$C1351)+COUNTIF(Sheet1!C:C,$D1351))&gt;0</f>
        <v>0</v>
      </c>
    </row>
    <row r="1352" spans="1:9">
      <c r="A1352" t="s">
        <v>7217</v>
      </c>
      <c r="B1352">
        <v>5</v>
      </c>
      <c r="C1352" t="s">
        <v>5679</v>
      </c>
      <c r="D1352" t="s">
        <v>15</v>
      </c>
      <c r="E1352" t="b">
        <f ca="1">VLOOKUP(C1352,'1. 词频表'!A:D,4,0)</f>
        <v>0</v>
      </c>
      <c r="F1352" t="b">
        <f ca="1">VLOOKUP(D1352,'1. 词频表'!A:D,4,0)</f>
        <v>1</v>
      </c>
      <c r="G1352" s="9" t="b">
        <f>(COUNTIF(Sheet1!A:A,C1352)+COUNTIF(Sheet1!A:A,D1352))&gt;0</f>
        <v>0</v>
      </c>
      <c r="H1352" s="9" t="b">
        <f>(COUNTIF(Sheet1!B:B,$C1352)+COUNTIF(Sheet1!B:B,$D1352))&gt;0</f>
        <v>0</v>
      </c>
      <c r="I1352" s="9" t="b">
        <f>(COUNTIF(Sheet1!C:C,$C1352)+COUNTIF(Sheet1!C:C,$D1352))&gt;0</f>
        <v>1</v>
      </c>
    </row>
    <row r="1353" spans="1:9">
      <c r="A1353" t="s">
        <v>7218</v>
      </c>
      <c r="B1353">
        <v>5</v>
      </c>
      <c r="C1353" t="s">
        <v>5922</v>
      </c>
      <c r="D1353" t="s">
        <v>5727</v>
      </c>
      <c r="E1353" t="b">
        <f ca="1">VLOOKUP(C1353,'1. 词频表'!A:D,4,0)</f>
        <v>0</v>
      </c>
      <c r="F1353" t="b">
        <f ca="1">VLOOKUP(D1353,'1. 词频表'!A:D,4,0)</f>
        <v>0</v>
      </c>
      <c r="G1353" s="9" t="b">
        <f>(COUNTIF(Sheet1!A:A,C1353)+COUNTIF(Sheet1!A:A,D1353))&gt;0</f>
        <v>0</v>
      </c>
      <c r="H1353" s="9" t="b">
        <f>(COUNTIF(Sheet1!B:B,$C1353)+COUNTIF(Sheet1!B:B,$D1353))&gt;0</f>
        <v>0</v>
      </c>
      <c r="I1353" s="9" t="b">
        <f>(COUNTIF(Sheet1!C:C,$C1353)+COUNTIF(Sheet1!C:C,$D1353))&gt;0</f>
        <v>1</v>
      </c>
    </row>
    <row r="1354" spans="1:9">
      <c r="A1354" t="s">
        <v>7219</v>
      </c>
      <c r="B1354">
        <v>5</v>
      </c>
      <c r="C1354" t="s">
        <v>5666</v>
      </c>
      <c r="D1354" t="s">
        <v>5727</v>
      </c>
      <c r="E1354" t="b">
        <f ca="1">VLOOKUP(C1354,'1. 词频表'!A:D,4,0)</f>
        <v>0</v>
      </c>
      <c r="F1354" t="b">
        <f ca="1">VLOOKUP(D1354,'1. 词频表'!A:D,4,0)</f>
        <v>0</v>
      </c>
      <c r="G1354" s="9" t="b">
        <f>(COUNTIF(Sheet1!A:A,C1354)+COUNTIF(Sheet1!A:A,D1354))&gt;0</f>
        <v>0</v>
      </c>
      <c r="H1354" s="9" t="b">
        <f>(COUNTIF(Sheet1!B:B,$C1354)+COUNTIF(Sheet1!B:B,$D1354))&gt;0</f>
        <v>0</v>
      </c>
      <c r="I1354" s="9" t="b">
        <f>(COUNTIF(Sheet1!C:C,$C1354)+COUNTIF(Sheet1!C:C,$D1354))&gt;0</f>
        <v>1</v>
      </c>
    </row>
    <row r="1355" spans="1:9">
      <c r="A1355" t="s">
        <v>7220</v>
      </c>
      <c r="B1355">
        <v>5</v>
      </c>
      <c r="C1355" t="s">
        <v>6099</v>
      </c>
      <c r="D1355" t="s">
        <v>5727</v>
      </c>
      <c r="E1355" t="b">
        <f ca="1">VLOOKUP(C1355,'1. 词频表'!A:D,4,0)</f>
        <v>0</v>
      </c>
      <c r="F1355" t="b">
        <f ca="1">VLOOKUP(D1355,'1. 词频表'!A:D,4,0)</f>
        <v>0</v>
      </c>
      <c r="G1355" s="9" t="b">
        <f>(COUNTIF(Sheet1!A:A,C1355)+COUNTIF(Sheet1!A:A,D1355))&gt;0</f>
        <v>0</v>
      </c>
      <c r="H1355" s="9" t="b">
        <f>(COUNTIF(Sheet1!B:B,$C1355)+COUNTIF(Sheet1!B:B,$D1355))&gt;0</f>
        <v>0</v>
      </c>
      <c r="I1355" s="9" t="b">
        <f>(COUNTIF(Sheet1!C:C,$C1355)+COUNTIF(Sheet1!C:C,$D1355))&gt;0</f>
        <v>1</v>
      </c>
    </row>
    <row r="1356" spans="1:9">
      <c r="A1356" t="s">
        <v>7221</v>
      </c>
      <c r="B1356">
        <v>5</v>
      </c>
      <c r="C1356" t="s">
        <v>5648</v>
      </c>
      <c r="D1356" t="s">
        <v>15</v>
      </c>
      <c r="E1356" t="b">
        <f ca="1">VLOOKUP(C1356,'1. 词频表'!A:D,4,0)</f>
        <v>1</v>
      </c>
      <c r="F1356" t="b">
        <f ca="1">VLOOKUP(D1356,'1. 词频表'!A:D,4,0)</f>
        <v>1</v>
      </c>
      <c r="G1356" s="9" t="b">
        <f>(COUNTIF(Sheet1!A:A,C1356)+COUNTIF(Sheet1!A:A,D1356))&gt;0</f>
        <v>0</v>
      </c>
      <c r="H1356" s="9" t="b">
        <f>(COUNTIF(Sheet1!B:B,$C1356)+COUNTIF(Sheet1!B:B,$D1356))&gt;0</f>
        <v>0</v>
      </c>
      <c r="I1356" s="9" t="b">
        <f>(COUNTIF(Sheet1!C:C,$C1356)+COUNTIF(Sheet1!C:C,$D1356))&gt;0</f>
        <v>0</v>
      </c>
    </row>
    <row r="1357" spans="1:9">
      <c r="A1357" t="s">
        <v>7222</v>
      </c>
      <c r="B1357">
        <v>5</v>
      </c>
      <c r="C1357" t="s">
        <v>5695</v>
      </c>
      <c r="D1357" t="s">
        <v>5661</v>
      </c>
      <c r="E1357" t="b">
        <f ca="1">VLOOKUP(C1357,'1. 词频表'!A:D,4,0)</f>
        <v>0</v>
      </c>
      <c r="F1357" t="b">
        <f ca="1">VLOOKUP(D1357,'1. 词频表'!A:D,4,0)</f>
        <v>0</v>
      </c>
      <c r="G1357" s="9" t="b">
        <f>(COUNTIF(Sheet1!A:A,C1357)+COUNTIF(Sheet1!A:A,D1357))&gt;0</f>
        <v>0</v>
      </c>
      <c r="H1357" s="9" t="b">
        <f>(COUNTIF(Sheet1!B:B,$C1357)+COUNTIF(Sheet1!B:B,$D1357))&gt;0</f>
        <v>0</v>
      </c>
      <c r="I1357" s="9" t="b">
        <f>(COUNTIF(Sheet1!C:C,$C1357)+COUNTIF(Sheet1!C:C,$D1357))&gt;0</f>
        <v>0</v>
      </c>
    </row>
    <row r="1358" spans="1:9">
      <c r="A1358" t="s">
        <v>7223</v>
      </c>
      <c r="B1358">
        <v>5</v>
      </c>
      <c r="C1358" t="s">
        <v>7224</v>
      </c>
      <c r="D1358" t="s">
        <v>5715</v>
      </c>
      <c r="E1358" t="b">
        <f ca="1">VLOOKUP(C1358,'1. 词频表'!A:D,4,0)</f>
        <v>1</v>
      </c>
      <c r="F1358" t="b">
        <f ca="1">VLOOKUP(D1358,'1. 词频表'!A:D,4,0)</f>
        <v>0</v>
      </c>
      <c r="G1358" s="9" t="b">
        <f>(COUNTIF(Sheet1!A:A,C1358)+COUNTIF(Sheet1!A:A,D1358))&gt;0</f>
        <v>0</v>
      </c>
      <c r="H1358" s="9" t="b">
        <f>(COUNTIF(Sheet1!B:B,$C1358)+COUNTIF(Sheet1!B:B,$D1358))&gt;0</f>
        <v>0</v>
      </c>
      <c r="I1358" s="9" t="b">
        <f>(COUNTIF(Sheet1!C:C,$C1358)+COUNTIF(Sheet1!C:C,$D1358))&gt;0</f>
        <v>0</v>
      </c>
    </row>
    <row r="1359" spans="1:9">
      <c r="A1359" t="s">
        <v>7225</v>
      </c>
      <c r="B1359">
        <v>5</v>
      </c>
      <c r="C1359" t="s">
        <v>2145</v>
      </c>
      <c r="D1359" t="s">
        <v>5895</v>
      </c>
      <c r="E1359" t="b">
        <f ca="1">VLOOKUP(C1359,'1. 词频表'!A:D,4,0)</f>
        <v>1</v>
      </c>
      <c r="F1359" t="b">
        <f ca="1">VLOOKUP(D1359,'1. 词频表'!A:D,4,0)</f>
        <v>1</v>
      </c>
      <c r="G1359" s="9" t="b">
        <f>(COUNTIF(Sheet1!A:A,C1359)+COUNTIF(Sheet1!A:A,D1359))&gt;0</f>
        <v>0</v>
      </c>
      <c r="H1359" s="9" t="b">
        <f>(COUNTIF(Sheet1!B:B,$C1359)+COUNTIF(Sheet1!B:B,$D1359))&gt;0</f>
        <v>0</v>
      </c>
      <c r="I1359" s="9" t="b">
        <f>(COUNTIF(Sheet1!C:C,$C1359)+COUNTIF(Sheet1!C:C,$D1359))&gt;0</f>
        <v>0</v>
      </c>
    </row>
    <row r="1360" spans="1:9">
      <c r="A1360" t="s">
        <v>7226</v>
      </c>
      <c r="B1360">
        <v>5</v>
      </c>
      <c r="C1360" t="s">
        <v>6263</v>
      </c>
      <c r="D1360" t="s">
        <v>5663</v>
      </c>
      <c r="E1360" t="b">
        <f ca="1">VLOOKUP(C1360,'1. 词频表'!A:D,4,0)</f>
        <v>0</v>
      </c>
      <c r="F1360" t="b">
        <f ca="1">VLOOKUP(D1360,'1. 词频表'!A:D,4,0)</f>
        <v>0</v>
      </c>
      <c r="G1360" s="9" t="b">
        <f>(COUNTIF(Sheet1!A:A,C1360)+COUNTIF(Sheet1!A:A,D1360))&gt;0</f>
        <v>0</v>
      </c>
      <c r="H1360" s="9" t="b">
        <f>(COUNTIF(Sheet1!B:B,$C1360)+COUNTIF(Sheet1!B:B,$D1360))&gt;0</f>
        <v>0</v>
      </c>
      <c r="I1360" s="9" t="b">
        <f>(COUNTIF(Sheet1!C:C,$C1360)+COUNTIF(Sheet1!C:C,$D1360))&gt;0</f>
        <v>0</v>
      </c>
    </row>
    <row r="1361" spans="1:9">
      <c r="A1361" t="s">
        <v>7227</v>
      </c>
      <c r="B1361">
        <v>5</v>
      </c>
      <c r="C1361" t="s">
        <v>6264</v>
      </c>
      <c r="D1361" t="s">
        <v>5663</v>
      </c>
      <c r="E1361" t="b">
        <f ca="1">VLOOKUP(C1361,'1. 词频表'!A:D,4,0)</f>
        <v>0</v>
      </c>
      <c r="F1361" t="b">
        <f ca="1">VLOOKUP(D1361,'1. 词频表'!A:D,4,0)</f>
        <v>0</v>
      </c>
      <c r="G1361" s="9" t="b">
        <f>(COUNTIF(Sheet1!A:A,C1361)+COUNTIF(Sheet1!A:A,D1361))&gt;0</f>
        <v>0</v>
      </c>
      <c r="H1361" s="9" t="b">
        <f>(COUNTIF(Sheet1!B:B,$C1361)+COUNTIF(Sheet1!B:B,$D1361))&gt;0</f>
        <v>0</v>
      </c>
      <c r="I1361" s="9" t="b">
        <f>(COUNTIF(Sheet1!C:C,$C1361)+COUNTIF(Sheet1!C:C,$D1361))&gt;0</f>
        <v>0</v>
      </c>
    </row>
    <row r="1362" spans="1:9">
      <c r="A1362" t="s">
        <v>7228</v>
      </c>
      <c r="B1362">
        <v>5</v>
      </c>
      <c r="C1362" t="s">
        <v>6264</v>
      </c>
      <c r="D1362" t="s">
        <v>5646</v>
      </c>
      <c r="E1362" t="b">
        <f ca="1">VLOOKUP(C1362,'1. 词频表'!A:D,4,0)</f>
        <v>0</v>
      </c>
      <c r="F1362" t="b">
        <f ca="1">VLOOKUP(D1362,'1. 词频表'!A:D,4,0)</f>
        <v>1</v>
      </c>
      <c r="G1362" s="9" t="b">
        <f>(COUNTIF(Sheet1!A:A,C1362)+COUNTIF(Sheet1!A:A,D1362))&gt;0</f>
        <v>0</v>
      </c>
      <c r="H1362" s="9" t="b">
        <f>(COUNTIF(Sheet1!B:B,$C1362)+COUNTIF(Sheet1!B:B,$D1362))&gt;0</f>
        <v>0</v>
      </c>
      <c r="I1362" s="9" t="b">
        <f>(COUNTIF(Sheet1!C:C,$C1362)+COUNTIF(Sheet1!C:C,$D1362))&gt;0</f>
        <v>0</v>
      </c>
    </row>
    <row r="1363" spans="1:9">
      <c r="A1363" t="s">
        <v>7229</v>
      </c>
      <c r="B1363">
        <v>5</v>
      </c>
      <c r="C1363" t="s">
        <v>6046</v>
      </c>
      <c r="D1363" t="s">
        <v>6107</v>
      </c>
      <c r="E1363" t="b">
        <f ca="1">VLOOKUP(C1363,'1. 词频表'!A:D,4,0)</f>
        <v>0</v>
      </c>
      <c r="F1363" t="b">
        <f ca="1">VLOOKUP(D1363,'1. 词频表'!A:D,4,0)</f>
        <v>0</v>
      </c>
      <c r="G1363" s="9" t="b">
        <f>(COUNTIF(Sheet1!A:A,C1363)+COUNTIF(Sheet1!A:A,D1363))&gt;0</f>
        <v>0</v>
      </c>
      <c r="H1363" s="9" t="b">
        <f>(COUNTIF(Sheet1!B:B,$C1363)+COUNTIF(Sheet1!B:B,$D1363))&gt;0</f>
        <v>0</v>
      </c>
      <c r="I1363" s="9" t="b">
        <f>(COUNTIF(Sheet1!C:C,$C1363)+COUNTIF(Sheet1!C:C,$D1363))&gt;0</f>
        <v>0</v>
      </c>
    </row>
    <row r="1364" spans="1:9">
      <c r="A1364" t="s">
        <v>7230</v>
      </c>
      <c r="B1364">
        <v>5</v>
      </c>
      <c r="C1364" t="s">
        <v>5709</v>
      </c>
      <c r="D1364" t="s">
        <v>737</v>
      </c>
      <c r="E1364" t="b">
        <f ca="1">VLOOKUP(C1364,'1. 词频表'!A:D,4,0)</f>
        <v>0</v>
      </c>
      <c r="F1364" t="b">
        <f ca="1">VLOOKUP(D1364,'1. 词频表'!A:D,4,0)</f>
        <v>0</v>
      </c>
      <c r="G1364" s="9" t="b">
        <f>(COUNTIF(Sheet1!A:A,C1364)+COUNTIF(Sheet1!A:A,D1364))&gt;0</f>
        <v>0</v>
      </c>
      <c r="H1364" s="9" t="b">
        <f>(COUNTIF(Sheet1!B:B,$C1364)+COUNTIF(Sheet1!B:B,$D1364))&gt;0</f>
        <v>0</v>
      </c>
      <c r="I1364" s="9" t="b">
        <f>(COUNTIF(Sheet1!C:C,$C1364)+COUNTIF(Sheet1!C:C,$D1364))&gt;0</f>
        <v>0</v>
      </c>
    </row>
    <row r="1365" spans="1:9">
      <c r="A1365" t="s">
        <v>7231</v>
      </c>
      <c r="B1365">
        <v>5</v>
      </c>
      <c r="C1365" t="s">
        <v>5753</v>
      </c>
      <c r="D1365" t="s">
        <v>7232</v>
      </c>
      <c r="E1365" t="b">
        <f ca="1">VLOOKUP(C1365,'1. 词频表'!A:D,4,0)</f>
        <v>0</v>
      </c>
      <c r="F1365" t="b">
        <f ca="1">VLOOKUP(D1365,'1. 词频表'!A:D,4,0)</f>
        <v>0</v>
      </c>
      <c r="G1365" s="9" t="b">
        <f>(COUNTIF(Sheet1!A:A,C1365)+COUNTIF(Sheet1!A:A,D1365))&gt;0</f>
        <v>1</v>
      </c>
      <c r="H1365" s="9" t="b">
        <f>(COUNTIF(Sheet1!B:B,$C1365)+COUNTIF(Sheet1!B:B,$D1365))&gt;0</f>
        <v>0</v>
      </c>
      <c r="I1365" s="9" t="b">
        <f>(COUNTIF(Sheet1!C:C,$C1365)+COUNTIF(Sheet1!C:C,$D1365))&gt;0</f>
        <v>0</v>
      </c>
    </row>
    <row r="1366" spans="1:9">
      <c r="A1366" t="s">
        <v>7233</v>
      </c>
      <c r="B1366">
        <v>5</v>
      </c>
      <c r="C1366" t="s">
        <v>4358</v>
      </c>
      <c r="D1366" t="s">
        <v>70</v>
      </c>
      <c r="E1366" t="b">
        <f ca="1">VLOOKUP(C1366,'1. 词频表'!A:D,4,0)</f>
        <v>0</v>
      </c>
      <c r="F1366" t="b">
        <f ca="1">VLOOKUP(D1366,'1. 词频表'!A:D,4,0)</f>
        <v>1</v>
      </c>
      <c r="G1366" s="9" t="b">
        <f>(COUNTIF(Sheet1!A:A,C1366)+COUNTIF(Sheet1!A:A,D1366))&gt;0</f>
        <v>0</v>
      </c>
      <c r="H1366" s="9" t="b">
        <f>(COUNTIF(Sheet1!B:B,$C1366)+COUNTIF(Sheet1!B:B,$D1366))&gt;0</f>
        <v>1</v>
      </c>
      <c r="I1366" s="9" t="b">
        <f>(COUNTIF(Sheet1!C:C,$C1366)+COUNTIF(Sheet1!C:C,$D1366))&gt;0</f>
        <v>0</v>
      </c>
    </row>
    <row r="1367" spans="1:9">
      <c r="A1367" t="s">
        <v>7234</v>
      </c>
      <c r="B1367">
        <v>5</v>
      </c>
      <c r="C1367" t="s">
        <v>5679</v>
      </c>
      <c r="D1367" t="s">
        <v>70</v>
      </c>
      <c r="E1367" t="b">
        <f ca="1">VLOOKUP(C1367,'1. 词频表'!A:D,4,0)</f>
        <v>0</v>
      </c>
      <c r="F1367" t="b">
        <f ca="1">VLOOKUP(D1367,'1. 词频表'!A:D,4,0)</f>
        <v>1</v>
      </c>
      <c r="G1367" s="9" t="b">
        <f>(COUNTIF(Sheet1!A:A,C1367)+COUNTIF(Sheet1!A:A,D1367))&gt;0</f>
        <v>0</v>
      </c>
      <c r="H1367" s="9" t="b">
        <f>(COUNTIF(Sheet1!B:B,$C1367)+COUNTIF(Sheet1!B:B,$D1367))&gt;0</f>
        <v>0</v>
      </c>
      <c r="I1367" s="9" t="b">
        <f>(COUNTIF(Sheet1!C:C,$C1367)+COUNTIF(Sheet1!C:C,$D1367))&gt;0</f>
        <v>1</v>
      </c>
    </row>
    <row r="1368" spans="1:9">
      <c r="A1368" t="s">
        <v>7235</v>
      </c>
      <c r="B1368">
        <v>5</v>
      </c>
      <c r="C1368" t="s">
        <v>6126</v>
      </c>
      <c r="D1368" t="s">
        <v>5727</v>
      </c>
      <c r="E1368" t="b">
        <f ca="1">VLOOKUP(C1368,'1. 词频表'!A:D,4,0)</f>
        <v>0</v>
      </c>
      <c r="F1368" t="b">
        <f ca="1">VLOOKUP(D1368,'1. 词频表'!A:D,4,0)</f>
        <v>0</v>
      </c>
      <c r="G1368" s="9" t="b">
        <f>(COUNTIF(Sheet1!A:A,C1368)+COUNTIF(Sheet1!A:A,D1368))&gt;0</f>
        <v>0</v>
      </c>
      <c r="H1368" s="9" t="b">
        <f>(COUNTIF(Sheet1!B:B,$C1368)+COUNTIF(Sheet1!B:B,$D1368))&gt;0</f>
        <v>0</v>
      </c>
      <c r="I1368" s="9" t="b">
        <f>(COUNTIF(Sheet1!C:C,$C1368)+COUNTIF(Sheet1!C:C,$D1368))&gt;0</f>
        <v>1</v>
      </c>
    </row>
    <row r="1369" spans="1:9">
      <c r="A1369" t="s">
        <v>7236</v>
      </c>
      <c r="B1369">
        <v>5</v>
      </c>
      <c r="C1369" t="s">
        <v>5727</v>
      </c>
      <c r="D1369" t="s">
        <v>5891</v>
      </c>
      <c r="E1369" t="b">
        <f ca="1">VLOOKUP(C1369,'1. 词频表'!A:D,4,0)</f>
        <v>0</v>
      </c>
      <c r="F1369" t="b">
        <f ca="1">VLOOKUP(D1369,'1. 词频表'!A:D,4,0)</f>
        <v>0</v>
      </c>
      <c r="G1369" s="9" t="b">
        <f>(COUNTIF(Sheet1!A:A,C1369)+COUNTIF(Sheet1!A:A,D1369))&gt;0</f>
        <v>0</v>
      </c>
      <c r="H1369" s="9" t="b">
        <f>(COUNTIF(Sheet1!B:B,$C1369)+COUNTIF(Sheet1!B:B,$D1369))&gt;0</f>
        <v>0</v>
      </c>
      <c r="I1369" s="9" t="b">
        <f>(COUNTIF(Sheet1!C:C,$C1369)+COUNTIF(Sheet1!C:C,$D1369))&gt;0</f>
        <v>1</v>
      </c>
    </row>
    <row r="1370" spans="1:9">
      <c r="A1370" t="s">
        <v>7237</v>
      </c>
      <c r="B1370">
        <v>5</v>
      </c>
      <c r="C1370" t="s">
        <v>5969</v>
      </c>
      <c r="D1370" t="s">
        <v>6272</v>
      </c>
      <c r="E1370" t="b">
        <f ca="1">VLOOKUP(C1370,'1. 词频表'!A:D,4,0)</f>
        <v>0</v>
      </c>
      <c r="F1370" t="b">
        <f ca="1">VLOOKUP(D1370,'1. 词频表'!A:D,4,0)</f>
        <v>0</v>
      </c>
      <c r="G1370" s="9" t="b">
        <f>(COUNTIF(Sheet1!A:A,C1370)+COUNTIF(Sheet1!A:A,D1370))&gt;0</f>
        <v>0</v>
      </c>
      <c r="H1370" s="9" t="b">
        <f>(COUNTIF(Sheet1!B:B,$C1370)+COUNTIF(Sheet1!B:B,$D1370))&gt;0</f>
        <v>0</v>
      </c>
      <c r="I1370" s="9" t="b">
        <f>(COUNTIF(Sheet1!C:C,$C1370)+COUNTIF(Sheet1!C:C,$D1370))&gt;0</f>
        <v>0</v>
      </c>
    </row>
    <row r="1371" spans="1:9">
      <c r="A1371" t="s">
        <v>7238</v>
      </c>
      <c r="B1371">
        <v>5</v>
      </c>
      <c r="C1371" t="s">
        <v>2145</v>
      </c>
      <c r="D1371" t="s">
        <v>5811</v>
      </c>
      <c r="E1371" t="b">
        <f ca="1">VLOOKUP(C1371,'1. 词频表'!A:D,4,0)</f>
        <v>1</v>
      </c>
      <c r="F1371" t="b">
        <f ca="1">VLOOKUP(D1371,'1. 词频表'!A:D,4,0)</f>
        <v>0</v>
      </c>
      <c r="G1371" s="9" t="b">
        <f>(COUNTIF(Sheet1!A:A,C1371)+COUNTIF(Sheet1!A:A,D1371))&gt;0</f>
        <v>1</v>
      </c>
      <c r="H1371" s="9" t="b">
        <f>(COUNTIF(Sheet1!B:B,$C1371)+COUNTIF(Sheet1!B:B,$D1371))&gt;0</f>
        <v>0</v>
      </c>
      <c r="I1371" s="9" t="b">
        <f>(COUNTIF(Sheet1!C:C,$C1371)+COUNTIF(Sheet1!C:C,$D1371))&gt;0</f>
        <v>0</v>
      </c>
    </row>
    <row r="1372" spans="1:9">
      <c r="A1372" t="s">
        <v>7239</v>
      </c>
      <c r="B1372">
        <v>5</v>
      </c>
      <c r="C1372" t="s">
        <v>5922</v>
      </c>
      <c r="D1372" t="s">
        <v>6448</v>
      </c>
      <c r="E1372" t="b">
        <f ca="1">VLOOKUP(C1372,'1. 词频表'!A:D,4,0)</f>
        <v>0</v>
      </c>
      <c r="F1372" t="b">
        <f ca="1">VLOOKUP(D1372,'1. 词频表'!A:D,4,0)</f>
        <v>0</v>
      </c>
      <c r="G1372" s="9" t="b">
        <f>(COUNTIF(Sheet1!A:A,C1372)+COUNTIF(Sheet1!A:A,D1372))&gt;0</f>
        <v>0</v>
      </c>
      <c r="H1372" s="9" t="b">
        <f>(COUNTIF(Sheet1!B:B,$C1372)+COUNTIF(Sheet1!B:B,$D1372))&gt;0</f>
        <v>0</v>
      </c>
      <c r="I1372" s="9" t="b">
        <f>(COUNTIF(Sheet1!C:C,$C1372)+COUNTIF(Sheet1!C:C,$D1372))&gt;0</f>
        <v>0</v>
      </c>
    </row>
    <row r="1373" spans="1:9">
      <c r="A1373" t="s">
        <v>7240</v>
      </c>
      <c r="B1373">
        <v>5</v>
      </c>
      <c r="C1373" t="s">
        <v>6791</v>
      </c>
      <c r="D1373" t="s">
        <v>5651</v>
      </c>
      <c r="E1373" t="b">
        <f ca="1">VLOOKUP(C1373,'1. 词频表'!A:D,4,0)</f>
        <v>1</v>
      </c>
      <c r="F1373" t="b">
        <f ca="1">VLOOKUP(D1373,'1. 词频表'!A:D,4,0)</f>
        <v>0</v>
      </c>
      <c r="G1373" s="9" t="b">
        <f>(COUNTIF(Sheet1!A:A,C1373)+COUNTIF(Sheet1!A:A,D1373))&gt;0</f>
        <v>0</v>
      </c>
      <c r="H1373" s="9" t="b">
        <f>(COUNTIF(Sheet1!B:B,$C1373)+COUNTIF(Sheet1!B:B,$D1373))&gt;0</f>
        <v>0</v>
      </c>
      <c r="I1373" s="9" t="b">
        <f>(COUNTIF(Sheet1!C:C,$C1373)+COUNTIF(Sheet1!C:C,$D1373))&gt;0</f>
        <v>0</v>
      </c>
    </row>
    <row r="1374" spans="1:9">
      <c r="A1374" t="s">
        <v>7241</v>
      </c>
      <c r="B1374">
        <v>5</v>
      </c>
      <c r="C1374" t="s">
        <v>5730</v>
      </c>
      <c r="D1374" t="s">
        <v>5753</v>
      </c>
      <c r="E1374" t="b">
        <f ca="1">VLOOKUP(C1374,'1. 词频表'!A:D,4,0)</f>
        <v>0</v>
      </c>
      <c r="F1374" t="b">
        <f ca="1">VLOOKUP(D1374,'1. 词频表'!A:D,4,0)</f>
        <v>0</v>
      </c>
      <c r="G1374" s="9" t="b">
        <f>(COUNTIF(Sheet1!A:A,C1374)+COUNTIF(Sheet1!A:A,D1374))&gt;0</f>
        <v>1</v>
      </c>
      <c r="H1374" s="9" t="b">
        <f>(COUNTIF(Sheet1!B:B,$C1374)+COUNTIF(Sheet1!B:B,$D1374))&gt;0</f>
        <v>0</v>
      </c>
      <c r="I1374" s="9" t="b">
        <f>(COUNTIF(Sheet1!C:C,$C1374)+COUNTIF(Sheet1!C:C,$D1374))&gt;0</f>
        <v>0</v>
      </c>
    </row>
    <row r="1375" spans="1:9">
      <c r="A1375" t="s">
        <v>7242</v>
      </c>
      <c r="B1375">
        <v>5</v>
      </c>
      <c r="C1375" t="s">
        <v>7006</v>
      </c>
      <c r="D1375" t="s">
        <v>5727</v>
      </c>
      <c r="E1375" t="b">
        <f ca="1">VLOOKUP(C1375,'1. 词频表'!A:D,4,0)</f>
        <v>0</v>
      </c>
      <c r="F1375" t="b">
        <f ca="1">VLOOKUP(D1375,'1. 词频表'!A:D,4,0)</f>
        <v>0</v>
      </c>
      <c r="G1375" s="9" t="b">
        <f>(COUNTIF(Sheet1!A:A,C1375)+COUNTIF(Sheet1!A:A,D1375))&gt;0</f>
        <v>0</v>
      </c>
      <c r="H1375" s="9" t="b">
        <f>(COUNTIF(Sheet1!B:B,$C1375)+COUNTIF(Sheet1!B:B,$D1375))&gt;0</f>
        <v>0</v>
      </c>
      <c r="I1375" s="9" t="b">
        <f>(COUNTIF(Sheet1!C:C,$C1375)+COUNTIF(Sheet1!C:C,$D1375))&gt;0</f>
        <v>1</v>
      </c>
    </row>
    <row r="1376" spans="1:9">
      <c r="A1376" t="s">
        <v>7243</v>
      </c>
      <c r="B1376">
        <v>5</v>
      </c>
      <c r="C1376" t="s">
        <v>5651</v>
      </c>
      <c r="D1376" t="s">
        <v>6276</v>
      </c>
      <c r="E1376" t="b">
        <f ca="1">VLOOKUP(C1376,'1. 词频表'!A:D,4,0)</f>
        <v>0</v>
      </c>
      <c r="F1376" t="b">
        <f ca="1">VLOOKUP(D1376,'1. 词频表'!A:D,4,0)</f>
        <v>0</v>
      </c>
      <c r="G1376" s="9" t="b">
        <f>(COUNTIF(Sheet1!A:A,C1376)+COUNTIF(Sheet1!A:A,D1376))&gt;0</f>
        <v>0</v>
      </c>
      <c r="H1376" s="9" t="b">
        <f>(COUNTIF(Sheet1!B:B,$C1376)+COUNTIF(Sheet1!B:B,$D1376))&gt;0</f>
        <v>0</v>
      </c>
      <c r="I1376" s="9" t="b">
        <f>(COUNTIF(Sheet1!C:C,$C1376)+COUNTIF(Sheet1!C:C,$D1376))&gt;0</f>
        <v>0</v>
      </c>
    </row>
    <row r="1377" spans="1:9">
      <c r="A1377" t="s">
        <v>7244</v>
      </c>
      <c r="B1377">
        <v>5</v>
      </c>
      <c r="C1377" t="s">
        <v>5663</v>
      </c>
      <c r="D1377" t="s">
        <v>7010</v>
      </c>
      <c r="E1377" t="b">
        <f ca="1">VLOOKUP(C1377,'1. 词频表'!A:D,4,0)</f>
        <v>0</v>
      </c>
      <c r="F1377" t="b">
        <f ca="1">VLOOKUP(D1377,'1. 词频表'!A:D,4,0)</f>
        <v>0</v>
      </c>
      <c r="G1377" s="9" t="b">
        <f>(COUNTIF(Sheet1!A:A,C1377)+COUNTIF(Sheet1!A:A,D1377))&gt;0</f>
        <v>0</v>
      </c>
      <c r="H1377" s="9" t="b">
        <f>(COUNTIF(Sheet1!B:B,$C1377)+COUNTIF(Sheet1!B:B,$D1377))&gt;0</f>
        <v>0</v>
      </c>
      <c r="I1377" s="9" t="b">
        <f>(COUNTIF(Sheet1!C:C,$C1377)+COUNTIF(Sheet1!C:C,$D1377))&gt;0</f>
        <v>0</v>
      </c>
    </row>
    <row r="1378" spans="1:9">
      <c r="A1378" t="s">
        <v>7245</v>
      </c>
      <c r="B1378">
        <v>5</v>
      </c>
      <c r="C1378" t="s">
        <v>6276</v>
      </c>
      <c r="D1378" t="s">
        <v>6028</v>
      </c>
      <c r="E1378" t="b">
        <f ca="1">VLOOKUP(C1378,'1. 词频表'!A:D,4,0)</f>
        <v>0</v>
      </c>
      <c r="F1378" t="b">
        <f ca="1">VLOOKUP(D1378,'1. 词频表'!A:D,4,0)</f>
        <v>0</v>
      </c>
      <c r="G1378" s="9" t="b">
        <f>(COUNTIF(Sheet1!A:A,C1378)+COUNTIF(Sheet1!A:A,D1378))&gt;0</f>
        <v>0</v>
      </c>
      <c r="H1378" s="9" t="b">
        <f>(COUNTIF(Sheet1!B:B,$C1378)+COUNTIF(Sheet1!B:B,$D1378))&gt;0</f>
        <v>0</v>
      </c>
      <c r="I1378" s="9" t="b">
        <f>(COUNTIF(Sheet1!C:C,$C1378)+COUNTIF(Sheet1!C:C,$D1378))&gt;0</f>
        <v>0</v>
      </c>
    </row>
    <row r="1379" spans="1:9">
      <c r="A1379" t="s">
        <v>7246</v>
      </c>
      <c r="B1379">
        <v>5</v>
      </c>
      <c r="C1379" t="s">
        <v>5918</v>
      </c>
      <c r="D1379" t="s">
        <v>7010</v>
      </c>
      <c r="E1379" t="b">
        <f ca="1">VLOOKUP(C1379,'1. 词频表'!A:D,4,0)</f>
        <v>0</v>
      </c>
      <c r="F1379" t="b">
        <f ca="1">VLOOKUP(D1379,'1. 词频表'!A:D,4,0)</f>
        <v>0</v>
      </c>
      <c r="G1379" s="9" t="b">
        <f>(COUNTIF(Sheet1!A:A,C1379)+COUNTIF(Sheet1!A:A,D1379))&gt;0</f>
        <v>0</v>
      </c>
      <c r="H1379" s="9" t="b">
        <f>(COUNTIF(Sheet1!B:B,$C1379)+COUNTIF(Sheet1!B:B,$D1379))&gt;0</f>
        <v>0</v>
      </c>
      <c r="I1379" s="9" t="b">
        <f>(COUNTIF(Sheet1!C:C,$C1379)+COUNTIF(Sheet1!C:C,$D1379))&gt;0</f>
        <v>0</v>
      </c>
    </row>
    <row r="1380" spans="1:9">
      <c r="A1380" t="s">
        <v>7247</v>
      </c>
      <c r="B1380">
        <v>5</v>
      </c>
      <c r="C1380" t="s">
        <v>92</v>
      </c>
      <c r="D1380" t="s">
        <v>2145</v>
      </c>
      <c r="E1380" t="b">
        <f ca="1">VLOOKUP(C1380,'1. 词频表'!A:D,4,0)</f>
        <v>1</v>
      </c>
      <c r="F1380" t="b">
        <f ca="1">VLOOKUP(D1380,'1. 词频表'!A:D,4,0)</f>
        <v>1</v>
      </c>
      <c r="G1380" s="9" t="b">
        <f>(COUNTIF(Sheet1!A:A,C1380)+COUNTIF(Sheet1!A:A,D1380))&gt;0</f>
        <v>0</v>
      </c>
      <c r="H1380" s="9" t="b">
        <f>(COUNTIF(Sheet1!B:B,$C1380)+COUNTIF(Sheet1!B:B,$D1380))&gt;0</f>
        <v>0</v>
      </c>
      <c r="I1380" s="9" t="b">
        <f>(COUNTIF(Sheet1!C:C,$C1380)+COUNTIF(Sheet1!C:C,$D1380))&gt;0</f>
        <v>0</v>
      </c>
    </row>
    <row r="1381" spans="1:9">
      <c r="A1381" t="s">
        <v>7248</v>
      </c>
      <c r="B1381">
        <v>5</v>
      </c>
      <c r="C1381" t="s">
        <v>6283</v>
      </c>
      <c r="D1381" t="s">
        <v>5646</v>
      </c>
      <c r="E1381" t="b">
        <f ca="1">VLOOKUP(C1381,'1. 词频表'!A:D,4,0)</f>
        <v>0</v>
      </c>
      <c r="F1381" t="b">
        <f ca="1">VLOOKUP(D1381,'1. 词频表'!A:D,4,0)</f>
        <v>1</v>
      </c>
      <c r="G1381" s="9" t="b">
        <f>(COUNTIF(Sheet1!A:A,C1381)+COUNTIF(Sheet1!A:A,D1381))&gt;0</f>
        <v>0</v>
      </c>
      <c r="H1381" s="9" t="b">
        <f>(COUNTIF(Sheet1!B:B,$C1381)+COUNTIF(Sheet1!B:B,$D1381))&gt;0</f>
        <v>0</v>
      </c>
      <c r="I1381" s="9" t="b">
        <f>(COUNTIF(Sheet1!C:C,$C1381)+COUNTIF(Sheet1!C:C,$D1381))&gt;0</f>
        <v>0</v>
      </c>
    </row>
    <row r="1382" spans="1:9">
      <c r="A1382" t="s">
        <v>7249</v>
      </c>
      <c r="B1382">
        <v>5</v>
      </c>
      <c r="C1382" t="s">
        <v>5709</v>
      </c>
      <c r="D1382" t="s">
        <v>6113</v>
      </c>
      <c r="E1382" t="b">
        <f ca="1">VLOOKUP(C1382,'1. 词频表'!A:D,4,0)</f>
        <v>0</v>
      </c>
      <c r="F1382" t="b">
        <f ca="1">VLOOKUP(D1382,'1. 词频表'!A:D,4,0)</f>
        <v>0</v>
      </c>
      <c r="G1382" s="9" t="b">
        <f>(COUNTIF(Sheet1!A:A,C1382)+COUNTIF(Sheet1!A:A,D1382))&gt;0</f>
        <v>0</v>
      </c>
      <c r="H1382" s="9" t="b">
        <f>(COUNTIF(Sheet1!B:B,$C1382)+COUNTIF(Sheet1!B:B,$D1382))&gt;0</f>
        <v>0</v>
      </c>
      <c r="I1382" s="9" t="b">
        <f>(COUNTIF(Sheet1!C:C,$C1382)+COUNTIF(Sheet1!C:C,$D1382))&gt;0</f>
        <v>0</v>
      </c>
    </row>
    <row r="1383" spans="1:9">
      <c r="A1383" t="s">
        <v>7250</v>
      </c>
      <c r="B1383">
        <v>5</v>
      </c>
      <c r="C1383" t="s">
        <v>2145</v>
      </c>
      <c r="D1383" t="s">
        <v>6280</v>
      </c>
      <c r="E1383" t="b">
        <f ca="1">VLOOKUP(C1383,'1. 词频表'!A:D,4,0)</f>
        <v>1</v>
      </c>
      <c r="F1383" t="b">
        <f ca="1">VLOOKUP(D1383,'1. 词频表'!A:D,4,0)</f>
        <v>0</v>
      </c>
      <c r="G1383" s="9" t="b">
        <f>(COUNTIF(Sheet1!A:A,C1383)+COUNTIF(Sheet1!A:A,D1383))&gt;0</f>
        <v>0</v>
      </c>
      <c r="H1383" s="9" t="b">
        <f>(COUNTIF(Sheet1!B:B,$C1383)+COUNTIF(Sheet1!B:B,$D1383))&gt;0</f>
        <v>0</v>
      </c>
      <c r="I1383" s="9" t="b">
        <f>(COUNTIF(Sheet1!C:C,$C1383)+COUNTIF(Sheet1!C:C,$D1383))&gt;0</f>
        <v>0</v>
      </c>
    </row>
    <row r="1384" spans="1:9">
      <c r="A1384" t="s">
        <v>7251</v>
      </c>
      <c r="B1384">
        <v>5</v>
      </c>
      <c r="C1384" t="s">
        <v>5907</v>
      </c>
      <c r="D1384" t="s">
        <v>7010</v>
      </c>
      <c r="E1384" t="b">
        <f ca="1">VLOOKUP(C1384,'1. 词频表'!A:D,4,0)</f>
        <v>0</v>
      </c>
      <c r="F1384" t="b">
        <f ca="1">VLOOKUP(D1384,'1. 词频表'!A:D,4,0)</f>
        <v>0</v>
      </c>
      <c r="G1384" s="9" t="b">
        <f>(COUNTIF(Sheet1!A:A,C1384)+COUNTIF(Sheet1!A:A,D1384))&gt;0</f>
        <v>0</v>
      </c>
      <c r="H1384" s="9" t="b">
        <f>(COUNTIF(Sheet1!B:B,$C1384)+COUNTIF(Sheet1!B:B,$D1384))&gt;0</f>
        <v>0</v>
      </c>
      <c r="I1384" s="9" t="b">
        <f>(COUNTIF(Sheet1!C:C,$C1384)+COUNTIF(Sheet1!C:C,$D1384))&gt;0</f>
        <v>0</v>
      </c>
    </row>
    <row r="1385" spans="1:9">
      <c r="A1385" t="s">
        <v>7252</v>
      </c>
      <c r="B1385">
        <v>5</v>
      </c>
      <c r="C1385" t="s">
        <v>5656</v>
      </c>
      <c r="D1385" t="s">
        <v>5741</v>
      </c>
      <c r="E1385" t="b">
        <f ca="1">VLOOKUP(C1385,'1. 词频表'!A:D,4,0)</f>
        <v>0</v>
      </c>
      <c r="F1385" t="b">
        <f ca="1">VLOOKUP(D1385,'1. 词频表'!A:D,4,0)</f>
        <v>0</v>
      </c>
      <c r="G1385" s="9" t="b">
        <f>(COUNTIF(Sheet1!A:A,C1385)+COUNTIF(Sheet1!A:A,D1385))&gt;0</f>
        <v>0</v>
      </c>
      <c r="H1385" s="9" t="b">
        <f>(COUNTIF(Sheet1!B:B,$C1385)+COUNTIF(Sheet1!B:B,$D1385))&gt;0</f>
        <v>1</v>
      </c>
      <c r="I1385" s="9" t="b">
        <f>(COUNTIF(Sheet1!C:C,$C1385)+COUNTIF(Sheet1!C:C,$D1385))&gt;0</f>
        <v>0</v>
      </c>
    </row>
    <row r="1386" spans="1:9">
      <c r="A1386" t="s">
        <v>7253</v>
      </c>
      <c r="B1386">
        <v>5</v>
      </c>
      <c r="C1386" t="s">
        <v>7254</v>
      </c>
      <c r="D1386" t="s">
        <v>5666</v>
      </c>
      <c r="E1386" t="b">
        <f ca="1">VLOOKUP(C1386,'1. 词频表'!A:D,4,0)</f>
        <v>0</v>
      </c>
      <c r="F1386" t="b">
        <f ca="1">VLOOKUP(D1386,'1. 词频表'!A:D,4,0)</f>
        <v>0</v>
      </c>
      <c r="G1386" s="9" t="b">
        <f>(COUNTIF(Sheet1!A:A,C1386)+COUNTIF(Sheet1!A:A,D1386))&gt;0</f>
        <v>0</v>
      </c>
      <c r="H1386" s="9" t="b">
        <f>(COUNTIF(Sheet1!B:B,$C1386)+COUNTIF(Sheet1!B:B,$D1386))&gt;0</f>
        <v>0</v>
      </c>
      <c r="I1386" s="9" t="b">
        <f>(COUNTIF(Sheet1!C:C,$C1386)+COUNTIF(Sheet1!C:C,$D1386))&gt;0</f>
        <v>0</v>
      </c>
    </row>
    <row r="1387" spans="1:9">
      <c r="A1387" t="s">
        <v>7255</v>
      </c>
      <c r="B1387">
        <v>5</v>
      </c>
      <c r="C1387" t="s">
        <v>5907</v>
      </c>
      <c r="D1387" t="s">
        <v>5674</v>
      </c>
      <c r="E1387" t="b">
        <f ca="1">VLOOKUP(C1387,'1. 词频表'!A:D,4,0)</f>
        <v>0</v>
      </c>
      <c r="F1387" t="b">
        <f ca="1">VLOOKUP(D1387,'1. 词频表'!A:D,4,0)</f>
        <v>0</v>
      </c>
      <c r="G1387" s="9" t="b">
        <f>(COUNTIF(Sheet1!A:A,C1387)+COUNTIF(Sheet1!A:A,D1387))&gt;0</f>
        <v>0</v>
      </c>
      <c r="H1387" s="9" t="b">
        <f>(COUNTIF(Sheet1!B:B,$C1387)+COUNTIF(Sheet1!B:B,$D1387))&gt;0</f>
        <v>0</v>
      </c>
      <c r="I1387" s="9" t="b">
        <f>(COUNTIF(Sheet1!C:C,$C1387)+COUNTIF(Sheet1!C:C,$D1387))&gt;0</f>
        <v>0</v>
      </c>
    </row>
    <row r="1388" spans="1:9">
      <c r="A1388" t="s">
        <v>7256</v>
      </c>
      <c r="B1388">
        <v>5</v>
      </c>
      <c r="C1388" t="s">
        <v>5693</v>
      </c>
      <c r="D1388" t="s">
        <v>6113</v>
      </c>
      <c r="E1388" t="b">
        <f ca="1">VLOOKUP(C1388,'1. 词频表'!A:D,4,0)</f>
        <v>0</v>
      </c>
      <c r="F1388" t="b">
        <f ca="1">VLOOKUP(D1388,'1. 词频表'!A:D,4,0)</f>
        <v>0</v>
      </c>
      <c r="G1388" s="9" t="b">
        <f>(COUNTIF(Sheet1!A:A,C1388)+COUNTIF(Sheet1!A:A,D1388))&gt;0</f>
        <v>0</v>
      </c>
      <c r="H1388" s="9" t="b">
        <f>(COUNTIF(Sheet1!B:B,$C1388)+COUNTIF(Sheet1!B:B,$D1388))&gt;0</f>
        <v>0</v>
      </c>
      <c r="I1388" s="9" t="b">
        <f>(COUNTIF(Sheet1!C:C,$C1388)+COUNTIF(Sheet1!C:C,$D1388))&gt;0</f>
        <v>1</v>
      </c>
    </row>
    <row r="1389" spans="1:9">
      <c r="A1389" t="s">
        <v>7257</v>
      </c>
      <c r="B1389">
        <v>5</v>
      </c>
      <c r="C1389" t="s">
        <v>5697</v>
      </c>
      <c r="D1389" t="s">
        <v>125</v>
      </c>
      <c r="E1389" t="b">
        <f ca="1">VLOOKUP(C1389,'1. 词频表'!A:D,4,0)</f>
        <v>0</v>
      </c>
      <c r="F1389" t="b">
        <f ca="1">VLOOKUP(D1389,'1. 词频表'!A:D,4,0)</f>
        <v>1</v>
      </c>
      <c r="G1389" s="9" t="b">
        <f>(COUNTIF(Sheet1!A:A,C1389)+COUNTIF(Sheet1!A:A,D1389))&gt;0</f>
        <v>0</v>
      </c>
      <c r="H1389" s="9" t="b">
        <f>(COUNTIF(Sheet1!B:B,$C1389)+COUNTIF(Sheet1!B:B,$D1389))&gt;0</f>
        <v>0</v>
      </c>
      <c r="I1389" s="9" t="b">
        <f>(COUNTIF(Sheet1!C:C,$C1389)+COUNTIF(Sheet1!C:C,$D1389))&gt;0</f>
        <v>0</v>
      </c>
    </row>
    <row r="1390" spans="1:9">
      <c r="A1390" t="s">
        <v>7258</v>
      </c>
      <c r="B1390">
        <v>5</v>
      </c>
      <c r="C1390" t="s">
        <v>7254</v>
      </c>
      <c r="D1390" t="s">
        <v>5661</v>
      </c>
      <c r="E1390" t="b">
        <f ca="1">VLOOKUP(C1390,'1. 词频表'!A:D,4,0)</f>
        <v>0</v>
      </c>
      <c r="F1390" t="b">
        <f ca="1">VLOOKUP(D1390,'1. 词频表'!A:D,4,0)</f>
        <v>0</v>
      </c>
      <c r="G1390" s="9" t="b">
        <f>(COUNTIF(Sheet1!A:A,C1390)+COUNTIF(Sheet1!A:A,D1390))&gt;0</f>
        <v>0</v>
      </c>
      <c r="H1390" s="9" t="b">
        <f>(COUNTIF(Sheet1!B:B,$C1390)+COUNTIF(Sheet1!B:B,$D1390))&gt;0</f>
        <v>0</v>
      </c>
      <c r="I1390" s="9" t="b">
        <f>(COUNTIF(Sheet1!C:C,$C1390)+COUNTIF(Sheet1!C:C,$D1390))&gt;0</f>
        <v>0</v>
      </c>
    </row>
    <row r="1391" spans="1:9">
      <c r="A1391" t="s">
        <v>7259</v>
      </c>
      <c r="B1391">
        <v>5</v>
      </c>
      <c r="C1391" t="s">
        <v>5666</v>
      </c>
      <c r="D1391" t="s">
        <v>5693</v>
      </c>
      <c r="E1391" t="b">
        <f ca="1">VLOOKUP(C1391,'1. 词频表'!A:D,4,0)</f>
        <v>0</v>
      </c>
      <c r="F1391" t="b">
        <f ca="1">VLOOKUP(D1391,'1. 词频表'!A:D,4,0)</f>
        <v>0</v>
      </c>
      <c r="G1391" s="9" t="b">
        <f>(COUNTIF(Sheet1!A:A,C1391)+COUNTIF(Sheet1!A:A,D1391))&gt;0</f>
        <v>0</v>
      </c>
      <c r="H1391" s="9" t="b">
        <f>(COUNTIF(Sheet1!B:B,$C1391)+COUNTIF(Sheet1!B:B,$D1391))&gt;0</f>
        <v>0</v>
      </c>
      <c r="I1391" s="9" t="b">
        <f>(COUNTIF(Sheet1!C:C,$C1391)+COUNTIF(Sheet1!C:C,$D1391))&gt;0</f>
        <v>1</v>
      </c>
    </row>
    <row r="1392" spans="1:9">
      <c r="A1392" t="s">
        <v>7260</v>
      </c>
      <c r="B1392">
        <v>5</v>
      </c>
      <c r="C1392" t="s">
        <v>2145</v>
      </c>
      <c r="D1392" t="s">
        <v>136</v>
      </c>
      <c r="E1392" t="b">
        <f ca="1">VLOOKUP(C1392,'1. 词频表'!A:D,4,0)</f>
        <v>1</v>
      </c>
      <c r="F1392" t="b">
        <f ca="1">VLOOKUP(D1392,'1. 词频表'!A:D,4,0)</f>
        <v>1</v>
      </c>
      <c r="G1392" s="9" t="b">
        <f>(COUNTIF(Sheet1!A:A,C1392)+COUNTIF(Sheet1!A:A,D1392))&gt;0</f>
        <v>0</v>
      </c>
      <c r="H1392" s="9" t="b">
        <f>(COUNTIF(Sheet1!B:B,$C1392)+COUNTIF(Sheet1!B:B,$D1392))&gt;0</f>
        <v>0</v>
      </c>
      <c r="I1392" s="9" t="b">
        <f>(COUNTIF(Sheet1!C:C,$C1392)+COUNTIF(Sheet1!C:C,$D1392))&gt;0</f>
        <v>0</v>
      </c>
    </row>
    <row r="1393" spans="1:9">
      <c r="A1393" t="s">
        <v>7261</v>
      </c>
      <c r="B1393">
        <v>5</v>
      </c>
      <c r="C1393" t="s">
        <v>4358</v>
      </c>
      <c r="D1393" t="s">
        <v>7262</v>
      </c>
      <c r="E1393" t="b">
        <f ca="1">VLOOKUP(C1393,'1. 词频表'!A:D,4,0)</f>
        <v>0</v>
      </c>
      <c r="F1393" t="b">
        <f ca="1">VLOOKUP(D1393,'1. 词频表'!A:D,4,0)</f>
        <v>0</v>
      </c>
      <c r="G1393" s="9" t="b">
        <f>(COUNTIF(Sheet1!A:A,C1393)+COUNTIF(Sheet1!A:A,D1393))&gt;0</f>
        <v>0</v>
      </c>
      <c r="H1393" s="9" t="b">
        <f>(COUNTIF(Sheet1!B:B,$C1393)+COUNTIF(Sheet1!B:B,$D1393))&gt;0</f>
        <v>1</v>
      </c>
      <c r="I1393" s="9" t="b">
        <f>(COUNTIF(Sheet1!C:C,$C1393)+COUNTIF(Sheet1!C:C,$D1393))&gt;0</f>
        <v>0</v>
      </c>
    </row>
    <row r="1394" spans="1:9">
      <c r="A1394" t="s">
        <v>7263</v>
      </c>
      <c r="B1394">
        <v>5</v>
      </c>
      <c r="C1394" t="s">
        <v>2145</v>
      </c>
      <c r="D1394" t="s">
        <v>7264</v>
      </c>
      <c r="E1394" t="b">
        <f ca="1">VLOOKUP(C1394,'1. 词频表'!A:D,4,0)</f>
        <v>1</v>
      </c>
      <c r="F1394" t="b">
        <f ca="1">VLOOKUP(D1394,'1. 词频表'!A:D,4,0)</f>
        <v>0</v>
      </c>
      <c r="G1394" s="9" t="b">
        <f>(COUNTIF(Sheet1!A:A,C1394)+COUNTIF(Sheet1!A:A,D1394))&gt;0</f>
        <v>0</v>
      </c>
      <c r="H1394" s="9" t="b">
        <f>(COUNTIF(Sheet1!B:B,$C1394)+COUNTIF(Sheet1!B:B,$D1394))&gt;0</f>
        <v>0</v>
      </c>
      <c r="I1394" s="9" t="b">
        <f>(COUNTIF(Sheet1!C:C,$C1394)+COUNTIF(Sheet1!C:C,$D1394))&gt;0</f>
        <v>0</v>
      </c>
    </row>
    <row r="1395" spans="1:9">
      <c r="A1395" t="s">
        <v>7265</v>
      </c>
      <c r="B1395">
        <v>5</v>
      </c>
      <c r="C1395" t="s">
        <v>7264</v>
      </c>
      <c r="D1395" t="s">
        <v>5646</v>
      </c>
      <c r="E1395" t="b">
        <f ca="1">VLOOKUP(C1395,'1. 词频表'!A:D,4,0)</f>
        <v>0</v>
      </c>
      <c r="F1395" t="b">
        <f ca="1">VLOOKUP(D1395,'1. 词频表'!A:D,4,0)</f>
        <v>1</v>
      </c>
      <c r="G1395" s="9" t="b">
        <f>(COUNTIF(Sheet1!A:A,C1395)+COUNTIF(Sheet1!A:A,D1395))&gt;0</f>
        <v>0</v>
      </c>
      <c r="H1395" s="9" t="b">
        <f>(COUNTIF(Sheet1!B:B,$C1395)+COUNTIF(Sheet1!B:B,$D1395))&gt;0</f>
        <v>0</v>
      </c>
      <c r="I1395" s="9" t="b">
        <f>(COUNTIF(Sheet1!C:C,$C1395)+COUNTIF(Sheet1!C:C,$D1395))&gt;0</f>
        <v>0</v>
      </c>
    </row>
    <row r="1396" spans="1:9">
      <c r="A1396" t="s">
        <v>7266</v>
      </c>
      <c r="B1396">
        <v>5</v>
      </c>
      <c r="C1396" t="s">
        <v>5679</v>
      </c>
      <c r="D1396" t="s">
        <v>6118</v>
      </c>
      <c r="E1396" t="b">
        <f ca="1">VLOOKUP(C1396,'1. 词频表'!A:D,4,0)</f>
        <v>0</v>
      </c>
      <c r="F1396" t="b">
        <f ca="1">VLOOKUP(D1396,'1. 词频表'!A:D,4,0)</f>
        <v>0</v>
      </c>
      <c r="G1396" s="9" t="b">
        <f>(COUNTIF(Sheet1!A:A,C1396)+COUNTIF(Sheet1!A:A,D1396))&gt;0</f>
        <v>0</v>
      </c>
      <c r="H1396" s="9" t="b">
        <f>(COUNTIF(Sheet1!B:B,$C1396)+COUNTIF(Sheet1!B:B,$D1396))&gt;0</f>
        <v>0</v>
      </c>
      <c r="I1396" s="9" t="b">
        <f>(COUNTIF(Sheet1!C:C,$C1396)+COUNTIF(Sheet1!C:C,$D1396))&gt;0</f>
        <v>1</v>
      </c>
    </row>
    <row r="1397" spans="1:9">
      <c r="A1397" t="s">
        <v>7267</v>
      </c>
      <c r="B1397">
        <v>5</v>
      </c>
      <c r="C1397" t="s">
        <v>158</v>
      </c>
      <c r="D1397" t="s">
        <v>5651</v>
      </c>
      <c r="E1397" t="b">
        <f ca="1">VLOOKUP(C1397,'1. 词频表'!A:D,4,0)</f>
        <v>1</v>
      </c>
      <c r="F1397" t="b">
        <f ca="1">VLOOKUP(D1397,'1. 词频表'!A:D,4,0)</f>
        <v>0</v>
      </c>
      <c r="G1397" s="9" t="b">
        <f>(COUNTIF(Sheet1!A:A,C1397)+COUNTIF(Sheet1!A:A,D1397))&gt;0</f>
        <v>0</v>
      </c>
      <c r="H1397" s="9" t="b">
        <f>(COUNTIF(Sheet1!B:B,$C1397)+COUNTIF(Sheet1!B:B,$D1397))&gt;0</f>
        <v>0</v>
      </c>
      <c r="I1397" s="9" t="b">
        <f>(COUNTIF(Sheet1!C:C,$C1397)+COUNTIF(Sheet1!C:C,$D1397))&gt;0</f>
        <v>0</v>
      </c>
    </row>
    <row r="1398" spans="1:9">
      <c r="A1398" t="s">
        <v>7268</v>
      </c>
      <c r="B1398">
        <v>5</v>
      </c>
      <c r="C1398" t="s">
        <v>5651</v>
      </c>
      <c r="D1398" t="s">
        <v>6115</v>
      </c>
      <c r="E1398" t="b">
        <f ca="1">VLOOKUP(C1398,'1. 词频表'!A:D,4,0)</f>
        <v>0</v>
      </c>
      <c r="F1398" t="b">
        <f ca="1">VLOOKUP(D1398,'1. 词频表'!A:D,4,0)</f>
        <v>0</v>
      </c>
      <c r="G1398" s="9" t="b">
        <f>(COUNTIF(Sheet1!A:A,C1398)+COUNTIF(Sheet1!A:A,D1398))&gt;0</f>
        <v>0</v>
      </c>
      <c r="H1398" s="9" t="b">
        <f>(COUNTIF(Sheet1!B:B,$C1398)+COUNTIF(Sheet1!B:B,$D1398))&gt;0</f>
        <v>0</v>
      </c>
      <c r="I1398" s="9" t="b">
        <f>(COUNTIF(Sheet1!C:C,$C1398)+COUNTIF(Sheet1!C:C,$D1398))&gt;0</f>
        <v>0</v>
      </c>
    </row>
    <row r="1399" spans="1:9">
      <c r="A1399" t="s">
        <v>7269</v>
      </c>
      <c r="B1399">
        <v>5</v>
      </c>
      <c r="C1399" t="s">
        <v>158</v>
      </c>
      <c r="D1399" t="s">
        <v>2145</v>
      </c>
      <c r="E1399" t="b">
        <f ca="1">VLOOKUP(C1399,'1. 词频表'!A:D,4,0)</f>
        <v>1</v>
      </c>
      <c r="F1399" t="b">
        <f ca="1">VLOOKUP(D1399,'1. 词频表'!A:D,4,0)</f>
        <v>1</v>
      </c>
      <c r="G1399" s="9" t="b">
        <f>(COUNTIF(Sheet1!A:A,C1399)+COUNTIF(Sheet1!A:A,D1399))&gt;0</f>
        <v>0</v>
      </c>
      <c r="H1399" s="9" t="b">
        <f>(COUNTIF(Sheet1!B:B,$C1399)+COUNTIF(Sheet1!B:B,$D1399))&gt;0</f>
        <v>0</v>
      </c>
      <c r="I1399" s="9" t="b">
        <f>(COUNTIF(Sheet1!C:C,$C1399)+COUNTIF(Sheet1!C:C,$D1399))&gt;0</f>
        <v>0</v>
      </c>
    </row>
    <row r="1400" spans="1:9">
      <c r="A1400" t="s">
        <v>7270</v>
      </c>
      <c r="B1400">
        <v>5</v>
      </c>
      <c r="C1400" t="s">
        <v>5651</v>
      </c>
      <c r="D1400" t="s">
        <v>5907</v>
      </c>
      <c r="E1400" t="b">
        <f ca="1">VLOOKUP(C1400,'1. 词频表'!A:D,4,0)</f>
        <v>0</v>
      </c>
      <c r="F1400" t="b">
        <f ca="1">VLOOKUP(D1400,'1. 词频表'!A:D,4,0)</f>
        <v>0</v>
      </c>
      <c r="G1400" s="9" t="b">
        <f>(COUNTIF(Sheet1!A:A,C1400)+COUNTIF(Sheet1!A:A,D1400))&gt;0</f>
        <v>0</v>
      </c>
      <c r="H1400" s="9" t="b">
        <f>(COUNTIF(Sheet1!B:B,$C1400)+COUNTIF(Sheet1!B:B,$D1400))&gt;0</f>
        <v>0</v>
      </c>
      <c r="I1400" s="9" t="b">
        <f>(COUNTIF(Sheet1!C:C,$C1400)+COUNTIF(Sheet1!C:C,$D1400))&gt;0</f>
        <v>0</v>
      </c>
    </row>
    <row r="1401" spans="1:9">
      <c r="A1401" t="s">
        <v>7271</v>
      </c>
      <c r="B1401">
        <v>5</v>
      </c>
      <c r="C1401" t="s">
        <v>5838</v>
      </c>
      <c r="D1401" t="s">
        <v>5784</v>
      </c>
      <c r="E1401" t="b">
        <f ca="1">VLOOKUP(C1401,'1. 词频表'!A:D,4,0)</f>
        <v>0</v>
      </c>
      <c r="F1401" t="b">
        <f ca="1">VLOOKUP(D1401,'1. 词频表'!A:D,4,0)</f>
        <v>0</v>
      </c>
      <c r="G1401" s="9" t="b">
        <f>(COUNTIF(Sheet1!A:A,C1401)+COUNTIF(Sheet1!A:A,D1401))&gt;0</f>
        <v>0</v>
      </c>
      <c r="H1401" s="9" t="b">
        <f>(COUNTIF(Sheet1!B:B,$C1401)+COUNTIF(Sheet1!B:B,$D1401))&gt;0</f>
        <v>0</v>
      </c>
      <c r="I1401" s="9" t="b">
        <f>(COUNTIF(Sheet1!C:C,$C1401)+COUNTIF(Sheet1!C:C,$D1401))&gt;0</f>
        <v>1</v>
      </c>
    </row>
    <row r="1402" spans="1:9">
      <c r="A1402" t="s">
        <v>7272</v>
      </c>
      <c r="B1402">
        <v>5</v>
      </c>
      <c r="C1402" t="s">
        <v>6099</v>
      </c>
      <c r="D1402" t="s">
        <v>5934</v>
      </c>
      <c r="E1402" t="b">
        <f ca="1">VLOOKUP(C1402,'1. 词频表'!A:D,4,0)</f>
        <v>0</v>
      </c>
      <c r="F1402" t="b">
        <f ca="1">VLOOKUP(D1402,'1. 词频表'!A:D,4,0)</f>
        <v>0</v>
      </c>
      <c r="G1402" s="9" t="b">
        <f>(COUNTIF(Sheet1!A:A,C1402)+COUNTIF(Sheet1!A:A,D1402))&gt;0</f>
        <v>0</v>
      </c>
      <c r="H1402" s="9" t="b">
        <f>(COUNTIF(Sheet1!B:B,$C1402)+COUNTIF(Sheet1!B:B,$D1402))&gt;0</f>
        <v>0</v>
      </c>
      <c r="I1402" s="9" t="b">
        <f>(COUNTIF(Sheet1!C:C,$C1402)+COUNTIF(Sheet1!C:C,$D1402))&gt;0</f>
        <v>0</v>
      </c>
    </row>
    <row r="1403" spans="1:9">
      <c r="A1403" t="s">
        <v>7273</v>
      </c>
      <c r="B1403">
        <v>5</v>
      </c>
      <c r="C1403" t="s">
        <v>7041</v>
      </c>
      <c r="D1403" t="s">
        <v>5676</v>
      </c>
      <c r="E1403" t="b">
        <f ca="1">VLOOKUP(C1403,'1. 词频表'!A:D,4,0)</f>
        <v>0</v>
      </c>
      <c r="F1403" t="b">
        <f ca="1">VLOOKUP(D1403,'1. 词频表'!A:D,4,0)</f>
        <v>0</v>
      </c>
      <c r="G1403" s="9" t="b">
        <f>(COUNTIF(Sheet1!A:A,C1403)+COUNTIF(Sheet1!A:A,D1403))&gt;0</f>
        <v>0</v>
      </c>
      <c r="H1403" s="9" t="b">
        <f>(COUNTIF(Sheet1!B:B,$C1403)+COUNTIF(Sheet1!B:B,$D1403))&gt;0</f>
        <v>0</v>
      </c>
      <c r="I1403" s="9" t="b">
        <f>(COUNTIF(Sheet1!C:C,$C1403)+COUNTIF(Sheet1!C:C,$D1403))&gt;0</f>
        <v>1</v>
      </c>
    </row>
    <row r="1404" spans="1:9">
      <c r="A1404" t="s">
        <v>7274</v>
      </c>
      <c r="B1404">
        <v>5</v>
      </c>
      <c r="C1404" t="s">
        <v>5676</v>
      </c>
      <c r="D1404" t="s">
        <v>6787</v>
      </c>
      <c r="E1404" t="b">
        <f ca="1">VLOOKUP(C1404,'1. 词频表'!A:D,4,0)</f>
        <v>0</v>
      </c>
      <c r="F1404" t="b">
        <f ca="1">VLOOKUP(D1404,'1. 词频表'!A:D,4,0)</f>
        <v>0</v>
      </c>
      <c r="G1404" s="9" t="b">
        <f>(COUNTIF(Sheet1!A:A,C1404)+COUNTIF(Sheet1!A:A,D1404))&gt;0</f>
        <v>0</v>
      </c>
      <c r="H1404" s="9" t="b">
        <f>(COUNTIF(Sheet1!B:B,$C1404)+COUNTIF(Sheet1!B:B,$D1404))&gt;0</f>
        <v>0</v>
      </c>
      <c r="I1404" s="9" t="b">
        <f>(COUNTIF(Sheet1!C:C,$C1404)+COUNTIF(Sheet1!C:C,$D1404))&gt;0</f>
        <v>1</v>
      </c>
    </row>
    <row r="1405" spans="1:9">
      <c r="A1405" t="s">
        <v>7275</v>
      </c>
      <c r="B1405">
        <v>5</v>
      </c>
      <c r="C1405" t="s">
        <v>6043</v>
      </c>
      <c r="D1405" t="s">
        <v>6053</v>
      </c>
      <c r="E1405" t="b">
        <f ca="1">VLOOKUP(C1405,'1. 词频表'!A:D,4,0)</f>
        <v>0</v>
      </c>
      <c r="F1405" t="b">
        <f ca="1">VLOOKUP(D1405,'1. 词频表'!A:D,4,0)</f>
        <v>0</v>
      </c>
      <c r="G1405" s="9" t="b">
        <f>(COUNTIF(Sheet1!A:A,C1405)+COUNTIF(Sheet1!A:A,D1405))&gt;0</f>
        <v>0</v>
      </c>
      <c r="H1405" s="9" t="b">
        <f>(COUNTIF(Sheet1!B:B,$C1405)+COUNTIF(Sheet1!B:B,$D1405))&gt;0</f>
        <v>0</v>
      </c>
      <c r="I1405" s="9" t="b">
        <f>(COUNTIF(Sheet1!C:C,$C1405)+COUNTIF(Sheet1!C:C,$D1405))&gt;0</f>
        <v>1</v>
      </c>
    </row>
    <row r="1406" spans="1:9">
      <c r="A1406" t="s">
        <v>7276</v>
      </c>
      <c r="B1406">
        <v>5</v>
      </c>
      <c r="C1406" t="s">
        <v>5651</v>
      </c>
      <c r="D1406" t="s">
        <v>180</v>
      </c>
      <c r="E1406" t="b">
        <f ca="1">VLOOKUP(C1406,'1. 词频表'!A:D,4,0)</f>
        <v>0</v>
      </c>
      <c r="F1406" t="b">
        <f ca="1">VLOOKUP(D1406,'1. 词频表'!A:D,4,0)</f>
        <v>1</v>
      </c>
      <c r="G1406" s="9" t="b">
        <f>(COUNTIF(Sheet1!A:A,C1406)+COUNTIF(Sheet1!A:A,D1406))&gt;0</f>
        <v>0</v>
      </c>
      <c r="H1406" s="9" t="b">
        <f>(COUNTIF(Sheet1!B:B,$C1406)+COUNTIF(Sheet1!B:B,$D1406))&gt;0</f>
        <v>0</v>
      </c>
      <c r="I1406" s="9" t="b">
        <f>(COUNTIF(Sheet1!C:C,$C1406)+COUNTIF(Sheet1!C:C,$D1406))&gt;0</f>
        <v>0</v>
      </c>
    </row>
    <row r="1407" spans="1:9">
      <c r="A1407" t="s">
        <v>7277</v>
      </c>
      <c r="B1407">
        <v>5</v>
      </c>
      <c r="C1407" t="s">
        <v>180</v>
      </c>
      <c r="D1407" t="s">
        <v>5646</v>
      </c>
      <c r="E1407" t="b">
        <f ca="1">VLOOKUP(C1407,'1. 词频表'!A:D,4,0)</f>
        <v>1</v>
      </c>
      <c r="F1407" t="b">
        <f ca="1">VLOOKUP(D1407,'1. 词频表'!A:D,4,0)</f>
        <v>1</v>
      </c>
      <c r="G1407" s="9" t="b">
        <f>(COUNTIF(Sheet1!A:A,C1407)+COUNTIF(Sheet1!A:A,D1407))&gt;0</f>
        <v>0</v>
      </c>
      <c r="H1407" s="9" t="b">
        <f>(COUNTIF(Sheet1!B:B,$C1407)+COUNTIF(Sheet1!B:B,$D1407))&gt;0</f>
        <v>0</v>
      </c>
      <c r="I1407" s="9" t="b">
        <f>(COUNTIF(Sheet1!C:C,$C1407)+COUNTIF(Sheet1!C:C,$D1407))&gt;0</f>
        <v>0</v>
      </c>
    </row>
    <row r="1408" spans="1:9">
      <c r="A1408" t="s">
        <v>7278</v>
      </c>
      <c r="B1408">
        <v>5</v>
      </c>
      <c r="C1408" t="s">
        <v>6198</v>
      </c>
      <c r="D1408" t="s">
        <v>6046</v>
      </c>
      <c r="E1408" t="b">
        <f ca="1">VLOOKUP(C1408,'1. 词频表'!A:D,4,0)</f>
        <v>0</v>
      </c>
      <c r="F1408" t="b">
        <f ca="1">VLOOKUP(D1408,'1. 词频表'!A:D,4,0)</f>
        <v>0</v>
      </c>
      <c r="G1408" s="9" t="b">
        <f>(COUNTIF(Sheet1!A:A,C1408)+COUNTIF(Sheet1!A:A,D1408))&gt;0</f>
        <v>0</v>
      </c>
      <c r="H1408" s="9" t="b">
        <f>(COUNTIF(Sheet1!B:B,$C1408)+COUNTIF(Sheet1!B:B,$D1408))&gt;0</f>
        <v>0</v>
      </c>
      <c r="I1408" s="9" t="b">
        <f>(COUNTIF(Sheet1!C:C,$C1408)+COUNTIF(Sheet1!C:C,$D1408))&gt;0</f>
        <v>0</v>
      </c>
    </row>
    <row r="1409" spans="1:9">
      <c r="A1409" t="s">
        <v>7279</v>
      </c>
      <c r="B1409">
        <v>5</v>
      </c>
      <c r="C1409" t="s">
        <v>6488</v>
      </c>
      <c r="D1409" t="s">
        <v>5784</v>
      </c>
      <c r="E1409" t="b">
        <f ca="1">VLOOKUP(C1409,'1. 词频表'!A:D,4,0)</f>
        <v>0</v>
      </c>
      <c r="F1409" t="b">
        <f ca="1">VLOOKUP(D1409,'1. 词频表'!A:D,4,0)</f>
        <v>0</v>
      </c>
      <c r="G1409" s="9" t="b">
        <f>(COUNTIF(Sheet1!A:A,C1409)+COUNTIF(Sheet1!A:A,D1409))&gt;0</f>
        <v>0</v>
      </c>
      <c r="H1409" s="9" t="b">
        <f>(COUNTIF(Sheet1!B:B,$C1409)+COUNTIF(Sheet1!B:B,$D1409))&gt;0</f>
        <v>0</v>
      </c>
      <c r="I1409" s="9" t="b">
        <f>(COUNTIF(Sheet1!C:C,$C1409)+COUNTIF(Sheet1!C:C,$D1409))&gt;0</f>
        <v>1</v>
      </c>
    </row>
    <row r="1410" spans="1:9">
      <c r="A1410" t="s">
        <v>7280</v>
      </c>
      <c r="B1410">
        <v>5</v>
      </c>
      <c r="C1410" t="s">
        <v>5784</v>
      </c>
      <c r="D1410" t="s">
        <v>6189</v>
      </c>
      <c r="E1410" t="b">
        <f ca="1">VLOOKUP(C1410,'1. 词频表'!A:D,4,0)</f>
        <v>0</v>
      </c>
      <c r="F1410" t="b">
        <f ca="1">VLOOKUP(D1410,'1. 词频表'!A:D,4,0)</f>
        <v>0</v>
      </c>
      <c r="G1410" s="9" t="b">
        <f>(COUNTIF(Sheet1!A:A,C1410)+COUNTIF(Sheet1!A:A,D1410))&gt;0</f>
        <v>0</v>
      </c>
      <c r="H1410" s="9" t="b">
        <f>(COUNTIF(Sheet1!B:B,$C1410)+COUNTIF(Sheet1!B:B,$D1410))&gt;0</f>
        <v>0</v>
      </c>
      <c r="I1410" s="9" t="b">
        <f>(COUNTIF(Sheet1!C:C,$C1410)+COUNTIF(Sheet1!C:C,$D1410))&gt;0</f>
        <v>1</v>
      </c>
    </row>
    <row r="1411" spans="1:9">
      <c r="A1411" t="s">
        <v>7281</v>
      </c>
      <c r="B1411">
        <v>5</v>
      </c>
      <c r="C1411" t="s">
        <v>2145</v>
      </c>
      <c r="D1411" t="s">
        <v>191</v>
      </c>
      <c r="E1411" t="b">
        <f ca="1">VLOOKUP(C1411,'1. 词频表'!A:D,4,0)</f>
        <v>1</v>
      </c>
      <c r="F1411" t="b">
        <f ca="1">VLOOKUP(D1411,'1. 词频表'!A:D,4,0)</f>
        <v>1</v>
      </c>
      <c r="G1411" s="9" t="b">
        <f>(COUNTIF(Sheet1!A:A,C1411)+COUNTIF(Sheet1!A:A,D1411))&gt;0</f>
        <v>0</v>
      </c>
      <c r="H1411" s="9" t="b">
        <f>(COUNTIF(Sheet1!B:B,$C1411)+COUNTIF(Sheet1!B:B,$D1411))&gt;0</f>
        <v>0</v>
      </c>
      <c r="I1411" s="9" t="b">
        <f>(COUNTIF(Sheet1!C:C,$C1411)+COUNTIF(Sheet1!C:C,$D1411))&gt;0</f>
        <v>0</v>
      </c>
    </row>
    <row r="1412" spans="1:9">
      <c r="A1412" t="s">
        <v>7282</v>
      </c>
      <c r="B1412">
        <v>5</v>
      </c>
      <c r="C1412" t="s">
        <v>7120</v>
      </c>
      <c r="D1412" t="s">
        <v>5822</v>
      </c>
      <c r="E1412" t="b">
        <f ca="1">VLOOKUP(C1412,'1. 词频表'!A:D,4,0)</f>
        <v>0</v>
      </c>
      <c r="F1412" t="b">
        <f ca="1">VLOOKUP(D1412,'1. 词频表'!A:D,4,0)</f>
        <v>0</v>
      </c>
      <c r="G1412" s="9" t="b">
        <f>(COUNTIF(Sheet1!A:A,C1412)+COUNTIF(Sheet1!A:A,D1412))&gt;0</f>
        <v>0</v>
      </c>
      <c r="H1412" s="9" t="b">
        <f>(COUNTIF(Sheet1!B:B,$C1412)+COUNTIF(Sheet1!B:B,$D1412))&gt;0</f>
        <v>0</v>
      </c>
      <c r="I1412" s="9" t="b">
        <f>(COUNTIF(Sheet1!C:C,$C1412)+COUNTIF(Sheet1!C:C,$D1412))&gt;0</f>
        <v>0</v>
      </c>
    </row>
    <row r="1413" spans="1:9">
      <c r="A1413" t="s">
        <v>7283</v>
      </c>
      <c r="B1413">
        <v>5</v>
      </c>
      <c r="C1413" t="s">
        <v>5697</v>
      </c>
      <c r="D1413" t="s">
        <v>5666</v>
      </c>
      <c r="E1413" t="b">
        <f ca="1">VLOOKUP(C1413,'1. 词频表'!A:D,4,0)</f>
        <v>0</v>
      </c>
      <c r="F1413" t="b">
        <f ca="1">VLOOKUP(D1413,'1. 词频表'!A:D,4,0)</f>
        <v>0</v>
      </c>
      <c r="G1413" s="9" t="b">
        <f>(COUNTIF(Sheet1!A:A,C1413)+COUNTIF(Sheet1!A:A,D1413))&gt;0</f>
        <v>0</v>
      </c>
      <c r="H1413" s="9" t="b">
        <f>(COUNTIF(Sheet1!B:B,$C1413)+COUNTIF(Sheet1!B:B,$D1413))&gt;0</f>
        <v>0</v>
      </c>
      <c r="I1413" s="9" t="b">
        <f>(COUNTIF(Sheet1!C:C,$C1413)+COUNTIF(Sheet1!C:C,$D1413))&gt;0</f>
        <v>0</v>
      </c>
    </row>
    <row r="1414" spans="1:9">
      <c r="A1414" t="s">
        <v>7284</v>
      </c>
      <c r="B1414">
        <v>5</v>
      </c>
      <c r="C1414" t="s">
        <v>5663</v>
      </c>
      <c r="D1414" t="s">
        <v>5741</v>
      </c>
      <c r="E1414" t="b">
        <f ca="1">VLOOKUP(C1414,'1. 词频表'!A:D,4,0)</f>
        <v>0</v>
      </c>
      <c r="F1414" t="b">
        <f ca="1">VLOOKUP(D1414,'1. 词频表'!A:D,4,0)</f>
        <v>0</v>
      </c>
      <c r="G1414" s="9" t="b">
        <f>(COUNTIF(Sheet1!A:A,C1414)+COUNTIF(Sheet1!A:A,D1414))&gt;0</f>
        <v>0</v>
      </c>
      <c r="H1414" s="9" t="b">
        <f>(COUNTIF(Sheet1!B:B,$C1414)+COUNTIF(Sheet1!B:B,$D1414))&gt;0</f>
        <v>1</v>
      </c>
      <c r="I1414" s="9" t="b">
        <f>(COUNTIF(Sheet1!C:C,$C1414)+COUNTIF(Sheet1!C:C,$D1414))&gt;0</f>
        <v>0</v>
      </c>
    </row>
    <row r="1415" spans="1:9">
      <c r="A1415" t="s">
        <v>7285</v>
      </c>
      <c r="B1415">
        <v>5</v>
      </c>
      <c r="C1415" t="s">
        <v>5679</v>
      </c>
      <c r="D1415" t="s">
        <v>202</v>
      </c>
      <c r="E1415" t="b">
        <f ca="1">VLOOKUP(C1415,'1. 词频表'!A:D,4,0)</f>
        <v>0</v>
      </c>
      <c r="F1415" t="b">
        <f ca="1">VLOOKUP(D1415,'1. 词频表'!A:D,4,0)</f>
        <v>1</v>
      </c>
      <c r="G1415" s="9" t="b">
        <f>(COUNTIF(Sheet1!A:A,C1415)+COUNTIF(Sheet1!A:A,D1415))&gt;0</f>
        <v>0</v>
      </c>
      <c r="H1415" s="9" t="b">
        <f>(COUNTIF(Sheet1!B:B,$C1415)+COUNTIF(Sheet1!B:B,$D1415))&gt;0</f>
        <v>0</v>
      </c>
      <c r="I1415" s="9" t="b">
        <f>(COUNTIF(Sheet1!C:C,$C1415)+COUNTIF(Sheet1!C:C,$D1415))&gt;0</f>
        <v>1</v>
      </c>
    </row>
    <row r="1416" spans="1:9">
      <c r="A1416" t="s">
        <v>7286</v>
      </c>
      <c r="B1416">
        <v>5</v>
      </c>
      <c r="C1416" t="s">
        <v>6272</v>
      </c>
      <c r="D1416" t="s">
        <v>5709</v>
      </c>
      <c r="E1416" t="b">
        <f ca="1">VLOOKUP(C1416,'1. 词频表'!A:D,4,0)</f>
        <v>0</v>
      </c>
      <c r="F1416" t="b">
        <f ca="1">VLOOKUP(D1416,'1. 词频表'!A:D,4,0)</f>
        <v>0</v>
      </c>
      <c r="G1416" s="9" t="b">
        <f>(COUNTIF(Sheet1!A:A,C1416)+COUNTIF(Sheet1!A:A,D1416))&gt;0</f>
        <v>0</v>
      </c>
      <c r="H1416" s="9" t="b">
        <f>(COUNTIF(Sheet1!B:B,$C1416)+COUNTIF(Sheet1!B:B,$D1416))&gt;0</f>
        <v>0</v>
      </c>
      <c r="I1416" s="9" t="b">
        <f>(COUNTIF(Sheet1!C:C,$C1416)+COUNTIF(Sheet1!C:C,$D1416))&gt;0</f>
        <v>0</v>
      </c>
    </row>
    <row r="1417" spans="1:9">
      <c r="A1417" t="s">
        <v>7287</v>
      </c>
      <c r="B1417">
        <v>5</v>
      </c>
      <c r="C1417" t="s">
        <v>5679</v>
      </c>
      <c r="D1417" t="s">
        <v>6463</v>
      </c>
      <c r="E1417" t="b">
        <f ca="1">VLOOKUP(C1417,'1. 词频表'!A:D,4,0)</f>
        <v>0</v>
      </c>
      <c r="F1417" t="b">
        <f ca="1">VLOOKUP(D1417,'1. 词频表'!A:D,4,0)</f>
        <v>0</v>
      </c>
      <c r="G1417" s="9" t="b">
        <f>(COUNTIF(Sheet1!A:A,C1417)+COUNTIF(Sheet1!A:A,D1417))&gt;0</f>
        <v>0</v>
      </c>
      <c r="H1417" s="9" t="b">
        <f>(COUNTIF(Sheet1!B:B,$C1417)+COUNTIF(Sheet1!B:B,$D1417))&gt;0</f>
        <v>0</v>
      </c>
      <c r="I1417" s="9" t="b">
        <f>(COUNTIF(Sheet1!C:C,$C1417)+COUNTIF(Sheet1!C:C,$D1417))&gt;0</f>
        <v>1</v>
      </c>
    </row>
    <row r="1418" spans="1:9">
      <c r="A1418" t="s">
        <v>7288</v>
      </c>
      <c r="B1418">
        <v>5</v>
      </c>
      <c r="C1418" t="s">
        <v>5907</v>
      </c>
      <c r="D1418" t="s">
        <v>5765</v>
      </c>
      <c r="E1418" t="b">
        <f ca="1">VLOOKUP(C1418,'1. 词频表'!A:D,4,0)</f>
        <v>0</v>
      </c>
      <c r="F1418" t="b">
        <f ca="1">VLOOKUP(D1418,'1. 词频表'!A:D,4,0)</f>
        <v>0</v>
      </c>
      <c r="G1418" s="9" t="b">
        <f>(COUNTIF(Sheet1!A:A,C1418)+COUNTIF(Sheet1!A:A,D1418))&gt;0</f>
        <v>0</v>
      </c>
      <c r="H1418" s="9" t="b">
        <f>(COUNTIF(Sheet1!B:B,$C1418)+COUNTIF(Sheet1!B:B,$D1418))&gt;0</f>
        <v>0</v>
      </c>
      <c r="I1418" s="9" t="b">
        <f>(COUNTIF(Sheet1!C:C,$C1418)+COUNTIF(Sheet1!C:C,$D1418))&gt;0</f>
        <v>0</v>
      </c>
    </row>
    <row r="1419" spans="1:9">
      <c r="A1419" t="s">
        <v>7289</v>
      </c>
      <c r="B1419">
        <v>5</v>
      </c>
      <c r="C1419" t="s">
        <v>5679</v>
      </c>
      <c r="D1419" t="s">
        <v>5879</v>
      </c>
      <c r="E1419" t="b">
        <f ca="1">VLOOKUP(C1419,'1. 词频表'!A:D,4,0)</f>
        <v>0</v>
      </c>
      <c r="F1419" t="b">
        <f ca="1">VLOOKUP(D1419,'1. 词频表'!A:D,4,0)</f>
        <v>0</v>
      </c>
      <c r="G1419" s="9" t="b">
        <f>(COUNTIF(Sheet1!A:A,C1419)+COUNTIF(Sheet1!A:A,D1419))&gt;0</f>
        <v>0</v>
      </c>
      <c r="H1419" s="9" t="b">
        <f>(COUNTIF(Sheet1!B:B,$C1419)+COUNTIF(Sheet1!B:B,$D1419))&gt;0</f>
        <v>0</v>
      </c>
      <c r="I1419" s="9" t="b">
        <f>(COUNTIF(Sheet1!C:C,$C1419)+COUNTIF(Sheet1!C:C,$D1419))&gt;0</f>
        <v>1</v>
      </c>
    </row>
    <row r="1420" spans="1:9">
      <c r="A1420" t="s">
        <v>7290</v>
      </c>
      <c r="B1420">
        <v>5</v>
      </c>
      <c r="C1420" t="s">
        <v>5833</v>
      </c>
      <c r="D1420" t="s">
        <v>5666</v>
      </c>
      <c r="E1420" t="b">
        <f ca="1">VLOOKUP(C1420,'1. 词频表'!A:D,4,0)</f>
        <v>0</v>
      </c>
      <c r="F1420" t="b">
        <f ca="1">VLOOKUP(D1420,'1. 词频表'!A:D,4,0)</f>
        <v>0</v>
      </c>
      <c r="G1420" s="9" t="b">
        <f>(COUNTIF(Sheet1!A:A,C1420)+COUNTIF(Sheet1!A:A,D1420))&gt;0</f>
        <v>0</v>
      </c>
      <c r="H1420" s="9" t="b">
        <f>(COUNTIF(Sheet1!B:B,$C1420)+COUNTIF(Sheet1!B:B,$D1420))&gt;0</f>
        <v>0</v>
      </c>
      <c r="I1420" s="9" t="b">
        <f>(COUNTIF(Sheet1!C:C,$C1420)+COUNTIF(Sheet1!C:C,$D1420))&gt;0</f>
        <v>0</v>
      </c>
    </row>
    <row r="1421" spans="1:9">
      <c r="A1421" t="s">
        <v>7291</v>
      </c>
      <c r="B1421">
        <v>5</v>
      </c>
      <c r="C1421" t="s">
        <v>5922</v>
      </c>
      <c r="D1421" t="s">
        <v>6222</v>
      </c>
      <c r="E1421" t="b">
        <f ca="1">VLOOKUP(C1421,'1. 词频表'!A:D,4,0)</f>
        <v>0</v>
      </c>
      <c r="F1421" t="b">
        <f ca="1">VLOOKUP(D1421,'1. 词频表'!A:D,4,0)</f>
        <v>0</v>
      </c>
      <c r="G1421" s="9" t="b">
        <f>(COUNTIF(Sheet1!A:A,C1421)+COUNTIF(Sheet1!A:A,D1421))&gt;0</f>
        <v>0</v>
      </c>
      <c r="H1421" s="9" t="b">
        <f>(COUNTIF(Sheet1!B:B,$C1421)+COUNTIF(Sheet1!B:B,$D1421))&gt;0</f>
        <v>0</v>
      </c>
      <c r="I1421" s="9" t="b">
        <f>(COUNTIF(Sheet1!C:C,$C1421)+COUNTIF(Sheet1!C:C,$D1421))&gt;0</f>
        <v>0</v>
      </c>
    </row>
    <row r="1422" spans="1:9">
      <c r="A1422" t="s">
        <v>7292</v>
      </c>
      <c r="B1422">
        <v>5</v>
      </c>
      <c r="C1422" t="s">
        <v>7293</v>
      </c>
      <c r="D1422" t="s">
        <v>5918</v>
      </c>
      <c r="E1422" t="b">
        <f ca="1">VLOOKUP(C1422,'1. 词频表'!A:D,4,0)</f>
        <v>1</v>
      </c>
      <c r="F1422" t="b">
        <f ca="1">VLOOKUP(D1422,'1. 词频表'!A:D,4,0)</f>
        <v>0</v>
      </c>
      <c r="G1422" s="9" t="b">
        <f>(COUNTIF(Sheet1!A:A,C1422)+COUNTIF(Sheet1!A:A,D1422))&gt;0</f>
        <v>0</v>
      </c>
      <c r="H1422" s="9" t="b">
        <f>(COUNTIF(Sheet1!B:B,$C1422)+COUNTIF(Sheet1!B:B,$D1422))&gt;0</f>
        <v>0</v>
      </c>
      <c r="I1422" s="9" t="b">
        <f>(COUNTIF(Sheet1!C:C,$C1422)+COUNTIF(Sheet1!C:C,$D1422))&gt;0</f>
        <v>0</v>
      </c>
    </row>
    <row r="1423" spans="1:9">
      <c r="A1423" t="s">
        <v>7294</v>
      </c>
      <c r="B1423">
        <v>5</v>
      </c>
      <c r="C1423" t="s">
        <v>4358</v>
      </c>
      <c r="D1423" t="s">
        <v>224</v>
      </c>
      <c r="E1423" t="b">
        <f ca="1">VLOOKUP(C1423,'1. 词频表'!A:D,4,0)</f>
        <v>0</v>
      </c>
      <c r="F1423" t="b">
        <f ca="1">VLOOKUP(D1423,'1. 词频表'!A:D,4,0)</f>
        <v>1</v>
      </c>
      <c r="G1423" s="9" t="b">
        <f>(COUNTIF(Sheet1!A:A,C1423)+COUNTIF(Sheet1!A:A,D1423))&gt;0</f>
        <v>0</v>
      </c>
      <c r="H1423" s="9" t="b">
        <f>(COUNTIF(Sheet1!B:B,$C1423)+COUNTIF(Sheet1!B:B,$D1423))&gt;0</f>
        <v>1</v>
      </c>
      <c r="I1423" s="9" t="b">
        <f>(COUNTIF(Sheet1!C:C,$C1423)+COUNTIF(Sheet1!C:C,$D1423))&gt;0</f>
        <v>0</v>
      </c>
    </row>
    <row r="1424" spans="1:9">
      <c r="A1424" t="s">
        <v>7295</v>
      </c>
      <c r="B1424">
        <v>5</v>
      </c>
      <c r="C1424" t="s">
        <v>7088</v>
      </c>
      <c r="D1424" t="s">
        <v>7296</v>
      </c>
      <c r="E1424" t="b">
        <f ca="1">VLOOKUP(C1424,'1. 词频表'!A:D,4,0)</f>
        <v>0</v>
      </c>
      <c r="F1424" t="b">
        <f ca="1">VLOOKUP(D1424,'1. 词频表'!A:D,4,0)</f>
        <v>0</v>
      </c>
      <c r="G1424" s="9" t="b">
        <f>(COUNTIF(Sheet1!A:A,C1424)+COUNTIF(Sheet1!A:A,D1424))&gt;0</f>
        <v>0</v>
      </c>
      <c r="H1424" s="9" t="b">
        <f>(COUNTIF(Sheet1!B:B,$C1424)+COUNTIF(Sheet1!B:B,$D1424))&gt;0</f>
        <v>0</v>
      </c>
      <c r="I1424" s="9" t="b">
        <f>(COUNTIF(Sheet1!C:C,$C1424)+COUNTIF(Sheet1!C:C,$D1424))&gt;0</f>
        <v>0</v>
      </c>
    </row>
    <row r="1425" spans="1:9">
      <c r="A1425" t="s">
        <v>7297</v>
      </c>
      <c r="B1425">
        <v>5</v>
      </c>
      <c r="C1425" t="s">
        <v>7088</v>
      </c>
      <c r="D1425" t="s">
        <v>6132</v>
      </c>
      <c r="E1425" t="b">
        <f ca="1">VLOOKUP(C1425,'1. 词频表'!A:D,4,0)</f>
        <v>0</v>
      </c>
      <c r="F1425" t="b">
        <f ca="1">VLOOKUP(D1425,'1. 词频表'!A:D,4,0)</f>
        <v>0</v>
      </c>
      <c r="G1425" s="9" t="b">
        <f>(COUNTIF(Sheet1!A:A,C1425)+COUNTIF(Sheet1!A:A,D1425))&gt;0</f>
        <v>0</v>
      </c>
      <c r="H1425" s="9" t="b">
        <f>(COUNTIF(Sheet1!B:B,$C1425)+COUNTIF(Sheet1!B:B,$D1425))&gt;0</f>
        <v>0</v>
      </c>
      <c r="I1425" s="9" t="b">
        <f>(COUNTIF(Sheet1!C:C,$C1425)+COUNTIF(Sheet1!C:C,$D1425))&gt;0</f>
        <v>0</v>
      </c>
    </row>
    <row r="1426" spans="1:9">
      <c r="A1426" t="s">
        <v>7298</v>
      </c>
      <c r="B1426">
        <v>5</v>
      </c>
      <c r="C1426" t="s">
        <v>5737</v>
      </c>
      <c r="D1426" t="s">
        <v>5891</v>
      </c>
      <c r="E1426" t="b">
        <f ca="1">VLOOKUP(C1426,'1. 词频表'!A:D,4,0)</f>
        <v>0</v>
      </c>
      <c r="F1426" t="b">
        <f ca="1">VLOOKUP(D1426,'1. 词频表'!A:D,4,0)</f>
        <v>0</v>
      </c>
      <c r="G1426" s="9" t="b">
        <f>(COUNTIF(Sheet1!A:A,C1426)+COUNTIF(Sheet1!A:A,D1426))&gt;0</f>
        <v>0</v>
      </c>
      <c r="H1426" s="9" t="b">
        <f>(COUNTIF(Sheet1!B:B,$C1426)+COUNTIF(Sheet1!B:B,$D1426))&gt;0</f>
        <v>0</v>
      </c>
      <c r="I1426" s="9" t="b">
        <f>(COUNTIF(Sheet1!C:C,$C1426)+COUNTIF(Sheet1!C:C,$D1426))&gt;0</f>
        <v>0</v>
      </c>
    </row>
    <row r="1427" spans="1:9">
      <c r="A1427" t="s">
        <v>7299</v>
      </c>
      <c r="B1427">
        <v>5</v>
      </c>
      <c r="C1427" t="s">
        <v>5683</v>
      </c>
      <c r="D1427" t="s">
        <v>6085</v>
      </c>
      <c r="E1427" t="b">
        <f ca="1">VLOOKUP(C1427,'1. 词频表'!A:D,4,0)</f>
        <v>0</v>
      </c>
      <c r="F1427" t="b">
        <f ca="1">VLOOKUP(D1427,'1. 词频表'!A:D,4,0)</f>
        <v>0</v>
      </c>
      <c r="G1427" s="9" t="b">
        <f>(COUNTIF(Sheet1!A:A,C1427)+COUNTIF(Sheet1!A:A,D1427))&gt;0</f>
        <v>0</v>
      </c>
      <c r="H1427" s="9" t="b">
        <f>(COUNTIF(Sheet1!B:B,$C1427)+COUNTIF(Sheet1!B:B,$D1427))&gt;0</f>
        <v>0</v>
      </c>
      <c r="I1427" s="9" t="b">
        <f>(COUNTIF(Sheet1!C:C,$C1427)+COUNTIF(Sheet1!C:C,$D1427))&gt;0</f>
        <v>0</v>
      </c>
    </row>
    <row r="1428" spans="1:9">
      <c r="A1428" t="s">
        <v>7300</v>
      </c>
      <c r="B1428">
        <v>5</v>
      </c>
      <c r="C1428" t="s">
        <v>4358</v>
      </c>
      <c r="D1428" t="s">
        <v>5822</v>
      </c>
      <c r="E1428" t="b">
        <f ca="1">VLOOKUP(C1428,'1. 词频表'!A:D,4,0)</f>
        <v>0</v>
      </c>
      <c r="F1428" t="b">
        <f ca="1">VLOOKUP(D1428,'1. 词频表'!A:D,4,0)</f>
        <v>0</v>
      </c>
      <c r="G1428" s="9" t="b">
        <f>(COUNTIF(Sheet1!A:A,C1428)+COUNTIF(Sheet1!A:A,D1428))&gt;0</f>
        <v>0</v>
      </c>
      <c r="H1428" s="9" t="b">
        <f>(COUNTIF(Sheet1!B:B,$C1428)+COUNTIF(Sheet1!B:B,$D1428))&gt;0</f>
        <v>1</v>
      </c>
      <c r="I1428" s="9" t="b">
        <f>(COUNTIF(Sheet1!C:C,$C1428)+COUNTIF(Sheet1!C:C,$D1428))&gt;0</f>
        <v>0</v>
      </c>
    </row>
    <row r="1429" spans="1:9">
      <c r="A1429" t="s">
        <v>7301</v>
      </c>
      <c r="B1429">
        <v>5</v>
      </c>
      <c r="C1429" t="s">
        <v>5695</v>
      </c>
      <c r="D1429" t="s">
        <v>246</v>
      </c>
      <c r="E1429" t="b">
        <f ca="1">VLOOKUP(C1429,'1. 词频表'!A:D,4,0)</f>
        <v>0</v>
      </c>
      <c r="F1429" t="b">
        <f ca="1">VLOOKUP(D1429,'1. 词频表'!A:D,4,0)</f>
        <v>1</v>
      </c>
      <c r="G1429" s="9" t="b">
        <f>(COUNTIF(Sheet1!A:A,C1429)+COUNTIF(Sheet1!A:A,D1429))&gt;0</f>
        <v>0</v>
      </c>
      <c r="H1429" s="9" t="b">
        <f>(COUNTIF(Sheet1!B:B,$C1429)+COUNTIF(Sheet1!B:B,$D1429))&gt;0</f>
        <v>0</v>
      </c>
      <c r="I1429" s="9" t="b">
        <f>(COUNTIF(Sheet1!C:C,$C1429)+COUNTIF(Sheet1!C:C,$D1429))&gt;0</f>
        <v>0</v>
      </c>
    </row>
    <row r="1430" spans="1:9">
      <c r="A1430" t="s">
        <v>7302</v>
      </c>
      <c r="B1430">
        <v>5</v>
      </c>
      <c r="C1430" t="s">
        <v>2145</v>
      </c>
      <c r="D1430" t="s">
        <v>246</v>
      </c>
      <c r="E1430" t="b">
        <f ca="1">VLOOKUP(C1430,'1. 词频表'!A:D,4,0)</f>
        <v>1</v>
      </c>
      <c r="F1430" t="b">
        <f ca="1">VLOOKUP(D1430,'1. 词频表'!A:D,4,0)</f>
        <v>1</v>
      </c>
      <c r="G1430" s="9" t="b">
        <f>(COUNTIF(Sheet1!A:A,C1430)+COUNTIF(Sheet1!A:A,D1430))&gt;0</f>
        <v>0</v>
      </c>
      <c r="H1430" s="9" t="b">
        <f>(COUNTIF(Sheet1!B:B,$C1430)+COUNTIF(Sheet1!B:B,$D1430))&gt;0</f>
        <v>0</v>
      </c>
      <c r="I1430" s="9" t="b">
        <f>(COUNTIF(Sheet1!C:C,$C1430)+COUNTIF(Sheet1!C:C,$D1430))&gt;0</f>
        <v>0</v>
      </c>
    </row>
    <row r="1431" spans="1:9">
      <c r="A1431" t="s">
        <v>7303</v>
      </c>
      <c r="B1431">
        <v>5</v>
      </c>
      <c r="C1431" t="s">
        <v>5889</v>
      </c>
      <c r="D1431" t="s">
        <v>5654</v>
      </c>
      <c r="E1431" t="b">
        <f ca="1">VLOOKUP(C1431,'1. 词频表'!A:D,4,0)</f>
        <v>0</v>
      </c>
      <c r="F1431" t="b">
        <f ca="1">VLOOKUP(D1431,'1. 词频表'!A:D,4,0)</f>
        <v>0</v>
      </c>
      <c r="G1431" s="9" t="b">
        <f>(COUNTIF(Sheet1!A:A,C1431)+COUNTIF(Sheet1!A:A,D1431))&gt;0</f>
        <v>0</v>
      </c>
      <c r="H1431" s="9" t="b">
        <f>(COUNTIF(Sheet1!B:B,$C1431)+COUNTIF(Sheet1!B:B,$D1431))&gt;0</f>
        <v>0</v>
      </c>
      <c r="I1431" s="9" t="b">
        <f>(COUNTIF(Sheet1!C:C,$C1431)+COUNTIF(Sheet1!C:C,$D1431))&gt;0</f>
        <v>0</v>
      </c>
    </row>
    <row r="1432" spans="1:9">
      <c r="A1432" t="s">
        <v>7304</v>
      </c>
      <c r="B1432">
        <v>5</v>
      </c>
      <c r="C1432" t="s">
        <v>5709</v>
      </c>
      <c r="D1432" t="s">
        <v>6066</v>
      </c>
      <c r="E1432" t="b">
        <f ca="1">VLOOKUP(C1432,'1. 词频表'!A:D,4,0)</f>
        <v>0</v>
      </c>
      <c r="F1432" t="b">
        <f ca="1">VLOOKUP(D1432,'1. 词频表'!A:D,4,0)</f>
        <v>0</v>
      </c>
      <c r="G1432" s="9" t="b">
        <f>(COUNTIF(Sheet1!A:A,C1432)+COUNTIF(Sheet1!A:A,D1432))&gt;0</f>
        <v>0</v>
      </c>
      <c r="H1432" s="9" t="b">
        <f>(COUNTIF(Sheet1!B:B,$C1432)+COUNTIF(Sheet1!B:B,$D1432))&gt;0</f>
        <v>0</v>
      </c>
      <c r="I1432" s="9" t="b">
        <f>(COUNTIF(Sheet1!C:C,$C1432)+COUNTIF(Sheet1!C:C,$D1432))&gt;0</f>
        <v>0</v>
      </c>
    </row>
    <row r="1433" spans="1:9">
      <c r="A1433" t="s">
        <v>7305</v>
      </c>
      <c r="B1433">
        <v>5</v>
      </c>
      <c r="C1433" t="s">
        <v>5709</v>
      </c>
      <c r="D1433" t="s">
        <v>6787</v>
      </c>
      <c r="E1433" t="b">
        <f ca="1">VLOOKUP(C1433,'1. 词频表'!A:D,4,0)</f>
        <v>0</v>
      </c>
      <c r="F1433" t="b">
        <f ca="1">VLOOKUP(D1433,'1. 词频表'!A:D,4,0)</f>
        <v>0</v>
      </c>
      <c r="G1433" s="9" t="b">
        <f>(COUNTIF(Sheet1!A:A,C1433)+COUNTIF(Sheet1!A:A,D1433))&gt;0</f>
        <v>0</v>
      </c>
      <c r="H1433" s="9" t="b">
        <f>(COUNTIF(Sheet1!B:B,$C1433)+COUNTIF(Sheet1!B:B,$D1433))&gt;0</f>
        <v>0</v>
      </c>
      <c r="I1433" s="9" t="b">
        <f>(COUNTIF(Sheet1!C:C,$C1433)+COUNTIF(Sheet1!C:C,$D1433))&gt;0</f>
        <v>0</v>
      </c>
    </row>
    <row r="1434" spans="1:9">
      <c r="A1434" t="s">
        <v>7306</v>
      </c>
      <c r="B1434">
        <v>5</v>
      </c>
      <c r="C1434" t="s">
        <v>5978</v>
      </c>
      <c r="D1434" t="s">
        <v>6067</v>
      </c>
      <c r="E1434" t="b">
        <f ca="1">VLOOKUP(C1434,'1. 词频表'!A:D,4,0)</f>
        <v>0</v>
      </c>
      <c r="F1434" t="b">
        <f ca="1">VLOOKUP(D1434,'1. 词频表'!A:D,4,0)</f>
        <v>0</v>
      </c>
      <c r="G1434" s="9" t="b">
        <f>(COUNTIF(Sheet1!A:A,C1434)+COUNTIF(Sheet1!A:A,D1434))&gt;0</f>
        <v>0</v>
      </c>
      <c r="H1434" s="9" t="b">
        <f>(COUNTIF(Sheet1!B:B,$C1434)+COUNTIF(Sheet1!B:B,$D1434))&gt;0</f>
        <v>0</v>
      </c>
      <c r="I1434" s="9" t="b">
        <f>(COUNTIF(Sheet1!C:C,$C1434)+COUNTIF(Sheet1!C:C,$D1434))&gt;0</f>
        <v>0</v>
      </c>
    </row>
    <row r="1435" spans="1:9">
      <c r="A1435" t="s">
        <v>7307</v>
      </c>
      <c r="B1435">
        <v>5</v>
      </c>
      <c r="C1435" t="s">
        <v>6089</v>
      </c>
      <c r="D1435" t="s">
        <v>5674</v>
      </c>
      <c r="E1435" t="b">
        <f ca="1">VLOOKUP(C1435,'1. 词频表'!A:D,4,0)</f>
        <v>0</v>
      </c>
      <c r="F1435" t="b">
        <f ca="1">VLOOKUP(D1435,'1. 词频表'!A:D,4,0)</f>
        <v>0</v>
      </c>
      <c r="G1435" s="9" t="b">
        <f>(COUNTIF(Sheet1!A:A,C1435)+COUNTIF(Sheet1!A:A,D1435))&gt;0</f>
        <v>0</v>
      </c>
      <c r="H1435" s="9" t="b">
        <f>(COUNTIF(Sheet1!B:B,$C1435)+COUNTIF(Sheet1!B:B,$D1435))&gt;0</f>
        <v>0</v>
      </c>
      <c r="I1435" s="9" t="b">
        <f>(COUNTIF(Sheet1!C:C,$C1435)+COUNTIF(Sheet1!C:C,$D1435))&gt;0</f>
        <v>0</v>
      </c>
    </row>
    <row r="1436" spans="1:9">
      <c r="A1436" t="s">
        <v>7308</v>
      </c>
      <c r="B1436">
        <v>5</v>
      </c>
      <c r="C1436" t="s">
        <v>2145</v>
      </c>
      <c r="D1436" t="s">
        <v>6000</v>
      </c>
      <c r="E1436" t="b">
        <f ca="1">VLOOKUP(C1436,'1. 词频表'!A:D,4,0)</f>
        <v>1</v>
      </c>
      <c r="F1436" t="b">
        <f ca="1">VLOOKUP(D1436,'1. 词频表'!A:D,4,0)</f>
        <v>0</v>
      </c>
      <c r="G1436" s="9" t="b">
        <f>(COUNTIF(Sheet1!A:A,C1436)+COUNTIF(Sheet1!A:A,D1436))&gt;0</f>
        <v>1</v>
      </c>
      <c r="H1436" s="9" t="b">
        <f>(COUNTIF(Sheet1!B:B,$C1436)+COUNTIF(Sheet1!B:B,$D1436))&gt;0</f>
        <v>0</v>
      </c>
      <c r="I1436" s="9" t="b">
        <f>(COUNTIF(Sheet1!C:C,$C1436)+COUNTIF(Sheet1!C:C,$D1436))&gt;0</f>
        <v>0</v>
      </c>
    </row>
    <row r="1437" spans="1:9">
      <c r="A1437" t="s">
        <v>7309</v>
      </c>
      <c r="B1437">
        <v>5</v>
      </c>
      <c r="C1437" t="s">
        <v>279</v>
      </c>
      <c r="D1437" t="s">
        <v>5648</v>
      </c>
      <c r="E1437" t="b">
        <f ca="1">VLOOKUP(C1437,'1. 词频表'!A:D,4,0)</f>
        <v>1</v>
      </c>
      <c r="F1437" t="b">
        <f ca="1">VLOOKUP(D1437,'1. 词频表'!A:D,4,0)</f>
        <v>1</v>
      </c>
      <c r="G1437" s="9" t="b">
        <f>(COUNTIF(Sheet1!A:A,C1437)+COUNTIF(Sheet1!A:A,D1437))&gt;0</f>
        <v>0</v>
      </c>
      <c r="H1437" s="9" t="b">
        <f>(COUNTIF(Sheet1!B:B,$C1437)+COUNTIF(Sheet1!B:B,$D1437))&gt;0</f>
        <v>0</v>
      </c>
      <c r="I1437" s="9" t="b">
        <f>(COUNTIF(Sheet1!C:C,$C1437)+COUNTIF(Sheet1!C:C,$D1437))&gt;0</f>
        <v>0</v>
      </c>
    </row>
    <row r="1438" spans="1:9">
      <c r="A1438" t="s">
        <v>7310</v>
      </c>
      <c r="B1438">
        <v>5</v>
      </c>
      <c r="C1438" t="s">
        <v>2145</v>
      </c>
      <c r="D1438" t="s">
        <v>5676</v>
      </c>
      <c r="E1438" t="b">
        <f ca="1">VLOOKUP(C1438,'1. 词频表'!A:D,4,0)</f>
        <v>1</v>
      </c>
      <c r="F1438" t="b">
        <f ca="1">VLOOKUP(D1438,'1. 词频表'!A:D,4,0)</f>
        <v>0</v>
      </c>
      <c r="G1438" s="9" t="b">
        <f>(COUNTIF(Sheet1!A:A,C1438)+COUNTIF(Sheet1!A:A,D1438))&gt;0</f>
        <v>0</v>
      </c>
      <c r="H1438" s="9" t="b">
        <f>(COUNTIF(Sheet1!B:B,$C1438)+COUNTIF(Sheet1!B:B,$D1438))&gt;0</f>
        <v>0</v>
      </c>
      <c r="I1438" s="9" t="b">
        <f>(COUNTIF(Sheet1!C:C,$C1438)+COUNTIF(Sheet1!C:C,$D1438))&gt;0</f>
        <v>1</v>
      </c>
    </row>
    <row r="1439" spans="1:9">
      <c r="A1439" t="s">
        <v>7311</v>
      </c>
      <c r="B1439">
        <v>5</v>
      </c>
      <c r="C1439" t="s">
        <v>5666</v>
      </c>
      <c r="D1439" t="s">
        <v>6891</v>
      </c>
      <c r="E1439" t="b">
        <f ca="1">VLOOKUP(C1439,'1. 词频表'!A:D,4,0)</f>
        <v>0</v>
      </c>
      <c r="F1439" t="b">
        <f ca="1">VLOOKUP(D1439,'1. 词频表'!A:D,4,0)</f>
        <v>0</v>
      </c>
      <c r="G1439" s="9" t="b">
        <f>(COUNTIF(Sheet1!A:A,C1439)+COUNTIF(Sheet1!A:A,D1439))&gt;0</f>
        <v>0</v>
      </c>
      <c r="H1439" s="9" t="b">
        <f>(COUNTIF(Sheet1!B:B,$C1439)+COUNTIF(Sheet1!B:B,$D1439))&gt;0</f>
        <v>0</v>
      </c>
      <c r="I1439" s="9" t="b">
        <f>(COUNTIF(Sheet1!C:C,$C1439)+COUNTIF(Sheet1!C:C,$D1439))&gt;0</f>
        <v>0</v>
      </c>
    </row>
    <row r="1440" spans="1:9">
      <c r="A1440" t="s">
        <v>7312</v>
      </c>
      <c r="B1440">
        <v>5</v>
      </c>
      <c r="C1440" t="s">
        <v>5730</v>
      </c>
      <c r="D1440" t="s">
        <v>6837</v>
      </c>
      <c r="E1440" t="b">
        <f ca="1">VLOOKUP(C1440,'1. 词频表'!A:D,4,0)</f>
        <v>0</v>
      </c>
      <c r="F1440" t="b">
        <f ca="1">VLOOKUP(D1440,'1. 词频表'!A:D,4,0)</f>
        <v>0</v>
      </c>
      <c r="G1440" s="9" t="b">
        <f>(COUNTIF(Sheet1!A:A,C1440)+COUNTIF(Sheet1!A:A,D1440))&gt;0</f>
        <v>0</v>
      </c>
      <c r="H1440" s="9" t="b">
        <f>(COUNTIF(Sheet1!B:B,$C1440)+COUNTIF(Sheet1!B:B,$D1440))&gt;0</f>
        <v>0</v>
      </c>
      <c r="I1440" s="9" t="b">
        <f>(COUNTIF(Sheet1!C:C,$C1440)+COUNTIF(Sheet1!C:C,$D1440))&gt;0</f>
        <v>0</v>
      </c>
    </row>
    <row r="1441" spans="1:9">
      <c r="A1441" t="s">
        <v>7313</v>
      </c>
      <c r="B1441">
        <v>5</v>
      </c>
      <c r="C1441" t="s">
        <v>7314</v>
      </c>
      <c r="D1441" t="s">
        <v>5918</v>
      </c>
      <c r="E1441" t="b">
        <f ca="1">VLOOKUP(C1441,'1. 词频表'!A:D,4,0)</f>
        <v>0</v>
      </c>
      <c r="F1441" t="b">
        <f ca="1">VLOOKUP(D1441,'1. 词频表'!A:D,4,0)</f>
        <v>0</v>
      </c>
      <c r="G1441" s="9" t="b">
        <f>(COUNTIF(Sheet1!A:A,C1441)+COUNTIF(Sheet1!A:A,D1441))&gt;0</f>
        <v>0</v>
      </c>
      <c r="H1441" s="9" t="b">
        <f>(COUNTIF(Sheet1!B:B,$C1441)+COUNTIF(Sheet1!B:B,$D1441))&gt;0</f>
        <v>0</v>
      </c>
      <c r="I1441" s="9" t="b">
        <f>(COUNTIF(Sheet1!C:C,$C1441)+COUNTIF(Sheet1!C:C,$D1441))&gt;0</f>
        <v>0</v>
      </c>
    </row>
    <row r="1442" spans="1:9">
      <c r="A1442" t="s">
        <v>7315</v>
      </c>
      <c r="B1442">
        <v>5</v>
      </c>
      <c r="C1442" t="s">
        <v>7316</v>
      </c>
      <c r="D1442" t="s">
        <v>6279</v>
      </c>
      <c r="E1442" t="b">
        <f ca="1">VLOOKUP(C1442,'1. 词频表'!A:D,4,0)</f>
        <v>0</v>
      </c>
      <c r="F1442" t="b">
        <f ca="1">VLOOKUP(D1442,'1. 词频表'!A:D,4,0)</f>
        <v>0</v>
      </c>
      <c r="G1442" s="9" t="b">
        <f>(COUNTIF(Sheet1!A:A,C1442)+COUNTIF(Sheet1!A:A,D1442))&gt;0</f>
        <v>0</v>
      </c>
      <c r="H1442" s="9" t="b">
        <f>(COUNTIF(Sheet1!B:B,$C1442)+COUNTIF(Sheet1!B:B,$D1442))&gt;0</f>
        <v>0</v>
      </c>
      <c r="I1442" s="9" t="b">
        <f>(COUNTIF(Sheet1!C:C,$C1442)+COUNTIF(Sheet1!C:C,$D1442))&gt;0</f>
        <v>0</v>
      </c>
    </row>
    <row r="1443" spans="1:9">
      <c r="A1443" t="s">
        <v>7317</v>
      </c>
      <c r="B1443">
        <v>5</v>
      </c>
      <c r="C1443" t="s">
        <v>5695</v>
      </c>
      <c r="D1443" t="s">
        <v>7318</v>
      </c>
      <c r="E1443" t="b">
        <f ca="1">VLOOKUP(C1443,'1. 词频表'!A:D,4,0)</f>
        <v>0</v>
      </c>
      <c r="F1443" t="b">
        <f ca="1">VLOOKUP(D1443,'1. 词频表'!A:D,4,0)</f>
        <v>0</v>
      </c>
      <c r="G1443" s="9" t="b">
        <f>(COUNTIF(Sheet1!A:A,C1443)+COUNTIF(Sheet1!A:A,D1443))&gt;0</f>
        <v>0</v>
      </c>
      <c r="H1443" s="9" t="b">
        <f>(COUNTIF(Sheet1!B:B,$C1443)+COUNTIF(Sheet1!B:B,$D1443))&gt;0</f>
        <v>0</v>
      </c>
      <c r="I1443" s="9" t="b">
        <f>(COUNTIF(Sheet1!C:C,$C1443)+COUNTIF(Sheet1!C:C,$D1443))&gt;0</f>
        <v>0</v>
      </c>
    </row>
    <row r="1444" spans="1:9">
      <c r="A1444" t="s">
        <v>7319</v>
      </c>
      <c r="B1444">
        <v>5</v>
      </c>
      <c r="C1444" t="s">
        <v>5683</v>
      </c>
      <c r="D1444" t="s">
        <v>5934</v>
      </c>
      <c r="E1444" t="b">
        <f ca="1">VLOOKUP(C1444,'1. 词频表'!A:D,4,0)</f>
        <v>0</v>
      </c>
      <c r="F1444" t="b">
        <f ca="1">VLOOKUP(D1444,'1. 词频表'!A:D,4,0)</f>
        <v>0</v>
      </c>
      <c r="G1444" s="9" t="b">
        <f>(COUNTIF(Sheet1!A:A,C1444)+COUNTIF(Sheet1!A:A,D1444))&gt;0</f>
        <v>0</v>
      </c>
      <c r="H1444" s="9" t="b">
        <f>(COUNTIF(Sheet1!B:B,$C1444)+COUNTIF(Sheet1!B:B,$D1444))&gt;0</f>
        <v>0</v>
      </c>
      <c r="I1444" s="9" t="b">
        <f>(COUNTIF(Sheet1!C:C,$C1444)+COUNTIF(Sheet1!C:C,$D1444))&gt;0</f>
        <v>0</v>
      </c>
    </row>
    <row r="1445" spans="1:9">
      <c r="A1445" t="s">
        <v>7320</v>
      </c>
      <c r="B1445">
        <v>5</v>
      </c>
      <c r="C1445" t="s">
        <v>6311</v>
      </c>
      <c r="D1445" t="s">
        <v>5656</v>
      </c>
      <c r="E1445" t="b">
        <f ca="1">VLOOKUP(C1445,'1. 词频表'!A:D,4,0)</f>
        <v>1</v>
      </c>
      <c r="F1445" t="b">
        <f ca="1">VLOOKUP(D1445,'1. 词频表'!A:D,4,0)</f>
        <v>0</v>
      </c>
      <c r="G1445" s="9" t="b">
        <f>(COUNTIF(Sheet1!A:A,C1445)+COUNTIF(Sheet1!A:A,D1445))&gt;0</f>
        <v>0</v>
      </c>
      <c r="H1445" s="9" t="b">
        <f>(COUNTIF(Sheet1!B:B,$C1445)+COUNTIF(Sheet1!B:B,$D1445))&gt;0</f>
        <v>0</v>
      </c>
      <c r="I1445" s="9" t="b">
        <f>(COUNTIF(Sheet1!C:C,$C1445)+COUNTIF(Sheet1!C:C,$D1445))&gt;0</f>
        <v>0</v>
      </c>
    </row>
    <row r="1446" spans="1:9">
      <c r="A1446" t="s">
        <v>7321</v>
      </c>
      <c r="B1446">
        <v>5</v>
      </c>
      <c r="C1446" t="s">
        <v>5656</v>
      </c>
      <c r="D1446" t="s">
        <v>6314</v>
      </c>
      <c r="E1446" t="b">
        <f ca="1">VLOOKUP(C1446,'1. 词频表'!A:D,4,0)</f>
        <v>0</v>
      </c>
      <c r="F1446" t="b">
        <f ca="1">VLOOKUP(D1446,'1. 词频表'!A:D,4,0)</f>
        <v>1</v>
      </c>
      <c r="G1446" s="9" t="b">
        <f>(COUNTIF(Sheet1!A:A,C1446)+COUNTIF(Sheet1!A:A,D1446))&gt;0</f>
        <v>0</v>
      </c>
      <c r="H1446" s="9" t="b">
        <f>(COUNTIF(Sheet1!B:B,$C1446)+COUNTIF(Sheet1!B:B,$D1446))&gt;0</f>
        <v>0</v>
      </c>
      <c r="I1446" s="9" t="b">
        <f>(COUNTIF(Sheet1!C:C,$C1446)+COUNTIF(Sheet1!C:C,$D1446))&gt;0</f>
        <v>0</v>
      </c>
    </row>
    <row r="1447" spans="1:9">
      <c r="A1447" t="s">
        <v>7322</v>
      </c>
      <c r="B1447">
        <v>5</v>
      </c>
      <c r="C1447" t="s">
        <v>5666</v>
      </c>
      <c r="D1447" t="s">
        <v>6787</v>
      </c>
      <c r="E1447" t="b">
        <f ca="1">VLOOKUP(C1447,'1. 词频表'!A:D,4,0)</f>
        <v>0</v>
      </c>
      <c r="F1447" t="b">
        <f ca="1">VLOOKUP(D1447,'1. 词频表'!A:D,4,0)</f>
        <v>0</v>
      </c>
      <c r="G1447" s="9" t="b">
        <f>(COUNTIF(Sheet1!A:A,C1447)+COUNTIF(Sheet1!A:A,D1447))&gt;0</f>
        <v>0</v>
      </c>
      <c r="H1447" s="9" t="b">
        <f>(COUNTIF(Sheet1!B:B,$C1447)+COUNTIF(Sheet1!B:B,$D1447))&gt;0</f>
        <v>0</v>
      </c>
      <c r="I1447" s="9" t="b">
        <f>(COUNTIF(Sheet1!C:C,$C1447)+COUNTIF(Sheet1!C:C,$D1447))&gt;0</f>
        <v>0</v>
      </c>
    </row>
    <row r="1448" spans="1:9">
      <c r="A1448" t="s">
        <v>7323</v>
      </c>
      <c r="B1448">
        <v>5</v>
      </c>
      <c r="C1448" t="s">
        <v>5932</v>
      </c>
      <c r="D1448" t="s">
        <v>6787</v>
      </c>
      <c r="E1448" t="b">
        <f ca="1">VLOOKUP(C1448,'1. 词频表'!A:D,4,0)</f>
        <v>0</v>
      </c>
      <c r="F1448" t="b">
        <f ca="1">VLOOKUP(D1448,'1. 词频表'!A:D,4,0)</f>
        <v>0</v>
      </c>
      <c r="G1448" s="9" t="b">
        <f>(COUNTIF(Sheet1!A:A,C1448)+COUNTIF(Sheet1!A:A,D1448))&gt;0</f>
        <v>0</v>
      </c>
      <c r="H1448" s="9" t="b">
        <f>(COUNTIF(Sheet1!B:B,$C1448)+COUNTIF(Sheet1!B:B,$D1448))&gt;0</f>
        <v>0</v>
      </c>
      <c r="I1448" s="9" t="b">
        <f>(COUNTIF(Sheet1!C:C,$C1448)+COUNTIF(Sheet1!C:C,$D1448))&gt;0</f>
        <v>0</v>
      </c>
    </row>
    <row r="1449" spans="1:9">
      <c r="A1449" t="s">
        <v>7324</v>
      </c>
      <c r="B1449">
        <v>5</v>
      </c>
      <c r="C1449" t="s">
        <v>7325</v>
      </c>
      <c r="D1449" t="s">
        <v>4358</v>
      </c>
      <c r="E1449" t="b">
        <f ca="1">VLOOKUP(C1449,'1. 词频表'!A:D,4,0)</f>
        <v>1</v>
      </c>
      <c r="F1449" t="b">
        <f ca="1">VLOOKUP(D1449,'1. 词频表'!A:D,4,0)</f>
        <v>0</v>
      </c>
      <c r="G1449" s="9" t="b">
        <f>(COUNTIF(Sheet1!A:A,C1449)+COUNTIF(Sheet1!A:A,D1449))&gt;0</f>
        <v>0</v>
      </c>
      <c r="H1449" s="9" t="b">
        <f>(COUNTIF(Sheet1!B:B,$C1449)+COUNTIF(Sheet1!B:B,$D1449))&gt;0</f>
        <v>1</v>
      </c>
      <c r="I1449" s="9" t="b">
        <f>(COUNTIF(Sheet1!C:C,$C1449)+COUNTIF(Sheet1!C:C,$D1449))&gt;0</f>
        <v>0</v>
      </c>
    </row>
    <row r="1450" spans="1:9">
      <c r="A1450" t="s">
        <v>7326</v>
      </c>
      <c r="B1450">
        <v>5</v>
      </c>
      <c r="C1450" t="s">
        <v>6294</v>
      </c>
      <c r="D1450" t="s">
        <v>5659</v>
      </c>
      <c r="E1450" t="b">
        <f ca="1">VLOOKUP(C1450,'1. 词频表'!A:D,4,0)</f>
        <v>0</v>
      </c>
      <c r="F1450" t="b">
        <f ca="1">VLOOKUP(D1450,'1. 词频表'!A:D,4,0)</f>
        <v>0</v>
      </c>
      <c r="G1450" s="9" t="b">
        <f>(COUNTIF(Sheet1!A:A,C1450)+COUNTIF(Sheet1!A:A,D1450))&gt;0</f>
        <v>0</v>
      </c>
      <c r="H1450" s="9" t="b">
        <f>(COUNTIF(Sheet1!B:B,$C1450)+COUNTIF(Sheet1!B:B,$D1450))&gt;0</f>
        <v>0</v>
      </c>
      <c r="I1450" s="9" t="b">
        <f>(COUNTIF(Sheet1!C:C,$C1450)+COUNTIF(Sheet1!C:C,$D1450))&gt;0</f>
        <v>0</v>
      </c>
    </row>
    <row r="1451" spans="1:9">
      <c r="A1451" t="s">
        <v>7327</v>
      </c>
      <c r="B1451">
        <v>5</v>
      </c>
      <c r="C1451" t="s">
        <v>5679</v>
      </c>
      <c r="D1451" t="s">
        <v>7117</v>
      </c>
      <c r="E1451" t="b">
        <f ca="1">VLOOKUP(C1451,'1. 词频表'!A:D,4,0)</f>
        <v>0</v>
      </c>
      <c r="F1451" t="b">
        <f ca="1">VLOOKUP(D1451,'1. 词频表'!A:D,4,0)</f>
        <v>0</v>
      </c>
      <c r="G1451" s="9" t="b">
        <f>(COUNTIF(Sheet1!A:A,C1451)+COUNTIF(Sheet1!A:A,D1451))&gt;0</f>
        <v>0</v>
      </c>
      <c r="H1451" s="9" t="b">
        <f>(COUNTIF(Sheet1!B:B,$C1451)+COUNTIF(Sheet1!B:B,$D1451))&gt;0</f>
        <v>0</v>
      </c>
      <c r="I1451" s="9" t="b">
        <f>(COUNTIF(Sheet1!C:C,$C1451)+COUNTIF(Sheet1!C:C,$D1451))&gt;0</f>
        <v>1</v>
      </c>
    </row>
    <row r="1452" spans="1:9">
      <c r="A1452" t="s">
        <v>7328</v>
      </c>
      <c r="B1452">
        <v>5</v>
      </c>
      <c r="C1452" t="s">
        <v>4358</v>
      </c>
      <c r="D1452" t="s">
        <v>6480</v>
      </c>
      <c r="E1452" t="b">
        <f ca="1">VLOOKUP(C1452,'1. 词频表'!A:D,4,0)</f>
        <v>0</v>
      </c>
      <c r="F1452" t="b">
        <f ca="1">VLOOKUP(D1452,'1. 词频表'!A:D,4,0)</f>
        <v>0</v>
      </c>
      <c r="G1452" s="9" t="b">
        <f>(COUNTIF(Sheet1!A:A,C1452)+COUNTIF(Sheet1!A:A,D1452))&gt;0</f>
        <v>0</v>
      </c>
      <c r="H1452" s="9" t="b">
        <f>(COUNTIF(Sheet1!B:B,$C1452)+COUNTIF(Sheet1!B:B,$D1452))&gt;0</f>
        <v>1</v>
      </c>
      <c r="I1452" s="9" t="b">
        <f>(COUNTIF(Sheet1!C:C,$C1452)+COUNTIF(Sheet1!C:C,$D1452))&gt;0</f>
        <v>0</v>
      </c>
    </row>
    <row r="1453" spans="1:9">
      <c r="A1453" t="s">
        <v>7329</v>
      </c>
      <c r="B1453">
        <v>5</v>
      </c>
      <c r="C1453" t="s">
        <v>6480</v>
      </c>
      <c r="D1453" t="s">
        <v>5661</v>
      </c>
      <c r="E1453" t="b">
        <f ca="1">VLOOKUP(C1453,'1. 词频表'!A:D,4,0)</f>
        <v>0</v>
      </c>
      <c r="F1453" t="b">
        <f ca="1">VLOOKUP(D1453,'1. 词频表'!A:D,4,0)</f>
        <v>0</v>
      </c>
      <c r="G1453" s="9" t="b">
        <f>(COUNTIF(Sheet1!A:A,C1453)+COUNTIF(Sheet1!A:A,D1453))&gt;0</f>
        <v>0</v>
      </c>
      <c r="H1453" s="9" t="b">
        <f>(COUNTIF(Sheet1!B:B,$C1453)+COUNTIF(Sheet1!B:B,$D1453))&gt;0</f>
        <v>0</v>
      </c>
      <c r="I1453" s="9" t="b">
        <f>(COUNTIF(Sheet1!C:C,$C1453)+COUNTIF(Sheet1!C:C,$D1453))&gt;0</f>
        <v>0</v>
      </c>
    </row>
    <row r="1454" spans="1:9">
      <c r="A1454" t="s">
        <v>7330</v>
      </c>
      <c r="B1454">
        <v>5</v>
      </c>
      <c r="C1454" t="s">
        <v>7331</v>
      </c>
      <c r="D1454" t="s">
        <v>5709</v>
      </c>
      <c r="E1454" t="b">
        <f ca="1">VLOOKUP(C1454,'1. 词频表'!A:D,4,0)</f>
        <v>0</v>
      </c>
      <c r="F1454" t="b">
        <f ca="1">VLOOKUP(D1454,'1. 词频表'!A:D,4,0)</f>
        <v>0</v>
      </c>
      <c r="G1454" s="9" t="b">
        <f>(COUNTIF(Sheet1!A:A,C1454)+COUNTIF(Sheet1!A:A,D1454))&gt;0</f>
        <v>0</v>
      </c>
      <c r="H1454" s="9" t="b">
        <f>(COUNTIF(Sheet1!B:B,$C1454)+COUNTIF(Sheet1!B:B,$D1454))&gt;0</f>
        <v>0</v>
      </c>
      <c r="I1454" s="9" t="b">
        <f>(COUNTIF(Sheet1!C:C,$C1454)+COUNTIF(Sheet1!C:C,$D1454))&gt;0</f>
        <v>0</v>
      </c>
    </row>
    <row r="1455" spans="1:9">
      <c r="A1455" t="s">
        <v>7332</v>
      </c>
      <c r="B1455">
        <v>5</v>
      </c>
      <c r="C1455" t="s">
        <v>5962</v>
      </c>
      <c r="D1455" t="s">
        <v>5881</v>
      </c>
      <c r="E1455" t="b">
        <f ca="1">VLOOKUP(C1455,'1. 词频表'!A:D,4,0)</f>
        <v>0</v>
      </c>
      <c r="F1455" t="b">
        <f ca="1">VLOOKUP(D1455,'1. 词频表'!A:D,4,0)</f>
        <v>0</v>
      </c>
      <c r="G1455" s="9" t="b">
        <f>(COUNTIF(Sheet1!A:A,C1455)+COUNTIF(Sheet1!A:A,D1455))&gt;0</f>
        <v>0</v>
      </c>
      <c r="H1455" s="9" t="b">
        <f>(COUNTIF(Sheet1!B:B,$C1455)+COUNTIF(Sheet1!B:B,$D1455))&gt;0</f>
        <v>0</v>
      </c>
      <c r="I1455" s="9" t="b">
        <f>(COUNTIF(Sheet1!C:C,$C1455)+COUNTIF(Sheet1!C:C,$D1455))&gt;0</f>
        <v>0</v>
      </c>
    </row>
    <row r="1456" spans="1:9">
      <c r="A1456" t="s">
        <v>7333</v>
      </c>
      <c r="B1456">
        <v>5</v>
      </c>
      <c r="C1456" t="s">
        <v>5811</v>
      </c>
      <c r="D1456" t="s">
        <v>7334</v>
      </c>
      <c r="E1456" t="b">
        <f ca="1">VLOOKUP(C1456,'1. 词频表'!A:D,4,0)</f>
        <v>0</v>
      </c>
      <c r="F1456" t="b">
        <f ca="1">VLOOKUP(D1456,'1. 词频表'!A:D,4,0)</f>
        <v>0</v>
      </c>
      <c r="G1456" s="9" t="b">
        <f>(COUNTIF(Sheet1!A:A,C1456)+COUNTIF(Sheet1!A:A,D1456))&gt;0</f>
        <v>1</v>
      </c>
      <c r="H1456" s="9" t="b">
        <f>(COUNTIF(Sheet1!B:B,$C1456)+COUNTIF(Sheet1!B:B,$D1456))&gt;0</f>
        <v>0</v>
      </c>
      <c r="I1456" s="9" t="b">
        <f>(COUNTIF(Sheet1!C:C,$C1456)+COUNTIF(Sheet1!C:C,$D1456))&gt;0</f>
        <v>0</v>
      </c>
    </row>
    <row r="1457" spans="1:9">
      <c r="A1457" t="s">
        <v>7335</v>
      </c>
      <c r="B1457">
        <v>5</v>
      </c>
      <c r="C1457" t="s">
        <v>5728</v>
      </c>
      <c r="D1457" t="s">
        <v>5693</v>
      </c>
      <c r="E1457" t="b">
        <f ca="1">VLOOKUP(C1457,'1. 词频表'!A:D,4,0)</f>
        <v>0</v>
      </c>
      <c r="F1457" t="b">
        <f ca="1">VLOOKUP(D1457,'1. 词频表'!A:D,4,0)</f>
        <v>0</v>
      </c>
      <c r="G1457" s="9" t="b">
        <f>(COUNTIF(Sheet1!A:A,C1457)+COUNTIF(Sheet1!A:A,D1457))&gt;0</f>
        <v>0</v>
      </c>
      <c r="H1457" s="9" t="b">
        <f>(COUNTIF(Sheet1!B:B,$C1457)+COUNTIF(Sheet1!B:B,$D1457))&gt;0</f>
        <v>0</v>
      </c>
      <c r="I1457" s="9" t="b">
        <f>(COUNTIF(Sheet1!C:C,$C1457)+COUNTIF(Sheet1!C:C,$D1457))&gt;0</f>
        <v>1</v>
      </c>
    </row>
    <row r="1458" spans="1:9">
      <c r="A1458" t="s">
        <v>7336</v>
      </c>
      <c r="B1458">
        <v>5</v>
      </c>
      <c r="C1458" t="s">
        <v>5693</v>
      </c>
      <c r="D1458" t="s">
        <v>5732</v>
      </c>
      <c r="E1458" t="b">
        <f ca="1">VLOOKUP(C1458,'1. 词频表'!A:D,4,0)</f>
        <v>0</v>
      </c>
      <c r="F1458" t="b">
        <f ca="1">VLOOKUP(D1458,'1. 词频表'!A:D,4,0)</f>
        <v>0</v>
      </c>
      <c r="G1458" s="9" t="b">
        <f>(COUNTIF(Sheet1!A:A,C1458)+COUNTIF(Sheet1!A:A,D1458))&gt;0</f>
        <v>0</v>
      </c>
      <c r="H1458" s="9" t="b">
        <f>(COUNTIF(Sheet1!B:B,$C1458)+COUNTIF(Sheet1!B:B,$D1458))&gt;0</f>
        <v>0</v>
      </c>
      <c r="I1458" s="9" t="b">
        <f>(COUNTIF(Sheet1!C:C,$C1458)+COUNTIF(Sheet1!C:C,$D1458))&gt;0</f>
        <v>1</v>
      </c>
    </row>
    <row r="1459" spans="1:9">
      <c r="A1459" t="s">
        <v>7337</v>
      </c>
      <c r="B1459">
        <v>5</v>
      </c>
      <c r="C1459" t="s">
        <v>6043</v>
      </c>
      <c r="D1459" t="s">
        <v>5676</v>
      </c>
      <c r="E1459" t="b">
        <f ca="1">VLOOKUP(C1459,'1. 词频表'!A:D,4,0)</f>
        <v>0</v>
      </c>
      <c r="F1459" t="b">
        <f ca="1">VLOOKUP(D1459,'1. 词频表'!A:D,4,0)</f>
        <v>0</v>
      </c>
      <c r="G1459" s="9" t="b">
        <f>(COUNTIF(Sheet1!A:A,C1459)+COUNTIF(Sheet1!A:A,D1459))&gt;0</f>
        <v>0</v>
      </c>
      <c r="H1459" s="9" t="b">
        <f>(COUNTIF(Sheet1!B:B,$C1459)+COUNTIF(Sheet1!B:B,$D1459))&gt;0</f>
        <v>0</v>
      </c>
      <c r="I1459" s="9" t="b">
        <f>(COUNTIF(Sheet1!C:C,$C1459)+COUNTIF(Sheet1!C:C,$D1459))&gt;0</f>
        <v>1</v>
      </c>
    </row>
    <row r="1460" spans="1:9">
      <c r="A1460" t="s">
        <v>7338</v>
      </c>
      <c r="B1460">
        <v>5</v>
      </c>
      <c r="C1460" t="s">
        <v>7339</v>
      </c>
      <c r="D1460" t="s">
        <v>5676</v>
      </c>
      <c r="E1460" t="b">
        <f ca="1">VLOOKUP(C1460,'1. 词频表'!A:D,4,0)</f>
        <v>1</v>
      </c>
      <c r="F1460" t="b">
        <f ca="1">VLOOKUP(D1460,'1. 词频表'!A:D,4,0)</f>
        <v>0</v>
      </c>
      <c r="G1460" s="9" t="b">
        <f>(COUNTIF(Sheet1!A:A,C1460)+COUNTIF(Sheet1!A:A,D1460))&gt;0</f>
        <v>0</v>
      </c>
      <c r="H1460" s="9" t="b">
        <f>(COUNTIF(Sheet1!B:B,$C1460)+COUNTIF(Sheet1!B:B,$D1460))&gt;0</f>
        <v>0</v>
      </c>
      <c r="I1460" s="9" t="b">
        <f>(COUNTIF(Sheet1!C:C,$C1460)+COUNTIF(Sheet1!C:C,$D1460))&gt;0</f>
        <v>1</v>
      </c>
    </row>
    <row r="1461" spans="1:9">
      <c r="A1461" t="s">
        <v>7340</v>
      </c>
      <c r="B1461">
        <v>5</v>
      </c>
      <c r="C1461" t="s">
        <v>5727</v>
      </c>
      <c r="D1461" t="s">
        <v>5856</v>
      </c>
      <c r="E1461" t="b">
        <f ca="1">VLOOKUP(C1461,'1. 词频表'!A:D,4,0)</f>
        <v>0</v>
      </c>
      <c r="F1461" t="b">
        <f ca="1">VLOOKUP(D1461,'1. 词频表'!A:D,4,0)</f>
        <v>0</v>
      </c>
      <c r="G1461" s="9" t="b">
        <f>(COUNTIF(Sheet1!A:A,C1461)+COUNTIF(Sheet1!A:A,D1461))&gt;0</f>
        <v>0</v>
      </c>
      <c r="H1461" s="9" t="b">
        <f>(COUNTIF(Sheet1!B:B,$C1461)+COUNTIF(Sheet1!B:B,$D1461))&gt;0</f>
        <v>0</v>
      </c>
      <c r="I1461" s="9" t="b">
        <f>(COUNTIF(Sheet1!C:C,$C1461)+COUNTIF(Sheet1!C:C,$D1461))&gt;0</f>
        <v>1</v>
      </c>
    </row>
    <row r="1462" spans="1:9">
      <c r="A1462" t="s">
        <v>7341</v>
      </c>
      <c r="B1462">
        <v>5</v>
      </c>
      <c r="C1462" t="s">
        <v>6489</v>
      </c>
      <c r="D1462" t="s">
        <v>5676</v>
      </c>
      <c r="E1462" t="b">
        <f ca="1">VLOOKUP(C1462,'1. 词频表'!A:D,4,0)</f>
        <v>1</v>
      </c>
      <c r="F1462" t="b">
        <f ca="1">VLOOKUP(D1462,'1. 词频表'!A:D,4,0)</f>
        <v>0</v>
      </c>
      <c r="G1462" s="9" t="b">
        <f>(COUNTIF(Sheet1!A:A,C1462)+COUNTIF(Sheet1!A:A,D1462))&gt;0</f>
        <v>0</v>
      </c>
      <c r="H1462" s="9" t="b">
        <f>(COUNTIF(Sheet1!B:B,$C1462)+COUNTIF(Sheet1!B:B,$D1462))&gt;0</f>
        <v>0</v>
      </c>
      <c r="I1462" s="9" t="b">
        <f>(COUNTIF(Sheet1!C:C,$C1462)+COUNTIF(Sheet1!C:C,$D1462))&gt;0</f>
        <v>1</v>
      </c>
    </row>
    <row r="1463" spans="1:9">
      <c r="A1463" t="s">
        <v>7342</v>
      </c>
      <c r="B1463">
        <v>5</v>
      </c>
      <c r="C1463" t="s">
        <v>5749</v>
      </c>
      <c r="D1463" t="s">
        <v>6107</v>
      </c>
      <c r="E1463" t="b">
        <f ca="1">VLOOKUP(C1463,'1. 词频表'!A:D,4,0)</f>
        <v>0</v>
      </c>
      <c r="F1463" t="b">
        <f ca="1">VLOOKUP(D1463,'1. 词频表'!A:D,4,0)</f>
        <v>0</v>
      </c>
      <c r="G1463" s="9" t="b">
        <f>(COUNTIF(Sheet1!A:A,C1463)+COUNTIF(Sheet1!A:A,D1463))&gt;0</f>
        <v>1</v>
      </c>
      <c r="H1463" s="9" t="b">
        <f>(COUNTIF(Sheet1!B:B,$C1463)+COUNTIF(Sheet1!B:B,$D1463))&gt;0</f>
        <v>0</v>
      </c>
      <c r="I1463" s="9" t="b">
        <f>(COUNTIF(Sheet1!C:C,$C1463)+COUNTIF(Sheet1!C:C,$D1463))&gt;0</f>
        <v>0</v>
      </c>
    </row>
    <row r="1464" spans="1:9">
      <c r="A1464" t="s">
        <v>7343</v>
      </c>
      <c r="B1464">
        <v>5</v>
      </c>
      <c r="C1464" t="s">
        <v>5749</v>
      </c>
      <c r="D1464" t="s">
        <v>5674</v>
      </c>
      <c r="E1464" t="b">
        <f ca="1">VLOOKUP(C1464,'1. 词频表'!A:D,4,0)</f>
        <v>0</v>
      </c>
      <c r="F1464" t="b">
        <f ca="1">VLOOKUP(D1464,'1. 词频表'!A:D,4,0)</f>
        <v>0</v>
      </c>
      <c r="G1464" s="9" t="b">
        <f>(COUNTIF(Sheet1!A:A,C1464)+COUNTIF(Sheet1!A:A,D1464))&gt;0</f>
        <v>1</v>
      </c>
      <c r="H1464" s="9" t="b">
        <f>(COUNTIF(Sheet1!B:B,$C1464)+COUNTIF(Sheet1!B:B,$D1464))&gt;0</f>
        <v>0</v>
      </c>
      <c r="I1464" s="9" t="b">
        <f>(COUNTIF(Sheet1!C:C,$C1464)+COUNTIF(Sheet1!C:C,$D1464))&gt;0</f>
        <v>0</v>
      </c>
    </row>
    <row r="1465" spans="1:9">
      <c r="A1465" t="s">
        <v>7344</v>
      </c>
      <c r="B1465">
        <v>5</v>
      </c>
      <c r="C1465" t="s">
        <v>5679</v>
      </c>
      <c r="D1465" t="s">
        <v>6198</v>
      </c>
      <c r="E1465" t="b">
        <f ca="1">VLOOKUP(C1465,'1. 词频表'!A:D,4,0)</f>
        <v>0</v>
      </c>
      <c r="F1465" t="b">
        <f ca="1">VLOOKUP(D1465,'1. 词频表'!A:D,4,0)</f>
        <v>0</v>
      </c>
      <c r="G1465" s="9" t="b">
        <f>(COUNTIF(Sheet1!A:A,C1465)+COUNTIF(Sheet1!A:A,D1465))&gt;0</f>
        <v>0</v>
      </c>
      <c r="H1465" s="9" t="b">
        <f>(COUNTIF(Sheet1!B:B,$C1465)+COUNTIF(Sheet1!B:B,$D1465))&gt;0</f>
        <v>0</v>
      </c>
      <c r="I1465" s="9" t="b">
        <f>(COUNTIF(Sheet1!C:C,$C1465)+COUNTIF(Sheet1!C:C,$D1465))&gt;0</f>
        <v>1</v>
      </c>
    </row>
    <row r="1466" spans="1:9">
      <c r="A1466" t="s">
        <v>7345</v>
      </c>
      <c r="B1466">
        <v>5</v>
      </c>
      <c r="C1466" t="s">
        <v>6198</v>
      </c>
      <c r="D1466" t="s">
        <v>6257</v>
      </c>
      <c r="E1466" t="b">
        <f ca="1">VLOOKUP(C1466,'1. 词频表'!A:D,4,0)</f>
        <v>0</v>
      </c>
      <c r="F1466" t="b">
        <f ca="1">VLOOKUP(D1466,'1. 词频表'!A:D,4,0)</f>
        <v>0</v>
      </c>
      <c r="G1466" s="9" t="b">
        <f>(COUNTIF(Sheet1!A:A,C1466)+COUNTIF(Sheet1!A:A,D1466))&gt;0</f>
        <v>0</v>
      </c>
      <c r="H1466" s="9" t="b">
        <f>(COUNTIF(Sheet1!B:B,$C1466)+COUNTIF(Sheet1!B:B,$D1466))&gt;0</f>
        <v>0</v>
      </c>
      <c r="I1466" s="9" t="b">
        <f>(COUNTIF(Sheet1!C:C,$C1466)+COUNTIF(Sheet1!C:C,$D1466))&gt;0</f>
        <v>0</v>
      </c>
    </row>
    <row r="1467" spans="1:9">
      <c r="A1467" t="s">
        <v>7346</v>
      </c>
      <c r="B1467">
        <v>5</v>
      </c>
      <c r="C1467" t="s">
        <v>5656</v>
      </c>
      <c r="D1467" t="s">
        <v>388</v>
      </c>
      <c r="E1467" t="b">
        <f ca="1">VLOOKUP(C1467,'1. 词频表'!A:D,4,0)</f>
        <v>0</v>
      </c>
      <c r="F1467" t="b">
        <f ca="1">VLOOKUP(D1467,'1. 词频表'!A:D,4,0)</f>
        <v>1</v>
      </c>
      <c r="G1467" s="9" t="b">
        <f>(COUNTIF(Sheet1!A:A,C1467)+COUNTIF(Sheet1!A:A,D1467))&gt;0</f>
        <v>0</v>
      </c>
      <c r="H1467" s="9" t="b">
        <f>(COUNTIF(Sheet1!B:B,$C1467)+COUNTIF(Sheet1!B:B,$D1467))&gt;0</f>
        <v>0</v>
      </c>
      <c r="I1467" s="9" t="b">
        <f>(COUNTIF(Sheet1!C:C,$C1467)+COUNTIF(Sheet1!C:C,$D1467))&gt;0</f>
        <v>0</v>
      </c>
    </row>
    <row r="1468" spans="1:9">
      <c r="A1468" t="s">
        <v>7347</v>
      </c>
      <c r="B1468">
        <v>5</v>
      </c>
      <c r="C1468" t="s">
        <v>6242</v>
      </c>
      <c r="D1468" t="s">
        <v>7348</v>
      </c>
      <c r="E1468" t="b">
        <f ca="1">VLOOKUP(C1468,'1. 词频表'!A:D,4,0)</f>
        <v>0</v>
      </c>
      <c r="F1468" t="b">
        <f ca="1">VLOOKUP(D1468,'1. 词频表'!A:D,4,0)</f>
        <v>0</v>
      </c>
      <c r="G1468" s="9" t="b">
        <f>(COUNTIF(Sheet1!A:A,C1468)+COUNTIF(Sheet1!A:A,D1468))&gt;0</f>
        <v>0</v>
      </c>
      <c r="H1468" s="9" t="b">
        <f>(COUNTIF(Sheet1!B:B,$C1468)+COUNTIF(Sheet1!B:B,$D1468))&gt;0</f>
        <v>0</v>
      </c>
      <c r="I1468" s="9" t="b">
        <f>(COUNTIF(Sheet1!C:C,$C1468)+COUNTIF(Sheet1!C:C,$D1468))&gt;0</f>
        <v>0</v>
      </c>
    </row>
    <row r="1469" spans="1:9">
      <c r="A1469" t="s">
        <v>7349</v>
      </c>
      <c r="B1469">
        <v>5</v>
      </c>
      <c r="C1469" t="s">
        <v>5833</v>
      </c>
      <c r="D1469" t="s">
        <v>5827</v>
      </c>
      <c r="E1469" t="b">
        <f ca="1">VLOOKUP(C1469,'1. 词频表'!A:D,4,0)</f>
        <v>0</v>
      </c>
      <c r="F1469" t="b">
        <f ca="1">VLOOKUP(D1469,'1. 词频表'!A:D,4,0)</f>
        <v>0</v>
      </c>
      <c r="G1469" s="9" t="b">
        <f>(COUNTIF(Sheet1!A:A,C1469)+COUNTIF(Sheet1!A:A,D1469))&gt;0</f>
        <v>0</v>
      </c>
      <c r="H1469" s="9" t="b">
        <f>(COUNTIF(Sheet1!B:B,$C1469)+COUNTIF(Sheet1!B:B,$D1469))&gt;0</f>
        <v>0</v>
      </c>
      <c r="I1469" s="9" t="b">
        <f>(COUNTIF(Sheet1!C:C,$C1469)+COUNTIF(Sheet1!C:C,$D1469))&gt;0</f>
        <v>0</v>
      </c>
    </row>
    <row r="1470" spans="1:9">
      <c r="A1470" t="s">
        <v>7350</v>
      </c>
      <c r="B1470">
        <v>5</v>
      </c>
      <c r="C1470" t="s">
        <v>5679</v>
      </c>
      <c r="D1470" t="s">
        <v>7351</v>
      </c>
      <c r="E1470" t="b">
        <f ca="1">VLOOKUP(C1470,'1. 词频表'!A:D,4,0)</f>
        <v>0</v>
      </c>
      <c r="F1470" t="b">
        <f ca="1">VLOOKUP(D1470,'1. 词频表'!A:D,4,0)</f>
        <v>0</v>
      </c>
      <c r="G1470" s="9" t="b">
        <f>(COUNTIF(Sheet1!A:A,C1470)+COUNTIF(Sheet1!A:A,D1470))&gt;0</f>
        <v>0</v>
      </c>
      <c r="H1470" s="9" t="b">
        <f>(COUNTIF(Sheet1!B:B,$C1470)+COUNTIF(Sheet1!B:B,$D1470))&gt;0</f>
        <v>0</v>
      </c>
      <c r="I1470" s="9" t="b">
        <f>(COUNTIF(Sheet1!C:C,$C1470)+COUNTIF(Sheet1!C:C,$D1470))&gt;0</f>
        <v>1</v>
      </c>
    </row>
    <row r="1471" spans="1:9">
      <c r="A1471" t="s">
        <v>7352</v>
      </c>
      <c r="B1471">
        <v>5</v>
      </c>
      <c r="C1471" t="s">
        <v>6140</v>
      </c>
      <c r="D1471" t="s">
        <v>5646</v>
      </c>
      <c r="E1471" t="b">
        <f ca="1">VLOOKUP(C1471,'1. 词频表'!A:D,4,0)</f>
        <v>0</v>
      </c>
      <c r="F1471" t="b">
        <f ca="1">VLOOKUP(D1471,'1. 词频表'!A:D,4,0)</f>
        <v>1</v>
      </c>
      <c r="G1471" s="9" t="b">
        <f>(COUNTIF(Sheet1!A:A,C1471)+COUNTIF(Sheet1!A:A,D1471))&gt;0</f>
        <v>0</v>
      </c>
      <c r="H1471" s="9" t="b">
        <f>(COUNTIF(Sheet1!B:B,$C1471)+COUNTIF(Sheet1!B:B,$D1471))&gt;0</f>
        <v>0</v>
      </c>
      <c r="I1471" s="9" t="b">
        <f>(COUNTIF(Sheet1!C:C,$C1471)+COUNTIF(Sheet1!C:C,$D1471))&gt;0</f>
        <v>0</v>
      </c>
    </row>
    <row r="1472" spans="1:9">
      <c r="A1472" t="s">
        <v>7353</v>
      </c>
      <c r="B1472">
        <v>5</v>
      </c>
      <c r="C1472" t="s">
        <v>6198</v>
      </c>
      <c r="D1472" t="s">
        <v>7354</v>
      </c>
      <c r="E1472" t="b">
        <f ca="1">VLOOKUP(C1472,'1. 词频表'!A:D,4,0)</f>
        <v>0</v>
      </c>
      <c r="F1472" t="b">
        <f ca="1">VLOOKUP(D1472,'1. 词频表'!A:D,4,0)</f>
        <v>0</v>
      </c>
      <c r="G1472" s="9" t="b">
        <f>(COUNTIF(Sheet1!A:A,C1472)+COUNTIF(Sheet1!A:A,D1472))&gt;0</f>
        <v>0</v>
      </c>
      <c r="H1472" s="9" t="b">
        <f>(COUNTIF(Sheet1!B:B,$C1472)+COUNTIF(Sheet1!B:B,$D1472))&gt;0</f>
        <v>0</v>
      </c>
      <c r="I1472" s="9" t="b">
        <f>(COUNTIF(Sheet1!C:C,$C1472)+COUNTIF(Sheet1!C:C,$D1472))&gt;0</f>
        <v>0</v>
      </c>
    </row>
    <row r="1473" spans="1:9">
      <c r="A1473" t="s">
        <v>7355</v>
      </c>
      <c r="B1473">
        <v>5</v>
      </c>
      <c r="C1473" t="s">
        <v>5875</v>
      </c>
      <c r="D1473" t="s">
        <v>5829</v>
      </c>
      <c r="E1473" t="b">
        <f ca="1">VLOOKUP(C1473,'1. 词频表'!A:D,4,0)</f>
        <v>0</v>
      </c>
      <c r="F1473" t="b">
        <f ca="1">VLOOKUP(D1473,'1. 词频表'!A:D,4,0)</f>
        <v>0</v>
      </c>
      <c r="G1473" s="9" t="b">
        <f>(COUNTIF(Sheet1!A:A,C1473)+COUNTIF(Sheet1!A:A,D1473))&gt;0</f>
        <v>0</v>
      </c>
      <c r="H1473" s="9" t="b">
        <f>(COUNTIF(Sheet1!B:B,$C1473)+COUNTIF(Sheet1!B:B,$D1473))&gt;0</f>
        <v>0</v>
      </c>
      <c r="I1473" s="9" t="b">
        <f>(COUNTIF(Sheet1!C:C,$C1473)+COUNTIF(Sheet1!C:C,$D1473))&gt;0</f>
        <v>0</v>
      </c>
    </row>
    <row r="1474" spans="1:9">
      <c r="A1474" t="s">
        <v>7356</v>
      </c>
      <c r="B1474">
        <v>5</v>
      </c>
      <c r="C1474" t="s">
        <v>421</v>
      </c>
      <c r="D1474" t="s">
        <v>5646</v>
      </c>
      <c r="E1474" t="b">
        <f ca="1">VLOOKUP(C1474,'1. 词频表'!A:D,4,0)</f>
        <v>1</v>
      </c>
      <c r="F1474" t="b">
        <f ca="1">VLOOKUP(D1474,'1. 词频表'!A:D,4,0)</f>
        <v>1</v>
      </c>
      <c r="G1474" s="9" t="b">
        <f>(COUNTIF(Sheet1!A:A,C1474)+COUNTIF(Sheet1!A:A,D1474))&gt;0</f>
        <v>0</v>
      </c>
      <c r="H1474" s="9" t="b">
        <f>(COUNTIF(Sheet1!B:B,$C1474)+COUNTIF(Sheet1!B:B,$D1474))&gt;0</f>
        <v>0</v>
      </c>
      <c r="I1474" s="9" t="b">
        <f>(COUNTIF(Sheet1!C:C,$C1474)+COUNTIF(Sheet1!C:C,$D1474))&gt;0</f>
        <v>0</v>
      </c>
    </row>
    <row r="1475" spans="1:9">
      <c r="A1475" t="s">
        <v>7357</v>
      </c>
      <c r="B1475">
        <v>5</v>
      </c>
      <c r="C1475" t="s">
        <v>6204</v>
      </c>
      <c r="D1475" t="s">
        <v>5646</v>
      </c>
      <c r="E1475" t="b">
        <f ca="1">VLOOKUP(C1475,'1. 词频表'!A:D,4,0)</f>
        <v>0</v>
      </c>
      <c r="F1475" t="b">
        <f ca="1">VLOOKUP(D1475,'1. 词频表'!A:D,4,0)</f>
        <v>1</v>
      </c>
      <c r="G1475" s="9" t="b">
        <f>(COUNTIF(Sheet1!A:A,C1475)+COUNTIF(Sheet1!A:A,D1475))&gt;0</f>
        <v>0</v>
      </c>
      <c r="H1475" s="9" t="b">
        <f>(COUNTIF(Sheet1!B:B,$C1475)+COUNTIF(Sheet1!B:B,$D1475))&gt;0</f>
        <v>0</v>
      </c>
      <c r="I1475" s="9" t="b">
        <f>(COUNTIF(Sheet1!C:C,$C1475)+COUNTIF(Sheet1!C:C,$D1475))&gt;0</f>
        <v>0</v>
      </c>
    </row>
    <row r="1476" spans="1:9">
      <c r="A1476" t="s">
        <v>7358</v>
      </c>
      <c r="B1476">
        <v>5</v>
      </c>
      <c r="C1476" t="s">
        <v>5659</v>
      </c>
      <c r="D1476" t="s">
        <v>6132</v>
      </c>
      <c r="E1476" t="b">
        <f ca="1">VLOOKUP(C1476,'1. 词频表'!A:D,4,0)</f>
        <v>0</v>
      </c>
      <c r="F1476" t="b">
        <f ca="1">VLOOKUP(D1476,'1. 词频表'!A:D,4,0)</f>
        <v>0</v>
      </c>
      <c r="G1476" s="9" t="b">
        <f>(COUNTIF(Sheet1!A:A,C1476)+COUNTIF(Sheet1!A:A,D1476))&gt;0</f>
        <v>0</v>
      </c>
      <c r="H1476" s="9" t="b">
        <f>(COUNTIF(Sheet1!B:B,$C1476)+COUNTIF(Sheet1!B:B,$D1476))&gt;0</f>
        <v>0</v>
      </c>
      <c r="I1476" s="9" t="b">
        <f>(COUNTIF(Sheet1!C:C,$C1476)+COUNTIF(Sheet1!C:C,$D1476))&gt;0</f>
        <v>0</v>
      </c>
    </row>
    <row r="1477" spans="1:9">
      <c r="A1477" t="s">
        <v>7359</v>
      </c>
      <c r="B1477">
        <v>5</v>
      </c>
      <c r="C1477" t="s">
        <v>5852</v>
      </c>
      <c r="D1477" t="s">
        <v>6126</v>
      </c>
      <c r="E1477" t="b">
        <f ca="1">VLOOKUP(C1477,'1. 词频表'!A:D,4,0)</f>
        <v>0</v>
      </c>
      <c r="F1477" t="b">
        <f ca="1">VLOOKUP(D1477,'1. 词频表'!A:D,4,0)</f>
        <v>0</v>
      </c>
      <c r="G1477" s="9" t="b">
        <f>(COUNTIF(Sheet1!A:A,C1477)+COUNTIF(Sheet1!A:A,D1477))&gt;0</f>
        <v>0</v>
      </c>
      <c r="H1477" s="9" t="b">
        <f>(COUNTIF(Sheet1!B:B,$C1477)+COUNTIF(Sheet1!B:B,$D1477))&gt;0</f>
        <v>0</v>
      </c>
      <c r="I1477" s="9" t="b">
        <f>(COUNTIF(Sheet1!C:C,$C1477)+COUNTIF(Sheet1!C:C,$D1477))&gt;0</f>
        <v>0</v>
      </c>
    </row>
    <row r="1478" spans="1:9">
      <c r="A1478" t="s">
        <v>7360</v>
      </c>
      <c r="B1478">
        <v>5</v>
      </c>
      <c r="C1478" t="s">
        <v>4358</v>
      </c>
      <c r="D1478" t="s">
        <v>7361</v>
      </c>
      <c r="E1478" t="b">
        <f ca="1">VLOOKUP(C1478,'1. 词频表'!A:D,4,0)</f>
        <v>0</v>
      </c>
      <c r="F1478" t="b">
        <f ca="1">VLOOKUP(D1478,'1. 词频表'!A:D,4,0)</f>
        <v>0</v>
      </c>
      <c r="G1478" s="9" t="b">
        <f>(COUNTIF(Sheet1!A:A,C1478)+COUNTIF(Sheet1!A:A,D1478))&gt;0</f>
        <v>0</v>
      </c>
      <c r="H1478" s="9" t="b">
        <f>(COUNTIF(Sheet1!B:B,$C1478)+COUNTIF(Sheet1!B:B,$D1478))&gt;0</f>
        <v>1</v>
      </c>
      <c r="I1478" s="9" t="b">
        <f>(COUNTIF(Sheet1!C:C,$C1478)+COUNTIF(Sheet1!C:C,$D1478))&gt;0</f>
        <v>0</v>
      </c>
    </row>
    <row r="1479" spans="1:9">
      <c r="A1479" t="s">
        <v>7362</v>
      </c>
      <c r="B1479">
        <v>5</v>
      </c>
      <c r="C1479" t="s">
        <v>6126</v>
      </c>
      <c r="D1479" t="s">
        <v>5769</v>
      </c>
      <c r="E1479" t="b">
        <f ca="1">VLOOKUP(C1479,'1. 词频表'!A:D,4,0)</f>
        <v>0</v>
      </c>
      <c r="F1479" t="b">
        <f ca="1">VLOOKUP(D1479,'1. 词频表'!A:D,4,0)</f>
        <v>0</v>
      </c>
      <c r="G1479" s="9" t="b">
        <f>(COUNTIF(Sheet1!A:A,C1479)+COUNTIF(Sheet1!A:A,D1479))&gt;0</f>
        <v>0</v>
      </c>
      <c r="H1479" s="9" t="b">
        <f>(COUNTIF(Sheet1!B:B,$C1479)+COUNTIF(Sheet1!B:B,$D1479))&gt;0</f>
        <v>0</v>
      </c>
      <c r="I1479" s="9" t="b">
        <f>(COUNTIF(Sheet1!C:C,$C1479)+COUNTIF(Sheet1!C:C,$D1479))&gt;0</f>
        <v>0</v>
      </c>
    </row>
    <row r="1480" spans="1:9">
      <c r="A1480" t="s">
        <v>7363</v>
      </c>
      <c r="B1480">
        <v>5</v>
      </c>
      <c r="C1480" t="s">
        <v>5769</v>
      </c>
      <c r="D1480" t="s">
        <v>7361</v>
      </c>
      <c r="E1480" t="b">
        <f ca="1">VLOOKUP(C1480,'1. 词频表'!A:D,4,0)</f>
        <v>0</v>
      </c>
      <c r="F1480" t="b">
        <f ca="1">VLOOKUP(D1480,'1. 词频表'!A:D,4,0)</f>
        <v>0</v>
      </c>
      <c r="G1480" s="9" t="b">
        <f>(COUNTIF(Sheet1!A:A,C1480)+COUNTIF(Sheet1!A:A,D1480))&gt;0</f>
        <v>0</v>
      </c>
      <c r="H1480" s="9" t="b">
        <f>(COUNTIF(Sheet1!B:B,$C1480)+COUNTIF(Sheet1!B:B,$D1480))&gt;0</f>
        <v>0</v>
      </c>
      <c r="I1480" s="9" t="b">
        <f>(COUNTIF(Sheet1!C:C,$C1480)+COUNTIF(Sheet1!C:C,$D1480))&gt;0</f>
        <v>0</v>
      </c>
    </row>
    <row r="1481" spans="1:9">
      <c r="A1481" t="s">
        <v>7364</v>
      </c>
      <c r="B1481">
        <v>5</v>
      </c>
      <c r="C1481" t="s">
        <v>5648</v>
      </c>
      <c r="D1481" t="s">
        <v>442</v>
      </c>
      <c r="E1481" t="b">
        <f ca="1">VLOOKUP(C1481,'1. 词频表'!A:D,4,0)</f>
        <v>1</v>
      </c>
      <c r="F1481" t="b">
        <f ca="1">VLOOKUP(D1481,'1. 词频表'!A:D,4,0)</f>
        <v>1</v>
      </c>
      <c r="G1481" s="9" t="b">
        <f>(COUNTIF(Sheet1!A:A,C1481)+COUNTIF(Sheet1!A:A,D1481))&gt;0</f>
        <v>0</v>
      </c>
      <c r="H1481" s="9" t="b">
        <f>(COUNTIF(Sheet1!B:B,$C1481)+COUNTIF(Sheet1!B:B,$D1481))&gt;0</f>
        <v>0</v>
      </c>
      <c r="I1481" s="9" t="b">
        <f>(COUNTIF(Sheet1!C:C,$C1481)+COUNTIF(Sheet1!C:C,$D1481))&gt;0</f>
        <v>0</v>
      </c>
    </row>
    <row r="1482" spans="1:9">
      <c r="A1482" t="s">
        <v>7365</v>
      </c>
      <c r="B1482">
        <v>5</v>
      </c>
      <c r="C1482" t="s">
        <v>2145</v>
      </c>
      <c r="D1482" t="s">
        <v>442</v>
      </c>
      <c r="E1482" t="b">
        <f ca="1">VLOOKUP(C1482,'1. 词频表'!A:D,4,0)</f>
        <v>1</v>
      </c>
      <c r="F1482" t="b">
        <f ca="1">VLOOKUP(D1482,'1. 词频表'!A:D,4,0)</f>
        <v>1</v>
      </c>
      <c r="G1482" s="9" t="b">
        <f>(COUNTIF(Sheet1!A:A,C1482)+COUNTIF(Sheet1!A:A,D1482))&gt;0</f>
        <v>0</v>
      </c>
      <c r="H1482" s="9" t="b">
        <f>(COUNTIF(Sheet1!B:B,$C1482)+COUNTIF(Sheet1!B:B,$D1482))&gt;0</f>
        <v>0</v>
      </c>
      <c r="I1482" s="9" t="b">
        <f>(COUNTIF(Sheet1!C:C,$C1482)+COUNTIF(Sheet1!C:C,$D1482))&gt;0</f>
        <v>0</v>
      </c>
    </row>
    <row r="1483" spans="1:9">
      <c r="A1483" t="s">
        <v>7366</v>
      </c>
      <c r="B1483">
        <v>5</v>
      </c>
      <c r="C1483" t="s">
        <v>5889</v>
      </c>
      <c r="D1483" t="s">
        <v>5676</v>
      </c>
      <c r="E1483" t="b">
        <f ca="1">VLOOKUP(C1483,'1. 词频表'!A:D,4,0)</f>
        <v>0</v>
      </c>
      <c r="F1483" t="b">
        <f ca="1">VLOOKUP(D1483,'1. 词频表'!A:D,4,0)</f>
        <v>0</v>
      </c>
      <c r="G1483" s="9" t="b">
        <f>(COUNTIF(Sheet1!A:A,C1483)+COUNTIF(Sheet1!A:A,D1483))&gt;0</f>
        <v>0</v>
      </c>
      <c r="H1483" s="9" t="b">
        <f>(COUNTIF(Sheet1!B:B,$C1483)+COUNTIF(Sheet1!B:B,$D1483))&gt;0</f>
        <v>0</v>
      </c>
      <c r="I1483" s="9" t="b">
        <f>(COUNTIF(Sheet1!C:C,$C1483)+COUNTIF(Sheet1!C:C,$D1483))&gt;0</f>
        <v>1</v>
      </c>
    </row>
    <row r="1484" spans="1:9">
      <c r="A1484" t="s">
        <v>7367</v>
      </c>
      <c r="B1484">
        <v>5</v>
      </c>
      <c r="C1484" t="s">
        <v>6083</v>
      </c>
      <c r="D1484" t="s">
        <v>5881</v>
      </c>
      <c r="E1484" t="b">
        <f ca="1">VLOOKUP(C1484,'1. 词频表'!A:D,4,0)</f>
        <v>0</v>
      </c>
      <c r="F1484" t="b">
        <f ca="1">VLOOKUP(D1484,'1. 词频表'!A:D,4,0)</f>
        <v>0</v>
      </c>
      <c r="G1484" s="9" t="b">
        <f>(COUNTIF(Sheet1!A:A,C1484)+COUNTIF(Sheet1!A:A,D1484))&gt;0</f>
        <v>0</v>
      </c>
      <c r="H1484" s="9" t="b">
        <f>(COUNTIF(Sheet1!B:B,$C1484)+COUNTIF(Sheet1!B:B,$D1484))&gt;0</f>
        <v>0</v>
      </c>
      <c r="I1484" s="9" t="b">
        <f>(COUNTIF(Sheet1!C:C,$C1484)+COUNTIF(Sheet1!C:C,$D1484))&gt;0</f>
        <v>0</v>
      </c>
    </row>
    <row r="1485" spans="1:9">
      <c r="A1485" t="s">
        <v>7368</v>
      </c>
      <c r="B1485">
        <v>5</v>
      </c>
      <c r="C1485" t="s">
        <v>6043</v>
      </c>
      <c r="D1485" t="s">
        <v>5728</v>
      </c>
      <c r="E1485" t="b">
        <f ca="1">VLOOKUP(C1485,'1. 词频表'!A:D,4,0)</f>
        <v>0</v>
      </c>
      <c r="F1485" t="b">
        <f ca="1">VLOOKUP(D1485,'1. 词频表'!A:D,4,0)</f>
        <v>0</v>
      </c>
      <c r="G1485" s="9" t="b">
        <f>(COUNTIF(Sheet1!A:A,C1485)+COUNTIF(Sheet1!A:A,D1485))&gt;0</f>
        <v>0</v>
      </c>
      <c r="H1485" s="9" t="b">
        <f>(COUNTIF(Sheet1!B:B,$C1485)+COUNTIF(Sheet1!B:B,$D1485))&gt;0</f>
        <v>0</v>
      </c>
      <c r="I1485" s="9" t="b">
        <f>(COUNTIF(Sheet1!C:C,$C1485)+COUNTIF(Sheet1!C:C,$D1485))&gt;0</f>
        <v>1</v>
      </c>
    </row>
    <row r="1486" spans="1:9">
      <c r="A1486" t="s">
        <v>7369</v>
      </c>
      <c r="B1486">
        <v>5</v>
      </c>
      <c r="C1486" t="s">
        <v>6043</v>
      </c>
      <c r="D1486" t="s">
        <v>5732</v>
      </c>
      <c r="E1486" t="b">
        <f ca="1">VLOOKUP(C1486,'1. 词频表'!A:D,4,0)</f>
        <v>0</v>
      </c>
      <c r="F1486" t="b">
        <f ca="1">VLOOKUP(D1486,'1. 词频表'!A:D,4,0)</f>
        <v>0</v>
      </c>
      <c r="G1486" s="9" t="b">
        <f>(COUNTIF(Sheet1!A:A,C1486)+COUNTIF(Sheet1!A:A,D1486))&gt;0</f>
        <v>0</v>
      </c>
      <c r="H1486" s="9" t="b">
        <f>(COUNTIF(Sheet1!B:B,$C1486)+COUNTIF(Sheet1!B:B,$D1486))&gt;0</f>
        <v>0</v>
      </c>
      <c r="I1486" s="9" t="b">
        <f>(COUNTIF(Sheet1!C:C,$C1486)+COUNTIF(Sheet1!C:C,$D1486))&gt;0</f>
        <v>1</v>
      </c>
    </row>
    <row r="1487" spans="1:9">
      <c r="A1487" t="s">
        <v>7370</v>
      </c>
      <c r="B1487">
        <v>5</v>
      </c>
      <c r="C1487" t="s">
        <v>5728</v>
      </c>
      <c r="D1487" t="s">
        <v>5713</v>
      </c>
      <c r="E1487" t="b">
        <f ca="1">VLOOKUP(C1487,'1. 词频表'!A:D,4,0)</f>
        <v>0</v>
      </c>
      <c r="F1487" t="b">
        <f ca="1">VLOOKUP(D1487,'1. 词频表'!A:D,4,0)</f>
        <v>0</v>
      </c>
      <c r="G1487" s="9" t="b">
        <f>(COUNTIF(Sheet1!A:A,C1487)+COUNTIF(Sheet1!A:A,D1487))&gt;0</f>
        <v>0</v>
      </c>
      <c r="H1487" s="9" t="b">
        <f>(COUNTIF(Sheet1!B:B,$C1487)+COUNTIF(Sheet1!B:B,$D1487))&gt;0</f>
        <v>0</v>
      </c>
      <c r="I1487" s="9" t="b">
        <f>(COUNTIF(Sheet1!C:C,$C1487)+COUNTIF(Sheet1!C:C,$D1487))&gt;0</f>
        <v>0</v>
      </c>
    </row>
    <row r="1488" spans="1:9">
      <c r="A1488" t="s">
        <v>7371</v>
      </c>
      <c r="B1488">
        <v>5</v>
      </c>
      <c r="C1488" t="s">
        <v>5676</v>
      </c>
      <c r="D1488" t="s">
        <v>7035</v>
      </c>
      <c r="E1488" t="b">
        <f ca="1">VLOOKUP(C1488,'1. 词频表'!A:D,4,0)</f>
        <v>0</v>
      </c>
      <c r="F1488" t="b">
        <f ca="1">VLOOKUP(D1488,'1. 词频表'!A:D,4,0)</f>
        <v>0</v>
      </c>
      <c r="G1488" s="9" t="b">
        <f>(COUNTIF(Sheet1!A:A,C1488)+COUNTIF(Sheet1!A:A,D1488))&gt;0</f>
        <v>0</v>
      </c>
      <c r="H1488" s="9" t="b">
        <f>(COUNTIF(Sheet1!B:B,$C1488)+COUNTIF(Sheet1!B:B,$D1488))&gt;0</f>
        <v>0</v>
      </c>
      <c r="I1488" s="9" t="b">
        <f>(COUNTIF(Sheet1!C:C,$C1488)+COUNTIF(Sheet1!C:C,$D1488))&gt;0</f>
        <v>1</v>
      </c>
    </row>
    <row r="1489" spans="1:9">
      <c r="A1489" t="s">
        <v>7372</v>
      </c>
      <c r="B1489">
        <v>5</v>
      </c>
      <c r="C1489" t="s">
        <v>7373</v>
      </c>
      <c r="D1489" t="s">
        <v>464</v>
      </c>
      <c r="E1489" t="b">
        <f ca="1">VLOOKUP(C1489,'1. 词频表'!A:D,4,0)</f>
        <v>1</v>
      </c>
      <c r="F1489" t="b">
        <f ca="1">VLOOKUP(D1489,'1. 词频表'!A:D,4,0)</f>
        <v>1</v>
      </c>
      <c r="G1489" s="9" t="b">
        <f>(COUNTIF(Sheet1!A:A,C1489)+COUNTIF(Sheet1!A:A,D1489))&gt;0</f>
        <v>0</v>
      </c>
      <c r="H1489" s="9" t="b">
        <f>(COUNTIF(Sheet1!B:B,$C1489)+COUNTIF(Sheet1!B:B,$D1489))&gt;0</f>
        <v>0</v>
      </c>
      <c r="I1489" s="9" t="b">
        <f>(COUNTIF(Sheet1!C:C,$C1489)+COUNTIF(Sheet1!C:C,$D1489))&gt;0</f>
        <v>0</v>
      </c>
    </row>
    <row r="1490" spans="1:9">
      <c r="A1490" t="s">
        <v>7374</v>
      </c>
      <c r="B1490">
        <v>5</v>
      </c>
      <c r="C1490" t="s">
        <v>7373</v>
      </c>
      <c r="D1490" t="s">
        <v>5648</v>
      </c>
      <c r="E1490" t="b">
        <f ca="1">VLOOKUP(C1490,'1. 词频表'!A:D,4,0)</f>
        <v>1</v>
      </c>
      <c r="F1490" t="b">
        <f ca="1">VLOOKUP(D1490,'1. 词频表'!A:D,4,0)</f>
        <v>1</v>
      </c>
      <c r="G1490" s="9" t="b">
        <f>(COUNTIF(Sheet1!A:A,C1490)+COUNTIF(Sheet1!A:A,D1490))&gt;0</f>
        <v>0</v>
      </c>
      <c r="H1490" s="9" t="b">
        <f>(COUNTIF(Sheet1!B:B,$C1490)+COUNTIF(Sheet1!B:B,$D1490))&gt;0</f>
        <v>0</v>
      </c>
      <c r="I1490" s="9" t="b">
        <f>(COUNTIF(Sheet1!C:C,$C1490)+COUNTIF(Sheet1!C:C,$D1490))&gt;0</f>
        <v>0</v>
      </c>
    </row>
    <row r="1491" spans="1:9">
      <c r="A1491" t="s">
        <v>7375</v>
      </c>
      <c r="B1491">
        <v>5</v>
      </c>
      <c r="C1491" t="s">
        <v>7373</v>
      </c>
      <c r="D1491" t="s">
        <v>5646</v>
      </c>
      <c r="E1491" t="b">
        <f ca="1">VLOOKUP(C1491,'1. 词频表'!A:D,4,0)</f>
        <v>1</v>
      </c>
      <c r="F1491" t="b">
        <f ca="1">VLOOKUP(D1491,'1. 词频表'!A:D,4,0)</f>
        <v>1</v>
      </c>
      <c r="G1491" s="9" t="b">
        <f>(COUNTIF(Sheet1!A:A,C1491)+COUNTIF(Sheet1!A:A,D1491))&gt;0</f>
        <v>0</v>
      </c>
      <c r="H1491" s="9" t="b">
        <f>(COUNTIF(Sheet1!B:B,$C1491)+COUNTIF(Sheet1!B:B,$D1491))&gt;0</f>
        <v>0</v>
      </c>
      <c r="I1491" s="9" t="b">
        <f>(COUNTIF(Sheet1!C:C,$C1491)+COUNTIF(Sheet1!C:C,$D1491))&gt;0</f>
        <v>0</v>
      </c>
    </row>
    <row r="1492" spans="1:9">
      <c r="A1492" t="s">
        <v>7376</v>
      </c>
      <c r="B1492">
        <v>5</v>
      </c>
      <c r="C1492" t="s">
        <v>464</v>
      </c>
      <c r="D1492" t="s">
        <v>5693</v>
      </c>
      <c r="E1492" t="b">
        <f ca="1">VLOOKUP(C1492,'1. 词频表'!A:D,4,0)</f>
        <v>1</v>
      </c>
      <c r="F1492" t="b">
        <f ca="1">VLOOKUP(D1492,'1. 词频表'!A:D,4,0)</f>
        <v>0</v>
      </c>
      <c r="G1492" s="9" t="b">
        <f>(COUNTIF(Sheet1!A:A,C1492)+COUNTIF(Sheet1!A:A,D1492))&gt;0</f>
        <v>0</v>
      </c>
      <c r="H1492" s="9" t="b">
        <f>(COUNTIF(Sheet1!B:B,$C1492)+COUNTIF(Sheet1!B:B,$D1492))&gt;0</f>
        <v>0</v>
      </c>
      <c r="I1492" s="9" t="b">
        <f>(COUNTIF(Sheet1!C:C,$C1492)+COUNTIF(Sheet1!C:C,$D1492))&gt;0</f>
        <v>1</v>
      </c>
    </row>
    <row r="1493" spans="1:9">
      <c r="A1493" t="s">
        <v>7377</v>
      </c>
      <c r="B1493">
        <v>5</v>
      </c>
      <c r="C1493" t="s">
        <v>6601</v>
      </c>
      <c r="D1493" t="s">
        <v>5646</v>
      </c>
      <c r="E1493" t="b">
        <f ca="1">VLOOKUP(C1493,'1. 词频表'!A:D,4,0)</f>
        <v>0</v>
      </c>
      <c r="F1493" t="b">
        <f ca="1">VLOOKUP(D1493,'1. 词频表'!A:D,4,0)</f>
        <v>1</v>
      </c>
      <c r="G1493" s="9" t="b">
        <f>(COUNTIF(Sheet1!A:A,C1493)+COUNTIF(Sheet1!A:A,D1493))&gt;0</f>
        <v>0</v>
      </c>
      <c r="H1493" s="9" t="b">
        <f>(COUNTIF(Sheet1!B:B,$C1493)+COUNTIF(Sheet1!B:B,$D1493))&gt;0</f>
        <v>0</v>
      </c>
      <c r="I1493" s="9" t="b">
        <f>(COUNTIF(Sheet1!C:C,$C1493)+COUNTIF(Sheet1!C:C,$D1493))&gt;0</f>
        <v>0</v>
      </c>
    </row>
    <row r="1494" spans="1:9">
      <c r="A1494" t="s">
        <v>7378</v>
      </c>
      <c r="B1494">
        <v>5</v>
      </c>
      <c r="C1494" t="s">
        <v>5697</v>
      </c>
      <c r="D1494" t="s">
        <v>5700</v>
      </c>
      <c r="E1494" t="b">
        <f ca="1">VLOOKUP(C1494,'1. 词频表'!A:D,4,0)</f>
        <v>0</v>
      </c>
      <c r="F1494" t="b">
        <f ca="1">VLOOKUP(D1494,'1. 词频表'!A:D,4,0)</f>
        <v>0</v>
      </c>
      <c r="G1494" s="9" t="b">
        <f>(COUNTIF(Sheet1!A:A,C1494)+COUNTIF(Sheet1!A:A,D1494))&gt;0</f>
        <v>0</v>
      </c>
      <c r="H1494" s="9" t="b">
        <f>(COUNTIF(Sheet1!B:B,$C1494)+COUNTIF(Sheet1!B:B,$D1494))&gt;0</f>
        <v>0</v>
      </c>
      <c r="I1494" s="9" t="b">
        <f>(COUNTIF(Sheet1!C:C,$C1494)+COUNTIF(Sheet1!C:C,$D1494))&gt;0</f>
        <v>0</v>
      </c>
    </row>
    <row r="1495" spans="1:9">
      <c r="A1495" t="s">
        <v>7379</v>
      </c>
      <c r="B1495">
        <v>5</v>
      </c>
      <c r="C1495" t="s">
        <v>5879</v>
      </c>
      <c r="D1495" t="s">
        <v>5659</v>
      </c>
      <c r="E1495" t="b">
        <f ca="1">VLOOKUP(C1495,'1. 词频表'!A:D,4,0)</f>
        <v>0</v>
      </c>
      <c r="F1495" t="b">
        <f ca="1">VLOOKUP(D1495,'1. 词频表'!A:D,4,0)</f>
        <v>0</v>
      </c>
      <c r="G1495" s="9" t="b">
        <f>(COUNTIF(Sheet1!A:A,C1495)+COUNTIF(Sheet1!A:A,D1495))&gt;0</f>
        <v>0</v>
      </c>
      <c r="H1495" s="9" t="b">
        <f>(COUNTIF(Sheet1!B:B,$C1495)+COUNTIF(Sheet1!B:B,$D1495))&gt;0</f>
        <v>0</v>
      </c>
      <c r="I1495" s="9" t="b">
        <f>(COUNTIF(Sheet1!C:C,$C1495)+COUNTIF(Sheet1!C:C,$D1495))&gt;0</f>
        <v>0</v>
      </c>
    </row>
    <row r="1496" spans="1:9">
      <c r="A1496" t="s">
        <v>7380</v>
      </c>
      <c r="B1496">
        <v>5</v>
      </c>
      <c r="C1496" t="s">
        <v>5879</v>
      </c>
      <c r="D1496" t="s">
        <v>6179</v>
      </c>
      <c r="E1496" t="b">
        <f ca="1">VLOOKUP(C1496,'1. 词频表'!A:D,4,0)</f>
        <v>0</v>
      </c>
      <c r="F1496" t="b">
        <f ca="1">VLOOKUP(D1496,'1. 词频表'!A:D,4,0)</f>
        <v>0</v>
      </c>
      <c r="G1496" s="9" t="b">
        <f>(COUNTIF(Sheet1!A:A,C1496)+COUNTIF(Sheet1!A:A,D1496))&gt;0</f>
        <v>0</v>
      </c>
      <c r="H1496" s="9" t="b">
        <f>(COUNTIF(Sheet1!B:B,$C1496)+COUNTIF(Sheet1!B:B,$D1496))&gt;0</f>
        <v>0</v>
      </c>
      <c r="I1496" s="9" t="b">
        <f>(COUNTIF(Sheet1!C:C,$C1496)+COUNTIF(Sheet1!C:C,$D1496))&gt;0</f>
        <v>0</v>
      </c>
    </row>
    <row r="1497" spans="1:9">
      <c r="A1497" t="s">
        <v>7381</v>
      </c>
      <c r="B1497">
        <v>5</v>
      </c>
      <c r="C1497" t="s">
        <v>486</v>
      </c>
      <c r="D1497" t="s">
        <v>4358</v>
      </c>
      <c r="E1497" t="b">
        <f ca="1">VLOOKUP(C1497,'1. 词频表'!A:D,4,0)</f>
        <v>1</v>
      </c>
      <c r="F1497" t="b">
        <f ca="1">VLOOKUP(D1497,'1. 词频表'!A:D,4,0)</f>
        <v>0</v>
      </c>
      <c r="G1497" s="9" t="b">
        <f>(COUNTIF(Sheet1!A:A,C1497)+COUNTIF(Sheet1!A:A,D1497))&gt;0</f>
        <v>0</v>
      </c>
      <c r="H1497" s="9" t="b">
        <f>(COUNTIF(Sheet1!B:B,$C1497)+COUNTIF(Sheet1!B:B,$D1497))&gt;0</f>
        <v>1</v>
      </c>
      <c r="I1497" s="9" t="b">
        <f>(COUNTIF(Sheet1!C:C,$C1497)+COUNTIF(Sheet1!C:C,$D1497))&gt;0</f>
        <v>0</v>
      </c>
    </row>
    <row r="1498" spans="1:9">
      <c r="A1498" t="s">
        <v>7382</v>
      </c>
      <c r="B1498">
        <v>5</v>
      </c>
      <c r="C1498" t="s">
        <v>5820</v>
      </c>
      <c r="D1498" t="s">
        <v>7088</v>
      </c>
      <c r="E1498" t="b">
        <f ca="1">VLOOKUP(C1498,'1. 词频表'!A:D,4,0)</f>
        <v>0</v>
      </c>
      <c r="F1498" t="b">
        <f ca="1">VLOOKUP(D1498,'1. 词频表'!A:D,4,0)</f>
        <v>0</v>
      </c>
      <c r="G1498" s="9" t="b">
        <f>(COUNTIF(Sheet1!A:A,C1498)+COUNTIF(Sheet1!A:A,D1498))&gt;0</f>
        <v>0</v>
      </c>
      <c r="H1498" s="9" t="b">
        <f>(COUNTIF(Sheet1!B:B,$C1498)+COUNTIF(Sheet1!B:B,$D1498))&gt;0</f>
        <v>0</v>
      </c>
      <c r="I1498" s="9" t="b">
        <f>(COUNTIF(Sheet1!C:C,$C1498)+COUNTIF(Sheet1!C:C,$D1498))&gt;0</f>
        <v>0</v>
      </c>
    </row>
    <row r="1499" spans="1:9">
      <c r="A1499" t="s">
        <v>7383</v>
      </c>
      <c r="B1499">
        <v>5</v>
      </c>
      <c r="C1499" t="s">
        <v>5820</v>
      </c>
      <c r="D1499" t="s">
        <v>6132</v>
      </c>
      <c r="E1499" t="b">
        <f ca="1">VLOOKUP(C1499,'1. 词频表'!A:D,4,0)</f>
        <v>0</v>
      </c>
      <c r="F1499" t="b">
        <f ca="1">VLOOKUP(D1499,'1. 词频表'!A:D,4,0)</f>
        <v>0</v>
      </c>
      <c r="G1499" s="9" t="b">
        <f>(COUNTIF(Sheet1!A:A,C1499)+COUNTIF(Sheet1!A:A,D1499))&gt;0</f>
        <v>0</v>
      </c>
      <c r="H1499" s="9" t="b">
        <f>(COUNTIF(Sheet1!B:B,$C1499)+COUNTIF(Sheet1!B:B,$D1499))&gt;0</f>
        <v>0</v>
      </c>
      <c r="I1499" s="9" t="b">
        <f>(COUNTIF(Sheet1!C:C,$C1499)+COUNTIF(Sheet1!C:C,$D1499))&gt;0</f>
        <v>0</v>
      </c>
    </row>
    <row r="1500" spans="1:9">
      <c r="A1500" t="s">
        <v>7384</v>
      </c>
      <c r="B1500">
        <v>5</v>
      </c>
      <c r="C1500" t="s">
        <v>5765</v>
      </c>
      <c r="D1500" t="s">
        <v>5674</v>
      </c>
      <c r="E1500" t="b">
        <f ca="1">VLOOKUP(C1500,'1. 词频表'!A:D,4,0)</f>
        <v>0</v>
      </c>
      <c r="F1500" t="b">
        <f ca="1">VLOOKUP(D1500,'1. 词频表'!A:D,4,0)</f>
        <v>0</v>
      </c>
      <c r="G1500" s="9" t="b">
        <f>(COUNTIF(Sheet1!A:A,C1500)+COUNTIF(Sheet1!A:A,D1500))&gt;0</f>
        <v>0</v>
      </c>
      <c r="H1500" s="9" t="b">
        <f>(COUNTIF(Sheet1!B:B,$C1500)+COUNTIF(Sheet1!B:B,$D1500))&gt;0</f>
        <v>0</v>
      </c>
      <c r="I1500" s="9" t="b">
        <f>(COUNTIF(Sheet1!C:C,$C1500)+COUNTIF(Sheet1!C:C,$D1500))&gt;0</f>
        <v>0</v>
      </c>
    </row>
    <row r="1501" spans="1:9">
      <c r="A1501" t="s">
        <v>7385</v>
      </c>
      <c r="B1501">
        <v>5</v>
      </c>
      <c r="C1501" t="s">
        <v>6868</v>
      </c>
      <c r="D1501" t="s">
        <v>5661</v>
      </c>
      <c r="E1501" t="b">
        <f ca="1">VLOOKUP(C1501,'1. 词频表'!A:D,4,0)</f>
        <v>0</v>
      </c>
      <c r="F1501" t="b">
        <f ca="1">VLOOKUP(D1501,'1. 词频表'!A:D,4,0)</f>
        <v>0</v>
      </c>
      <c r="G1501" s="9" t="b">
        <f>(COUNTIF(Sheet1!A:A,C1501)+COUNTIF(Sheet1!A:A,D1501))&gt;0</f>
        <v>0</v>
      </c>
      <c r="H1501" s="9" t="b">
        <f>(COUNTIF(Sheet1!B:B,$C1501)+COUNTIF(Sheet1!B:B,$D1501))&gt;0</f>
        <v>0</v>
      </c>
      <c r="I1501" s="9" t="b">
        <f>(COUNTIF(Sheet1!C:C,$C1501)+COUNTIF(Sheet1!C:C,$D1501))&gt;0</f>
        <v>0</v>
      </c>
    </row>
    <row r="1502" spans="1:9">
      <c r="A1502" t="s">
        <v>7386</v>
      </c>
      <c r="B1502">
        <v>5</v>
      </c>
      <c r="C1502" t="s">
        <v>497</v>
      </c>
      <c r="D1502" t="s">
        <v>5651</v>
      </c>
      <c r="E1502" t="b">
        <f ca="1">VLOOKUP(C1502,'1. 词频表'!A:D,4,0)</f>
        <v>1</v>
      </c>
      <c r="F1502" t="b">
        <f ca="1">VLOOKUP(D1502,'1. 词频表'!A:D,4,0)</f>
        <v>0</v>
      </c>
      <c r="G1502" s="9" t="b">
        <f>(COUNTIF(Sheet1!A:A,C1502)+COUNTIF(Sheet1!A:A,D1502))&gt;0</f>
        <v>0</v>
      </c>
      <c r="H1502" s="9" t="b">
        <f>(COUNTIF(Sheet1!B:B,$C1502)+COUNTIF(Sheet1!B:B,$D1502))&gt;0</f>
        <v>0</v>
      </c>
      <c r="I1502" s="9" t="b">
        <f>(COUNTIF(Sheet1!C:C,$C1502)+COUNTIF(Sheet1!C:C,$D1502))&gt;0</f>
        <v>0</v>
      </c>
    </row>
    <row r="1503" spans="1:9">
      <c r="A1503" t="s">
        <v>7387</v>
      </c>
      <c r="B1503">
        <v>5</v>
      </c>
      <c r="C1503" t="s">
        <v>497</v>
      </c>
      <c r="D1503" t="s">
        <v>5648</v>
      </c>
      <c r="E1503" t="b">
        <f ca="1">VLOOKUP(C1503,'1. 词频表'!A:D,4,0)</f>
        <v>1</v>
      </c>
      <c r="F1503" t="b">
        <f ca="1">VLOOKUP(D1503,'1. 词频表'!A:D,4,0)</f>
        <v>1</v>
      </c>
      <c r="G1503" s="9" t="b">
        <f>(COUNTIF(Sheet1!A:A,C1503)+COUNTIF(Sheet1!A:A,D1503))&gt;0</f>
        <v>0</v>
      </c>
      <c r="H1503" s="9" t="b">
        <f>(COUNTIF(Sheet1!B:B,$C1503)+COUNTIF(Sheet1!B:B,$D1503))&gt;0</f>
        <v>0</v>
      </c>
      <c r="I1503" s="9" t="b">
        <f>(COUNTIF(Sheet1!C:C,$C1503)+COUNTIF(Sheet1!C:C,$D1503))&gt;0</f>
        <v>0</v>
      </c>
    </row>
    <row r="1504" spans="1:9">
      <c r="A1504" t="s">
        <v>7388</v>
      </c>
      <c r="B1504">
        <v>5</v>
      </c>
      <c r="C1504" t="s">
        <v>508</v>
      </c>
      <c r="D1504" t="s">
        <v>5656</v>
      </c>
      <c r="E1504" t="b">
        <f ca="1">VLOOKUP(C1504,'1. 词频表'!A:D,4,0)</f>
        <v>1</v>
      </c>
      <c r="F1504" t="b">
        <f ca="1">VLOOKUP(D1504,'1. 词频表'!A:D,4,0)</f>
        <v>0</v>
      </c>
      <c r="G1504" s="9" t="b">
        <f>(COUNTIF(Sheet1!A:A,C1504)+COUNTIF(Sheet1!A:A,D1504))&gt;0</f>
        <v>0</v>
      </c>
      <c r="H1504" s="9" t="b">
        <f>(COUNTIF(Sheet1!B:B,$C1504)+COUNTIF(Sheet1!B:B,$D1504))&gt;0</f>
        <v>0</v>
      </c>
      <c r="I1504" s="9" t="b">
        <f>(COUNTIF(Sheet1!C:C,$C1504)+COUNTIF(Sheet1!C:C,$D1504))&gt;0</f>
        <v>0</v>
      </c>
    </row>
    <row r="1505" spans="1:9">
      <c r="A1505" t="s">
        <v>7389</v>
      </c>
      <c r="B1505">
        <v>5</v>
      </c>
      <c r="C1505" t="s">
        <v>508</v>
      </c>
      <c r="D1505" t="s">
        <v>5648</v>
      </c>
      <c r="E1505" t="b">
        <f ca="1">VLOOKUP(C1505,'1. 词频表'!A:D,4,0)</f>
        <v>1</v>
      </c>
      <c r="F1505" t="b">
        <f ca="1">VLOOKUP(D1505,'1. 词频表'!A:D,4,0)</f>
        <v>1</v>
      </c>
      <c r="G1505" s="9" t="b">
        <f>(COUNTIF(Sheet1!A:A,C1505)+COUNTIF(Sheet1!A:A,D1505))&gt;0</f>
        <v>0</v>
      </c>
      <c r="H1505" s="9" t="b">
        <f>(COUNTIF(Sheet1!B:B,$C1505)+COUNTIF(Sheet1!B:B,$D1505))&gt;0</f>
        <v>0</v>
      </c>
      <c r="I1505" s="9" t="b">
        <f>(COUNTIF(Sheet1!C:C,$C1505)+COUNTIF(Sheet1!C:C,$D1505))&gt;0</f>
        <v>0</v>
      </c>
    </row>
    <row r="1506" spans="1:9">
      <c r="A1506" t="s">
        <v>7390</v>
      </c>
      <c r="B1506">
        <v>5</v>
      </c>
      <c r="C1506" t="s">
        <v>5679</v>
      </c>
      <c r="D1506" t="s">
        <v>6294</v>
      </c>
      <c r="E1506" t="b">
        <f ca="1">VLOOKUP(C1506,'1. 词频表'!A:D,4,0)</f>
        <v>0</v>
      </c>
      <c r="F1506" t="b">
        <f ca="1">VLOOKUP(D1506,'1. 词频表'!A:D,4,0)</f>
        <v>0</v>
      </c>
      <c r="G1506" s="9" t="b">
        <f>(COUNTIF(Sheet1!A:A,C1506)+COUNTIF(Sheet1!A:A,D1506))&gt;0</f>
        <v>0</v>
      </c>
      <c r="H1506" s="9" t="b">
        <f>(COUNTIF(Sheet1!B:B,$C1506)+COUNTIF(Sheet1!B:B,$D1506))&gt;0</f>
        <v>0</v>
      </c>
      <c r="I1506" s="9" t="b">
        <f>(COUNTIF(Sheet1!C:C,$C1506)+COUNTIF(Sheet1!C:C,$D1506))&gt;0</f>
        <v>1</v>
      </c>
    </row>
    <row r="1507" spans="1:9">
      <c r="A1507" t="s">
        <v>7391</v>
      </c>
      <c r="B1507">
        <v>5</v>
      </c>
      <c r="C1507" t="s">
        <v>7096</v>
      </c>
      <c r="D1507" t="s">
        <v>2145</v>
      </c>
      <c r="E1507" t="b">
        <f ca="1">VLOOKUP(C1507,'1. 词频表'!A:D,4,0)</f>
        <v>0</v>
      </c>
      <c r="F1507" t="b">
        <f ca="1">VLOOKUP(D1507,'1. 词频表'!A:D,4,0)</f>
        <v>1</v>
      </c>
      <c r="G1507" s="9" t="b">
        <f>(COUNTIF(Sheet1!A:A,C1507)+COUNTIF(Sheet1!A:A,D1507))&gt;0</f>
        <v>0</v>
      </c>
      <c r="H1507" s="9" t="b">
        <f>(COUNTIF(Sheet1!B:B,$C1507)+COUNTIF(Sheet1!B:B,$D1507))&gt;0</f>
        <v>0</v>
      </c>
      <c r="I1507" s="9" t="b">
        <f>(COUNTIF(Sheet1!C:C,$C1507)+COUNTIF(Sheet1!C:C,$D1507))&gt;0</f>
        <v>0</v>
      </c>
    </row>
    <row r="1508" spans="1:9">
      <c r="A1508" t="s">
        <v>7392</v>
      </c>
      <c r="B1508">
        <v>5</v>
      </c>
      <c r="C1508" t="s">
        <v>5693</v>
      </c>
      <c r="D1508" t="s">
        <v>6115</v>
      </c>
      <c r="E1508" t="b">
        <f ca="1">VLOOKUP(C1508,'1. 词频表'!A:D,4,0)</f>
        <v>0</v>
      </c>
      <c r="F1508" t="b">
        <f ca="1">VLOOKUP(D1508,'1. 词频表'!A:D,4,0)</f>
        <v>0</v>
      </c>
      <c r="G1508" s="9" t="b">
        <f>(COUNTIF(Sheet1!A:A,C1508)+COUNTIF(Sheet1!A:A,D1508))&gt;0</f>
        <v>0</v>
      </c>
      <c r="H1508" s="9" t="b">
        <f>(COUNTIF(Sheet1!B:B,$C1508)+COUNTIF(Sheet1!B:B,$D1508))&gt;0</f>
        <v>0</v>
      </c>
      <c r="I1508" s="9" t="b">
        <f>(COUNTIF(Sheet1!C:C,$C1508)+COUNTIF(Sheet1!C:C,$D1508))&gt;0</f>
        <v>1</v>
      </c>
    </row>
    <row r="1509" spans="1:9">
      <c r="A1509" t="s">
        <v>7393</v>
      </c>
      <c r="B1509">
        <v>5</v>
      </c>
      <c r="C1509" t="s">
        <v>5737</v>
      </c>
      <c r="D1509" t="s">
        <v>5811</v>
      </c>
      <c r="E1509" t="b">
        <f ca="1">VLOOKUP(C1509,'1. 词频表'!A:D,4,0)</f>
        <v>0</v>
      </c>
      <c r="F1509" t="b">
        <f ca="1">VLOOKUP(D1509,'1. 词频表'!A:D,4,0)</f>
        <v>0</v>
      </c>
      <c r="G1509" s="9" t="b">
        <f>(COUNTIF(Sheet1!A:A,C1509)+COUNTIF(Sheet1!A:A,D1509))&gt;0</f>
        <v>1</v>
      </c>
      <c r="H1509" s="9" t="b">
        <f>(COUNTIF(Sheet1!B:B,$C1509)+COUNTIF(Sheet1!B:B,$D1509))&gt;0</f>
        <v>0</v>
      </c>
      <c r="I1509" s="9" t="b">
        <f>(COUNTIF(Sheet1!C:C,$C1509)+COUNTIF(Sheet1!C:C,$D1509))&gt;0</f>
        <v>0</v>
      </c>
    </row>
    <row r="1510" spans="1:9">
      <c r="A1510" t="s">
        <v>7394</v>
      </c>
      <c r="B1510">
        <v>5</v>
      </c>
      <c r="C1510" t="s">
        <v>5763</v>
      </c>
      <c r="D1510" t="s">
        <v>550</v>
      </c>
      <c r="E1510" t="b">
        <f ca="1">VLOOKUP(C1510,'1. 词频表'!A:D,4,0)</f>
        <v>0</v>
      </c>
      <c r="F1510" t="b">
        <f ca="1">VLOOKUP(D1510,'1. 词频表'!A:D,4,0)</f>
        <v>1</v>
      </c>
      <c r="G1510" s="9" t="b">
        <f>(COUNTIF(Sheet1!A:A,C1510)+COUNTIF(Sheet1!A:A,D1510))&gt;0</f>
        <v>0</v>
      </c>
      <c r="H1510" s="9" t="b">
        <f>(COUNTIF(Sheet1!B:B,$C1510)+COUNTIF(Sheet1!B:B,$D1510))&gt;0</f>
        <v>0</v>
      </c>
      <c r="I1510" s="9" t="b">
        <f>(COUNTIF(Sheet1!C:C,$C1510)+COUNTIF(Sheet1!C:C,$D1510))&gt;0</f>
        <v>0</v>
      </c>
    </row>
    <row r="1511" spans="1:9">
      <c r="A1511" t="s">
        <v>7395</v>
      </c>
      <c r="B1511">
        <v>5</v>
      </c>
      <c r="C1511" t="s">
        <v>550</v>
      </c>
      <c r="D1511" t="s">
        <v>5648</v>
      </c>
      <c r="E1511" t="b">
        <f ca="1">VLOOKUP(C1511,'1. 词频表'!A:D,4,0)</f>
        <v>1</v>
      </c>
      <c r="F1511" t="b">
        <f ca="1">VLOOKUP(D1511,'1. 词频表'!A:D,4,0)</f>
        <v>1</v>
      </c>
      <c r="G1511" s="9" t="b">
        <f>(COUNTIF(Sheet1!A:A,C1511)+COUNTIF(Sheet1!A:A,D1511))&gt;0</f>
        <v>0</v>
      </c>
      <c r="H1511" s="9" t="b">
        <f>(COUNTIF(Sheet1!B:B,$C1511)+COUNTIF(Sheet1!B:B,$D1511))&gt;0</f>
        <v>0</v>
      </c>
      <c r="I1511" s="9" t="b">
        <f>(COUNTIF(Sheet1!C:C,$C1511)+COUNTIF(Sheet1!C:C,$D1511))&gt;0</f>
        <v>0</v>
      </c>
    </row>
    <row r="1512" spans="1:9">
      <c r="A1512" t="s">
        <v>7396</v>
      </c>
      <c r="B1512">
        <v>5</v>
      </c>
      <c r="C1512" t="s">
        <v>5679</v>
      </c>
      <c r="D1512" t="s">
        <v>7397</v>
      </c>
      <c r="E1512" t="b">
        <f ca="1">VLOOKUP(C1512,'1. 词频表'!A:D,4,0)</f>
        <v>0</v>
      </c>
      <c r="F1512" t="b">
        <f ca="1">VLOOKUP(D1512,'1. 词频表'!A:D,4,0)</f>
        <v>1</v>
      </c>
      <c r="G1512" s="9" t="b">
        <f>(COUNTIF(Sheet1!A:A,C1512)+COUNTIF(Sheet1!A:A,D1512))&gt;0</f>
        <v>0</v>
      </c>
      <c r="H1512" s="9" t="b">
        <f>(COUNTIF(Sheet1!B:B,$C1512)+COUNTIF(Sheet1!B:B,$D1512))&gt;0</f>
        <v>0</v>
      </c>
      <c r="I1512" s="9" t="b">
        <f>(COUNTIF(Sheet1!C:C,$C1512)+COUNTIF(Sheet1!C:C,$D1512))&gt;0</f>
        <v>1</v>
      </c>
    </row>
    <row r="1513" spans="1:9">
      <c r="A1513" t="s">
        <v>7398</v>
      </c>
      <c r="B1513">
        <v>5</v>
      </c>
      <c r="C1513" t="s">
        <v>6629</v>
      </c>
      <c r="D1513" t="s">
        <v>5918</v>
      </c>
      <c r="E1513" t="b">
        <f ca="1">VLOOKUP(C1513,'1. 词频表'!A:D,4,0)</f>
        <v>0</v>
      </c>
      <c r="F1513" t="b">
        <f ca="1">VLOOKUP(D1513,'1. 词频表'!A:D,4,0)</f>
        <v>0</v>
      </c>
      <c r="G1513" s="9" t="b">
        <f>(COUNTIF(Sheet1!A:A,C1513)+COUNTIF(Sheet1!A:A,D1513))&gt;0</f>
        <v>0</v>
      </c>
      <c r="H1513" s="9" t="b">
        <f>(COUNTIF(Sheet1!B:B,$C1513)+COUNTIF(Sheet1!B:B,$D1513))&gt;0</f>
        <v>0</v>
      </c>
      <c r="I1513" s="9" t="b">
        <f>(COUNTIF(Sheet1!C:C,$C1513)+COUNTIF(Sheet1!C:C,$D1513))&gt;0</f>
        <v>0</v>
      </c>
    </row>
    <row r="1514" spans="1:9">
      <c r="A1514" t="s">
        <v>7399</v>
      </c>
      <c r="B1514">
        <v>5</v>
      </c>
      <c r="C1514" t="s">
        <v>2145</v>
      </c>
      <c r="D1514" t="s">
        <v>572</v>
      </c>
      <c r="E1514" t="b">
        <f ca="1">VLOOKUP(C1514,'1. 词频表'!A:D,4,0)</f>
        <v>1</v>
      </c>
      <c r="F1514" t="b">
        <f ca="1">VLOOKUP(D1514,'1. 词频表'!A:D,4,0)</f>
        <v>1</v>
      </c>
      <c r="G1514" s="9" t="b">
        <f>(COUNTIF(Sheet1!A:A,C1514)+COUNTIF(Sheet1!A:A,D1514))&gt;0</f>
        <v>0</v>
      </c>
      <c r="H1514" s="9" t="b">
        <f>(COUNTIF(Sheet1!B:B,$C1514)+COUNTIF(Sheet1!B:B,$D1514))&gt;0</f>
        <v>0</v>
      </c>
      <c r="I1514" s="9" t="b">
        <f>(COUNTIF(Sheet1!C:C,$C1514)+COUNTIF(Sheet1!C:C,$D1514))&gt;0</f>
        <v>0</v>
      </c>
    </row>
    <row r="1515" spans="1:9">
      <c r="A1515" t="s">
        <v>7400</v>
      </c>
      <c r="B1515">
        <v>5</v>
      </c>
      <c r="C1515" t="s">
        <v>583</v>
      </c>
      <c r="D1515" t="s">
        <v>5648</v>
      </c>
      <c r="E1515" t="b">
        <f ca="1">VLOOKUP(C1515,'1. 词频表'!A:D,4,0)</f>
        <v>1</v>
      </c>
      <c r="F1515" t="b">
        <f ca="1">VLOOKUP(D1515,'1. 词频表'!A:D,4,0)</f>
        <v>1</v>
      </c>
      <c r="G1515" s="9" t="b">
        <f>(COUNTIF(Sheet1!A:A,C1515)+COUNTIF(Sheet1!A:A,D1515))&gt;0</f>
        <v>0</v>
      </c>
      <c r="H1515" s="9" t="b">
        <f>(COUNTIF(Sheet1!B:B,$C1515)+COUNTIF(Sheet1!B:B,$D1515))&gt;0</f>
        <v>0</v>
      </c>
      <c r="I1515" s="9" t="b">
        <f>(COUNTIF(Sheet1!C:C,$C1515)+COUNTIF(Sheet1!C:C,$D1515))&gt;0</f>
        <v>0</v>
      </c>
    </row>
    <row r="1516" spans="1:9">
      <c r="A1516" t="s">
        <v>7401</v>
      </c>
      <c r="B1516">
        <v>5</v>
      </c>
      <c r="C1516" t="s">
        <v>5679</v>
      </c>
      <c r="D1516" t="s">
        <v>6179</v>
      </c>
      <c r="E1516" t="b">
        <f ca="1">VLOOKUP(C1516,'1. 词频表'!A:D,4,0)</f>
        <v>0</v>
      </c>
      <c r="F1516" t="b">
        <f ca="1">VLOOKUP(D1516,'1. 词频表'!A:D,4,0)</f>
        <v>0</v>
      </c>
      <c r="G1516" s="9" t="b">
        <f>(COUNTIF(Sheet1!A:A,C1516)+COUNTIF(Sheet1!A:A,D1516))&gt;0</f>
        <v>0</v>
      </c>
      <c r="H1516" s="9" t="b">
        <f>(COUNTIF(Sheet1!B:B,$C1516)+COUNTIF(Sheet1!B:B,$D1516))&gt;0</f>
        <v>0</v>
      </c>
      <c r="I1516" s="9" t="b">
        <f>(COUNTIF(Sheet1!C:C,$C1516)+COUNTIF(Sheet1!C:C,$D1516))&gt;0</f>
        <v>1</v>
      </c>
    </row>
    <row r="1517" spans="1:9">
      <c r="A1517" t="s">
        <v>7402</v>
      </c>
      <c r="B1517">
        <v>5</v>
      </c>
      <c r="C1517" t="s">
        <v>5951</v>
      </c>
      <c r="D1517" t="s">
        <v>5838</v>
      </c>
      <c r="E1517" t="b">
        <f ca="1">VLOOKUP(C1517,'1. 词频表'!A:D,4,0)</f>
        <v>0</v>
      </c>
      <c r="F1517" t="b">
        <f ca="1">VLOOKUP(D1517,'1. 词频表'!A:D,4,0)</f>
        <v>0</v>
      </c>
      <c r="G1517" s="9" t="b">
        <f>(COUNTIF(Sheet1!A:A,C1517)+COUNTIF(Sheet1!A:A,D1517))&gt;0</f>
        <v>0</v>
      </c>
      <c r="H1517" s="9" t="b">
        <f>(COUNTIF(Sheet1!B:B,$C1517)+COUNTIF(Sheet1!B:B,$D1517))&gt;0</f>
        <v>0</v>
      </c>
      <c r="I1517" s="9" t="b">
        <f>(COUNTIF(Sheet1!C:C,$C1517)+COUNTIF(Sheet1!C:C,$D1517))&gt;0</f>
        <v>0</v>
      </c>
    </row>
    <row r="1518" spans="1:9">
      <c r="A1518" t="s">
        <v>7403</v>
      </c>
      <c r="B1518">
        <v>5</v>
      </c>
      <c r="C1518" t="s">
        <v>605</v>
      </c>
      <c r="D1518" t="s">
        <v>5648</v>
      </c>
      <c r="E1518" t="b">
        <f ca="1">VLOOKUP(C1518,'1. 词频表'!A:D,4,0)</f>
        <v>1</v>
      </c>
      <c r="F1518" t="b">
        <f ca="1">VLOOKUP(D1518,'1. 词频表'!A:D,4,0)</f>
        <v>1</v>
      </c>
      <c r="G1518" s="9" t="b">
        <f>(COUNTIF(Sheet1!A:A,C1518)+COUNTIF(Sheet1!A:A,D1518))&gt;0</f>
        <v>0</v>
      </c>
      <c r="H1518" s="9" t="b">
        <f>(COUNTIF(Sheet1!B:B,$C1518)+COUNTIF(Sheet1!B:B,$D1518))&gt;0</f>
        <v>0</v>
      </c>
      <c r="I1518" s="9" t="b">
        <f>(COUNTIF(Sheet1!C:C,$C1518)+COUNTIF(Sheet1!C:C,$D1518))&gt;0</f>
        <v>0</v>
      </c>
    </row>
    <row r="1519" spans="1:9">
      <c r="A1519" t="s">
        <v>7404</v>
      </c>
      <c r="B1519">
        <v>5</v>
      </c>
      <c r="C1519" t="s">
        <v>5898</v>
      </c>
      <c r="D1519" t="s">
        <v>5741</v>
      </c>
      <c r="E1519" t="b">
        <f ca="1">VLOOKUP(C1519,'1. 词频表'!A:D,4,0)</f>
        <v>0</v>
      </c>
      <c r="F1519" t="b">
        <f ca="1">VLOOKUP(D1519,'1. 词频表'!A:D,4,0)</f>
        <v>0</v>
      </c>
      <c r="G1519" s="9" t="b">
        <f>(COUNTIF(Sheet1!A:A,C1519)+COUNTIF(Sheet1!A:A,D1519))&gt;0</f>
        <v>0</v>
      </c>
      <c r="H1519" s="9" t="b">
        <f>(COUNTIF(Sheet1!B:B,$C1519)+COUNTIF(Sheet1!B:B,$D1519))&gt;0</f>
        <v>1</v>
      </c>
      <c r="I1519" s="9" t="b">
        <f>(COUNTIF(Sheet1!C:C,$C1519)+COUNTIF(Sheet1!C:C,$D1519))&gt;0</f>
        <v>0</v>
      </c>
    </row>
    <row r="1520" spans="1:9">
      <c r="A1520" t="s">
        <v>7405</v>
      </c>
      <c r="B1520">
        <v>5</v>
      </c>
      <c r="C1520" t="s">
        <v>1436</v>
      </c>
      <c r="D1520" t="s">
        <v>5646</v>
      </c>
      <c r="E1520" t="b">
        <f ca="1">VLOOKUP(C1520,'1. 词频表'!A:D,4,0)</f>
        <v>0</v>
      </c>
      <c r="F1520" t="b">
        <f ca="1">VLOOKUP(D1520,'1. 词频表'!A:D,4,0)</f>
        <v>1</v>
      </c>
      <c r="G1520" s="9" t="b">
        <f>(COUNTIF(Sheet1!A:A,C1520)+COUNTIF(Sheet1!A:A,D1520))&gt;0</f>
        <v>0</v>
      </c>
      <c r="H1520" s="9" t="b">
        <f>(COUNTIF(Sheet1!B:B,$C1520)+COUNTIF(Sheet1!B:B,$D1520))&gt;0</f>
        <v>0</v>
      </c>
      <c r="I1520" s="9" t="b">
        <f>(COUNTIF(Sheet1!C:C,$C1520)+COUNTIF(Sheet1!C:C,$D1520))&gt;0</f>
        <v>0</v>
      </c>
    </row>
    <row r="1521" spans="1:9">
      <c r="A1521" t="s">
        <v>7406</v>
      </c>
      <c r="B1521">
        <v>5</v>
      </c>
      <c r="C1521" t="s">
        <v>616</v>
      </c>
      <c r="D1521" t="s">
        <v>5663</v>
      </c>
      <c r="E1521" t="b">
        <f ca="1">VLOOKUP(C1521,'1. 词频表'!A:D,4,0)</f>
        <v>1</v>
      </c>
      <c r="F1521" t="b">
        <f ca="1">VLOOKUP(D1521,'1. 词频表'!A:D,4,0)</f>
        <v>0</v>
      </c>
      <c r="G1521" s="9" t="b">
        <f>(COUNTIF(Sheet1!A:A,C1521)+COUNTIF(Sheet1!A:A,D1521))&gt;0</f>
        <v>0</v>
      </c>
      <c r="H1521" s="9" t="b">
        <f>(COUNTIF(Sheet1!B:B,$C1521)+COUNTIF(Sheet1!B:B,$D1521))&gt;0</f>
        <v>0</v>
      </c>
      <c r="I1521" s="9" t="b">
        <f>(COUNTIF(Sheet1!C:C,$C1521)+COUNTIF(Sheet1!C:C,$D1521))&gt;0</f>
        <v>0</v>
      </c>
    </row>
    <row r="1522" spans="1:9">
      <c r="A1522" t="s">
        <v>7407</v>
      </c>
      <c r="B1522">
        <v>5</v>
      </c>
      <c r="C1522" t="s">
        <v>638</v>
      </c>
      <c r="D1522" t="s">
        <v>5651</v>
      </c>
      <c r="E1522" t="b">
        <f ca="1">VLOOKUP(C1522,'1. 词频表'!A:D,4,0)</f>
        <v>1</v>
      </c>
      <c r="F1522" t="b">
        <f ca="1">VLOOKUP(D1522,'1. 词频表'!A:D,4,0)</f>
        <v>0</v>
      </c>
      <c r="G1522" s="9" t="b">
        <f>(COUNTIF(Sheet1!A:A,C1522)+COUNTIF(Sheet1!A:A,D1522))&gt;0</f>
        <v>0</v>
      </c>
      <c r="H1522" s="9" t="b">
        <f>(COUNTIF(Sheet1!B:B,$C1522)+COUNTIF(Sheet1!B:B,$D1522))&gt;0</f>
        <v>0</v>
      </c>
      <c r="I1522" s="9" t="b">
        <f>(COUNTIF(Sheet1!C:C,$C1522)+COUNTIF(Sheet1!C:C,$D1522))&gt;0</f>
        <v>0</v>
      </c>
    </row>
    <row r="1523" spans="1:9">
      <c r="A1523" t="s">
        <v>7408</v>
      </c>
      <c r="B1523">
        <v>5</v>
      </c>
      <c r="C1523" t="s">
        <v>638</v>
      </c>
      <c r="D1523" t="s">
        <v>5646</v>
      </c>
      <c r="E1523" t="b">
        <f ca="1">VLOOKUP(C1523,'1. 词频表'!A:D,4,0)</f>
        <v>1</v>
      </c>
      <c r="F1523" t="b">
        <f ca="1">VLOOKUP(D1523,'1. 词频表'!A:D,4,0)</f>
        <v>1</v>
      </c>
      <c r="G1523" s="9" t="b">
        <f>(COUNTIF(Sheet1!A:A,C1523)+COUNTIF(Sheet1!A:A,D1523))&gt;0</f>
        <v>0</v>
      </c>
      <c r="H1523" s="9" t="b">
        <f>(COUNTIF(Sheet1!B:B,$C1523)+COUNTIF(Sheet1!B:B,$D1523))&gt;0</f>
        <v>0</v>
      </c>
      <c r="I1523" s="9" t="b">
        <f>(COUNTIF(Sheet1!C:C,$C1523)+COUNTIF(Sheet1!C:C,$D1523))&gt;0</f>
        <v>0</v>
      </c>
    </row>
    <row r="1524" spans="1:9">
      <c r="A1524" t="s">
        <v>7409</v>
      </c>
      <c r="B1524">
        <v>5</v>
      </c>
      <c r="C1524" t="s">
        <v>5730</v>
      </c>
      <c r="D1524" t="s">
        <v>6066</v>
      </c>
      <c r="E1524" t="b">
        <f ca="1">VLOOKUP(C1524,'1. 词频表'!A:D,4,0)</f>
        <v>0</v>
      </c>
      <c r="F1524" t="b">
        <f ca="1">VLOOKUP(D1524,'1. 词频表'!A:D,4,0)</f>
        <v>0</v>
      </c>
      <c r="G1524" s="9" t="b">
        <f>(COUNTIF(Sheet1!A:A,C1524)+COUNTIF(Sheet1!A:A,D1524))&gt;0</f>
        <v>0</v>
      </c>
      <c r="H1524" s="9" t="b">
        <f>(COUNTIF(Sheet1!B:B,$C1524)+COUNTIF(Sheet1!B:B,$D1524))&gt;0</f>
        <v>0</v>
      </c>
      <c r="I1524" s="9" t="b">
        <f>(COUNTIF(Sheet1!C:C,$C1524)+COUNTIF(Sheet1!C:C,$D1524))&gt;0</f>
        <v>0</v>
      </c>
    </row>
    <row r="1525" spans="1:9">
      <c r="A1525" t="s">
        <v>7410</v>
      </c>
      <c r="B1525">
        <v>5</v>
      </c>
      <c r="C1525" t="s">
        <v>5646</v>
      </c>
      <c r="D1525" t="s">
        <v>5843</v>
      </c>
      <c r="E1525" t="b">
        <f ca="1">VLOOKUP(C1525,'1. 词频表'!A:D,4,0)</f>
        <v>1</v>
      </c>
      <c r="F1525" t="b">
        <f ca="1">VLOOKUP(D1525,'1. 词频表'!A:D,4,0)</f>
        <v>0</v>
      </c>
      <c r="G1525" s="9" t="b">
        <f>(COUNTIF(Sheet1!A:A,C1525)+COUNTIF(Sheet1!A:A,D1525))&gt;0</f>
        <v>0</v>
      </c>
      <c r="H1525" s="9" t="b">
        <f>(COUNTIF(Sheet1!B:B,$C1525)+COUNTIF(Sheet1!B:B,$D1525))&gt;0</f>
        <v>0</v>
      </c>
      <c r="I1525" s="9" t="b">
        <f>(COUNTIF(Sheet1!C:C,$C1525)+COUNTIF(Sheet1!C:C,$D1525))&gt;0</f>
        <v>0</v>
      </c>
    </row>
    <row r="1526" spans="1:9">
      <c r="A1526" t="s">
        <v>7411</v>
      </c>
      <c r="B1526">
        <v>5</v>
      </c>
      <c r="C1526" t="s">
        <v>693</v>
      </c>
      <c r="D1526" t="s">
        <v>2145</v>
      </c>
      <c r="E1526" t="b">
        <f ca="1">VLOOKUP(C1526,'1. 词频表'!A:D,4,0)</f>
        <v>1</v>
      </c>
      <c r="F1526" t="b">
        <f ca="1">VLOOKUP(D1526,'1. 词频表'!A:D,4,0)</f>
        <v>1</v>
      </c>
      <c r="G1526" s="9" t="b">
        <f>(COUNTIF(Sheet1!A:A,C1526)+COUNTIF(Sheet1!A:A,D1526))&gt;0</f>
        <v>0</v>
      </c>
      <c r="H1526" s="9" t="b">
        <f>(COUNTIF(Sheet1!B:B,$C1526)+COUNTIF(Sheet1!B:B,$D1526))&gt;0</f>
        <v>0</v>
      </c>
      <c r="I1526" s="9" t="b">
        <f>(COUNTIF(Sheet1!C:C,$C1526)+COUNTIF(Sheet1!C:C,$D1526))&gt;0</f>
        <v>0</v>
      </c>
    </row>
    <row r="1527" spans="1:9">
      <c r="A1527" t="s">
        <v>7412</v>
      </c>
      <c r="B1527">
        <v>5</v>
      </c>
      <c r="C1527" t="s">
        <v>5763</v>
      </c>
      <c r="D1527" t="s">
        <v>5700</v>
      </c>
      <c r="E1527" t="b">
        <f ca="1">VLOOKUP(C1527,'1. 词频表'!A:D,4,0)</f>
        <v>0</v>
      </c>
      <c r="F1527" t="b">
        <f ca="1">VLOOKUP(D1527,'1. 词频表'!A:D,4,0)</f>
        <v>0</v>
      </c>
      <c r="G1527" s="9" t="b">
        <f>(COUNTIF(Sheet1!A:A,C1527)+COUNTIF(Sheet1!A:A,D1527))&gt;0</f>
        <v>0</v>
      </c>
      <c r="H1527" s="9" t="b">
        <f>(COUNTIF(Sheet1!B:B,$C1527)+COUNTIF(Sheet1!B:B,$D1527))&gt;0</f>
        <v>0</v>
      </c>
      <c r="I1527" s="9" t="b">
        <f>(COUNTIF(Sheet1!C:C,$C1527)+COUNTIF(Sheet1!C:C,$D1527))&gt;0</f>
        <v>0</v>
      </c>
    </row>
    <row r="1528" spans="1:9">
      <c r="A1528" t="s">
        <v>7413</v>
      </c>
      <c r="B1528">
        <v>5</v>
      </c>
      <c r="C1528" t="s">
        <v>5709</v>
      </c>
      <c r="D1528" t="s">
        <v>6179</v>
      </c>
      <c r="E1528" t="b">
        <f ca="1">VLOOKUP(C1528,'1. 词频表'!A:D,4,0)</f>
        <v>0</v>
      </c>
      <c r="F1528" t="b">
        <f ca="1">VLOOKUP(D1528,'1. 词频表'!A:D,4,0)</f>
        <v>0</v>
      </c>
      <c r="G1528" s="9" t="b">
        <f>(COUNTIF(Sheet1!A:A,C1528)+COUNTIF(Sheet1!A:A,D1528))&gt;0</f>
        <v>0</v>
      </c>
      <c r="H1528" s="9" t="b">
        <f>(COUNTIF(Sheet1!B:B,$C1528)+COUNTIF(Sheet1!B:B,$D1528))&gt;0</f>
        <v>0</v>
      </c>
      <c r="I1528" s="9" t="b">
        <f>(COUNTIF(Sheet1!C:C,$C1528)+COUNTIF(Sheet1!C:C,$D1528))&gt;0</f>
        <v>0</v>
      </c>
    </row>
    <row r="1529" spans="1:9">
      <c r="A1529" t="s">
        <v>7414</v>
      </c>
      <c r="B1529">
        <v>5</v>
      </c>
      <c r="C1529" t="s">
        <v>6597</v>
      </c>
      <c r="D1529" t="s">
        <v>5654</v>
      </c>
      <c r="E1529" t="b">
        <f ca="1">VLOOKUP(C1529,'1. 词频表'!A:D,4,0)</f>
        <v>0</v>
      </c>
      <c r="F1529" t="b">
        <f ca="1">VLOOKUP(D1529,'1. 词频表'!A:D,4,0)</f>
        <v>0</v>
      </c>
      <c r="G1529" s="9" t="b">
        <f>(COUNTIF(Sheet1!A:A,C1529)+COUNTIF(Sheet1!A:A,D1529))&gt;0</f>
        <v>0</v>
      </c>
      <c r="H1529" s="9" t="b">
        <f>(COUNTIF(Sheet1!B:B,$C1529)+COUNTIF(Sheet1!B:B,$D1529))&gt;0</f>
        <v>0</v>
      </c>
      <c r="I1529" s="9" t="b">
        <f>(COUNTIF(Sheet1!C:C,$C1529)+COUNTIF(Sheet1!C:C,$D1529))&gt;0</f>
        <v>0</v>
      </c>
    </row>
    <row r="1530" spans="1:9">
      <c r="A1530" t="s">
        <v>7415</v>
      </c>
      <c r="B1530">
        <v>5</v>
      </c>
      <c r="C1530" t="s">
        <v>2145</v>
      </c>
      <c r="D1530" t="s">
        <v>715</v>
      </c>
      <c r="E1530" t="b">
        <f ca="1">VLOOKUP(C1530,'1. 词频表'!A:D,4,0)</f>
        <v>1</v>
      </c>
      <c r="F1530" t="b">
        <f ca="1">VLOOKUP(D1530,'1. 词频表'!A:D,4,0)</f>
        <v>1</v>
      </c>
      <c r="G1530" s="9" t="b">
        <f>(COUNTIF(Sheet1!A:A,C1530)+COUNTIF(Sheet1!A:A,D1530))&gt;0</f>
        <v>0</v>
      </c>
      <c r="H1530" s="9" t="b">
        <f>(COUNTIF(Sheet1!B:B,$C1530)+COUNTIF(Sheet1!B:B,$D1530))&gt;0</f>
        <v>0</v>
      </c>
      <c r="I1530" s="9" t="b">
        <f>(COUNTIF(Sheet1!C:C,$C1530)+COUNTIF(Sheet1!C:C,$D1530))&gt;0</f>
        <v>0</v>
      </c>
    </row>
    <row r="1531" spans="1:9">
      <c r="A1531" t="s">
        <v>7416</v>
      </c>
      <c r="B1531">
        <v>5</v>
      </c>
      <c r="C1531" t="s">
        <v>6629</v>
      </c>
      <c r="D1531" t="s">
        <v>5651</v>
      </c>
      <c r="E1531" t="b">
        <f ca="1">VLOOKUP(C1531,'1. 词频表'!A:D,4,0)</f>
        <v>0</v>
      </c>
      <c r="F1531" t="b">
        <f ca="1">VLOOKUP(D1531,'1. 词频表'!A:D,4,0)</f>
        <v>0</v>
      </c>
      <c r="G1531" s="9" t="b">
        <f>(COUNTIF(Sheet1!A:A,C1531)+COUNTIF(Sheet1!A:A,D1531))&gt;0</f>
        <v>0</v>
      </c>
      <c r="H1531" s="9" t="b">
        <f>(COUNTIF(Sheet1!B:B,$C1531)+COUNTIF(Sheet1!B:B,$D1531))&gt;0</f>
        <v>0</v>
      </c>
      <c r="I1531" s="9" t="b">
        <f>(COUNTIF(Sheet1!C:C,$C1531)+COUNTIF(Sheet1!C:C,$D1531))&gt;0</f>
        <v>0</v>
      </c>
    </row>
    <row r="1532" spans="1:9">
      <c r="A1532" t="s">
        <v>7417</v>
      </c>
      <c r="B1532">
        <v>5</v>
      </c>
      <c r="C1532" t="s">
        <v>6629</v>
      </c>
      <c r="D1532" t="s">
        <v>5648</v>
      </c>
      <c r="E1532" t="b">
        <f ca="1">VLOOKUP(C1532,'1. 词频表'!A:D,4,0)</f>
        <v>0</v>
      </c>
      <c r="F1532" t="b">
        <f ca="1">VLOOKUP(D1532,'1. 词频表'!A:D,4,0)</f>
        <v>1</v>
      </c>
      <c r="G1532" s="9" t="b">
        <f>(COUNTIF(Sheet1!A:A,C1532)+COUNTIF(Sheet1!A:A,D1532))&gt;0</f>
        <v>0</v>
      </c>
      <c r="H1532" s="9" t="b">
        <f>(COUNTIF(Sheet1!B:B,$C1532)+COUNTIF(Sheet1!B:B,$D1532))&gt;0</f>
        <v>0</v>
      </c>
      <c r="I1532" s="9" t="b">
        <f>(COUNTIF(Sheet1!C:C,$C1532)+COUNTIF(Sheet1!C:C,$D1532))&gt;0</f>
        <v>0</v>
      </c>
    </row>
    <row r="1533" spans="1:9">
      <c r="A1533" t="s">
        <v>7418</v>
      </c>
      <c r="B1533">
        <v>5</v>
      </c>
      <c r="C1533" t="s">
        <v>5679</v>
      </c>
      <c r="D1533" t="s">
        <v>7419</v>
      </c>
      <c r="E1533" t="b">
        <f ca="1">VLOOKUP(C1533,'1. 词频表'!A:D,4,0)</f>
        <v>0</v>
      </c>
      <c r="F1533" t="b">
        <f ca="1">VLOOKUP(D1533,'1. 词频表'!A:D,4,0)</f>
        <v>0</v>
      </c>
      <c r="G1533" s="9" t="b">
        <f>(COUNTIF(Sheet1!A:A,C1533)+COUNTIF(Sheet1!A:A,D1533))&gt;0</f>
        <v>0</v>
      </c>
      <c r="H1533" s="9" t="b">
        <f>(COUNTIF(Sheet1!B:B,$C1533)+COUNTIF(Sheet1!B:B,$D1533))&gt;0</f>
        <v>0</v>
      </c>
      <c r="I1533" s="9" t="b">
        <f>(COUNTIF(Sheet1!C:C,$C1533)+COUNTIF(Sheet1!C:C,$D1533))&gt;0</f>
        <v>1</v>
      </c>
    </row>
    <row r="1534" spans="1:9">
      <c r="A1534" t="s">
        <v>7420</v>
      </c>
      <c r="B1534">
        <v>5</v>
      </c>
      <c r="C1534" t="s">
        <v>5761</v>
      </c>
      <c r="D1534" t="s">
        <v>7419</v>
      </c>
      <c r="E1534" t="b">
        <f ca="1">VLOOKUP(C1534,'1. 词频表'!A:D,4,0)</f>
        <v>0</v>
      </c>
      <c r="F1534" t="b">
        <f ca="1">VLOOKUP(D1534,'1. 词频表'!A:D,4,0)</f>
        <v>0</v>
      </c>
      <c r="G1534" s="9" t="b">
        <f>(COUNTIF(Sheet1!A:A,C1534)+COUNTIF(Sheet1!A:A,D1534))&gt;0</f>
        <v>0</v>
      </c>
      <c r="H1534" s="9" t="b">
        <f>(COUNTIF(Sheet1!B:B,$C1534)+COUNTIF(Sheet1!B:B,$D1534))&gt;0</f>
        <v>0</v>
      </c>
      <c r="I1534" s="9" t="b">
        <f>(COUNTIF(Sheet1!C:C,$C1534)+COUNTIF(Sheet1!C:C,$D1534))&gt;0</f>
        <v>0</v>
      </c>
    </row>
    <row r="1535" spans="1:9">
      <c r="A1535" t="s">
        <v>7421</v>
      </c>
      <c r="B1535">
        <v>5</v>
      </c>
      <c r="C1535" t="s">
        <v>5659</v>
      </c>
      <c r="D1535" t="s">
        <v>6634</v>
      </c>
      <c r="E1535" t="b">
        <f ca="1">VLOOKUP(C1535,'1. 词频表'!A:D,4,0)</f>
        <v>0</v>
      </c>
      <c r="F1535" t="b">
        <f ca="1">VLOOKUP(D1535,'1. 词频表'!A:D,4,0)</f>
        <v>0</v>
      </c>
      <c r="G1535" s="9" t="b">
        <f>(COUNTIF(Sheet1!A:A,C1535)+COUNTIF(Sheet1!A:A,D1535))&gt;0</f>
        <v>0</v>
      </c>
      <c r="H1535" s="9" t="b">
        <f>(COUNTIF(Sheet1!B:B,$C1535)+COUNTIF(Sheet1!B:B,$D1535))&gt;0</f>
        <v>0</v>
      </c>
      <c r="I1535" s="9" t="b">
        <f>(COUNTIF(Sheet1!C:C,$C1535)+COUNTIF(Sheet1!C:C,$D1535))&gt;0</f>
        <v>0</v>
      </c>
    </row>
    <row r="1536" spans="1:9">
      <c r="A1536" t="s">
        <v>7422</v>
      </c>
      <c r="B1536">
        <v>5</v>
      </c>
      <c r="C1536" t="s">
        <v>770</v>
      </c>
      <c r="D1536" t="s">
        <v>2145</v>
      </c>
      <c r="E1536" t="b">
        <f ca="1">VLOOKUP(C1536,'1. 词频表'!A:D,4,0)</f>
        <v>1</v>
      </c>
      <c r="F1536" t="b">
        <f ca="1">VLOOKUP(D1536,'1. 词频表'!A:D,4,0)</f>
        <v>1</v>
      </c>
      <c r="G1536" s="9" t="b">
        <f>(COUNTIF(Sheet1!A:A,C1536)+COUNTIF(Sheet1!A:A,D1536))&gt;0</f>
        <v>0</v>
      </c>
      <c r="H1536" s="9" t="b">
        <f>(COUNTIF(Sheet1!B:B,$C1536)+COUNTIF(Sheet1!B:B,$D1536))&gt;0</f>
        <v>0</v>
      </c>
      <c r="I1536" s="9" t="b">
        <f>(COUNTIF(Sheet1!C:C,$C1536)+COUNTIF(Sheet1!C:C,$D1536))&gt;0</f>
        <v>0</v>
      </c>
    </row>
    <row r="1537" spans="1:9">
      <c r="A1537" t="s">
        <v>7423</v>
      </c>
      <c r="B1537">
        <v>5</v>
      </c>
      <c r="C1537" t="s">
        <v>5904</v>
      </c>
      <c r="D1537" t="s">
        <v>5669</v>
      </c>
      <c r="E1537" t="b">
        <f ca="1">VLOOKUP(C1537,'1. 词频表'!A:D,4,0)</f>
        <v>1</v>
      </c>
      <c r="F1537" t="b">
        <f ca="1">VLOOKUP(D1537,'1. 词频表'!A:D,4,0)</f>
        <v>0</v>
      </c>
      <c r="G1537" s="9" t="b">
        <f>(COUNTIF(Sheet1!A:A,C1537)+COUNTIF(Sheet1!A:A,D1537))&gt;0</f>
        <v>0</v>
      </c>
      <c r="H1537" s="9" t="b">
        <f>(COUNTIF(Sheet1!B:B,$C1537)+COUNTIF(Sheet1!B:B,$D1537))&gt;0</f>
        <v>0</v>
      </c>
      <c r="I1537" s="9" t="b">
        <f>(COUNTIF(Sheet1!C:C,$C1537)+COUNTIF(Sheet1!C:C,$D1537))&gt;0</f>
        <v>1</v>
      </c>
    </row>
    <row r="1538" spans="1:9">
      <c r="A1538" t="s">
        <v>7424</v>
      </c>
      <c r="B1538">
        <v>5</v>
      </c>
      <c r="C1538" t="s">
        <v>5679</v>
      </c>
      <c r="D1538" t="s">
        <v>792</v>
      </c>
      <c r="E1538" t="b">
        <f ca="1">VLOOKUP(C1538,'1. 词频表'!A:D,4,0)</f>
        <v>0</v>
      </c>
      <c r="F1538" t="b">
        <f ca="1">VLOOKUP(D1538,'1. 词频表'!A:D,4,0)</f>
        <v>1</v>
      </c>
      <c r="G1538" s="9" t="b">
        <f>(COUNTIF(Sheet1!A:A,C1538)+COUNTIF(Sheet1!A:A,D1538))&gt;0</f>
        <v>0</v>
      </c>
      <c r="H1538" s="9" t="b">
        <f>(COUNTIF(Sheet1!B:B,$C1538)+COUNTIF(Sheet1!B:B,$D1538))&gt;0</f>
        <v>0</v>
      </c>
      <c r="I1538" s="9" t="b">
        <f>(COUNTIF(Sheet1!C:C,$C1538)+COUNTIF(Sheet1!C:C,$D1538))&gt;0</f>
        <v>1</v>
      </c>
    </row>
    <row r="1539" spans="1:9">
      <c r="A1539" t="s">
        <v>7425</v>
      </c>
      <c r="B1539">
        <v>5</v>
      </c>
      <c r="C1539" t="s">
        <v>792</v>
      </c>
      <c r="D1539" t="s">
        <v>5648</v>
      </c>
      <c r="E1539" t="b">
        <f ca="1">VLOOKUP(C1539,'1. 词频表'!A:D,4,0)</f>
        <v>1</v>
      </c>
      <c r="F1539" t="b">
        <f ca="1">VLOOKUP(D1539,'1. 词频表'!A:D,4,0)</f>
        <v>1</v>
      </c>
      <c r="G1539" s="9" t="b">
        <f>(COUNTIF(Sheet1!A:A,C1539)+COUNTIF(Sheet1!A:A,D1539))&gt;0</f>
        <v>0</v>
      </c>
      <c r="H1539" s="9" t="b">
        <f>(COUNTIF(Sheet1!B:B,$C1539)+COUNTIF(Sheet1!B:B,$D1539))&gt;0</f>
        <v>0</v>
      </c>
      <c r="I1539" s="9" t="b">
        <f>(COUNTIF(Sheet1!C:C,$C1539)+COUNTIF(Sheet1!C:C,$D1539))&gt;0</f>
        <v>0</v>
      </c>
    </row>
    <row r="1540" spans="1:9">
      <c r="A1540" t="s">
        <v>7426</v>
      </c>
      <c r="B1540">
        <v>5</v>
      </c>
      <c r="C1540" t="s">
        <v>5709</v>
      </c>
      <c r="D1540" t="s">
        <v>6032</v>
      </c>
      <c r="E1540" t="b">
        <f ca="1">VLOOKUP(C1540,'1. 词频表'!A:D,4,0)</f>
        <v>0</v>
      </c>
      <c r="F1540" t="b">
        <f ca="1">VLOOKUP(D1540,'1. 词频表'!A:D,4,0)</f>
        <v>0</v>
      </c>
      <c r="G1540" s="9" t="b">
        <f>(COUNTIF(Sheet1!A:A,C1540)+COUNTIF(Sheet1!A:A,D1540))&gt;0</f>
        <v>0</v>
      </c>
      <c r="H1540" s="9" t="b">
        <f>(COUNTIF(Sheet1!B:B,$C1540)+COUNTIF(Sheet1!B:B,$D1540))&gt;0</f>
        <v>0</v>
      </c>
      <c r="I1540" s="9" t="b">
        <f>(COUNTIF(Sheet1!C:C,$C1540)+COUNTIF(Sheet1!C:C,$D1540))&gt;0</f>
        <v>0</v>
      </c>
    </row>
    <row r="1541" spans="1:9">
      <c r="A1541" t="s">
        <v>7427</v>
      </c>
      <c r="B1541">
        <v>5</v>
      </c>
      <c r="C1541" t="s">
        <v>803</v>
      </c>
      <c r="D1541" t="s">
        <v>5663</v>
      </c>
      <c r="E1541" t="b">
        <f ca="1">VLOOKUP(C1541,'1. 词频表'!A:D,4,0)</f>
        <v>1</v>
      </c>
      <c r="F1541" t="b">
        <f ca="1">VLOOKUP(D1541,'1. 词频表'!A:D,4,0)</f>
        <v>0</v>
      </c>
      <c r="G1541" s="9" t="b">
        <f>(COUNTIF(Sheet1!A:A,C1541)+COUNTIF(Sheet1!A:A,D1541))&gt;0</f>
        <v>0</v>
      </c>
      <c r="H1541" s="9" t="b">
        <f>(COUNTIF(Sheet1!B:B,$C1541)+COUNTIF(Sheet1!B:B,$D1541))&gt;0</f>
        <v>0</v>
      </c>
      <c r="I1541" s="9" t="b">
        <f>(COUNTIF(Sheet1!C:C,$C1541)+COUNTIF(Sheet1!C:C,$D1541))&gt;0</f>
        <v>0</v>
      </c>
    </row>
    <row r="1542" spans="1:9">
      <c r="A1542" t="s">
        <v>7428</v>
      </c>
      <c r="B1542">
        <v>5</v>
      </c>
      <c r="C1542" t="s">
        <v>814</v>
      </c>
      <c r="D1542" t="s">
        <v>5663</v>
      </c>
      <c r="E1542" t="b">
        <f ca="1">VLOOKUP(C1542,'1. 词频表'!A:D,4,0)</f>
        <v>1</v>
      </c>
      <c r="F1542" t="b">
        <f ca="1">VLOOKUP(D1542,'1. 词频表'!A:D,4,0)</f>
        <v>0</v>
      </c>
      <c r="G1542" s="9" t="b">
        <f>(COUNTIF(Sheet1!A:A,C1542)+COUNTIF(Sheet1!A:A,D1542))&gt;0</f>
        <v>0</v>
      </c>
      <c r="H1542" s="9" t="b">
        <f>(COUNTIF(Sheet1!B:B,$C1542)+COUNTIF(Sheet1!B:B,$D1542))&gt;0</f>
        <v>0</v>
      </c>
      <c r="I1542" s="9" t="b">
        <f>(COUNTIF(Sheet1!C:C,$C1542)+COUNTIF(Sheet1!C:C,$D1542))&gt;0</f>
        <v>0</v>
      </c>
    </row>
    <row r="1543" spans="1:9">
      <c r="A1543" t="s">
        <v>7429</v>
      </c>
      <c r="B1543">
        <v>5</v>
      </c>
      <c r="C1543" t="s">
        <v>814</v>
      </c>
      <c r="D1543" t="s">
        <v>2145</v>
      </c>
      <c r="E1543" t="b">
        <f ca="1">VLOOKUP(C1543,'1. 词频表'!A:D,4,0)</f>
        <v>1</v>
      </c>
      <c r="F1543" t="b">
        <f ca="1">VLOOKUP(D1543,'1. 词频表'!A:D,4,0)</f>
        <v>1</v>
      </c>
      <c r="G1543" s="9" t="b">
        <f>(COUNTIF(Sheet1!A:A,C1543)+COUNTIF(Sheet1!A:A,D1543))&gt;0</f>
        <v>0</v>
      </c>
      <c r="H1543" s="9" t="b">
        <f>(COUNTIF(Sheet1!B:B,$C1543)+COUNTIF(Sheet1!B:B,$D1543))&gt;0</f>
        <v>0</v>
      </c>
      <c r="I1543" s="9" t="b">
        <f>(COUNTIF(Sheet1!C:C,$C1543)+COUNTIF(Sheet1!C:C,$D1543))&gt;0</f>
        <v>0</v>
      </c>
    </row>
    <row r="1544" spans="1:9">
      <c r="A1544" t="s">
        <v>7430</v>
      </c>
      <c r="B1544">
        <v>5</v>
      </c>
      <c r="C1544" t="s">
        <v>5922</v>
      </c>
      <c r="D1544" t="s">
        <v>7120</v>
      </c>
      <c r="E1544" t="b">
        <f ca="1">VLOOKUP(C1544,'1. 词频表'!A:D,4,0)</f>
        <v>0</v>
      </c>
      <c r="F1544" t="b">
        <f ca="1">VLOOKUP(D1544,'1. 词频表'!A:D,4,0)</f>
        <v>0</v>
      </c>
      <c r="G1544" s="9" t="b">
        <f>(COUNTIF(Sheet1!A:A,C1544)+COUNTIF(Sheet1!A:A,D1544))&gt;0</f>
        <v>0</v>
      </c>
      <c r="H1544" s="9" t="b">
        <f>(COUNTIF(Sheet1!B:B,$C1544)+COUNTIF(Sheet1!B:B,$D1544))&gt;0</f>
        <v>0</v>
      </c>
      <c r="I1544" s="9" t="b">
        <f>(COUNTIF(Sheet1!C:C,$C1544)+COUNTIF(Sheet1!C:C,$D1544))&gt;0</f>
        <v>0</v>
      </c>
    </row>
    <row r="1545" spans="1:9">
      <c r="A1545" t="s">
        <v>7431</v>
      </c>
      <c r="B1545">
        <v>5</v>
      </c>
      <c r="C1545" t="s">
        <v>847</v>
      </c>
      <c r="D1545" t="s">
        <v>5656</v>
      </c>
      <c r="E1545" t="b">
        <f ca="1">VLOOKUP(C1545,'1. 词频表'!A:D,4,0)</f>
        <v>1</v>
      </c>
      <c r="F1545" t="b">
        <f ca="1">VLOOKUP(D1545,'1. 词频表'!A:D,4,0)</f>
        <v>0</v>
      </c>
      <c r="G1545" s="9" t="b">
        <f>(COUNTIF(Sheet1!A:A,C1545)+COUNTIF(Sheet1!A:A,D1545))&gt;0</f>
        <v>0</v>
      </c>
      <c r="H1545" s="9" t="b">
        <f>(COUNTIF(Sheet1!B:B,$C1545)+COUNTIF(Sheet1!B:B,$D1545))&gt;0</f>
        <v>0</v>
      </c>
      <c r="I1545" s="9" t="b">
        <f>(COUNTIF(Sheet1!C:C,$C1545)+COUNTIF(Sheet1!C:C,$D1545))&gt;0</f>
        <v>0</v>
      </c>
    </row>
    <row r="1546" spans="1:9">
      <c r="A1546" t="s">
        <v>7432</v>
      </c>
      <c r="B1546">
        <v>5</v>
      </c>
      <c r="C1546" t="s">
        <v>847</v>
      </c>
      <c r="D1546" t="s">
        <v>5648</v>
      </c>
      <c r="E1546" t="b">
        <f ca="1">VLOOKUP(C1546,'1. 词频表'!A:D,4,0)</f>
        <v>1</v>
      </c>
      <c r="F1546" t="b">
        <f ca="1">VLOOKUP(D1546,'1. 词频表'!A:D,4,0)</f>
        <v>1</v>
      </c>
      <c r="G1546" s="9" t="b">
        <f>(COUNTIF(Sheet1!A:A,C1546)+COUNTIF(Sheet1!A:A,D1546))&gt;0</f>
        <v>0</v>
      </c>
      <c r="H1546" s="9" t="b">
        <f>(COUNTIF(Sheet1!B:B,$C1546)+COUNTIF(Sheet1!B:B,$D1546))&gt;0</f>
        <v>0</v>
      </c>
      <c r="I1546" s="9" t="b">
        <f>(COUNTIF(Sheet1!C:C,$C1546)+COUNTIF(Sheet1!C:C,$D1546))&gt;0</f>
        <v>0</v>
      </c>
    </row>
    <row r="1547" spans="1:9">
      <c r="A1547" t="s">
        <v>7433</v>
      </c>
      <c r="B1547">
        <v>5</v>
      </c>
      <c r="C1547" t="s">
        <v>4358</v>
      </c>
      <c r="D1547" t="s">
        <v>6634</v>
      </c>
      <c r="E1547" t="b">
        <f ca="1">VLOOKUP(C1547,'1. 词频表'!A:D,4,0)</f>
        <v>0</v>
      </c>
      <c r="F1547" t="b">
        <f ca="1">VLOOKUP(D1547,'1. 词频表'!A:D,4,0)</f>
        <v>0</v>
      </c>
      <c r="G1547" s="9" t="b">
        <f>(COUNTIF(Sheet1!A:A,C1547)+COUNTIF(Sheet1!A:A,D1547))&gt;0</f>
        <v>0</v>
      </c>
      <c r="H1547" s="9" t="b">
        <f>(COUNTIF(Sheet1!B:B,$C1547)+COUNTIF(Sheet1!B:B,$D1547))&gt;0</f>
        <v>1</v>
      </c>
      <c r="I1547" s="9" t="b">
        <f>(COUNTIF(Sheet1!C:C,$C1547)+COUNTIF(Sheet1!C:C,$D1547))&gt;0</f>
        <v>0</v>
      </c>
    </row>
    <row r="1548" spans="1:9">
      <c r="A1548" t="s">
        <v>7434</v>
      </c>
      <c r="B1548">
        <v>5</v>
      </c>
      <c r="C1548" t="s">
        <v>5697</v>
      </c>
      <c r="D1548" t="s">
        <v>880</v>
      </c>
      <c r="E1548" t="b">
        <f ca="1">VLOOKUP(C1548,'1. 词频表'!A:D,4,0)</f>
        <v>0</v>
      </c>
      <c r="F1548" t="b">
        <f ca="1">VLOOKUP(D1548,'1. 词频表'!A:D,4,0)</f>
        <v>1</v>
      </c>
      <c r="G1548" s="9" t="b">
        <f>(COUNTIF(Sheet1!A:A,C1548)+COUNTIF(Sheet1!A:A,D1548))&gt;0</f>
        <v>0</v>
      </c>
      <c r="H1548" s="9" t="b">
        <f>(COUNTIF(Sheet1!B:B,$C1548)+COUNTIF(Sheet1!B:B,$D1548))&gt;0</f>
        <v>0</v>
      </c>
      <c r="I1548" s="9" t="b">
        <f>(COUNTIF(Sheet1!C:C,$C1548)+COUNTIF(Sheet1!C:C,$D1548))&gt;0</f>
        <v>0</v>
      </c>
    </row>
    <row r="1549" spans="1:9">
      <c r="A1549" t="s">
        <v>7435</v>
      </c>
      <c r="B1549">
        <v>5</v>
      </c>
      <c r="C1549" t="s">
        <v>5651</v>
      </c>
      <c r="D1549" t="s">
        <v>880</v>
      </c>
      <c r="E1549" t="b">
        <f ca="1">VLOOKUP(C1549,'1. 词频表'!A:D,4,0)</f>
        <v>0</v>
      </c>
      <c r="F1549" t="b">
        <f ca="1">VLOOKUP(D1549,'1. 词频表'!A:D,4,0)</f>
        <v>1</v>
      </c>
      <c r="G1549" s="9" t="b">
        <f>(COUNTIF(Sheet1!A:A,C1549)+COUNTIF(Sheet1!A:A,D1549))&gt;0</f>
        <v>0</v>
      </c>
      <c r="H1549" s="9" t="b">
        <f>(COUNTIF(Sheet1!B:B,$C1549)+COUNTIF(Sheet1!B:B,$D1549))&gt;0</f>
        <v>0</v>
      </c>
      <c r="I1549" s="9" t="b">
        <f>(COUNTIF(Sheet1!C:C,$C1549)+COUNTIF(Sheet1!C:C,$D1549))&gt;0</f>
        <v>0</v>
      </c>
    </row>
    <row r="1550" spans="1:9">
      <c r="A1550" t="s">
        <v>7436</v>
      </c>
      <c r="B1550">
        <v>5</v>
      </c>
      <c r="C1550" t="s">
        <v>891</v>
      </c>
      <c r="D1550" t="s">
        <v>5648</v>
      </c>
      <c r="E1550" t="b">
        <f ca="1">VLOOKUP(C1550,'1. 词频表'!A:D,4,0)</f>
        <v>1</v>
      </c>
      <c r="F1550" t="b">
        <f ca="1">VLOOKUP(D1550,'1. 词频表'!A:D,4,0)</f>
        <v>1</v>
      </c>
      <c r="G1550" s="9" t="b">
        <f>(COUNTIF(Sheet1!A:A,C1550)+COUNTIF(Sheet1!A:A,D1550))&gt;0</f>
        <v>0</v>
      </c>
      <c r="H1550" s="9" t="b">
        <f>(COUNTIF(Sheet1!B:B,$C1550)+COUNTIF(Sheet1!B:B,$D1550))&gt;0</f>
        <v>0</v>
      </c>
      <c r="I1550" s="9" t="b">
        <f>(COUNTIF(Sheet1!C:C,$C1550)+COUNTIF(Sheet1!C:C,$D1550))&gt;0</f>
        <v>0</v>
      </c>
    </row>
    <row r="1551" spans="1:9">
      <c r="A1551" t="s">
        <v>7437</v>
      </c>
      <c r="B1551">
        <v>5</v>
      </c>
      <c r="C1551" t="s">
        <v>2145</v>
      </c>
      <c r="D1551" t="s">
        <v>7438</v>
      </c>
      <c r="E1551" t="b">
        <f ca="1">VLOOKUP(C1551,'1. 词频表'!A:D,4,0)</f>
        <v>1</v>
      </c>
      <c r="F1551" t="b">
        <f ca="1">VLOOKUP(D1551,'1. 词频表'!A:D,4,0)</f>
        <v>0</v>
      </c>
      <c r="G1551" s="9" t="b">
        <f>(COUNTIF(Sheet1!A:A,C1551)+COUNTIF(Sheet1!A:A,D1551))&gt;0</f>
        <v>1</v>
      </c>
      <c r="H1551" s="9" t="b">
        <f>(COUNTIF(Sheet1!B:B,$C1551)+COUNTIF(Sheet1!B:B,$D1551))&gt;0</f>
        <v>0</v>
      </c>
      <c r="I1551" s="9" t="b">
        <f>(COUNTIF(Sheet1!C:C,$C1551)+COUNTIF(Sheet1!C:C,$D1551))&gt;0</f>
        <v>0</v>
      </c>
    </row>
    <row r="1552" spans="1:9">
      <c r="A1552" t="s">
        <v>7439</v>
      </c>
      <c r="B1552">
        <v>5</v>
      </c>
      <c r="C1552" t="s">
        <v>7438</v>
      </c>
      <c r="D1552" t="s">
        <v>5646</v>
      </c>
      <c r="E1552" t="b">
        <f ca="1">VLOOKUP(C1552,'1. 词频表'!A:D,4,0)</f>
        <v>0</v>
      </c>
      <c r="F1552" t="b">
        <f ca="1">VLOOKUP(D1552,'1. 词频表'!A:D,4,0)</f>
        <v>1</v>
      </c>
      <c r="G1552" s="9" t="b">
        <f>(COUNTIF(Sheet1!A:A,C1552)+COUNTIF(Sheet1!A:A,D1552))&gt;0</f>
        <v>1</v>
      </c>
      <c r="H1552" s="9" t="b">
        <f>(COUNTIF(Sheet1!B:B,$C1552)+COUNTIF(Sheet1!B:B,$D1552))&gt;0</f>
        <v>0</v>
      </c>
      <c r="I1552" s="9" t="b">
        <f>(COUNTIF(Sheet1!C:C,$C1552)+COUNTIF(Sheet1!C:C,$D1552))&gt;0</f>
        <v>0</v>
      </c>
    </row>
    <row r="1553" spans="1:9">
      <c r="A1553" t="s">
        <v>7440</v>
      </c>
      <c r="B1553">
        <v>5</v>
      </c>
      <c r="C1553" t="s">
        <v>902</v>
      </c>
      <c r="D1553" t="s">
        <v>5752</v>
      </c>
      <c r="E1553" t="b">
        <f ca="1">VLOOKUP(C1553,'1. 词频表'!A:D,4,0)</f>
        <v>1</v>
      </c>
      <c r="F1553" t="b">
        <f ca="1">VLOOKUP(D1553,'1. 词频表'!A:D,4,0)</f>
        <v>0</v>
      </c>
      <c r="G1553" s="9" t="b">
        <f>(COUNTIF(Sheet1!A:A,C1553)+COUNTIF(Sheet1!A:A,D1553))&gt;0</f>
        <v>1</v>
      </c>
      <c r="H1553" s="9" t="b">
        <f>(COUNTIF(Sheet1!B:B,$C1553)+COUNTIF(Sheet1!B:B,$D1553))&gt;0</f>
        <v>0</v>
      </c>
      <c r="I1553" s="9" t="b">
        <f>(COUNTIF(Sheet1!C:C,$C1553)+COUNTIF(Sheet1!C:C,$D1553))&gt;0</f>
        <v>0</v>
      </c>
    </row>
    <row r="1554" spans="1:9">
      <c r="A1554" t="s">
        <v>7441</v>
      </c>
      <c r="B1554">
        <v>5</v>
      </c>
      <c r="C1554" t="s">
        <v>4480</v>
      </c>
      <c r="D1554" t="s">
        <v>902</v>
      </c>
      <c r="E1554" t="b">
        <f ca="1">VLOOKUP(C1554,'1. 词频表'!A:D,4,0)</f>
        <v>1</v>
      </c>
      <c r="F1554" t="b">
        <f ca="1">VLOOKUP(D1554,'1. 词频表'!A:D,4,0)</f>
        <v>1</v>
      </c>
      <c r="G1554" s="9" t="b">
        <f>(COUNTIF(Sheet1!A:A,C1554)+COUNTIF(Sheet1!A:A,D1554))&gt;0</f>
        <v>0</v>
      </c>
      <c r="H1554" s="9" t="b">
        <f>(COUNTIF(Sheet1!B:B,$C1554)+COUNTIF(Sheet1!B:B,$D1554))&gt;0</f>
        <v>0</v>
      </c>
      <c r="I1554" s="9" t="b">
        <f>(COUNTIF(Sheet1!C:C,$C1554)+COUNTIF(Sheet1!C:C,$D1554))&gt;0</f>
        <v>0</v>
      </c>
    </row>
    <row r="1555" spans="1:9">
      <c r="A1555" t="s">
        <v>7442</v>
      </c>
      <c r="B1555">
        <v>5</v>
      </c>
      <c r="C1555" t="s">
        <v>5646</v>
      </c>
      <c r="D1555" t="s">
        <v>6267</v>
      </c>
      <c r="E1555" t="b">
        <f ca="1">VLOOKUP(C1555,'1. 词频表'!A:D,4,0)</f>
        <v>1</v>
      </c>
      <c r="F1555" t="b">
        <f ca="1">VLOOKUP(D1555,'1. 词频表'!A:D,4,0)</f>
        <v>0</v>
      </c>
      <c r="G1555" s="9" t="b">
        <f>(COUNTIF(Sheet1!A:A,C1555)+COUNTIF(Sheet1!A:A,D1555))&gt;0</f>
        <v>0</v>
      </c>
      <c r="H1555" s="9" t="b">
        <f>(COUNTIF(Sheet1!B:B,$C1555)+COUNTIF(Sheet1!B:B,$D1555))&gt;0</f>
        <v>0</v>
      </c>
      <c r="I1555" s="9" t="b">
        <f>(COUNTIF(Sheet1!C:C,$C1555)+COUNTIF(Sheet1!C:C,$D1555))&gt;0</f>
        <v>0</v>
      </c>
    </row>
    <row r="1556" spans="1:9">
      <c r="A1556" t="s">
        <v>7443</v>
      </c>
      <c r="B1556">
        <v>5</v>
      </c>
      <c r="C1556" t="s">
        <v>5648</v>
      </c>
      <c r="D1556" t="s">
        <v>5753</v>
      </c>
      <c r="E1556" t="b">
        <f ca="1">VLOOKUP(C1556,'1. 词频表'!A:D,4,0)</f>
        <v>1</v>
      </c>
      <c r="F1556" t="b">
        <f ca="1">VLOOKUP(D1556,'1. 词频表'!A:D,4,0)</f>
        <v>0</v>
      </c>
      <c r="G1556" s="9" t="b">
        <f>(COUNTIF(Sheet1!A:A,C1556)+COUNTIF(Sheet1!A:A,D1556))&gt;0</f>
        <v>1</v>
      </c>
      <c r="H1556" s="9" t="b">
        <f>(COUNTIF(Sheet1!B:B,$C1556)+COUNTIF(Sheet1!B:B,$D1556))&gt;0</f>
        <v>0</v>
      </c>
      <c r="I1556" s="9" t="b">
        <f>(COUNTIF(Sheet1!C:C,$C1556)+COUNTIF(Sheet1!C:C,$D1556))&gt;0</f>
        <v>0</v>
      </c>
    </row>
    <row r="1557" spans="1:9">
      <c r="A1557" t="s">
        <v>7444</v>
      </c>
      <c r="B1557">
        <v>5</v>
      </c>
      <c r="C1557" t="s">
        <v>5679</v>
      </c>
      <c r="D1557" t="s">
        <v>924</v>
      </c>
      <c r="E1557" t="b">
        <f ca="1">VLOOKUP(C1557,'1. 词频表'!A:D,4,0)</f>
        <v>0</v>
      </c>
      <c r="F1557" t="b">
        <f ca="1">VLOOKUP(D1557,'1. 词频表'!A:D,4,0)</f>
        <v>1</v>
      </c>
      <c r="G1557" s="9" t="b">
        <f>(COUNTIF(Sheet1!A:A,C1557)+COUNTIF(Sheet1!A:A,D1557))&gt;0</f>
        <v>0</v>
      </c>
      <c r="H1557" s="9" t="b">
        <f>(COUNTIF(Sheet1!B:B,$C1557)+COUNTIF(Sheet1!B:B,$D1557))&gt;0</f>
        <v>0</v>
      </c>
      <c r="I1557" s="9" t="b">
        <f>(COUNTIF(Sheet1!C:C,$C1557)+COUNTIF(Sheet1!C:C,$D1557))&gt;0</f>
        <v>1</v>
      </c>
    </row>
    <row r="1558" spans="1:9">
      <c r="A1558" t="s">
        <v>7445</v>
      </c>
      <c r="B1558">
        <v>5</v>
      </c>
      <c r="C1558" t="s">
        <v>2145</v>
      </c>
      <c r="D1558" t="s">
        <v>956</v>
      </c>
      <c r="E1558" t="b">
        <f ca="1">VLOOKUP(C1558,'1. 词频表'!A:D,4,0)</f>
        <v>1</v>
      </c>
      <c r="F1558" t="b">
        <f ca="1">VLOOKUP(D1558,'1. 词频表'!A:D,4,0)</f>
        <v>1</v>
      </c>
      <c r="G1558" s="9" t="b">
        <f>(COUNTIF(Sheet1!A:A,C1558)+COUNTIF(Sheet1!A:A,D1558))&gt;0</f>
        <v>0</v>
      </c>
      <c r="H1558" s="9" t="b">
        <f>(COUNTIF(Sheet1!B:B,$C1558)+COUNTIF(Sheet1!B:B,$D1558))&gt;0</f>
        <v>0</v>
      </c>
      <c r="I1558" s="9" t="b">
        <f>(COUNTIF(Sheet1!C:C,$C1558)+COUNTIF(Sheet1!C:C,$D1558))&gt;0</f>
        <v>0</v>
      </c>
    </row>
    <row r="1559" spans="1:9">
      <c r="A1559" t="s">
        <v>7446</v>
      </c>
      <c r="B1559">
        <v>5</v>
      </c>
      <c r="C1559" t="s">
        <v>6261</v>
      </c>
      <c r="D1559" t="s">
        <v>7447</v>
      </c>
      <c r="E1559" t="b">
        <f ca="1">VLOOKUP(C1559,'1. 词频表'!A:D,4,0)</f>
        <v>0</v>
      </c>
      <c r="F1559" t="b">
        <f ca="1">VLOOKUP(D1559,'1. 词频表'!A:D,4,0)</f>
        <v>1</v>
      </c>
      <c r="G1559" s="9" t="b">
        <f>(COUNTIF(Sheet1!A:A,C1559)+COUNTIF(Sheet1!A:A,D1559))&gt;0</f>
        <v>0</v>
      </c>
      <c r="H1559" s="9" t="b">
        <f>(COUNTIF(Sheet1!B:B,$C1559)+COUNTIF(Sheet1!B:B,$D1559))&gt;0</f>
        <v>0</v>
      </c>
      <c r="I1559" s="9" t="b">
        <f>(COUNTIF(Sheet1!C:C,$C1559)+COUNTIF(Sheet1!C:C,$D1559))&gt;0</f>
        <v>0</v>
      </c>
    </row>
    <row r="1560" spans="1:9">
      <c r="A1560" t="s">
        <v>7448</v>
      </c>
      <c r="B1560">
        <v>5</v>
      </c>
      <c r="C1560" t="s">
        <v>7449</v>
      </c>
      <c r="D1560" t="s">
        <v>7447</v>
      </c>
      <c r="E1560" t="b">
        <f ca="1">VLOOKUP(C1560,'1. 词频表'!A:D,4,0)</f>
        <v>0</v>
      </c>
      <c r="F1560" t="b">
        <f ca="1">VLOOKUP(D1560,'1. 词频表'!A:D,4,0)</f>
        <v>1</v>
      </c>
      <c r="G1560" s="9" t="b">
        <f>(COUNTIF(Sheet1!A:A,C1560)+COUNTIF(Sheet1!A:A,D1560))&gt;0</f>
        <v>0</v>
      </c>
      <c r="H1560" s="9" t="b">
        <f>(COUNTIF(Sheet1!B:B,$C1560)+COUNTIF(Sheet1!B:B,$D1560))&gt;0</f>
        <v>0</v>
      </c>
      <c r="I1560" s="9" t="b">
        <f>(COUNTIF(Sheet1!C:C,$C1560)+COUNTIF(Sheet1!C:C,$D1560))&gt;0</f>
        <v>0</v>
      </c>
    </row>
    <row r="1561" spans="1:9">
      <c r="A1561" t="s">
        <v>7450</v>
      </c>
      <c r="B1561">
        <v>5</v>
      </c>
      <c r="C1561" t="s">
        <v>7451</v>
      </c>
      <c r="D1561" t="s">
        <v>7452</v>
      </c>
      <c r="E1561" t="b">
        <f ca="1">VLOOKUP(C1561,'1. 词频表'!A:D,4,0)</f>
        <v>0</v>
      </c>
      <c r="F1561" t="b">
        <f ca="1">VLOOKUP(D1561,'1. 词频表'!A:D,4,0)</f>
        <v>0</v>
      </c>
      <c r="G1561" s="9" t="b">
        <f>(COUNTIF(Sheet1!A:A,C1561)+COUNTIF(Sheet1!A:A,D1561))&gt;0</f>
        <v>0</v>
      </c>
      <c r="H1561" s="9" t="b">
        <f>(COUNTIF(Sheet1!B:B,$C1561)+COUNTIF(Sheet1!B:B,$D1561))&gt;0</f>
        <v>0</v>
      </c>
      <c r="I1561" s="9" t="b">
        <f>(COUNTIF(Sheet1!C:C,$C1561)+COUNTIF(Sheet1!C:C,$D1561))&gt;0</f>
        <v>0</v>
      </c>
    </row>
    <row r="1562" spans="1:9">
      <c r="A1562" t="s">
        <v>7453</v>
      </c>
      <c r="B1562">
        <v>5</v>
      </c>
      <c r="C1562" t="s">
        <v>978</v>
      </c>
      <c r="D1562" t="s">
        <v>5648</v>
      </c>
      <c r="E1562" t="b">
        <f ca="1">VLOOKUP(C1562,'1. 词频表'!A:D,4,0)</f>
        <v>1</v>
      </c>
      <c r="F1562" t="b">
        <f ca="1">VLOOKUP(D1562,'1. 词频表'!A:D,4,0)</f>
        <v>1</v>
      </c>
      <c r="G1562" s="9" t="b">
        <f>(COUNTIF(Sheet1!A:A,C1562)+COUNTIF(Sheet1!A:A,D1562))&gt;0</f>
        <v>0</v>
      </c>
      <c r="H1562" s="9" t="b">
        <f>(COUNTIF(Sheet1!B:B,$C1562)+COUNTIF(Sheet1!B:B,$D1562))&gt;0</f>
        <v>0</v>
      </c>
      <c r="I1562" s="9" t="b">
        <f>(COUNTIF(Sheet1!C:C,$C1562)+COUNTIF(Sheet1!C:C,$D1562))&gt;0</f>
        <v>0</v>
      </c>
    </row>
    <row r="1563" spans="1:9">
      <c r="A1563" t="s">
        <v>7454</v>
      </c>
      <c r="B1563">
        <v>5</v>
      </c>
      <c r="C1563" t="s">
        <v>1000</v>
      </c>
      <c r="D1563" t="s">
        <v>5648</v>
      </c>
      <c r="E1563" t="b">
        <f ca="1">VLOOKUP(C1563,'1. 词频表'!A:D,4,0)</f>
        <v>1</v>
      </c>
      <c r="F1563" t="b">
        <f ca="1">VLOOKUP(D1563,'1. 词频表'!A:D,4,0)</f>
        <v>1</v>
      </c>
      <c r="G1563" s="9" t="b">
        <f>(COUNTIF(Sheet1!A:A,C1563)+COUNTIF(Sheet1!A:A,D1563))&gt;0</f>
        <v>0</v>
      </c>
      <c r="H1563" s="9" t="b">
        <f>(COUNTIF(Sheet1!B:B,$C1563)+COUNTIF(Sheet1!B:B,$D1563))&gt;0</f>
        <v>0</v>
      </c>
      <c r="I1563" s="9" t="b">
        <f>(COUNTIF(Sheet1!C:C,$C1563)+COUNTIF(Sheet1!C:C,$D1563))&gt;0</f>
        <v>0</v>
      </c>
    </row>
    <row r="1564" spans="1:9">
      <c r="A1564" t="s">
        <v>7455</v>
      </c>
      <c r="B1564">
        <v>5</v>
      </c>
      <c r="C1564" t="s">
        <v>1000</v>
      </c>
      <c r="D1564" t="s">
        <v>5663</v>
      </c>
      <c r="E1564" t="b">
        <f ca="1">VLOOKUP(C1564,'1. 词频表'!A:D,4,0)</f>
        <v>1</v>
      </c>
      <c r="F1564" t="b">
        <f ca="1">VLOOKUP(D1564,'1. 词频表'!A:D,4,0)</f>
        <v>0</v>
      </c>
      <c r="G1564" s="9" t="b">
        <f>(COUNTIF(Sheet1!A:A,C1564)+COUNTIF(Sheet1!A:A,D1564))&gt;0</f>
        <v>0</v>
      </c>
      <c r="H1564" s="9" t="b">
        <f>(COUNTIF(Sheet1!B:B,$C1564)+COUNTIF(Sheet1!B:B,$D1564))&gt;0</f>
        <v>0</v>
      </c>
      <c r="I1564" s="9" t="b">
        <f>(COUNTIF(Sheet1!C:C,$C1564)+COUNTIF(Sheet1!C:C,$D1564))&gt;0</f>
        <v>0</v>
      </c>
    </row>
    <row r="1565" spans="1:9">
      <c r="A1565" t="s">
        <v>7456</v>
      </c>
      <c r="B1565">
        <v>5</v>
      </c>
      <c r="C1565" t="s">
        <v>1033</v>
      </c>
      <c r="D1565" t="s">
        <v>5648</v>
      </c>
      <c r="E1565" t="b">
        <f ca="1">VLOOKUP(C1565,'1. 词频表'!A:D,4,0)</f>
        <v>1</v>
      </c>
      <c r="F1565" t="b">
        <f ca="1">VLOOKUP(D1565,'1. 词频表'!A:D,4,0)</f>
        <v>1</v>
      </c>
      <c r="G1565" s="9" t="b">
        <f>(COUNTIF(Sheet1!A:A,C1565)+COUNTIF(Sheet1!A:A,D1565))&gt;0</f>
        <v>0</v>
      </c>
      <c r="H1565" s="9" t="b">
        <f>(COUNTIF(Sheet1!B:B,$C1565)+COUNTIF(Sheet1!B:B,$D1565))&gt;0</f>
        <v>0</v>
      </c>
      <c r="I1565" s="9" t="b">
        <f>(COUNTIF(Sheet1!C:C,$C1565)+COUNTIF(Sheet1!C:C,$D1565))&gt;0</f>
        <v>0</v>
      </c>
    </row>
    <row r="1566" spans="1:9">
      <c r="A1566" t="s">
        <v>7457</v>
      </c>
      <c r="B1566">
        <v>5</v>
      </c>
      <c r="C1566" t="s">
        <v>5663</v>
      </c>
      <c r="D1566" t="s">
        <v>1033</v>
      </c>
      <c r="E1566" t="b">
        <f ca="1">VLOOKUP(C1566,'1. 词频表'!A:D,4,0)</f>
        <v>0</v>
      </c>
      <c r="F1566" t="b">
        <f ca="1">VLOOKUP(D1566,'1. 词频表'!A:D,4,0)</f>
        <v>1</v>
      </c>
      <c r="G1566" s="9" t="b">
        <f>(COUNTIF(Sheet1!A:A,C1566)+COUNTIF(Sheet1!A:A,D1566))&gt;0</f>
        <v>0</v>
      </c>
      <c r="H1566" s="9" t="b">
        <f>(COUNTIF(Sheet1!B:B,$C1566)+COUNTIF(Sheet1!B:B,$D1566))&gt;0</f>
        <v>0</v>
      </c>
      <c r="I1566" s="9" t="b">
        <f>(COUNTIF(Sheet1!C:C,$C1566)+COUNTIF(Sheet1!C:C,$D1566))&gt;0</f>
        <v>0</v>
      </c>
    </row>
    <row r="1567" spans="1:9">
      <c r="A1567" t="s">
        <v>7458</v>
      </c>
      <c r="B1567">
        <v>5</v>
      </c>
      <c r="C1567" t="s">
        <v>1033</v>
      </c>
      <c r="D1567" t="s">
        <v>5940</v>
      </c>
      <c r="E1567" t="b">
        <f ca="1">VLOOKUP(C1567,'1. 词频表'!A:D,4,0)</f>
        <v>1</v>
      </c>
      <c r="F1567" t="b">
        <f ca="1">VLOOKUP(D1567,'1. 词频表'!A:D,4,0)</f>
        <v>1</v>
      </c>
      <c r="G1567" s="9" t="b">
        <f>(COUNTIF(Sheet1!A:A,C1567)+COUNTIF(Sheet1!A:A,D1567))&gt;0</f>
        <v>0</v>
      </c>
      <c r="H1567" s="9" t="b">
        <f>(COUNTIF(Sheet1!B:B,$C1567)+COUNTIF(Sheet1!B:B,$D1567))&gt;0</f>
        <v>0</v>
      </c>
      <c r="I1567" s="9" t="b">
        <f>(COUNTIF(Sheet1!C:C,$C1567)+COUNTIF(Sheet1!C:C,$D1567))&gt;0</f>
        <v>0</v>
      </c>
    </row>
    <row r="1568" spans="1:9">
      <c r="A1568" t="s">
        <v>7459</v>
      </c>
      <c r="B1568">
        <v>5</v>
      </c>
      <c r="C1568" t="s">
        <v>4358</v>
      </c>
      <c r="D1568" t="s">
        <v>5693</v>
      </c>
      <c r="E1568" t="b">
        <f ca="1">VLOOKUP(C1568,'1. 词频表'!A:D,4,0)</f>
        <v>0</v>
      </c>
      <c r="F1568" t="b">
        <f ca="1">VLOOKUP(D1568,'1. 词频表'!A:D,4,0)</f>
        <v>0</v>
      </c>
      <c r="G1568" s="9" t="b">
        <f>(COUNTIF(Sheet1!A:A,C1568)+COUNTIF(Sheet1!A:A,D1568))&gt;0</f>
        <v>0</v>
      </c>
      <c r="H1568" s="9" t="b">
        <f>(COUNTIF(Sheet1!B:B,$C1568)+COUNTIF(Sheet1!B:B,$D1568))&gt;0</f>
        <v>1</v>
      </c>
      <c r="I1568" s="9" t="b">
        <f>(COUNTIF(Sheet1!C:C,$C1568)+COUNTIF(Sheet1!C:C,$D1568))&gt;0</f>
        <v>1</v>
      </c>
    </row>
    <row r="1569" spans="1:9">
      <c r="A1569" t="s">
        <v>7460</v>
      </c>
      <c r="B1569">
        <v>5</v>
      </c>
      <c r="C1569" t="s">
        <v>1044</v>
      </c>
      <c r="D1569" t="s">
        <v>2145</v>
      </c>
      <c r="E1569" t="b">
        <f ca="1">VLOOKUP(C1569,'1. 词频表'!A:D,4,0)</f>
        <v>1</v>
      </c>
      <c r="F1569" t="b">
        <f ca="1">VLOOKUP(D1569,'1. 词频表'!A:D,4,0)</f>
        <v>1</v>
      </c>
      <c r="G1569" s="9" t="b">
        <f>(COUNTIF(Sheet1!A:A,C1569)+COUNTIF(Sheet1!A:A,D1569))&gt;0</f>
        <v>0</v>
      </c>
      <c r="H1569" s="9" t="b">
        <f>(COUNTIF(Sheet1!B:B,$C1569)+COUNTIF(Sheet1!B:B,$D1569))&gt;0</f>
        <v>0</v>
      </c>
      <c r="I1569" s="9" t="b">
        <f>(COUNTIF(Sheet1!C:C,$C1569)+COUNTIF(Sheet1!C:C,$D1569))&gt;0</f>
        <v>0</v>
      </c>
    </row>
    <row r="1570" spans="1:9">
      <c r="A1570" t="s">
        <v>7461</v>
      </c>
      <c r="B1570">
        <v>5</v>
      </c>
      <c r="C1570" t="s">
        <v>1054</v>
      </c>
      <c r="D1570" t="s">
        <v>5648</v>
      </c>
      <c r="E1570" t="b">
        <f ca="1">VLOOKUP(C1570,'1. 词频表'!A:D,4,0)</f>
        <v>1</v>
      </c>
      <c r="F1570" t="b">
        <f ca="1">VLOOKUP(D1570,'1. 词频表'!A:D,4,0)</f>
        <v>1</v>
      </c>
      <c r="G1570" s="9" t="b">
        <f>(COUNTIF(Sheet1!A:A,C1570)+COUNTIF(Sheet1!A:A,D1570))&gt;0</f>
        <v>0</v>
      </c>
      <c r="H1570" s="9" t="b">
        <f>(COUNTIF(Sheet1!B:B,$C1570)+COUNTIF(Sheet1!B:B,$D1570))&gt;0</f>
        <v>0</v>
      </c>
      <c r="I1570" s="9" t="b">
        <f>(COUNTIF(Sheet1!C:C,$C1570)+COUNTIF(Sheet1!C:C,$D1570))&gt;0</f>
        <v>0</v>
      </c>
    </row>
    <row r="1571" spans="1:9">
      <c r="A1571" t="s">
        <v>7462</v>
      </c>
      <c r="B1571">
        <v>5</v>
      </c>
      <c r="C1571" t="s">
        <v>5695</v>
      </c>
      <c r="D1571" t="s">
        <v>5765</v>
      </c>
      <c r="E1571" t="b">
        <f ca="1">VLOOKUP(C1571,'1. 词频表'!A:D,4,0)</f>
        <v>0</v>
      </c>
      <c r="F1571" t="b">
        <f ca="1">VLOOKUP(D1571,'1. 词频表'!A:D,4,0)</f>
        <v>0</v>
      </c>
      <c r="G1571" s="9" t="b">
        <f>(COUNTIF(Sheet1!A:A,C1571)+COUNTIF(Sheet1!A:A,D1571))&gt;0</f>
        <v>0</v>
      </c>
      <c r="H1571" s="9" t="b">
        <f>(COUNTIF(Sheet1!B:B,$C1571)+COUNTIF(Sheet1!B:B,$D1571))&gt;0</f>
        <v>0</v>
      </c>
      <c r="I1571" s="9" t="b">
        <f>(COUNTIF(Sheet1!C:C,$C1571)+COUNTIF(Sheet1!C:C,$D1571))&gt;0</f>
        <v>0</v>
      </c>
    </row>
    <row r="1572" spans="1:9">
      <c r="A1572" t="s">
        <v>7463</v>
      </c>
      <c r="B1572">
        <v>5</v>
      </c>
      <c r="C1572" t="s">
        <v>7464</v>
      </c>
      <c r="D1572" t="s">
        <v>7465</v>
      </c>
      <c r="E1572" t="b">
        <f ca="1">VLOOKUP(C1572,'1. 词频表'!A:D,4,0)</f>
        <v>1</v>
      </c>
      <c r="F1572" t="b">
        <f ca="1">VLOOKUP(D1572,'1. 词频表'!A:D,4,0)</f>
        <v>1</v>
      </c>
      <c r="G1572" s="9" t="b">
        <f>(COUNTIF(Sheet1!A:A,C1572)+COUNTIF(Sheet1!A:A,D1572))&gt;0</f>
        <v>0</v>
      </c>
      <c r="H1572" s="9" t="b">
        <f>(COUNTIF(Sheet1!B:B,$C1572)+COUNTIF(Sheet1!B:B,$D1572))&gt;0</f>
        <v>0</v>
      </c>
      <c r="I1572" s="9" t="b">
        <f>(COUNTIF(Sheet1!C:C,$C1572)+COUNTIF(Sheet1!C:C,$D1572))&gt;0</f>
        <v>0</v>
      </c>
    </row>
    <row r="1573" spans="1:9">
      <c r="A1573" t="s">
        <v>7466</v>
      </c>
      <c r="B1573">
        <v>5</v>
      </c>
      <c r="C1573" t="s">
        <v>6511</v>
      </c>
      <c r="D1573" t="s">
        <v>5822</v>
      </c>
      <c r="E1573" t="b">
        <f ca="1">VLOOKUP(C1573,'1. 词频表'!A:D,4,0)</f>
        <v>0</v>
      </c>
      <c r="F1573" t="b">
        <f ca="1">VLOOKUP(D1573,'1. 词频表'!A:D,4,0)</f>
        <v>0</v>
      </c>
      <c r="G1573" s="9" t="b">
        <f>(COUNTIF(Sheet1!A:A,C1573)+COUNTIF(Sheet1!A:A,D1573))&gt;0</f>
        <v>0</v>
      </c>
      <c r="H1573" s="9" t="b">
        <f>(COUNTIF(Sheet1!B:B,$C1573)+COUNTIF(Sheet1!B:B,$D1573))&gt;0</f>
        <v>0</v>
      </c>
      <c r="I1573" s="9" t="b">
        <f>(COUNTIF(Sheet1!C:C,$C1573)+COUNTIF(Sheet1!C:C,$D1573))&gt;0</f>
        <v>0</v>
      </c>
    </row>
    <row r="1574" spans="1:9">
      <c r="A1574" t="s">
        <v>7467</v>
      </c>
      <c r="B1574">
        <v>5</v>
      </c>
      <c r="C1574" t="s">
        <v>5969</v>
      </c>
      <c r="D1574" t="s">
        <v>5661</v>
      </c>
      <c r="E1574" t="b">
        <f ca="1">VLOOKUP(C1574,'1. 词频表'!A:D,4,0)</f>
        <v>0</v>
      </c>
      <c r="F1574" t="b">
        <f ca="1">VLOOKUP(D1574,'1. 词频表'!A:D,4,0)</f>
        <v>0</v>
      </c>
      <c r="G1574" s="9" t="b">
        <f>(COUNTIF(Sheet1!A:A,C1574)+COUNTIF(Sheet1!A:A,D1574))&gt;0</f>
        <v>0</v>
      </c>
      <c r="H1574" s="9" t="b">
        <f>(COUNTIF(Sheet1!B:B,$C1574)+COUNTIF(Sheet1!B:B,$D1574))&gt;0</f>
        <v>0</v>
      </c>
      <c r="I1574" s="9" t="b">
        <f>(COUNTIF(Sheet1!C:C,$C1574)+COUNTIF(Sheet1!C:C,$D1574))&gt;0</f>
        <v>0</v>
      </c>
    </row>
    <row r="1575" spans="1:9">
      <c r="A1575" t="s">
        <v>7468</v>
      </c>
      <c r="B1575">
        <v>5</v>
      </c>
      <c r="C1575" t="s">
        <v>5651</v>
      </c>
      <c r="D1575" t="s">
        <v>1097</v>
      </c>
      <c r="E1575" t="b">
        <f ca="1">VLOOKUP(C1575,'1. 词频表'!A:D,4,0)</f>
        <v>0</v>
      </c>
      <c r="F1575" t="b">
        <f ca="1">VLOOKUP(D1575,'1. 词频表'!A:D,4,0)</f>
        <v>1</v>
      </c>
      <c r="G1575" s="9" t="b">
        <f>(COUNTIF(Sheet1!A:A,C1575)+COUNTIF(Sheet1!A:A,D1575))&gt;0</f>
        <v>0</v>
      </c>
      <c r="H1575" s="9" t="b">
        <f>(COUNTIF(Sheet1!B:B,$C1575)+COUNTIF(Sheet1!B:B,$D1575))&gt;0</f>
        <v>0</v>
      </c>
      <c r="I1575" s="9" t="b">
        <f>(COUNTIF(Sheet1!C:C,$C1575)+COUNTIF(Sheet1!C:C,$D1575))&gt;0</f>
        <v>0</v>
      </c>
    </row>
    <row r="1576" spans="1:9">
      <c r="A1576" t="s">
        <v>7469</v>
      </c>
      <c r="B1576">
        <v>5</v>
      </c>
      <c r="C1576" t="s">
        <v>5704</v>
      </c>
      <c r="D1576" t="s">
        <v>5741</v>
      </c>
      <c r="E1576" t="b">
        <f ca="1">VLOOKUP(C1576,'1. 词频表'!A:D,4,0)</f>
        <v>0</v>
      </c>
      <c r="F1576" t="b">
        <f ca="1">VLOOKUP(D1576,'1. 词频表'!A:D,4,0)</f>
        <v>0</v>
      </c>
      <c r="G1576" s="9" t="b">
        <f>(COUNTIF(Sheet1!A:A,C1576)+COUNTIF(Sheet1!A:A,D1576))&gt;0</f>
        <v>0</v>
      </c>
      <c r="H1576" s="9" t="b">
        <f>(COUNTIF(Sheet1!B:B,$C1576)+COUNTIF(Sheet1!B:B,$D1576))&gt;0</f>
        <v>1</v>
      </c>
      <c r="I1576" s="9" t="b">
        <f>(COUNTIF(Sheet1!C:C,$C1576)+COUNTIF(Sheet1!C:C,$D1576))&gt;0</f>
        <v>0</v>
      </c>
    </row>
    <row r="1577" spans="1:9">
      <c r="A1577" t="s">
        <v>7470</v>
      </c>
      <c r="B1577">
        <v>5</v>
      </c>
      <c r="C1577" t="s">
        <v>5679</v>
      </c>
      <c r="D1577" t="s">
        <v>1108</v>
      </c>
      <c r="E1577" t="b">
        <f ca="1">VLOOKUP(C1577,'1. 词频表'!A:D,4,0)</f>
        <v>0</v>
      </c>
      <c r="F1577" t="b">
        <f ca="1">VLOOKUP(D1577,'1. 词频表'!A:D,4,0)</f>
        <v>1</v>
      </c>
      <c r="G1577" s="9" t="b">
        <f>(COUNTIF(Sheet1!A:A,C1577)+COUNTIF(Sheet1!A:A,D1577))&gt;0</f>
        <v>0</v>
      </c>
      <c r="H1577" s="9" t="b">
        <f>(COUNTIF(Sheet1!B:B,$C1577)+COUNTIF(Sheet1!B:B,$D1577))&gt;0</f>
        <v>0</v>
      </c>
      <c r="I1577" s="9" t="b">
        <f>(COUNTIF(Sheet1!C:C,$C1577)+COUNTIF(Sheet1!C:C,$D1577))&gt;0</f>
        <v>1</v>
      </c>
    </row>
    <row r="1578" spans="1:9">
      <c r="A1578" t="s">
        <v>7471</v>
      </c>
      <c r="B1578">
        <v>5</v>
      </c>
      <c r="C1578" t="s">
        <v>5663</v>
      </c>
      <c r="D1578" t="s">
        <v>1130</v>
      </c>
      <c r="E1578" t="b">
        <f ca="1">VLOOKUP(C1578,'1. 词频表'!A:D,4,0)</f>
        <v>0</v>
      </c>
      <c r="F1578" t="b">
        <f ca="1">VLOOKUP(D1578,'1. 词频表'!A:D,4,0)</f>
        <v>1</v>
      </c>
      <c r="G1578" s="9" t="b">
        <f>(COUNTIF(Sheet1!A:A,C1578)+COUNTIF(Sheet1!A:A,D1578))&gt;0</f>
        <v>0</v>
      </c>
      <c r="H1578" s="9" t="b">
        <f>(COUNTIF(Sheet1!B:B,$C1578)+COUNTIF(Sheet1!B:B,$D1578))&gt;0</f>
        <v>0</v>
      </c>
      <c r="I1578" s="9" t="b">
        <f>(COUNTIF(Sheet1!C:C,$C1578)+COUNTIF(Sheet1!C:C,$D1578))&gt;0</f>
        <v>0</v>
      </c>
    </row>
    <row r="1579" spans="1:9">
      <c r="A1579" t="s">
        <v>7472</v>
      </c>
      <c r="B1579">
        <v>5</v>
      </c>
      <c r="C1579" t="s">
        <v>5709</v>
      </c>
      <c r="D1579" t="s">
        <v>1141</v>
      </c>
      <c r="E1579" t="b">
        <f ca="1">VLOOKUP(C1579,'1. 词频表'!A:D,4,0)</f>
        <v>0</v>
      </c>
      <c r="F1579" t="b">
        <f ca="1">VLOOKUP(D1579,'1. 词频表'!A:D,4,0)</f>
        <v>1</v>
      </c>
      <c r="G1579" s="9" t="b">
        <f>(COUNTIF(Sheet1!A:A,C1579)+COUNTIF(Sheet1!A:A,D1579))&gt;0</f>
        <v>0</v>
      </c>
      <c r="H1579" s="9" t="b">
        <f>(COUNTIF(Sheet1!B:B,$C1579)+COUNTIF(Sheet1!B:B,$D1579))&gt;0</f>
        <v>0</v>
      </c>
      <c r="I1579" s="9" t="b">
        <f>(COUNTIF(Sheet1!C:C,$C1579)+COUNTIF(Sheet1!C:C,$D1579))&gt;0</f>
        <v>0</v>
      </c>
    </row>
    <row r="1580" spans="1:9">
      <c r="A1580" t="s">
        <v>7473</v>
      </c>
      <c r="B1580">
        <v>5</v>
      </c>
      <c r="C1580" t="s">
        <v>5663</v>
      </c>
      <c r="D1580" t="s">
        <v>1163</v>
      </c>
      <c r="E1580" t="b">
        <f ca="1">VLOOKUP(C1580,'1. 词频表'!A:D,4,0)</f>
        <v>0</v>
      </c>
      <c r="F1580" t="b">
        <f ca="1">VLOOKUP(D1580,'1. 词频表'!A:D,4,0)</f>
        <v>1</v>
      </c>
      <c r="G1580" s="9" t="b">
        <f>(COUNTIF(Sheet1!A:A,C1580)+COUNTIF(Sheet1!A:A,D1580))&gt;0</f>
        <v>0</v>
      </c>
      <c r="H1580" s="9" t="b">
        <f>(COUNTIF(Sheet1!B:B,$C1580)+COUNTIF(Sheet1!B:B,$D1580))&gt;0</f>
        <v>0</v>
      </c>
      <c r="I1580" s="9" t="b">
        <f>(COUNTIF(Sheet1!C:C,$C1580)+COUNTIF(Sheet1!C:C,$D1580))&gt;0</f>
        <v>0</v>
      </c>
    </row>
    <row r="1581" spans="1:9">
      <c r="A1581" t="s">
        <v>7474</v>
      </c>
      <c r="B1581">
        <v>5</v>
      </c>
      <c r="C1581" t="s">
        <v>1174</v>
      </c>
      <c r="D1581" t="s">
        <v>5648</v>
      </c>
      <c r="E1581" t="b">
        <f ca="1">VLOOKUP(C1581,'1. 词频表'!A:D,4,0)</f>
        <v>1</v>
      </c>
      <c r="F1581" t="b">
        <f ca="1">VLOOKUP(D1581,'1. 词频表'!A:D,4,0)</f>
        <v>1</v>
      </c>
      <c r="G1581" s="9" t="b">
        <f>(COUNTIF(Sheet1!A:A,C1581)+COUNTIF(Sheet1!A:A,D1581))&gt;0</f>
        <v>0</v>
      </c>
      <c r="H1581" s="9" t="b">
        <f>(COUNTIF(Sheet1!B:B,$C1581)+COUNTIF(Sheet1!B:B,$D1581))&gt;0</f>
        <v>0</v>
      </c>
      <c r="I1581" s="9" t="b">
        <f>(COUNTIF(Sheet1!C:C,$C1581)+COUNTIF(Sheet1!C:C,$D1581))&gt;0</f>
        <v>0</v>
      </c>
    </row>
    <row r="1582" spans="1:9">
      <c r="A1582" t="s">
        <v>7475</v>
      </c>
      <c r="B1582">
        <v>5</v>
      </c>
      <c r="C1582" t="s">
        <v>6242</v>
      </c>
      <c r="D1582" t="s">
        <v>1174</v>
      </c>
      <c r="E1582" t="b">
        <f ca="1">VLOOKUP(C1582,'1. 词频表'!A:D,4,0)</f>
        <v>0</v>
      </c>
      <c r="F1582" t="b">
        <f ca="1">VLOOKUP(D1582,'1. 词频表'!A:D,4,0)</f>
        <v>1</v>
      </c>
      <c r="G1582" s="9" t="b">
        <f>(COUNTIF(Sheet1!A:A,C1582)+COUNTIF(Sheet1!A:A,D1582))&gt;0</f>
        <v>0</v>
      </c>
      <c r="H1582" s="9" t="b">
        <f>(COUNTIF(Sheet1!B:B,$C1582)+COUNTIF(Sheet1!B:B,$D1582))&gt;0</f>
        <v>0</v>
      </c>
      <c r="I1582" s="9" t="b">
        <f>(COUNTIF(Sheet1!C:C,$C1582)+COUNTIF(Sheet1!C:C,$D1582))&gt;0</f>
        <v>0</v>
      </c>
    </row>
    <row r="1583" spans="1:9">
      <c r="A1583" t="s">
        <v>7476</v>
      </c>
      <c r="B1583">
        <v>5</v>
      </c>
      <c r="C1583" t="s">
        <v>7148</v>
      </c>
      <c r="D1583" t="s">
        <v>2145</v>
      </c>
      <c r="E1583" t="b">
        <f ca="1">VLOOKUP(C1583,'1. 词频表'!A:D,4,0)</f>
        <v>0</v>
      </c>
      <c r="F1583" t="b">
        <f ca="1">VLOOKUP(D1583,'1. 词频表'!A:D,4,0)</f>
        <v>1</v>
      </c>
      <c r="G1583" s="9" t="b">
        <f>(COUNTIF(Sheet1!A:A,C1583)+COUNTIF(Sheet1!A:A,D1583))&gt;0</f>
        <v>0</v>
      </c>
      <c r="H1583" s="9" t="b">
        <f>(COUNTIF(Sheet1!B:B,$C1583)+COUNTIF(Sheet1!B:B,$D1583))&gt;0</f>
        <v>0</v>
      </c>
      <c r="I1583" s="9" t="b">
        <f>(COUNTIF(Sheet1!C:C,$C1583)+COUNTIF(Sheet1!C:C,$D1583))&gt;0</f>
        <v>0</v>
      </c>
    </row>
    <row r="1584" spans="1:9">
      <c r="A1584" t="s">
        <v>7477</v>
      </c>
      <c r="B1584">
        <v>5</v>
      </c>
      <c r="C1584" t="s">
        <v>7148</v>
      </c>
      <c r="D1584" t="s">
        <v>5709</v>
      </c>
      <c r="E1584" t="b">
        <f ca="1">VLOOKUP(C1584,'1. 词频表'!A:D,4,0)</f>
        <v>0</v>
      </c>
      <c r="F1584" t="b">
        <f ca="1">VLOOKUP(D1584,'1. 词频表'!A:D,4,0)</f>
        <v>0</v>
      </c>
      <c r="G1584" s="9" t="b">
        <f>(COUNTIF(Sheet1!A:A,C1584)+COUNTIF(Sheet1!A:A,D1584))&gt;0</f>
        <v>0</v>
      </c>
      <c r="H1584" s="9" t="b">
        <f>(COUNTIF(Sheet1!B:B,$C1584)+COUNTIF(Sheet1!B:B,$D1584))&gt;0</f>
        <v>0</v>
      </c>
      <c r="I1584" s="9" t="b">
        <f>(COUNTIF(Sheet1!C:C,$C1584)+COUNTIF(Sheet1!C:C,$D1584))&gt;0</f>
        <v>0</v>
      </c>
    </row>
    <row r="1585" spans="1:9">
      <c r="A1585" t="s">
        <v>7478</v>
      </c>
      <c r="B1585">
        <v>5</v>
      </c>
      <c r="C1585" t="s">
        <v>7148</v>
      </c>
      <c r="D1585" t="s">
        <v>5646</v>
      </c>
      <c r="E1585" t="b">
        <f ca="1">VLOOKUP(C1585,'1. 词频表'!A:D,4,0)</f>
        <v>0</v>
      </c>
      <c r="F1585" t="b">
        <f ca="1">VLOOKUP(D1585,'1. 词频表'!A:D,4,0)</f>
        <v>1</v>
      </c>
      <c r="G1585" s="9" t="b">
        <f>(COUNTIF(Sheet1!A:A,C1585)+COUNTIF(Sheet1!A:A,D1585))&gt;0</f>
        <v>0</v>
      </c>
      <c r="H1585" s="9" t="b">
        <f>(COUNTIF(Sheet1!B:B,$C1585)+COUNTIF(Sheet1!B:B,$D1585))&gt;0</f>
        <v>0</v>
      </c>
      <c r="I1585" s="9" t="b">
        <f>(COUNTIF(Sheet1!C:C,$C1585)+COUNTIF(Sheet1!C:C,$D1585))&gt;0</f>
        <v>0</v>
      </c>
    </row>
    <row r="1586" spans="1:9">
      <c r="A1586" t="s">
        <v>7479</v>
      </c>
      <c r="B1586">
        <v>5</v>
      </c>
      <c r="C1586" t="s">
        <v>1196</v>
      </c>
      <c r="D1586" t="s">
        <v>5648</v>
      </c>
      <c r="E1586" t="b">
        <f ca="1">VLOOKUP(C1586,'1. 词频表'!A:D,4,0)</f>
        <v>1</v>
      </c>
      <c r="F1586" t="b">
        <f ca="1">VLOOKUP(D1586,'1. 词频表'!A:D,4,0)</f>
        <v>1</v>
      </c>
      <c r="G1586" s="9" t="b">
        <f>(COUNTIF(Sheet1!A:A,C1586)+COUNTIF(Sheet1!A:A,D1586))&gt;0</f>
        <v>0</v>
      </c>
      <c r="H1586" s="9" t="b">
        <f>(COUNTIF(Sheet1!B:B,$C1586)+COUNTIF(Sheet1!B:B,$D1586))&gt;0</f>
        <v>0</v>
      </c>
      <c r="I1586" s="9" t="b">
        <f>(COUNTIF(Sheet1!C:C,$C1586)+COUNTIF(Sheet1!C:C,$D1586))&gt;0</f>
        <v>0</v>
      </c>
    </row>
    <row r="1587" spans="1:9">
      <c r="A1587" t="s">
        <v>7480</v>
      </c>
      <c r="B1587">
        <v>5</v>
      </c>
      <c r="C1587" t="s">
        <v>1217</v>
      </c>
      <c r="D1587" t="s">
        <v>5648</v>
      </c>
      <c r="E1587" t="b">
        <f ca="1">VLOOKUP(C1587,'1. 词频表'!A:D,4,0)</f>
        <v>1</v>
      </c>
      <c r="F1587" t="b">
        <f ca="1">VLOOKUP(D1587,'1. 词频表'!A:D,4,0)</f>
        <v>1</v>
      </c>
      <c r="G1587" s="9" t="b">
        <f>(COUNTIF(Sheet1!A:A,C1587)+COUNTIF(Sheet1!A:A,D1587))&gt;0</f>
        <v>0</v>
      </c>
      <c r="H1587" s="9" t="b">
        <f>(COUNTIF(Sheet1!B:B,$C1587)+COUNTIF(Sheet1!B:B,$D1587))&gt;0</f>
        <v>0</v>
      </c>
      <c r="I1587" s="9" t="b">
        <f>(COUNTIF(Sheet1!C:C,$C1587)+COUNTIF(Sheet1!C:C,$D1587))&gt;0</f>
        <v>0</v>
      </c>
    </row>
    <row r="1588" spans="1:9">
      <c r="A1588" t="s">
        <v>7481</v>
      </c>
      <c r="B1588">
        <v>5</v>
      </c>
      <c r="C1588" t="s">
        <v>5651</v>
      </c>
      <c r="D1588" t="s">
        <v>1228</v>
      </c>
      <c r="E1588" t="b">
        <f ca="1">VLOOKUP(C1588,'1. 词频表'!A:D,4,0)</f>
        <v>0</v>
      </c>
      <c r="F1588" t="b">
        <f ca="1">VLOOKUP(D1588,'1. 词频表'!A:D,4,0)</f>
        <v>1</v>
      </c>
      <c r="G1588" s="9" t="b">
        <f>(COUNTIF(Sheet1!A:A,C1588)+COUNTIF(Sheet1!A:A,D1588))&gt;0</f>
        <v>0</v>
      </c>
      <c r="H1588" s="9" t="b">
        <f>(COUNTIF(Sheet1!B:B,$C1588)+COUNTIF(Sheet1!B:B,$D1588))&gt;0</f>
        <v>0</v>
      </c>
      <c r="I1588" s="9" t="b">
        <f>(COUNTIF(Sheet1!C:C,$C1588)+COUNTIF(Sheet1!C:C,$D1588))&gt;0</f>
        <v>0</v>
      </c>
    </row>
    <row r="1589" spans="1:9">
      <c r="A1589" t="s">
        <v>7482</v>
      </c>
      <c r="B1589">
        <v>5</v>
      </c>
      <c r="C1589" t="s">
        <v>5820</v>
      </c>
      <c r="D1589" t="s">
        <v>5669</v>
      </c>
      <c r="E1589" t="b">
        <f ca="1">VLOOKUP(C1589,'1. 词频表'!A:D,4,0)</f>
        <v>0</v>
      </c>
      <c r="F1589" t="b">
        <f ca="1">VLOOKUP(D1589,'1. 词频表'!A:D,4,0)</f>
        <v>0</v>
      </c>
      <c r="G1589" s="9" t="b">
        <f>(COUNTIF(Sheet1!A:A,C1589)+COUNTIF(Sheet1!A:A,D1589))&gt;0</f>
        <v>0</v>
      </c>
      <c r="H1589" s="9" t="b">
        <f>(COUNTIF(Sheet1!B:B,$C1589)+COUNTIF(Sheet1!B:B,$D1589))&gt;0</f>
        <v>0</v>
      </c>
      <c r="I1589" s="9" t="b">
        <f>(COUNTIF(Sheet1!C:C,$C1589)+COUNTIF(Sheet1!C:C,$D1589))&gt;0</f>
        <v>1</v>
      </c>
    </row>
    <row r="1590" spans="1:9">
      <c r="A1590" t="s">
        <v>7483</v>
      </c>
      <c r="B1590">
        <v>5</v>
      </c>
      <c r="C1590" t="s">
        <v>5656</v>
      </c>
      <c r="D1590" t="s">
        <v>1239</v>
      </c>
      <c r="E1590" t="b">
        <f ca="1">VLOOKUP(C1590,'1. 词频表'!A:D,4,0)</f>
        <v>0</v>
      </c>
      <c r="F1590" t="b">
        <f ca="1">VLOOKUP(D1590,'1. 词频表'!A:D,4,0)</f>
        <v>1</v>
      </c>
      <c r="G1590" s="9" t="b">
        <f>(COUNTIF(Sheet1!A:A,C1590)+COUNTIF(Sheet1!A:A,D1590))&gt;0</f>
        <v>0</v>
      </c>
      <c r="H1590" s="9" t="b">
        <f>(COUNTIF(Sheet1!B:B,$C1590)+COUNTIF(Sheet1!B:B,$D1590))&gt;0</f>
        <v>0</v>
      </c>
      <c r="I1590" s="9" t="b">
        <f>(COUNTIF(Sheet1!C:C,$C1590)+COUNTIF(Sheet1!C:C,$D1590))&gt;0</f>
        <v>0</v>
      </c>
    </row>
    <row r="1591" spans="1:9">
      <c r="A1591" t="s">
        <v>7484</v>
      </c>
      <c r="B1591">
        <v>5</v>
      </c>
      <c r="C1591" t="s">
        <v>2145</v>
      </c>
      <c r="D1591" t="s">
        <v>1239</v>
      </c>
      <c r="E1591" t="b">
        <f ca="1">VLOOKUP(C1591,'1. 词频表'!A:D,4,0)</f>
        <v>1</v>
      </c>
      <c r="F1591" t="b">
        <f ca="1">VLOOKUP(D1591,'1. 词频表'!A:D,4,0)</f>
        <v>1</v>
      </c>
      <c r="G1591" s="9" t="b">
        <f>(COUNTIF(Sheet1!A:A,C1591)+COUNTIF(Sheet1!A:A,D1591))&gt;0</f>
        <v>0</v>
      </c>
      <c r="H1591" s="9" t="b">
        <f>(COUNTIF(Sheet1!B:B,$C1591)+COUNTIF(Sheet1!B:B,$D1591))&gt;0</f>
        <v>0</v>
      </c>
      <c r="I1591" s="9" t="b">
        <f>(COUNTIF(Sheet1!C:C,$C1591)+COUNTIF(Sheet1!C:C,$D1591))&gt;0</f>
        <v>0</v>
      </c>
    </row>
    <row r="1592" spans="1:9">
      <c r="A1592" t="s">
        <v>7485</v>
      </c>
      <c r="B1592">
        <v>5</v>
      </c>
      <c r="C1592" t="s">
        <v>1250</v>
      </c>
      <c r="D1592" t="s">
        <v>5648</v>
      </c>
      <c r="E1592" t="b">
        <f ca="1">VLOOKUP(C1592,'1. 词频表'!A:D,4,0)</f>
        <v>1</v>
      </c>
      <c r="F1592" t="b">
        <f ca="1">VLOOKUP(D1592,'1. 词频表'!A:D,4,0)</f>
        <v>1</v>
      </c>
      <c r="G1592" s="9" t="b">
        <f>(COUNTIF(Sheet1!A:A,C1592)+COUNTIF(Sheet1!A:A,D1592))&gt;0</f>
        <v>0</v>
      </c>
      <c r="H1592" s="9" t="b">
        <f>(COUNTIF(Sheet1!B:B,$C1592)+COUNTIF(Sheet1!B:B,$D1592))&gt;0</f>
        <v>0</v>
      </c>
      <c r="I1592" s="9" t="b">
        <f>(COUNTIF(Sheet1!C:C,$C1592)+COUNTIF(Sheet1!C:C,$D1592))&gt;0</f>
        <v>0</v>
      </c>
    </row>
    <row r="1593" spans="1:9">
      <c r="A1593" t="s">
        <v>7486</v>
      </c>
      <c r="B1593">
        <v>5</v>
      </c>
      <c r="C1593" t="s">
        <v>4358</v>
      </c>
      <c r="D1593" t="s">
        <v>6000</v>
      </c>
      <c r="E1593" t="b">
        <f ca="1">VLOOKUP(C1593,'1. 词频表'!A:D,4,0)</f>
        <v>0</v>
      </c>
      <c r="F1593" t="b">
        <f ca="1">VLOOKUP(D1593,'1. 词频表'!A:D,4,0)</f>
        <v>0</v>
      </c>
      <c r="G1593" s="9" t="b">
        <f>(COUNTIF(Sheet1!A:A,C1593)+COUNTIF(Sheet1!A:A,D1593))&gt;0</f>
        <v>1</v>
      </c>
      <c r="H1593" s="9" t="b">
        <f>(COUNTIF(Sheet1!B:B,$C1593)+COUNTIF(Sheet1!B:B,$D1593))&gt;0</f>
        <v>1</v>
      </c>
      <c r="I1593" s="9" t="b">
        <f>(COUNTIF(Sheet1!C:C,$C1593)+COUNTIF(Sheet1!C:C,$D1593))&gt;0</f>
        <v>0</v>
      </c>
    </row>
    <row r="1594" spans="1:9">
      <c r="A1594" t="s">
        <v>7487</v>
      </c>
      <c r="B1594">
        <v>5</v>
      </c>
      <c r="C1594" t="s">
        <v>1272</v>
      </c>
      <c r="D1594" t="s">
        <v>5648</v>
      </c>
      <c r="E1594" t="b">
        <f ca="1">VLOOKUP(C1594,'1. 词频表'!A:D,4,0)</f>
        <v>1</v>
      </c>
      <c r="F1594" t="b">
        <f ca="1">VLOOKUP(D1594,'1. 词频表'!A:D,4,0)</f>
        <v>1</v>
      </c>
      <c r="G1594" s="9" t="b">
        <f>(COUNTIF(Sheet1!A:A,C1594)+COUNTIF(Sheet1!A:A,D1594))&gt;0</f>
        <v>0</v>
      </c>
      <c r="H1594" s="9" t="b">
        <f>(COUNTIF(Sheet1!B:B,$C1594)+COUNTIF(Sheet1!B:B,$D1594))&gt;0</f>
        <v>0</v>
      </c>
      <c r="I1594" s="9" t="b">
        <f>(COUNTIF(Sheet1!C:C,$C1594)+COUNTIF(Sheet1!C:C,$D1594))&gt;0</f>
        <v>0</v>
      </c>
    </row>
    <row r="1595" spans="1:9">
      <c r="A1595" t="s">
        <v>7488</v>
      </c>
      <c r="B1595">
        <v>5</v>
      </c>
      <c r="C1595" t="s">
        <v>5663</v>
      </c>
      <c r="D1595" t="s">
        <v>1272</v>
      </c>
      <c r="E1595" t="b">
        <f ca="1">VLOOKUP(C1595,'1. 词频表'!A:D,4,0)</f>
        <v>0</v>
      </c>
      <c r="F1595" t="b">
        <f ca="1">VLOOKUP(D1595,'1. 词频表'!A:D,4,0)</f>
        <v>1</v>
      </c>
      <c r="G1595" s="9" t="b">
        <f>(COUNTIF(Sheet1!A:A,C1595)+COUNTIF(Sheet1!A:A,D1595))&gt;0</f>
        <v>0</v>
      </c>
      <c r="H1595" s="9" t="b">
        <f>(COUNTIF(Sheet1!B:B,$C1595)+COUNTIF(Sheet1!B:B,$D1595))&gt;0</f>
        <v>0</v>
      </c>
      <c r="I1595" s="9" t="b">
        <f>(COUNTIF(Sheet1!C:C,$C1595)+COUNTIF(Sheet1!C:C,$D1595))&gt;0</f>
        <v>0</v>
      </c>
    </row>
    <row r="1596" spans="1:9">
      <c r="A1596" t="s">
        <v>7489</v>
      </c>
      <c r="B1596">
        <v>5</v>
      </c>
      <c r="C1596" t="s">
        <v>5730</v>
      </c>
      <c r="D1596" t="s">
        <v>6210</v>
      </c>
      <c r="E1596" t="b">
        <f ca="1">VLOOKUP(C1596,'1. 词频表'!A:D,4,0)</f>
        <v>0</v>
      </c>
      <c r="F1596" t="b">
        <f ca="1">VLOOKUP(D1596,'1. 词频表'!A:D,4,0)</f>
        <v>0</v>
      </c>
      <c r="G1596" s="9" t="b">
        <f>(COUNTIF(Sheet1!A:A,C1596)+COUNTIF(Sheet1!A:A,D1596))&gt;0</f>
        <v>0</v>
      </c>
      <c r="H1596" s="9" t="b">
        <f>(COUNTIF(Sheet1!B:B,$C1596)+COUNTIF(Sheet1!B:B,$D1596))&gt;0</f>
        <v>0</v>
      </c>
      <c r="I1596" s="9" t="b">
        <f>(COUNTIF(Sheet1!C:C,$C1596)+COUNTIF(Sheet1!C:C,$D1596))&gt;0</f>
        <v>0</v>
      </c>
    </row>
    <row r="1597" spans="1:9">
      <c r="A1597" t="s">
        <v>7490</v>
      </c>
      <c r="B1597">
        <v>5</v>
      </c>
      <c r="C1597" t="s">
        <v>5651</v>
      </c>
      <c r="D1597" t="s">
        <v>1305</v>
      </c>
      <c r="E1597" t="b">
        <f ca="1">VLOOKUP(C1597,'1. 词频表'!A:D,4,0)</f>
        <v>0</v>
      </c>
      <c r="F1597" t="b">
        <f ca="1">VLOOKUP(D1597,'1. 词频表'!A:D,4,0)</f>
        <v>1</v>
      </c>
      <c r="G1597" s="9" t="b">
        <f>(COUNTIF(Sheet1!A:A,C1597)+COUNTIF(Sheet1!A:A,D1597))&gt;0</f>
        <v>0</v>
      </c>
      <c r="H1597" s="9" t="b">
        <f>(COUNTIF(Sheet1!B:B,$C1597)+COUNTIF(Sheet1!B:B,$D1597))&gt;0</f>
        <v>0</v>
      </c>
      <c r="I1597" s="9" t="b">
        <f>(COUNTIF(Sheet1!C:C,$C1597)+COUNTIF(Sheet1!C:C,$D1597))&gt;0</f>
        <v>0</v>
      </c>
    </row>
    <row r="1598" spans="1:9">
      <c r="A1598" t="s">
        <v>7491</v>
      </c>
      <c r="B1598">
        <v>5</v>
      </c>
      <c r="C1598" t="s">
        <v>5663</v>
      </c>
      <c r="D1598" t="s">
        <v>1349</v>
      </c>
      <c r="E1598" t="b">
        <f ca="1">VLOOKUP(C1598,'1. 词频表'!A:D,4,0)</f>
        <v>0</v>
      </c>
      <c r="F1598" t="b">
        <f ca="1">VLOOKUP(D1598,'1. 词频表'!A:D,4,0)</f>
        <v>1</v>
      </c>
      <c r="G1598" s="9" t="b">
        <f>(COUNTIF(Sheet1!A:A,C1598)+COUNTIF(Sheet1!A:A,D1598))&gt;0</f>
        <v>0</v>
      </c>
      <c r="H1598" s="9" t="b">
        <f>(COUNTIF(Sheet1!B:B,$C1598)+COUNTIF(Sheet1!B:B,$D1598))&gt;0</f>
        <v>0</v>
      </c>
      <c r="I1598" s="9" t="b">
        <f>(COUNTIF(Sheet1!C:C,$C1598)+COUNTIF(Sheet1!C:C,$D1598))&gt;0</f>
        <v>0</v>
      </c>
    </row>
    <row r="1599" spans="1:9">
      <c r="A1599" t="s">
        <v>7492</v>
      </c>
      <c r="B1599">
        <v>5</v>
      </c>
      <c r="C1599" t="s">
        <v>5679</v>
      </c>
      <c r="D1599" t="s">
        <v>1360</v>
      </c>
      <c r="E1599" t="b">
        <f ca="1">VLOOKUP(C1599,'1. 词频表'!A:D,4,0)</f>
        <v>0</v>
      </c>
      <c r="F1599" t="b">
        <f ca="1">VLOOKUP(D1599,'1. 词频表'!A:D,4,0)</f>
        <v>1</v>
      </c>
      <c r="G1599" s="9" t="b">
        <f>(COUNTIF(Sheet1!A:A,C1599)+COUNTIF(Sheet1!A:A,D1599))&gt;0</f>
        <v>0</v>
      </c>
      <c r="H1599" s="9" t="b">
        <f>(COUNTIF(Sheet1!B:B,$C1599)+COUNTIF(Sheet1!B:B,$D1599))&gt;0</f>
        <v>0</v>
      </c>
      <c r="I1599" s="9" t="b">
        <f>(COUNTIF(Sheet1!C:C,$C1599)+COUNTIF(Sheet1!C:C,$D1599))&gt;0</f>
        <v>1</v>
      </c>
    </row>
    <row r="1600" spans="1:9">
      <c r="A1600" t="s">
        <v>7493</v>
      </c>
      <c r="B1600">
        <v>5</v>
      </c>
      <c r="C1600" t="s">
        <v>1360</v>
      </c>
      <c r="D1600" t="s">
        <v>5648</v>
      </c>
      <c r="E1600" t="b">
        <f ca="1">VLOOKUP(C1600,'1. 词频表'!A:D,4,0)</f>
        <v>1</v>
      </c>
      <c r="F1600" t="b">
        <f ca="1">VLOOKUP(D1600,'1. 词频表'!A:D,4,0)</f>
        <v>1</v>
      </c>
      <c r="G1600" s="9" t="b">
        <f>(COUNTIF(Sheet1!A:A,C1600)+COUNTIF(Sheet1!A:A,D1600))&gt;0</f>
        <v>0</v>
      </c>
      <c r="H1600" s="9" t="b">
        <f>(COUNTIF(Sheet1!B:B,$C1600)+COUNTIF(Sheet1!B:B,$D1600))&gt;0</f>
        <v>0</v>
      </c>
      <c r="I1600" s="9" t="b">
        <f>(COUNTIF(Sheet1!C:C,$C1600)+COUNTIF(Sheet1!C:C,$D1600))&gt;0</f>
        <v>0</v>
      </c>
    </row>
    <row r="1601" spans="1:9">
      <c r="A1601" t="s">
        <v>7494</v>
      </c>
      <c r="B1601">
        <v>5</v>
      </c>
      <c r="C1601" t="s">
        <v>4358</v>
      </c>
      <c r="D1601" t="s">
        <v>1381</v>
      </c>
      <c r="E1601" t="b">
        <f ca="1">VLOOKUP(C1601,'1. 词频表'!A:D,4,0)</f>
        <v>0</v>
      </c>
      <c r="F1601" t="b">
        <f ca="1">VLOOKUP(D1601,'1. 词频表'!A:D,4,0)</f>
        <v>1</v>
      </c>
      <c r="G1601" s="9" t="b">
        <f>(COUNTIF(Sheet1!A:A,C1601)+COUNTIF(Sheet1!A:A,D1601))&gt;0</f>
        <v>0</v>
      </c>
      <c r="H1601" s="9" t="b">
        <f>(COUNTIF(Sheet1!B:B,$C1601)+COUNTIF(Sheet1!B:B,$D1601))&gt;0</f>
        <v>1</v>
      </c>
      <c r="I1601" s="9" t="b">
        <f>(COUNTIF(Sheet1!C:C,$C1601)+COUNTIF(Sheet1!C:C,$D1601))&gt;0</f>
        <v>0</v>
      </c>
    </row>
    <row r="1602" spans="1:9">
      <c r="A1602" t="s">
        <v>7495</v>
      </c>
      <c r="B1602">
        <v>5</v>
      </c>
      <c r="C1602" t="s">
        <v>1381</v>
      </c>
      <c r="D1602" t="s">
        <v>5648</v>
      </c>
      <c r="E1602" t="b">
        <f ca="1">VLOOKUP(C1602,'1. 词频表'!A:D,4,0)</f>
        <v>1</v>
      </c>
      <c r="F1602" t="b">
        <f ca="1">VLOOKUP(D1602,'1. 词频表'!A:D,4,0)</f>
        <v>1</v>
      </c>
      <c r="G1602" s="9" t="b">
        <f>(COUNTIF(Sheet1!A:A,C1602)+COUNTIF(Sheet1!A:A,D1602))&gt;0</f>
        <v>0</v>
      </c>
      <c r="H1602" s="9" t="b">
        <f>(COUNTIF(Sheet1!B:B,$C1602)+COUNTIF(Sheet1!B:B,$D1602))&gt;0</f>
        <v>0</v>
      </c>
      <c r="I1602" s="9" t="b">
        <f>(COUNTIF(Sheet1!C:C,$C1602)+COUNTIF(Sheet1!C:C,$D1602))&gt;0</f>
        <v>0</v>
      </c>
    </row>
    <row r="1603" spans="1:9">
      <c r="A1603" t="s">
        <v>7496</v>
      </c>
      <c r="B1603">
        <v>5</v>
      </c>
      <c r="C1603" t="s">
        <v>5769</v>
      </c>
      <c r="D1603" t="s">
        <v>5676</v>
      </c>
      <c r="E1603" t="b">
        <f ca="1">VLOOKUP(C1603,'1. 词频表'!A:D,4,0)</f>
        <v>0</v>
      </c>
      <c r="F1603" t="b">
        <f ca="1">VLOOKUP(D1603,'1. 词频表'!A:D,4,0)</f>
        <v>0</v>
      </c>
      <c r="G1603" s="9" t="b">
        <f>(COUNTIF(Sheet1!A:A,C1603)+COUNTIF(Sheet1!A:A,D1603))&gt;0</f>
        <v>0</v>
      </c>
      <c r="H1603" s="9" t="b">
        <f>(COUNTIF(Sheet1!B:B,$C1603)+COUNTIF(Sheet1!B:B,$D1603))&gt;0</f>
        <v>0</v>
      </c>
      <c r="I1603" s="9" t="b">
        <f>(COUNTIF(Sheet1!C:C,$C1603)+COUNTIF(Sheet1!C:C,$D1603))&gt;0</f>
        <v>1</v>
      </c>
    </row>
    <row r="1604" spans="1:9">
      <c r="A1604" t="s">
        <v>7497</v>
      </c>
      <c r="B1604">
        <v>5</v>
      </c>
      <c r="C1604" t="s">
        <v>1392</v>
      </c>
      <c r="D1604" t="s">
        <v>5648</v>
      </c>
      <c r="E1604" t="b">
        <f ca="1">VLOOKUP(C1604,'1. 词频表'!A:D,4,0)</f>
        <v>1</v>
      </c>
      <c r="F1604" t="b">
        <f ca="1">VLOOKUP(D1604,'1. 词频表'!A:D,4,0)</f>
        <v>1</v>
      </c>
      <c r="G1604" s="9" t="b">
        <f>(COUNTIF(Sheet1!A:A,C1604)+COUNTIF(Sheet1!A:A,D1604))&gt;0</f>
        <v>0</v>
      </c>
      <c r="H1604" s="9" t="b">
        <f>(COUNTIF(Sheet1!B:B,$C1604)+COUNTIF(Sheet1!B:B,$D1604))&gt;0</f>
        <v>0</v>
      </c>
      <c r="I1604" s="9" t="b">
        <f>(COUNTIF(Sheet1!C:C,$C1604)+COUNTIF(Sheet1!C:C,$D1604))&gt;0</f>
        <v>0</v>
      </c>
    </row>
    <row r="1605" spans="1:9">
      <c r="A1605" t="s">
        <v>7498</v>
      </c>
      <c r="B1605">
        <v>5</v>
      </c>
      <c r="C1605" t="s">
        <v>5728</v>
      </c>
      <c r="D1605" t="s">
        <v>5784</v>
      </c>
      <c r="E1605" t="b">
        <f ca="1">VLOOKUP(C1605,'1. 词频表'!A:D,4,0)</f>
        <v>0</v>
      </c>
      <c r="F1605" t="b">
        <f ca="1">VLOOKUP(D1605,'1. 词频表'!A:D,4,0)</f>
        <v>0</v>
      </c>
      <c r="G1605" s="9" t="b">
        <f>(COUNTIF(Sheet1!A:A,C1605)+COUNTIF(Sheet1!A:A,D1605))&gt;0</f>
        <v>0</v>
      </c>
      <c r="H1605" s="9" t="b">
        <f>(COUNTIF(Sheet1!B:B,$C1605)+COUNTIF(Sheet1!B:B,$D1605))&gt;0</f>
        <v>0</v>
      </c>
      <c r="I1605" s="9" t="b">
        <f>(COUNTIF(Sheet1!C:C,$C1605)+COUNTIF(Sheet1!C:C,$D1605))&gt;0</f>
        <v>1</v>
      </c>
    </row>
    <row r="1606" spans="1:9">
      <c r="A1606" t="s">
        <v>7499</v>
      </c>
      <c r="B1606">
        <v>5</v>
      </c>
      <c r="C1606" t="s">
        <v>1414</v>
      </c>
      <c r="D1606" t="s">
        <v>5693</v>
      </c>
      <c r="E1606" t="b">
        <f ca="1">VLOOKUP(C1606,'1. 词频表'!A:D,4,0)</f>
        <v>1</v>
      </c>
      <c r="F1606" t="b">
        <f ca="1">VLOOKUP(D1606,'1. 词频表'!A:D,4,0)</f>
        <v>0</v>
      </c>
      <c r="G1606" s="9" t="b">
        <f>(COUNTIF(Sheet1!A:A,C1606)+COUNTIF(Sheet1!A:A,D1606))&gt;0</f>
        <v>0</v>
      </c>
      <c r="H1606" s="9" t="b">
        <f>(COUNTIF(Sheet1!B:B,$C1606)+COUNTIF(Sheet1!B:B,$D1606))&gt;0</f>
        <v>0</v>
      </c>
      <c r="I1606" s="9" t="b">
        <f>(COUNTIF(Sheet1!C:C,$C1606)+COUNTIF(Sheet1!C:C,$D1606))&gt;0</f>
        <v>1</v>
      </c>
    </row>
    <row r="1607" spans="1:9">
      <c r="A1607" t="s">
        <v>7500</v>
      </c>
      <c r="B1607">
        <v>5</v>
      </c>
      <c r="C1607" t="s">
        <v>1425</v>
      </c>
      <c r="D1607" t="s">
        <v>5648</v>
      </c>
      <c r="E1607" t="b">
        <f ca="1">VLOOKUP(C1607,'1. 词频表'!A:D,4,0)</f>
        <v>1</v>
      </c>
      <c r="F1607" t="b">
        <f ca="1">VLOOKUP(D1607,'1. 词频表'!A:D,4,0)</f>
        <v>1</v>
      </c>
      <c r="G1607" s="9" t="b">
        <f>(COUNTIF(Sheet1!A:A,C1607)+COUNTIF(Sheet1!A:A,D1607))&gt;0</f>
        <v>0</v>
      </c>
      <c r="H1607" s="9" t="b">
        <f>(COUNTIF(Sheet1!B:B,$C1607)+COUNTIF(Sheet1!B:B,$D1607))&gt;0</f>
        <v>0</v>
      </c>
      <c r="I1607" s="9" t="b">
        <f>(COUNTIF(Sheet1!C:C,$C1607)+COUNTIF(Sheet1!C:C,$D1607))&gt;0</f>
        <v>0</v>
      </c>
    </row>
    <row r="1608" spans="1:9">
      <c r="A1608" t="s">
        <v>7501</v>
      </c>
      <c r="B1608">
        <v>5</v>
      </c>
      <c r="C1608" t="s">
        <v>5931</v>
      </c>
      <c r="D1608" t="s">
        <v>5881</v>
      </c>
      <c r="E1608" t="b">
        <f ca="1">VLOOKUP(C1608,'1. 词频表'!A:D,4,0)</f>
        <v>0</v>
      </c>
      <c r="F1608" t="b">
        <f ca="1">VLOOKUP(D1608,'1. 词频表'!A:D,4,0)</f>
        <v>0</v>
      </c>
      <c r="G1608" s="9" t="b">
        <f>(COUNTIF(Sheet1!A:A,C1608)+COUNTIF(Sheet1!A:A,D1608))&gt;0</f>
        <v>0</v>
      </c>
      <c r="H1608" s="9" t="b">
        <f>(COUNTIF(Sheet1!B:B,$C1608)+COUNTIF(Sheet1!B:B,$D1608))&gt;0</f>
        <v>1</v>
      </c>
      <c r="I1608" s="9" t="b">
        <f>(COUNTIF(Sheet1!C:C,$C1608)+COUNTIF(Sheet1!C:C,$D1608))&gt;0</f>
        <v>0</v>
      </c>
    </row>
    <row r="1609" spans="1:9">
      <c r="A1609" t="s">
        <v>7502</v>
      </c>
      <c r="B1609">
        <v>5</v>
      </c>
      <c r="C1609" t="s">
        <v>7503</v>
      </c>
      <c r="D1609" t="s">
        <v>5646</v>
      </c>
      <c r="E1609" t="b">
        <f ca="1">VLOOKUP(C1609,'1. 词频表'!A:D,4,0)</f>
        <v>0</v>
      </c>
      <c r="F1609" t="b">
        <f ca="1">VLOOKUP(D1609,'1. 词频表'!A:D,4,0)</f>
        <v>1</v>
      </c>
      <c r="G1609" s="9" t="b">
        <f>(COUNTIF(Sheet1!A:A,C1609)+COUNTIF(Sheet1!A:A,D1609))&gt;0</f>
        <v>0</v>
      </c>
      <c r="H1609" s="9" t="b">
        <f>(COUNTIF(Sheet1!B:B,$C1609)+COUNTIF(Sheet1!B:B,$D1609))&gt;0</f>
        <v>0</v>
      </c>
      <c r="I1609" s="9" t="b">
        <f>(COUNTIF(Sheet1!C:C,$C1609)+COUNTIF(Sheet1!C:C,$D1609))&gt;0</f>
        <v>0</v>
      </c>
    </row>
    <row r="1610" spans="1:9">
      <c r="A1610" t="s">
        <v>7504</v>
      </c>
      <c r="B1610">
        <v>5</v>
      </c>
      <c r="C1610" t="s">
        <v>1447</v>
      </c>
      <c r="D1610" t="s">
        <v>5648</v>
      </c>
      <c r="E1610" t="b">
        <f ca="1">VLOOKUP(C1610,'1. 词频表'!A:D,4,0)</f>
        <v>1</v>
      </c>
      <c r="F1610" t="b">
        <f ca="1">VLOOKUP(D1610,'1. 词频表'!A:D,4,0)</f>
        <v>1</v>
      </c>
      <c r="G1610" s="9" t="b">
        <f>(COUNTIF(Sheet1!A:A,C1610)+COUNTIF(Sheet1!A:A,D1610))&gt;0</f>
        <v>0</v>
      </c>
      <c r="H1610" s="9" t="b">
        <f>(COUNTIF(Sheet1!B:B,$C1610)+COUNTIF(Sheet1!B:B,$D1610))&gt;0</f>
        <v>0</v>
      </c>
      <c r="I1610" s="9" t="b">
        <f>(COUNTIF(Sheet1!C:C,$C1610)+COUNTIF(Sheet1!C:C,$D1610))&gt;0</f>
        <v>0</v>
      </c>
    </row>
    <row r="1611" spans="1:9">
      <c r="A1611" t="s">
        <v>7505</v>
      </c>
      <c r="B1611">
        <v>5</v>
      </c>
      <c r="C1611" t="s">
        <v>5651</v>
      </c>
      <c r="D1611" t="s">
        <v>1469</v>
      </c>
      <c r="E1611" t="b">
        <f ca="1">VLOOKUP(C1611,'1. 词频表'!A:D,4,0)</f>
        <v>0</v>
      </c>
      <c r="F1611" t="b">
        <f ca="1">VLOOKUP(D1611,'1. 词频表'!A:D,4,0)</f>
        <v>1</v>
      </c>
      <c r="G1611" s="9" t="b">
        <f>(COUNTIF(Sheet1!A:A,C1611)+COUNTIF(Sheet1!A:A,D1611))&gt;0</f>
        <v>0</v>
      </c>
      <c r="H1611" s="9" t="b">
        <f>(COUNTIF(Sheet1!B:B,$C1611)+COUNTIF(Sheet1!B:B,$D1611))&gt;0</f>
        <v>0</v>
      </c>
      <c r="I1611" s="9" t="b">
        <f>(COUNTIF(Sheet1!C:C,$C1611)+COUNTIF(Sheet1!C:C,$D1611))&gt;0</f>
        <v>0</v>
      </c>
    </row>
    <row r="1612" spans="1:9">
      <c r="A1612" t="s">
        <v>7506</v>
      </c>
      <c r="B1612">
        <v>5</v>
      </c>
      <c r="C1612" t="s">
        <v>2145</v>
      </c>
      <c r="D1612" t="s">
        <v>1469</v>
      </c>
      <c r="E1612" t="b">
        <f ca="1">VLOOKUP(C1612,'1. 词频表'!A:D,4,0)</f>
        <v>1</v>
      </c>
      <c r="F1612" t="b">
        <f ca="1">VLOOKUP(D1612,'1. 词频表'!A:D,4,0)</f>
        <v>1</v>
      </c>
      <c r="G1612" s="9" t="b">
        <f>(COUNTIF(Sheet1!A:A,C1612)+COUNTIF(Sheet1!A:A,D1612))&gt;0</f>
        <v>0</v>
      </c>
      <c r="H1612" s="9" t="b">
        <f>(COUNTIF(Sheet1!B:B,$C1612)+COUNTIF(Sheet1!B:B,$D1612))&gt;0</f>
        <v>0</v>
      </c>
      <c r="I1612" s="9" t="b">
        <f>(COUNTIF(Sheet1!C:C,$C1612)+COUNTIF(Sheet1!C:C,$D1612))&gt;0</f>
        <v>0</v>
      </c>
    </row>
    <row r="1613" spans="1:9">
      <c r="A1613" t="s">
        <v>7507</v>
      </c>
      <c r="B1613">
        <v>5</v>
      </c>
      <c r="C1613" t="s">
        <v>1511</v>
      </c>
      <c r="D1613" t="s">
        <v>5648</v>
      </c>
      <c r="E1613" t="b">
        <f ca="1">VLOOKUP(C1613,'1. 词频表'!A:D,4,0)</f>
        <v>1</v>
      </c>
      <c r="F1613" t="b">
        <f ca="1">VLOOKUP(D1613,'1. 词频表'!A:D,4,0)</f>
        <v>1</v>
      </c>
      <c r="G1613" s="9" t="b">
        <f>(COUNTIF(Sheet1!A:A,C1613)+COUNTIF(Sheet1!A:A,D1613))&gt;0</f>
        <v>0</v>
      </c>
      <c r="H1613" s="9" t="b">
        <f>(COUNTIF(Sheet1!B:B,$C1613)+COUNTIF(Sheet1!B:B,$D1613))&gt;0</f>
        <v>0</v>
      </c>
      <c r="I1613" s="9" t="b">
        <f>(COUNTIF(Sheet1!C:C,$C1613)+COUNTIF(Sheet1!C:C,$D1613))&gt;0</f>
        <v>0</v>
      </c>
    </row>
    <row r="1614" spans="1:9">
      <c r="A1614" t="s">
        <v>7508</v>
      </c>
      <c r="B1614">
        <v>5</v>
      </c>
      <c r="C1614" t="s">
        <v>1522</v>
      </c>
      <c r="D1614" t="s">
        <v>5648</v>
      </c>
      <c r="E1614" t="b">
        <f ca="1">VLOOKUP(C1614,'1. 词频表'!A:D,4,0)</f>
        <v>1</v>
      </c>
      <c r="F1614" t="b">
        <f ca="1">VLOOKUP(D1614,'1. 词频表'!A:D,4,0)</f>
        <v>1</v>
      </c>
      <c r="G1614" s="9" t="b">
        <f>(COUNTIF(Sheet1!A:A,C1614)+COUNTIF(Sheet1!A:A,D1614))&gt;0</f>
        <v>0</v>
      </c>
      <c r="H1614" s="9" t="b">
        <f>(COUNTIF(Sheet1!B:B,$C1614)+COUNTIF(Sheet1!B:B,$D1614))&gt;0</f>
        <v>0</v>
      </c>
      <c r="I1614" s="9" t="b">
        <f>(COUNTIF(Sheet1!C:C,$C1614)+COUNTIF(Sheet1!C:C,$D1614))&gt;0</f>
        <v>0</v>
      </c>
    </row>
    <row r="1615" spans="1:9">
      <c r="A1615" t="s">
        <v>7509</v>
      </c>
      <c r="B1615">
        <v>5</v>
      </c>
      <c r="C1615" t="s">
        <v>6738</v>
      </c>
      <c r="D1615" t="s">
        <v>6044</v>
      </c>
      <c r="E1615" t="b">
        <f ca="1">VLOOKUP(C1615,'1. 词频表'!A:D,4,0)</f>
        <v>0</v>
      </c>
      <c r="F1615" t="b">
        <f ca="1">VLOOKUP(D1615,'1. 词频表'!A:D,4,0)</f>
        <v>0</v>
      </c>
      <c r="G1615" s="9" t="b">
        <f>(COUNTIF(Sheet1!A:A,C1615)+COUNTIF(Sheet1!A:A,D1615))&gt;0</f>
        <v>0</v>
      </c>
      <c r="H1615" s="9" t="b">
        <f>(COUNTIF(Sheet1!B:B,$C1615)+COUNTIF(Sheet1!B:B,$D1615))&gt;0</f>
        <v>0</v>
      </c>
      <c r="I1615" s="9" t="b">
        <f>(COUNTIF(Sheet1!C:C,$C1615)+COUNTIF(Sheet1!C:C,$D1615))&gt;0</f>
        <v>0</v>
      </c>
    </row>
    <row r="1616" spans="1:9">
      <c r="A1616" t="s">
        <v>7510</v>
      </c>
      <c r="B1616">
        <v>5</v>
      </c>
      <c r="C1616" t="s">
        <v>6738</v>
      </c>
      <c r="D1616" t="s">
        <v>6951</v>
      </c>
      <c r="E1616" t="b">
        <f ca="1">VLOOKUP(C1616,'1. 词频表'!A:D,4,0)</f>
        <v>0</v>
      </c>
      <c r="F1616" t="b">
        <f ca="1">VLOOKUP(D1616,'1. 词频表'!A:D,4,0)</f>
        <v>0</v>
      </c>
      <c r="G1616" s="9" t="b">
        <f>(COUNTIF(Sheet1!A:A,C1616)+COUNTIF(Sheet1!A:A,D1616))&gt;0</f>
        <v>0</v>
      </c>
      <c r="H1616" s="9" t="b">
        <f>(COUNTIF(Sheet1!B:B,$C1616)+COUNTIF(Sheet1!B:B,$D1616))&gt;0</f>
        <v>0</v>
      </c>
      <c r="I1616" s="9" t="b">
        <f>(COUNTIF(Sheet1!C:C,$C1616)+COUNTIF(Sheet1!C:C,$D1616))&gt;0</f>
        <v>0</v>
      </c>
    </row>
    <row r="1617" spans="1:9">
      <c r="A1617" t="s">
        <v>7511</v>
      </c>
      <c r="B1617">
        <v>5</v>
      </c>
      <c r="C1617" t="s">
        <v>6044</v>
      </c>
      <c r="D1617" t="s">
        <v>6739</v>
      </c>
      <c r="E1617" t="b">
        <f ca="1">VLOOKUP(C1617,'1. 词频表'!A:D,4,0)</f>
        <v>0</v>
      </c>
      <c r="F1617" t="b">
        <f ca="1">VLOOKUP(D1617,'1. 词频表'!A:D,4,0)</f>
        <v>0</v>
      </c>
      <c r="G1617" s="9" t="b">
        <f>(COUNTIF(Sheet1!A:A,C1617)+COUNTIF(Sheet1!A:A,D1617))&gt;0</f>
        <v>0</v>
      </c>
      <c r="H1617" s="9" t="b">
        <f>(COUNTIF(Sheet1!B:B,$C1617)+COUNTIF(Sheet1!B:B,$D1617))&gt;0</f>
        <v>0</v>
      </c>
      <c r="I1617" s="9" t="b">
        <f>(COUNTIF(Sheet1!C:C,$C1617)+COUNTIF(Sheet1!C:C,$D1617))&gt;0</f>
        <v>1</v>
      </c>
    </row>
    <row r="1618" spans="1:9">
      <c r="A1618" t="s">
        <v>7512</v>
      </c>
      <c r="B1618">
        <v>5</v>
      </c>
      <c r="C1618" t="s">
        <v>6739</v>
      </c>
      <c r="D1618" t="s">
        <v>6951</v>
      </c>
      <c r="E1618" t="b">
        <f ca="1">VLOOKUP(C1618,'1. 词频表'!A:D,4,0)</f>
        <v>0</v>
      </c>
      <c r="F1618" t="b">
        <f ca="1">VLOOKUP(D1618,'1. 词频表'!A:D,4,0)</f>
        <v>0</v>
      </c>
      <c r="G1618" s="9" t="b">
        <f>(COUNTIF(Sheet1!A:A,C1618)+COUNTIF(Sheet1!A:A,D1618))&gt;0</f>
        <v>0</v>
      </c>
      <c r="H1618" s="9" t="b">
        <f>(COUNTIF(Sheet1!B:B,$C1618)+COUNTIF(Sheet1!B:B,$D1618))&gt;0</f>
        <v>0</v>
      </c>
      <c r="I1618" s="9" t="b">
        <f>(COUNTIF(Sheet1!C:C,$C1618)+COUNTIF(Sheet1!C:C,$D1618))&gt;0</f>
        <v>1</v>
      </c>
    </row>
    <row r="1619" spans="1:9">
      <c r="A1619" t="s">
        <v>7513</v>
      </c>
      <c r="B1619">
        <v>5</v>
      </c>
      <c r="C1619" t="s">
        <v>6738</v>
      </c>
      <c r="D1619" t="s">
        <v>6261</v>
      </c>
      <c r="E1619" t="b">
        <f ca="1">VLOOKUP(C1619,'1. 词频表'!A:D,4,0)</f>
        <v>0</v>
      </c>
      <c r="F1619" t="b">
        <f ca="1">VLOOKUP(D1619,'1. 词频表'!A:D,4,0)</f>
        <v>0</v>
      </c>
      <c r="G1619" s="9" t="b">
        <f>(COUNTIF(Sheet1!A:A,C1619)+COUNTIF(Sheet1!A:A,D1619))&gt;0</f>
        <v>0</v>
      </c>
      <c r="H1619" s="9" t="b">
        <f>(COUNTIF(Sheet1!B:B,$C1619)+COUNTIF(Sheet1!B:B,$D1619))&gt;0</f>
        <v>0</v>
      </c>
      <c r="I1619" s="9" t="b">
        <f>(COUNTIF(Sheet1!C:C,$C1619)+COUNTIF(Sheet1!C:C,$D1619))&gt;0</f>
        <v>0</v>
      </c>
    </row>
    <row r="1620" spans="1:9">
      <c r="A1620" t="s">
        <v>7514</v>
      </c>
      <c r="B1620">
        <v>5</v>
      </c>
      <c r="C1620" t="s">
        <v>6563</v>
      </c>
      <c r="D1620" t="s">
        <v>5648</v>
      </c>
      <c r="E1620" t="b">
        <f ca="1">VLOOKUP(C1620,'1. 词频表'!A:D,4,0)</f>
        <v>1</v>
      </c>
      <c r="F1620" t="b">
        <f ca="1">VLOOKUP(D1620,'1. 词频表'!A:D,4,0)</f>
        <v>1</v>
      </c>
      <c r="G1620" s="9" t="b">
        <f>(COUNTIF(Sheet1!A:A,C1620)+COUNTIF(Sheet1!A:A,D1620))&gt;0</f>
        <v>0</v>
      </c>
      <c r="H1620" s="9" t="b">
        <f>(COUNTIF(Sheet1!B:B,$C1620)+COUNTIF(Sheet1!B:B,$D1620))&gt;0</f>
        <v>0</v>
      </c>
      <c r="I1620" s="9" t="b">
        <f>(COUNTIF(Sheet1!C:C,$C1620)+COUNTIF(Sheet1!C:C,$D1620))&gt;0</f>
        <v>0</v>
      </c>
    </row>
    <row r="1621" spans="1:9">
      <c r="A1621" t="s">
        <v>7515</v>
      </c>
      <c r="B1621">
        <v>5</v>
      </c>
      <c r="C1621" t="s">
        <v>6564</v>
      </c>
      <c r="D1621" t="s">
        <v>5648</v>
      </c>
      <c r="E1621" t="b">
        <f ca="1">VLOOKUP(C1621,'1. 词频表'!A:D,4,0)</f>
        <v>1</v>
      </c>
      <c r="F1621" t="b">
        <f ca="1">VLOOKUP(D1621,'1. 词频表'!A:D,4,0)</f>
        <v>1</v>
      </c>
      <c r="G1621" s="9" t="b">
        <f>(COUNTIF(Sheet1!A:A,C1621)+COUNTIF(Sheet1!A:A,D1621))&gt;0</f>
        <v>0</v>
      </c>
      <c r="H1621" s="9" t="b">
        <f>(COUNTIF(Sheet1!B:B,$C1621)+COUNTIF(Sheet1!B:B,$D1621))&gt;0</f>
        <v>0</v>
      </c>
      <c r="I1621" s="9" t="b">
        <f>(COUNTIF(Sheet1!C:C,$C1621)+COUNTIF(Sheet1!C:C,$D1621))&gt;0</f>
        <v>0</v>
      </c>
    </row>
    <row r="1622" spans="1:9">
      <c r="A1622" t="s">
        <v>7516</v>
      </c>
      <c r="B1622">
        <v>5</v>
      </c>
      <c r="C1622" t="s">
        <v>6569</v>
      </c>
      <c r="D1622" t="s">
        <v>5648</v>
      </c>
      <c r="E1622" t="b">
        <f ca="1">VLOOKUP(C1622,'1. 词频表'!A:D,4,0)</f>
        <v>1</v>
      </c>
      <c r="F1622" t="b">
        <f ca="1">VLOOKUP(D1622,'1. 词频表'!A:D,4,0)</f>
        <v>1</v>
      </c>
      <c r="G1622" s="9" t="b">
        <f>(COUNTIF(Sheet1!A:A,C1622)+COUNTIF(Sheet1!A:A,D1622))&gt;0</f>
        <v>0</v>
      </c>
      <c r="H1622" s="9" t="b">
        <f>(COUNTIF(Sheet1!B:B,$C1622)+COUNTIF(Sheet1!B:B,$D1622))&gt;0</f>
        <v>0</v>
      </c>
      <c r="I1622" s="9" t="b">
        <f>(COUNTIF(Sheet1!C:C,$C1622)+COUNTIF(Sheet1!C:C,$D1622))&gt;0</f>
        <v>0</v>
      </c>
    </row>
    <row r="1623" spans="1:9">
      <c r="A1623" t="s">
        <v>7517</v>
      </c>
      <c r="B1623">
        <v>5</v>
      </c>
      <c r="C1623" t="s">
        <v>5648</v>
      </c>
      <c r="D1623" t="s">
        <v>6571</v>
      </c>
      <c r="E1623" t="b">
        <f ca="1">VLOOKUP(C1623,'1. 词频表'!A:D,4,0)</f>
        <v>1</v>
      </c>
      <c r="F1623" t="b">
        <f ca="1">VLOOKUP(D1623,'1. 词频表'!A:D,4,0)</f>
        <v>1</v>
      </c>
      <c r="G1623" s="9" t="b">
        <f>(COUNTIF(Sheet1!A:A,C1623)+COUNTIF(Sheet1!A:A,D1623))&gt;0</f>
        <v>0</v>
      </c>
      <c r="H1623" s="9" t="b">
        <f>(COUNTIF(Sheet1!B:B,$C1623)+COUNTIF(Sheet1!B:B,$D1623))&gt;0</f>
        <v>0</v>
      </c>
      <c r="I1623" s="9" t="b">
        <f>(COUNTIF(Sheet1!C:C,$C1623)+COUNTIF(Sheet1!C:C,$D1623))&gt;0</f>
        <v>0</v>
      </c>
    </row>
    <row r="1624" spans="1:9">
      <c r="A1624" t="s">
        <v>7518</v>
      </c>
      <c r="B1624">
        <v>5</v>
      </c>
      <c r="C1624" t="s">
        <v>7519</v>
      </c>
      <c r="D1624" t="s">
        <v>7520</v>
      </c>
      <c r="E1624" t="b">
        <f ca="1">VLOOKUP(C1624,'1. 词频表'!A:D,4,0)</f>
        <v>1</v>
      </c>
      <c r="F1624" t="b">
        <f ca="1">VLOOKUP(D1624,'1. 词频表'!A:D,4,0)</f>
        <v>1</v>
      </c>
      <c r="G1624" s="9" t="b">
        <f>(COUNTIF(Sheet1!A:A,C1624)+COUNTIF(Sheet1!A:A,D1624))&gt;0</f>
        <v>0</v>
      </c>
      <c r="H1624" s="9" t="b">
        <f>(COUNTIF(Sheet1!B:B,$C1624)+COUNTIF(Sheet1!B:B,$D1624))&gt;0</f>
        <v>0</v>
      </c>
      <c r="I1624" s="9" t="b">
        <f>(COUNTIF(Sheet1!C:C,$C1624)+COUNTIF(Sheet1!C:C,$D1624))&gt;0</f>
        <v>0</v>
      </c>
    </row>
    <row r="1625" spans="1:9">
      <c r="A1625" t="s">
        <v>7521</v>
      </c>
      <c r="B1625">
        <v>5</v>
      </c>
      <c r="C1625" t="s">
        <v>7519</v>
      </c>
      <c r="D1625" t="s">
        <v>5646</v>
      </c>
      <c r="E1625" t="b">
        <f ca="1">VLOOKUP(C1625,'1. 词频表'!A:D,4,0)</f>
        <v>1</v>
      </c>
      <c r="F1625" t="b">
        <f ca="1">VLOOKUP(D1625,'1. 词频表'!A:D,4,0)</f>
        <v>1</v>
      </c>
      <c r="G1625" s="9" t="b">
        <f>(COUNTIF(Sheet1!A:A,C1625)+COUNTIF(Sheet1!A:A,D1625))&gt;0</f>
        <v>0</v>
      </c>
      <c r="H1625" s="9" t="b">
        <f>(COUNTIF(Sheet1!B:B,$C1625)+COUNTIF(Sheet1!B:B,$D1625))&gt;0</f>
        <v>0</v>
      </c>
      <c r="I1625" s="9" t="b">
        <f>(COUNTIF(Sheet1!C:C,$C1625)+COUNTIF(Sheet1!C:C,$D1625))&gt;0</f>
        <v>0</v>
      </c>
    </row>
    <row r="1626" spans="1:9">
      <c r="A1626" t="s">
        <v>7522</v>
      </c>
      <c r="B1626">
        <v>5</v>
      </c>
      <c r="C1626" t="s">
        <v>7520</v>
      </c>
      <c r="D1626" t="s">
        <v>5646</v>
      </c>
      <c r="E1626" t="b">
        <f ca="1">VLOOKUP(C1626,'1. 词频表'!A:D,4,0)</f>
        <v>1</v>
      </c>
      <c r="F1626" t="b">
        <f ca="1">VLOOKUP(D1626,'1. 词频表'!A:D,4,0)</f>
        <v>1</v>
      </c>
      <c r="G1626" s="9" t="b">
        <f>(COUNTIF(Sheet1!A:A,C1626)+COUNTIF(Sheet1!A:A,D1626))&gt;0</f>
        <v>0</v>
      </c>
      <c r="H1626" s="9" t="b">
        <f>(COUNTIF(Sheet1!B:B,$C1626)+COUNTIF(Sheet1!B:B,$D1626))&gt;0</f>
        <v>0</v>
      </c>
      <c r="I1626" s="9" t="b">
        <f>(COUNTIF(Sheet1!C:C,$C1626)+COUNTIF(Sheet1!C:C,$D1626))&gt;0</f>
        <v>0</v>
      </c>
    </row>
    <row r="1627" spans="1:9">
      <c r="A1627" t="s">
        <v>7523</v>
      </c>
      <c r="B1627">
        <v>5</v>
      </c>
      <c r="C1627" t="s">
        <v>5679</v>
      </c>
      <c r="D1627" t="s">
        <v>1654</v>
      </c>
      <c r="E1627" t="b">
        <f ca="1">VLOOKUP(C1627,'1. 词频表'!A:D,4,0)</f>
        <v>0</v>
      </c>
      <c r="F1627" t="b">
        <f ca="1">VLOOKUP(D1627,'1. 词频表'!A:D,4,0)</f>
        <v>1</v>
      </c>
      <c r="G1627" s="9" t="b">
        <f>(COUNTIF(Sheet1!A:A,C1627)+COUNTIF(Sheet1!A:A,D1627))&gt;0</f>
        <v>0</v>
      </c>
      <c r="H1627" s="9" t="b">
        <f>(COUNTIF(Sheet1!B:B,$C1627)+COUNTIF(Sheet1!B:B,$D1627))&gt;0</f>
        <v>0</v>
      </c>
      <c r="I1627" s="9" t="b">
        <f>(COUNTIF(Sheet1!C:C,$C1627)+COUNTIF(Sheet1!C:C,$D1627))&gt;0</f>
        <v>1</v>
      </c>
    </row>
    <row r="1628" spans="1:9">
      <c r="A1628" t="s">
        <v>7524</v>
      </c>
      <c r="B1628">
        <v>5</v>
      </c>
      <c r="C1628" t="s">
        <v>5679</v>
      </c>
      <c r="D1628" t="s">
        <v>1665</v>
      </c>
      <c r="E1628" t="b">
        <f ca="1">VLOOKUP(C1628,'1. 词频表'!A:D,4,0)</f>
        <v>0</v>
      </c>
      <c r="F1628" t="b">
        <f ca="1">VLOOKUP(D1628,'1. 词频表'!A:D,4,0)</f>
        <v>1</v>
      </c>
      <c r="G1628" s="9" t="b">
        <f>(COUNTIF(Sheet1!A:A,C1628)+COUNTIF(Sheet1!A:A,D1628))&gt;0</f>
        <v>0</v>
      </c>
      <c r="H1628" s="9" t="b">
        <f>(COUNTIF(Sheet1!B:B,$C1628)+COUNTIF(Sheet1!B:B,$D1628))&gt;0</f>
        <v>0</v>
      </c>
      <c r="I1628" s="9" t="b">
        <f>(COUNTIF(Sheet1!C:C,$C1628)+COUNTIF(Sheet1!C:C,$D1628))&gt;0</f>
        <v>1</v>
      </c>
    </row>
    <row r="1629" spans="1:9">
      <c r="A1629" t="s">
        <v>7525</v>
      </c>
      <c r="B1629">
        <v>5</v>
      </c>
      <c r="C1629" t="s">
        <v>5695</v>
      </c>
      <c r="D1629" t="s">
        <v>1665</v>
      </c>
      <c r="E1629" t="b">
        <f ca="1">VLOOKUP(C1629,'1. 词频表'!A:D,4,0)</f>
        <v>0</v>
      </c>
      <c r="F1629" t="b">
        <f ca="1">VLOOKUP(D1629,'1. 词频表'!A:D,4,0)</f>
        <v>1</v>
      </c>
      <c r="G1629" s="9" t="b">
        <f>(COUNTIF(Sheet1!A:A,C1629)+COUNTIF(Sheet1!A:A,D1629))&gt;0</f>
        <v>0</v>
      </c>
      <c r="H1629" s="9" t="b">
        <f>(COUNTIF(Sheet1!B:B,$C1629)+COUNTIF(Sheet1!B:B,$D1629))&gt;0</f>
        <v>0</v>
      </c>
      <c r="I1629" s="9" t="b">
        <f>(COUNTIF(Sheet1!C:C,$C1629)+COUNTIF(Sheet1!C:C,$D1629))&gt;0</f>
        <v>0</v>
      </c>
    </row>
    <row r="1630" spans="1:9">
      <c r="A1630" t="s">
        <v>7526</v>
      </c>
      <c r="B1630">
        <v>5</v>
      </c>
      <c r="C1630" t="s">
        <v>1665</v>
      </c>
      <c r="D1630" t="s">
        <v>5648</v>
      </c>
      <c r="E1630" t="b">
        <f ca="1">VLOOKUP(C1630,'1. 词频表'!A:D,4,0)</f>
        <v>1</v>
      </c>
      <c r="F1630" t="b">
        <f ca="1">VLOOKUP(D1630,'1. 词频表'!A:D,4,0)</f>
        <v>1</v>
      </c>
      <c r="G1630" s="9" t="b">
        <f>(COUNTIF(Sheet1!A:A,C1630)+COUNTIF(Sheet1!A:A,D1630))&gt;0</f>
        <v>0</v>
      </c>
      <c r="H1630" s="9" t="b">
        <f>(COUNTIF(Sheet1!B:B,$C1630)+COUNTIF(Sheet1!B:B,$D1630))&gt;0</f>
        <v>0</v>
      </c>
      <c r="I1630" s="9" t="b">
        <f>(COUNTIF(Sheet1!C:C,$C1630)+COUNTIF(Sheet1!C:C,$D1630))&gt;0</f>
        <v>0</v>
      </c>
    </row>
    <row r="1631" spans="1:9">
      <c r="A1631" t="s">
        <v>7527</v>
      </c>
      <c r="B1631">
        <v>5</v>
      </c>
      <c r="C1631" t="s">
        <v>1676</v>
      </c>
      <c r="D1631" t="s">
        <v>5648</v>
      </c>
      <c r="E1631" t="b">
        <f ca="1">VLOOKUP(C1631,'1. 词频表'!A:D,4,0)</f>
        <v>1</v>
      </c>
      <c r="F1631" t="b">
        <f ca="1">VLOOKUP(D1631,'1. 词频表'!A:D,4,0)</f>
        <v>1</v>
      </c>
      <c r="G1631" s="9" t="b">
        <f>(COUNTIF(Sheet1!A:A,C1631)+COUNTIF(Sheet1!A:A,D1631))&gt;0</f>
        <v>0</v>
      </c>
      <c r="H1631" s="9" t="b">
        <f>(COUNTIF(Sheet1!B:B,$C1631)+COUNTIF(Sheet1!B:B,$D1631))&gt;0</f>
        <v>0</v>
      </c>
      <c r="I1631" s="9" t="b">
        <f>(COUNTIF(Sheet1!C:C,$C1631)+COUNTIF(Sheet1!C:C,$D1631))&gt;0</f>
        <v>0</v>
      </c>
    </row>
    <row r="1632" spans="1:9">
      <c r="A1632" t="s">
        <v>7528</v>
      </c>
      <c r="B1632">
        <v>5</v>
      </c>
      <c r="C1632" t="s">
        <v>1709</v>
      </c>
      <c r="D1632" t="s">
        <v>5648</v>
      </c>
      <c r="E1632" t="b">
        <f ca="1">VLOOKUP(C1632,'1. 词频表'!A:D,4,0)</f>
        <v>1</v>
      </c>
      <c r="F1632" t="b">
        <f ca="1">VLOOKUP(D1632,'1. 词频表'!A:D,4,0)</f>
        <v>1</v>
      </c>
      <c r="G1632" s="9" t="b">
        <f>(COUNTIF(Sheet1!A:A,C1632)+COUNTIF(Sheet1!A:A,D1632))&gt;0</f>
        <v>0</v>
      </c>
      <c r="H1632" s="9" t="b">
        <f>(COUNTIF(Sheet1!B:B,$C1632)+COUNTIF(Sheet1!B:B,$D1632))&gt;0</f>
        <v>0</v>
      </c>
      <c r="I1632" s="9" t="b">
        <f>(COUNTIF(Sheet1!C:C,$C1632)+COUNTIF(Sheet1!C:C,$D1632))&gt;0</f>
        <v>0</v>
      </c>
    </row>
    <row r="1633" spans="1:9">
      <c r="A1633" t="s">
        <v>7529</v>
      </c>
      <c r="B1633">
        <v>5</v>
      </c>
      <c r="C1633" t="s">
        <v>1752</v>
      </c>
      <c r="D1633" t="s">
        <v>5648</v>
      </c>
      <c r="E1633" t="b">
        <f ca="1">VLOOKUP(C1633,'1. 词频表'!A:D,4,0)</f>
        <v>1</v>
      </c>
      <c r="F1633" t="b">
        <f ca="1">VLOOKUP(D1633,'1. 词频表'!A:D,4,0)</f>
        <v>1</v>
      </c>
      <c r="G1633" s="9" t="b">
        <f>(COUNTIF(Sheet1!A:A,C1633)+COUNTIF(Sheet1!A:A,D1633))&gt;0</f>
        <v>0</v>
      </c>
      <c r="H1633" s="9" t="b">
        <f>(COUNTIF(Sheet1!B:B,$C1633)+COUNTIF(Sheet1!B:B,$D1633))&gt;0</f>
        <v>0</v>
      </c>
      <c r="I1633" s="9" t="b">
        <f>(COUNTIF(Sheet1!C:C,$C1633)+COUNTIF(Sheet1!C:C,$D1633))&gt;0</f>
        <v>0</v>
      </c>
    </row>
    <row r="1634" spans="1:9">
      <c r="A1634" t="s">
        <v>7530</v>
      </c>
      <c r="B1634">
        <v>5</v>
      </c>
      <c r="C1634" t="s">
        <v>6775</v>
      </c>
      <c r="D1634" t="s">
        <v>5646</v>
      </c>
      <c r="E1634" t="b">
        <f ca="1">VLOOKUP(C1634,'1. 词频表'!A:D,4,0)</f>
        <v>0</v>
      </c>
      <c r="F1634" t="b">
        <f ca="1">VLOOKUP(D1634,'1. 词频表'!A:D,4,0)</f>
        <v>1</v>
      </c>
      <c r="G1634" s="9" t="b">
        <f>(COUNTIF(Sheet1!A:A,C1634)+COUNTIF(Sheet1!A:A,D1634))&gt;0</f>
        <v>0</v>
      </c>
      <c r="H1634" s="9" t="b">
        <f>(COUNTIF(Sheet1!B:B,$C1634)+COUNTIF(Sheet1!B:B,$D1634))&gt;0</f>
        <v>0</v>
      </c>
      <c r="I1634" s="9" t="b">
        <f>(COUNTIF(Sheet1!C:C,$C1634)+COUNTIF(Sheet1!C:C,$D1634))&gt;0</f>
        <v>0</v>
      </c>
    </row>
    <row r="1635" spans="1:9">
      <c r="A1635" t="s">
        <v>7531</v>
      </c>
      <c r="B1635">
        <v>5</v>
      </c>
      <c r="C1635" t="s">
        <v>5651</v>
      </c>
      <c r="D1635" t="s">
        <v>1763</v>
      </c>
      <c r="E1635" t="b">
        <f ca="1">VLOOKUP(C1635,'1. 词频表'!A:D,4,0)</f>
        <v>0</v>
      </c>
      <c r="F1635" t="b">
        <f ca="1">VLOOKUP(D1635,'1. 词频表'!A:D,4,0)</f>
        <v>1</v>
      </c>
      <c r="G1635" s="9" t="b">
        <f>(COUNTIF(Sheet1!A:A,C1635)+COUNTIF(Sheet1!A:A,D1635))&gt;0</f>
        <v>0</v>
      </c>
      <c r="H1635" s="9" t="b">
        <f>(COUNTIF(Sheet1!B:B,$C1635)+COUNTIF(Sheet1!B:B,$D1635))&gt;0</f>
        <v>0</v>
      </c>
      <c r="I1635" s="9" t="b">
        <f>(COUNTIF(Sheet1!C:C,$C1635)+COUNTIF(Sheet1!C:C,$D1635))&gt;0</f>
        <v>0</v>
      </c>
    </row>
    <row r="1636" spans="1:9">
      <c r="A1636" t="s">
        <v>7532</v>
      </c>
      <c r="B1636">
        <v>5</v>
      </c>
      <c r="C1636" t="s">
        <v>1763</v>
      </c>
      <c r="D1636" t="s">
        <v>5648</v>
      </c>
      <c r="E1636" t="b">
        <f ca="1">VLOOKUP(C1636,'1. 词频表'!A:D,4,0)</f>
        <v>1</v>
      </c>
      <c r="F1636" t="b">
        <f ca="1">VLOOKUP(D1636,'1. 词频表'!A:D,4,0)</f>
        <v>1</v>
      </c>
      <c r="G1636" s="9" t="b">
        <f>(COUNTIF(Sheet1!A:A,C1636)+COUNTIF(Sheet1!A:A,D1636))&gt;0</f>
        <v>0</v>
      </c>
      <c r="H1636" s="9" t="b">
        <f>(COUNTIF(Sheet1!B:B,$C1636)+COUNTIF(Sheet1!B:B,$D1636))&gt;0</f>
        <v>0</v>
      </c>
      <c r="I1636" s="9" t="b">
        <f>(COUNTIF(Sheet1!C:C,$C1636)+COUNTIF(Sheet1!C:C,$D1636))&gt;0</f>
        <v>0</v>
      </c>
    </row>
    <row r="1637" spans="1:9">
      <c r="A1637" t="s">
        <v>7533</v>
      </c>
      <c r="B1637">
        <v>5</v>
      </c>
      <c r="C1637" t="s">
        <v>2145</v>
      </c>
      <c r="D1637" t="s">
        <v>1763</v>
      </c>
      <c r="E1637" t="b">
        <f ca="1">VLOOKUP(C1637,'1. 词频表'!A:D,4,0)</f>
        <v>1</v>
      </c>
      <c r="F1637" t="b">
        <f ca="1">VLOOKUP(D1637,'1. 词频表'!A:D,4,0)</f>
        <v>1</v>
      </c>
      <c r="G1637" s="9" t="b">
        <f>(COUNTIF(Sheet1!A:A,C1637)+COUNTIF(Sheet1!A:A,D1637))&gt;0</f>
        <v>0</v>
      </c>
      <c r="H1637" s="9" t="b">
        <f>(COUNTIF(Sheet1!B:B,$C1637)+COUNTIF(Sheet1!B:B,$D1637))&gt;0</f>
        <v>0</v>
      </c>
      <c r="I1637" s="9" t="b">
        <f>(COUNTIF(Sheet1!C:C,$C1637)+COUNTIF(Sheet1!C:C,$D1637))&gt;0</f>
        <v>0</v>
      </c>
    </row>
    <row r="1638" spans="1:9">
      <c r="A1638" t="s">
        <v>7534</v>
      </c>
      <c r="B1638">
        <v>5</v>
      </c>
      <c r="C1638" t="s">
        <v>5679</v>
      </c>
      <c r="D1638" t="s">
        <v>1796</v>
      </c>
      <c r="E1638" t="b">
        <f ca="1">VLOOKUP(C1638,'1. 词频表'!A:D,4,0)</f>
        <v>0</v>
      </c>
      <c r="F1638" t="b">
        <f ca="1">VLOOKUP(D1638,'1. 词频表'!A:D,4,0)</f>
        <v>1</v>
      </c>
      <c r="G1638" s="9" t="b">
        <f>(COUNTIF(Sheet1!A:A,C1638)+COUNTIF(Sheet1!A:A,D1638))&gt;0</f>
        <v>0</v>
      </c>
      <c r="H1638" s="9" t="b">
        <f>(COUNTIF(Sheet1!B:B,$C1638)+COUNTIF(Sheet1!B:B,$D1638))&gt;0</f>
        <v>0</v>
      </c>
      <c r="I1638" s="9" t="b">
        <f>(COUNTIF(Sheet1!C:C,$C1638)+COUNTIF(Sheet1!C:C,$D1638))&gt;0</f>
        <v>1</v>
      </c>
    </row>
    <row r="1639" spans="1:9">
      <c r="A1639" t="s">
        <v>7535</v>
      </c>
      <c r="B1639">
        <v>5</v>
      </c>
      <c r="C1639" t="s">
        <v>5663</v>
      </c>
      <c r="D1639" t="s">
        <v>1807</v>
      </c>
      <c r="E1639" t="b">
        <f ca="1">VLOOKUP(C1639,'1. 词频表'!A:D,4,0)</f>
        <v>0</v>
      </c>
      <c r="F1639" t="b">
        <f ca="1">VLOOKUP(D1639,'1. 词频表'!A:D,4,0)</f>
        <v>1</v>
      </c>
      <c r="G1639" s="9" t="b">
        <f>(COUNTIF(Sheet1!A:A,C1639)+COUNTIF(Sheet1!A:A,D1639))&gt;0</f>
        <v>0</v>
      </c>
      <c r="H1639" s="9" t="b">
        <f>(COUNTIF(Sheet1!B:B,$C1639)+COUNTIF(Sheet1!B:B,$D1639))&gt;0</f>
        <v>0</v>
      </c>
      <c r="I1639" s="9" t="b">
        <f>(COUNTIF(Sheet1!C:C,$C1639)+COUNTIF(Sheet1!C:C,$D1639))&gt;0</f>
        <v>0</v>
      </c>
    </row>
    <row r="1640" spans="1:9">
      <c r="A1640" t="s">
        <v>7536</v>
      </c>
      <c r="B1640">
        <v>5</v>
      </c>
      <c r="C1640" t="s">
        <v>1818</v>
      </c>
      <c r="D1640" t="s">
        <v>4358</v>
      </c>
      <c r="E1640" t="b">
        <f ca="1">VLOOKUP(C1640,'1. 词频表'!A:D,4,0)</f>
        <v>1</v>
      </c>
      <c r="F1640" t="b">
        <f ca="1">VLOOKUP(D1640,'1. 词频表'!A:D,4,0)</f>
        <v>0</v>
      </c>
      <c r="G1640" s="9" t="b">
        <f>(COUNTIF(Sheet1!A:A,C1640)+COUNTIF(Sheet1!A:A,D1640))&gt;0</f>
        <v>0</v>
      </c>
      <c r="H1640" s="9" t="b">
        <f>(COUNTIF(Sheet1!B:B,$C1640)+COUNTIF(Sheet1!B:B,$D1640))&gt;0</f>
        <v>1</v>
      </c>
      <c r="I1640" s="9" t="b">
        <f>(COUNTIF(Sheet1!C:C,$C1640)+COUNTIF(Sheet1!C:C,$D1640))&gt;0</f>
        <v>0</v>
      </c>
    </row>
    <row r="1641" spans="1:9">
      <c r="A1641" t="s">
        <v>7537</v>
      </c>
      <c r="B1641">
        <v>5</v>
      </c>
      <c r="C1641" t="s">
        <v>5651</v>
      </c>
      <c r="D1641" t="s">
        <v>7538</v>
      </c>
      <c r="E1641" t="b">
        <f ca="1">VLOOKUP(C1641,'1. 词频表'!A:D,4,0)</f>
        <v>0</v>
      </c>
      <c r="F1641" t="b">
        <f ca="1">VLOOKUP(D1641,'1. 词频表'!A:D,4,0)</f>
        <v>1</v>
      </c>
      <c r="G1641" s="9" t="b">
        <f>(COUNTIF(Sheet1!A:A,C1641)+COUNTIF(Sheet1!A:A,D1641))&gt;0</f>
        <v>0</v>
      </c>
      <c r="H1641" s="9" t="b">
        <f>(COUNTIF(Sheet1!B:B,$C1641)+COUNTIF(Sheet1!B:B,$D1641))&gt;0</f>
        <v>0</v>
      </c>
      <c r="I1641" s="9" t="b">
        <f>(COUNTIF(Sheet1!C:C,$C1641)+COUNTIF(Sheet1!C:C,$D1641))&gt;0</f>
        <v>0</v>
      </c>
    </row>
    <row r="1642" spans="1:9">
      <c r="A1642" t="s">
        <v>7539</v>
      </c>
      <c r="B1642">
        <v>5</v>
      </c>
      <c r="C1642" t="s">
        <v>7538</v>
      </c>
      <c r="D1642" t="s">
        <v>5646</v>
      </c>
      <c r="E1642" t="b">
        <f ca="1">VLOOKUP(C1642,'1. 词频表'!A:D,4,0)</f>
        <v>1</v>
      </c>
      <c r="F1642" t="b">
        <f ca="1">VLOOKUP(D1642,'1. 词频表'!A:D,4,0)</f>
        <v>1</v>
      </c>
      <c r="G1642" s="9" t="b">
        <f>(COUNTIF(Sheet1!A:A,C1642)+COUNTIF(Sheet1!A:A,D1642))&gt;0</f>
        <v>0</v>
      </c>
      <c r="H1642" s="9" t="b">
        <f>(COUNTIF(Sheet1!B:B,$C1642)+COUNTIF(Sheet1!B:B,$D1642))&gt;0</f>
        <v>0</v>
      </c>
      <c r="I1642" s="9" t="b">
        <f>(COUNTIF(Sheet1!C:C,$C1642)+COUNTIF(Sheet1!C:C,$D1642))&gt;0</f>
        <v>0</v>
      </c>
    </row>
    <row r="1643" spans="1:9">
      <c r="A1643" t="s">
        <v>7540</v>
      </c>
      <c r="B1643">
        <v>5</v>
      </c>
      <c r="C1643" t="s">
        <v>1829</v>
      </c>
      <c r="D1643" t="s">
        <v>5646</v>
      </c>
      <c r="E1643" t="b">
        <f ca="1">VLOOKUP(C1643,'1. 词频表'!A:D,4,0)</f>
        <v>1</v>
      </c>
      <c r="F1643" t="b">
        <f ca="1">VLOOKUP(D1643,'1. 词频表'!A:D,4,0)</f>
        <v>1</v>
      </c>
      <c r="G1643" s="9" t="b">
        <f>(COUNTIF(Sheet1!A:A,C1643)+COUNTIF(Sheet1!A:A,D1643))&gt;0</f>
        <v>0</v>
      </c>
      <c r="H1643" s="9" t="b">
        <f>(COUNTIF(Sheet1!B:B,$C1643)+COUNTIF(Sheet1!B:B,$D1643))&gt;0</f>
        <v>0</v>
      </c>
      <c r="I1643" s="9" t="b">
        <f>(COUNTIF(Sheet1!C:C,$C1643)+COUNTIF(Sheet1!C:C,$D1643))&gt;0</f>
        <v>0</v>
      </c>
    </row>
    <row r="1644" spans="1:9">
      <c r="A1644" t="s">
        <v>7541</v>
      </c>
      <c r="B1644">
        <v>5</v>
      </c>
      <c r="C1644" t="s">
        <v>5656</v>
      </c>
      <c r="D1644" t="s">
        <v>1894</v>
      </c>
      <c r="E1644" t="b">
        <f ca="1">VLOOKUP(C1644,'1. 词频表'!A:D,4,0)</f>
        <v>0</v>
      </c>
      <c r="F1644" t="b">
        <f ca="1">VLOOKUP(D1644,'1. 词频表'!A:D,4,0)</f>
        <v>0</v>
      </c>
      <c r="G1644" s="9" t="b">
        <f>(COUNTIF(Sheet1!A:A,C1644)+COUNTIF(Sheet1!A:A,D1644))&gt;0</f>
        <v>0</v>
      </c>
      <c r="H1644" s="9" t="b">
        <f>(COUNTIF(Sheet1!B:B,$C1644)+COUNTIF(Sheet1!B:B,$D1644))&gt;0</f>
        <v>0</v>
      </c>
      <c r="I1644" s="9" t="b">
        <f>(COUNTIF(Sheet1!C:C,$C1644)+COUNTIF(Sheet1!C:C,$D1644))&gt;0</f>
        <v>0</v>
      </c>
    </row>
    <row r="1645" spans="1:9">
      <c r="A1645" t="s">
        <v>7542</v>
      </c>
      <c r="B1645">
        <v>5</v>
      </c>
      <c r="C1645" t="s">
        <v>1894</v>
      </c>
      <c r="D1645" t="s">
        <v>5648</v>
      </c>
      <c r="E1645" t="b">
        <f ca="1">VLOOKUP(C1645,'1. 词频表'!A:D,4,0)</f>
        <v>0</v>
      </c>
      <c r="F1645" t="b">
        <f ca="1">VLOOKUP(D1645,'1. 词频表'!A:D,4,0)</f>
        <v>1</v>
      </c>
      <c r="G1645" s="9" t="b">
        <f>(COUNTIF(Sheet1!A:A,C1645)+COUNTIF(Sheet1!A:A,D1645))&gt;0</f>
        <v>0</v>
      </c>
      <c r="H1645" s="9" t="b">
        <f>(COUNTIF(Sheet1!B:B,$C1645)+COUNTIF(Sheet1!B:B,$D1645))&gt;0</f>
        <v>0</v>
      </c>
      <c r="I1645" s="9" t="b">
        <f>(COUNTIF(Sheet1!C:C,$C1645)+COUNTIF(Sheet1!C:C,$D1645))&gt;0</f>
        <v>0</v>
      </c>
    </row>
    <row r="1646" spans="1:9">
      <c r="A1646" t="s">
        <v>7543</v>
      </c>
      <c r="B1646">
        <v>5</v>
      </c>
      <c r="C1646" t="s">
        <v>1894</v>
      </c>
      <c r="D1646" t="s">
        <v>5646</v>
      </c>
      <c r="E1646" t="b">
        <f ca="1">VLOOKUP(C1646,'1. 词频表'!A:D,4,0)</f>
        <v>0</v>
      </c>
      <c r="F1646" t="b">
        <f ca="1">VLOOKUP(D1646,'1. 词频表'!A:D,4,0)</f>
        <v>1</v>
      </c>
      <c r="G1646" s="9" t="b">
        <f>(COUNTIF(Sheet1!A:A,C1646)+COUNTIF(Sheet1!A:A,D1646))&gt;0</f>
        <v>0</v>
      </c>
      <c r="H1646" s="9" t="b">
        <f>(COUNTIF(Sheet1!B:B,$C1646)+COUNTIF(Sheet1!B:B,$D1646))&gt;0</f>
        <v>0</v>
      </c>
      <c r="I1646" s="9" t="b">
        <f>(COUNTIF(Sheet1!C:C,$C1646)+COUNTIF(Sheet1!C:C,$D1646))&gt;0</f>
        <v>0</v>
      </c>
    </row>
    <row r="1647" spans="1:9">
      <c r="A1647" t="s">
        <v>7544</v>
      </c>
      <c r="B1647">
        <v>5</v>
      </c>
      <c r="C1647" t="s">
        <v>1905</v>
      </c>
      <c r="D1647" t="s">
        <v>5646</v>
      </c>
      <c r="E1647" t="b">
        <f ca="1">VLOOKUP(C1647,'1. 词频表'!A:D,4,0)</f>
        <v>1</v>
      </c>
      <c r="F1647" t="b">
        <f ca="1">VLOOKUP(D1647,'1. 词频表'!A:D,4,0)</f>
        <v>1</v>
      </c>
      <c r="G1647" s="9" t="b">
        <f>(COUNTIF(Sheet1!A:A,C1647)+COUNTIF(Sheet1!A:A,D1647))&gt;0</f>
        <v>0</v>
      </c>
      <c r="H1647" s="9" t="b">
        <f>(COUNTIF(Sheet1!B:B,$C1647)+COUNTIF(Sheet1!B:B,$D1647))&gt;0</f>
        <v>0</v>
      </c>
      <c r="I1647" s="9" t="b">
        <f>(COUNTIF(Sheet1!C:C,$C1647)+COUNTIF(Sheet1!C:C,$D1647))&gt;0</f>
        <v>0</v>
      </c>
    </row>
    <row r="1648" spans="1:9">
      <c r="A1648" t="s">
        <v>7545</v>
      </c>
      <c r="B1648">
        <v>5</v>
      </c>
      <c r="C1648" t="s">
        <v>1960</v>
      </c>
      <c r="D1648" t="s">
        <v>5693</v>
      </c>
      <c r="E1648" t="b">
        <f ca="1">VLOOKUP(C1648,'1. 词频表'!A:D,4,0)</f>
        <v>1</v>
      </c>
      <c r="F1648" t="b">
        <f ca="1">VLOOKUP(D1648,'1. 词频表'!A:D,4,0)</f>
        <v>0</v>
      </c>
      <c r="G1648" s="9" t="b">
        <f>(COUNTIF(Sheet1!A:A,C1648)+COUNTIF(Sheet1!A:A,D1648))&gt;0</f>
        <v>0</v>
      </c>
      <c r="H1648" s="9" t="b">
        <f>(COUNTIF(Sheet1!B:B,$C1648)+COUNTIF(Sheet1!B:B,$D1648))&gt;0</f>
        <v>0</v>
      </c>
      <c r="I1648" s="9" t="b">
        <f>(COUNTIF(Sheet1!C:C,$C1648)+COUNTIF(Sheet1!C:C,$D1648))&gt;0</f>
        <v>1</v>
      </c>
    </row>
    <row r="1649" spans="1:9">
      <c r="A1649" t="s">
        <v>7546</v>
      </c>
      <c r="B1649">
        <v>5</v>
      </c>
      <c r="C1649" t="s">
        <v>1960</v>
      </c>
      <c r="D1649" t="s">
        <v>2145</v>
      </c>
      <c r="E1649" t="b">
        <f ca="1">VLOOKUP(C1649,'1. 词频表'!A:D,4,0)</f>
        <v>1</v>
      </c>
      <c r="F1649" t="b">
        <f ca="1">VLOOKUP(D1649,'1. 词频表'!A:D,4,0)</f>
        <v>1</v>
      </c>
      <c r="G1649" s="9" t="b">
        <f>(COUNTIF(Sheet1!A:A,C1649)+COUNTIF(Sheet1!A:A,D1649))&gt;0</f>
        <v>0</v>
      </c>
      <c r="H1649" s="9" t="b">
        <f>(COUNTIF(Sheet1!B:B,$C1649)+COUNTIF(Sheet1!B:B,$D1649))&gt;0</f>
        <v>0</v>
      </c>
      <c r="I1649" s="9" t="b">
        <f>(COUNTIF(Sheet1!C:C,$C1649)+COUNTIF(Sheet1!C:C,$D1649))&gt;0</f>
        <v>0</v>
      </c>
    </row>
    <row r="1650" spans="1:9">
      <c r="A1650" t="s">
        <v>7547</v>
      </c>
      <c r="B1650">
        <v>5</v>
      </c>
      <c r="C1650" t="s">
        <v>1982</v>
      </c>
      <c r="D1650" t="s">
        <v>5679</v>
      </c>
      <c r="E1650" t="b">
        <f ca="1">VLOOKUP(C1650,'1. 词频表'!A:D,4,0)</f>
        <v>1</v>
      </c>
      <c r="F1650" t="b">
        <f ca="1">VLOOKUP(D1650,'1. 词频表'!A:D,4,0)</f>
        <v>0</v>
      </c>
      <c r="G1650" s="9" t="b">
        <f>(COUNTIF(Sheet1!A:A,C1650)+COUNTIF(Sheet1!A:A,D1650))&gt;0</f>
        <v>0</v>
      </c>
      <c r="H1650" s="9" t="b">
        <f>(COUNTIF(Sheet1!B:B,$C1650)+COUNTIF(Sheet1!B:B,$D1650))&gt;0</f>
        <v>0</v>
      </c>
      <c r="I1650" s="9" t="b">
        <f>(COUNTIF(Sheet1!C:C,$C1650)+COUNTIF(Sheet1!C:C,$D1650))&gt;0</f>
        <v>1</v>
      </c>
    </row>
    <row r="1651" spans="1:9">
      <c r="A1651" t="s">
        <v>7548</v>
      </c>
      <c r="B1651">
        <v>5</v>
      </c>
      <c r="C1651" t="s">
        <v>1993</v>
      </c>
      <c r="D1651" t="s">
        <v>5679</v>
      </c>
      <c r="E1651" t="b">
        <f ca="1">VLOOKUP(C1651,'1. 词频表'!A:D,4,0)</f>
        <v>1</v>
      </c>
      <c r="F1651" t="b">
        <f ca="1">VLOOKUP(D1651,'1. 词频表'!A:D,4,0)</f>
        <v>0</v>
      </c>
      <c r="G1651" s="9" t="b">
        <f>(COUNTIF(Sheet1!A:A,C1651)+COUNTIF(Sheet1!A:A,D1651))&gt;0</f>
        <v>0</v>
      </c>
      <c r="H1651" s="9" t="b">
        <f>(COUNTIF(Sheet1!B:B,$C1651)+COUNTIF(Sheet1!B:B,$D1651))&gt;0</f>
        <v>0</v>
      </c>
      <c r="I1651" s="9" t="b">
        <f>(COUNTIF(Sheet1!C:C,$C1651)+COUNTIF(Sheet1!C:C,$D1651))&gt;0</f>
        <v>1</v>
      </c>
    </row>
    <row r="1652" spans="1:9">
      <c r="A1652" t="s">
        <v>7549</v>
      </c>
      <c r="B1652">
        <v>5</v>
      </c>
      <c r="C1652" t="s">
        <v>2004</v>
      </c>
      <c r="D1652" t="s">
        <v>5679</v>
      </c>
      <c r="E1652" t="b">
        <f ca="1">VLOOKUP(C1652,'1. 词频表'!A:D,4,0)</f>
        <v>1</v>
      </c>
      <c r="F1652" t="b">
        <f ca="1">VLOOKUP(D1652,'1. 词频表'!A:D,4,0)</f>
        <v>0</v>
      </c>
      <c r="G1652" s="9" t="b">
        <f>(COUNTIF(Sheet1!A:A,C1652)+COUNTIF(Sheet1!A:A,D1652))&gt;0</f>
        <v>0</v>
      </c>
      <c r="H1652" s="9" t="b">
        <f>(COUNTIF(Sheet1!B:B,$C1652)+COUNTIF(Sheet1!B:B,$D1652))&gt;0</f>
        <v>0</v>
      </c>
      <c r="I1652" s="9" t="b">
        <f>(COUNTIF(Sheet1!C:C,$C1652)+COUNTIF(Sheet1!C:C,$D1652))&gt;0</f>
        <v>1</v>
      </c>
    </row>
    <row r="1653" spans="1:9">
      <c r="A1653" t="s">
        <v>7550</v>
      </c>
      <c r="B1653">
        <v>5</v>
      </c>
      <c r="C1653" t="s">
        <v>2004</v>
      </c>
      <c r="D1653" t="s">
        <v>5695</v>
      </c>
      <c r="E1653" t="b">
        <f ca="1">VLOOKUP(C1653,'1. 词频表'!A:D,4,0)</f>
        <v>1</v>
      </c>
      <c r="F1653" t="b">
        <f ca="1">VLOOKUP(D1653,'1. 词频表'!A:D,4,0)</f>
        <v>0</v>
      </c>
      <c r="G1653" s="9" t="b">
        <f>(COUNTIF(Sheet1!A:A,C1653)+COUNTIF(Sheet1!A:A,D1653))&gt;0</f>
        <v>0</v>
      </c>
      <c r="H1653" s="9" t="b">
        <f>(COUNTIF(Sheet1!B:B,$C1653)+COUNTIF(Sheet1!B:B,$D1653))&gt;0</f>
        <v>0</v>
      </c>
      <c r="I1653" s="9" t="b">
        <f>(COUNTIF(Sheet1!C:C,$C1653)+COUNTIF(Sheet1!C:C,$D1653))&gt;0</f>
        <v>0</v>
      </c>
    </row>
    <row r="1654" spans="1:9">
      <c r="A1654" t="s">
        <v>7551</v>
      </c>
      <c r="B1654">
        <v>5</v>
      </c>
      <c r="C1654" t="s">
        <v>2004</v>
      </c>
      <c r="D1654" t="s">
        <v>5646</v>
      </c>
      <c r="E1654" t="b">
        <f ca="1">VLOOKUP(C1654,'1. 词频表'!A:D,4,0)</f>
        <v>1</v>
      </c>
      <c r="F1654" t="b">
        <f ca="1">VLOOKUP(D1654,'1. 词频表'!A:D,4,0)</f>
        <v>1</v>
      </c>
      <c r="G1654" s="9" t="b">
        <f>(COUNTIF(Sheet1!A:A,C1654)+COUNTIF(Sheet1!A:A,D1654))&gt;0</f>
        <v>0</v>
      </c>
      <c r="H1654" s="9" t="b">
        <f>(COUNTIF(Sheet1!B:B,$C1654)+COUNTIF(Sheet1!B:B,$D1654))&gt;0</f>
        <v>0</v>
      </c>
      <c r="I1654" s="9" t="b">
        <f>(COUNTIF(Sheet1!C:C,$C1654)+COUNTIF(Sheet1!C:C,$D1654))&gt;0</f>
        <v>0</v>
      </c>
    </row>
    <row r="1655" spans="1:9">
      <c r="A1655" t="s">
        <v>7552</v>
      </c>
      <c r="B1655">
        <v>5</v>
      </c>
      <c r="C1655" t="s">
        <v>2037</v>
      </c>
      <c r="D1655" t="s">
        <v>5646</v>
      </c>
      <c r="E1655" t="b">
        <f ca="1">VLOOKUP(C1655,'1. 词频表'!A:D,4,0)</f>
        <v>1</v>
      </c>
      <c r="F1655" t="b">
        <f ca="1">VLOOKUP(D1655,'1. 词频表'!A:D,4,0)</f>
        <v>1</v>
      </c>
      <c r="G1655" s="9" t="b">
        <f>(COUNTIF(Sheet1!A:A,C1655)+COUNTIF(Sheet1!A:A,D1655))&gt;0</f>
        <v>0</v>
      </c>
      <c r="H1655" s="9" t="b">
        <f>(COUNTIF(Sheet1!B:B,$C1655)+COUNTIF(Sheet1!B:B,$D1655))&gt;0</f>
        <v>0</v>
      </c>
      <c r="I1655" s="9" t="b">
        <f>(COUNTIF(Sheet1!C:C,$C1655)+COUNTIF(Sheet1!C:C,$D1655))&gt;0</f>
        <v>0</v>
      </c>
    </row>
    <row r="1656" spans="1:9">
      <c r="A1656" t="s">
        <v>7553</v>
      </c>
      <c r="B1656">
        <v>5</v>
      </c>
      <c r="C1656" t="s">
        <v>2048</v>
      </c>
      <c r="D1656" t="s">
        <v>5648</v>
      </c>
      <c r="E1656" t="b">
        <f ca="1">VLOOKUP(C1656,'1. 词频表'!A:D,4,0)</f>
        <v>0</v>
      </c>
      <c r="F1656" t="b">
        <f ca="1">VLOOKUP(D1656,'1. 词频表'!A:D,4,0)</f>
        <v>1</v>
      </c>
      <c r="G1656" s="9" t="b">
        <f>(COUNTIF(Sheet1!A:A,C1656)+COUNTIF(Sheet1!A:A,D1656))&gt;0</f>
        <v>0</v>
      </c>
      <c r="H1656" s="9" t="b">
        <f>(COUNTIF(Sheet1!B:B,$C1656)+COUNTIF(Sheet1!B:B,$D1656))&gt;0</f>
        <v>0</v>
      </c>
      <c r="I1656" s="9" t="b">
        <f>(COUNTIF(Sheet1!C:C,$C1656)+COUNTIF(Sheet1!C:C,$D1656))&gt;0</f>
        <v>0</v>
      </c>
    </row>
    <row r="1657" spans="1:9">
      <c r="A1657" t="s">
        <v>7554</v>
      </c>
      <c r="B1657">
        <v>5</v>
      </c>
      <c r="C1657" t="s">
        <v>5651</v>
      </c>
      <c r="D1657" t="s">
        <v>2059</v>
      </c>
      <c r="E1657" t="b">
        <f ca="1">VLOOKUP(C1657,'1. 词频表'!A:D,4,0)</f>
        <v>0</v>
      </c>
      <c r="F1657" t="b">
        <f ca="1">VLOOKUP(D1657,'1. 词频表'!A:D,4,0)</f>
        <v>1</v>
      </c>
      <c r="G1657" s="9" t="b">
        <f>(COUNTIF(Sheet1!A:A,C1657)+COUNTIF(Sheet1!A:A,D1657))&gt;0</f>
        <v>0</v>
      </c>
      <c r="H1657" s="9" t="b">
        <f>(COUNTIF(Sheet1!B:B,$C1657)+COUNTIF(Sheet1!B:B,$D1657))&gt;0</f>
        <v>0</v>
      </c>
      <c r="I1657" s="9" t="b">
        <f>(COUNTIF(Sheet1!C:C,$C1657)+COUNTIF(Sheet1!C:C,$D1657))&gt;0</f>
        <v>0</v>
      </c>
    </row>
    <row r="1658" spans="1:9">
      <c r="A1658" t="s">
        <v>7555</v>
      </c>
      <c r="B1658">
        <v>5</v>
      </c>
      <c r="C1658" t="s">
        <v>2145</v>
      </c>
      <c r="D1658" t="s">
        <v>2059</v>
      </c>
      <c r="E1658" t="b">
        <f ca="1">VLOOKUP(C1658,'1. 词频表'!A:D,4,0)</f>
        <v>1</v>
      </c>
      <c r="F1658" t="b">
        <f ca="1">VLOOKUP(D1658,'1. 词频表'!A:D,4,0)</f>
        <v>1</v>
      </c>
      <c r="G1658" s="9" t="b">
        <f>(COUNTIF(Sheet1!A:A,C1658)+COUNTIF(Sheet1!A:A,D1658))&gt;0</f>
        <v>0</v>
      </c>
      <c r="H1658" s="9" t="b">
        <f>(COUNTIF(Sheet1!B:B,$C1658)+COUNTIF(Sheet1!B:B,$D1658))&gt;0</f>
        <v>0</v>
      </c>
      <c r="I1658" s="9" t="b">
        <f>(COUNTIF(Sheet1!C:C,$C1658)+COUNTIF(Sheet1!C:C,$D1658))&gt;0</f>
        <v>0</v>
      </c>
    </row>
    <row r="1659" spans="1:9">
      <c r="A1659" t="s">
        <v>7556</v>
      </c>
      <c r="B1659">
        <v>5</v>
      </c>
      <c r="C1659" t="s">
        <v>5651</v>
      </c>
      <c r="D1659" t="s">
        <v>2070</v>
      </c>
      <c r="E1659" t="b">
        <f ca="1">VLOOKUP(C1659,'1. 词频表'!A:D,4,0)</f>
        <v>0</v>
      </c>
      <c r="F1659" t="b">
        <f ca="1">VLOOKUP(D1659,'1. 词频表'!A:D,4,0)</f>
        <v>1</v>
      </c>
      <c r="G1659" s="9" t="b">
        <f>(COUNTIF(Sheet1!A:A,C1659)+COUNTIF(Sheet1!A:A,D1659))&gt;0</f>
        <v>0</v>
      </c>
      <c r="H1659" s="9" t="b">
        <f>(COUNTIF(Sheet1!B:B,$C1659)+COUNTIF(Sheet1!B:B,$D1659))&gt;0</f>
        <v>0</v>
      </c>
      <c r="I1659" s="9" t="b">
        <f>(COUNTIF(Sheet1!C:C,$C1659)+COUNTIF(Sheet1!C:C,$D1659))&gt;0</f>
        <v>0</v>
      </c>
    </row>
    <row r="1660" spans="1:9">
      <c r="A1660" t="s">
        <v>7557</v>
      </c>
      <c r="B1660">
        <v>5</v>
      </c>
      <c r="C1660" t="s">
        <v>2070</v>
      </c>
      <c r="D1660" t="s">
        <v>5648</v>
      </c>
      <c r="E1660" t="b">
        <f ca="1">VLOOKUP(C1660,'1. 词频表'!A:D,4,0)</f>
        <v>1</v>
      </c>
      <c r="F1660" t="b">
        <f ca="1">VLOOKUP(D1660,'1. 词频表'!A:D,4,0)</f>
        <v>1</v>
      </c>
      <c r="G1660" s="9" t="b">
        <f>(COUNTIF(Sheet1!A:A,C1660)+COUNTIF(Sheet1!A:A,D1660))&gt;0</f>
        <v>0</v>
      </c>
      <c r="H1660" s="9" t="b">
        <f>(COUNTIF(Sheet1!B:B,$C1660)+COUNTIF(Sheet1!B:B,$D1660))&gt;0</f>
        <v>0</v>
      </c>
      <c r="I1660" s="9" t="b">
        <f>(COUNTIF(Sheet1!C:C,$C1660)+COUNTIF(Sheet1!C:C,$D1660))&gt;0</f>
        <v>0</v>
      </c>
    </row>
    <row r="1661" spans="1:9">
      <c r="A1661" t="s">
        <v>7558</v>
      </c>
      <c r="B1661">
        <v>5</v>
      </c>
      <c r="C1661" t="s">
        <v>2145</v>
      </c>
      <c r="D1661" t="s">
        <v>2070</v>
      </c>
      <c r="E1661" t="b">
        <f ca="1">VLOOKUP(C1661,'1. 词频表'!A:D,4,0)</f>
        <v>1</v>
      </c>
      <c r="F1661" t="b">
        <f ca="1">VLOOKUP(D1661,'1. 词频表'!A:D,4,0)</f>
        <v>1</v>
      </c>
      <c r="G1661" s="9" t="b">
        <f>(COUNTIF(Sheet1!A:A,C1661)+COUNTIF(Sheet1!A:A,D1661))&gt;0</f>
        <v>0</v>
      </c>
      <c r="H1661" s="9" t="b">
        <f>(COUNTIF(Sheet1!B:B,$C1661)+COUNTIF(Sheet1!B:B,$D1661))&gt;0</f>
        <v>0</v>
      </c>
      <c r="I1661" s="9" t="b">
        <f>(COUNTIF(Sheet1!C:C,$C1661)+COUNTIF(Sheet1!C:C,$D1661))&gt;0</f>
        <v>0</v>
      </c>
    </row>
    <row r="1662" spans="1:9">
      <c r="A1662" t="s">
        <v>7559</v>
      </c>
      <c r="B1662">
        <v>5</v>
      </c>
      <c r="C1662" t="s">
        <v>5656</v>
      </c>
      <c r="D1662" t="s">
        <v>2091</v>
      </c>
      <c r="E1662" t="b">
        <f ca="1">VLOOKUP(C1662,'1. 词频表'!A:D,4,0)</f>
        <v>0</v>
      </c>
      <c r="F1662" t="b">
        <f ca="1">VLOOKUP(D1662,'1. 词频表'!A:D,4,0)</f>
        <v>1</v>
      </c>
      <c r="G1662" s="9" t="b">
        <f>(COUNTIF(Sheet1!A:A,C1662)+COUNTIF(Sheet1!A:A,D1662))&gt;0</f>
        <v>0</v>
      </c>
      <c r="H1662" s="9" t="b">
        <f>(COUNTIF(Sheet1!B:B,$C1662)+COUNTIF(Sheet1!B:B,$D1662))&gt;0</f>
        <v>0</v>
      </c>
      <c r="I1662" s="9" t="b">
        <f>(COUNTIF(Sheet1!C:C,$C1662)+COUNTIF(Sheet1!C:C,$D1662))&gt;0</f>
        <v>0</v>
      </c>
    </row>
    <row r="1663" spans="1:9">
      <c r="A1663" t="s">
        <v>7560</v>
      </c>
      <c r="B1663">
        <v>5</v>
      </c>
      <c r="C1663" t="s">
        <v>2134</v>
      </c>
      <c r="D1663" t="s">
        <v>5697</v>
      </c>
      <c r="E1663" t="b">
        <f ca="1">VLOOKUP(C1663,'1. 词频表'!A:D,4,0)</f>
        <v>0</v>
      </c>
      <c r="F1663" t="b">
        <f ca="1">VLOOKUP(D1663,'1. 词频表'!A:D,4,0)</f>
        <v>0</v>
      </c>
      <c r="G1663" s="9" t="b">
        <f>(COUNTIF(Sheet1!A:A,C1663)+COUNTIF(Sheet1!A:A,D1663))&gt;0</f>
        <v>0</v>
      </c>
      <c r="H1663" s="9" t="b">
        <f>(COUNTIF(Sheet1!B:B,$C1663)+COUNTIF(Sheet1!B:B,$D1663))&gt;0</f>
        <v>0</v>
      </c>
      <c r="I1663" s="9" t="b">
        <f>(COUNTIF(Sheet1!C:C,$C1663)+COUNTIF(Sheet1!C:C,$D1663))&gt;0</f>
        <v>0</v>
      </c>
    </row>
    <row r="1664" spans="1:9">
      <c r="A1664" t="s">
        <v>7561</v>
      </c>
      <c r="B1664">
        <v>5</v>
      </c>
      <c r="C1664" t="s">
        <v>2134</v>
      </c>
      <c r="D1664" t="s">
        <v>5651</v>
      </c>
      <c r="E1664" t="b">
        <f ca="1">VLOOKUP(C1664,'1. 词频表'!A:D,4,0)</f>
        <v>0</v>
      </c>
      <c r="F1664" t="b">
        <f ca="1">VLOOKUP(D1664,'1. 词频表'!A:D,4,0)</f>
        <v>0</v>
      </c>
      <c r="G1664" s="9" t="b">
        <f>(COUNTIF(Sheet1!A:A,C1664)+COUNTIF(Sheet1!A:A,D1664))&gt;0</f>
        <v>0</v>
      </c>
      <c r="H1664" s="9" t="b">
        <f>(COUNTIF(Sheet1!B:B,$C1664)+COUNTIF(Sheet1!B:B,$D1664))&gt;0</f>
        <v>0</v>
      </c>
      <c r="I1664" s="9" t="b">
        <f>(COUNTIF(Sheet1!C:C,$C1664)+COUNTIF(Sheet1!C:C,$D1664))&gt;0</f>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50"/>
  <sheetViews>
    <sheetView workbookViewId="0">
      <selection activeCell="E1" sqref="E$1:E$1048576"/>
    </sheetView>
  </sheetViews>
  <sheetFormatPr defaultColWidth="9" defaultRowHeight="16.8"/>
  <sheetData>
    <row r="1" spans="1:9">
      <c r="A1" s="6" t="s">
        <v>5636</v>
      </c>
      <c r="B1" s="6" t="s">
        <v>5637</v>
      </c>
      <c r="C1" s="6" t="s">
        <v>5638</v>
      </c>
      <c r="D1" s="6" t="s">
        <v>5639</v>
      </c>
      <c r="E1" s="8" t="s">
        <v>5640</v>
      </c>
      <c r="F1" s="8" t="s">
        <v>5641</v>
      </c>
      <c r="G1" s="7" t="s">
        <v>5642</v>
      </c>
      <c r="H1" s="7" t="s">
        <v>5643</v>
      </c>
      <c r="I1" s="7" t="s">
        <v>5644</v>
      </c>
    </row>
    <row r="2" spans="1:9">
      <c r="A2" t="s">
        <v>7562</v>
      </c>
      <c r="B2">
        <v>1705</v>
      </c>
      <c r="C2" t="s">
        <v>4</v>
      </c>
      <c r="D2" t="s">
        <v>5646</v>
      </c>
      <c r="E2" t="b">
        <f ca="1">VLOOKUP(C2,'1. 词频表'!A:D,4,0)</f>
        <v>1</v>
      </c>
      <c r="F2" t="b">
        <f ca="1">VLOOKUP(D2,'1. 词频表'!A:D,4,0)</f>
        <v>1</v>
      </c>
      <c r="G2" s="9" t="b">
        <f>(COUNTIF(Sheet1!A:A,$C2)+COUNTIF(Sheet1!A:A,$D2))&gt;0</f>
        <v>0</v>
      </c>
      <c r="H2" s="9" t="b">
        <f>(COUNTIF(Sheet1!B:B,$C2)+COUNTIF(Sheet1!B:B,$D2))&gt;0</f>
        <v>0</v>
      </c>
      <c r="I2" s="9" t="b">
        <f>(COUNTIF(Sheet1!C:C,$C2)+COUNTIF(Sheet1!C:C,$D2))&gt;0</f>
        <v>0</v>
      </c>
    </row>
    <row r="3" spans="1:9">
      <c r="A3" t="s">
        <v>5647</v>
      </c>
      <c r="B3">
        <v>1426</v>
      </c>
      <c r="C3" t="s">
        <v>5648</v>
      </c>
      <c r="D3" t="s">
        <v>5646</v>
      </c>
      <c r="E3" t="b">
        <f ca="1">VLOOKUP(C3,'1. 词频表'!A:D,4,0)</f>
        <v>1</v>
      </c>
      <c r="F3" t="b">
        <f ca="1">VLOOKUP(D3,'1. 词频表'!A:D,4,0)</f>
        <v>1</v>
      </c>
      <c r="G3" s="9" t="b">
        <f>(COUNTIF(Sheet1!A:A,$C3)+COUNTIF(Sheet1!A:A,$D3))&gt;0</f>
        <v>0</v>
      </c>
      <c r="H3" s="9" t="b">
        <f>(COUNTIF(Sheet1!B:B,$C3)+COUNTIF(Sheet1!B:B,$D3))&gt;0</f>
        <v>0</v>
      </c>
      <c r="I3" s="9" t="b">
        <f>(COUNTIF(Sheet1!C:C,$C3)+COUNTIF(Sheet1!C:C,$D3))&gt;0</f>
        <v>0</v>
      </c>
    </row>
    <row r="4" spans="1:9">
      <c r="A4" t="s">
        <v>7563</v>
      </c>
      <c r="B4">
        <v>1411</v>
      </c>
      <c r="C4" t="s">
        <v>4</v>
      </c>
      <c r="D4" t="s">
        <v>5648</v>
      </c>
      <c r="E4" t="b">
        <f ca="1">VLOOKUP(C4,'1. 词频表'!A:D,4,0)</f>
        <v>1</v>
      </c>
      <c r="F4" t="b">
        <f ca="1">VLOOKUP(D4,'1. 词频表'!A:D,4,0)</f>
        <v>1</v>
      </c>
      <c r="G4" s="9" t="b">
        <f>(COUNTIF(Sheet1!A:A,$C4)+COUNTIF(Sheet1!A:A,$D4))&gt;0</f>
        <v>0</v>
      </c>
      <c r="H4" s="9" t="b">
        <f>(COUNTIF(Sheet1!B:B,$C4)+COUNTIF(Sheet1!B:B,$D4))&gt;0</f>
        <v>0</v>
      </c>
      <c r="I4" s="9" t="b">
        <f>(COUNTIF(Sheet1!C:C,$C4)+COUNTIF(Sheet1!C:C,$D4))&gt;0</f>
        <v>0</v>
      </c>
    </row>
    <row r="5" spans="1:9">
      <c r="A5" t="s">
        <v>5660</v>
      </c>
      <c r="B5">
        <v>587</v>
      </c>
      <c r="C5" t="s">
        <v>4358</v>
      </c>
      <c r="D5" t="s">
        <v>5661</v>
      </c>
      <c r="E5" t="b">
        <f ca="1">VLOOKUP(C5,'1. 词频表'!A:D,4,0)</f>
        <v>0</v>
      </c>
      <c r="F5" t="b">
        <f ca="1">VLOOKUP(D5,'1. 词频表'!A:D,4,0)</f>
        <v>0</v>
      </c>
      <c r="G5" s="9" t="b">
        <f>(COUNTIF(Sheet1!A:A,$C5)+COUNTIF(Sheet1!A:A,$D5))&gt;0</f>
        <v>0</v>
      </c>
      <c r="H5" s="9" t="b">
        <f>(COUNTIF(Sheet1!B:B,$C5)+COUNTIF(Sheet1!B:B,$D5))&gt;0</f>
        <v>1</v>
      </c>
      <c r="I5" s="9" t="b">
        <f>(COUNTIF(Sheet1!C:C,$C5)+COUNTIF(Sheet1!C:C,$D5))&gt;0</f>
        <v>0</v>
      </c>
    </row>
    <row r="6" spans="1:9">
      <c r="A6" t="s">
        <v>5655</v>
      </c>
      <c r="B6">
        <v>398</v>
      </c>
      <c r="C6" t="s">
        <v>5656</v>
      </c>
      <c r="D6" t="s">
        <v>5646</v>
      </c>
      <c r="E6" t="b">
        <f ca="1">VLOOKUP(C6,'1. 词频表'!A:D,4,0)</f>
        <v>0</v>
      </c>
      <c r="F6" t="b">
        <f ca="1">VLOOKUP(D6,'1. 词频表'!A:D,4,0)</f>
        <v>1</v>
      </c>
      <c r="G6" s="9" t="b">
        <f>(COUNTIF(Sheet1!A:A,$C6)+COUNTIF(Sheet1!A:A,$D6))&gt;0</f>
        <v>0</v>
      </c>
      <c r="H6" s="9" t="b">
        <f>(COUNTIF(Sheet1!B:B,$C6)+COUNTIF(Sheet1!B:B,$D6))&gt;0</f>
        <v>0</v>
      </c>
      <c r="I6" s="9" t="b">
        <f>(COUNTIF(Sheet1!C:C,$C6)+COUNTIF(Sheet1!C:C,$D6))&gt;0</f>
        <v>0</v>
      </c>
    </row>
    <row r="7" spans="1:9">
      <c r="A7" t="s">
        <v>7564</v>
      </c>
      <c r="B7">
        <v>387</v>
      </c>
      <c r="C7" t="s">
        <v>5656</v>
      </c>
      <c r="D7" t="s">
        <v>4</v>
      </c>
      <c r="E7" t="b">
        <f ca="1">VLOOKUP(C7,'1. 词频表'!A:D,4,0)</f>
        <v>0</v>
      </c>
      <c r="F7" t="b">
        <f ca="1">VLOOKUP(D7,'1. 词频表'!A:D,4,0)</f>
        <v>1</v>
      </c>
      <c r="G7" s="9" t="b">
        <f>(COUNTIF(Sheet1!A:A,$C7)+COUNTIF(Sheet1!A:A,$D7))&gt;0</f>
        <v>0</v>
      </c>
      <c r="H7" s="9" t="b">
        <f>(COUNTIF(Sheet1!B:B,$C7)+COUNTIF(Sheet1!B:B,$D7))&gt;0</f>
        <v>0</v>
      </c>
      <c r="I7" s="9" t="b">
        <f>(COUNTIF(Sheet1!C:C,$C7)+COUNTIF(Sheet1!C:C,$D7))&gt;0</f>
        <v>0</v>
      </c>
    </row>
    <row r="8" spans="1:9">
      <c r="A8" t="s">
        <v>5658</v>
      </c>
      <c r="B8">
        <v>358</v>
      </c>
      <c r="C8" t="s">
        <v>4358</v>
      </c>
      <c r="D8" t="s">
        <v>5659</v>
      </c>
      <c r="E8" t="b">
        <f ca="1">VLOOKUP(C8,'1. 词频表'!A:D,4,0)</f>
        <v>0</v>
      </c>
      <c r="F8" t="b">
        <f ca="1">VLOOKUP(D8,'1. 词频表'!A:D,4,0)</f>
        <v>0</v>
      </c>
      <c r="G8" s="9" t="b">
        <f>(COUNTIF(Sheet1!A:A,$C8)+COUNTIF(Sheet1!A:A,$D8))&gt;0</f>
        <v>0</v>
      </c>
      <c r="H8" s="9" t="b">
        <f>(COUNTIF(Sheet1!B:B,$C8)+COUNTIF(Sheet1!B:B,$D8))&gt;0</f>
        <v>1</v>
      </c>
      <c r="I8" s="9" t="b">
        <f>(COUNTIF(Sheet1!C:C,$C8)+COUNTIF(Sheet1!C:C,$D8))&gt;0</f>
        <v>0</v>
      </c>
    </row>
    <row r="9" spans="1:9">
      <c r="A9" t="s">
        <v>5671</v>
      </c>
      <c r="B9">
        <v>339</v>
      </c>
      <c r="C9" t="s">
        <v>5656</v>
      </c>
      <c r="D9" t="s">
        <v>5648</v>
      </c>
      <c r="E9" t="b">
        <f ca="1">VLOOKUP(C9,'1. 词频表'!A:D,4,0)</f>
        <v>0</v>
      </c>
      <c r="F9" t="b">
        <f ca="1">VLOOKUP(D9,'1. 词频表'!A:D,4,0)</f>
        <v>1</v>
      </c>
      <c r="G9" s="9" t="b">
        <f>(COUNTIF(Sheet1!A:A,$C9)+COUNTIF(Sheet1!A:A,$D9))&gt;0</f>
        <v>0</v>
      </c>
      <c r="H9" s="9" t="b">
        <f>(COUNTIF(Sheet1!B:B,$C9)+COUNTIF(Sheet1!B:B,$D9))&gt;0</f>
        <v>0</v>
      </c>
      <c r="I9" s="9" t="b">
        <f>(COUNTIF(Sheet1!C:C,$C9)+COUNTIF(Sheet1!C:C,$D9))&gt;0</f>
        <v>0</v>
      </c>
    </row>
    <row r="10" spans="1:9">
      <c r="A10" t="s">
        <v>5673</v>
      </c>
      <c r="B10">
        <v>308</v>
      </c>
      <c r="C10" t="s">
        <v>4358</v>
      </c>
      <c r="D10" t="s">
        <v>5674</v>
      </c>
      <c r="E10" t="b">
        <f ca="1">VLOOKUP(C10,'1. 词频表'!A:D,4,0)</f>
        <v>0</v>
      </c>
      <c r="F10" t="b">
        <f ca="1">VLOOKUP(D10,'1. 词频表'!A:D,4,0)</f>
        <v>0</v>
      </c>
      <c r="G10" s="9" t="b">
        <f>(COUNTIF(Sheet1!A:A,$C10)+COUNTIF(Sheet1!A:A,$D10))&gt;0</f>
        <v>0</v>
      </c>
      <c r="H10" s="9" t="b">
        <f>(COUNTIF(Sheet1!B:B,$C10)+COUNTIF(Sheet1!B:B,$D10))&gt;0</f>
        <v>1</v>
      </c>
      <c r="I10" s="9" t="b">
        <f>(COUNTIF(Sheet1!C:C,$C10)+COUNTIF(Sheet1!C:C,$D10))&gt;0</f>
        <v>0</v>
      </c>
    </row>
    <row r="11" spans="1:9">
      <c r="A11" t="s">
        <v>5688</v>
      </c>
      <c r="B11">
        <v>291</v>
      </c>
      <c r="C11" t="s">
        <v>5659</v>
      </c>
      <c r="D11" t="s">
        <v>5661</v>
      </c>
      <c r="E11" t="b">
        <f ca="1">VLOOKUP(C11,'1. 词频表'!A:D,4,0)</f>
        <v>0</v>
      </c>
      <c r="F11" t="b">
        <f ca="1">VLOOKUP(D11,'1. 词频表'!A:D,4,0)</f>
        <v>0</v>
      </c>
      <c r="G11" s="9" t="b">
        <f>(COUNTIF(Sheet1!A:A,$C11)+COUNTIF(Sheet1!A:A,$D11))&gt;0</f>
        <v>0</v>
      </c>
      <c r="H11" s="9" t="b">
        <f>(COUNTIF(Sheet1!B:B,$C11)+COUNTIF(Sheet1!B:B,$D11))&gt;0</f>
        <v>0</v>
      </c>
      <c r="I11" s="9" t="b">
        <f>(COUNTIF(Sheet1!C:C,$C11)+COUNTIF(Sheet1!C:C,$D11))&gt;0</f>
        <v>0</v>
      </c>
    </row>
    <row r="12" spans="1:9">
      <c r="A12" t="s">
        <v>5828</v>
      </c>
      <c r="B12">
        <v>284</v>
      </c>
      <c r="C12" t="s">
        <v>5679</v>
      </c>
      <c r="D12" t="s">
        <v>5829</v>
      </c>
      <c r="E12" t="b">
        <f ca="1">VLOOKUP(C12,'1. 词频表'!A:D,4,0)</f>
        <v>0</v>
      </c>
      <c r="F12" t="b">
        <f ca="1">VLOOKUP(D12,'1. 词频表'!A:D,4,0)</f>
        <v>0</v>
      </c>
      <c r="G12" s="9" t="b">
        <f>(COUNTIF(Sheet1!A:A,$C12)+COUNTIF(Sheet1!A:A,$D12))&gt;0</f>
        <v>0</v>
      </c>
      <c r="H12" s="9" t="b">
        <f>(COUNTIF(Sheet1!B:B,$C12)+COUNTIF(Sheet1!B:B,$D12))&gt;0</f>
        <v>0</v>
      </c>
      <c r="I12" s="9" t="b">
        <f>(COUNTIF(Sheet1!C:C,$C12)+COUNTIF(Sheet1!C:C,$D12))&gt;0</f>
        <v>1</v>
      </c>
    </row>
    <row r="13" spans="1:9">
      <c r="A13" t="s">
        <v>5687</v>
      </c>
      <c r="B13">
        <v>282</v>
      </c>
      <c r="C13" t="s">
        <v>5679</v>
      </c>
      <c r="D13" t="s">
        <v>4358</v>
      </c>
      <c r="E13" t="b">
        <f ca="1">VLOOKUP(C13,'1. 词频表'!A:D,4,0)</f>
        <v>0</v>
      </c>
      <c r="F13" t="b">
        <f ca="1">VLOOKUP(D13,'1. 词频表'!A:D,4,0)</f>
        <v>0</v>
      </c>
      <c r="G13" s="9" t="b">
        <f>(COUNTIF(Sheet1!A:A,$C13)+COUNTIF(Sheet1!A:A,$D13))&gt;0</f>
        <v>0</v>
      </c>
      <c r="H13" s="9" t="b">
        <f>(COUNTIF(Sheet1!B:B,$C13)+COUNTIF(Sheet1!B:B,$D13))&gt;0</f>
        <v>1</v>
      </c>
      <c r="I13" s="9" t="b">
        <f>(COUNTIF(Sheet1!C:C,$C13)+COUNTIF(Sheet1!C:C,$D13))&gt;0</f>
        <v>1</v>
      </c>
    </row>
    <row r="14" spans="1:9">
      <c r="A14" t="s">
        <v>5665</v>
      </c>
      <c r="B14">
        <v>267</v>
      </c>
      <c r="C14" t="s">
        <v>4358</v>
      </c>
      <c r="D14" t="s">
        <v>5666</v>
      </c>
      <c r="E14" t="b">
        <f ca="1">VLOOKUP(C14,'1. 词频表'!A:D,4,0)</f>
        <v>0</v>
      </c>
      <c r="F14" t="b">
        <f ca="1">VLOOKUP(D14,'1. 词频表'!A:D,4,0)</f>
        <v>0</v>
      </c>
      <c r="G14" s="9" t="b">
        <f>(COUNTIF(Sheet1!A:A,$C14)+COUNTIF(Sheet1!A:A,$D14))&gt;0</f>
        <v>0</v>
      </c>
      <c r="H14" s="9" t="b">
        <f>(COUNTIF(Sheet1!B:B,$C14)+COUNTIF(Sheet1!B:B,$D14))&gt;0</f>
        <v>1</v>
      </c>
      <c r="I14" s="9" t="b">
        <f>(COUNTIF(Sheet1!C:C,$C14)+COUNTIF(Sheet1!C:C,$D14))&gt;0</f>
        <v>0</v>
      </c>
    </row>
    <row r="15" spans="1:9">
      <c r="A15" t="s">
        <v>7565</v>
      </c>
      <c r="B15">
        <v>235</v>
      </c>
      <c r="C15" t="s">
        <v>5737</v>
      </c>
      <c r="D15" t="s">
        <v>4</v>
      </c>
      <c r="E15" t="b">
        <f ca="1">VLOOKUP(C15,'1. 词频表'!A:D,4,0)</f>
        <v>0</v>
      </c>
      <c r="F15" t="b">
        <f ca="1">VLOOKUP(D15,'1. 词频表'!A:D,4,0)</f>
        <v>1</v>
      </c>
      <c r="G15" s="9" t="b">
        <f>(COUNTIF(Sheet1!A:A,$C15)+COUNTIF(Sheet1!A:A,$D15))&gt;0</f>
        <v>0</v>
      </c>
      <c r="H15" s="9" t="b">
        <f>(COUNTIF(Sheet1!B:B,$C15)+COUNTIF(Sheet1!B:B,$D15))&gt;0</f>
        <v>0</v>
      </c>
      <c r="I15" s="9" t="b">
        <f>(COUNTIF(Sheet1!C:C,$C15)+COUNTIF(Sheet1!C:C,$D15))&gt;0</f>
        <v>0</v>
      </c>
    </row>
    <row r="16" spans="1:9">
      <c r="A16" t="s">
        <v>5756</v>
      </c>
      <c r="B16">
        <v>234</v>
      </c>
      <c r="C16" t="s">
        <v>5737</v>
      </c>
      <c r="D16" t="s">
        <v>5646</v>
      </c>
      <c r="E16" t="b">
        <f ca="1">VLOOKUP(C16,'1. 词频表'!A:D,4,0)</f>
        <v>0</v>
      </c>
      <c r="F16" t="b">
        <f ca="1">VLOOKUP(D16,'1. 词频表'!A:D,4,0)</f>
        <v>1</v>
      </c>
      <c r="G16" s="9" t="b">
        <f>(COUNTIF(Sheet1!A:A,$C16)+COUNTIF(Sheet1!A:A,$D16))&gt;0</f>
        <v>0</v>
      </c>
      <c r="H16" s="9" t="b">
        <f>(COUNTIF(Sheet1!B:B,$C16)+COUNTIF(Sheet1!B:B,$D16))&gt;0</f>
        <v>0</v>
      </c>
      <c r="I16" s="9" t="b">
        <f>(COUNTIF(Sheet1!C:C,$C16)+COUNTIF(Sheet1!C:C,$D16))&gt;0</f>
        <v>0</v>
      </c>
    </row>
    <row r="17" spans="1:9">
      <c r="A17" t="s">
        <v>5705</v>
      </c>
      <c r="B17">
        <v>219</v>
      </c>
      <c r="C17" t="s">
        <v>5679</v>
      </c>
      <c r="D17" t="s">
        <v>5661</v>
      </c>
      <c r="E17" t="b">
        <f ca="1">VLOOKUP(C17,'1. 词频表'!A:D,4,0)</f>
        <v>0</v>
      </c>
      <c r="F17" t="b">
        <f ca="1">VLOOKUP(D17,'1. 词频表'!A:D,4,0)</f>
        <v>0</v>
      </c>
      <c r="G17" s="9" t="b">
        <f>(COUNTIF(Sheet1!A:A,$C17)+COUNTIF(Sheet1!A:A,$D17))&gt;0</f>
        <v>0</v>
      </c>
      <c r="H17" s="9" t="b">
        <f>(COUNTIF(Sheet1!B:B,$C17)+COUNTIF(Sheet1!B:B,$D17))&gt;0</f>
        <v>0</v>
      </c>
      <c r="I17" s="9" t="b">
        <f>(COUNTIF(Sheet1!C:C,$C17)+COUNTIF(Sheet1!C:C,$D17))&gt;0</f>
        <v>1</v>
      </c>
    </row>
    <row r="18" spans="1:9">
      <c r="A18" t="s">
        <v>5690</v>
      </c>
      <c r="B18">
        <v>198</v>
      </c>
      <c r="C18" t="s">
        <v>5683</v>
      </c>
      <c r="D18" t="s">
        <v>5679</v>
      </c>
      <c r="E18" t="b">
        <f ca="1">VLOOKUP(C18,'1. 词频表'!A:D,4,0)</f>
        <v>0</v>
      </c>
      <c r="F18" t="b">
        <f ca="1">VLOOKUP(D18,'1. 词频表'!A:D,4,0)</f>
        <v>0</v>
      </c>
      <c r="G18" s="9" t="b">
        <f>(COUNTIF(Sheet1!A:A,$C18)+COUNTIF(Sheet1!A:A,$D18))&gt;0</f>
        <v>0</v>
      </c>
      <c r="H18" s="9" t="b">
        <f>(COUNTIF(Sheet1!B:B,$C18)+COUNTIF(Sheet1!B:B,$D18))&gt;0</f>
        <v>0</v>
      </c>
      <c r="I18" s="9" t="b">
        <f>(COUNTIF(Sheet1!C:C,$C18)+COUNTIF(Sheet1!C:C,$D18))&gt;0</f>
        <v>1</v>
      </c>
    </row>
    <row r="19" spans="1:9">
      <c r="A19" t="s">
        <v>5817</v>
      </c>
      <c r="B19">
        <v>198</v>
      </c>
      <c r="C19" t="s">
        <v>5737</v>
      </c>
      <c r="D19" t="s">
        <v>5648</v>
      </c>
      <c r="E19" t="b">
        <f ca="1">VLOOKUP(C19,'1. 词频表'!A:D,4,0)</f>
        <v>0</v>
      </c>
      <c r="F19" t="b">
        <f ca="1">VLOOKUP(D19,'1. 词频表'!A:D,4,0)</f>
        <v>1</v>
      </c>
      <c r="G19" s="9" t="b">
        <f>(COUNTIF(Sheet1!A:A,$C19)+COUNTIF(Sheet1!A:A,$D19))&gt;0</f>
        <v>0</v>
      </c>
      <c r="H19" s="9" t="b">
        <f>(COUNTIF(Sheet1!B:B,$C19)+COUNTIF(Sheet1!B:B,$D19))&gt;0</f>
        <v>0</v>
      </c>
      <c r="I19" s="9" t="b">
        <f>(COUNTIF(Sheet1!C:C,$C19)+COUNTIF(Sheet1!C:C,$D19))&gt;0</f>
        <v>0</v>
      </c>
    </row>
    <row r="20" spans="1:9">
      <c r="A20" t="s">
        <v>5689</v>
      </c>
      <c r="B20">
        <v>193</v>
      </c>
      <c r="C20" t="s">
        <v>5666</v>
      </c>
      <c r="D20" t="s">
        <v>5674</v>
      </c>
      <c r="E20" t="b">
        <f ca="1">VLOOKUP(C20,'1. 词频表'!A:D,4,0)</f>
        <v>0</v>
      </c>
      <c r="F20" t="b">
        <f ca="1">VLOOKUP(D20,'1. 词频表'!A:D,4,0)</f>
        <v>0</v>
      </c>
      <c r="G20" s="9" t="b">
        <f>(COUNTIF(Sheet1!A:A,$C20)+COUNTIF(Sheet1!A:A,$D20))&gt;0</f>
        <v>0</v>
      </c>
      <c r="H20" s="9" t="b">
        <f>(COUNTIF(Sheet1!B:B,$C20)+COUNTIF(Sheet1!B:B,$D20))&gt;0</f>
        <v>0</v>
      </c>
      <c r="I20" s="9" t="b">
        <f>(COUNTIF(Sheet1!C:C,$C20)+COUNTIF(Sheet1!C:C,$D20))&gt;0</f>
        <v>0</v>
      </c>
    </row>
    <row r="21" spans="1:9">
      <c r="A21" t="s">
        <v>5808</v>
      </c>
      <c r="B21">
        <v>186</v>
      </c>
      <c r="C21" t="s">
        <v>5809</v>
      </c>
      <c r="D21" t="s">
        <v>5646</v>
      </c>
      <c r="E21" t="b">
        <f ca="1">VLOOKUP(C21,'1. 词频表'!A:D,4,0)</f>
        <v>0</v>
      </c>
      <c r="F21" t="b">
        <f ca="1">VLOOKUP(D21,'1. 词频表'!A:D,4,0)</f>
        <v>1</v>
      </c>
      <c r="G21" s="9" t="b">
        <f>(COUNTIF(Sheet1!A:A,$C21)+COUNTIF(Sheet1!A:A,$D21))&gt;0</f>
        <v>0</v>
      </c>
      <c r="H21" s="9" t="b">
        <f>(COUNTIF(Sheet1!B:B,$C21)+COUNTIF(Sheet1!B:B,$D21))&gt;0</f>
        <v>0</v>
      </c>
      <c r="I21" s="9" t="b">
        <f>(COUNTIF(Sheet1!C:C,$C21)+COUNTIF(Sheet1!C:C,$D21))&gt;0</f>
        <v>0</v>
      </c>
    </row>
    <row r="22" spans="1:9">
      <c r="A22" t="s">
        <v>5682</v>
      </c>
      <c r="B22">
        <v>182</v>
      </c>
      <c r="C22" t="s">
        <v>5683</v>
      </c>
      <c r="D22" t="s">
        <v>4358</v>
      </c>
      <c r="E22" t="b">
        <f ca="1">VLOOKUP(C22,'1. 词频表'!A:D,4,0)</f>
        <v>0</v>
      </c>
      <c r="F22" t="b">
        <f ca="1">VLOOKUP(D22,'1. 词频表'!A:D,4,0)</f>
        <v>0</v>
      </c>
      <c r="G22" s="9" t="b">
        <f>(COUNTIF(Sheet1!A:A,$C22)+COUNTIF(Sheet1!A:A,$D22))&gt;0</f>
        <v>0</v>
      </c>
      <c r="H22" s="9" t="b">
        <f>(COUNTIF(Sheet1!B:B,$C22)+COUNTIF(Sheet1!B:B,$D22))&gt;0</f>
        <v>1</v>
      </c>
      <c r="I22" s="9" t="b">
        <f>(COUNTIF(Sheet1!C:C,$C22)+COUNTIF(Sheet1!C:C,$D22))&gt;0</f>
        <v>0</v>
      </c>
    </row>
    <row r="23" spans="1:9">
      <c r="A23" t="s">
        <v>7566</v>
      </c>
      <c r="B23">
        <v>182</v>
      </c>
      <c r="C23" t="s">
        <v>5809</v>
      </c>
      <c r="D23" t="s">
        <v>4</v>
      </c>
      <c r="E23" t="b">
        <f ca="1">VLOOKUP(C23,'1. 词频表'!A:D,4,0)</f>
        <v>0</v>
      </c>
      <c r="F23" t="b">
        <f ca="1">VLOOKUP(D23,'1. 词频表'!A:D,4,0)</f>
        <v>1</v>
      </c>
      <c r="G23" s="9" t="b">
        <f>(COUNTIF(Sheet1!A:A,$C23)+COUNTIF(Sheet1!A:A,$D23))&gt;0</f>
        <v>0</v>
      </c>
      <c r="H23" s="9" t="b">
        <f>(COUNTIF(Sheet1!B:B,$C23)+COUNTIF(Sheet1!B:B,$D23))&gt;0</f>
        <v>0</v>
      </c>
      <c r="I23" s="9" t="b">
        <f>(COUNTIF(Sheet1!C:C,$C23)+COUNTIF(Sheet1!C:C,$D23))&gt;0</f>
        <v>0</v>
      </c>
    </row>
    <row r="24" spans="1:9">
      <c r="A24" t="s">
        <v>7567</v>
      </c>
      <c r="B24">
        <v>182</v>
      </c>
      <c r="C24" t="s">
        <v>5679</v>
      </c>
      <c r="D24" t="s">
        <v>4</v>
      </c>
      <c r="E24" t="b">
        <f ca="1">VLOOKUP(C24,'1. 词频表'!A:D,4,0)</f>
        <v>0</v>
      </c>
      <c r="F24" t="b">
        <f ca="1">VLOOKUP(D24,'1. 词频表'!A:D,4,0)</f>
        <v>1</v>
      </c>
      <c r="G24" s="9" t="b">
        <f>(COUNTIF(Sheet1!A:A,$C24)+COUNTIF(Sheet1!A:A,$D24))&gt;0</f>
        <v>0</v>
      </c>
      <c r="H24" s="9" t="b">
        <f>(COUNTIF(Sheet1!B:B,$C24)+COUNTIF(Sheet1!B:B,$D24))&gt;0</f>
        <v>0</v>
      </c>
      <c r="I24" s="9" t="b">
        <f>(COUNTIF(Sheet1!C:C,$C24)+COUNTIF(Sheet1!C:C,$D24))&gt;0</f>
        <v>1</v>
      </c>
    </row>
    <row r="25" spans="1:9">
      <c r="A25" t="s">
        <v>5678</v>
      </c>
      <c r="B25">
        <v>181</v>
      </c>
      <c r="C25" t="s">
        <v>5679</v>
      </c>
      <c r="D25" t="s">
        <v>5646</v>
      </c>
      <c r="E25" t="b">
        <f ca="1">VLOOKUP(C25,'1. 词频表'!A:D,4,0)</f>
        <v>0</v>
      </c>
      <c r="F25" t="b">
        <f ca="1">VLOOKUP(D25,'1. 词频表'!A:D,4,0)</f>
        <v>1</v>
      </c>
      <c r="G25" s="9" t="b">
        <f>(COUNTIF(Sheet1!A:A,$C25)+COUNTIF(Sheet1!A:A,$D25))&gt;0</f>
        <v>0</v>
      </c>
      <c r="H25" s="9" t="b">
        <f>(COUNTIF(Sheet1!B:B,$C25)+COUNTIF(Sheet1!B:B,$D25))&gt;0</f>
        <v>0</v>
      </c>
      <c r="I25" s="9" t="b">
        <f>(COUNTIF(Sheet1!C:C,$C25)+COUNTIF(Sheet1!C:C,$D25))&gt;0</f>
        <v>1</v>
      </c>
    </row>
    <row r="26" spans="1:9">
      <c r="A26" t="s">
        <v>5685</v>
      </c>
      <c r="B26">
        <v>166</v>
      </c>
      <c r="C26" t="s">
        <v>4358</v>
      </c>
      <c r="D26" t="s">
        <v>5646</v>
      </c>
      <c r="E26" t="b">
        <f ca="1">VLOOKUP(C26,'1. 词频表'!A:D,4,0)</f>
        <v>0</v>
      </c>
      <c r="F26" t="b">
        <f ca="1">VLOOKUP(D26,'1. 词频表'!A:D,4,0)</f>
        <v>1</v>
      </c>
      <c r="G26" s="9" t="b">
        <f>(COUNTIF(Sheet1!A:A,$C26)+COUNTIF(Sheet1!A:A,$D26))&gt;0</f>
        <v>0</v>
      </c>
      <c r="H26" s="9" t="b">
        <f>(COUNTIF(Sheet1!B:B,$C26)+COUNTIF(Sheet1!B:B,$D26))&gt;0</f>
        <v>1</v>
      </c>
      <c r="I26" s="9" t="b">
        <f>(COUNTIF(Sheet1!C:C,$C26)+COUNTIF(Sheet1!C:C,$D26))&gt;0</f>
        <v>0</v>
      </c>
    </row>
    <row r="27" spans="1:9">
      <c r="A27" t="s">
        <v>5740</v>
      </c>
      <c r="B27">
        <v>164</v>
      </c>
      <c r="C27" t="s">
        <v>4358</v>
      </c>
      <c r="D27" t="s">
        <v>5741</v>
      </c>
      <c r="E27" t="b">
        <f ca="1">VLOOKUP(C27,'1. 词频表'!A:D,4,0)</f>
        <v>0</v>
      </c>
      <c r="F27" t="b">
        <f ca="1">VLOOKUP(D27,'1. 词频表'!A:D,4,0)</f>
        <v>0</v>
      </c>
      <c r="G27" s="9" t="b">
        <f>(COUNTIF(Sheet1!A:A,$C27)+COUNTIF(Sheet1!A:A,$D27))&gt;0</f>
        <v>0</v>
      </c>
      <c r="H27" s="9" t="b">
        <f>(COUNTIF(Sheet1!B:B,$C27)+COUNTIF(Sheet1!B:B,$D27))&gt;0</f>
        <v>1</v>
      </c>
      <c r="I27" s="9" t="b">
        <f>(COUNTIF(Sheet1!C:C,$C27)+COUNTIF(Sheet1!C:C,$D27))&gt;0</f>
        <v>0</v>
      </c>
    </row>
    <row r="28" spans="1:9">
      <c r="A28" t="s">
        <v>5862</v>
      </c>
      <c r="B28">
        <v>164</v>
      </c>
      <c r="C28" t="s">
        <v>5809</v>
      </c>
      <c r="D28" t="s">
        <v>5648</v>
      </c>
      <c r="E28" t="b">
        <f ca="1">VLOOKUP(C28,'1. 词频表'!A:D,4,0)</f>
        <v>0</v>
      </c>
      <c r="F28" t="b">
        <f ca="1">VLOOKUP(D28,'1. 词频表'!A:D,4,0)</f>
        <v>1</v>
      </c>
      <c r="G28" s="9" t="b">
        <f>(COUNTIF(Sheet1!A:A,$C28)+COUNTIF(Sheet1!A:A,$D28))&gt;0</f>
        <v>0</v>
      </c>
      <c r="H28" s="9" t="b">
        <f>(COUNTIF(Sheet1!B:B,$C28)+COUNTIF(Sheet1!B:B,$D28))&gt;0</f>
        <v>0</v>
      </c>
      <c r="I28" s="9" t="b">
        <f>(COUNTIF(Sheet1!C:C,$C28)+COUNTIF(Sheet1!C:C,$D28))&gt;0</f>
        <v>0</v>
      </c>
    </row>
    <row r="29" spans="1:9">
      <c r="A29" t="s">
        <v>7568</v>
      </c>
      <c r="B29">
        <v>157</v>
      </c>
      <c r="C29" t="s">
        <v>4358</v>
      </c>
      <c r="D29" t="s">
        <v>4</v>
      </c>
      <c r="E29" t="b">
        <f ca="1">VLOOKUP(C29,'1. 词频表'!A:D,4,0)</f>
        <v>0</v>
      </c>
      <c r="F29" t="b">
        <f ca="1">VLOOKUP(D29,'1. 词频表'!A:D,4,0)</f>
        <v>1</v>
      </c>
      <c r="G29" s="9" t="b">
        <f>(COUNTIF(Sheet1!A:A,$C29)+COUNTIF(Sheet1!A:A,$D29))&gt;0</f>
        <v>0</v>
      </c>
      <c r="H29" s="9" t="b">
        <f>(COUNTIF(Sheet1!B:B,$C29)+COUNTIF(Sheet1!B:B,$D29))&gt;0</f>
        <v>1</v>
      </c>
      <c r="I29" s="9" t="b">
        <f>(COUNTIF(Sheet1!C:C,$C29)+COUNTIF(Sheet1!C:C,$D29))&gt;0</f>
        <v>0</v>
      </c>
    </row>
    <row r="30" spans="1:9">
      <c r="A30" t="s">
        <v>5699</v>
      </c>
      <c r="B30">
        <v>147</v>
      </c>
      <c r="C30" t="s">
        <v>5700</v>
      </c>
      <c r="D30" t="s">
        <v>5646</v>
      </c>
      <c r="E30" t="b">
        <f ca="1">VLOOKUP(C30,'1. 词频表'!A:D,4,0)</f>
        <v>0</v>
      </c>
      <c r="F30" t="b">
        <f ca="1">VLOOKUP(D30,'1. 词频表'!A:D,4,0)</f>
        <v>1</v>
      </c>
      <c r="G30" s="9" t="b">
        <f>(COUNTIF(Sheet1!A:A,$C30)+COUNTIF(Sheet1!A:A,$D30))&gt;0</f>
        <v>0</v>
      </c>
      <c r="H30" s="9" t="b">
        <f>(COUNTIF(Sheet1!B:B,$C30)+COUNTIF(Sheet1!B:B,$D30))&gt;0</f>
        <v>0</v>
      </c>
      <c r="I30" s="9" t="b">
        <f>(COUNTIF(Sheet1!C:C,$C30)+COUNTIF(Sheet1!C:C,$D30))&gt;0</f>
        <v>0</v>
      </c>
    </row>
    <row r="31" spans="1:9">
      <c r="A31" t="s">
        <v>7569</v>
      </c>
      <c r="B31">
        <v>145</v>
      </c>
      <c r="C31" t="s">
        <v>4</v>
      </c>
      <c r="D31" t="s">
        <v>5700</v>
      </c>
      <c r="E31" t="b">
        <f ca="1">VLOOKUP(C31,'1. 词频表'!A:D,4,0)</f>
        <v>1</v>
      </c>
      <c r="F31" t="b">
        <f ca="1">VLOOKUP(D31,'1. 词频表'!A:D,4,0)</f>
        <v>0</v>
      </c>
      <c r="G31" s="9" t="b">
        <f>(COUNTIF(Sheet1!A:A,$C31)+COUNTIF(Sheet1!A:A,$D31))&gt;0</f>
        <v>0</v>
      </c>
      <c r="H31" s="9" t="b">
        <f>(COUNTIF(Sheet1!B:B,$C31)+COUNTIF(Sheet1!B:B,$D31))&gt;0</f>
        <v>0</v>
      </c>
      <c r="I31" s="9" t="b">
        <f>(COUNTIF(Sheet1!C:C,$C31)+COUNTIF(Sheet1!C:C,$D31))&gt;0</f>
        <v>0</v>
      </c>
    </row>
    <row r="32" spans="1:9">
      <c r="A32" t="s">
        <v>5711</v>
      </c>
      <c r="B32">
        <v>135</v>
      </c>
      <c r="C32" t="s">
        <v>5679</v>
      </c>
      <c r="D32" t="s">
        <v>5648</v>
      </c>
      <c r="E32" t="b">
        <f ca="1">VLOOKUP(C32,'1. 词频表'!A:D,4,0)</f>
        <v>0</v>
      </c>
      <c r="F32" t="b">
        <f ca="1">VLOOKUP(D32,'1. 词频表'!A:D,4,0)</f>
        <v>1</v>
      </c>
      <c r="G32" s="9" t="b">
        <f>(COUNTIF(Sheet1!A:A,$C32)+COUNTIF(Sheet1!A:A,$D32))&gt;0</f>
        <v>0</v>
      </c>
      <c r="H32" s="9" t="b">
        <f>(COUNTIF(Sheet1!B:B,$C32)+COUNTIF(Sheet1!B:B,$D32))&gt;0</f>
        <v>0</v>
      </c>
      <c r="I32" s="9" t="b">
        <f>(COUNTIF(Sheet1!C:C,$C32)+COUNTIF(Sheet1!C:C,$D32))&gt;0</f>
        <v>1</v>
      </c>
    </row>
    <row r="33" spans="1:9">
      <c r="A33" t="s">
        <v>5750</v>
      </c>
      <c r="B33">
        <v>117</v>
      </c>
      <c r="C33" t="s">
        <v>4358</v>
      </c>
      <c r="D33" t="s">
        <v>5648</v>
      </c>
      <c r="E33" t="b">
        <f ca="1">VLOOKUP(C33,'1. 词频表'!A:D,4,0)</f>
        <v>0</v>
      </c>
      <c r="F33" t="b">
        <f ca="1">VLOOKUP(D33,'1. 词频表'!A:D,4,0)</f>
        <v>1</v>
      </c>
      <c r="G33" s="9" t="b">
        <f>(COUNTIF(Sheet1!A:A,$C33)+COUNTIF(Sheet1!A:A,$D33))&gt;0</f>
        <v>0</v>
      </c>
      <c r="H33" s="9" t="b">
        <f>(COUNTIF(Sheet1!B:B,$C33)+COUNTIF(Sheet1!B:B,$D33))&gt;0</f>
        <v>1</v>
      </c>
      <c r="I33" s="9" t="b">
        <f>(COUNTIF(Sheet1!C:C,$C33)+COUNTIF(Sheet1!C:C,$D33))&gt;0</f>
        <v>0</v>
      </c>
    </row>
    <row r="34" spans="1:9">
      <c r="A34" t="s">
        <v>5662</v>
      </c>
      <c r="B34">
        <v>115</v>
      </c>
      <c r="C34" t="s">
        <v>5663</v>
      </c>
      <c r="D34" t="s">
        <v>5646</v>
      </c>
      <c r="E34" t="b">
        <f ca="1">VLOOKUP(C34,'1. 词频表'!A:D,4,0)</f>
        <v>0</v>
      </c>
      <c r="F34" t="b">
        <f ca="1">VLOOKUP(D34,'1. 词频表'!A:D,4,0)</f>
        <v>1</v>
      </c>
      <c r="G34" s="9" t="b">
        <f>(COUNTIF(Sheet1!A:A,$C34)+COUNTIF(Sheet1!A:A,$D34))&gt;0</f>
        <v>0</v>
      </c>
      <c r="H34" s="9" t="b">
        <f>(COUNTIF(Sheet1!B:B,$C34)+COUNTIF(Sheet1!B:B,$D34))&gt;0</f>
        <v>0</v>
      </c>
      <c r="I34" s="9" t="b">
        <f>(COUNTIF(Sheet1!C:C,$C34)+COUNTIF(Sheet1!C:C,$D34))&gt;0</f>
        <v>0</v>
      </c>
    </row>
    <row r="35" spans="1:9">
      <c r="A35" t="s">
        <v>7570</v>
      </c>
      <c r="B35">
        <v>112</v>
      </c>
      <c r="C35" t="s">
        <v>5663</v>
      </c>
      <c r="D35" t="s">
        <v>4</v>
      </c>
      <c r="E35" t="b">
        <f ca="1">VLOOKUP(C35,'1. 词频表'!A:D,4,0)</f>
        <v>0</v>
      </c>
      <c r="F35" t="b">
        <f ca="1">VLOOKUP(D35,'1. 词频表'!A:D,4,0)</f>
        <v>1</v>
      </c>
      <c r="G35" s="9" t="b">
        <f>(COUNTIF(Sheet1!A:A,$C35)+COUNTIF(Sheet1!A:A,$D35))&gt;0</f>
        <v>0</v>
      </c>
      <c r="H35" s="9" t="b">
        <f>(COUNTIF(Sheet1!B:B,$C35)+COUNTIF(Sheet1!B:B,$D35))&gt;0</f>
        <v>0</v>
      </c>
      <c r="I35" s="9" t="b">
        <f>(COUNTIF(Sheet1!C:C,$C35)+COUNTIF(Sheet1!C:C,$D35))&gt;0</f>
        <v>0</v>
      </c>
    </row>
    <row r="36" spans="1:9">
      <c r="A36" t="s">
        <v>5758</v>
      </c>
      <c r="B36">
        <v>112</v>
      </c>
      <c r="C36" t="s">
        <v>5666</v>
      </c>
      <c r="D36" t="s">
        <v>5741</v>
      </c>
      <c r="E36" t="b">
        <f ca="1">VLOOKUP(C36,'1. 词频表'!A:D,4,0)</f>
        <v>0</v>
      </c>
      <c r="F36" t="b">
        <f ca="1">VLOOKUP(D36,'1. 词频表'!A:D,4,0)</f>
        <v>0</v>
      </c>
      <c r="G36" s="9" t="b">
        <f>(COUNTIF(Sheet1!A:A,$C36)+COUNTIF(Sheet1!A:A,$D36))&gt;0</f>
        <v>0</v>
      </c>
      <c r="H36" s="9" t="b">
        <f>(COUNTIF(Sheet1!B:B,$C36)+COUNTIF(Sheet1!B:B,$D36))&gt;0</f>
        <v>1</v>
      </c>
      <c r="I36" s="9" t="b">
        <f>(COUNTIF(Sheet1!C:C,$C36)+COUNTIF(Sheet1!C:C,$D36))&gt;0</f>
        <v>0</v>
      </c>
    </row>
    <row r="37" spans="1:9">
      <c r="A37" t="s">
        <v>5810</v>
      </c>
      <c r="B37">
        <v>108</v>
      </c>
      <c r="C37" t="s">
        <v>4358</v>
      </c>
      <c r="D37" t="s">
        <v>5811</v>
      </c>
      <c r="E37" t="b">
        <f ca="1">VLOOKUP(C37,'1. 词频表'!A:D,4,0)</f>
        <v>0</v>
      </c>
      <c r="F37" t="b">
        <f ca="1">VLOOKUP(D37,'1. 词频表'!A:D,4,0)</f>
        <v>0</v>
      </c>
      <c r="G37" s="9" t="b">
        <f>(COUNTIF(Sheet1!A:A,$C37)+COUNTIF(Sheet1!A:A,$D37))&gt;0</f>
        <v>1</v>
      </c>
      <c r="H37" s="9" t="b">
        <f>(COUNTIF(Sheet1!B:B,$C37)+COUNTIF(Sheet1!B:B,$D37))&gt;0</f>
        <v>1</v>
      </c>
      <c r="I37" s="9" t="b">
        <f>(COUNTIF(Sheet1!C:C,$C37)+COUNTIF(Sheet1!C:C,$D37))&gt;0</f>
        <v>0</v>
      </c>
    </row>
    <row r="38" spans="1:9">
      <c r="A38" t="s">
        <v>7571</v>
      </c>
      <c r="B38">
        <v>104</v>
      </c>
      <c r="C38" t="s">
        <v>5695</v>
      </c>
      <c r="D38" t="s">
        <v>4</v>
      </c>
      <c r="E38" t="b">
        <f ca="1">VLOOKUP(C38,'1. 词频表'!A:D,4,0)</f>
        <v>0</v>
      </c>
      <c r="F38" t="b">
        <f ca="1">VLOOKUP(D38,'1. 词频表'!A:D,4,0)</f>
        <v>1</v>
      </c>
      <c r="G38" s="9" t="b">
        <f>(COUNTIF(Sheet1!A:A,$C38)+COUNTIF(Sheet1!A:A,$D38))&gt;0</f>
        <v>0</v>
      </c>
      <c r="H38" s="9" t="b">
        <f>(COUNTIF(Sheet1!B:B,$C38)+COUNTIF(Sheet1!B:B,$D38))&gt;0</f>
        <v>0</v>
      </c>
      <c r="I38" s="9" t="b">
        <f>(COUNTIF(Sheet1!C:C,$C38)+COUNTIF(Sheet1!C:C,$D38))&gt;0</f>
        <v>0</v>
      </c>
    </row>
    <row r="39" spans="1:9">
      <c r="A39" t="s">
        <v>5694</v>
      </c>
      <c r="B39">
        <v>104</v>
      </c>
      <c r="C39" t="s">
        <v>5695</v>
      </c>
      <c r="D39" t="s">
        <v>5646</v>
      </c>
      <c r="E39" t="b">
        <f ca="1">VLOOKUP(C39,'1. 词频表'!A:D,4,0)</f>
        <v>0</v>
      </c>
      <c r="F39" t="b">
        <f ca="1">VLOOKUP(D39,'1. 词频表'!A:D,4,0)</f>
        <v>1</v>
      </c>
      <c r="G39" s="9" t="b">
        <f>(COUNTIF(Sheet1!A:A,$C39)+COUNTIF(Sheet1!A:A,$D39))&gt;0</f>
        <v>0</v>
      </c>
      <c r="H39" s="9" t="b">
        <f>(COUNTIF(Sheet1!B:B,$C39)+COUNTIF(Sheet1!B:B,$D39))&gt;0</f>
        <v>0</v>
      </c>
      <c r="I39" s="9" t="b">
        <f>(COUNTIF(Sheet1!C:C,$C39)+COUNTIF(Sheet1!C:C,$D39))&gt;0</f>
        <v>0</v>
      </c>
    </row>
    <row r="40" spans="1:9">
      <c r="A40" t="s">
        <v>7572</v>
      </c>
      <c r="B40">
        <v>103</v>
      </c>
      <c r="C40" t="s">
        <v>5749</v>
      </c>
      <c r="D40" t="s">
        <v>4</v>
      </c>
      <c r="E40" t="b">
        <f ca="1">VLOOKUP(C40,'1. 词频表'!A:D,4,0)</f>
        <v>0</v>
      </c>
      <c r="F40" t="b">
        <f ca="1">VLOOKUP(D40,'1. 词频表'!A:D,4,0)</f>
        <v>1</v>
      </c>
      <c r="G40" s="9" t="b">
        <f>(COUNTIF(Sheet1!A:A,$C40)+COUNTIF(Sheet1!A:A,$D40))&gt;0</f>
        <v>1</v>
      </c>
      <c r="H40" s="9" t="b">
        <f>(COUNTIF(Sheet1!B:B,$C40)+COUNTIF(Sheet1!B:B,$D40))&gt;0</f>
        <v>0</v>
      </c>
      <c r="I40" s="9" t="b">
        <f>(COUNTIF(Sheet1!C:C,$C40)+COUNTIF(Sheet1!C:C,$D40))&gt;0</f>
        <v>0</v>
      </c>
    </row>
    <row r="41" spans="1:9">
      <c r="A41" t="s">
        <v>5748</v>
      </c>
      <c r="B41">
        <v>102</v>
      </c>
      <c r="C41" t="s">
        <v>5749</v>
      </c>
      <c r="D41" t="s">
        <v>5646</v>
      </c>
      <c r="E41" t="b">
        <f ca="1">VLOOKUP(C41,'1. 词频表'!A:D,4,0)</f>
        <v>0</v>
      </c>
      <c r="F41" t="b">
        <f ca="1">VLOOKUP(D41,'1. 词频表'!A:D,4,0)</f>
        <v>1</v>
      </c>
      <c r="G41" s="9" t="b">
        <f>(COUNTIF(Sheet1!A:A,$C41)+COUNTIF(Sheet1!A:A,$D41))&gt;0</f>
        <v>1</v>
      </c>
      <c r="H41" s="9" t="b">
        <f>(COUNTIF(Sheet1!B:B,$C41)+COUNTIF(Sheet1!B:B,$D41))&gt;0</f>
        <v>0</v>
      </c>
      <c r="I41" s="9" t="b">
        <f>(COUNTIF(Sheet1!C:C,$C41)+COUNTIF(Sheet1!C:C,$D41))&gt;0</f>
        <v>0</v>
      </c>
    </row>
    <row r="42" spans="1:9">
      <c r="A42" t="s">
        <v>6065</v>
      </c>
      <c r="B42">
        <v>95</v>
      </c>
      <c r="C42" t="s">
        <v>6066</v>
      </c>
      <c r="D42" t="s">
        <v>6067</v>
      </c>
      <c r="E42" t="b">
        <f ca="1">VLOOKUP(C42,'1. 词频表'!A:D,4,0)</f>
        <v>0</v>
      </c>
      <c r="F42" t="b">
        <f ca="1">VLOOKUP(D42,'1. 词频表'!A:D,4,0)</f>
        <v>0</v>
      </c>
      <c r="G42" s="9" t="b">
        <f>(COUNTIF(Sheet1!A:A,$C42)+COUNTIF(Sheet1!A:A,$D42))&gt;0</f>
        <v>0</v>
      </c>
      <c r="H42" s="9" t="b">
        <f>(COUNTIF(Sheet1!B:B,$C42)+COUNTIF(Sheet1!B:B,$D42))&gt;0</f>
        <v>0</v>
      </c>
      <c r="I42" s="9" t="b">
        <f>(COUNTIF(Sheet1!C:C,$C42)+COUNTIF(Sheet1!C:C,$D42))&gt;0</f>
        <v>0</v>
      </c>
    </row>
    <row r="43" spans="1:9">
      <c r="A43" t="s">
        <v>5708</v>
      </c>
      <c r="B43">
        <v>93</v>
      </c>
      <c r="C43" t="s">
        <v>5679</v>
      </c>
      <c r="D43" t="s">
        <v>5709</v>
      </c>
      <c r="E43" t="b">
        <f ca="1">VLOOKUP(C43,'1. 词频表'!A:D,4,0)</f>
        <v>0</v>
      </c>
      <c r="F43" t="b">
        <f ca="1">VLOOKUP(D43,'1. 词频表'!A:D,4,0)</f>
        <v>0</v>
      </c>
      <c r="G43" s="9" t="b">
        <f>(COUNTIF(Sheet1!A:A,$C43)+COUNTIF(Sheet1!A:A,$D43))&gt;0</f>
        <v>0</v>
      </c>
      <c r="H43" s="9" t="b">
        <f>(COUNTIF(Sheet1!B:B,$C43)+COUNTIF(Sheet1!B:B,$D43))&gt;0</f>
        <v>0</v>
      </c>
      <c r="I43" s="9" t="b">
        <f>(COUNTIF(Sheet1!C:C,$C43)+COUNTIF(Sheet1!C:C,$D43))&gt;0</f>
        <v>1</v>
      </c>
    </row>
    <row r="44" spans="1:9">
      <c r="A44" t="s">
        <v>5780</v>
      </c>
      <c r="B44">
        <v>90</v>
      </c>
      <c r="C44" t="s">
        <v>5773</v>
      </c>
      <c r="D44" t="s">
        <v>5661</v>
      </c>
      <c r="E44" t="b">
        <f ca="1">VLOOKUP(C44,'1. 词频表'!A:D,4,0)</f>
        <v>0</v>
      </c>
      <c r="F44" t="b">
        <f ca="1">VLOOKUP(D44,'1. 词频表'!A:D,4,0)</f>
        <v>0</v>
      </c>
      <c r="G44" s="9" t="b">
        <f>(COUNTIF(Sheet1!A:A,$C44)+COUNTIF(Sheet1!A:A,$D44))&gt;0</f>
        <v>0</v>
      </c>
      <c r="H44" s="9" t="b">
        <f>(COUNTIF(Sheet1!B:B,$C44)+COUNTIF(Sheet1!B:B,$D44))&gt;0</f>
        <v>0</v>
      </c>
      <c r="I44" s="9" t="b">
        <f>(COUNTIF(Sheet1!C:C,$C44)+COUNTIF(Sheet1!C:C,$D44))&gt;0</f>
        <v>0</v>
      </c>
    </row>
    <row r="45" spans="1:9">
      <c r="A45" t="s">
        <v>7573</v>
      </c>
      <c r="B45">
        <v>90</v>
      </c>
      <c r="C45" t="s">
        <v>5697</v>
      </c>
      <c r="D45" t="s">
        <v>4</v>
      </c>
      <c r="E45" t="b">
        <f ca="1">VLOOKUP(C45,'1. 词频表'!A:D,4,0)</f>
        <v>0</v>
      </c>
      <c r="F45" t="b">
        <f ca="1">VLOOKUP(D45,'1. 词频表'!A:D,4,0)</f>
        <v>1</v>
      </c>
      <c r="G45" s="9" t="b">
        <f>(COUNTIF(Sheet1!A:A,$C45)+COUNTIF(Sheet1!A:A,$D45))&gt;0</f>
        <v>0</v>
      </c>
      <c r="H45" s="9" t="b">
        <f>(COUNTIF(Sheet1!B:B,$C45)+COUNTIF(Sheet1!B:B,$D45))&gt;0</f>
        <v>0</v>
      </c>
      <c r="I45" s="9" t="b">
        <f>(COUNTIF(Sheet1!C:C,$C45)+COUNTIF(Sheet1!C:C,$D45))&gt;0</f>
        <v>0</v>
      </c>
    </row>
    <row r="46" spans="1:9">
      <c r="A46" t="s">
        <v>5696</v>
      </c>
      <c r="B46">
        <v>89</v>
      </c>
      <c r="C46" t="s">
        <v>5697</v>
      </c>
      <c r="D46" t="s">
        <v>5646</v>
      </c>
      <c r="E46" t="b">
        <f ca="1">VLOOKUP(C46,'1. 词频表'!A:D,4,0)</f>
        <v>0</v>
      </c>
      <c r="F46" t="b">
        <f ca="1">VLOOKUP(D46,'1. 词频表'!A:D,4,0)</f>
        <v>1</v>
      </c>
      <c r="G46" s="9" t="b">
        <f>(COUNTIF(Sheet1!A:A,$C46)+COUNTIF(Sheet1!A:A,$D46))&gt;0</f>
        <v>0</v>
      </c>
      <c r="H46" s="9" t="b">
        <f>(COUNTIF(Sheet1!B:B,$C46)+COUNTIF(Sheet1!B:B,$D46))&gt;0</f>
        <v>0</v>
      </c>
      <c r="I46" s="9" t="b">
        <f>(COUNTIF(Sheet1!C:C,$C46)+COUNTIF(Sheet1!C:C,$D46))&gt;0</f>
        <v>0</v>
      </c>
    </row>
    <row r="47" spans="1:9">
      <c r="A47" t="s">
        <v>5742</v>
      </c>
      <c r="B47">
        <v>88</v>
      </c>
      <c r="C47" t="s">
        <v>5683</v>
      </c>
      <c r="D47" t="s">
        <v>5661</v>
      </c>
      <c r="E47" t="b">
        <f ca="1">VLOOKUP(C47,'1. 词频表'!A:D,4,0)</f>
        <v>0</v>
      </c>
      <c r="F47" t="b">
        <f ca="1">VLOOKUP(D47,'1. 词频表'!A:D,4,0)</f>
        <v>0</v>
      </c>
      <c r="G47" s="9" t="b">
        <f>(COUNTIF(Sheet1!A:A,$C47)+COUNTIF(Sheet1!A:A,$D47))&gt;0</f>
        <v>0</v>
      </c>
      <c r="H47" s="9" t="b">
        <f>(COUNTIF(Sheet1!B:B,$C47)+COUNTIF(Sheet1!B:B,$D47))&gt;0</f>
        <v>0</v>
      </c>
      <c r="I47" s="9" t="b">
        <f>(COUNTIF(Sheet1!C:C,$C47)+COUNTIF(Sheet1!C:C,$D47))&gt;0</f>
        <v>0</v>
      </c>
    </row>
    <row r="48" spans="1:9">
      <c r="A48" t="s">
        <v>5966</v>
      </c>
      <c r="B48">
        <v>86</v>
      </c>
      <c r="C48" t="s">
        <v>4358</v>
      </c>
      <c r="D48" t="s">
        <v>5829</v>
      </c>
      <c r="E48" t="b">
        <f ca="1">VLOOKUP(C48,'1. 词频表'!A:D,4,0)</f>
        <v>0</v>
      </c>
      <c r="F48" t="b">
        <f ca="1">VLOOKUP(D48,'1. 词频表'!A:D,4,0)</f>
        <v>0</v>
      </c>
      <c r="G48" s="9" t="b">
        <f>(COUNTIF(Sheet1!A:A,$C48)+COUNTIF(Sheet1!A:A,$D48))&gt;0</f>
        <v>0</v>
      </c>
      <c r="H48" s="9" t="b">
        <f>(COUNTIF(Sheet1!B:B,$C48)+COUNTIF(Sheet1!B:B,$D48))&gt;0</f>
        <v>1</v>
      </c>
      <c r="I48" s="9" t="b">
        <f>(COUNTIF(Sheet1!C:C,$C48)+COUNTIF(Sheet1!C:C,$D48))&gt;0</f>
        <v>0</v>
      </c>
    </row>
    <row r="49" spans="1:9">
      <c r="A49" t="s">
        <v>6057</v>
      </c>
      <c r="B49">
        <v>83</v>
      </c>
      <c r="C49" t="s">
        <v>6032</v>
      </c>
      <c r="D49" t="s">
        <v>5956</v>
      </c>
      <c r="E49" t="b">
        <f ca="1">VLOOKUP(C49,'1. 词频表'!A:D,4,0)</f>
        <v>0</v>
      </c>
      <c r="F49" t="b">
        <f ca="1">VLOOKUP(D49,'1. 词频表'!A:D,4,0)</f>
        <v>0</v>
      </c>
      <c r="G49" s="9" t="b">
        <f>(COUNTIF(Sheet1!A:A,$C49)+COUNTIF(Sheet1!A:A,$D49))&gt;0</f>
        <v>0</v>
      </c>
      <c r="H49" s="9" t="b">
        <f>(COUNTIF(Sheet1!B:B,$C49)+COUNTIF(Sheet1!B:B,$D49))&gt;0</f>
        <v>0</v>
      </c>
      <c r="I49" s="9" t="b">
        <f>(COUNTIF(Sheet1!C:C,$C49)+COUNTIF(Sheet1!C:C,$D49))&gt;0</f>
        <v>0</v>
      </c>
    </row>
    <row r="50" spans="1:9">
      <c r="A50" t="s">
        <v>5815</v>
      </c>
      <c r="B50">
        <v>83</v>
      </c>
      <c r="C50" t="s">
        <v>5749</v>
      </c>
      <c r="D50" t="s">
        <v>5648</v>
      </c>
      <c r="E50" t="b">
        <f ca="1">VLOOKUP(C50,'1. 词频表'!A:D,4,0)</f>
        <v>0</v>
      </c>
      <c r="F50" t="b">
        <f ca="1">VLOOKUP(D50,'1. 词频表'!A:D,4,0)</f>
        <v>1</v>
      </c>
      <c r="G50" s="9" t="b">
        <f>(COUNTIF(Sheet1!A:A,$C50)+COUNTIF(Sheet1!A:A,$D50))&gt;0</f>
        <v>1</v>
      </c>
      <c r="H50" s="9" t="b">
        <f>(COUNTIF(Sheet1!B:B,$C50)+COUNTIF(Sheet1!B:B,$D50))&gt;0</f>
        <v>0</v>
      </c>
      <c r="I50" s="9" t="b">
        <f>(COUNTIF(Sheet1!C:C,$C50)+COUNTIF(Sheet1!C:C,$D50))&gt;0</f>
        <v>0</v>
      </c>
    </row>
    <row r="51" spans="1:9">
      <c r="A51" t="s">
        <v>5734</v>
      </c>
      <c r="B51">
        <v>83</v>
      </c>
      <c r="C51" t="s">
        <v>5697</v>
      </c>
      <c r="D51" t="s">
        <v>5648</v>
      </c>
      <c r="E51" t="b">
        <f ca="1">VLOOKUP(C51,'1. 词频表'!A:D,4,0)</f>
        <v>0</v>
      </c>
      <c r="F51" t="b">
        <f ca="1">VLOOKUP(D51,'1. 词频表'!A:D,4,0)</f>
        <v>1</v>
      </c>
      <c r="G51" s="9" t="b">
        <f>(COUNTIF(Sheet1!A:A,$C51)+COUNTIF(Sheet1!A:A,$D51))&gt;0</f>
        <v>0</v>
      </c>
      <c r="H51" s="9" t="b">
        <f>(COUNTIF(Sheet1!B:B,$C51)+COUNTIF(Sheet1!B:B,$D51))&gt;0</f>
        <v>0</v>
      </c>
      <c r="I51" s="9" t="b">
        <f>(COUNTIF(Sheet1!C:C,$C51)+COUNTIF(Sheet1!C:C,$D51))&gt;0</f>
        <v>0</v>
      </c>
    </row>
    <row r="52" spans="1:9">
      <c r="A52" t="s">
        <v>5774</v>
      </c>
      <c r="B52">
        <v>82</v>
      </c>
      <c r="C52" t="s">
        <v>5773</v>
      </c>
      <c r="D52" t="s">
        <v>4358</v>
      </c>
      <c r="E52" t="b">
        <f ca="1">VLOOKUP(C52,'1. 词频表'!A:D,4,0)</f>
        <v>0</v>
      </c>
      <c r="F52" t="b">
        <f ca="1">VLOOKUP(D52,'1. 词频表'!A:D,4,0)</f>
        <v>0</v>
      </c>
      <c r="G52" s="9" t="b">
        <f>(COUNTIF(Sheet1!A:A,$C52)+COUNTIF(Sheet1!A:A,$D52))&gt;0</f>
        <v>0</v>
      </c>
      <c r="H52" s="9" t="b">
        <f>(COUNTIF(Sheet1!B:B,$C52)+COUNTIF(Sheet1!B:B,$D52))&gt;0</f>
        <v>1</v>
      </c>
      <c r="I52" s="9" t="b">
        <f>(COUNTIF(Sheet1!C:C,$C52)+COUNTIF(Sheet1!C:C,$D52))&gt;0</f>
        <v>0</v>
      </c>
    </row>
    <row r="53" spans="1:9">
      <c r="A53" t="s">
        <v>6635</v>
      </c>
      <c r="B53">
        <v>82</v>
      </c>
      <c r="C53" t="s">
        <v>5931</v>
      </c>
      <c r="D53" t="s">
        <v>6067</v>
      </c>
      <c r="E53" t="b">
        <f ca="1">VLOOKUP(C53,'1. 词频表'!A:D,4,0)</f>
        <v>0</v>
      </c>
      <c r="F53" t="b">
        <f ca="1">VLOOKUP(D53,'1. 词频表'!A:D,4,0)</f>
        <v>0</v>
      </c>
      <c r="G53" s="9" t="b">
        <f>(COUNTIF(Sheet1!A:A,$C53)+COUNTIF(Sheet1!A:A,$D53))&gt;0</f>
        <v>0</v>
      </c>
      <c r="H53" s="9" t="b">
        <f>(COUNTIF(Sheet1!B:B,$C53)+COUNTIF(Sheet1!B:B,$D53))&gt;0</f>
        <v>1</v>
      </c>
      <c r="I53" s="9" t="b">
        <f>(COUNTIF(Sheet1!C:C,$C53)+COUNTIF(Sheet1!C:C,$D53))&gt;0</f>
        <v>0</v>
      </c>
    </row>
    <row r="54" spans="1:9">
      <c r="A54" t="s">
        <v>5703</v>
      </c>
      <c r="B54">
        <v>82</v>
      </c>
      <c r="C54" t="s">
        <v>5666</v>
      </c>
      <c r="D54" t="s">
        <v>5704</v>
      </c>
      <c r="E54" t="b">
        <f ca="1">VLOOKUP(C54,'1. 词频表'!A:D,4,0)</f>
        <v>0</v>
      </c>
      <c r="F54" t="b">
        <f ca="1">VLOOKUP(D54,'1. 词频表'!A:D,4,0)</f>
        <v>0</v>
      </c>
      <c r="G54" s="9" t="b">
        <f>(COUNTIF(Sheet1!A:A,$C54)+COUNTIF(Sheet1!A:A,$D54))&gt;0</f>
        <v>0</v>
      </c>
      <c r="H54" s="9" t="b">
        <f>(COUNTIF(Sheet1!B:B,$C54)+COUNTIF(Sheet1!B:B,$D54))&gt;0</f>
        <v>0</v>
      </c>
      <c r="I54" s="9" t="b">
        <f>(COUNTIF(Sheet1!C:C,$C54)+COUNTIF(Sheet1!C:C,$D54))&gt;0</f>
        <v>0</v>
      </c>
    </row>
    <row r="55" spans="1:9">
      <c r="A55" t="s">
        <v>6129</v>
      </c>
      <c r="B55">
        <v>79</v>
      </c>
      <c r="C55" t="s">
        <v>5829</v>
      </c>
      <c r="D55" t="s">
        <v>6130</v>
      </c>
      <c r="E55" t="b">
        <f ca="1">VLOOKUP(C55,'1. 词频表'!A:D,4,0)</f>
        <v>0</v>
      </c>
      <c r="F55" t="b">
        <f ca="1">VLOOKUP(D55,'1. 词频表'!A:D,4,0)</f>
        <v>0</v>
      </c>
      <c r="G55" s="9" t="b">
        <f>(COUNTIF(Sheet1!A:A,$C55)+COUNTIF(Sheet1!A:A,$D55))&gt;0</f>
        <v>0</v>
      </c>
      <c r="H55" s="9" t="b">
        <f>(COUNTIF(Sheet1!B:B,$C55)+COUNTIF(Sheet1!B:B,$D55))&gt;0</f>
        <v>0</v>
      </c>
      <c r="I55" s="9" t="b">
        <f>(COUNTIF(Sheet1!C:C,$C55)+COUNTIF(Sheet1!C:C,$D55))&gt;0</f>
        <v>0</v>
      </c>
    </row>
    <row r="56" spans="1:9">
      <c r="A56" t="s">
        <v>5744</v>
      </c>
      <c r="B56">
        <v>78</v>
      </c>
      <c r="C56" t="s">
        <v>5695</v>
      </c>
      <c r="D56" t="s">
        <v>5648</v>
      </c>
      <c r="E56" t="b">
        <f ca="1">VLOOKUP(C56,'1. 词频表'!A:D,4,0)</f>
        <v>0</v>
      </c>
      <c r="F56" t="b">
        <f ca="1">VLOOKUP(D56,'1. 词频表'!A:D,4,0)</f>
        <v>1</v>
      </c>
      <c r="G56" s="9" t="b">
        <f>(COUNTIF(Sheet1!A:A,$C56)+COUNTIF(Sheet1!A:A,$D56))&gt;0</f>
        <v>0</v>
      </c>
      <c r="H56" s="9" t="b">
        <f>(COUNTIF(Sheet1!B:B,$C56)+COUNTIF(Sheet1!B:B,$D56))&gt;0</f>
        <v>0</v>
      </c>
      <c r="I56" s="9" t="b">
        <f>(COUNTIF(Sheet1!C:C,$C56)+COUNTIF(Sheet1!C:C,$D56))&gt;0</f>
        <v>0</v>
      </c>
    </row>
    <row r="57" spans="1:9">
      <c r="A57" t="s">
        <v>5955</v>
      </c>
      <c r="B57">
        <v>77</v>
      </c>
      <c r="C57" t="s">
        <v>5666</v>
      </c>
      <c r="D57" t="s">
        <v>5956</v>
      </c>
      <c r="E57" t="b">
        <f ca="1">VLOOKUP(C57,'1. 词频表'!A:D,4,0)</f>
        <v>0</v>
      </c>
      <c r="F57" t="b">
        <f ca="1">VLOOKUP(D57,'1. 词频表'!A:D,4,0)</f>
        <v>0</v>
      </c>
      <c r="G57" s="9" t="b">
        <f>(COUNTIF(Sheet1!A:A,$C57)+COUNTIF(Sheet1!A:A,$D57))&gt;0</f>
        <v>0</v>
      </c>
      <c r="H57" s="9" t="b">
        <f>(COUNTIF(Sheet1!B:B,$C57)+COUNTIF(Sheet1!B:B,$D57))&gt;0</f>
        <v>0</v>
      </c>
      <c r="I57" s="9" t="b">
        <f>(COUNTIF(Sheet1!C:C,$C57)+COUNTIF(Sheet1!C:C,$D57))&gt;0</f>
        <v>0</v>
      </c>
    </row>
    <row r="58" spans="1:9">
      <c r="A58" t="s">
        <v>6031</v>
      </c>
      <c r="B58">
        <v>74</v>
      </c>
      <c r="C58" t="s">
        <v>5666</v>
      </c>
      <c r="D58" t="s">
        <v>6032</v>
      </c>
      <c r="E58" t="b">
        <f ca="1">VLOOKUP(C58,'1. 词频表'!A:D,4,0)</f>
        <v>0</v>
      </c>
      <c r="F58" t="b">
        <f ca="1">VLOOKUP(D58,'1. 词频表'!A:D,4,0)</f>
        <v>0</v>
      </c>
      <c r="G58" s="9" t="b">
        <f>(COUNTIF(Sheet1!A:A,$C58)+COUNTIF(Sheet1!A:A,$D58))&gt;0</f>
        <v>0</v>
      </c>
      <c r="H58" s="9" t="b">
        <f>(COUNTIF(Sheet1!B:B,$C58)+COUNTIF(Sheet1!B:B,$D58))&gt;0</f>
        <v>0</v>
      </c>
      <c r="I58" s="9" t="b">
        <f>(COUNTIF(Sheet1!C:C,$C58)+COUNTIF(Sheet1!C:C,$D58))&gt;0</f>
        <v>0</v>
      </c>
    </row>
    <row r="59" spans="1:9">
      <c r="A59" t="s">
        <v>5816</v>
      </c>
      <c r="B59">
        <v>72</v>
      </c>
      <c r="C59" t="s">
        <v>5811</v>
      </c>
      <c r="D59" t="s">
        <v>5674</v>
      </c>
      <c r="E59" t="b">
        <f ca="1">VLOOKUP(C59,'1. 词频表'!A:D,4,0)</f>
        <v>0</v>
      </c>
      <c r="F59" t="b">
        <f ca="1">VLOOKUP(D59,'1. 词频表'!A:D,4,0)</f>
        <v>0</v>
      </c>
      <c r="G59" s="9" t="b">
        <f>(COUNTIF(Sheet1!A:A,$C59)+COUNTIF(Sheet1!A:A,$D59))&gt;0</f>
        <v>1</v>
      </c>
      <c r="H59" s="9" t="b">
        <f>(COUNTIF(Sheet1!B:B,$C59)+COUNTIF(Sheet1!B:B,$D59))&gt;0</f>
        <v>0</v>
      </c>
      <c r="I59" s="9" t="b">
        <f>(COUNTIF(Sheet1!C:C,$C59)+COUNTIF(Sheet1!C:C,$D59))&gt;0</f>
        <v>0</v>
      </c>
    </row>
    <row r="60" spans="1:9">
      <c r="A60" t="s">
        <v>5721</v>
      </c>
      <c r="B60">
        <v>71</v>
      </c>
      <c r="C60" t="s">
        <v>5659</v>
      </c>
      <c r="D60" t="s">
        <v>5722</v>
      </c>
      <c r="E60" t="b">
        <f ca="1">VLOOKUP(C60,'1. 词频表'!A:D,4,0)</f>
        <v>0</v>
      </c>
      <c r="F60" t="b">
        <f ca="1">VLOOKUP(D60,'1. 词频表'!A:D,4,0)</f>
        <v>0</v>
      </c>
      <c r="G60" s="9" t="b">
        <f>(COUNTIF(Sheet1!A:A,$C60)+COUNTIF(Sheet1!A:A,$D60))&gt;0</f>
        <v>0</v>
      </c>
      <c r="H60" s="9" t="b">
        <f>(COUNTIF(Sheet1!B:B,$C60)+COUNTIF(Sheet1!B:B,$D60))&gt;0</f>
        <v>0</v>
      </c>
      <c r="I60" s="9" t="b">
        <f>(COUNTIF(Sheet1!C:C,$C60)+COUNTIF(Sheet1!C:C,$D60))&gt;0</f>
        <v>0</v>
      </c>
    </row>
    <row r="61" spans="1:9">
      <c r="A61" t="s">
        <v>7574</v>
      </c>
      <c r="B61">
        <v>70</v>
      </c>
      <c r="C61" t="s">
        <v>5931</v>
      </c>
      <c r="D61" t="s">
        <v>7575</v>
      </c>
      <c r="E61" t="b">
        <f ca="1">VLOOKUP(C61,'1. 词频表'!A:D,4,0)</f>
        <v>0</v>
      </c>
      <c r="F61" t="b">
        <f ca="1">VLOOKUP(D61,'1. 词频表'!A:D,4,0)</f>
        <v>0</v>
      </c>
      <c r="G61" s="9" t="b">
        <f>(COUNTIF(Sheet1!A:A,$C61)+COUNTIF(Sheet1!A:A,$D61))&gt;0</f>
        <v>0</v>
      </c>
      <c r="H61" s="9" t="b">
        <f>(COUNTIF(Sheet1!B:B,$C61)+COUNTIF(Sheet1!B:B,$D61))&gt;0</f>
        <v>1</v>
      </c>
      <c r="I61" s="9" t="b">
        <f>(COUNTIF(Sheet1!C:C,$C61)+COUNTIF(Sheet1!C:C,$D61))&gt;0</f>
        <v>0</v>
      </c>
    </row>
    <row r="62" spans="1:9">
      <c r="A62" t="s">
        <v>5701</v>
      </c>
      <c r="B62">
        <v>66</v>
      </c>
      <c r="C62" t="s">
        <v>5683</v>
      </c>
      <c r="D62" t="s">
        <v>5666</v>
      </c>
      <c r="E62" t="b">
        <f ca="1">VLOOKUP(C62,'1. 词频表'!A:D,4,0)</f>
        <v>0</v>
      </c>
      <c r="F62" t="b">
        <f ca="1">VLOOKUP(D62,'1. 词频表'!A:D,4,0)</f>
        <v>0</v>
      </c>
      <c r="G62" s="9" t="b">
        <f>(COUNTIF(Sheet1!A:A,$C62)+COUNTIF(Sheet1!A:A,$D62))&gt;0</f>
        <v>0</v>
      </c>
      <c r="H62" s="9" t="b">
        <f>(COUNTIF(Sheet1!B:B,$C62)+COUNTIF(Sheet1!B:B,$D62))&gt;0</f>
        <v>0</v>
      </c>
      <c r="I62" s="9" t="b">
        <f>(COUNTIF(Sheet1!C:C,$C62)+COUNTIF(Sheet1!C:C,$D62))&gt;0</f>
        <v>0</v>
      </c>
    </row>
    <row r="63" spans="1:9">
      <c r="A63" t="s">
        <v>5724</v>
      </c>
      <c r="B63">
        <v>66</v>
      </c>
      <c r="C63" t="s">
        <v>5679</v>
      </c>
      <c r="D63" t="s">
        <v>5695</v>
      </c>
      <c r="E63" t="b">
        <f ca="1">VLOOKUP(C63,'1. 词频表'!A:D,4,0)</f>
        <v>0</v>
      </c>
      <c r="F63" t="b">
        <f ca="1">VLOOKUP(D63,'1. 词频表'!A:D,4,0)</f>
        <v>0</v>
      </c>
      <c r="G63" s="9" t="b">
        <f>(COUNTIF(Sheet1!A:A,$C63)+COUNTIF(Sheet1!A:A,$D63))&gt;0</f>
        <v>0</v>
      </c>
      <c r="H63" s="9" t="b">
        <f>(COUNTIF(Sheet1!B:B,$C63)+COUNTIF(Sheet1!B:B,$D63))&gt;0</f>
        <v>0</v>
      </c>
      <c r="I63" s="9" t="b">
        <f>(COUNTIF(Sheet1!C:C,$C63)+COUNTIF(Sheet1!C:C,$D63))&gt;0</f>
        <v>1</v>
      </c>
    </row>
    <row r="64" spans="1:9">
      <c r="A64" t="s">
        <v>5812</v>
      </c>
      <c r="B64">
        <v>65</v>
      </c>
      <c r="C64" t="s">
        <v>5679</v>
      </c>
      <c r="D64" t="s">
        <v>5666</v>
      </c>
      <c r="E64" t="b">
        <f ca="1">VLOOKUP(C64,'1. 词频表'!A:D,4,0)</f>
        <v>0</v>
      </c>
      <c r="F64" t="b">
        <f ca="1">VLOOKUP(D64,'1. 词频表'!A:D,4,0)</f>
        <v>0</v>
      </c>
      <c r="G64" s="9" t="b">
        <f>(COUNTIF(Sheet1!A:A,$C64)+COUNTIF(Sheet1!A:A,$D64))&gt;0</f>
        <v>0</v>
      </c>
      <c r="H64" s="9" t="b">
        <f>(COUNTIF(Sheet1!B:B,$C64)+COUNTIF(Sheet1!B:B,$D64))&gt;0</f>
        <v>0</v>
      </c>
      <c r="I64" s="9" t="b">
        <f>(COUNTIF(Sheet1!C:C,$C64)+COUNTIF(Sheet1!C:C,$D64))&gt;0</f>
        <v>1</v>
      </c>
    </row>
    <row r="65" spans="1:9">
      <c r="A65" t="s">
        <v>5652</v>
      </c>
      <c r="B65">
        <v>65</v>
      </c>
      <c r="C65" t="s">
        <v>5653</v>
      </c>
      <c r="D65" t="s">
        <v>5654</v>
      </c>
      <c r="E65" t="b">
        <f ca="1">VLOOKUP(C65,'1. 词频表'!A:D,4,0)</f>
        <v>0</v>
      </c>
      <c r="F65" t="b">
        <f ca="1">VLOOKUP(D65,'1. 词频表'!A:D,4,0)</f>
        <v>0</v>
      </c>
      <c r="G65" s="9" t="b">
        <f>(COUNTIF(Sheet1!A:A,$C65)+COUNTIF(Sheet1!A:A,$D65))&gt;0</f>
        <v>0</v>
      </c>
      <c r="H65" s="9" t="b">
        <f>(COUNTIF(Sheet1!B:B,$C65)+COUNTIF(Sheet1!B:B,$D65))&gt;0</f>
        <v>0</v>
      </c>
      <c r="I65" s="9" t="b">
        <f>(COUNTIF(Sheet1!C:C,$C65)+COUNTIF(Sheet1!C:C,$D65))&gt;0</f>
        <v>0</v>
      </c>
    </row>
    <row r="66" spans="1:9">
      <c r="A66" t="s">
        <v>6136</v>
      </c>
      <c r="B66">
        <v>64</v>
      </c>
      <c r="C66" t="s">
        <v>5931</v>
      </c>
      <c r="D66" t="s">
        <v>6066</v>
      </c>
      <c r="E66" t="b">
        <f ca="1">VLOOKUP(C66,'1. 词频表'!A:D,4,0)</f>
        <v>0</v>
      </c>
      <c r="F66" t="b">
        <f ca="1">VLOOKUP(D66,'1. 词频表'!A:D,4,0)</f>
        <v>0</v>
      </c>
      <c r="G66" s="9" t="b">
        <f>(COUNTIF(Sheet1!A:A,$C66)+COUNTIF(Sheet1!A:A,$D66))&gt;0</f>
        <v>0</v>
      </c>
      <c r="H66" s="9" t="b">
        <f>(COUNTIF(Sheet1!B:B,$C66)+COUNTIF(Sheet1!B:B,$D66))&gt;0</f>
        <v>1</v>
      </c>
      <c r="I66" s="9" t="b">
        <f>(COUNTIF(Sheet1!C:C,$C66)+COUNTIF(Sheet1!C:C,$D66))&gt;0</f>
        <v>0</v>
      </c>
    </row>
    <row r="67" spans="1:9">
      <c r="A67" t="s">
        <v>5754</v>
      </c>
      <c r="B67">
        <v>62</v>
      </c>
      <c r="C67" t="s">
        <v>5722</v>
      </c>
      <c r="D67" t="s">
        <v>5661</v>
      </c>
      <c r="E67" t="b">
        <f ca="1">VLOOKUP(C67,'1. 词频表'!A:D,4,0)</f>
        <v>0</v>
      </c>
      <c r="F67" t="b">
        <f ca="1">VLOOKUP(D67,'1. 词频表'!A:D,4,0)</f>
        <v>0</v>
      </c>
      <c r="G67" s="9" t="b">
        <f>(COUNTIF(Sheet1!A:A,$C67)+COUNTIF(Sheet1!A:A,$D67))&gt;0</f>
        <v>0</v>
      </c>
      <c r="H67" s="9" t="b">
        <f>(COUNTIF(Sheet1!B:B,$C67)+COUNTIF(Sheet1!B:B,$D67))&gt;0</f>
        <v>0</v>
      </c>
      <c r="I67" s="9" t="b">
        <f>(COUNTIF(Sheet1!C:C,$C67)+COUNTIF(Sheet1!C:C,$D67))&gt;0</f>
        <v>0</v>
      </c>
    </row>
    <row r="68" spans="1:9">
      <c r="A68" t="s">
        <v>5712</v>
      </c>
      <c r="B68">
        <v>62</v>
      </c>
      <c r="C68" t="s">
        <v>4358</v>
      </c>
      <c r="D68" t="s">
        <v>5713</v>
      </c>
      <c r="E68" t="b">
        <f ca="1">VLOOKUP(C68,'1. 词频表'!A:D,4,0)</f>
        <v>0</v>
      </c>
      <c r="F68" t="b">
        <f ca="1">VLOOKUP(D68,'1. 词频表'!A:D,4,0)</f>
        <v>0</v>
      </c>
      <c r="G68" s="9" t="b">
        <f>(COUNTIF(Sheet1!A:A,$C68)+COUNTIF(Sheet1!A:A,$D68))&gt;0</f>
        <v>0</v>
      </c>
      <c r="H68" s="9" t="b">
        <f>(COUNTIF(Sheet1!B:B,$C68)+COUNTIF(Sheet1!B:B,$D68))&gt;0</f>
        <v>1</v>
      </c>
      <c r="I68" s="9" t="b">
        <f>(COUNTIF(Sheet1!C:C,$C68)+COUNTIF(Sheet1!C:C,$D68))&gt;0</f>
        <v>0</v>
      </c>
    </row>
    <row r="69" spans="1:9">
      <c r="A69" t="s">
        <v>5913</v>
      </c>
      <c r="B69">
        <v>60</v>
      </c>
      <c r="C69" t="s">
        <v>5666</v>
      </c>
      <c r="D69" t="s">
        <v>5891</v>
      </c>
      <c r="E69" t="b">
        <f ca="1">VLOOKUP(C69,'1. 词频表'!A:D,4,0)</f>
        <v>0</v>
      </c>
      <c r="F69" t="b">
        <f ca="1">VLOOKUP(D69,'1. 词频表'!A:D,4,0)</f>
        <v>0</v>
      </c>
      <c r="G69" s="9" t="b">
        <f>(COUNTIF(Sheet1!A:A,$C69)+COUNTIF(Sheet1!A:A,$D69))&gt;0</f>
        <v>0</v>
      </c>
      <c r="H69" s="9" t="b">
        <f>(COUNTIF(Sheet1!B:B,$C69)+COUNTIF(Sheet1!B:B,$D69))&gt;0</f>
        <v>0</v>
      </c>
      <c r="I69" s="9" t="b">
        <f>(COUNTIF(Sheet1!C:C,$C69)+COUNTIF(Sheet1!C:C,$D69))&gt;0</f>
        <v>0</v>
      </c>
    </row>
    <row r="70" spans="1:9">
      <c r="A70" t="s">
        <v>5668</v>
      </c>
      <c r="B70">
        <v>60</v>
      </c>
      <c r="C70" t="s">
        <v>5669</v>
      </c>
      <c r="D70" t="s">
        <v>5653</v>
      </c>
      <c r="E70" t="b">
        <f ca="1">VLOOKUP(C70,'1. 词频表'!A:D,4,0)</f>
        <v>0</v>
      </c>
      <c r="F70" t="b">
        <f ca="1">VLOOKUP(D70,'1. 词频表'!A:D,4,0)</f>
        <v>0</v>
      </c>
      <c r="G70" s="9" t="b">
        <f>(COUNTIF(Sheet1!A:A,$C70)+COUNTIF(Sheet1!A:A,$D70))&gt;0</f>
        <v>0</v>
      </c>
      <c r="H70" s="9" t="b">
        <f>(COUNTIF(Sheet1!B:B,$C70)+COUNTIF(Sheet1!B:B,$D70))&gt;0</f>
        <v>0</v>
      </c>
      <c r="I70" s="9" t="b">
        <f>(COUNTIF(Sheet1!C:C,$C70)+COUNTIF(Sheet1!C:C,$D70))&gt;0</f>
        <v>1</v>
      </c>
    </row>
    <row r="71" spans="1:9">
      <c r="A71" t="s">
        <v>5736</v>
      </c>
      <c r="B71">
        <v>59</v>
      </c>
      <c r="C71" t="s">
        <v>5737</v>
      </c>
      <c r="D71" t="s">
        <v>4358</v>
      </c>
      <c r="E71" t="b">
        <f ca="1">VLOOKUP(C71,'1. 词频表'!A:D,4,0)</f>
        <v>0</v>
      </c>
      <c r="F71" t="b">
        <f ca="1">VLOOKUP(D71,'1. 词频表'!A:D,4,0)</f>
        <v>0</v>
      </c>
      <c r="G71" s="9" t="b">
        <f>(COUNTIF(Sheet1!A:A,$C71)+COUNTIF(Sheet1!A:A,$D71))&gt;0</f>
        <v>0</v>
      </c>
      <c r="H71" s="9" t="b">
        <f>(COUNTIF(Sheet1!B:B,$C71)+COUNTIF(Sheet1!B:B,$D71))&gt;0</f>
        <v>1</v>
      </c>
      <c r="I71" s="9" t="b">
        <f>(COUNTIF(Sheet1!C:C,$C71)+COUNTIF(Sheet1!C:C,$D71))&gt;0</f>
        <v>0</v>
      </c>
    </row>
    <row r="72" spans="1:9">
      <c r="A72" t="s">
        <v>5735</v>
      </c>
      <c r="B72">
        <v>58</v>
      </c>
      <c r="C72" t="s">
        <v>4358</v>
      </c>
      <c r="D72" t="s">
        <v>5722</v>
      </c>
      <c r="E72" t="b">
        <f ca="1">VLOOKUP(C72,'1. 词频表'!A:D,4,0)</f>
        <v>0</v>
      </c>
      <c r="F72" t="b">
        <f ca="1">VLOOKUP(D72,'1. 词频表'!A:D,4,0)</f>
        <v>0</v>
      </c>
      <c r="G72" s="9" t="b">
        <f>(COUNTIF(Sheet1!A:A,$C72)+COUNTIF(Sheet1!A:A,$D72))&gt;0</f>
        <v>0</v>
      </c>
      <c r="H72" s="9" t="b">
        <f>(COUNTIF(Sheet1!B:B,$C72)+COUNTIF(Sheet1!B:B,$D72))&gt;0</f>
        <v>1</v>
      </c>
      <c r="I72" s="9" t="b">
        <f>(COUNTIF(Sheet1!C:C,$C72)+COUNTIF(Sheet1!C:C,$D72))&gt;0</f>
        <v>0</v>
      </c>
    </row>
    <row r="73" spans="1:9">
      <c r="A73" t="s">
        <v>7576</v>
      </c>
      <c r="B73">
        <v>58</v>
      </c>
      <c r="C73" t="s">
        <v>5811</v>
      </c>
      <c r="D73" t="s">
        <v>4</v>
      </c>
      <c r="E73" t="b">
        <f ca="1">VLOOKUP(C73,'1. 词频表'!A:D,4,0)</f>
        <v>0</v>
      </c>
      <c r="F73" t="b">
        <f ca="1">VLOOKUP(D73,'1. 词频表'!A:D,4,0)</f>
        <v>1</v>
      </c>
      <c r="G73" s="9" t="b">
        <f>(COUNTIF(Sheet1!A:A,$C73)+COUNTIF(Sheet1!A:A,$D73))&gt;0</f>
        <v>1</v>
      </c>
      <c r="H73" s="9" t="b">
        <f>(COUNTIF(Sheet1!B:B,$C73)+COUNTIF(Sheet1!B:B,$D73))&gt;0</f>
        <v>0</v>
      </c>
      <c r="I73" s="9" t="b">
        <f>(COUNTIF(Sheet1!C:C,$C73)+COUNTIF(Sheet1!C:C,$D73))&gt;0</f>
        <v>0</v>
      </c>
    </row>
    <row r="74" spans="1:9">
      <c r="A74" t="s">
        <v>6619</v>
      </c>
      <c r="B74">
        <v>58</v>
      </c>
      <c r="C74" t="s">
        <v>5811</v>
      </c>
      <c r="D74" t="s">
        <v>5646</v>
      </c>
      <c r="E74" t="b">
        <f ca="1">VLOOKUP(C74,'1. 词频表'!A:D,4,0)</f>
        <v>0</v>
      </c>
      <c r="F74" t="b">
        <f ca="1">VLOOKUP(D74,'1. 词频表'!A:D,4,0)</f>
        <v>1</v>
      </c>
      <c r="G74" s="9" t="b">
        <f>(COUNTIF(Sheet1!A:A,$C74)+COUNTIF(Sheet1!A:A,$D74))&gt;0</f>
        <v>1</v>
      </c>
      <c r="H74" s="9" t="b">
        <f>(COUNTIF(Sheet1!B:B,$C74)+COUNTIF(Sheet1!B:B,$D74))&gt;0</f>
        <v>0</v>
      </c>
      <c r="I74" s="9" t="b">
        <f>(COUNTIF(Sheet1!C:C,$C74)+COUNTIF(Sheet1!C:C,$D74))&gt;0</f>
        <v>0</v>
      </c>
    </row>
    <row r="75" spans="1:9">
      <c r="A75" t="s">
        <v>5772</v>
      </c>
      <c r="B75">
        <v>58</v>
      </c>
      <c r="C75" t="s">
        <v>5773</v>
      </c>
      <c r="D75" t="s">
        <v>5659</v>
      </c>
      <c r="E75" t="b">
        <f ca="1">VLOOKUP(C75,'1. 词频表'!A:D,4,0)</f>
        <v>0</v>
      </c>
      <c r="F75" t="b">
        <f ca="1">VLOOKUP(D75,'1. 词频表'!A:D,4,0)</f>
        <v>0</v>
      </c>
      <c r="G75" s="9" t="b">
        <f>(COUNTIF(Sheet1!A:A,$C75)+COUNTIF(Sheet1!A:A,$D75))&gt;0</f>
        <v>0</v>
      </c>
      <c r="H75" s="9" t="b">
        <f>(COUNTIF(Sheet1!B:B,$C75)+COUNTIF(Sheet1!B:B,$D75))&gt;0</f>
        <v>0</v>
      </c>
      <c r="I75" s="9" t="b">
        <f>(COUNTIF(Sheet1!C:C,$C75)+COUNTIF(Sheet1!C:C,$D75))&gt;0</f>
        <v>0</v>
      </c>
    </row>
    <row r="76" spans="1:9">
      <c r="A76" t="s">
        <v>5930</v>
      </c>
      <c r="B76">
        <v>55</v>
      </c>
      <c r="C76" t="s">
        <v>5931</v>
      </c>
      <c r="D76" t="s">
        <v>5932</v>
      </c>
      <c r="E76" t="b">
        <f ca="1">VLOOKUP(C76,'1. 词频表'!A:D,4,0)</f>
        <v>0</v>
      </c>
      <c r="F76" t="b">
        <f ca="1">VLOOKUP(D76,'1. 词频表'!A:D,4,0)</f>
        <v>0</v>
      </c>
      <c r="G76" s="9" t="b">
        <f>(COUNTIF(Sheet1!A:A,$C76)+COUNTIF(Sheet1!A:A,$D76))&gt;0</f>
        <v>0</v>
      </c>
      <c r="H76" s="9" t="b">
        <f>(COUNTIF(Sheet1!B:B,$C76)+COUNTIF(Sheet1!B:B,$D76))&gt;0</f>
        <v>1</v>
      </c>
      <c r="I76" s="9" t="b">
        <f>(COUNTIF(Sheet1!C:C,$C76)+COUNTIF(Sheet1!C:C,$D76))&gt;0</f>
        <v>0</v>
      </c>
    </row>
    <row r="77" spans="1:9">
      <c r="A77" t="s">
        <v>7577</v>
      </c>
      <c r="B77">
        <v>54</v>
      </c>
      <c r="C77" t="s">
        <v>5811</v>
      </c>
      <c r="D77" t="s">
        <v>5648</v>
      </c>
      <c r="E77" t="b">
        <f ca="1">VLOOKUP(C77,'1. 词频表'!A:D,4,0)</f>
        <v>0</v>
      </c>
      <c r="F77" t="b">
        <f ca="1">VLOOKUP(D77,'1. 词频表'!A:D,4,0)</f>
        <v>1</v>
      </c>
      <c r="G77" s="9" t="b">
        <f>(COUNTIF(Sheet1!A:A,$C77)+COUNTIF(Sheet1!A:A,$D77))&gt;0</f>
        <v>1</v>
      </c>
      <c r="H77" s="9" t="b">
        <f>(COUNTIF(Sheet1!B:B,$C77)+COUNTIF(Sheet1!B:B,$D77))&gt;0</f>
        <v>0</v>
      </c>
      <c r="I77" s="9" t="b">
        <f>(COUNTIF(Sheet1!C:C,$C77)+COUNTIF(Sheet1!C:C,$D77))&gt;0</f>
        <v>0</v>
      </c>
    </row>
    <row r="78" spans="1:9">
      <c r="A78" t="s">
        <v>5677</v>
      </c>
      <c r="B78">
        <v>53</v>
      </c>
      <c r="C78" t="s">
        <v>4358</v>
      </c>
      <c r="D78" t="s">
        <v>5676</v>
      </c>
      <c r="E78" t="b">
        <f ca="1">VLOOKUP(C78,'1. 词频表'!A:D,4,0)</f>
        <v>0</v>
      </c>
      <c r="F78" t="b">
        <f ca="1">VLOOKUP(D78,'1. 词频表'!A:D,4,0)</f>
        <v>0</v>
      </c>
      <c r="G78" s="9" t="b">
        <f>(COUNTIF(Sheet1!A:A,$C78)+COUNTIF(Sheet1!A:A,$D78))&gt;0</f>
        <v>0</v>
      </c>
      <c r="H78" s="9" t="b">
        <f>(COUNTIF(Sheet1!B:B,$C78)+COUNTIF(Sheet1!B:B,$D78))&gt;0</f>
        <v>1</v>
      </c>
      <c r="I78" s="9" t="b">
        <f>(COUNTIF(Sheet1!C:C,$C78)+COUNTIF(Sheet1!C:C,$D78))&gt;0</f>
        <v>1</v>
      </c>
    </row>
    <row r="79" spans="1:9">
      <c r="A79" t="s">
        <v>5781</v>
      </c>
      <c r="B79">
        <v>53</v>
      </c>
      <c r="C79" t="s">
        <v>5666</v>
      </c>
      <c r="D79" t="s">
        <v>5659</v>
      </c>
      <c r="E79" t="b">
        <f ca="1">VLOOKUP(C79,'1. 词频表'!A:D,4,0)</f>
        <v>0</v>
      </c>
      <c r="F79" t="b">
        <f ca="1">VLOOKUP(D79,'1. 词频表'!A:D,4,0)</f>
        <v>0</v>
      </c>
      <c r="G79" s="9" t="b">
        <f>(COUNTIF(Sheet1!A:A,$C79)+COUNTIF(Sheet1!A:A,$D79))&gt;0</f>
        <v>0</v>
      </c>
      <c r="H79" s="9" t="b">
        <f>(COUNTIF(Sheet1!B:B,$C79)+COUNTIF(Sheet1!B:B,$D79))&gt;0</f>
        <v>0</v>
      </c>
      <c r="I79" s="9" t="b">
        <f>(COUNTIF(Sheet1!C:C,$C79)+COUNTIF(Sheet1!C:C,$D79))&gt;0</f>
        <v>0</v>
      </c>
    </row>
    <row r="80" spans="1:9">
      <c r="A80" t="s">
        <v>7578</v>
      </c>
      <c r="B80">
        <v>53</v>
      </c>
      <c r="C80" t="s">
        <v>7579</v>
      </c>
      <c r="D80" t="s">
        <v>4</v>
      </c>
      <c r="E80" t="b">
        <f ca="1">VLOOKUP(C80,'1. 词频表'!A:D,4,0)</f>
        <v>0</v>
      </c>
      <c r="F80" t="b">
        <f ca="1">VLOOKUP(D80,'1. 词频表'!A:D,4,0)</f>
        <v>1</v>
      </c>
      <c r="G80" s="9" t="b">
        <f>(COUNTIF(Sheet1!A:A,$C80)+COUNTIF(Sheet1!A:A,$D80))&gt;0</f>
        <v>1</v>
      </c>
      <c r="H80" s="9" t="b">
        <f>(COUNTIF(Sheet1!B:B,$C80)+COUNTIF(Sheet1!B:B,$D80))&gt;0</f>
        <v>0</v>
      </c>
      <c r="I80" s="9" t="b">
        <f>(COUNTIF(Sheet1!C:C,$C80)+COUNTIF(Sheet1!C:C,$D80))&gt;0</f>
        <v>0</v>
      </c>
    </row>
    <row r="81" spans="1:9">
      <c r="A81" t="s">
        <v>6216</v>
      </c>
      <c r="B81">
        <v>52</v>
      </c>
      <c r="C81" t="s">
        <v>5683</v>
      </c>
      <c r="D81" t="s">
        <v>5829</v>
      </c>
      <c r="E81" t="b">
        <f ca="1">VLOOKUP(C81,'1. 词频表'!A:D,4,0)</f>
        <v>0</v>
      </c>
      <c r="F81" t="b">
        <f ca="1">VLOOKUP(D81,'1. 词频表'!A:D,4,0)</f>
        <v>0</v>
      </c>
      <c r="G81" s="9" t="b">
        <f>(COUNTIF(Sheet1!A:A,$C81)+COUNTIF(Sheet1!A:A,$D81))&gt;0</f>
        <v>0</v>
      </c>
      <c r="H81" s="9" t="b">
        <f>(COUNTIF(Sheet1!B:B,$C81)+COUNTIF(Sheet1!B:B,$D81))&gt;0</f>
        <v>0</v>
      </c>
      <c r="I81" s="9" t="b">
        <f>(COUNTIF(Sheet1!C:C,$C81)+COUNTIF(Sheet1!C:C,$D81))&gt;0</f>
        <v>0</v>
      </c>
    </row>
    <row r="82" spans="1:9">
      <c r="A82" t="s">
        <v>7580</v>
      </c>
      <c r="B82">
        <v>52</v>
      </c>
      <c r="C82" t="s">
        <v>7438</v>
      </c>
      <c r="D82" t="s">
        <v>4</v>
      </c>
      <c r="E82" t="b">
        <f ca="1">VLOOKUP(C82,'1. 词频表'!A:D,4,0)</f>
        <v>0</v>
      </c>
      <c r="F82" t="b">
        <f ca="1">VLOOKUP(D82,'1. 词频表'!A:D,4,0)</f>
        <v>1</v>
      </c>
      <c r="G82" s="9" t="b">
        <f>(COUNTIF(Sheet1!A:A,$C82)+COUNTIF(Sheet1!A:A,$D82))&gt;0</f>
        <v>1</v>
      </c>
      <c r="H82" s="9" t="b">
        <f>(COUNTIF(Sheet1!B:B,$C82)+COUNTIF(Sheet1!B:B,$D82))&gt;0</f>
        <v>0</v>
      </c>
      <c r="I82" s="9" t="b">
        <f>(COUNTIF(Sheet1!C:C,$C82)+COUNTIF(Sheet1!C:C,$D82))&gt;0</f>
        <v>0</v>
      </c>
    </row>
    <row r="83" spans="1:9">
      <c r="A83" t="s">
        <v>7581</v>
      </c>
      <c r="B83">
        <v>52</v>
      </c>
      <c r="C83" t="s">
        <v>7579</v>
      </c>
      <c r="D83" t="s">
        <v>5646</v>
      </c>
      <c r="E83" t="b">
        <f ca="1">VLOOKUP(C83,'1. 词频表'!A:D,4,0)</f>
        <v>0</v>
      </c>
      <c r="F83" t="b">
        <f ca="1">VLOOKUP(D83,'1. 词频表'!A:D,4,0)</f>
        <v>1</v>
      </c>
      <c r="G83" s="9" t="b">
        <f>(COUNTIF(Sheet1!A:A,$C83)+COUNTIF(Sheet1!A:A,$D83))&gt;0</f>
        <v>1</v>
      </c>
      <c r="H83" s="9" t="b">
        <f>(COUNTIF(Sheet1!B:B,$C83)+COUNTIF(Sheet1!B:B,$D83))&gt;0</f>
        <v>0</v>
      </c>
      <c r="I83" s="9" t="b">
        <f>(COUNTIF(Sheet1!C:C,$C83)+COUNTIF(Sheet1!C:C,$D83))&gt;0</f>
        <v>0</v>
      </c>
    </row>
    <row r="84" spans="1:9">
      <c r="A84" t="s">
        <v>5739</v>
      </c>
      <c r="B84">
        <v>51</v>
      </c>
      <c r="C84" t="s">
        <v>5737</v>
      </c>
      <c r="D84" t="s">
        <v>5666</v>
      </c>
      <c r="E84" t="b">
        <f ca="1">VLOOKUP(C84,'1. 词频表'!A:D,4,0)</f>
        <v>0</v>
      </c>
      <c r="F84" t="b">
        <f ca="1">VLOOKUP(D84,'1. 词频表'!A:D,4,0)</f>
        <v>0</v>
      </c>
      <c r="G84" s="9" t="b">
        <f>(COUNTIF(Sheet1!A:A,$C84)+COUNTIF(Sheet1!A:A,$D84))&gt;0</f>
        <v>0</v>
      </c>
      <c r="H84" s="9" t="b">
        <f>(COUNTIF(Sheet1!B:B,$C84)+COUNTIF(Sheet1!B:B,$D84))&gt;0</f>
        <v>0</v>
      </c>
      <c r="I84" s="9" t="b">
        <f>(COUNTIF(Sheet1!C:C,$C84)+COUNTIF(Sheet1!C:C,$D84))&gt;0</f>
        <v>0</v>
      </c>
    </row>
    <row r="85" spans="1:9">
      <c r="A85" t="s">
        <v>7439</v>
      </c>
      <c r="B85">
        <v>51</v>
      </c>
      <c r="C85" t="s">
        <v>7438</v>
      </c>
      <c r="D85" t="s">
        <v>5646</v>
      </c>
      <c r="E85" t="b">
        <f ca="1">VLOOKUP(C85,'1. 词频表'!A:D,4,0)</f>
        <v>0</v>
      </c>
      <c r="F85" t="b">
        <f ca="1">VLOOKUP(D85,'1. 词频表'!A:D,4,0)</f>
        <v>1</v>
      </c>
      <c r="G85" s="9" t="b">
        <f>(COUNTIF(Sheet1!A:A,$C85)+COUNTIF(Sheet1!A:A,$D85))&gt;0</f>
        <v>1</v>
      </c>
      <c r="H85" s="9" t="b">
        <f>(COUNTIF(Sheet1!B:B,$C85)+COUNTIF(Sheet1!B:B,$D85))&gt;0</f>
        <v>0</v>
      </c>
      <c r="I85" s="9" t="b">
        <f>(COUNTIF(Sheet1!C:C,$C85)+COUNTIF(Sheet1!C:C,$D85))&gt;0</f>
        <v>0</v>
      </c>
    </row>
    <row r="86" spans="1:9">
      <c r="A86" t="s">
        <v>5834</v>
      </c>
      <c r="B86">
        <v>50</v>
      </c>
      <c r="C86" t="s">
        <v>5679</v>
      </c>
      <c r="D86" t="s">
        <v>5674</v>
      </c>
      <c r="E86" t="b">
        <f ca="1">VLOOKUP(C86,'1. 词频表'!A:D,4,0)</f>
        <v>0</v>
      </c>
      <c r="F86" t="b">
        <f ca="1">VLOOKUP(D86,'1. 词频表'!A:D,4,0)</f>
        <v>0</v>
      </c>
      <c r="G86" s="9" t="b">
        <f>(COUNTIF(Sheet1!A:A,$C86)+COUNTIF(Sheet1!A:A,$D86))&gt;0</f>
        <v>0</v>
      </c>
      <c r="H86" s="9" t="b">
        <f>(COUNTIF(Sheet1!B:B,$C86)+COUNTIF(Sheet1!B:B,$D86))&gt;0</f>
        <v>0</v>
      </c>
      <c r="I86" s="9" t="b">
        <f>(COUNTIF(Sheet1!C:C,$C86)+COUNTIF(Sheet1!C:C,$D86))&gt;0</f>
        <v>1</v>
      </c>
    </row>
    <row r="87" spans="1:9">
      <c r="A87" t="s">
        <v>7582</v>
      </c>
      <c r="B87">
        <v>50</v>
      </c>
      <c r="C87" t="s">
        <v>4</v>
      </c>
      <c r="D87" t="s">
        <v>5741</v>
      </c>
      <c r="E87" t="b">
        <f ca="1">VLOOKUP(C87,'1. 词频表'!A:D,4,0)</f>
        <v>1</v>
      </c>
      <c r="F87" t="b">
        <f ca="1">VLOOKUP(D87,'1. 词频表'!A:D,4,0)</f>
        <v>0</v>
      </c>
      <c r="G87" s="9" t="b">
        <f>(COUNTIF(Sheet1!A:A,$C87)+COUNTIF(Sheet1!A:A,$D87))&gt;0</f>
        <v>0</v>
      </c>
      <c r="H87" s="9" t="b">
        <f>(COUNTIF(Sheet1!B:B,$C87)+COUNTIF(Sheet1!B:B,$D87))&gt;0</f>
        <v>1</v>
      </c>
      <c r="I87" s="9" t="b">
        <f>(COUNTIF(Sheet1!C:C,$C87)+COUNTIF(Sheet1!C:C,$D87))&gt;0</f>
        <v>0</v>
      </c>
    </row>
    <row r="88" spans="1:9">
      <c r="A88" t="s">
        <v>6225</v>
      </c>
      <c r="B88">
        <v>50</v>
      </c>
      <c r="C88" t="s">
        <v>5741</v>
      </c>
      <c r="D88" t="s">
        <v>5646</v>
      </c>
      <c r="E88" t="b">
        <f ca="1">VLOOKUP(C88,'1. 词频表'!A:D,4,0)</f>
        <v>0</v>
      </c>
      <c r="F88" t="b">
        <f ca="1">VLOOKUP(D88,'1. 词频表'!A:D,4,0)</f>
        <v>1</v>
      </c>
      <c r="G88" s="9" t="b">
        <f>(COUNTIF(Sheet1!A:A,$C88)+COUNTIF(Sheet1!A:A,$D88))&gt;0</f>
        <v>0</v>
      </c>
      <c r="H88" s="9" t="b">
        <f>(COUNTIF(Sheet1!B:B,$C88)+COUNTIF(Sheet1!B:B,$D88))&gt;0</f>
        <v>1</v>
      </c>
      <c r="I88" s="9" t="b">
        <f>(COUNTIF(Sheet1!C:C,$C88)+COUNTIF(Sheet1!C:C,$D88))&gt;0</f>
        <v>0</v>
      </c>
    </row>
    <row r="89" spans="1:9">
      <c r="A89" t="s">
        <v>6096</v>
      </c>
      <c r="B89">
        <v>48</v>
      </c>
      <c r="C89" t="s">
        <v>6097</v>
      </c>
      <c r="D89" t="s">
        <v>5661</v>
      </c>
      <c r="E89" t="b">
        <f ca="1">VLOOKUP(C89,'1. 词频表'!A:D,4,0)</f>
        <v>0</v>
      </c>
      <c r="F89" t="b">
        <f ca="1">VLOOKUP(D89,'1. 词频表'!A:D,4,0)</f>
        <v>0</v>
      </c>
      <c r="G89" s="9" t="b">
        <f>(COUNTIF(Sheet1!A:A,$C89)+COUNTIF(Sheet1!A:A,$D89))&gt;0</f>
        <v>0</v>
      </c>
      <c r="H89" s="9" t="b">
        <f>(COUNTIF(Sheet1!B:B,$C89)+COUNTIF(Sheet1!B:B,$D89))&gt;0</f>
        <v>0</v>
      </c>
      <c r="I89" s="9" t="b">
        <f>(COUNTIF(Sheet1!C:C,$C89)+COUNTIF(Sheet1!C:C,$D89))&gt;0</f>
        <v>0</v>
      </c>
    </row>
    <row r="90" spans="1:9">
      <c r="A90" t="s">
        <v>5785</v>
      </c>
      <c r="B90">
        <v>48</v>
      </c>
      <c r="C90" t="s">
        <v>5786</v>
      </c>
      <c r="D90" t="s">
        <v>5709</v>
      </c>
      <c r="E90" t="b">
        <f ca="1">VLOOKUP(C90,'1. 词频表'!A:D,4,0)</f>
        <v>0</v>
      </c>
      <c r="F90" t="b">
        <f ca="1">VLOOKUP(D90,'1. 词频表'!A:D,4,0)</f>
        <v>0</v>
      </c>
      <c r="G90" s="9" t="b">
        <f>(COUNTIF(Sheet1!A:A,$C90)+COUNTIF(Sheet1!A:A,$D90))&gt;0</f>
        <v>0</v>
      </c>
      <c r="H90" s="9" t="b">
        <f>(COUNTIF(Sheet1!B:B,$C90)+COUNTIF(Sheet1!B:B,$D90))&gt;0</f>
        <v>0</v>
      </c>
      <c r="I90" s="9" t="b">
        <f>(COUNTIF(Sheet1!C:C,$C90)+COUNTIF(Sheet1!C:C,$D90))&gt;0</f>
        <v>0</v>
      </c>
    </row>
    <row r="91" spans="1:9">
      <c r="A91" t="s">
        <v>6199</v>
      </c>
      <c r="B91">
        <v>47</v>
      </c>
      <c r="C91" t="s">
        <v>5674</v>
      </c>
      <c r="D91" t="s">
        <v>5741</v>
      </c>
      <c r="E91" t="b">
        <f ca="1">VLOOKUP(C91,'1. 词频表'!A:D,4,0)</f>
        <v>0</v>
      </c>
      <c r="F91" t="b">
        <f ca="1">VLOOKUP(D91,'1. 词频表'!A:D,4,0)</f>
        <v>0</v>
      </c>
      <c r="G91" s="9" t="b">
        <f>(COUNTIF(Sheet1!A:A,$C91)+COUNTIF(Sheet1!A:A,$D91))&gt;0</f>
        <v>0</v>
      </c>
      <c r="H91" s="9" t="b">
        <f>(COUNTIF(Sheet1!B:B,$C91)+COUNTIF(Sheet1!B:B,$D91))&gt;0</f>
        <v>1</v>
      </c>
      <c r="I91" s="9" t="b">
        <f>(COUNTIF(Sheet1!C:C,$C91)+COUNTIF(Sheet1!C:C,$D91))&gt;0</f>
        <v>0</v>
      </c>
    </row>
    <row r="92" spans="1:9">
      <c r="A92" t="s">
        <v>5914</v>
      </c>
      <c r="B92">
        <v>46</v>
      </c>
      <c r="C92" t="s">
        <v>5674</v>
      </c>
      <c r="D92" t="s">
        <v>5646</v>
      </c>
      <c r="E92" t="b">
        <f ca="1">VLOOKUP(C92,'1. 词频表'!A:D,4,0)</f>
        <v>0</v>
      </c>
      <c r="F92" t="b">
        <f ca="1">VLOOKUP(D92,'1. 词频表'!A:D,4,0)</f>
        <v>1</v>
      </c>
      <c r="G92" s="9" t="b">
        <f>(COUNTIF(Sheet1!A:A,$C92)+COUNTIF(Sheet1!A:A,$D92))&gt;0</f>
        <v>0</v>
      </c>
      <c r="H92" s="9" t="b">
        <f>(COUNTIF(Sheet1!B:B,$C92)+COUNTIF(Sheet1!B:B,$D92))&gt;0</f>
        <v>0</v>
      </c>
      <c r="I92" s="9" t="b">
        <f>(COUNTIF(Sheet1!C:C,$C92)+COUNTIF(Sheet1!C:C,$D92))&gt;0</f>
        <v>0</v>
      </c>
    </row>
    <row r="93" spans="1:9">
      <c r="A93" t="s">
        <v>5890</v>
      </c>
      <c r="B93">
        <v>45</v>
      </c>
      <c r="C93" t="s">
        <v>4358</v>
      </c>
      <c r="D93" t="s">
        <v>5891</v>
      </c>
      <c r="E93" t="b">
        <f ca="1">VLOOKUP(C93,'1. 词频表'!A:D,4,0)</f>
        <v>0</v>
      </c>
      <c r="F93" t="b">
        <f ca="1">VLOOKUP(D93,'1. 词频表'!A:D,4,0)</f>
        <v>0</v>
      </c>
      <c r="G93" s="9" t="b">
        <f>(COUNTIF(Sheet1!A:A,$C93)+COUNTIF(Sheet1!A:A,$D93))&gt;0</f>
        <v>0</v>
      </c>
      <c r="H93" s="9" t="b">
        <f>(COUNTIF(Sheet1!B:B,$C93)+COUNTIF(Sheet1!B:B,$D93))&gt;0</f>
        <v>1</v>
      </c>
      <c r="I93" s="9" t="b">
        <f>(COUNTIF(Sheet1!C:C,$C93)+COUNTIF(Sheet1!C:C,$D93))&gt;0</f>
        <v>0</v>
      </c>
    </row>
    <row r="94" spans="1:9">
      <c r="A94" t="s">
        <v>6071</v>
      </c>
      <c r="B94">
        <v>45</v>
      </c>
      <c r="C94" t="s">
        <v>5891</v>
      </c>
      <c r="D94" t="s">
        <v>5674</v>
      </c>
      <c r="E94" t="b">
        <f ca="1">VLOOKUP(C94,'1. 词频表'!A:D,4,0)</f>
        <v>0</v>
      </c>
      <c r="F94" t="b">
        <f ca="1">VLOOKUP(D94,'1. 词频表'!A:D,4,0)</f>
        <v>0</v>
      </c>
      <c r="G94" s="9" t="b">
        <f>(COUNTIF(Sheet1!A:A,$C94)+COUNTIF(Sheet1!A:A,$D94))&gt;0</f>
        <v>0</v>
      </c>
      <c r="H94" s="9" t="b">
        <f>(COUNTIF(Sheet1!B:B,$C94)+COUNTIF(Sheet1!B:B,$D94))&gt;0</f>
        <v>0</v>
      </c>
      <c r="I94" s="9" t="b">
        <f>(COUNTIF(Sheet1!C:C,$C94)+COUNTIF(Sheet1!C:C,$D94))&gt;0</f>
        <v>0</v>
      </c>
    </row>
    <row r="95" spans="1:9">
      <c r="A95" t="s">
        <v>5776</v>
      </c>
      <c r="B95">
        <v>44</v>
      </c>
      <c r="C95" t="s">
        <v>5737</v>
      </c>
      <c r="D95" t="s">
        <v>5674</v>
      </c>
      <c r="E95" t="b">
        <f ca="1">VLOOKUP(C95,'1. 词频表'!A:D,4,0)</f>
        <v>0</v>
      </c>
      <c r="F95" t="b">
        <f ca="1">VLOOKUP(D95,'1. 词频表'!A:D,4,0)</f>
        <v>0</v>
      </c>
      <c r="G95" s="9" t="b">
        <f>(COUNTIF(Sheet1!A:A,$C95)+COUNTIF(Sheet1!A:A,$D95))&gt;0</f>
        <v>0</v>
      </c>
      <c r="H95" s="9" t="b">
        <f>(COUNTIF(Sheet1!B:B,$C95)+COUNTIF(Sheet1!B:B,$D95))&gt;0</f>
        <v>0</v>
      </c>
      <c r="I95" s="9" t="b">
        <f>(COUNTIF(Sheet1!C:C,$C95)+COUNTIF(Sheet1!C:C,$D95))&gt;0</f>
        <v>0</v>
      </c>
    </row>
    <row r="96" spans="1:9">
      <c r="A96" t="s">
        <v>5670</v>
      </c>
      <c r="B96">
        <v>44</v>
      </c>
      <c r="C96" t="s">
        <v>5669</v>
      </c>
      <c r="D96" t="s">
        <v>5654</v>
      </c>
      <c r="E96" t="b">
        <f ca="1">VLOOKUP(C96,'1. 词频表'!A:D,4,0)</f>
        <v>0</v>
      </c>
      <c r="F96" t="b">
        <f ca="1">VLOOKUP(D96,'1. 词频表'!A:D,4,0)</f>
        <v>0</v>
      </c>
      <c r="G96" s="9" t="b">
        <f>(COUNTIF(Sheet1!A:A,$C96)+COUNTIF(Sheet1!A:A,$D96))&gt;0</f>
        <v>0</v>
      </c>
      <c r="H96" s="9" t="b">
        <f>(COUNTIF(Sheet1!B:B,$C96)+COUNTIF(Sheet1!B:B,$D96))&gt;0</f>
        <v>0</v>
      </c>
      <c r="I96" s="9" t="b">
        <f>(COUNTIF(Sheet1!C:C,$C96)+COUNTIF(Sheet1!C:C,$D96))&gt;0</f>
        <v>1</v>
      </c>
    </row>
    <row r="97" spans="1:9">
      <c r="A97" t="s">
        <v>5675</v>
      </c>
      <c r="B97">
        <v>44</v>
      </c>
      <c r="C97" t="s">
        <v>5676</v>
      </c>
      <c r="D97" t="s">
        <v>5653</v>
      </c>
      <c r="E97" t="b">
        <f ca="1">VLOOKUP(C97,'1. 词频表'!A:D,4,0)</f>
        <v>0</v>
      </c>
      <c r="F97" t="b">
        <f ca="1">VLOOKUP(D97,'1. 词频表'!A:D,4,0)</f>
        <v>0</v>
      </c>
      <c r="G97" s="9" t="b">
        <f>(COUNTIF(Sheet1!A:A,$C97)+COUNTIF(Sheet1!A:A,$D97))&gt;0</f>
        <v>0</v>
      </c>
      <c r="H97" s="9" t="b">
        <f>(COUNTIF(Sheet1!B:B,$C97)+COUNTIF(Sheet1!B:B,$D97))&gt;0</f>
        <v>0</v>
      </c>
      <c r="I97" s="9" t="b">
        <f>(COUNTIF(Sheet1!C:C,$C97)+COUNTIF(Sheet1!C:C,$D97))&gt;0</f>
        <v>1</v>
      </c>
    </row>
    <row r="98" spans="1:9">
      <c r="A98" t="s">
        <v>7583</v>
      </c>
      <c r="B98">
        <v>43</v>
      </c>
      <c r="C98" t="s">
        <v>7438</v>
      </c>
      <c r="D98" t="s">
        <v>5648</v>
      </c>
      <c r="E98" t="b">
        <f ca="1">VLOOKUP(C98,'1. 词频表'!A:D,4,0)</f>
        <v>0</v>
      </c>
      <c r="F98" t="b">
        <f ca="1">VLOOKUP(D98,'1. 词频表'!A:D,4,0)</f>
        <v>1</v>
      </c>
      <c r="G98" s="9" t="b">
        <f>(COUNTIF(Sheet1!A:A,$C98)+COUNTIF(Sheet1!A:A,$D98))&gt;0</f>
        <v>1</v>
      </c>
      <c r="H98" s="9" t="b">
        <f>(COUNTIF(Sheet1!B:B,$C98)+COUNTIF(Sheet1!B:B,$D98))&gt;0</f>
        <v>0</v>
      </c>
      <c r="I98" s="9" t="b">
        <f>(COUNTIF(Sheet1!C:C,$C98)+COUNTIF(Sheet1!C:C,$D98))&gt;0</f>
        <v>0</v>
      </c>
    </row>
    <row r="99" spans="1:9">
      <c r="A99" t="s">
        <v>7584</v>
      </c>
      <c r="B99">
        <v>42</v>
      </c>
      <c r="C99" t="s">
        <v>5648</v>
      </c>
      <c r="D99" t="s">
        <v>5741</v>
      </c>
      <c r="E99" t="b">
        <f ca="1">VLOOKUP(C99,'1. 词频表'!A:D,4,0)</f>
        <v>1</v>
      </c>
      <c r="F99" t="b">
        <f ca="1">VLOOKUP(D99,'1. 词频表'!A:D,4,0)</f>
        <v>0</v>
      </c>
      <c r="G99" s="9" t="b">
        <f>(COUNTIF(Sheet1!A:A,$C99)+COUNTIF(Sheet1!A:A,$D99))&gt;0</f>
        <v>0</v>
      </c>
      <c r="H99" s="9" t="b">
        <f>(COUNTIF(Sheet1!B:B,$C99)+COUNTIF(Sheet1!B:B,$D99))&gt;0</f>
        <v>1</v>
      </c>
      <c r="I99" s="9" t="b">
        <f>(COUNTIF(Sheet1!C:C,$C99)+COUNTIF(Sheet1!C:C,$D99))&gt;0</f>
        <v>0</v>
      </c>
    </row>
    <row r="100" spans="1:9">
      <c r="A100" t="s">
        <v>7585</v>
      </c>
      <c r="B100">
        <v>42</v>
      </c>
      <c r="C100" t="s">
        <v>4</v>
      </c>
      <c r="D100" t="s">
        <v>5674</v>
      </c>
      <c r="E100" t="b">
        <f ca="1">VLOOKUP(C100,'1. 词频表'!A:D,4,0)</f>
        <v>1</v>
      </c>
      <c r="F100" t="b">
        <f ca="1">VLOOKUP(D100,'1. 词频表'!A:D,4,0)</f>
        <v>0</v>
      </c>
      <c r="G100" s="9" t="b">
        <f>(COUNTIF(Sheet1!A:A,$C100)+COUNTIF(Sheet1!A:A,$D100))&gt;0</f>
        <v>0</v>
      </c>
      <c r="H100" s="9" t="b">
        <f>(COUNTIF(Sheet1!B:B,$C100)+COUNTIF(Sheet1!B:B,$D100))&gt;0</f>
        <v>0</v>
      </c>
      <c r="I100" s="9" t="b">
        <f>(COUNTIF(Sheet1!C:C,$C100)+COUNTIF(Sheet1!C:C,$D100))&gt;0</f>
        <v>0</v>
      </c>
    </row>
    <row r="101" spans="1:9">
      <c r="A101" t="s">
        <v>5888</v>
      </c>
      <c r="B101">
        <v>42</v>
      </c>
      <c r="C101" t="s">
        <v>4358</v>
      </c>
      <c r="D101" t="s">
        <v>5889</v>
      </c>
      <c r="E101" t="b">
        <f ca="1">VLOOKUP(C101,'1. 词频表'!A:D,4,0)</f>
        <v>0</v>
      </c>
      <c r="F101" t="b">
        <f ca="1">VLOOKUP(D101,'1. 词频表'!A:D,4,0)</f>
        <v>0</v>
      </c>
      <c r="G101" s="9" t="b">
        <f>(COUNTIF(Sheet1!A:A,$C101)+COUNTIF(Sheet1!A:A,$D101))&gt;0</f>
        <v>0</v>
      </c>
      <c r="H101" s="9" t="b">
        <f>(COUNTIF(Sheet1!B:B,$C101)+COUNTIF(Sheet1!B:B,$D101))&gt;0</f>
        <v>1</v>
      </c>
      <c r="I101" s="9" t="b">
        <f>(COUNTIF(Sheet1!C:C,$C101)+COUNTIF(Sheet1!C:C,$D101))&gt;0</f>
        <v>0</v>
      </c>
    </row>
    <row r="102" spans="1:9">
      <c r="A102" t="s">
        <v>6450</v>
      </c>
      <c r="B102">
        <v>42</v>
      </c>
      <c r="C102" t="s">
        <v>6451</v>
      </c>
      <c r="D102" t="s">
        <v>5659</v>
      </c>
      <c r="E102" t="b">
        <f ca="1">VLOOKUP(C102,'1. 词频表'!A:D,4,0)</f>
        <v>0</v>
      </c>
      <c r="F102" t="b">
        <f ca="1">VLOOKUP(D102,'1. 词频表'!A:D,4,0)</f>
        <v>0</v>
      </c>
      <c r="G102" s="9" t="b">
        <f>(COUNTIF(Sheet1!A:A,$C102)+COUNTIF(Sheet1!A:A,$D102))&gt;0</f>
        <v>0</v>
      </c>
      <c r="H102" s="9" t="b">
        <f>(COUNTIF(Sheet1!B:B,$C102)+COUNTIF(Sheet1!B:B,$D102))&gt;0</f>
        <v>0</v>
      </c>
      <c r="I102" s="9" t="b">
        <f>(COUNTIF(Sheet1!C:C,$C102)+COUNTIF(Sheet1!C:C,$D102))&gt;0</f>
        <v>0</v>
      </c>
    </row>
    <row r="103" spans="1:9">
      <c r="A103" t="s">
        <v>7586</v>
      </c>
      <c r="B103">
        <v>41</v>
      </c>
      <c r="C103" t="s">
        <v>5811</v>
      </c>
      <c r="D103" t="s">
        <v>5741</v>
      </c>
      <c r="E103" t="b">
        <f ca="1">VLOOKUP(C103,'1. 词频表'!A:D,4,0)</f>
        <v>0</v>
      </c>
      <c r="F103" t="b">
        <f ca="1">VLOOKUP(D103,'1. 词频表'!A:D,4,0)</f>
        <v>0</v>
      </c>
      <c r="G103" s="9" t="b">
        <f>(COUNTIF(Sheet1!A:A,$C103)+COUNTIF(Sheet1!A:A,$D103))&gt;0</f>
        <v>1</v>
      </c>
      <c r="H103" s="9" t="b">
        <f>(COUNTIF(Sheet1!B:B,$C103)+COUNTIF(Sheet1!B:B,$D103))&gt;0</f>
        <v>1</v>
      </c>
      <c r="I103" s="9" t="b">
        <f>(COUNTIF(Sheet1!C:C,$C103)+COUNTIF(Sheet1!C:C,$D103))&gt;0</f>
        <v>0</v>
      </c>
    </row>
    <row r="104" spans="1:9">
      <c r="A104" t="s">
        <v>5910</v>
      </c>
      <c r="B104">
        <v>41</v>
      </c>
      <c r="C104" t="s">
        <v>5659</v>
      </c>
      <c r="D104" t="s">
        <v>5741</v>
      </c>
      <c r="E104" t="b">
        <f ca="1">VLOOKUP(C104,'1. 词频表'!A:D,4,0)</f>
        <v>0</v>
      </c>
      <c r="F104" t="b">
        <f ca="1">VLOOKUP(D104,'1. 词频表'!A:D,4,0)</f>
        <v>0</v>
      </c>
      <c r="G104" s="9" t="b">
        <f>(COUNTIF(Sheet1!A:A,$C104)+COUNTIF(Sheet1!A:A,$D104))&gt;0</f>
        <v>0</v>
      </c>
      <c r="H104" s="9" t="b">
        <f>(COUNTIF(Sheet1!B:B,$C104)+COUNTIF(Sheet1!B:B,$D104))&gt;0</f>
        <v>1</v>
      </c>
      <c r="I104" s="9" t="b">
        <f>(COUNTIF(Sheet1!C:C,$C104)+COUNTIF(Sheet1!C:C,$D104))&gt;0</f>
        <v>0</v>
      </c>
    </row>
    <row r="105" spans="1:9">
      <c r="A105" t="s">
        <v>5657</v>
      </c>
      <c r="B105">
        <v>39</v>
      </c>
      <c r="C105" t="s">
        <v>4358</v>
      </c>
      <c r="D105" t="s">
        <v>5653</v>
      </c>
      <c r="E105" t="b">
        <f ca="1">VLOOKUP(C105,'1. 词频表'!A:D,4,0)</f>
        <v>0</v>
      </c>
      <c r="F105" t="b">
        <f ca="1">VLOOKUP(D105,'1. 词频表'!A:D,4,0)</f>
        <v>0</v>
      </c>
      <c r="G105" s="9" t="b">
        <f>(COUNTIF(Sheet1!A:A,$C105)+COUNTIF(Sheet1!A:A,$D105))&gt;0</f>
        <v>0</v>
      </c>
      <c r="H105" s="9" t="b">
        <f>(COUNTIF(Sheet1!B:B,$C105)+COUNTIF(Sheet1!B:B,$D105))&gt;0</f>
        <v>1</v>
      </c>
      <c r="I105" s="9" t="b">
        <f>(COUNTIF(Sheet1!C:C,$C105)+COUNTIF(Sheet1!C:C,$D105))&gt;0</f>
        <v>0</v>
      </c>
    </row>
    <row r="106" spans="1:9">
      <c r="A106" t="s">
        <v>7587</v>
      </c>
      <c r="B106">
        <v>39</v>
      </c>
      <c r="C106" t="s">
        <v>7579</v>
      </c>
      <c r="D106" t="s">
        <v>5648</v>
      </c>
      <c r="E106" t="b">
        <f ca="1">VLOOKUP(C106,'1. 词频表'!A:D,4,0)</f>
        <v>0</v>
      </c>
      <c r="F106" t="b">
        <f ca="1">VLOOKUP(D106,'1. 词频表'!A:D,4,0)</f>
        <v>1</v>
      </c>
      <c r="G106" s="9" t="b">
        <f>(COUNTIF(Sheet1!A:A,$C106)+COUNTIF(Sheet1!A:A,$D106))&gt;0</f>
        <v>1</v>
      </c>
      <c r="H106" s="9" t="b">
        <f>(COUNTIF(Sheet1!B:B,$C106)+COUNTIF(Sheet1!B:B,$D106))&gt;0</f>
        <v>0</v>
      </c>
      <c r="I106" s="9" t="b">
        <f>(COUNTIF(Sheet1!C:C,$C106)+COUNTIF(Sheet1!C:C,$D106))&gt;0</f>
        <v>0</v>
      </c>
    </row>
    <row r="107" spans="1:9">
      <c r="A107" t="s">
        <v>6045</v>
      </c>
      <c r="B107">
        <v>38</v>
      </c>
      <c r="C107" t="s">
        <v>6046</v>
      </c>
      <c r="D107" t="s">
        <v>5646</v>
      </c>
      <c r="E107" t="b">
        <f ca="1">VLOOKUP(C107,'1. 词频表'!A:D,4,0)</f>
        <v>0</v>
      </c>
      <c r="F107" t="b">
        <f ca="1">VLOOKUP(D107,'1. 词频表'!A:D,4,0)</f>
        <v>1</v>
      </c>
      <c r="G107" s="9" t="b">
        <f>(COUNTIF(Sheet1!A:A,$C107)+COUNTIF(Sheet1!A:A,$D107))&gt;0</f>
        <v>0</v>
      </c>
      <c r="H107" s="9" t="b">
        <f>(COUNTIF(Sheet1!B:B,$C107)+COUNTIF(Sheet1!B:B,$D107))&gt;0</f>
        <v>0</v>
      </c>
      <c r="I107" s="9" t="b">
        <f>(COUNTIF(Sheet1!C:C,$C107)+COUNTIF(Sheet1!C:C,$D107))&gt;0</f>
        <v>0</v>
      </c>
    </row>
    <row r="108" spans="1:9">
      <c r="A108" t="s">
        <v>6998</v>
      </c>
      <c r="B108">
        <v>38</v>
      </c>
      <c r="C108" t="s">
        <v>6451</v>
      </c>
      <c r="D108" t="s">
        <v>4358</v>
      </c>
      <c r="E108" t="b">
        <f ca="1">VLOOKUP(C108,'1. 词频表'!A:D,4,0)</f>
        <v>0</v>
      </c>
      <c r="F108" t="b">
        <f ca="1">VLOOKUP(D108,'1. 词频表'!A:D,4,0)</f>
        <v>0</v>
      </c>
      <c r="G108" s="9" t="b">
        <f>(COUNTIF(Sheet1!A:A,$C108)+COUNTIF(Sheet1!A:A,$D108))&gt;0</f>
        <v>0</v>
      </c>
      <c r="H108" s="9" t="b">
        <f>(COUNTIF(Sheet1!B:B,$C108)+COUNTIF(Sheet1!B:B,$D108))&gt;0</f>
        <v>1</v>
      </c>
      <c r="I108" s="9" t="b">
        <f>(COUNTIF(Sheet1!C:C,$C108)+COUNTIF(Sheet1!C:C,$D108))&gt;0</f>
        <v>0</v>
      </c>
    </row>
    <row r="109" spans="1:9">
      <c r="A109" t="s">
        <v>5770</v>
      </c>
      <c r="B109">
        <v>37</v>
      </c>
      <c r="C109" t="s">
        <v>5771</v>
      </c>
      <c r="D109" t="s">
        <v>4358</v>
      </c>
      <c r="E109" t="b">
        <f ca="1">VLOOKUP(C109,'1. 词频表'!A:D,4,0)</f>
        <v>0</v>
      </c>
      <c r="F109" t="b">
        <f ca="1">VLOOKUP(D109,'1. 词频表'!A:D,4,0)</f>
        <v>0</v>
      </c>
      <c r="G109" s="9" t="b">
        <f>(COUNTIF(Sheet1!A:A,$C109)+COUNTIF(Sheet1!A:A,$D109))&gt;0</f>
        <v>0</v>
      </c>
      <c r="H109" s="9" t="b">
        <f>(COUNTIF(Sheet1!B:B,$C109)+COUNTIF(Sheet1!B:B,$D109))&gt;0</f>
        <v>1</v>
      </c>
      <c r="I109" s="9" t="b">
        <f>(COUNTIF(Sheet1!C:C,$C109)+COUNTIF(Sheet1!C:C,$D109))&gt;0</f>
        <v>0</v>
      </c>
    </row>
    <row r="110" spans="1:9">
      <c r="A110" t="s">
        <v>5805</v>
      </c>
      <c r="B110">
        <v>37</v>
      </c>
      <c r="C110" t="s">
        <v>5666</v>
      </c>
      <c r="D110" t="s">
        <v>5646</v>
      </c>
      <c r="E110" t="b">
        <f ca="1">VLOOKUP(C110,'1. 词频表'!A:D,4,0)</f>
        <v>0</v>
      </c>
      <c r="F110" t="b">
        <f ca="1">VLOOKUP(D110,'1. 词频表'!A:D,4,0)</f>
        <v>1</v>
      </c>
      <c r="G110" s="9" t="b">
        <f>(COUNTIF(Sheet1!A:A,$C110)+COUNTIF(Sheet1!A:A,$D110))&gt;0</f>
        <v>0</v>
      </c>
      <c r="H110" s="9" t="b">
        <f>(COUNTIF(Sheet1!B:B,$C110)+COUNTIF(Sheet1!B:B,$D110))&gt;0</f>
        <v>0</v>
      </c>
      <c r="I110" s="9" t="b">
        <f>(COUNTIF(Sheet1!C:C,$C110)+COUNTIF(Sheet1!C:C,$D110))&gt;0</f>
        <v>0</v>
      </c>
    </row>
    <row r="111" spans="1:9">
      <c r="A111" t="s">
        <v>6074</v>
      </c>
      <c r="B111">
        <v>37</v>
      </c>
      <c r="C111" t="s">
        <v>5829</v>
      </c>
      <c r="D111" t="s">
        <v>5709</v>
      </c>
      <c r="E111" t="b">
        <f ca="1">VLOOKUP(C111,'1. 词频表'!A:D,4,0)</f>
        <v>0</v>
      </c>
      <c r="F111" t="b">
        <f ca="1">VLOOKUP(D111,'1. 词频表'!A:D,4,0)</f>
        <v>0</v>
      </c>
      <c r="G111" s="9" t="b">
        <f>(COUNTIF(Sheet1!A:A,$C111)+COUNTIF(Sheet1!A:A,$D111))&gt;0</f>
        <v>0</v>
      </c>
      <c r="H111" s="9" t="b">
        <f>(COUNTIF(Sheet1!B:B,$C111)+COUNTIF(Sheet1!B:B,$D111))&gt;0</f>
        <v>0</v>
      </c>
      <c r="I111" s="9" t="b">
        <f>(COUNTIF(Sheet1!C:C,$C111)+COUNTIF(Sheet1!C:C,$D111))&gt;0</f>
        <v>0</v>
      </c>
    </row>
    <row r="112" spans="1:9">
      <c r="A112" t="s">
        <v>7588</v>
      </c>
      <c r="B112">
        <v>37</v>
      </c>
      <c r="C112" t="s">
        <v>5829</v>
      </c>
      <c r="D112" t="s">
        <v>5646</v>
      </c>
      <c r="E112" t="b">
        <f ca="1">VLOOKUP(C112,'1. 词频表'!A:D,4,0)</f>
        <v>0</v>
      </c>
      <c r="F112" t="b">
        <f ca="1">VLOOKUP(D112,'1. 词频表'!A:D,4,0)</f>
        <v>1</v>
      </c>
      <c r="G112" s="9" t="b">
        <f>(COUNTIF(Sheet1!A:A,$C112)+COUNTIF(Sheet1!A:A,$D112))&gt;0</f>
        <v>0</v>
      </c>
      <c r="H112" s="9" t="b">
        <f>(COUNTIF(Sheet1!B:B,$C112)+COUNTIF(Sheet1!B:B,$D112))&gt;0</f>
        <v>0</v>
      </c>
      <c r="I112" s="9" t="b">
        <f>(COUNTIF(Sheet1!C:C,$C112)+COUNTIF(Sheet1!C:C,$D112))&gt;0</f>
        <v>0</v>
      </c>
    </row>
    <row r="113" spans="1:9">
      <c r="A113" t="s">
        <v>5859</v>
      </c>
      <c r="B113">
        <v>37</v>
      </c>
      <c r="C113" t="s">
        <v>5737</v>
      </c>
      <c r="D113" t="s">
        <v>5656</v>
      </c>
      <c r="E113" t="b">
        <f ca="1">VLOOKUP(C113,'1. 词频表'!A:D,4,0)</f>
        <v>0</v>
      </c>
      <c r="F113" t="b">
        <f ca="1">VLOOKUP(D113,'1. 词频表'!A:D,4,0)</f>
        <v>0</v>
      </c>
      <c r="G113" s="9" t="b">
        <f>(COUNTIF(Sheet1!A:A,$C113)+COUNTIF(Sheet1!A:A,$D113))&gt;0</f>
        <v>0</v>
      </c>
      <c r="H113" s="9" t="b">
        <f>(COUNTIF(Sheet1!B:B,$C113)+COUNTIF(Sheet1!B:B,$D113))&gt;0</f>
        <v>0</v>
      </c>
      <c r="I113" s="9" t="b">
        <f>(COUNTIF(Sheet1!C:C,$C113)+COUNTIF(Sheet1!C:C,$D113))&gt;0</f>
        <v>0</v>
      </c>
    </row>
    <row r="114" spans="1:9">
      <c r="A114" t="s">
        <v>7003</v>
      </c>
      <c r="B114">
        <v>36</v>
      </c>
      <c r="C114" t="s">
        <v>5674</v>
      </c>
      <c r="D114" t="s">
        <v>5648</v>
      </c>
      <c r="E114" t="b">
        <f ca="1">VLOOKUP(C114,'1. 词频表'!A:D,4,0)</f>
        <v>0</v>
      </c>
      <c r="F114" t="b">
        <f ca="1">VLOOKUP(D114,'1. 词频表'!A:D,4,0)</f>
        <v>1</v>
      </c>
      <c r="G114" s="9" t="b">
        <f>(COUNTIF(Sheet1!A:A,$C114)+COUNTIF(Sheet1!A:A,$D114))&gt;0</f>
        <v>0</v>
      </c>
      <c r="H114" s="9" t="b">
        <f>(COUNTIF(Sheet1!B:B,$C114)+COUNTIF(Sheet1!B:B,$D114))&gt;0</f>
        <v>0</v>
      </c>
      <c r="I114" s="9" t="b">
        <f>(COUNTIF(Sheet1!C:C,$C114)+COUNTIF(Sheet1!C:C,$D114))&gt;0</f>
        <v>0</v>
      </c>
    </row>
    <row r="115" spans="1:9">
      <c r="A115" t="s">
        <v>7589</v>
      </c>
      <c r="B115">
        <v>36</v>
      </c>
      <c r="C115" t="s">
        <v>5666</v>
      </c>
      <c r="D115" t="s">
        <v>4</v>
      </c>
      <c r="E115" t="b">
        <f ca="1">VLOOKUP(C115,'1. 词频表'!A:D,4,0)</f>
        <v>0</v>
      </c>
      <c r="F115" t="b">
        <f ca="1">VLOOKUP(D115,'1. 词频表'!A:D,4,0)</f>
        <v>1</v>
      </c>
      <c r="G115" s="9" t="b">
        <f>(COUNTIF(Sheet1!A:A,$C115)+COUNTIF(Sheet1!A:A,$D115))&gt;0</f>
        <v>0</v>
      </c>
      <c r="H115" s="9" t="b">
        <f>(COUNTIF(Sheet1!B:B,$C115)+COUNTIF(Sheet1!B:B,$D115))&gt;0</f>
        <v>0</v>
      </c>
      <c r="I115" s="9" t="b">
        <f>(COUNTIF(Sheet1!C:C,$C115)+COUNTIF(Sheet1!C:C,$D115))&gt;0</f>
        <v>0</v>
      </c>
    </row>
    <row r="116" spans="1:9">
      <c r="A116" t="s">
        <v>7590</v>
      </c>
      <c r="B116">
        <v>36</v>
      </c>
      <c r="C116" t="s">
        <v>6989</v>
      </c>
      <c r="D116" t="s">
        <v>7591</v>
      </c>
      <c r="E116" t="b">
        <f ca="1">VLOOKUP(C116,'1. 词频表'!A:D,4,0)</f>
        <v>0</v>
      </c>
      <c r="F116" t="b">
        <f ca="1">VLOOKUP(D116,'1. 词频表'!A:D,4,0)</f>
        <v>1</v>
      </c>
      <c r="G116" s="9" t="b">
        <f>(COUNTIF(Sheet1!A:A,$C116)+COUNTIF(Sheet1!A:A,$D116))&gt;0</f>
        <v>0</v>
      </c>
      <c r="H116" s="9" t="b">
        <f>(COUNTIF(Sheet1!B:B,$C116)+COUNTIF(Sheet1!B:B,$D116))&gt;0</f>
        <v>1</v>
      </c>
      <c r="I116" s="9" t="b">
        <f>(COUNTIF(Sheet1!C:C,$C116)+COUNTIF(Sheet1!C:C,$D116))&gt;0</f>
        <v>0</v>
      </c>
    </row>
    <row r="117" spans="1:9">
      <c r="A117" t="s">
        <v>7592</v>
      </c>
      <c r="B117">
        <v>36</v>
      </c>
      <c r="C117" t="s">
        <v>6046</v>
      </c>
      <c r="D117" t="s">
        <v>4</v>
      </c>
      <c r="E117" t="b">
        <f ca="1">VLOOKUP(C117,'1. 词频表'!A:D,4,0)</f>
        <v>0</v>
      </c>
      <c r="F117" t="b">
        <f ca="1">VLOOKUP(D117,'1. 词频表'!A:D,4,0)</f>
        <v>1</v>
      </c>
      <c r="G117" s="9" t="b">
        <f>(COUNTIF(Sheet1!A:A,$C117)+COUNTIF(Sheet1!A:A,$D117))&gt;0</f>
        <v>0</v>
      </c>
      <c r="H117" s="9" t="b">
        <f>(COUNTIF(Sheet1!B:B,$C117)+COUNTIF(Sheet1!B:B,$D117))&gt;0</f>
        <v>0</v>
      </c>
      <c r="I117" s="9" t="b">
        <f>(COUNTIF(Sheet1!C:C,$C117)+COUNTIF(Sheet1!C:C,$D117))&gt;0</f>
        <v>0</v>
      </c>
    </row>
    <row r="118" spans="1:9">
      <c r="A118" t="s">
        <v>5777</v>
      </c>
      <c r="B118">
        <v>35</v>
      </c>
      <c r="C118" t="s">
        <v>4358</v>
      </c>
      <c r="D118" t="s">
        <v>5700</v>
      </c>
      <c r="E118" t="b">
        <f ca="1">VLOOKUP(C118,'1. 词频表'!A:D,4,0)</f>
        <v>0</v>
      </c>
      <c r="F118" t="b">
        <f ca="1">VLOOKUP(D118,'1. 词频表'!A:D,4,0)</f>
        <v>0</v>
      </c>
      <c r="G118" s="9" t="b">
        <f>(COUNTIF(Sheet1!A:A,$C118)+COUNTIF(Sheet1!A:A,$D118))&gt;0</f>
        <v>0</v>
      </c>
      <c r="H118" s="9" t="b">
        <f>(COUNTIF(Sheet1!B:B,$C118)+COUNTIF(Sheet1!B:B,$D118))&gt;0</f>
        <v>1</v>
      </c>
      <c r="I118" s="9" t="b">
        <f>(COUNTIF(Sheet1!C:C,$C118)+COUNTIF(Sheet1!C:C,$D118))&gt;0</f>
        <v>0</v>
      </c>
    </row>
    <row r="119" spans="1:9">
      <c r="A119" t="s">
        <v>5979</v>
      </c>
      <c r="B119">
        <v>35</v>
      </c>
      <c r="C119" t="s">
        <v>5889</v>
      </c>
      <c r="D119" t="s">
        <v>5646</v>
      </c>
      <c r="E119" t="b">
        <f ca="1">VLOOKUP(C119,'1. 词频表'!A:D,4,0)</f>
        <v>0</v>
      </c>
      <c r="F119" t="b">
        <f ca="1">VLOOKUP(D119,'1. 词频表'!A:D,4,0)</f>
        <v>1</v>
      </c>
      <c r="G119" s="9" t="b">
        <f>(COUNTIF(Sheet1!A:A,$C119)+COUNTIF(Sheet1!A:A,$D119))&gt;0</f>
        <v>0</v>
      </c>
      <c r="H119" s="9" t="b">
        <f>(COUNTIF(Sheet1!B:B,$C119)+COUNTIF(Sheet1!B:B,$D119))&gt;0</f>
        <v>0</v>
      </c>
      <c r="I119" s="9" t="b">
        <f>(COUNTIF(Sheet1!C:C,$C119)+COUNTIF(Sheet1!C:C,$D119))&gt;0</f>
        <v>0</v>
      </c>
    </row>
    <row r="120" spans="1:9">
      <c r="A120" t="s">
        <v>7593</v>
      </c>
      <c r="B120">
        <v>35</v>
      </c>
      <c r="C120" t="s">
        <v>5931</v>
      </c>
      <c r="D120" t="s">
        <v>7591</v>
      </c>
      <c r="E120" t="b">
        <f ca="1">VLOOKUP(C120,'1. 词频表'!A:D,4,0)</f>
        <v>0</v>
      </c>
      <c r="F120" t="b">
        <f ca="1">VLOOKUP(D120,'1. 词频表'!A:D,4,0)</f>
        <v>1</v>
      </c>
      <c r="G120" s="9" t="b">
        <f>(COUNTIF(Sheet1!A:A,$C120)+COUNTIF(Sheet1!A:A,$D120))&gt;0</f>
        <v>0</v>
      </c>
      <c r="H120" s="9" t="b">
        <f>(COUNTIF(Sheet1!B:B,$C120)+COUNTIF(Sheet1!B:B,$D120))&gt;0</f>
        <v>1</v>
      </c>
      <c r="I120" s="9" t="b">
        <f>(COUNTIF(Sheet1!C:C,$C120)+COUNTIF(Sheet1!C:C,$D120))&gt;0</f>
        <v>0</v>
      </c>
    </row>
    <row r="121" spans="1:9">
      <c r="A121" t="s">
        <v>7594</v>
      </c>
      <c r="B121">
        <v>35</v>
      </c>
      <c r="C121" t="s">
        <v>5829</v>
      </c>
      <c r="D121" t="s">
        <v>4</v>
      </c>
      <c r="E121" t="b">
        <f ca="1">VLOOKUP(C121,'1. 词频表'!A:D,4,0)</f>
        <v>0</v>
      </c>
      <c r="F121" t="b">
        <f ca="1">VLOOKUP(D121,'1. 词频表'!A:D,4,0)</f>
        <v>1</v>
      </c>
      <c r="G121" s="9" t="b">
        <f>(COUNTIF(Sheet1!A:A,$C121)+COUNTIF(Sheet1!A:A,$D121))&gt;0</f>
        <v>0</v>
      </c>
      <c r="H121" s="9" t="b">
        <f>(COUNTIF(Sheet1!B:B,$C121)+COUNTIF(Sheet1!B:B,$D121))&gt;0</f>
        <v>0</v>
      </c>
      <c r="I121" s="9" t="b">
        <f>(COUNTIF(Sheet1!C:C,$C121)+COUNTIF(Sheet1!C:C,$D121))&gt;0</f>
        <v>0</v>
      </c>
    </row>
    <row r="122" spans="1:9">
      <c r="A122" t="s">
        <v>5686</v>
      </c>
      <c r="B122">
        <v>35</v>
      </c>
      <c r="C122" t="s">
        <v>5669</v>
      </c>
      <c r="D122" t="s">
        <v>5676</v>
      </c>
      <c r="E122" t="b">
        <f ca="1">VLOOKUP(C122,'1. 词频表'!A:D,4,0)</f>
        <v>0</v>
      </c>
      <c r="F122" t="b">
        <f ca="1">VLOOKUP(D122,'1. 词频表'!A:D,4,0)</f>
        <v>0</v>
      </c>
      <c r="G122" s="9" t="b">
        <f>(COUNTIF(Sheet1!A:A,$C122)+COUNTIF(Sheet1!A:A,$D122))&gt;0</f>
        <v>0</v>
      </c>
      <c r="H122" s="9" t="b">
        <f>(COUNTIF(Sheet1!B:B,$C122)+COUNTIF(Sheet1!B:B,$D122))&gt;0</f>
        <v>0</v>
      </c>
      <c r="I122" s="9" t="b">
        <f>(COUNTIF(Sheet1!C:C,$C122)+COUNTIF(Sheet1!C:C,$D122))&gt;0</f>
        <v>1</v>
      </c>
    </row>
    <row r="123" spans="1:9">
      <c r="A123" t="s">
        <v>6018</v>
      </c>
      <c r="B123">
        <v>34</v>
      </c>
      <c r="C123" t="s">
        <v>6019</v>
      </c>
      <c r="D123" t="s">
        <v>5881</v>
      </c>
      <c r="E123" t="b">
        <f ca="1">VLOOKUP(C123,'1. 词频表'!A:D,4,0)</f>
        <v>0</v>
      </c>
      <c r="F123" t="b">
        <f ca="1">VLOOKUP(D123,'1. 词频表'!A:D,4,0)</f>
        <v>0</v>
      </c>
      <c r="G123" s="9" t="b">
        <f>(COUNTIF(Sheet1!A:A,$C123)+COUNTIF(Sheet1!A:A,$D123))&gt;0</f>
        <v>0</v>
      </c>
      <c r="H123" s="9" t="b">
        <f>(COUNTIF(Sheet1!B:B,$C123)+COUNTIF(Sheet1!B:B,$D123))&gt;0</f>
        <v>0</v>
      </c>
      <c r="I123" s="9" t="b">
        <f>(COUNTIF(Sheet1!C:C,$C123)+COUNTIF(Sheet1!C:C,$D123))&gt;0</f>
        <v>0</v>
      </c>
    </row>
    <row r="124" spans="1:9">
      <c r="A124" t="s">
        <v>6201</v>
      </c>
      <c r="B124">
        <v>34</v>
      </c>
      <c r="C124" t="s">
        <v>6046</v>
      </c>
      <c r="D124" t="s">
        <v>5648</v>
      </c>
      <c r="E124" t="b">
        <f ca="1">VLOOKUP(C124,'1. 词频表'!A:D,4,0)</f>
        <v>0</v>
      </c>
      <c r="F124" t="b">
        <f ca="1">VLOOKUP(D124,'1. 词频表'!A:D,4,0)</f>
        <v>1</v>
      </c>
      <c r="G124" s="9" t="b">
        <f>(COUNTIF(Sheet1!A:A,$C124)+COUNTIF(Sheet1!A:A,$D124))&gt;0</f>
        <v>0</v>
      </c>
      <c r="H124" s="9" t="b">
        <f>(COUNTIF(Sheet1!B:B,$C124)+COUNTIF(Sheet1!B:B,$D124))&gt;0</f>
        <v>0</v>
      </c>
      <c r="I124" s="9" t="b">
        <f>(COUNTIF(Sheet1!C:C,$C124)+COUNTIF(Sheet1!C:C,$D124))&gt;0</f>
        <v>0</v>
      </c>
    </row>
    <row r="125" spans="1:9">
      <c r="A125" t="s">
        <v>5874</v>
      </c>
      <c r="B125">
        <v>33</v>
      </c>
      <c r="C125" t="s">
        <v>5875</v>
      </c>
      <c r="D125" t="s">
        <v>4358</v>
      </c>
      <c r="E125" t="b">
        <f ca="1">VLOOKUP(C125,'1. 词频表'!A:D,4,0)</f>
        <v>0</v>
      </c>
      <c r="F125" t="b">
        <f ca="1">VLOOKUP(D125,'1. 词频表'!A:D,4,0)</f>
        <v>0</v>
      </c>
      <c r="G125" s="9" t="b">
        <f>(COUNTIF(Sheet1!A:A,$C125)+COUNTIF(Sheet1!A:A,$D125))&gt;0</f>
        <v>0</v>
      </c>
      <c r="H125" s="9" t="b">
        <f>(COUNTIF(Sheet1!B:B,$C125)+COUNTIF(Sheet1!B:B,$D125))&gt;0</f>
        <v>1</v>
      </c>
      <c r="I125" s="9" t="b">
        <f>(COUNTIF(Sheet1!C:C,$C125)+COUNTIF(Sheet1!C:C,$D125))&gt;0</f>
        <v>0</v>
      </c>
    </row>
    <row r="126" spans="1:9">
      <c r="A126" t="s">
        <v>5842</v>
      </c>
      <c r="B126">
        <v>33</v>
      </c>
      <c r="C126" t="s">
        <v>4358</v>
      </c>
      <c r="D126" t="s">
        <v>5843</v>
      </c>
      <c r="E126" t="b">
        <f ca="1">VLOOKUP(C126,'1. 词频表'!A:D,4,0)</f>
        <v>0</v>
      </c>
      <c r="F126" t="b">
        <f ca="1">VLOOKUP(D126,'1. 词频表'!A:D,4,0)</f>
        <v>0</v>
      </c>
      <c r="G126" s="9" t="b">
        <f>(COUNTIF(Sheet1!A:A,$C126)+COUNTIF(Sheet1!A:A,$D126))&gt;0</f>
        <v>0</v>
      </c>
      <c r="H126" s="9" t="b">
        <f>(COUNTIF(Sheet1!B:B,$C126)+COUNTIF(Sheet1!B:B,$D126))&gt;0</f>
        <v>1</v>
      </c>
      <c r="I126" s="9" t="b">
        <f>(COUNTIF(Sheet1!C:C,$C126)+COUNTIF(Sheet1!C:C,$D126))&gt;0</f>
        <v>0</v>
      </c>
    </row>
    <row r="127" spans="1:9">
      <c r="A127" t="s">
        <v>5933</v>
      </c>
      <c r="B127">
        <v>33</v>
      </c>
      <c r="C127" t="s">
        <v>4358</v>
      </c>
      <c r="D127" t="s">
        <v>5934</v>
      </c>
      <c r="E127" t="b">
        <f ca="1">VLOOKUP(C127,'1. 词频表'!A:D,4,0)</f>
        <v>0</v>
      </c>
      <c r="F127" t="b">
        <f ca="1">VLOOKUP(D127,'1. 词频表'!A:D,4,0)</f>
        <v>0</v>
      </c>
      <c r="G127" s="9" t="b">
        <f>(COUNTIF(Sheet1!A:A,$C127)+COUNTIF(Sheet1!A:A,$D127))&gt;0</f>
        <v>0</v>
      </c>
      <c r="H127" s="9" t="b">
        <f>(COUNTIF(Sheet1!B:B,$C127)+COUNTIF(Sheet1!B:B,$D127))&gt;0</f>
        <v>1</v>
      </c>
      <c r="I127" s="9" t="b">
        <f>(COUNTIF(Sheet1!C:C,$C127)+COUNTIF(Sheet1!C:C,$D127))&gt;0</f>
        <v>0</v>
      </c>
    </row>
    <row r="128" spans="1:9">
      <c r="A128" t="s">
        <v>7595</v>
      </c>
      <c r="B128">
        <v>33</v>
      </c>
      <c r="C128" t="s">
        <v>7575</v>
      </c>
      <c r="D128" t="s">
        <v>6989</v>
      </c>
      <c r="E128" t="b">
        <f ca="1">VLOOKUP(C128,'1. 词频表'!A:D,4,0)</f>
        <v>0</v>
      </c>
      <c r="F128" t="b">
        <f ca="1">VLOOKUP(D128,'1. 词频表'!A:D,4,0)</f>
        <v>0</v>
      </c>
      <c r="G128" s="9" t="b">
        <f>(COUNTIF(Sheet1!A:A,$C128)+COUNTIF(Sheet1!A:A,$D128))&gt;0</f>
        <v>0</v>
      </c>
      <c r="H128" s="9" t="b">
        <f>(COUNTIF(Sheet1!B:B,$C128)+COUNTIF(Sheet1!B:B,$D128))&gt;0</f>
        <v>1</v>
      </c>
      <c r="I128" s="9" t="b">
        <f>(COUNTIF(Sheet1!C:C,$C128)+COUNTIF(Sheet1!C:C,$D128))&gt;0</f>
        <v>0</v>
      </c>
    </row>
    <row r="129" spans="1:9">
      <c r="A129" t="s">
        <v>5826</v>
      </c>
      <c r="B129">
        <v>33</v>
      </c>
      <c r="C129" t="s">
        <v>5786</v>
      </c>
      <c r="D129" t="s">
        <v>5827</v>
      </c>
      <c r="E129" t="b">
        <f ca="1">VLOOKUP(C129,'1. 词频表'!A:D,4,0)</f>
        <v>0</v>
      </c>
      <c r="F129" t="b">
        <f ca="1">VLOOKUP(D129,'1. 词频表'!A:D,4,0)</f>
        <v>0</v>
      </c>
      <c r="G129" s="9" t="b">
        <f>(COUNTIF(Sheet1!A:A,$C129)+COUNTIF(Sheet1!A:A,$D129))&gt;0</f>
        <v>0</v>
      </c>
      <c r="H129" s="9" t="b">
        <f>(COUNTIF(Sheet1!B:B,$C129)+COUNTIF(Sheet1!B:B,$D129))&gt;0</f>
        <v>0</v>
      </c>
      <c r="I129" s="9" t="b">
        <f>(COUNTIF(Sheet1!C:C,$C129)+COUNTIF(Sheet1!C:C,$D129))&gt;0</f>
        <v>0</v>
      </c>
    </row>
    <row r="130" spans="1:9">
      <c r="A130" t="s">
        <v>7596</v>
      </c>
      <c r="B130">
        <v>32</v>
      </c>
      <c r="C130" t="s">
        <v>4358</v>
      </c>
      <c r="D130" t="s">
        <v>7597</v>
      </c>
      <c r="E130" t="b">
        <f ca="1">VLOOKUP(C130,'1. 词频表'!A:D,4,0)</f>
        <v>0</v>
      </c>
      <c r="F130" t="b">
        <f ca="1">VLOOKUP(D130,'1. 词频表'!A:D,4,0)</f>
        <v>0</v>
      </c>
      <c r="G130" s="9" t="b">
        <f>(COUNTIF(Sheet1!A:A,$C130)+COUNTIF(Sheet1!A:A,$D130))&gt;0</f>
        <v>0</v>
      </c>
      <c r="H130" s="9" t="b">
        <f>(COUNTIF(Sheet1!B:B,$C130)+COUNTIF(Sheet1!B:B,$D130))&gt;0</f>
        <v>1</v>
      </c>
      <c r="I130" s="9" t="b">
        <f>(COUNTIF(Sheet1!C:C,$C130)+COUNTIF(Sheet1!C:C,$D130))&gt;0</f>
        <v>0</v>
      </c>
    </row>
    <row r="131" spans="1:9">
      <c r="A131" t="s">
        <v>5876</v>
      </c>
      <c r="B131">
        <v>32</v>
      </c>
      <c r="C131" t="s">
        <v>5771</v>
      </c>
      <c r="D131" t="s">
        <v>5661</v>
      </c>
      <c r="E131" t="b">
        <f ca="1">VLOOKUP(C131,'1. 词频表'!A:D,4,0)</f>
        <v>0</v>
      </c>
      <c r="F131" t="b">
        <f ca="1">VLOOKUP(D131,'1. 词频表'!A:D,4,0)</f>
        <v>0</v>
      </c>
      <c r="G131" s="9" t="b">
        <f>(COUNTIF(Sheet1!A:A,$C131)+COUNTIF(Sheet1!A:A,$D131))&gt;0</f>
        <v>0</v>
      </c>
      <c r="H131" s="9" t="b">
        <f>(COUNTIF(Sheet1!B:B,$C131)+COUNTIF(Sheet1!B:B,$D131))&gt;0</f>
        <v>1</v>
      </c>
      <c r="I131" s="9" t="b">
        <f>(COUNTIF(Sheet1!C:C,$C131)+COUNTIF(Sheet1!C:C,$D131))&gt;0</f>
        <v>0</v>
      </c>
    </row>
    <row r="132" spans="1:9">
      <c r="A132" t="s">
        <v>7598</v>
      </c>
      <c r="B132">
        <v>32</v>
      </c>
      <c r="C132" t="s">
        <v>5889</v>
      </c>
      <c r="D132" t="s">
        <v>4</v>
      </c>
      <c r="E132" t="b">
        <f ca="1">VLOOKUP(C132,'1. 词频表'!A:D,4,0)</f>
        <v>0</v>
      </c>
      <c r="F132" t="b">
        <f ca="1">VLOOKUP(D132,'1. 词频表'!A:D,4,0)</f>
        <v>1</v>
      </c>
      <c r="G132" s="9" t="b">
        <f>(COUNTIF(Sheet1!A:A,$C132)+COUNTIF(Sheet1!A:A,$D132))&gt;0</f>
        <v>0</v>
      </c>
      <c r="H132" s="9" t="b">
        <f>(COUNTIF(Sheet1!B:B,$C132)+COUNTIF(Sheet1!B:B,$D132))&gt;0</f>
        <v>0</v>
      </c>
      <c r="I132" s="9" t="b">
        <f>(COUNTIF(Sheet1!C:C,$C132)+COUNTIF(Sheet1!C:C,$D132))&gt;0</f>
        <v>0</v>
      </c>
    </row>
    <row r="133" spans="1:9">
      <c r="A133" t="s">
        <v>6215</v>
      </c>
      <c r="B133">
        <v>32</v>
      </c>
      <c r="C133" t="s">
        <v>6097</v>
      </c>
      <c r="D133" t="s">
        <v>4358</v>
      </c>
      <c r="E133" t="b">
        <f ca="1">VLOOKUP(C133,'1. 词频表'!A:D,4,0)</f>
        <v>0</v>
      </c>
      <c r="F133" t="b">
        <f ca="1">VLOOKUP(D133,'1. 词频表'!A:D,4,0)</f>
        <v>0</v>
      </c>
      <c r="G133" s="9" t="b">
        <f>(COUNTIF(Sheet1!A:A,$C133)+COUNTIF(Sheet1!A:A,$D133))&gt;0</f>
        <v>0</v>
      </c>
      <c r="H133" s="9" t="b">
        <f>(COUNTIF(Sheet1!B:B,$C133)+COUNTIF(Sheet1!B:B,$D133))&gt;0</f>
        <v>1</v>
      </c>
      <c r="I133" s="9" t="b">
        <f>(COUNTIF(Sheet1!C:C,$C133)+COUNTIF(Sheet1!C:C,$D133))&gt;0</f>
        <v>0</v>
      </c>
    </row>
    <row r="134" spans="1:9">
      <c r="A134" t="s">
        <v>7599</v>
      </c>
      <c r="B134">
        <v>32</v>
      </c>
      <c r="C134" t="s">
        <v>6989</v>
      </c>
      <c r="D134" t="s">
        <v>6067</v>
      </c>
      <c r="E134" t="b">
        <f ca="1">VLOOKUP(C134,'1. 词频表'!A:D,4,0)</f>
        <v>0</v>
      </c>
      <c r="F134" t="b">
        <f ca="1">VLOOKUP(D134,'1. 词频表'!A:D,4,0)</f>
        <v>0</v>
      </c>
      <c r="G134" s="9" t="b">
        <f>(COUNTIF(Sheet1!A:A,$C134)+COUNTIF(Sheet1!A:A,$D134))&gt;0</f>
        <v>0</v>
      </c>
      <c r="H134" s="9" t="b">
        <f>(COUNTIF(Sheet1!B:B,$C134)+COUNTIF(Sheet1!B:B,$D134))&gt;0</f>
        <v>1</v>
      </c>
      <c r="I134" s="9" t="b">
        <f>(COUNTIF(Sheet1!C:C,$C134)+COUNTIF(Sheet1!C:C,$D134))&gt;0</f>
        <v>0</v>
      </c>
    </row>
    <row r="135" spans="1:9">
      <c r="A135" t="s">
        <v>5946</v>
      </c>
      <c r="B135">
        <v>31</v>
      </c>
      <c r="C135" t="s">
        <v>5679</v>
      </c>
      <c r="D135" t="s">
        <v>5700</v>
      </c>
      <c r="E135" t="b">
        <f ca="1">VLOOKUP(C135,'1. 词频表'!A:D,4,0)</f>
        <v>0</v>
      </c>
      <c r="F135" t="b">
        <f ca="1">VLOOKUP(D135,'1. 词频表'!A:D,4,0)</f>
        <v>0</v>
      </c>
      <c r="G135" s="9" t="b">
        <f>(COUNTIF(Sheet1!A:A,$C135)+COUNTIF(Sheet1!A:A,$D135))&gt;0</f>
        <v>0</v>
      </c>
      <c r="H135" s="9" t="b">
        <f>(COUNTIF(Sheet1!B:B,$C135)+COUNTIF(Sheet1!B:B,$D135))&gt;0</f>
        <v>0</v>
      </c>
      <c r="I135" s="9" t="b">
        <f>(COUNTIF(Sheet1!C:C,$C135)+COUNTIF(Sheet1!C:C,$D135))&gt;0</f>
        <v>1</v>
      </c>
    </row>
    <row r="136" spans="1:9">
      <c r="A136" t="s">
        <v>5664</v>
      </c>
      <c r="B136">
        <v>31</v>
      </c>
      <c r="C136" t="s">
        <v>4358</v>
      </c>
      <c r="D136" t="s">
        <v>5654</v>
      </c>
      <c r="E136" t="b">
        <f ca="1">VLOOKUP(C136,'1. 词频表'!A:D,4,0)</f>
        <v>0</v>
      </c>
      <c r="F136" t="b">
        <f ca="1">VLOOKUP(D136,'1. 词频表'!A:D,4,0)</f>
        <v>0</v>
      </c>
      <c r="G136" s="9" t="b">
        <f>(COUNTIF(Sheet1!A:A,$C136)+COUNTIF(Sheet1!A:A,$D136))&gt;0</f>
        <v>0</v>
      </c>
      <c r="H136" s="9" t="b">
        <f>(COUNTIF(Sheet1!B:B,$C136)+COUNTIF(Sheet1!B:B,$D136))&gt;0</f>
        <v>1</v>
      </c>
      <c r="I136" s="9" t="b">
        <f>(COUNTIF(Sheet1!C:C,$C136)+COUNTIF(Sheet1!C:C,$D136))&gt;0</f>
        <v>0</v>
      </c>
    </row>
    <row r="137" spans="1:9">
      <c r="A137" t="s">
        <v>7258</v>
      </c>
      <c r="B137">
        <v>30</v>
      </c>
      <c r="C137" t="s">
        <v>7254</v>
      </c>
      <c r="D137" t="s">
        <v>5661</v>
      </c>
      <c r="E137" t="b">
        <f ca="1">VLOOKUP(C137,'1. 词频表'!A:D,4,0)</f>
        <v>0</v>
      </c>
      <c r="F137" t="b">
        <f ca="1">VLOOKUP(D137,'1. 词频表'!A:D,4,0)</f>
        <v>0</v>
      </c>
      <c r="G137" s="9" t="b">
        <f>(COUNTIF(Sheet1!A:A,$C137)+COUNTIF(Sheet1!A:A,$D137))&gt;0</f>
        <v>0</v>
      </c>
      <c r="H137" s="9" t="b">
        <f>(COUNTIF(Sheet1!B:B,$C137)+COUNTIF(Sheet1!B:B,$D137))&gt;0</f>
        <v>0</v>
      </c>
      <c r="I137" s="9" t="b">
        <f>(COUNTIF(Sheet1!C:C,$C137)+COUNTIF(Sheet1!C:C,$D137))&gt;0</f>
        <v>0</v>
      </c>
    </row>
    <row r="138" spans="1:9">
      <c r="A138" t="s">
        <v>5814</v>
      </c>
      <c r="B138">
        <v>30</v>
      </c>
      <c r="C138" t="s">
        <v>5713</v>
      </c>
      <c r="D138" t="s">
        <v>5659</v>
      </c>
      <c r="E138" t="b">
        <f ca="1">VLOOKUP(C138,'1. 词频表'!A:D,4,0)</f>
        <v>0</v>
      </c>
      <c r="F138" t="b">
        <f ca="1">VLOOKUP(D138,'1. 词频表'!A:D,4,0)</f>
        <v>0</v>
      </c>
      <c r="G138" s="9" t="b">
        <f>(COUNTIF(Sheet1!A:A,$C138)+COUNTIF(Sheet1!A:A,$D138))&gt;0</f>
        <v>0</v>
      </c>
      <c r="H138" s="9" t="b">
        <f>(COUNTIF(Sheet1!B:B,$C138)+COUNTIF(Sheet1!B:B,$D138))&gt;0</f>
        <v>0</v>
      </c>
      <c r="I138" s="9" t="b">
        <f>(COUNTIF(Sheet1!C:C,$C138)+COUNTIF(Sheet1!C:C,$D138))&gt;0</f>
        <v>0</v>
      </c>
    </row>
    <row r="139" spans="1:9">
      <c r="A139" t="s">
        <v>5908</v>
      </c>
      <c r="B139">
        <v>30</v>
      </c>
      <c r="C139" t="s">
        <v>5909</v>
      </c>
      <c r="D139" t="s">
        <v>5646</v>
      </c>
      <c r="E139" t="b">
        <f ca="1">VLOOKUP(C139,'1. 词频表'!A:D,4,0)</f>
        <v>0</v>
      </c>
      <c r="F139" t="b">
        <f ca="1">VLOOKUP(D139,'1. 词频表'!A:D,4,0)</f>
        <v>1</v>
      </c>
      <c r="G139" s="9" t="b">
        <f>(COUNTIF(Sheet1!A:A,$C139)+COUNTIF(Sheet1!A:A,$D139))&gt;0</f>
        <v>0</v>
      </c>
      <c r="H139" s="9" t="b">
        <f>(COUNTIF(Sheet1!B:B,$C139)+COUNTIF(Sheet1!B:B,$D139))&gt;0</f>
        <v>0</v>
      </c>
      <c r="I139" s="9" t="b">
        <f>(COUNTIF(Sheet1!C:C,$C139)+COUNTIF(Sheet1!C:C,$D139))&gt;0</f>
        <v>0</v>
      </c>
    </row>
    <row r="140" spans="1:9">
      <c r="A140" t="s">
        <v>6999</v>
      </c>
      <c r="B140">
        <v>30</v>
      </c>
      <c r="C140" t="s">
        <v>6451</v>
      </c>
      <c r="D140" t="s">
        <v>5661</v>
      </c>
      <c r="E140" t="b">
        <f ca="1">VLOOKUP(C140,'1. 词频表'!A:D,4,0)</f>
        <v>0</v>
      </c>
      <c r="F140" t="b">
        <f ca="1">VLOOKUP(D140,'1. 词频表'!A:D,4,0)</f>
        <v>0</v>
      </c>
      <c r="G140" s="9" t="b">
        <f>(COUNTIF(Sheet1!A:A,$C140)+COUNTIF(Sheet1!A:A,$D140))&gt;0</f>
        <v>0</v>
      </c>
      <c r="H140" s="9" t="b">
        <f>(COUNTIF(Sheet1!B:B,$C140)+COUNTIF(Sheet1!B:B,$D140))&gt;0</f>
        <v>0</v>
      </c>
      <c r="I140" s="9" t="b">
        <f>(COUNTIF(Sheet1!C:C,$C140)+COUNTIF(Sheet1!C:C,$D140))&gt;0</f>
        <v>0</v>
      </c>
    </row>
    <row r="141" spans="1:9">
      <c r="A141" t="s">
        <v>6871</v>
      </c>
      <c r="B141">
        <v>30</v>
      </c>
      <c r="C141" t="s">
        <v>5891</v>
      </c>
      <c r="D141" t="s">
        <v>5958</v>
      </c>
      <c r="E141" t="b">
        <f ca="1">VLOOKUP(C141,'1. 词频表'!A:D,4,0)</f>
        <v>0</v>
      </c>
      <c r="F141" t="b">
        <f ca="1">VLOOKUP(D141,'1. 词频表'!A:D,4,0)</f>
        <v>0</v>
      </c>
      <c r="G141" s="9" t="b">
        <f>(COUNTIF(Sheet1!A:A,$C141)+COUNTIF(Sheet1!A:A,$D141))&gt;0</f>
        <v>0</v>
      </c>
      <c r="H141" s="9" t="b">
        <f>(COUNTIF(Sheet1!B:B,$C141)+COUNTIF(Sheet1!B:B,$D141))&gt;0</f>
        <v>0</v>
      </c>
      <c r="I141" s="9" t="b">
        <f>(COUNTIF(Sheet1!C:C,$C141)+COUNTIF(Sheet1!C:C,$D141))&gt;0</f>
        <v>0</v>
      </c>
    </row>
    <row r="142" spans="1:9">
      <c r="A142" t="s">
        <v>5799</v>
      </c>
      <c r="B142">
        <v>29</v>
      </c>
      <c r="C142" t="s">
        <v>4358</v>
      </c>
      <c r="D142" t="s">
        <v>5800</v>
      </c>
      <c r="E142" t="b">
        <f ca="1">VLOOKUP(C142,'1. 词频表'!A:D,4,0)</f>
        <v>0</v>
      </c>
      <c r="F142" t="b">
        <f ca="1">VLOOKUP(D142,'1. 词频表'!A:D,4,0)</f>
        <v>0</v>
      </c>
      <c r="G142" s="9" t="b">
        <f>(COUNTIF(Sheet1!A:A,$C142)+COUNTIF(Sheet1!A:A,$D142))&gt;0</f>
        <v>0</v>
      </c>
      <c r="H142" s="9" t="b">
        <f>(COUNTIF(Sheet1!B:B,$C142)+COUNTIF(Sheet1!B:B,$D142))&gt;0</f>
        <v>1</v>
      </c>
      <c r="I142" s="9" t="b">
        <f>(COUNTIF(Sheet1!C:C,$C142)+COUNTIF(Sheet1!C:C,$D142))&gt;0</f>
        <v>0</v>
      </c>
    </row>
    <row r="143" spans="1:9">
      <c r="A143" t="s">
        <v>5802</v>
      </c>
      <c r="B143">
        <v>29</v>
      </c>
      <c r="C143" t="s">
        <v>5771</v>
      </c>
      <c r="D143" t="s">
        <v>5659</v>
      </c>
      <c r="E143" t="b">
        <f ca="1">VLOOKUP(C143,'1. 词频表'!A:D,4,0)</f>
        <v>0</v>
      </c>
      <c r="F143" t="b">
        <f ca="1">VLOOKUP(D143,'1. 词频表'!A:D,4,0)</f>
        <v>0</v>
      </c>
      <c r="G143" s="9" t="b">
        <f>(COUNTIF(Sheet1!A:A,$C143)+COUNTIF(Sheet1!A:A,$D143))&gt;0</f>
        <v>0</v>
      </c>
      <c r="H143" s="9" t="b">
        <f>(COUNTIF(Sheet1!B:B,$C143)+COUNTIF(Sheet1!B:B,$D143))&gt;0</f>
        <v>1</v>
      </c>
      <c r="I143" s="9" t="b">
        <f>(COUNTIF(Sheet1!C:C,$C143)+COUNTIF(Sheet1!C:C,$D143))&gt;0</f>
        <v>0</v>
      </c>
    </row>
    <row r="144" spans="1:9">
      <c r="A144" t="s">
        <v>7600</v>
      </c>
      <c r="B144">
        <v>29</v>
      </c>
      <c r="C144" t="s">
        <v>5909</v>
      </c>
      <c r="D144" t="s">
        <v>4</v>
      </c>
      <c r="E144" t="b">
        <f ca="1">VLOOKUP(C144,'1. 词频表'!A:D,4,0)</f>
        <v>0</v>
      </c>
      <c r="F144" t="b">
        <f ca="1">VLOOKUP(D144,'1. 词频表'!A:D,4,0)</f>
        <v>1</v>
      </c>
      <c r="G144" s="9" t="b">
        <f>(COUNTIF(Sheet1!A:A,$C144)+COUNTIF(Sheet1!A:A,$D144))&gt;0</f>
        <v>0</v>
      </c>
      <c r="H144" s="9" t="b">
        <f>(COUNTIF(Sheet1!B:B,$C144)+COUNTIF(Sheet1!B:B,$D144))&gt;0</f>
        <v>0</v>
      </c>
      <c r="I144" s="9" t="b">
        <f>(COUNTIF(Sheet1!C:C,$C144)+COUNTIF(Sheet1!C:C,$D144))&gt;0</f>
        <v>0</v>
      </c>
    </row>
    <row r="145" spans="1:9">
      <c r="A145" t="s">
        <v>5971</v>
      </c>
      <c r="B145">
        <v>28</v>
      </c>
      <c r="C145" t="s">
        <v>5679</v>
      </c>
      <c r="D145" t="s">
        <v>5891</v>
      </c>
      <c r="E145" t="b">
        <f ca="1">VLOOKUP(C145,'1. 词频表'!A:D,4,0)</f>
        <v>0</v>
      </c>
      <c r="F145" t="b">
        <f ca="1">VLOOKUP(D145,'1. 词频表'!A:D,4,0)</f>
        <v>0</v>
      </c>
      <c r="G145" s="9" t="b">
        <f>(COUNTIF(Sheet1!A:A,$C145)+COUNTIF(Sheet1!A:A,$D145))&gt;0</f>
        <v>0</v>
      </c>
      <c r="H145" s="9" t="b">
        <f>(COUNTIF(Sheet1!B:B,$C145)+COUNTIF(Sheet1!B:B,$D145))&gt;0</f>
        <v>0</v>
      </c>
      <c r="I145" s="9" t="b">
        <f>(COUNTIF(Sheet1!C:C,$C145)+COUNTIF(Sheet1!C:C,$D145))&gt;0</f>
        <v>1</v>
      </c>
    </row>
    <row r="146" spans="1:9">
      <c r="A146" t="s">
        <v>5884</v>
      </c>
      <c r="B146">
        <v>28</v>
      </c>
      <c r="C146" t="s">
        <v>5666</v>
      </c>
      <c r="D146" t="s">
        <v>5709</v>
      </c>
      <c r="E146" t="b">
        <f ca="1">VLOOKUP(C146,'1. 词频表'!A:D,4,0)</f>
        <v>0</v>
      </c>
      <c r="F146" t="b">
        <f ca="1">VLOOKUP(D146,'1. 词频表'!A:D,4,0)</f>
        <v>0</v>
      </c>
      <c r="G146" s="9" t="b">
        <f>(COUNTIF(Sheet1!A:A,$C146)+COUNTIF(Sheet1!A:A,$D146))&gt;0</f>
        <v>0</v>
      </c>
      <c r="H146" s="9" t="b">
        <f>(COUNTIF(Sheet1!B:B,$C146)+COUNTIF(Sheet1!B:B,$D146))&gt;0</f>
        <v>0</v>
      </c>
      <c r="I146" s="9" t="b">
        <f>(COUNTIF(Sheet1!C:C,$C146)+COUNTIF(Sheet1!C:C,$D146))&gt;0</f>
        <v>0</v>
      </c>
    </row>
    <row r="147" spans="1:9">
      <c r="A147" t="s">
        <v>6023</v>
      </c>
      <c r="B147">
        <v>28</v>
      </c>
      <c r="C147" t="s">
        <v>5674</v>
      </c>
      <c r="D147" t="s">
        <v>5934</v>
      </c>
      <c r="E147" t="b">
        <f ca="1">VLOOKUP(C147,'1. 词频表'!A:D,4,0)</f>
        <v>0</v>
      </c>
      <c r="F147" t="b">
        <f ca="1">VLOOKUP(D147,'1. 词频表'!A:D,4,0)</f>
        <v>0</v>
      </c>
      <c r="G147" s="9" t="b">
        <f>(COUNTIF(Sheet1!A:A,$C147)+COUNTIF(Sheet1!A:A,$D147))&gt;0</f>
        <v>0</v>
      </c>
      <c r="H147" s="9" t="b">
        <f>(COUNTIF(Sheet1!B:B,$C147)+COUNTIF(Sheet1!B:B,$D147))&gt;0</f>
        <v>0</v>
      </c>
      <c r="I147" s="9" t="b">
        <f>(COUNTIF(Sheet1!C:C,$C147)+COUNTIF(Sheet1!C:C,$D147))&gt;0</f>
        <v>0</v>
      </c>
    </row>
    <row r="148" spans="1:9">
      <c r="A148" t="s">
        <v>5797</v>
      </c>
      <c r="B148">
        <v>28</v>
      </c>
      <c r="C148" t="s">
        <v>4358</v>
      </c>
      <c r="D148" t="s">
        <v>5704</v>
      </c>
      <c r="E148" t="b">
        <f ca="1">VLOOKUP(C148,'1. 词频表'!A:D,4,0)</f>
        <v>0</v>
      </c>
      <c r="F148" t="b">
        <f ca="1">VLOOKUP(D148,'1. 词频表'!A:D,4,0)</f>
        <v>0</v>
      </c>
      <c r="G148" s="9" t="b">
        <f>(COUNTIF(Sheet1!A:A,$C148)+COUNTIF(Sheet1!A:A,$D148))&gt;0</f>
        <v>0</v>
      </c>
      <c r="H148" s="9" t="b">
        <f>(COUNTIF(Sheet1!B:B,$C148)+COUNTIF(Sheet1!B:B,$D148))&gt;0</f>
        <v>1</v>
      </c>
      <c r="I148" s="9" t="b">
        <f>(COUNTIF(Sheet1!C:C,$C148)+COUNTIF(Sheet1!C:C,$D148))&gt;0</f>
        <v>0</v>
      </c>
    </row>
    <row r="149" spans="1:9">
      <c r="A149" t="s">
        <v>7601</v>
      </c>
      <c r="B149">
        <v>28</v>
      </c>
      <c r="C149" t="s">
        <v>6989</v>
      </c>
      <c r="D149" t="s">
        <v>7602</v>
      </c>
      <c r="E149" t="b">
        <f ca="1">VLOOKUP(C149,'1. 词频表'!A:D,4,0)</f>
        <v>0</v>
      </c>
      <c r="F149" t="b">
        <f ca="1">VLOOKUP(D149,'1. 词频表'!A:D,4,0)</f>
        <v>0</v>
      </c>
      <c r="G149" s="9" t="b">
        <f>(COUNTIF(Sheet1!A:A,$C149)+COUNTIF(Sheet1!A:A,$D149))&gt;0</f>
        <v>0</v>
      </c>
      <c r="H149" s="9" t="b">
        <f>(COUNTIF(Sheet1!B:B,$C149)+COUNTIF(Sheet1!B:B,$D149))&gt;0</f>
        <v>1</v>
      </c>
      <c r="I149" s="9" t="b">
        <f>(COUNTIF(Sheet1!C:C,$C149)+COUNTIF(Sheet1!C:C,$D149))&gt;0</f>
        <v>0</v>
      </c>
    </row>
    <row r="150" spans="1:9">
      <c r="A150" t="s">
        <v>7253</v>
      </c>
      <c r="B150">
        <v>27</v>
      </c>
      <c r="C150" t="s">
        <v>7254</v>
      </c>
      <c r="D150" t="s">
        <v>5666</v>
      </c>
      <c r="E150" t="b">
        <f ca="1">VLOOKUP(C150,'1. 词频表'!A:D,4,0)</f>
        <v>0</v>
      </c>
      <c r="F150" t="b">
        <f ca="1">VLOOKUP(D150,'1. 词频表'!A:D,4,0)</f>
        <v>0</v>
      </c>
      <c r="G150" s="9" t="b">
        <f>(COUNTIF(Sheet1!A:A,$C150)+COUNTIF(Sheet1!A:A,$D150))&gt;0</f>
        <v>0</v>
      </c>
      <c r="H150" s="9" t="b">
        <f>(COUNTIF(Sheet1!B:B,$C150)+COUNTIF(Sheet1!B:B,$D150))&gt;0</f>
        <v>0</v>
      </c>
      <c r="I150" s="9" t="b">
        <f>(COUNTIF(Sheet1!C:C,$C150)+COUNTIF(Sheet1!C:C,$D150))&gt;0</f>
        <v>0</v>
      </c>
    </row>
    <row r="151" spans="1:9">
      <c r="A151" t="s">
        <v>7603</v>
      </c>
      <c r="B151">
        <v>27</v>
      </c>
      <c r="C151" t="s">
        <v>7597</v>
      </c>
      <c r="D151" t="s">
        <v>5661</v>
      </c>
      <c r="E151" t="b">
        <f ca="1">VLOOKUP(C151,'1. 词频表'!A:D,4,0)</f>
        <v>0</v>
      </c>
      <c r="F151" t="b">
        <f ca="1">VLOOKUP(D151,'1. 词频表'!A:D,4,0)</f>
        <v>0</v>
      </c>
      <c r="G151" s="9" t="b">
        <f>(COUNTIF(Sheet1!A:A,$C151)+COUNTIF(Sheet1!A:A,$D151))&gt;0</f>
        <v>0</v>
      </c>
      <c r="H151" s="9" t="b">
        <f>(COUNTIF(Sheet1!B:B,$C151)+COUNTIF(Sheet1!B:B,$D151))&gt;0</f>
        <v>0</v>
      </c>
      <c r="I151" s="9" t="b">
        <f>(COUNTIF(Sheet1!C:C,$C151)+COUNTIF(Sheet1!C:C,$D151))&gt;0</f>
        <v>0</v>
      </c>
    </row>
    <row r="152" spans="1:9">
      <c r="A152" t="s">
        <v>5684</v>
      </c>
      <c r="B152">
        <v>27</v>
      </c>
      <c r="C152" t="s">
        <v>5676</v>
      </c>
      <c r="D152" t="s">
        <v>5654</v>
      </c>
      <c r="E152" t="b">
        <f ca="1">VLOOKUP(C152,'1. 词频表'!A:D,4,0)</f>
        <v>0</v>
      </c>
      <c r="F152" t="b">
        <f ca="1">VLOOKUP(D152,'1. 词频表'!A:D,4,0)</f>
        <v>0</v>
      </c>
      <c r="G152" s="9" t="b">
        <f>(COUNTIF(Sheet1!A:A,$C152)+COUNTIF(Sheet1!A:A,$D152))&gt;0</f>
        <v>0</v>
      </c>
      <c r="H152" s="9" t="b">
        <f>(COUNTIF(Sheet1!B:B,$C152)+COUNTIF(Sheet1!B:B,$D152))&gt;0</f>
        <v>0</v>
      </c>
      <c r="I152" s="9" t="b">
        <f>(COUNTIF(Sheet1!C:C,$C152)+COUNTIF(Sheet1!C:C,$D152))&gt;0</f>
        <v>1</v>
      </c>
    </row>
    <row r="153" spans="1:9">
      <c r="A153" t="s">
        <v>5795</v>
      </c>
      <c r="B153">
        <v>27</v>
      </c>
      <c r="C153" t="s">
        <v>5727</v>
      </c>
      <c r="D153" t="s">
        <v>5796</v>
      </c>
      <c r="E153" t="b">
        <f ca="1">VLOOKUP(C153,'1. 词频表'!A:D,4,0)</f>
        <v>0</v>
      </c>
      <c r="F153" t="b">
        <f ca="1">VLOOKUP(D153,'1. 词频表'!A:D,4,0)</f>
        <v>0</v>
      </c>
      <c r="G153" s="9" t="b">
        <f>(COUNTIF(Sheet1!A:A,$C153)+COUNTIF(Sheet1!A:A,$D153))&gt;0</f>
        <v>0</v>
      </c>
      <c r="H153" s="9" t="b">
        <f>(COUNTIF(Sheet1!B:B,$C153)+COUNTIF(Sheet1!B:B,$D153))&gt;0</f>
        <v>0</v>
      </c>
      <c r="I153" s="9" t="b">
        <f>(COUNTIF(Sheet1!C:C,$C153)+COUNTIF(Sheet1!C:C,$D153))&gt;0</f>
        <v>1</v>
      </c>
    </row>
    <row r="154" spans="1:9">
      <c r="A154" t="s">
        <v>7604</v>
      </c>
      <c r="B154">
        <v>27</v>
      </c>
      <c r="C154" t="s">
        <v>7605</v>
      </c>
      <c r="D154" t="s">
        <v>5646</v>
      </c>
      <c r="E154" t="b">
        <f ca="1">VLOOKUP(C154,'1. 词频表'!A:D,4,0)</f>
        <v>0</v>
      </c>
      <c r="F154" t="b">
        <f ca="1">VLOOKUP(D154,'1. 词频表'!A:D,4,0)</f>
        <v>1</v>
      </c>
      <c r="G154" s="9" t="b">
        <f>(COUNTIF(Sheet1!A:A,$C154)+COUNTIF(Sheet1!A:A,$D154))&gt;0</f>
        <v>0</v>
      </c>
      <c r="H154" s="9" t="b">
        <f>(COUNTIF(Sheet1!B:B,$C154)+COUNTIF(Sheet1!B:B,$D154))&gt;0</f>
        <v>0</v>
      </c>
      <c r="I154" s="9" t="b">
        <f>(COUNTIF(Sheet1!C:C,$C154)+COUNTIF(Sheet1!C:C,$D154))&gt;0</f>
        <v>0</v>
      </c>
    </row>
    <row r="155" spans="1:9">
      <c r="A155" t="s">
        <v>7606</v>
      </c>
      <c r="B155">
        <v>26</v>
      </c>
      <c r="C155" t="s">
        <v>7607</v>
      </c>
      <c r="D155" t="s">
        <v>5661</v>
      </c>
      <c r="E155" t="b">
        <f ca="1">VLOOKUP(C155,'1. 词频表'!A:D,4,0)</f>
        <v>0</v>
      </c>
      <c r="F155" t="b">
        <f ca="1">VLOOKUP(D155,'1. 词频表'!A:D,4,0)</f>
        <v>0</v>
      </c>
      <c r="G155" s="9" t="b">
        <f>(COUNTIF(Sheet1!A:A,$C155)+COUNTIF(Sheet1!A:A,$D155))&gt;0</f>
        <v>0</v>
      </c>
      <c r="H155" s="9" t="b">
        <f>(COUNTIF(Sheet1!B:B,$C155)+COUNTIF(Sheet1!B:B,$D155))&gt;0</f>
        <v>0</v>
      </c>
      <c r="I155" s="9" t="b">
        <f>(COUNTIF(Sheet1!C:C,$C155)+COUNTIF(Sheet1!C:C,$D155))&gt;0</f>
        <v>0</v>
      </c>
    </row>
    <row r="156" spans="1:9">
      <c r="A156" t="s">
        <v>5714</v>
      </c>
      <c r="B156">
        <v>26</v>
      </c>
      <c r="C156" t="s">
        <v>5679</v>
      </c>
      <c r="D156" t="s">
        <v>5715</v>
      </c>
      <c r="E156" t="b">
        <f ca="1">VLOOKUP(C156,'1. 词频表'!A:D,4,0)</f>
        <v>0</v>
      </c>
      <c r="F156" t="b">
        <f ca="1">VLOOKUP(D156,'1. 词频表'!A:D,4,0)</f>
        <v>0</v>
      </c>
      <c r="G156" s="9" t="b">
        <f>(COUNTIF(Sheet1!A:A,$C156)+COUNTIF(Sheet1!A:A,$D156))&gt;0</f>
        <v>0</v>
      </c>
      <c r="H156" s="9" t="b">
        <f>(COUNTIF(Sheet1!B:B,$C156)+COUNTIF(Sheet1!B:B,$D156))&gt;0</f>
        <v>0</v>
      </c>
      <c r="I156" s="9" t="b">
        <f>(COUNTIF(Sheet1!C:C,$C156)+COUNTIF(Sheet1!C:C,$D156))&gt;0</f>
        <v>1</v>
      </c>
    </row>
    <row r="157" spans="1:9">
      <c r="A157" t="s">
        <v>7608</v>
      </c>
      <c r="B157">
        <v>26</v>
      </c>
      <c r="C157" t="s">
        <v>5829</v>
      </c>
      <c r="D157" t="s">
        <v>5648</v>
      </c>
      <c r="E157" t="b">
        <f ca="1">VLOOKUP(C157,'1. 词频表'!A:D,4,0)</f>
        <v>0</v>
      </c>
      <c r="F157" t="b">
        <f ca="1">VLOOKUP(D157,'1. 词频表'!A:D,4,0)</f>
        <v>1</v>
      </c>
      <c r="G157" s="9" t="b">
        <f>(COUNTIF(Sheet1!A:A,$C157)+COUNTIF(Sheet1!A:A,$D157))&gt;0</f>
        <v>0</v>
      </c>
      <c r="H157" s="9" t="b">
        <f>(COUNTIF(Sheet1!B:B,$C157)+COUNTIF(Sheet1!B:B,$D157))&gt;0</f>
        <v>0</v>
      </c>
      <c r="I157" s="9" t="b">
        <f>(COUNTIF(Sheet1!C:C,$C157)+COUNTIF(Sheet1!C:C,$D157))&gt;0</f>
        <v>0</v>
      </c>
    </row>
    <row r="158" spans="1:9">
      <c r="A158" t="s">
        <v>5680</v>
      </c>
      <c r="B158">
        <v>26</v>
      </c>
      <c r="C158" t="s">
        <v>4358</v>
      </c>
      <c r="D158" t="s">
        <v>5669</v>
      </c>
      <c r="E158" t="b">
        <f ca="1">VLOOKUP(C158,'1. 词频表'!A:D,4,0)</f>
        <v>0</v>
      </c>
      <c r="F158" t="b">
        <f ca="1">VLOOKUP(D158,'1. 词频表'!A:D,4,0)</f>
        <v>0</v>
      </c>
      <c r="G158" s="9" t="b">
        <f>(COUNTIF(Sheet1!A:A,$C158)+COUNTIF(Sheet1!A:A,$D158))&gt;0</f>
        <v>0</v>
      </c>
      <c r="H158" s="9" t="b">
        <f>(COUNTIF(Sheet1!B:B,$C158)+COUNTIF(Sheet1!B:B,$D158))&gt;0</f>
        <v>1</v>
      </c>
      <c r="I158" s="9" t="b">
        <f>(COUNTIF(Sheet1!C:C,$C158)+COUNTIF(Sheet1!C:C,$D158))&gt;0</f>
        <v>1</v>
      </c>
    </row>
    <row r="159" spans="1:9">
      <c r="A159" t="s">
        <v>6120</v>
      </c>
      <c r="B159">
        <v>26</v>
      </c>
      <c r="C159" t="s">
        <v>5656</v>
      </c>
      <c r="D159" t="s">
        <v>5700</v>
      </c>
      <c r="E159" t="b">
        <f ca="1">VLOOKUP(C159,'1. 词频表'!A:D,4,0)</f>
        <v>0</v>
      </c>
      <c r="F159" t="b">
        <f ca="1">VLOOKUP(D159,'1. 词频表'!A:D,4,0)</f>
        <v>0</v>
      </c>
      <c r="G159" s="9" t="b">
        <f>(COUNTIF(Sheet1!A:A,$C159)+COUNTIF(Sheet1!A:A,$D159))&gt;0</f>
        <v>0</v>
      </c>
      <c r="H159" s="9" t="b">
        <f>(COUNTIF(Sheet1!B:B,$C159)+COUNTIF(Sheet1!B:B,$D159))&gt;0</f>
        <v>0</v>
      </c>
      <c r="I159" s="9" t="b">
        <f>(COUNTIF(Sheet1!C:C,$C159)+COUNTIF(Sheet1!C:C,$D159))&gt;0</f>
        <v>0</v>
      </c>
    </row>
    <row r="160" spans="1:9">
      <c r="A160" t="s">
        <v>7609</v>
      </c>
      <c r="B160">
        <v>26</v>
      </c>
      <c r="C160" t="s">
        <v>4</v>
      </c>
      <c r="D160" t="s">
        <v>7610</v>
      </c>
      <c r="E160" t="b">
        <f ca="1">VLOOKUP(C160,'1. 词频表'!A:D,4,0)</f>
        <v>1</v>
      </c>
      <c r="F160" t="b">
        <f ca="1">VLOOKUP(D160,'1. 词频表'!A:D,4,0)</f>
        <v>0</v>
      </c>
      <c r="G160" s="9" t="b">
        <f>(COUNTIF(Sheet1!A:A,$C160)+COUNTIF(Sheet1!A:A,$D160))&gt;0</f>
        <v>1</v>
      </c>
      <c r="H160" s="9" t="b">
        <f>(COUNTIF(Sheet1!B:B,$C160)+COUNTIF(Sheet1!B:B,$D160))&gt;0</f>
        <v>0</v>
      </c>
      <c r="I160" s="9" t="b">
        <f>(COUNTIF(Sheet1!C:C,$C160)+COUNTIF(Sheet1!C:C,$D160))&gt;0</f>
        <v>0</v>
      </c>
    </row>
    <row r="161" spans="1:9">
      <c r="A161" t="s">
        <v>5952</v>
      </c>
      <c r="B161">
        <v>25</v>
      </c>
      <c r="C161" t="s">
        <v>5951</v>
      </c>
      <c r="D161" t="s">
        <v>5661</v>
      </c>
      <c r="E161" t="b">
        <f ca="1">VLOOKUP(C161,'1. 词频表'!A:D,4,0)</f>
        <v>0</v>
      </c>
      <c r="F161" t="b">
        <f ca="1">VLOOKUP(D161,'1. 词频表'!A:D,4,0)</f>
        <v>0</v>
      </c>
      <c r="G161" s="9" t="b">
        <f>(COUNTIF(Sheet1!A:A,$C161)+COUNTIF(Sheet1!A:A,$D161))&gt;0</f>
        <v>0</v>
      </c>
      <c r="H161" s="9" t="b">
        <f>(COUNTIF(Sheet1!B:B,$C161)+COUNTIF(Sheet1!B:B,$D161))&gt;0</f>
        <v>0</v>
      </c>
      <c r="I161" s="9" t="b">
        <f>(COUNTIF(Sheet1!C:C,$C161)+COUNTIF(Sheet1!C:C,$D161))&gt;0</f>
        <v>0</v>
      </c>
    </row>
    <row r="162" spans="1:9">
      <c r="A162" t="s">
        <v>5850</v>
      </c>
      <c r="B162">
        <v>25</v>
      </c>
      <c r="C162" t="s">
        <v>5666</v>
      </c>
      <c r="D162" t="s">
        <v>5656</v>
      </c>
      <c r="E162" t="b">
        <f ca="1">VLOOKUP(C162,'1. 词频表'!A:D,4,0)</f>
        <v>0</v>
      </c>
      <c r="F162" t="b">
        <f ca="1">VLOOKUP(D162,'1. 词频表'!A:D,4,0)</f>
        <v>0</v>
      </c>
      <c r="G162" s="9" t="b">
        <f>(COUNTIF(Sheet1!A:A,$C162)+COUNTIF(Sheet1!A:A,$D162))&gt;0</f>
        <v>0</v>
      </c>
      <c r="H162" s="9" t="b">
        <f>(COUNTIF(Sheet1!B:B,$C162)+COUNTIF(Sheet1!B:B,$D162))&gt;0</f>
        <v>0</v>
      </c>
      <c r="I162" s="9" t="b">
        <f>(COUNTIF(Sheet1!C:C,$C162)+COUNTIF(Sheet1!C:C,$D162))&gt;0</f>
        <v>0</v>
      </c>
    </row>
    <row r="163" spans="1:9">
      <c r="A163" t="s">
        <v>7611</v>
      </c>
      <c r="B163">
        <v>25</v>
      </c>
      <c r="C163" t="s">
        <v>5693</v>
      </c>
      <c r="D163" t="s">
        <v>4</v>
      </c>
      <c r="E163" t="b">
        <f ca="1">VLOOKUP(C163,'1. 词频表'!A:D,4,0)</f>
        <v>0</v>
      </c>
      <c r="F163" t="b">
        <f ca="1">VLOOKUP(D163,'1. 词频表'!A:D,4,0)</f>
        <v>1</v>
      </c>
      <c r="G163" s="9" t="b">
        <f>(COUNTIF(Sheet1!A:A,$C163)+COUNTIF(Sheet1!A:A,$D163))&gt;0</f>
        <v>0</v>
      </c>
      <c r="H163" s="9" t="b">
        <f>(COUNTIF(Sheet1!B:B,$C163)+COUNTIF(Sheet1!B:B,$D163))&gt;0</f>
        <v>0</v>
      </c>
      <c r="I163" s="9" t="b">
        <f>(COUNTIF(Sheet1!C:C,$C163)+COUNTIF(Sheet1!C:C,$D163))&gt;0</f>
        <v>1</v>
      </c>
    </row>
    <row r="164" spans="1:9">
      <c r="A164" t="s">
        <v>5692</v>
      </c>
      <c r="B164">
        <v>25</v>
      </c>
      <c r="C164" t="s">
        <v>5693</v>
      </c>
      <c r="D164" t="s">
        <v>5646</v>
      </c>
      <c r="E164" t="b">
        <f ca="1">VLOOKUP(C164,'1. 词频表'!A:D,4,0)</f>
        <v>0</v>
      </c>
      <c r="F164" t="b">
        <f ca="1">VLOOKUP(D164,'1. 词频表'!A:D,4,0)</f>
        <v>1</v>
      </c>
      <c r="G164" s="9" t="b">
        <f>(COUNTIF(Sheet1!A:A,$C164)+COUNTIF(Sheet1!A:A,$D164))&gt;0</f>
        <v>0</v>
      </c>
      <c r="H164" s="9" t="b">
        <f>(COUNTIF(Sheet1!B:B,$C164)+COUNTIF(Sheet1!B:B,$D164))&gt;0</f>
        <v>0</v>
      </c>
      <c r="I164" s="9" t="b">
        <f>(COUNTIF(Sheet1!C:C,$C164)+COUNTIF(Sheet1!C:C,$D164))&gt;0</f>
        <v>1</v>
      </c>
    </row>
    <row r="165" spans="1:9">
      <c r="A165" t="s">
        <v>5897</v>
      </c>
      <c r="B165">
        <v>25</v>
      </c>
      <c r="C165" t="s">
        <v>5666</v>
      </c>
      <c r="D165" t="s">
        <v>5898</v>
      </c>
      <c r="E165" t="b">
        <f ca="1">VLOOKUP(C165,'1. 词频表'!A:D,4,0)</f>
        <v>0</v>
      </c>
      <c r="F165" t="b">
        <f ca="1">VLOOKUP(D165,'1. 词频表'!A:D,4,0)</f>
        <v>0</v>
      </c>
      <c r="G165" s="9" t="b">
        <f>(COUNTIF(Sheet1!A:A,$C165)+COUNTIF(Sheet1!A:A,$D165))&gt;0</f>
        <v>0</v>
      </c>
      <c r="H165" s="9" t="b">
        <f>(COUNTIF(Sheet1!B:B,$C165)+COUNTIF(Sheet1!B:B,$D165))&gt;0</f>
        <v>0</v>
      </c>
      <c r="I165" s="9" t="b">
        <f>(COUNTIF(Sheet1!C:C,$C165)+COUNTIF(Sheet1!C:C,$D165))&gt;0</f>
        <v>0</v>
      </c>
    </row>
    <row r="166" spans="1:9">
      <c r="A166" t="s">
        <v>6479</v>
      </c>
      <c r="B166">
        <v>25</v>
      </c>
      <c r="C166" t="s">
        <v>5931</v>
      </c>
      <c r="D166" t="s">
        <v>6480</v>
      </c>
      <c r="E166" t="b">
        <f ca="1">VLOOKUP(C166,'1. 词频表'!A:D,4,0)</f>
        <v>0</v>
      </c>
      <c r="F166" t="b">
        <f ca="1">VLOOKUP(D166,'1. 词频表'!A:D,4,0)</f>
        <v>0</v>
      </c>
      <c r="G166" s="9" t="b">
        <f>(COUNTIF(Sheet1!A:A,$C166)+COUNTIF(Sheet1!A:A,$D166))&gt;0</f>
        <v>0</v>
      </c>
      <c r="H166" s="9" t="b">
        <f>(COUNTIF(Sheet1!B:B,$C166)+COUNTIF(Sheet1!B:B,$D166))&gt;0</f>
        <v>1</v>
      </c>
      <c r="I166" s="9" t="b">
        <f>(COUNTIF(Sheet1!C:C,$C166)+COUNTIF(Sheet1!C:C,$D166))&gt;0</f>
        <v>0</v>
      </c>
    </row>
    <row r="167" spans="1:9">
      <c r="A167" t="s">
        <v>7612</v>
      </c>
      <c r="B167">
        <v>25</v>
      </c>
      <c r="C167" t="s">
        <v>5646</v>
      </c>
      <c r="D167" t="s">
        <v>7610</v>
      </c>
      <c r="E167" t="b">
        <f ca="1">VLOOKUP(C167,'1. 词频表'!A:D,4,0)</f>
        <v>1</v>
      </c>
      <c r="F167" t="b">
        <f ca="1">VLOOKUP(D167,'1. 词频表'!A:D,4,0)</f>
        <v>0</v>
      </c>
      <c r="G167" s="9" t="b">
        <f>(COUNTIF(Sheet1!A:A,$C167)+COUNTIF(Sheet1!A:A,$D167))&gt;0</f>
        <v>1</v>
      </c>
      <c r="H167" s="9" t="b">
        <f>(COUNTIF(Sheet1!B:B,$C167)+COUNTIF(Sheet1!B:B,$D167))&gt;0</f>
        <v>0</v>
      </c>
      <c r="I167" s="9" t="b">
        <f>(COUNTIF(Sheet1!C:C,$C167)+COUNTIF(Sheet1!C:C,$D167))&gt;0</f>
        <v>0</v>
      </c>
    </row>
    <row r="168" spans="1:9">
      <c r="A168" t="s">
        <v>7613</v>
      </c>
      <c r="B168">
        <v>25</v>
      </c>
      <c r="C168" t="s">
        <v>6675</v>
      </c>
      <c r="D168" t="s">
        <v>4</v>
      </c>
      <c r="E168" t="b">
        <f ca="1">VLOOKUP(C168,'1. 词频表'!A:D,4,0)</f>
        <v>0</v>
      </c>
      <c r="F168" t="b">
        <f ca="1">VLOOKUP(D168,'1. 词频表'!A:D,4,0)</f>
        <v>1</v>
      </c>
      <c r="G168" s="9" t="b">
        <f>(COUNTIF(Sheet1!A:A,$C168)+COUNTIF(Sheet1!A:A,$D168))&gt;0</f>
        <v>0</v>
      </c>
      <c r="H168" s="9" t="b">
        <f>(COUNTIF(Sheet1!B:B,$C168)+COUNTIF(Sheet1!B:B,$D168))&gt;0</f>
        <v>0</v>
      </c>
      <c r="I168" s="9" t="b">
        <f>(COUNTIF(Sheet1!C:C,$C168)+COUNTIF(Sheet1!C:C,$D168))&gt;0</f>
        <v>0</v>
      </c>
    </row>
    <row r="169" spans="1:9">
      <c r="A169" t="s">
        <v>5720</v>
      </c>
      <c r="B169">
        <v>25</v>
      </c>
      <c r="C169" t="s">
        <v>5659</v>
      </c>
      <c r="D169" t="s">
        <v>5653</v>
      </c>
      <c r="E169" t="b">
        <f ca="1">VLOOKUP(C169,'1. 词频表'!A:D,4,0)</f>
        <v>0</v>
      </c>
      <c r="F169" t="b">
        <f ca="1">VLOOKUP(D169,'1. 词频表'!A:D,4,0)</f>
        <v>0</v>
      </c>
      <c r="G169" s="9" t="b">
        <f>(COUNTIF(Sheet1!A:A,$C169)+COUNTIF(Sheet1!A:A,$D169))&gt;0</f>
        <v>0</v>
      </c>
      <c r="H169" s="9" t="b">
        <f>(COUNTIF(Sheet1!B:B,$C169)+COUNTIF(Sheet1!B:B,$D169))&gt;0</f>
        <v>0</v>
      </c>
      <c r="I169" s="9" t="b">
        <f>(COUNTIF(Sheet1!C:C,$C169)+COUNTIF(Sheet1!C:C,$D169))&gt;0</f>
        <v>0</v>
      </c>
    </row>
    <row r="170" spans="1:9">
      <c r="A170" t="s">
        <v>7614</v>
      </c>
      <c r="B170">
        <v>24</v>
      </c>
      <c r="C170" t="s">
        <v>7254</v>
      </c>
      <c r="D170" t="s">
        <v>5674</v>
      </c>
      <c r="E170" t="b">
        <f ca="1">VLOOKUP(C170,'1. 词频表'!A:D,4,0)</f>
        <v>0</v>
      </c>
      <c r="F170" t="b">
        <f ca="1">VLOOKUP(D170,'1. 词频表'!A:D,4,0)</f>
        <v>0</v>
      </c>
      <c r="G170" s="9" t="b">
        <f>(COUNTIF(Sheet1!A:A,$C170)+COUNTIF(Sheet1!A:A,$D170))&gt;0</f>
        <v>0</v>
      </c>
      <c r="H170" s="9" t="b">
        <f>(COUNTIF(Sheet1!B:B,$C170)+COUNTIF(Sheet1!B:B,$D170))&gt;0</f>
        <v>0</v>
      </c>
      <c r="I170" s="9" t="b">
        <f>(COUNTIF(Sheet1!C:C,$C170)+COUNTIF(Sheet1!C:C,$D170))&gt;0</f>
        <v>0</v>
      </c>
    </row>
    <row r="171" spans="1:9">
      <c r="A171" t="s">
        <v>5864</v>
      </c>
      <c r="B171">
        <v>24</v>
      </c>
      <c r="C171" t="s">
        <v>5679</v>
      </c>
      <c r="D171" t="s">
        <v>5659</v>
      </c>
      <c r="E171" t="b">
        <f ca="1">VLOOKUP(C171,'1. 词频表'!A:D,4,0)</f>
        <v>0</v>
      </c>
      <c r="F171" t="b">
        <f ca="1">VLOOKUP(D171,'1. 词频表'!A:D,4,0)</f>
        <v>0</v>
      </c>
      <c r="G171" s="9" t="b">
        <f>(COUNTIF(Sheet1!A:A,$C171)+COUNTIF(Sheet1!A:A,$D171))&gt;0</f>
        <v>0</v>
      </c>
      <c r="H171" s="9" t="b">
        <f>(COUNTIF(Sheet1!B:B,$C171)+COUNTIF(Sheet1!B:B,$D171))&gt;0</f>
        <v>0</v>
      </c>
      <c r="I171" s="9" t="b">
        <f>(COUNTIF(Sheet1!C:C,$C171)+COUNTIF(Sheet1!C:C,$D171))&gt;0</f>
        <v>1</v>
      </c>
    </row>
    <row r="172" spans="1:9">
      <c r="A172" t="s">
        <v>5880</v>
      </c>
      <c r="B172">
        <v>24</v>
      </c>
      <c r="C172" t="s">
        <v>4358</v>
      </c>
      <c r="D172" t="s">
        <v>5881</v>
      </c>
      <c r="E172" t="b">
        <f ca="1">VLOOKUP(C172,'1. 词频表'!A:D,4,0)</f>
        <v>0</v>
      </c>
      <c r="F172" t="b">
        <f ca="1">VLOOKUP(D172,'1. 词频表'!A:D,4,0)</f>
        <v>0</v>
      </c>
      <c r="G172" s="9" t="b">
        <f>(COUNTIF(Sheet1!A:A,$C172)+COUNTIF(Sheet1!A:A,$D172))&gt;0</f>
        <v>0</v>
      </c>
      <c r="H172" s="9" t="b">
        <f>(COUNTIF(Sheet1!B:B,$C172)+COUNTIF(Sheet1!B:B,$D172))&gt;0</f>
        <v>1</v>
      </c>
      <c r="I172" s="9" t="b">
        <f>(COUNTIF(Sheet1!C:C,$C172)+COUNTIF(Sheet1!C:C,$D172))&gt;0</f>
        <v>0</v>
      </c>
    </row>
    <row r="173" spans="1:9">
      <c r="A173" t="s">
        <v>5923</v>
      </c>
      <c r="B173">
        <v>23</v>
      </c>
      <c r="C173" t="s">
        <v>5683</v>
      </c>
      <c r="D173" t="s">
        <v>5674</v>
      </c>
      <c r="E173" t="b">
        <f ca="1">VLOOKUP(C173,'1. 词频表'!A:D,4,0)</f>
        <v>0</v>
      </c>
      <c r="F173" t="b">
        <f ca="1">VLOOKUP(D173,'1. 词频表'!A:D,4,0)</f>
        <v>0</v>
      </c>
      <c r="G173" s="9" t="b">
        <f>(COUNTIF(Sheet1!A:A,$C173)+COUNTIF(Sheet1!A:A,$D173))&gt;0</f>
        <v>0</v>
      </c>
      <c r="H173" s="9" t="b">
        <f>(COUNTIF(Sheet1!B:B,$C173)+COUNTIF(Sheet1!B:B,$D173))&gt;0</f>
        <v>0</v>
      </c>
      <c r="I173" s="9" t="b">
        <f>(COUNTIF(Sheet1!C:C,$C173)+COUNTIF(Sheet1!C:C,$D173))&gt;0</f>
        <v>0</v>
      </c>
    </row>
    <row r="174" spans="1:9">
      <c r="A174" t="s">
        <v>6192</v>
      </c>
      <c r="B174">
        <v>23</v>
      </c>
      <c r="C174" t="s">
        <v>5679</v>
      </c>
      <c r="D174" t="s">
        <v>5958</v>
      </c>
      <c r="E174" t="b">
        <f ca="1">VLOOKUP(C174,'1. 词频表'!A:D,4,0)</f>
        <v>0</v>
      </c>
      <c r="F174" t="b">
        <f ca="1">VLOOKUP(D174,'1. 词频表'!A:D,4,0)</f>
        <v>0</v>
      </c>
      <c r="G174" s="9" t="b">
        <f>(COUNTIF(Sheet1!A:A,$C174)+COUNTIF(Sheet1!A:A,$D174))&gt;0</f>
        <v>0</v>
      </c>
      <c r="H174" s="9" t="b">
        <f>(COUNTIF(Sheet1!B:B,$C174)+COUNTIF(Sheet1!B:B,$D174))&gt;0</f>
        <v>0</v>
      </c>
      <c r="I174" s="9" t="b">
        <f>(COUNTIF(Sheet1!C:C,$C174)+COUNTIF(Sheet1!C:C,$D174))&gt;0</f>
        <v>1</v>
      </c>
    </row>
    <row r="175" spans="1:9">
      <c r="A175" t="s">
        <v>5841</v>
      </c>
      <c r="B175">
        <v>23</v>
      </c>
      <c r="C175" t="s">
        <v>4358</v>
      </c>
      <c r="D175" t="s">
        <v>5656</v>
      </c>
      <c r="E175" t="b">
        <f ca="1">VLOOKUP(C175,'1. 词频表'!A:D,4,0)</f>
        <v>0</v>
      </c>
      <c r="F175" t="b">
        <f ca="1">VLOOKUP(D175,'1. 词频表'!A:D,4,0)</f>
        <v>0</v>
      </c>
      <c r="G175" s="9" t="b">
        <f>(COUNTIF(Sheet1!A:A,$C175)+COUNTIF(Sheet1!A:A,$D175))&gt;0</f>
        <v>0</v>
      </c>
      <c r="H175" s="9" t="b">
        <f>(COUNTIF(Sheet1!B:B,$C175)+COUNTIF(Sheet1!B:B,$D175))&gt;0</f>
        <v>1</v>
      </c>
      <c r="I175" s="9" t="b">
        <f>(COUNTIF(Sheet1!C:C,$C175)+COUNTIF(Sheet1!C:C,$D175))&gt;0</f>
        <v>0</v>
      </c>
    </row>
    <row r="176" spans="1:9">
      <c r="A176" t="s">
        <v>6299</v>
      </c>
      <c r="B176">
        <v>23</v>
      </c>
      <c r="C176" t="s">
        <v>5709</v>
      </c>
      <c r="D176" t="s">
        <v>5958</v>
      </c>
      <c r="E176" t="b">
        <f ca="1">VLOOKUP(C176,'1. 词频表'!A:D,4,0)</f>
        <v>0</v>
      </c>
      <c r="F176" t="b">
        <f ca="1">VLOOKUP(D176,'1. 词频表'!A:D,4,0)</f>
        <v>0</v>
      </c>
      <c r="G176" s="9" t="b">
        <f>(COUNTIF(Sheet1!A:A,$C176)+COUNTIF(Sheet1!A:A,$D176))&gt;0</f>
        <v>0</v>
      </c>
      <c r="H176" s="9" t="b">
        <f>(COUNTIF(Sheet1!B:B,$C176)+COUNTIF(Sheet1!B:B,$D176))&gt;0</f>
        <v>0</v>
      </c>
      <c r="I176" s="9" t="b">
        <f>(COUNTIF(Sheet1!C:C,$C176)+COUNTIF(Sheet1!C:C,$D176))&gt;0</f>
        <v>0</v>
      </c>
    </row>
    <row r="177" spans="1:9">
      <c r="A177" t="s">
        <v>5698</v>
      </c>
      <c r="B177">
        <v>23</v>
      </c>
      <c r="C177" t="s">
        <v>5693</v>
      </c>
      <c r="D177" t="s">
        <v>5648</v>
      </c>
      <c r="E177" t="b">
        <f ca="1">VLOOKUP(C177,'1. 词频表'!A:D,4,0)</f>
        <v>0</v>
      </c>
      <c r="F177" t="b">
        <f ca="1">VLOOKUP(D177,'1. 词频表'!A:D,4,0)</f>
        <v>1</v>
      </c>
      <c r="G177" s="9" t="b">
        <f>(COUNTIF(Sheet1!A:A,$C177)+COUNTIF(Sheet1!A:A,$D177))&gt;0</f>
        <v>0</v>
      </c>
      <c r="H177" s="9" t="b">
        <f>(COUNTIF(Sheet1!B:B,$C177)+COUNTIF(Sheet1!B:B,$D177))&gt;0</f>
        <v>0</v>
      </c>
      <c r="I177" s="9" t="b">
        <f>(COUNTIF(Sheet1!C:C,$C177)+COUNTIF(Sheet1!C:C,$D177))&gt;0</f>
        <v>1</v>
      </c>
    </row>
    <row r="178" spans="1:9">
      <c r="A178" t="s">
        <v>7615</v>
      </c>
      <c r="B178">
        <v>23</v>
      </c>
      <c r="C178" t="s">
        <v>7579</v>
      </c>
      <c r="D178" t="s">
        <v>5749</v>
      </c>
      <c r="E178" t="b">
        <f ca="1">VLOOKUP(C178,'1. 词频表'!A:D,4,0)</f>
        <v>0</v>
      </c>
      <c r="F178" t="b">
        <f ca="1">VLOOKUP(D178,'1. 词频表'!A:D,4,0)</f>
        <v>0</v>
      </c>
      <c r="G178" s="9" t="b">
        <f>(COUNTIF(Sheet1!A:A,$C178)+COUNTIF(Sheet1!A:A,$D178))&gt;0</f>
        <v>1</v>
      </c>
      <c r="H178" s="9" t="b">
        <f>(COUNTIF(Sheet1!B:B,$C178)+COUNTIF(Sheet1!B:B,$D178))&gt;0</f>
        <v>0</v>
      </c>
      <c r="I178" s="9" t="b">
        <f>(COUNTIF(Sheet1!C:C,$C178)+COUNTIF(Sheet1!C:C,$D178))&gt;0</f>
        <v>0</v>
      </c>
    </row>
    <row r="179" spans="1:9">
      <c r="A179" t="s">
        <v>5899</v>
      </c>
      <c r="B179">
        <v>23</v>
      </c>
      <c r="C179" t="s">
        <v>5898</v>
      </c>
      <c r="D179" t="s">
        <v>5659</v>
      </c>
      <c r="E179" t="b">
        <f ca="1">VLOOKUP(C179,'1. 词频表'!A:D,4,0)</f>
        <v>0</v>
      </c>
      <c r="F179" t="b">
        <f ca="1">VLOOKUP(D179,'1. 词频表'!A:D,4,0)</f>
        <v>0</v>
      </c>
      <c r="G179" s="9" t="b">
        <f>(COUNTIF(Sheet1!A:A,$C179)+COUNTIF(Sheet1!A:A,$D179))&gt;0</f>
        <v>0</v>
      </c>
      <c r="H179" s="9" t="b">
        <f>(COUNTIF(Sheet1!B:B,$C179)+COUNTIF(Sheet1!B:B,$D179))&gt;0</f>
        <v>0</v>
      </c>
      <c r="I179" s="9" t="b">
        <f>(COUNTIF(Sheet1!C:C,$C179)+COUNTIF(Sheet1!C:C,$D179))&gt;0</f>
        <v>0</v>
      </c>
    </row>
    <row r="180" spans="1:9">
      <c r="A180" t="s">
        <v>6202</v>
      </c>
      <c r="B180">
        <v>22</v>
      </c>
      <c r="C180" t="s">
        <v>5666</v>
      </c>
      <c r="D180" t="s">
        <v>5648</v>
      </c>
      <c r="E180" t="b">
        <f ca="1">VLOOKUP(C180,'1. 词频表'!A:D,4,0)</f>
        <v>0</v>
      </c>
      <c r="F180" t="b">
        <f ca="1">VLOOKUP(D180,'1. 词频表'!A:D,4,0)</f>
        <v>1</v>
      </c>
      <c r="G180" s="9" t="b">
        <f>(COUNTIF(Sheet1!A:A,$C180)+COUNTIF(Sheet1!A:A,$D180))&gt;0</f>
        <v>0</v>
      </c>
      <c r="H180" s="9" t="b">
        <f>(COUNTIF(Sheet1!B:B,$C180)+COUNTIF(Sheet1!B:B,$D180))&gt;0</f>
        <v>0</v>
      </c>
      <c r="I180" s="9" t="b">
        <f>(COUNTIF(Sheet1!C:C,$C180)+COUNTIF(Sheet1!C:C,$D180))&gt;0</f>
        <v>0</v>
      </c>
    </row>
    <row r="181" spans="1:9">
      <c r="A181" t="s">
        <v>7616</v>
      </c>
      <c r="B181">
        <v>22</v>
      </c>
      <c r="C181" t="s">
        <v>5683</v>
      </c>
      <c r="D181" t="s">
        <v>4</v>
      </c>
      <c r="E181" t="b">
        <f ca="1">VLOOKUP(C181,'1. 词频表'!A:D,4,0)</f>
        <v>0</v>
      </c>
      <c r="F181" t="b">
        <f ca="1">VLOOKUP(D181,'1. 词频表'!A:D,4,0)</f>
        <v>1</v>
      </c>
      <c r="G181" s="9" t="b">
        <f>(COUNTIF(Sheet1!A:A,$C181)+COUNTIF(Sheet1!A:A,$D181))&gt;0</f>
        <v>0</v>
      </c>
      <c r="H181" s="9" t="b">
        <f>(COUNTIF(Sheet1!B:B,$C181)+COUNTIF(Sheet1!B:B,$D181))&gt;0</f>
        <v>0</v>
      </c>
      <c r="I181" s="9" t="b">
        <f>(COUNTIF(Sheet1!C:C,$C181)+COUNTIF(Sheet1!C:C,$D181))&gt;0</f>
        <v>0</v>
      </c>
    </row>
    <row r="182" spans="1:9">
      <c r="A182" t="s">
        <v>5892</v>
      </c>
      <c r="B182">
        <v>22</v>
      </c>
      <c r="C182" t="s">
        <v>5679</v>
      </c>
      <c r="D182" t="s">
        <v>5713</v>
      </c>
      <c r="E182" t="b">
        <f ca="1">VLOOKUP(C182,'1. 词频表'!A:D,4,0)</f>
        <v>0</v>
      </c>
      <c r="F182" t="b">
        <f ca="1">VLOOKUP(D182,'1. 词频表'!A:D,4,0)</f>
        <v>0</v>
      </c>
      <c r="G182" s="9" t="b">
        <f>(COUNTIF(Sheet1!A:A,$C182)+COUNTIF(Sheet1!A:A,$D182))&gt;0</f>
        <v>0</v>
      </c>
      <c r="H182" s="9" t="b">
        <f>(COUNTIF(Sheet1!B:B,$C182)+COUNTIF(Sheet1!B:B,$D182))&gt;0</f>
        <v>0</v>
      </c>
      <c r="I182" s="9" t="b">
        <f>(COUNTIF(Sheet1!C:C,$C182)+COUNTIF(Sheet1!C:C,$D182))&gt;0</f>
        <v>1</v>
      </c>
    </row>
    <row r="183" spans="1:9">
      <c r="A183" t="s">
        <v>7617</v>
      </c>
      <c r="B183">
        <v>22</v>
      </c>
      <c r="C183" t="s">
        <v>6989</v>
      </c>
      <c r="D183" t="s">
        <v>6066</v>
      </c>
      <c r="E183" t="b">
        <f ca="1">VLOOKUP(C183,'1. 词频表'!A:D,4,0)</f>
        <v>0</v>
      </c>
      <c r="F183" t="b">
        <f ca="1">VLOOKUP(D183,'1. 词频表'!A:D,4,0)</f>
        <v>0</v>
      </c>
      <c r="G183" s="9" t="b">
        <f>(COUNTIF(Sheet1!A:A,$C183)+COUNTIF(Sheet1!A:A,$D183))&gt;0</f>
        <v>0</v>
      </c>
      <c r="H183" s="9" t="b">
        <f>(COUNTIF(Sheet1!B:B,$C183)+COUNTIF(Sheet1!B:B,$D183))&gt;0</f>
        <v>1</v>
      </c>
      <c r="I183" s="9" t="b">
        <f>(COUNTIF(Sheet1!C:C,$C183)+COUNTIF(Sheet1!C:C,$D183))&gt;0</f>
        <v>0</v>
      </c>
    </row>
    <row r="184" spans="1:9">
      <c r="A184" t="s">
        <v>5706</v>
      </c>
      <c r="B184">
        <v>22</v>
      </c>
      <c r="C184" t="s">
        <v>5707</v>
      </c>
      <c r="D184" t="s">
        <v>5653</v>
      </c>
      <c r="E184" t="b">
        <f ca="1">VLOOKUP(C184,'1. 词频表'!A:D,4,0)</f>
        <v>0</v>
      </c>
      <c r="F184" t="b">
        <f ca="1">VLOOKUP(D184,'1. 词频表'!A:D,4,0)</f>
        <v>0</v>
      </c>
      <c r="G184" s="9" t="b">
        <f>(COUNTIF(Sheet1!A:A,$C184)+COUNTIF(Sheet1!A:A,$D184))&gt;0</f>
        <v>0</v>
      </c>
      <c r="H184" s="9" t="b">
        <f>(COUNTIF(Sheet1!B:B,$C184)+COUNTIF(Sheet1!B:B,$D184))&gt;0</f>
        <v>0</v>
      </c>
      <c r="I184" s="9" t="b">
        <f>(COUNTIF(Sheet1!C:C,$C184)+COUNTIF(Sheet1!C:C,$D184))&gt;0</f>
        <v>0</v>
      </c>
    </row>
    <row r="185" spans="1:9">
      <c r="A185" t="s">
        <v>7501</v>
      </c>
      <c r="B185">
        <v>22</v>
      </c>
      <c r="C185" t="s">
        <v>5931</v>
      </c>
      <c r="D185" t="s">
        <v>5881</v>
      </c>
      <c r="E185" t="b">
        <f ca="1">VLOOKUP(C185,'1. 词频表'!A:D,4,0)</f>
        <v>0</v>
      </c>
      <c r="F185" t="b">
        <f ca="1">VLOOKUP(D185,'1. 词频表'!A:D,4,0)</f>
        <v>0</v>
      </c>
      <c r="G185" s="9" t="b">
        <f>(COUNTIF(Sheet1!A:A,$C185)+COUNTIF(Sheet1!A:A,$D185))&gt;0</f>
        <v>0</v>
      </c>
      <c r="H185" s="9" t="b">
        <f>(COUNTIF(Sheet1!B:B,$C185)+COUNTIF(Sheet1!B:B,$D185))&gt;0</f>
        <v>1</v>
      </c>
      <c r="I185" s="9" t="b">
        <f>(COUNTIF(Sheet1!C:C,$C185)+COUNTIF(Sheet1!C:C,$D185))&gt;0</f>
        <v>0</v>
      </c>
    </row>
    <row r="186" spans="1:9">
      <c r="A186" t="s">
        <v>6301</v>
      </c>
      <c r="B186">
        <v>21</v>
      </c>
      <c r="C186" t="s">
        <v>5889</v>
      </c>
      <c r="D186" t="s">
        <v>5700</v>
      </c>
      <c r="E186" t="b">
        <f ca="1">VLOOKUP(C186,'1. 词频表'!A:D,4,0)</f>
        <v>0</v>
      </c>
      <c r="F186" t="b">
        <f ca="1">VLOOKUP(D186,'1. 词频表'!A:D,4,0)</f>
        <v>0</v>
      </c>
      <c r="G186" s="9" t="b">
        <f>(COUNTIF(Sheet1!A:A,$C186)+COUNTIF(Sheet1!A:A,$D186))&gt;0</f>
        <v>0</v>
      </c>
      <c r="H186" s="9" t="b">
        <f>(COUNTIF(Sheet1!B:B,$C186)+COUNTIF(Sheet1!B:B,$D186))&gt;0</f>
        <v>0</v>
      </c>
      <c r="I186" s="9" t="b">
        <f>(COUNTIF(Sheet1!C:C,$C186)+COUNTIF(Sheet1!C:C,$D186))&gt;0</f>
        <v>0</v>
      </c>
    </row>
    <row r="187" spans="1:9">
      <c r="A187" t="s">
        <v>5840</v>
      </c>
      <c r="B187">
        <v>21</v>
      </c>
      <c r="C187" t="s">
        <v>5709</v>
      </c>
      <c r="D187" t="s">
        <v>5646</v>
      </c>
      <c r="E187" t="b">
        <f ca="1">VLOOKUP(C187,'1. 词频表'!A:D,4,0)</f>
        <v>0</v>
      </c>
      <c r="F187" t="b">
        <f ca="1">VLOOKUP(D187,'1. 词频表'!A:D,4,0)</f>
        <v>1</v>
      </c>
      <c r="G187" s="9" t="b">
        <f>(COUNTIF(Sheet1!A:A,$C187)+COUNTIF(Sheet1!A:A,$D187))&gt;0</f>
        <v>0</v>
      </c>
      <c r="H187" s="9" t="b">
        <f>(COUNTIF(Sheet1!B:B,$C187)+COUNTIF(Sheet1!B:B,$D187))&gt;0</f>
        <v>0</v>
      </c>
      <c r="I187" s="9" t="b">
        <f>(COUNTIF(Sheet1!C:C,$C187)+COUNTIF(Sheet1!C:C,$D187))&gt;0</f>
        <v>0</v>
      </c>
    </row>
    <row r="188" spans="1:9">
      <c r="A188" t="s">
        <v>5818</v>
      </c>
      <c r="B188">
        <v>21</v>
      </c>
      <c r="C188" t="s">
        <v>5683</v>
      </c>
      <c r="D188" t="s">
        <v>5646</v>
      </c>
      <c r="E188" t="b">
        <f ca="1">VLOOKUP(C188,'1. 词频表'!A:D,4,0)</f>
        <v>0</v>
      </c>
      <c r="F188" t="b">
        <f ca="1">VLOOKUP(D188,'1. 词频表'!A:D,4,0)</f>
        <v>1</v>
      </c>
      <c r="G188" s="9" t="b">
        <f>(COUNTIF(Sheet1!A:A,$C188)+COUNTIF(Sheet1!A:A,$D188))&gt;0</f>
        <v>0</v>
      </c>
      <c r="H188" s="9" t="b">
        <f>(COUNTIF(Sheet1!B:B,$C188)+COUNTIF(Sheet1!B:B,$D188))&gt;0</f>
        <v>0</v>
      </c>
      <c r="I188" s="9" t="b">
        <f>(COUNTIF(Sheet1!C:C,$C188)+COUNTIF(Sheet1!C:C,$D188))&gt;0</f>
        <v>0</v>
      </c>
    </row>
    <row r="189" spans="1:9">
      <c r="A189" t="s">
        <v>5885</v>
      </c>
      <c r="B189">
        <v>21</v>
      </c>
      <c r="C189" t="s">
        <v>5697</v>
      </c>
      <c r="D189" t="s">
        <v>5749</v>
      </c>
      <c r="E189" t="b">
        <f ca="1">VLOOKUP(C189,'1. 词频表'!A:D,4,0)</f>
        <v>0</v>
      </c>
      <c r="F189" t="b">
        <f ca="1">VLOOKUP(D189,'1. 词频表'!A:D,4,0)</f>
        <v>0</v>
      </c>
      <c r="G189" s="9" t="b">
        <f>(COUNTIF(Sheet1!A:A,$C189)+COUNTIF(Sheet1!A:A,$D189))&gt;0</f>
        <v>1</v>
      </c>
      <c r="H189" s="9" t="b">
        <f>(COUNTIF(Sheet1!B:B,$C189)+COUNTIF(Sheet1!B:B,$D189))&gt;0</f>
        <v>0</v>
      </c>
      <c r="I189" s="9" t="b">
        <f>(COUNTIF(Sheet1!C:C,$C189)+COUNTIF(Sheet1!C:C,$D189))&gt;0</f>
        <v>0</v>
      </c>
    </row>
    <row r="190" spans="1:9">
      <c r="A190" t="s">
        <v>6105</v>
      </c>
      <c r="B190">
        <v>21</v>
      </c>
      <c r="C190" t="s">
        <v>5709</v>
      </c>
      <c r="D190" t="s">
        <v>5891</v>
      </c>
      <c r="E190" t="b">
        <f ca="1">VLOOKUP(C190,'1. 词频表'!A:D,4,0)</f>
        <v>0</v>
      </c>
      <c r="F190" t="b">
        <f ca="1">VLOOKUP(D190,'1. 词频表'!A:D,4,0)</f>
        <v>0</v>
      </c>
      <c r="G190" s="9" t="b">
        <f>(COUNTIF(Sheet1!A:A,$C190)+COUNTIF(Sheet1!A:A,$D190))&gt;0</f>
        <v>0</v>
      </c>
      <c r="H190" s="9" t="b">
        <f>(COUNTIF(Sheet1!B:B,$C190)+COUNTIF(Sheet1!B:B,$D190))&gt;0</f>
        <v>0</v>
      </c>
      <c r="I190" s="9" t="b">
        <f>(COUNTIF(Sheet1!C:C,$C190)+COUNTIF(Sheet1!C:C,$D190))&gt;0</f>
        <v>0</v>
      </c>
    </row>
    <row r="191" spans="1:9">
      <c r="A191" t="s">
        <v>6035</v>
      </c>
      <c r="B191">
        <v>21</v>
      </c>
      <c r="C191" t="s">
        <v>5659</v>
      </c>
      <c r="D191" t="s">
        <v>5674</v>
      </c>
      <c r="E191" t="b">
        <f ca="1">VLOOKUP(C191,'1. 词频表'!A:D,4,0)</f>
        <v>0</v>
      </c>
      <c r="F191" t="b">
        <f ca="1">VLOOKUP(D191,'1. 词频表'!A:D,4,0)</f>
        <v>0</v>
      </c>
      <c r="G191" s="9" t="b">
        <f>(COUNTIF(Sheet1!A:A,$C191)+COUNTIF(Sheet1!A:A,$D191))&gt;0</f>
        <v>0</v>
      </c>
      <c r="H191" s="9" t="b">
        <f>(COUNTIF(Sheet1!B:B,$C191)+COUNTIF(Sheet1!B:B,$D191))&gt;0</f>
        <v>0</v>
      </c>
      <c r="I191" s="9" t="b">
        <f>(COUNTIF(Sheet1!C:C,$C191)+COUNTIF(Sheet1!C:C,$D191))&gt;0</f>
        <v>0</v>
      </c>
    </row>
    <row r="192" spans="1:9">
      <c r="A192" t="s">
        <v>6624</v>
      </c>
      <c r="B192">
        <v>20</v>
      </c>
      <c r="C192" t="s">
        <v>4358</v>
      </c>
      <c r="D192" t="s">
        <v>6625</v>
      </c>
      <c r="E192" t="b">
        <f ca="1">VLOOKUP(C192,'1. 词频表'!A:D,4,0)</f>
        <v>0</v>
      </c>
      <c r="F192" t="b">
        <f ca="1">VLOOKUP(D192,'1. 词频表'!A:D,4,0)</f>
        <v>0</v>
      </c>
      <c r="G192" s="9" t="b">
        <f>(COUNTIF(Sheet1!A:A,$C192)+COUNTIF(Sheet1!A:A,$D192))&gt;0</f>
        <v>0</v>
      </c>
      <c r="H192" s="9" t="b">
        <f>(COUNTIF(Sheet1!B:B,$C192)+COUNTIF(Sheet1!B:B,$D192))&gt;0</f>
        <v>1</v>
      </c>
      <c r="I192" s="9" t="b">
        <f>(COUNTIF(Sheet1!C:C,$C192)+COUNTIF(Sheet1!C:C,$D192))&gt;0</f>
        <v>0</v>
      </c>
    </row>
    <row r="193" spans="1:9">
      <c r="A193" t="s">
        <v>7618</v>
      </c>
      <c r="B193">
        <v>20</v>
      </c>
      <c r="C193" t="s">
        <v>4</v>
      </c>
      <c r="D193" t="s">
        <v>5661</v>
      </c>
      <c r="E193" t="b">
        <f ca="1">VLOOKUP(C193,'1. 词频表'!A:D,4,0)</f>
        <v>1</v>
      </c>
      <c r="F193" t="b">
        <f ca="1">VLOOKUP(D193,'1. 词频表'!A:D,4,0)</f>
        <v>0</v>
      </c>
      <c r="G193" s="9" t="b">
        <f>(COUNTIF(Sheet1!A:A,$C193)+COUNTIF(Sheet1!A:A,$D193))&gt;0</f>
        <v>0</v>
      </c>
      <c r="H193" s="9" t="b">
        <f>(COUNTIF(Sheet1!B:B,$C193)+COUNTIF(Sheet1!B:B,$D193))&gt;0</f>
        <v>0</v>
      </c>
      <c r="I193" s="9" t="b">
        <f>(COUNTIF(Sheet1!C:C,$C193)+COUNTIF(Sheet1!C:C,$D193))&gt;0</f>
        <v>0</v>
      </c>
    </row>
    <row r="194" spans="1:9">
      <c r="A194" t="s">
        <v>6169</v>
      </c>
      <c r="B194">
        <v>20</v>
      </c>
      <c r="C194" t="s">
        <v>5646</v>
      </c>
      <c r="D194" t="s">
        <v>5661</v>
      </c>
      <c r="E194" t="b">
        <f ca="1">VLOOKUP(C194,'1. 词频表'!A:D,4,0)</f>
        <v>1</v>
      </c>
      <c r="F194" t="b">
        <f ca="1">VLOOKUP(D194,'1. 词频表'!A:D,4,0)</f>
        <v>0</v>
      </c>
      <c r="G194" s="9" t="b">
        <f>(COUNTIF(Sheet1!A:A,$C194)+COUNTIF(Sheet1!A:A,$D194))&gt;0</f>
        <v>0</v>
      </c>
      <c r="H194" s="9" t="b">
        <f>(COUNTIF(Sheet1!B:B,$C194)+COUNTIF(Sheet1!B:B,$D194))&gt;0</f>
        <v>0</v>
      </c>
      <c r="I194" s="9" t="b">
        <f>(COUNTIF(Sheet1!C:C,$C194)+COUNTIF(Sheet1!C:C,$D194))&gt;0</f>
        <v>0</v>
      </c>
    </row>
    <row r="195" spans="1:9">
      <c r="A195" t="s">
        <v>7619</v>
      </c>
      <c r="B195">
        <v>20</v>
      </c>
      <c r="C195" t="s">
        <v>5679</v>
      </c>
      <c r="D195" t="s">
        <v>6097</v>
      </c>
      <c r="E195" t="b">
        <f ca="1">VLOOKUP(C195,'1. 词频表'!A:D,4,0)</f>
        <v>0</v>
      </c>
      <c r="F195" t="b">
        <f ca="1">VLOOKUP(D195,'1. 词频表'!A:D,4,0)</f>
        <v>0</v>
      </c>
      <c r="G195" s="9" t="b">
        <f>(COUNTIF(Sheet1!A:A,$C195)+COUNTIF(Sheet1!A:A,$D195))&gt;0</f>
        <v>0</v>
      </c>
      <c r="H195" s="9" t="b">
        <f>(COUNTIF(Sheet1!B:B,$C195)+COUNTIF(Sheet1!B:B,$D195))&gt;0</f>
        <v>0</v>
      </c>
      <c r="I195" s="9" t="b">
        <f>(COUNTIF(Sheet1!C:C,$C195)+COUNTIF(Sheet1!C:C,$D195))&gt;0</f>
        <v>1</v>
      </c>
    </row>
    <row r="196" spans="1:9">
      <c r="A196" t="s">
        <v>7118</v>
      </c>
      <c r="B196">
        <v>20</v>
      </c>
      <c r="C196" t="s">
        <v>4358</v>
      </c>
      <c r="D196" t="s">
        <v>5856</v>
      </c>
      <c r="E196" t="b">
        <f ca="1">VLOOKUP(C196,'1. 词频表'!A:D,4,0)</f>
        <v>0</v>
      </c>
      <c r="F196" t="b">
        <f ca="1">VLOOKUP(D196,'1. 词频表'!A:D,4,0)</f>
        <v>0</v>
      </c>
      <c r="G196" s="9" t="b">
        <f>(COUNTIF(Sheet1!A:A,$C196)+COUNTIF(Sheet1!A:A,$D196))&gt;0</f>
        <v>0</v>
      </c>
      <c r="H196" s="9" t="b">
        <f>(COUNTIF(Sheet1!B:B,$C196)+COUNTIF(Sheet1!B:B,$D196))&gt;0</f>
        <v>1</v>
      </c>
      <c r="I196" s="9" t="b">
        <f>(COUNTIF(Sheet1!C:C,$C196)+COUNTIF(Sheet1!C:C,$D196))&gt;0</f>
        <v>1</v>
      </c>
    </row>
    <row r="197" spans="1:9">
      <c r="A197" t="s">
        <v>6293</v>
      </c>
      <c r="B197">
        <v>20</v>
      </c>
      <c r="C197" t="s">
        <v>4358</v>
      </c>
      <c r="D197" t="s">
        <v>6294</v>
      </c>
      <c r="E197" t="b">
        <f ca="1">VLOOKUP(C197,'1. 词频表'!A:D,4,0)</f>
        <v>0</v>
      </c>
      <c r="F197" t="b">
        <f ca="1">VLOOKUP(D197,'1. 词频表'!A:D,4,0)</f>
        <v>0</v>
      </c>
      <c r="G197" s="9" t="b">
        <f>(COUNTIF(Sheet1!A:A,$C197)+COUNTIF(Sheet1!A:A,$D197))&gt;0</f>
        <v>0</v>
      </c>
      <c r="H197" s="9" t="b">
        <f>(COUNTIF(Sheet1!B:B,$C197)+COUNTIF(Sheet1!B:B,$D197))&gt;0</f>
        <v>1</v>
      </c>
      <c r="I197" s="9" t="b">
        <f>(COUNTIF(Sheet1!C:C,$C197)+COUNTIF(Sheet1!C:C,$D197))&gt;0</f>
        <v>0</v>
      </c>
    </row>
    <row r="198" spans="1:9">
      <c r="A198" t="s">
        <v>5716</v>
      </c>
      <c r="B198">
        <v>20</v>
      </c>
      <c r="C198" t="s">
        <v>5659</v>
      </c>
      <c r="D198" t="s">
        <v>5654</v>
      </c>
      <c r="E198" t="b">
        <f ca="1">VLOOKUP(C198,'1. 词频表'!A:D,4,0)</f>
        <v>0</v>
      </c>
      <c r="F198" t="b">
        <f ca="1">VLOOKUP(D198,'1. 词频表'!A:D,4,0)</f>
        <v>0</v>
      </c>
      <c r="G198" s="9" t="b">
        <f>(COUNTIF(Sheet1!A:A,$C198)+COUNTIF(Sheet1!A:A,$D198))&gt;0</f>
        <v>0</v>
      </c>
      <c r="H198" s="9" t="b">
        <f>(COUNTIF(Sheet1!B:B,$C198)+COUNTIF(Sheet1!B:B,$D198))&gt;0</f>
        <v>0</v>
      </c>
      <c r="I198" s="9" t="b">
        <f>(COUNTIF(Sheet1!C:C,$C198)+COUNTIF(Sheet1!C:C,$D198))&gt;0</f>
        <v>0</v>
      </c>
    </row>
    <row r="199" spans="1:9">
      <c r="A199" t="s">
        <v>7620</v>
      </c>
      <c r="B199">
        <v>20</v>
      </c>
      <c r="C199" t="s">
        <v>4</v>
      </c>
      <c r="D199" t="s">
        <v>737</v>
      </c>
      <c r="E199" t="b">
        <f ca="1">VLOOKUP(C199,'1. 词频表'!A:D,4,0)</f>
        <v>1</v>
      </c>
      <c r="F199" t="b">
        <f ca="1">VLOOKUP(D199,'1. 词频表'!A:D,4,0)</f>
        <v>0</v>
      </c>
      <c r="G199" s="9" t="b">
        <f>(COUNTIF(Sheet1!A:A,$C199)+COUNTIF(Sheet1!A:A,$D199))&gt;0</f>
        <v>0</v>
      </c>
      <c r="H199" s="9" t="b">
        <f>(COUNTIF(Sheet1!B:B,$C199)+COUNTIF(Sheet1!B:B,$D199))&gt;0</f>
        <v>0</v>
      </c>
      <c r="I199" s="9" t="b">
        <f>(COUNTIF(Sheet1!C:C,$C199)+COUNTIF(Sheet1!C:C,$D199))&gt;0</f>
        <v>0</v>
      </c>
    </row>
    <row r="200" spans="1:9">
      <c r="A200" t="s">
        <v>6036</v>
      </c>
      <c r="B200">
        <v>20</v>
      </c>
      <c r="C200" t="s">
        <v>737</v>
      </c>
      <c r="D200" t="s">
        <v>5646</v>
      </c>
      <c r="E200" t="b">
        <f ca="1">VLOOKUP(C200,'1. 词频表'!A:D,4,0)</f>
        <v>0</v>
      </c>
      <c r="F200" t="b">
        <f ca="1">VLOOKUP(D200,'1. 词频表'!A:D,4,0)</f>
        <v>1</v>
      </c>
      <c r="G200" s="9" t="b">
        <f>(COUNTIF(Sheet1!A:A,$C200)+COUNTIF(Sheet1!A:A,$D200))&gt;0</f>
        <v>0</v>
      </c>
      <c r="H200" s="9" t="b">
        <f>(COUNTIF(Sheet1!B:B,$C200)+COUNTIF(Sheet1!B:B,$D200))&gt;0</f>
        <v>0</v>
      </c>
      <c r="I200" s="9" t="b">
        <f>(COUNTIF(Sheet1!C:C,$C200)+COUNTIF(Sheet1!C:C,$D200))&gt;0</f>
        <v>0</v>
      </c>
    </row>
    <row r="201" spans="1:9">
      <c r="A201" t="s">
        <v>7621</v>
      </c>
      <c r="B201">
        <v>20</v>
      </c>
      <c r="C201" t="s">
        <v>4</v>
      </c>
      <c r="D201" t="s">
        <v>1489</v>
      </c>
      <c r="E201" t="b">
        <f ca="1">VLOOKUP(C201,'1. 词频表'!A:D,4,0)</f>
        <v>1</v>
      </c>
      <c r="F201" t="b">
        <f ca="1">VLOOKUP(D201,'1. 词频表'!A:D,4,0)</f>
        <v>0</v>
      </c>
      <c r="G201" s="9" t="b">
        <f>(COUNTIF(Sheet1!A:A,$C201)+COUNTIF(Sheet1!A:A,$D201))&gt;0</f>
        <v>0</v>
      </c>
      <c r="H201" s="9" t="b">
        <f>(COUNTIF(Sheet1!B:B,$C201)+COUNTIF(Sheet1!B:B,$D201))&gt;0</f>
        <v>0</v>
      </c>
      <c r="I201" s="9" t="b">
        <f>(COUNTIF(Sheet1!C:C,$C201)+COUNTIF(Sheet1!C:C,$D201))&gt;0</f>
        <v>0</v>
      </c>
    </row>
    <row r="202" spans="1:9">
      <c r="A202" t="s">
        <v>6004</v>
      </c>
      <c r="B202">
        <v>20</v>
      </c>
      <c r="C202" t="s">
        <v>1489</v>
      </c>
      <c r="D202" t="s">
        <v>5646</v>
      </c>
      <c r="E202" t="b">
        <f ca="1">VLOOKUP(C202,'1. 词频表'!A:D,4,0)</f>
        <v>0</v>
      </c>
      <c r="F202" t="b">
        <f ca="1">VLOOKUP(D202,'1. 词频表'!A:D,4,0)</f>
        <v>1</v>
      </c>
      <c r="G202" s="9" t="b">
        <f>(COUNTIF(Sheet1!A:A,$C202)+COUNTIF(Sheet1!A:A,$D202))&gt;0</f>
        <v>0</v>
      </c>
      <c r="H202" s="9" t="b">
        <f>(COUNTIF(Sheet1!B:B,$C202)+COUNTIF(Sheet1!B:B,$D202))&gt;0</f>
        <v>0</v>
      </c>
      <c r="I202" s="9" t="b">
        <f>(COUNTIF(Sheet1!C:C,$C202)+COUNTIF(Sheet1!C:C,$D202))&gt;0</f>
        <v>0</v>
      </c>
    </row>
    <row r="203" spans="1:9">
      <c r="A203" t="s">
        <v>7622</v>
      </c>
      <c r="B203">
        <v>19</v>
      </c>
      <c r="C203" t="s">
        <v>5679</v>
      </c>
      <c r="D203" t="s">
        <v>7254</v>
      </c>
      <c r="E203" t="b">
        <f ca="1">VLOOKUP(C203,'1. 词频表'!A:D,4,0)</f>
        <v>0</v>
      </c>
      <c r="F203" t="b">
        <f ca="1">VLOOKUP(D203,'1. 词频表'!A:D,4,0)</f>
        <v>0</v>
      </c>
      <c r="G203" s="9" t="b">
        <f>(COUNTIF(Sheet1!A:A,$C203)+COUNTIF(Sheet1!A:A,$D203))&gt;0</f>
        <v>0</v>
      </c>
      <c r="H203" s="9" t="b">
        <f>(COUNTIF(Sheet1!B:B,$C203)+COUNTIF(Sheet1!B:B,$D203))&gt;0</f>
        <v>0</v>
      </c>
      <c r="I203" s="9" t="b">
        <f>(COUNTIF(Sheet1!C:C,$C203)+COUNTIF(Sheet1!C:C,$D203))&gt;0</f>
        <v>1</v>
      </c>
    </row>
    <row r="204" spans="1:9">
      <c r="A204" t="s">
        <v>7623</v>
      </c>
      <c r="B204">
        <v>19</v>
      </c>
      <c r="C204" t="s">
        <v>5676</v>
      </c>
      <c r="D204" t="s">
        <v>5661</v>
      </c>
      <c r="E204" t="b">
        <f ca="1">VLOOKUP(C204,'1. 词频表'!A:D,4,0)</f>
        <v>0</v>
      </c>
      <c r="F204" t="b">
        <f ca="1">VLOOKUP(D204,'1. 词频表'!A:D,4,0)</f>
        <v>0</v>
      </c>
      <c r="G204" s="9" t="b">
        <f>(COUNTIF(Sheet1!A:A,$C204)+COUNTIF(Sheet1!A:A,$D204))&gt;0</f>
        <v>0</v>
      </c>
      <c r="H204" s="9" t="b">
        <f>(COUNTIF(Sheet1!B:B,$C204)+COUNTIF(Sheet1!B:B,$D204))&gt;0</f>
        <v>0</v>
      </c>
      <c r="I204" s="9" t="b">
        <f>(COUNTIF(Sheet1!C:C,$C204)+COUNTIF(Sheet1!C:C,$D204))&gt;0</f>
        <v>1</v>
      </c>
    </row>
    <row r="205" spans="1:9">
      <c r="A205" t="s">
        <v>7624</v>
      </c>
      <c r="B205">
        <v>19</v>
      </c>
      <c r="C205" t="s">
        <v>5709</v>
      </c>
      <c r="D205" t="s">
        <v>4</v>
      </c>
      <c r="E205" t="b">
        <f ca="1">VLOOKUP(C205,'1. 词频表'!A:D,4,0)</f>
        <v>0</v>
      </c>
      <c r="F205" t="b">
        <f ca="1">VLOOKUP(D205,'1. 词频表'!A:D,4,0)</f>
        <v>1</v>
      </c>
      <c r="G205" s="9" t="b">
        <f>(COUNTIF(Sheet1!A:A,$C205)+COUNTIF(Sheet1!A:A,$D205))&gt;0</f>
        <v>0</v>
      </c>
      <c r="H205" s="9" t="b">
        <f>(COUNTIF(Sheet1!B:B,$C205)+COUNTIF(Sheet1!B:B,$D205))&gt;0</f>
        <v>0</v>
      </c>
      <c r="I205" s="9" t="b">
        <f>(COUNTIF(Sheet1!C:C,$C205)+COUNTIF(Sheet1!C:C,$D205))&gt;0</f>
        <v>0</v>
      </c>
    </row>
    <row r="206" spans="1:9">
      <c r="A206" t="s">
        <v>5751</v>
      </c>
      <c r="B206">
        <v>19</v>
      </c>
      <c r="C206" t="s">
        <v>5752</v>
      </c>
      <c r="D206" t="s">
        <v>5753</v>
      </c>
      <c r="E206" t="b">
        <f ca="1">VLOOKUP(C206,'1. 词频表'!A:D,4,0)</f>
        <v>0</v>
      </c>
      <c r="F206" t="b">
        <f ca="1">VLOOKUP(D206,'1. 词频表'!A:D,4,0)</f>
        <v>0</v>
      </c>
      <c r="G206" s="9" t="b">
        <f>(COUNTIF(Sheet1!A:A,$C206)+COUNTIF(Sheet1!A:A,$D206))&gt;0</f>
        <v>1</v>
      </c>
      <c r="H206" s="9" t="b">
        <f>(COUNTIF(Sheet1!B:B,$C206)+COUNTIF(Sheet1!B:B,$D206))&gt;0</f>
        <v>0</v>
      </c>
      <c r="I206" s="9" t="b">
        <f>(COUNTIF(Sheet1!C:C,$C206)+COUNTIF(Sheet1!C:C,$D206))&gt;0</f>
        <v>0</v>
      </c>
    </row>
    <row r="207" spans="1:9">
      <c r="A207" t="s">
        <v>5949</v>
      </c>
      <c r="B207">
        <v>19</v>
      </c>
      <c r="C207" t="s">
        <v>5737</v>
      </c>
      <c r="D207" t="s">
        <v>5663</v>
      </c>
      <c r="E207" t="b">
        <f ca="1">VLOOKUP(C207,'1. 词频表'!A:D,4,0)</f>
        <v>0</v>
      </c>
      <c r="F207" t="b">
        <f ca="1">VLOOKUP(D207,'1. 词频表'!A:D,4,0)</f>
        <v>0</v>
      </c>
      <c r="G207" s="9" t="b">
        <f>(COUNTIF(Sheet1!A:A,$C207)+COUNTIF(Sheet1!A:A,$D207))&gt;0</f>
        <v>0</v>
      </c>
      <c r="H207" s="9" t="b">
        <f>(COUNTIF(Sheet1!B:B,$C207)+COUNTIF(Sheet1!B:B,$D207))&gt;0</f>
        <v>0</v>
      </c>
      <c r="I207" s="9" t="b">
        <f>(COUNTIF(Sheet1!C:C,$C207)+COUNTIF(Sheet1!C:C,$D207))&gt;0</f>
        <v>0</v>
      </c>
    </row>
    <row r="208" spans="1:9">
      <c r="A208" t="s">
        <v>5790</v>
      </c>
      <c r="B208">
        <v>19</v>
      </c>
      <c r="C208" t="s">
        <v>5791</v>
      </c>
      <c r="D208" t="s">
        <v>5656</v>
      </c>
      <c r="E208" t="b">
        <f ca="1">VLOOKUP(C208,'1. 词频表'!A:D,4,0)</f>
        <v>0</v>
      </c>
      <c r="F208" t="b">
        <f ca="1">VLOOKUP(D208,'1. 词频表'!A:D,4,0)</f>
        <v>0</v>
      </c>
      <c r="G208" s="9" t="b">
        <f>(COUNTIF(Sheet1!A:A,$C208)+COUNTIF(Sheet1!A:A,$D208))&gt;0</f>
        <v>0</v>
      </c>
      <c r="H208" s="9" t="b">
        <f>(COUNTIF(Sheet1!B:B,$C208)+COUNTIF(Sheet1!B:B,$D208))&gt;0</f>
        <v>0</v>
      </c>
      <c r="I208" s="9" t="b">
        <f>(COUNTIF(Sheet1!C:C,$C208)+COUNTIF(Sheet1!C:C,$D208))&gt;0</f>
        <v>0</v>
      </c>
    </row>
    <row r="209" spans="1:9">
      <c r="A209" t="s">
        <v>6443</v>
      </c>
      <c r="B209">
        <v>19</v>
      </c>
      <c r="C209" t="s">
        <v>5679</v>
      </c>
      <c r="D209" t="s">
        <v>5951</v>
      </c>
      <c r="E209" t="b">
        <f ca="1">VLOOKUP(C209,'1. 词频表'!A:D,4,0)</f>
        <v>0</v>
      </c>
      <c r="F209" t="b">
        <f ca="1">VLOOKUP(D209,'1. 词频表'!A:D,4,0)</f>
        <v>0</v>
      </c>
      <c r="G209" s="9" t="b">
        <f>(COUNTIF(Sheet1!A:A,$C209)+COUNTIF(Sheet1!A:A,$D209))&gt;0</f>
        <v>0</v>
      </c>
      <c r="H209" s="9" t="b">
        <f>(COUNTIF(Sheet1!B:B,$C209)+COUNTIF(Sheet1!B:B,$D209))&gt;0</f>
        <v>0</v>
      </c>
      <c r="I209" s="9" t="b">
        <f>(COUNTIF(Sheet1!C:C,$C209)+COUNTIF(Sheet1!C:C,$D209))&gt;0</f>
        <v>1</v>
      </c>
    </row>
    <row r="210" spans="1:9">
      <c r="A210" t="s">
        <v>7625</v>
      </c>
      <c r="B210">
        <v>19</v>
      </c>
      <c r="C210" t="s">
        <v>6675</v>
      </c>
      <c r="D210" t="s">
        <v>5648</v>
      </c>
      <c r="E210" t="b">
        <f ca="1">VLOOKUP(C210,'1. 词频表'!A:D,4,0)</f>
        <v>0</v>
      </c>
      <c r="F210" t="b">
        <f ca="1">VLOOKUP(D210,'1. 词频表'!A:D,4,0)</f>
        <v>1</v>
      </c>
      <c r="G210" s="9" t="b">
        <f>(COUNTIF(Sheet1!A:A,$C210)+COUNTIF(Sheet1!A:A,$D210))&gt;0</f>
        <v>0</v>
      </c>
      <c r="H210" s="9" t="b">
        <f>(COUNTIF(Sheet1!B:B,$C210)+COUNTIF(Sheet1!B:B,$D210))&gt;0</f>
        <v>0</v>
      </c>
      <c r="I210" s="9" t="b">
        <f>(COUNTIF(Sheet1!C:C,$C210)+COUNTIF(Sheet1!C:C,$D210))&gt;0</f>
        <v>0</v>
      </c>
    </row>
    <row r="211" spans="1:9">
      <c r="A211" t="s">
        <v>5960</v>
      </c>
      <c r="B211">
        <v>19</v>
      </c>
      <c r="C211" t="s">
        <v>5679</v>
      </c>
      <c r="D211" t="s">
        <v>5881</v>
      </c>
      <c r="E211" t="b">
        <f ca="1">VLOOKUP(C211,'1. 词频表'!A:D,4,0)</f>
        <v>0</v>
      </c>
      <c r="F211" t="b">
        <f ca="1">VLOOKUP(D211,'1. 词频表'!A:D,4,0)</f>
        <v>0</v>
      </c>
      <c r="G211" s="9" t="b">
        <f>(COUNTIF(Sheet1!A:A,$C211)+COUNTIF(Sheet1!A:A,$D211))&gt;0</f>
        <v>0</v>
      </c>
      <c r="H211" s="9" t="b">
        <f>(COUNTIF(Sheet1!B:B,$C211)+COUNTIF(Sheet1!B:B,$D211))&gt;0</f>
        <v>0</v>
      </c>
      <c r="I211" s="9" t="b">
        <f>(COUNTIF(Sheet1!C:C,$C211)+COUNTIF(Sheet1!C:C,$D211))&gt;0</f>
        <v>1</v>
      </c>
    </row>
    <row r="212" spans="1:9">
      <c r="A212" t="s">
        <v>7626</v>
      </c>
      <c r="B212">
        <v>19</v>
      </c>
      <c r="C212" t="s">
        <v>7627</v>
      </c>
      <c r="D212" t="s">
        <v>5713</v>
      </c>
      <c r="E212" t="b">
        <f ca="1">VLOOKUP(C212,'1. 词频表'!A:D,4,0)</f>
        <v>1</v>
      </c>
      <c r="F212" t="b">
        <f ca="1">VLOOKUP(D212,'1. 词频表'!A:D,4,0)</f>
        <v>0</v>
      </c>
      <c r="G212" s="9" t="b">
        <f>(COUNTIF(Sheet1!A:A,$C212)+COUNTIF(Sheet1!A:A,$D212))&gt;0</f>
        <v>0</v>
      </c>
      <c r="H212" s="9" t="b">
        <f>(COUNTIF(Sheet1!B:B,$C212)+COUNTIF(Sheet1!B:B,$D212))&gt;0</f>
        <v>0</v>
      </c>
      <c r="I212" s="9" t="b">
        <f>(COUNTIF(Sheet1!C:C,$C212)+COUNTIF(Sheet1!C:C,$D212))&gt;0</f>
        <v>0</v>
      </c>
    </row>
    <row r="213" spans="1:9">
      <c r="A213" t="s">
        <v>6211</v>
      </c>
      <c r="B213">
        <v>19</v>
      </c>
      <c r="C213" t="s">
        <v>737</v>
      </c>
      <c r="D213" t="s">
        <v>5648</v>
      </c>
      <c r="E213" t="b">
        <f ca="1">VLOOKUP(C213,'1. 词频表'!A:D,4,0)</f>
        <v>0</v>
      </c>
      <c r="F213" t="b">
        <f ca="1">VLOOKUP(D213,'1. 词频表'!A:D,4,0)</f>
        <v>1</v>
      </c>
      <c r="G213" s="9" t="b">
        <f>(COUNTIF(Sheet1!A:A,$C213)+COUNTIF(Sheet1!A:A,$D213))&gt;0</f>
        <v>0</v>
      </c>
      <c r="H213" s="9" t="b">
        <f>(COUNTIF(Sheet1!B:B,$C213)+COUNTIF(Sheet1!B:B,$D213))&gt;0</f>
        <v>0</v>
      </c>
      <c r="I213" s="9" t="b">
        <f>(COUNTIF(Sheet1!C:C,$C213)+COUNTIF(Sheet1!C:C,$D213))&gt;0</f>
        <v>0</v>
      </c>
    </row>
    <row r="214" spans="1:9">
      <c r="A214" t="s">
        <v>5957</v>
      </c>
      <c r="B214">
        <v>18</v>
      </c>
      <c r="C214" t="s">
        <v>4358</v>
      </c>
      <c r="D214" t="s">
        <v>5958</v>
      </c>
      <c r="E214" t="b">
        <f ca="1">VLOOKUP(C214,'1. 词频表'!A:D,4,0)</f>
        <v>0</v>
      </c>
      <c r="F214" t="b">
        <f ca="1">VLOOKUP(D214,'1. 词频表'!A:D,4,0)</f>
        <v>0</v>
      </c>
      <c r="G214" s="9" t="b">
        <f>(COUNTIF(Sheet1!A:A,$C214)+COUNTIF(Sheet1!A:A,$D214))&gt;0</f>
        <v>0</v>
      </c>
      <c r="H214" s="9" t="b">
        <f>(COUNTIF(Sheet1!B:B,$C214)+COUNTIF(Sheet1!B:B,$D214))&gt;0</f>
        <v>1</v>
      </c>
      <c r="I214" s="9" t="b">
        <f>(COUNTIF(Sheet1!C:C,$C214)+COUNTIF(Sheet1!C:C,$D214))&gt;0</f>
        <v>0</v>
      </c>
    </row>
    <row r="215" spans="1:9">
      <c r="A215" t="s">
        <v>7628</v>
      </c>
      <c r="B215">
        <v>18</v>
      </c>
      <c r="C215" t="s">
        <v>5773</v>
      </c>
      <c r="D215" t="s">
        <v>7597</v>
      </c>
      <c r="E215" t="b">
        <f ca="1">VLOOKUP(C215,'1. 词频表'!A:D,4,0)</f>
        <v>0</v>
      </c>
      <c r="F215" t="b">
        <f ca="1">VLOOKUP(D215,'1. 词频表'!A:D,4,0)</f>
        <v>0</v>
      </c>
      <c r="G215" s="9" t="b">
        <f>(COUNTIF(Sheet1!A:A,$C215)+COUNTIF(Sheet1!A:A,$D215))&gt;0</f>
        <v>0</v>
      </c>
      <c r="H215" s="9" t="b">
        <f>(COUNTIF(Sheet1!B:B,$C215)+COUNTIF(Sheet1!B:B,$D215))&gt;0</f>
        <v>0</v>
      </c>
      <c r="I215" s="9" t="b">
        <f>(COUNTIF(Sheet1!C:C,$C215)+COUNTIF(Sheet1!C:C,$D215))&gt;0</f>
        <v>0</v>
      </c>
    </row>
    <row r="216" spans="1:9">
      <c r="A216" t="s">
        <v>5970</v>
      </c>
      <c r="B216">
        <v>18</v>
      </c>
      <c r="C216" t="s">
        <v>5695</v>
      </c>
      <c r="D216" t="s">
        <v>5700</v>
      </c>
      <c r="E216" t="b">
        <f ca="1">VLOOKUP(C216,'1. 词频表'!A:D,4,0)</f>
        <v>0</v>
      </c>
      <c r="F216" t="b">
        <f ca="1">VLOOKUP(D216,'1. 词频表'!A:D,4,0)</f>
        <v>0</v>
      </c>
      <c r="G216" s="9" t="b">
        <f>(COUNTIF(Sheet1!A:A,$C216)+COUNTIF(Sheet1!A:A,$D216))&gt;0</f>
        <v>0</v>
      </c>
      <c r="H216" s="9" t="b">
        <f>(COUNTIF(Sheet1!B:B,$C216)+COUNTIF(Sheet1!B:B,$D216))&gt;0</f>
        <v>0</v>
      </c>
      <c r="I216" s="9" t="b">
        <f>(COUNTIF(Sheet1!C:C,$C216)+COUNTIF(Sheet1!C:C,$D216))&gt;0</f>
        <v>0</v>
      </c>
    </row>
    <row r="217" spans="1:9">
      <c r="A217" t="s">
        <v>7629</v>
      </c>
      <c r="B217">
        <v>18</v>
      </c>
      <c r="C217" t="s">
        <v>4358</v>
      </c>
      <c r="D217" t="s">
        <v>7630</v>
      </c>
      <c r="E217" t="b">
        <f ca="1">VLOOKUP(C217,'1. 词频表'!A:D,4,0)</f>
        <v>0</v>
      </c>
      <c r="F217" t="b">
        <f ca="1">VLOOKUP(D217,'1. 词频表'!A:D,4,0)</f>
        <v>0</v>
      </c>
      <c r="G217" s="9" t="b">
        <f>(COUNTIF(Sheet1!A:A,$C217)+COUNTIF(Sheet1!A:A,$D217))&gt;0</f>
        <v>0</v>
      </c>
      <c r="H217" s="9" t="b">
        <f>(COUNTIF(Sheet1!B:B,$C217)+COUNTIF(Sheet1!B:B,$D217))&gt;0</f>
        <v>1</v>
      </c>
      <c r="I217" s="9" t="b">
        <f>(COUNTIF(Sheet1!C:C,$C217)+COUNTIF(Sheet1!C:C,$D217))&gt;0</f>
        <v>0</v>
      </c>
    </row>
    <row r="218" spans="1:9">
      <c r="A218" t="s">
        <v>7631</v>
      </c>
      <c r="B218">
        <v>18</v>
      </c>
      <c r="C218" t="s">
        <v>5889</v>
      </c>
      <c r="D218" t="s">
        <v>5856</v>
      </c>
      <c r="E218" t="b">
        <f ca="1">VLOOKUP(C218,'1. 词频表'!A:D,4,0)</f>
        <v>0</v>
      </c>
      <c r="F218" t="b">
        <f ca="1">VLOOKUP(D218,'1. 词频表'!A:D,4,0)</f>
        <v>0</v>
      </c>
      <c r="G218" s="9" t="b">
        <f>(COUNTIF(Sheet1!A:A,$C218)+COUNTIF(Sheet1!A:A,$D218))&gt;0</f>
        <v>0</v>
      </c>
      <c r="H218" s="9" t="b">
        <f>(COUNTIF(Sheet1!B:B,$C218)+COUNTIF(Sheet1!B:B,$D218))&gt;0</f>
        <v>0</v>
      </c>
      <c r="I218" s="9" t="b">
        <f>(COUNTIF(Sheet1!C:C,$C218)+COUNTIF(Sheet1!C:C,$D218))&gt;0</f>
        <v>1</v>
      </c>
    </row>
    <row r="219" spans="1:9">
      <c r="A219" t="s">
        <v>6205</v>
      </c>
      <c r="B219">
        <v>18</v>
      </c>
      <c r="C219" t="s">
        <v>5713</v>
      </c>
      <c r="D219" t="s">
        <v>5646</v>
      </c>
      <c r="E219" t="b">
        <f ca="1">VLOOKUP(C219,'1. 词频表'!A:D,4,0)</f>
        <v>0</v>
      </c>
      <c r="F219" t="b">
        <f ca="1">VLOOKUP(D219,'1. 词频表'!A:D,4,0)</f>
        <v>1</v>
      </c>
      <c r="G219" s="9" t="b">
        <f>(COUNTIF(Sheet1!A:A,$C219)+COUNTIF(Sheet1!A:A,$D219))&gt;0</f>
        <v>0</v>
      </c>
      <c r="H219" s="9" t="b">
        <f>(COUNTIF(Sheet1!B:B,$C219)+COUNTIF(Sheet1!B:B,$D219))&gt;0</f>
        <v>0</v>
      </c>
      <c r="I219" s="9" t="b">
        <f>(COUNTIF(Sheet1!C:C,$C219)+COUNTIF(Sheet1!C:C,$D219))&gt;0</f>
        <v>0</v>
      </c>
    </row>
    <row r="220" spans="1:9">
      <c r="A220" t="s">
        <v>7632</v>
      </c>
      <c r="B220">
        <v>18</v>
      </c>
      <c r="C220" t="s">
        <v>7605</v>
      </c>
      <c r="D220" t="s">
        <v>5648</v>
      </c>
      <c r="E220" t="b">
        <f ca="1">VLOOKUP(C220,'1. 词频表'!A:D,4,0)</f>
        <v>0</v>
      </c>
      <c r="F220" t="b">
        <f ca="1">VLOOKUP(D220,'1. 词频表'!A:D,4,0)</f>
        <v>1</v>
      </c>
      <c r="G220" s="9" t="b">
        <f>(COUNTIF(Sheet1!A:A,$C220)+COUNTIF(Sheet1!A:A,$D220))&gt;0</f>
        <v>0</v>
      </c>
      <c r="H220" s="9" t="b">
        <f>(COUNTIF(Sheet1!B:B,$C220)+COUNTIF(Sheet1!B:B,$D220))&gt;0</f>
        <v>0</v>
      </c>
      <c r="I220" s="9" t="b">
        <f>(COUNTIF(Sheet1!C:C,$C220)+COUNTIF(Sheet1!C:C,$D220))&gt;0</f>
        <v>0</v>
      </c>
    </row>
    <row r="221" spans="1:9">
      <c r="A221" t="s">
        <v>5887</v>
      </c>
      <c r="B221">
        <v>18</v>
      </c>
      <c r="C221" t="s">
        <v>5786</v>
      </c>
      <c r="D221" t="s">
        <v>5646</v>
      </c>
      <c r="E221" t="b">
        <f ca="1">VLOOKUP(C221,'1. 词频表'!A:D,4,0)</f>
        <v>0</v>
      </c>
      <c r="F221" t="b">
        <f ca="1">VLOOKUP(D221,'1. 词频表'!A:D,4,0)</f>
        <v>1</v>
      </c>
      <c r="G221" s="9" t="b">
        <f>(COUNTIF(Sheet1!A:A,$C221)+COUNTIF(Sheet1!A:A,$D221))&gt;0</f>
        <v>0</v>
      </c>
      <c r="H221" s="9" t="b">
        <f>(COUNTIF(Sheet1!B:B,$C221)+COUNTIF(Sheet1!B:B,$D221))&gt;0</f>
        <v>0</v>
      </c>
      <c r="I221" s="9" t="b">
        <f>(COUNTIF(Sheet1!C:C,$C221)+COUNTIF(Sheet1!C:C,$D221))&gt;0</f>
        <v>0</v>
      </c>
    </row>
    <row r="222" spans="1:9">
      <c r="A222" t="s">
        <v>6069</v>
      </c>
      <c r="B222">
        <v>18</v>
      </c>
      <c r="C222" t="s">
        <v>1489</v>
      </c>
      <c r="D222" t="s">
        <v>5648</v>
      </c>
      <c r="E222" t="b">
        <f ca="1">VLOOKUP(C222,'1. 词频表'!A:D,4,0)</f>
        <v>0</v>
      </c>
      <c r="F222" t="b">
        <f ca="1">VLOOKUP(D222,'1. 词频表'!A:D,4,0)</f>
        <v>1</v>
      </c>
      <c r="G222" s="9" t="b">
        <f>(COUNTIF(Sheet1!A:A,$C222)+COUNTIF(Sheet1!A:A,$D222))&gt;0</f>
        <v>0</v>
      </c>
      <c r="H222" s="9" t="b">
        <f>(COUNTIF(Sheet1!B:B,$C222)+COUNTIF(Sheet1!B:B,$D222))&gt;0</f>
        <v>0</v>
      </c>
      <c r="I222" s="9" t="b">
        <f>(COUNTIF(Sheet1!C:C,$C222)+COUNTIF(Sheet1!C:C,$D222))&gt;0</f>
        <v>0</v>
      </c>
    </row>
    <row r="223" spans="1:9">
      <c r="A223" t="s">
        <v>5760</v>
      </c>
      <c r="B223">
        <v>17</v>
      </c>
      <c r="C223" t="s">
        <v>5679</v>
      </c>
      <c r="D223" t="s">
        <v>5761</v>
      </c>
      <c r="E223" t="b">
        <f ca="1">VLOOKUP(C223,'1. 词频表'!A:D,4,0)</f>
        <v>0</v>
      </c>
      <c r="F223" t="b">
        <f ca="1">VLOOKUP(D223,'1. 词频表'!A:D,4,0)</f>
        <v>0</v>
      </c>
      <c r="G223" s="9" t="b">
        <f>(COUNTIF(Sheet1!A:A,$C223)+COUNTIF(Sheet1!A:A,$D223))&gt;0</f>
        <v>0</v>
      </c>
      <c r="H223" s="9" t="b">
        <f>(COUNTIF(Sheet1!B:B,$C223)+COUNTIF(Sheet1!B:B,$D223))&gt;0</f>
        <v>0</v>
      </c>
      <c r="I223" s="9" t="b">
        <f>(COUNTIF(Sheet1!C:C,$C223)+COUNTIF(Sheet1!C:C,$D223))&gt;0</f>
        <v>1</v>
      </c>
    </row>
    <row r="224" spans="1:9">
      <c r="A224" t="s">
        <v>5950</v>
      </c>
      <c r="B224">
        <v>17</v>
      </c>
      <c r="C224" t="s">
        <v>5951</v>
      </c>
      <c r="D224" t="s">
        <v>4358</v>
      </c>
      <c r="E224" t="b">
        <f ca="1">VLOOKUP(C224,'1. 词频表'!A:D,4,0)</f>
        <v>0</v>
      </c>
      <c r="F224" t="b">
        <f ca="1">VLOOKUP(D224,'1. 词频表'!A:D,4,0)</f>
        <v>0</v>
      </c>
      <c r="G224" s="9" t="b">
        <f>(COUNTIF(Sheet1!A:A,$C224)+COUNTIF(Sheet1!A:A,$D224))&gt;0</f>
        <v>0</v>
      </c>
      <c r="H224" s="9" t="b">
        <f>(COUNTIF(Sheet1!B:B,$C224)+COUNTIF(Sheet1!B:B,$D224))&gt;0</f>
        <v>1</v>
      </c>
      <c r="I224" s="9" t="b">
        <f>(COUNTIF(Sheet1!C:C,$C224)+COUNTIF(Sheet1!C:C,$D224))&gt;0</f>
        <v>0</v>
      </c>
    </row>
    <row r="225" spans="1:9">
      <c r="A225" t="s">
        <v>6246</v>
      </c>
      <c r="B225">
        <v>17</v>
      </c>
      <c r="C225" t="s">
        <v>5679</v>
      </c>
      <c r="D225" t="s">
        <v>5737</v>
      </c>
      <c r="E225" t="b">
        <f ca="1">VLOOKUP(C225,'1. 词频表'!A:D,4,0)</f>
        <v>0</v>
      </c>
      <c r="F225" t="b">
        <f ca="1">VLOOKUP(D225,'1. 词频表'!A:D,4,0)</f>
        <v>0</v>
      </c>
      <c r="G225" s="9" t="b">
        <f>(COUNTIF(Sheet1!A:A,$C225)+COUNTIF(Sheet1!A:A,$D225))&gt;0</f>
        <v>0</v>
      </c>
      <c r="H225" s="9" t="b">
        <f>(COUNTIF(Sheet1!B:B,$C225)+COUNTIF(Sheet1!B:B,$D225))&gt;0</f>
        <v>0</v>
      </c>
      <c r="I225" s="9" t="b">
        <f>(COUNTIF(Sheet1!C:C,$C225)+COUNTIF(Sheet1!C:C,$D225))&gt;0</f>
        <v>1</v>
      </c>
    </row>
    <row r="226" spans="1:9">
      <c r="A226" t="s">
        <v>7633</v>
      </c>
      <c r="B226">
        <v>17</v>
      </c>
      <c r="C226" t="s">
        <v>5648</v>
      </c>
      <c r="D226" t="s">
        <v>5661</v>
      </c>
      <c r="E226" t="b">
        <f ca="1">VLOOKUP(C226,'1. 词频表'!A:D,4,0)</f>
        <v>1</v>
      </c>
      <c r="F226" t="b">
        <f ca="1">VLOOKUP(D226,'1. 词频表'!A:D,4,0)</f>
        <v>0</v>
      </c>
      <c r="G226" s="9" t="b">
        <f>(COUNTIF(Sheet1!A:A,$C226)+COUNTIF(Sheet1!A:A,$D226))&gt;0</f>
        <v>0</v>
      </c>
      <c r="H226" s="9" t="b">
        <f>(COUNTIF(Sheet1!B:B,$C226)+COUNTIF(Sheet1!B:B,$D226))&gt;0</f>
        <v>0</v>
      </c>
      <c r="I226" s="9" t="b">
        <f>(COUNTIF(Sheet1!C:C,$C226)+COUNTIF(Sheet1!C:C,$D226))&gt;0</f>
        <v>0</v>
      </c>
    </row>
    <row r="227" spans="1:9">
      <c r="A227" t="s">
        <v>7634</v>
      </c>
      <c r="B227">
        <v>17</v>
      </c>
      <c r="C227" t="s">
        <v>5856</v>
      </c>
      <c r="D227" t="s">
        <v>5646</v>
      </c>
      <c r="E227" t="b">
        <f ca="1">VLOOKUP(C227,'1. 词频表'!A:D,4,0)</f>
        <v>0</v>
      </c>
      <c r="F227" t="b">
        <f ca="1">VLOOKUP(D227,'1. 词频表'!A:D,4,0)</f>
        <v>1</v>
      </c>
      <c r="G227" s="9" t="b">
        <f>(COUNTIF(Sheet1!A:A,$C227)+COUNTIF(Sheet1!A:A,$D227))&gt;0</f>
        <v>0</v>
      </c>
      <c r="H227" s="9" t="b">
        <f>(COUNTIF(Sheet1!B:B,$C227)+COUNTIF(Sheet1!B:B,$D227))&gt;0</f>
        <v>0</v>
      </c>
      <c r="I227" s="9" t="b">
        <f>(COUNTIF(Sheet1!C:C,$C227)+COUNTIF(Sheet1!C:C,$D227))&gt;0</f>
        <v>1</v>
      </c>
    </row>
    <row r="228" spans="1:9">
      <c r="A228" t="s">
        <v>7635</v>
      </c>
      <c r="B228">
        <v>17</v>
      </c>
      <c r="C228" t="s">
        <v>5727</v>
      </c>
      <c r="D228" t="s">
        <v>4</v>
      </c>
      <c r="E228" t="b">
        <f ca="1">VLOOKUP(C228,'1. 词频表'!A:D,4,0)</f>
        <v>0</v>
      </c>
      <c r="F228" t="b">
        <f ca="1">VLOOKUP(D228,'1. 词频表'!A:D,4,0)</f>
        <v>1</v>
      </c>
      <c r="G228" s="9" t="b">
        <f>(COUNTIF(Sheet1!A:A,$C228)+COUNTIF(Sheet1!A:A,$D228))&gt;0</f>
        <v>0</v>
      </c>
      <c r="H228" s="9" t="b">
        <f>(COUNTIF(Sheet1!B:B,$C228)+COUNTIF(Sheet1!B:B,$D228))&gt;0</f>
        <v>0</v>
      </c>
      <c r="I228" s="9" t="b">
        <f>(COUNTIF(Sheet1!C:C,$C228)+COUNTIF(Sheet1!C:C,$D228))&gt;0</f>
        <v>1</v>
      </c>
    </row>
    <row r="229" spans="1:9">
      <c r="A229" t="s">
        <v>7636</v>
      </c>
      <c r="B229">
        <v>17</v>
      </c>
      <c r="C229" t="s">
        <v>5713</v>
      </c>
      <c r="D229" t="s">
        <v>4</v>
      </c>
      <c r="E229" t="b">
        <f ca="1">VLOOKUP(C229,'1. 词频表'!A:D,4,0)</f>
        <v>0</v>
      </c>
      <c r="F229" t="b">
        <f ca="1">VLOOKUP(D229,'1. 词频表'!A:D,4,0)</f>
        <v>1</v>
      </c>
      <c r="G229" s="9" t="b">
        <f>(COUNTIF(Sheet1!A:A,$C229)+COUNTIF(Sheet1!A:A,$D229))&gt;0</f>
        <v>0</v>
      </c>
      <c r="H229" s="9" t="b">
        <f>(COUNTIF(Sheet1!B:B,$C229)+COUNTIF(Sheet1!B:B,$D229))&gt;0</f>
        <v>0</v>
      </c>
      <c r="I229" s="9" t="b">
        <f>(COUNTIF(Sheet1!C:C,$C229)+COUNTIF(Sheet1!C:C,$D229))&gt;0</f>
        <v>0</v>
      </c>
    </row>
    <row r="230" spans="1:9">
      <c r="A230" t="s">
        <v>5766</v>
      </c>
      <c r="B230">
        <v>17</v>
      </c>
      <c r="C230" t="s">
        <v>5727</v>
      </c>
      <c r="D230" t="s">
        <v>5661</v>
      </c>
      <c r="E230" t="b">
        <f ca="1">VLOOKUP(C230,'1. 词频表'!A:D,4,0)</f>
        <v>0</v>
      </c>
      <c r="F230" t="b">
        <f ca="1">VLOOKUP(D230,'1. 词频表'!A:D,4,0)</f>
        <v>0</v>
      </c>
      <c r="G230" s="9" t="b">
        <f>(COUNTIF(Sheet1!A:A,$C230)+COUNTIF(Sheet1!A:A,$D230))&gt;0</f>
        <v>0</v>
      </c>
      <c r="H230" s="9" t="b">
        <f>(COUNTIF(Sheet1!B:B,$C230)+COUNTIF(Sheet1!B:B,$D230))&gt;0</f>
        <v>0</v>
      </c>
      <c r="I230" s="9" t="b">
        <f>(COUNTIF(Sheet1!C:C,$C230)+COUNTIF(Sheet1!C:C,$D230))&gt;0</f>
        <v>1</v>
      </c>
    </row>
    <row r="231" spans="1:9">
      <c r="A231" t="s">
        <v>7637</v>
      </c>
      <c r="B231">
        <v>17</v>
      </c>
      <c r="C231" t="s">
        <v>6291</v>
      </c>
      <c r="D231" t="s">
        <v>4</v>
      </c>
      <c r="E231" t="b">
        <f ca="1">VLOOKUP(C231,'1. 词频表'!A:D,4,0)</f>
        <v>0</v>
      </c>
      <c r="F231" t="b">
        <f ca="1">VLOOKUP(D231,'1. 词频表'!A:D,4,0)</f>
        <v>1</v>
      </c>
      <c r="G231" s="9" t="b">
        <f>(COUNTIF(Sheet1!A:A,$C231)+COUNTIF(Sheet1!A:A,$D231))&gt;0</f>
        <v>0</v>
      </c>
      <c r="H231" s="9" t="b">
        <f>(COUNTIF(Sheet1!B:B,$C231)+COUNTIF(Sheet1!B:B,$D231))&gt;0</f>
        <v>0</v>
      </c>
      <c r="I231" s="9" t="b">
        <f>(COUNTIF(Sheet1!C:C,$C231)+COUNTIF(Sheet1!C:C,$D231))&gt;0</f>
        <v>0</v>
      </c>
    </row>
    <row r="232" spans="1:9">
      <c r="A232" t="s">
        <v>6292</v>
      </c>
      <c r="B232">
        <v>17</v>
      </c>
      <c r="C232" t="s">
        <v>6291</v>
      </c>
      <c r="D232" t="s">
        <v>5646</v>
      </c>
      <c r="E232" t="b">
        <f ca="1">VLOOKUP(C232,'1. 词频表'!A:D,4,0)</f>
        <v>0</v>
      </c>
      <c r="F232" t="b">
        <f ca="1">VLOOKUP(D232,'1. 词频表'!A:D,4,0)</f>
        <v>1</v>
      </c>
      <c r="G232" s="9" t="b">
        <f>(COUNTIF(Sheet1!A:A,$C232)+COUNTIF(Sheet1!A:A,$D232))&gt;0</f>
        <v>0</v>
      </c>
      <c r="H232" s="9" t="b">
        <f>(COUNTIF(Sheet1!B:B,$C232)+COUNTIF(Sheet1!B:B,$D232))&gt;0</f>
        <v>0</v>
      </c>
      <c r="I232" s="9" t="b">
        <f>(COUNTIF(Sheet1!C:C,$C232)+COUNTIF(Sheet1!C:C,$D232))&gt;0</f>
        <v>0</v>
      </c>
    </row>
    <row r="233" spans="1:9">
      <c r="A233" t="s">
        <v>5738</v>
      </c>
      <c r="B233">
        <v>17</v>
      </c>
      <c r="C233" t="s">
        <v>5663</v>
      </c>
      <c r="D233" t="s">
        <v>5656</v>
      </c>
      <c r="E233" t="b">
        <f ca="1">VLOOKUP(C233,'1. 词频表'!A:D,4,0)</f>
        <v>0</v>
      </c>
      <c r="F233" t="b">
        <f ca="1">VLOOKUP(D233,'1. 词频表'!A:D,4,0)</f>
        <v>0</v>
      </c>
      <c r="G233" s="9" t="b">
        <f>(COUNTIF(Sheet1!A:A,$C233)+COUNTIF(Sheet1!A:A,$D233))&gt;0</f>
        <v>0</v>
      </c>
      <c r="H233" s="9" t="b">
        <f>(COUNTIF(Sheet1!B:B,$C233)+COUNTIF(Sheet1!B:B,$D233))&gt;0</f>
        <v>0</v>
      </c>
      <c r="I233" s="9" t="b">
        <f>(COUNTIF(Sheet1!C:C,$C233)+COUNTIF(Sheet1!C:C,$D233))&gt;0</f>
        <v>0</v>
      </c>
    </row>
    <row r="234" spans="1:9">
      <c r="A234" t="s">
        <v>5925</v>
      </c>
      <c r="B234">
        <v>17</v>
      </c>
      <c r="C234" t="s">
        <v>5683</v>
      </c>
      <c r="D234" t="s">
        <v>5713</v>
      </c>
      <c r="E234" t="b">
        <f ca="1">VLOOKUP(C234,'1. 词频表'!A:D,4,0)</f>
        <v>0</v>
      </c>
      <c r="F234" t="b">
        <f ca="1">VLOOKUP(D234,'1. 词频表'!A:D,4,0)</f>
        <v>0</v>
      </c>
      <c r="G234" s="9" t="b">
        <f>(COUNTIF(Sheet1!A:A,$C234)+COUNTIF(Sheet1!A:A,$D234))&gt;0</f>
        <v>0</v>
      </c>
      <c r="H234" s="9" t="b">
        <f>(COUNTIF(Sheet1!B:B,$C234)+COUNTIF(Sheet1!B:B,$D234))&gt;0</f>
        <v>0</v>
      </c>
      <c r="I234" s="9" t="b">
        <f>(COUNTIF(Sheet1!C:C,$C234)+COUNTIF(Sheet1!C:C,$D234))&gt;0</f>
        <v>0</v>
      </c>
    </row>
    <row r="235" spans="1:9">
      <c r="A235" t="s">
        <v>6010</v>
      </c>
      <c r="B235">
        <v>17</v>
      </c>
      <c r="C235" t="s">
        <v>5962</v>
      </c>
      <c r="D235" t="s">
        <v>6011</v>
      </c>
      <c r="E235" t="b">
        <f ca="1">VLOOKUP(C235,'1. 词频表'!A:D,4,0)</f>
        <v>0</v>
      </c>
      <c r="F235" t="b">
        <f ca="1">VLOOKUP(D235,'1. 词频表'!A:D,4,0)</f>
        <v>0</v>
      </c>
      <c r="G235" s="9" t="b">
        <f>(COUNTIF(Sheet1!A:A,$C235)+COUNTIF(Sheet1!A:A,$D235))&gt;0</f>
        <v>0</v>
      </c>
      <c r="H235" s="9" t="b">
        <f>(COUNTIF(Sheet1!B:B,$C235)+COUNTIF(Sheet1!B:B,$D235))&gt;0</f>
        <v>0</v>
      </c>
      <c r="I235" s="9" t="b">
        <f>(COUNTIF(Sheet1!C:C,$C235)+COUNTIF(Sheet1!C:C,$D235))&gt;0</f>
        <v>0</v>
      </c>
    </row>
    <row r="236" spans="1:9">
      <c r="A236" t="s">
        <v>7638</v>
      </c>
      <c r="B236">
        <v>17</v>
      </c>
      <c r="C236" t="s">
        <v>5786</v>
      </c>
      <c r="D236" t="s">
        <v>4</v>
      </c>
      <c r="E236" t="b">
        <f ca="1">VLOOKUP(C236,'1. 词频表'!A:D,4,0)</f>
        <v>0</v>
      </c>
      <c r="F236" t="b">
        <f ca="1">VLOOKUP(D236,'1. 词频表'!A:D,4,0)</f>
        <v>1</v>
      </c>
      <c r="G236" s="9" t="b">
        <f>(COUNTIF(Sheet1!A:A,$C236)+COUNTIF(Sheet1!A:A,$D236))&gt;0</f>
        <v>0</v>
      </c>
      <c r="H236" s="9" t="b">
        <f>(COUNTIF(Sheet1!B:B,$C236)+COUNTIF(Sheet1!B:B,$D236))&gt;0</f>
        <v>0</v>
      </c>
      <c r="I236" s="9" t="b">
        <f>(COUNTIF(Sheet1!C:C,$C236)+COUNTIF(Sheet1!C:C,$D236))&gt;0</f>
        <v>0</v>
      </c>
    </row>
    <row r="237" spans="1:9">
      <c r="A237" t="s">
        <v>5757</v>
      </c>
      <c r="B237">
        <v>17</v>
      </c>
      <c r="C237" t="s">
        <v>5669</v>
      </c>
      <c r="D237" t="s">
        <v>5659</v>
      </c>
      <c r="E237" t="b">
        <f ca="1">VLOOKUP(C237,'1. 词频表'!A:D,4,0)</f>
        <v>0</v>
      </c>
      <c r="F237" t="b">
        <f ca="1">VLOOKUP(D237,'1. 词频表'!A:D,4,0)</f>
        <v>0</v>
      </c>
      <c r="G237" s="9" t="b">
        <f>(COUNTIF(Sheet1!A:A,$C237)+COUNTIF(Sheet1!A:A,$D237))&gt;0</f>
        <v>0</v>
      </c>
      <c r="H237" s="9" t="b">
        <f>(COUNTIF(Sheet1!B:B,$C237)+COUNTIF(Sheet1!B:B,$D237))&gt;0</f>
        <v>0</v>
      </c>
      <c r="I237" s="9" t="b">
        <f>(COUNTIF(Sheet1!C:C,$C237)+COUNTIF(Sheet1!C:C,$D237))&gt;0</f>
        <v>1</v>
      </c>
    </row>
    <row r="238" spans="1:9">
      <c r="A238" t="s">
        <v>6006</v>
      </c>
      <c r="B238">
        <v>16</v>
      </c>
      <c r="C238" t="s">
        <v>5875</v>
      </c>
      <c r="D238" t="s">
        <v>5661</v>
      </c>
      <c r="E238" t="b">
        <f ca="1">VLOOKUP(C238,'1. 词频表'!A:D,4,0)</f>
        <v>0</v>
      </c>
      <c r="F238" t="b">
        <f ca="1">VLOOKUP(D238,'1. 词频表'!A:D,4,0)</f>
        <v>0</v>
      </c>
      <c r="G238" s="9" t="b">
        <f>(COUNTIF(Sheet1!A:A,$C238)+COUNTIF(Sheet1!A:A,$D238))&gt;0</f>
        <v>0</v>
      </c>
      <c r="H238" s="9" t="b">
        <f>(COUNTIF(Sheet1!B:B,$C238)+COUNTIF(Sheet1!B:B,$D238))&gt;0</f>
        <v>0</v>
      </c>
      <c r="I238" s="9" t="b">
        <f>(COUNTIF(Sheet1!C:C,$C238)+COUNTIF(Sheet1!C:C,$D238))&gt;0</f>
        <v>0</v>
      </c>
    </row>
    <row r="239" spans="1:9">
      <c r="A239" t="s">
        <v>5729</v>
      </c>
      <c r="B239">
        <v>16</v>
      </c>
      <c r="C239" t="s">
        <v>5679</v>
      </c>
      <c r="D239" t="s">
        <v>5730</v>
      </c>
      <c r="E239" t="b">
        <f ca="1">VLOOKUP(C239,'1. 词频表'!A:D,4,0)</f>
        <v>0</v>
      </c>
      <c r="F239" t="b">
        <f ca="1">VLOOKUP(D239,'1. 词频表'!A:D,4,0)</f>
        <v>0</v>
      </c>
      <c r="G239" s="9" t="b">
        <f>(COUNTIF(Sheet1!A:A,$C239)+COUNTIF(Sheet1!A:A,$D239))&gt;0</f>
        <v>0</v>
      </c>
      <c r="H239" s="9" t="b">
        <f>(COUNTIF(Sheet1!B:B,$C239)+COUNTIF(Sheet1!B:B,$D239))&gt;0</f>
        <v>0</v>
      </c>
      <c r="I239" s="9" t="b">
        <f>(COUNTIF(Sheet1!C:C,$C239)+COUNTIF(Sheet1!C:C,$D239))&gt;0</f>
        <v>1</v>
      </c>
    </row>
    <row r="240" spans="1:9">
      <c r="A240" t="s">
        <v>6161</v>
      </c>
      <c r="B240">
        <v>16</v>
      </c>
      <c r="C240" t="s">
        <v>5683</v>
      </c>
      <c r="D240" t="s">
        <v>5648</v>
      </c>
      <c r="E240" t="b">
        <f ca="1">VLOOKUP(C240,'1. 词频表'!A:D,4,0)</f>
        <v>0</v>
      </c>
      <c r="F240" t="b">
        <f ca="1">VLOOKUP(D240,'1. 词频表'!A:D,4,0)</f>
        <v>1</v>
      </c>
      <c r="G240" s="9" t="b">
        <f>(COUNTIF(Sheet1!A:A,$C240)+COUNTIF(Sheet1!A:A,$D240))&gt;0</f>
        <v>0</v>
      </c>
      <c r="H240" s="9" t="b">
        <f>(COUNTIF(Sheet1!B:B,$C240)+COUNTIF(Sheet1!B:B,$D240))&gt;0</f>
        <v>0</v>
      </c>
      <c r="I240" s="9" t="b">
        <f>(COUNTIF(Sheet1!C:C,$C240)+COUNTIF(Sheet1!C:C,$D240))&gt;0</f>
        <v>0</v>
      </c>
    </row>
    <row r="241" spans="1:9">
      <c r="A241" t="s">
        <v>7639</v>
      </c>
      <c r="B241">
        <v>16</v>
      </c>
      <c r="C241" t="s">
        <v>7640</v>
      </c>
      <c r="D241" t="s">
        <v>6989</v>
      </c>
      <c r="E241" t="b">
        <f ca="1">VLOOKUP(C241,'1. 词频表'!A:D,4,0)</f>
        <v>1</v>
      </c>
      <c r="F241" t="b">
        <f ca="1">VLOOKUP(D241,'1. 词频表'!A:D,4,0)</f>
        <v>0</v>
      </c>
      <c r="G241" s="9" t="b">
        <f>(COUNTIF(Sheet1!A:A,$C241)+COUNTIF(Sheet1!A:A,$D241))&gt;0</f>
        <v>0</v>
      </c>
      <c r="H241" s="9" t="b">
        <f>(COUNTIF(Sheet1!B:B,$C241)+COUNTIF(Sheet1!B:B,$D241))&gt;0</f>
        <v>1</v>
      </c>
      <c r="I241" s="9" t="b">
        <f>(COUNTIF(Sheet1!C:C,$C241)+COUNTIF(Sheet1!C:C,$D241))&gt;0</f>
        <v>0</v>
      </c>
    </row>
    <row r="242" spans="1:9">
      <c r="A242" t="s">
        <v>5798</v>
      </c>
      <c r="B242">
        <v>16</v>
      </c>
      <c r="C242" t="s">
        <v>5727</v>
      </c>
      <c r="D242" t="s">
        <v>5646</v>
      </c>
      <c r="E242" t="b">
        <f ca="1">VLOOKUP(C242,'1. 词频表'!A:D,4,0)</f>
        <v>0</v>
      </c>
      <c r="F242" t="b">
        <f ca="1">VLOOKUP(D242,'1. 词频表'!A:D,4,0)</f>
        <v>1</v>
      </c>
      <c r="G242" s="9" t="b">
        <f>(COUNTIF(Sheet1!A:A,$C242)+COUNTIF(Sheet1!A:A,$D242))&gt;0</f>
        <v>0</v>
      </c>
      <c r="H242" s="9" t="b">
        <f>(COUNTIF(Sheet1!B:B,$C242)+COUNTIF(Sheet1!B:B,$D242))&gt;0</f>
        <v>0</v>
      </c>
      <c r="I242" s="9" t="b">
        <f>(COUNTIF(Sheet1!C:C,$C242)+COUNTIF(Sheet1!C:C,$D242))&gt;0</f>
        <v>1</v>
      </c>
    </row>
    <row r="243" spans="1:9">
      <c r="A243" t="s">
        <v>6159</v>
      </c>
      <c r="B243">
        <v>16</v>
      </c>
      <c r="C243" t="s">
        <v>5713</v>
      </c>
      <c r="D243" t="s">
        <v>5648</v>
      </c>
      <c r="E243" t="b">
        <f ca="1">VLOOKUP(C243,'1. 词频表'!A:D,4,0)</f>
        <v>0</v>
      </c>
      <c r="F243" t="b">
        <f ca="1">VLOOKUP(D243,'1. 词频表'!A:D,4,0)</f>
        <v>1</v>
      </c>
      <c r="G243" s="9" t="b">
        <f>(COUNTIF(Sheet1!A:A,$C243)+COUNTIF(Sheet1!A:A,$D243))&gt;0</f>
        <v>0</v>
      </c>
      <c r="H243" s="9" t="b">
        <f>(COUNTIF(Sheet1!B:B,$C243)+COUNTIF(Sheet1!B:B,$D243))&gt;0</f>
        <v>0</v>
      </c>
      <c r="I243" s="9" t="b">
        <f>(COUNTIF(Sheet1!C:C,$C243)+COUNTIF(Sheet1!C:C,$D243))&gt;0</f>
        <v>0</v>
      </c>
    </row>
    <row r="244" spans="1:9">
      <c r="A244" t="s">
        <v>5869</v>
      </c>
      <c r="B244">
        <v>16</v>
      </c>
      <c r="C244" t="s">
        <v>5679</v>
      </c>
      <c r="D244" t="s">
        <v>5870</v>
      </c>
      <c r="E244" t="b">
        <f ca="1">VLOOKUP(C244,'1. 词频表'!A:D,4,0)</f>
        <v>0</v>
      </c>
      <c r="F244" t="b">
        <f ca="1">VLOOKUP(D244,'1. 词频表'!A:D,4,0)</f>
        <v>0</v>
      </c>
      <c r="G244" s="9" t="b">
        <f>(COUNTIF(Sheet1!A:A,$C244)+COUNTIF(Sheet1!A:A,$D244))&gt;0</f>
        <v>0</v>
      </c>
      <c r="H244" s="9" t="b">
        <f>(COUNTIF(Sheet1!B:B,$C244)+COUNTIF(Sheet1!B:B,$D244))&gt;0</f>
        <v>0</v>
      </c>
      <c r="I244" s="9" t="b">
        <f>(COUNTIF(Sheet1!C:C,$C244)+COUNTIF(Sheet1!C:C,$D244))&gt;0</f>
        <v>1</v>
      </c>
    </row>
    <row r="245" spans="1:9">
      <c r="A245" t="s">
        <v>6290</v>
      </c>
      <c r="B245">
        <v>16</v>
      </c>
      <c r="C245" t="s">
        <v>6291</v>
      </c>
      <c r="D245" t="s">
        <v>5648</v>
      </c>
      <c r="E245" t="b">
        <f ca="1">VLOOKUP(C245,'1. 词频表'!A:D,4,0)</f>
        <v>0</v>
      </c>
      <c r="F245" t="b">
        <f ca="1">VLOOKUP(D245,'1. 词频表'!A:D,4,0)</f>
        <v>1</v>
      </c>
      <c r="G245" s="9" t="b">
        <f>(COUNTIF(Sheet1!A:A,$C245)+COUNTIF(Sheet1!A:A,$D245))&gt;0</f>
        <v>0</v>
      </c>
      <c r="H245" s="9" t="b">
        <f>(COUNTIF(Sheet1!B:B,$C245)+COUNTIF(Sheet1!B:B,$D245))&gt;0</f>
        <v>0</v>
      </c>
      <c r="I245" s="9" t="b">
        <f>(COUNTIF(Sheet1!C:C,$C245)+COUNTIF(Sheet1!C:C,$D245))&gt;0</f>
        <v>0</v>
      </c>
    </row>
    <row r="246" spans="1:9">
      <c r="A246" t="s">
        <v>7641</v>
      </c>
      <c r="B246">
        <v>16</v>
      </c>
      <c r="C246" t="s">
        <v>7640</v>
      </c>
      <c r="D246" t="s">
        <v>5931</v>
      </c>
      <c r="E246" t="b">
        <f ca="1">VLOOKUP(C246,'1. 词频表'!A:D,4,0)</f>
        <v>1</v>
      </c>
      <c r="F246" t="b">
        <f ca="1">VLOOKUP(D246,'1. 词频表'!A:D,4,0)</f>
        <v>0</v>
      </c>
      <c r="G246" s="9" t="b">
        <f>(COUNTIF(Sheet1!A:A,$C246)+COUNTIF(Sheet1!A:A,$D246))&gt;0</f>
        <v>0</v>
      </c>
      <c r="H246" s="9" t="b">
        <f>(COUNTIF(Sheet1!B:B,$C246)+COUNTIF(Sheet1!B:B,$D246))&gt;0</f>
        <v>1</v>
      </c>
      <c r="I246" s="9" t="b">
        <f>(COUNTIF(Sheet1!C:C,$C246)+COUNTIF(Sheet1!C:C,$D246))&gt;0</f>
        <v>0</v>
      </c>
    </row>
    <row r="247" spans="1:9">
      <c r="A247" t="s">
        <v>6094</v>
      </c>
      <c r="B247">
        <v>16</v>
      </c>
      <c r="C247" t="s">
        <v>6043</v>
      </c>
      <c r="D247" t="s">
        <v>5713</v>
      </c>
      <c r="E247" t="b">
        <f ca="1">VLOOKUP(C247,'1. 词频表'!A:D,4,0)</f>
        <v>0</v>
      </c>
      <c r="F247" t="b">
        <f ca="1">VLOOKUP(D247,'1. 词频表'!A:D,4,0)</f>
        <v>0</v>
      </c>
      <c r="G247" s="9" t="b">
        <f>(COUNTIF(Sheet1!A:A,$C247)+COUNTIF(Sheet1!A:A,$D247))&gt;0</f>
        <v>0</v>
      </c>
      <c r="H247" s="9" t="b">
        <f>(COUNTIF(Sheet1!B:B,$C247)+COUNTIF(Sheet1!B:B,$D247))&gt;0</f>
        <v>0</v>
      </c>
      <c r="I247" s="9" t="b">
        <f>(COUNTIF(Sheet1!C:C,$C247)+COUNTIF(Sheet1!C:C,$D247))&gt;0</f>
        <v>1</v>
      </c>
    </row>
    <row r="248" spans="1:9">
      <c r="A248" t="s">
        <v>5905</v>
      </c>
      <c r="B248">
        <v>16</v>
      </c>
      <c r="C248" t="s">
        <v>5771</v>
      </c>
      <c r="D248" t="s">
        <v>5713</v>
      </c>
      <c r="E248" t="b">
        <f ca="1">VLOOKUP(C248,'1. 词频表'!A:D,4,0)</f>
        <v>0</v>
      </c>
      <c r="F248" t="b">
        <f ca="1">VLOOKUP(D248,'1. 词频表'!A:D,4,0)</f>
        <v>0</v>
      </c>
      <c r="G248" s="9" t="b">
        <f>(COUNTIF(Sheet1!A:A,$C248)+COUNTIF(Sheet1!A:A,$D248))&gt;0</f>
        <v>0</v>
      </c>
      <c r="H248" s="9" t="b">
        <f>(COUNTIF(Sheet1!B:B,$C248)+COUNTIF(Sheet1!B:B,$D248))&gt;0</f>
        <v>1</v>
      </c>
      <c r="I248" s="9" t="b">
        <f>(COUNTIF(Sheet1!C:C,$C248)+COUNTIF(Sheet1!C:C,$D248))&gt;0</f>
        <v>0</v>
      </c>
    </row>
    <row r="249" spans="1:9">
      <c r="A249" t="s">
        <v>5936</v>
      </c>
      <c r="B249">
        <v>16</v>
      </c>
      <c r="C249" t="s">
        <v>5737</v>
      </c>
      <c r="D249" t="s">
        <v>5704</v>
      </c>
      <c r="E249" t="b">
        <f ca="1">VLOOKUP(C249,'1. 词频表'!A:D,4,0)</f>
        <v>0</v>
      </c>
      <c r="F249" t="b">
        <f ca="1">VLOOKUP(D249,'1. 词频表'!A:D,4,0)</f>
        <v>0</v>
      </c>
      <c r="G249" s="9" t="b">
        <f>(COUNTIF(Sheet1!A:A,$C249)+COUNTIF(Sheet1!A:A,$D249))&gt;0</f>
        <v>0</v>
      </c>
      <c r="H249" s="9" t="b">
        <f>(COUNTIF(Sheet1!B:B,$C249)+COUNTIF(Sheet1!B:B,$D249))&gt;0</f>
        <v>0</v>
      </c>
      <c r="I249" s="9" t="b">
        <f>(COUNTIF(Sheet1!C:C,$C249)+COUNTIF(Sheet1!C:C,$D249))&gt;0</f>
        <v>0</v>
      </c>
    </row>
    <row r="250" spans="1:9">
      <c r="A250" t="s">
        <v>5938</v>
      </c>
      <c r="B250">
        <v>16</v>
      </c>
      <c r="C250" t="s">
        <v>5656</v>
      </c>
      <c r="D250" t="s">
        <v>5674</v>
      </c>
      <c r="E250" t="b">
        <f ca="1">VLOOKUP(C250,'1. 词频表'!A:D,4,0)</f>
        <v>0</v>
      </c>
      <c r="F250" t="b">
        <f ca="1">VLOOKUP(D250,'1. 词频表'!A:D,4,0)</f>
        <v>0</v>
      </c>
      <c r="G250" s="9" t="b">
        <f>(COUNTIF(Sheet1!A:A,$C250)+COUNTIF(Sheet1!A:A,$D250))&gt;0</f>
        <v>0</v>
      </c>
      <c r="H250" s="9" t="b">
        <f>(COUNTIF(Sheet1!B:B,$C250)+COUNTIF(Sheet1!B:B,$D250))&gt;0</f>
        <v>0</v>
      </c>
      <c r="I250" s="9" t="b">
        <f>(COUNTIF(Sheet1!C:C,$C250)+COUNTIF(Sheet1!C:C,$D250))&gt;0</f>
        <v>0</v>
      </c>
    </row>
    <row r="251" spans="1:9">
      <c r="A251" t="s">
        <v>5867</v>
      </c>
      <c r="B251">
        <v>16</v>
      </c>
      <c r="C251" t="s">
        <v>5709</v>
      </c>
      <c r="D251" t="s">
        <v>5661</v>
      </c>
      <c r="E251" t="b">
        <f ca="1">VLOOKUP(C251,'1. 词频表'!A:D,4,0)</f>
        <v>0</v>
      </c>
      <c r="F251" t="b">
        <f ca="1">VLOOKUP(D251,'1. 词频表'!A:D,4,0)</f>
        <v>0</v>
      </c>
      <c r="G251" s="9" t="b">
        <f>(COUNTIF(Sheet1!A:A,$C251)+COUNTIF(Sheet1!A:A,$D251))&gt;0</f>
        <v>0</v>
      </c>
      <c r="H251" s="9" t="b">
        <f>(COUNTIF(Sheet1!B:B,$C251)+COUNTIF(Sheet1!B:B,$D251))&gt;0</f>
        <v>0</v>
      </c>
      <c r="I251" s="9" t="b">
        <f>(COUNTIF(Sheet1!C:C,$C251)+COUNTIF(Sheet1!C:C,$D251))&gt;0</f>
        <v>0</v>
      </c>
    </row>
    <row r="252" spans="1:9">
      <c r="A252" t="s">
        <v>7642</v>
      </c>
      <c r="B252">
        <v>16</v>
      </c>
      <c r="C252" t="s">
        <v>5765</v>
      </c>
      <c r="D252" t="s">
        <v>4</v>
      </c>
      <c r="E252" t="b">
        <f ca="1">VLOOKUP(C252,'1. 词频表'!A:D,4,0)</f>
        <v>0</v>
      </c>
      <c r="F252" t="b">
        <f ca="1">VLOOKUP(D252,'1. 词频表'!A:D,4,0)</f>
        <v>1</v>
      </c>
      <c r="G252" s="9" t="b">
        <f>(COUNTIF(Sheet1!A:A,$C252)+COUNTIF(Sheet1!A:A,$D252))&gt;0</f>
        <v>0</v>
      </c>
      <c r="H252" s="9" t="b">
        <f>(COUNTIF(Sheet1!B:B,$C252)+COUNTIF(Sheet1!B:B,$D252))&gt;0</f>
        <v>0</v>
      </c>
      <c r="I252" s="9" t="b">
        <f>(COUNTIF(Sheet1!C:C,$C252)+COUNTIF(Sheet1!C:C,$D252))&gt;0</f>
        <v>0</v>
      </c>
    </row>
    <row r="253" spans="1:9">
      <c r="A253" t="s">
        <v>5764</v>
      </c>
      <c r="B253">
        <v>16</v>
      </c>
      <c r="C253" t="s">
        <v>5765</v>
      </c>
      <c r="D253" t="s">
        <v>5646</v>
      </c>
      <c r="E253" t="b">
        <f ca="1">VLOOKUP(C253,'1. 词频表'!A:D,4,0)</f>
        <v>0</v>
      </c>
      <c r="F253" t="b">
        <f ca="1">VLOOKUP(D253,'1. 词频表'!A:D,4,0)</f>
        <v>1</v>
      </c>
      <c r="G253" s="9" t="b">
        <f>(COUNTIF(Sheet1!A:A,$C253)+COUNTIF(Sheet1!A:A,$D253))&gt;0</f>
        <v>0</v>
      </c>
      <c r="H253" s="9" t="b">
        <f>(COUNTIF(Sheet1!B:B,$C253)+COUNTIF(Sheet1!B:B,$D253))&gt;0</f>
        <v>0</v>
      </c>
      <c r="I253" s="9" t="b">
        <f>(COUNTIF(Sheet1!C:C,$C253)+COUNTIF(Sheet1!C:C,$D253))&gt;0</f>
        <v>0</v>
      </c>
    </row>
    <row r="254" spans="1:9">
      <c r="A254" t="s">
        <v>7643</v>
      </c>
      <c r="B254">
        <v>16</v>
      </c>
      <c r="C254" t="s">
        <v>7644</v>
      </c>
      <c r="D254" t="s">
        <v>5881</v>
      </c>
      <c r="E254" t="b">
        <f ca="1">VLOOKUP(C254,'1. 词频表'!A:D,4,0)</f>
        <v>1</v>
      </c>
      <c r="F254" t="b">
        <f ca="1">VLOOKUP(D254,'1. 词频表'!A:D,4,0)</f>
        <v>0</v>
      </c>
      <c r="G254" s="9" t="b">
        <f>(COUNTIF(Sheet1!A:A,$C254)+COUNTIF(Sheet1!A:A,$D254))&gt;0</f>
        <v>0</v>
      </c>
      <c r="H254" s="9" t="b">
        <f>(COUNTIF(Sheet1!B:B,$C254)+COUNTIF(Sheet1!B:B,$D254))&gt;0</f>
        <v>0</v>
      </c>
      <c r="I254" s="9" t="b">
        <f>(COUNTIF(Sheet1!C:C,$C254)+COUNTIF(Sheet1!C:C,$D254))&gt;0</f>
        <v>0</v>
      </c>
    </row>
    <row r="255" spans="1:9">
      <c r="A255" t="s">
        <v>7645</v>
      </c>
      <c r="B255">
        <v>16</v>
      </c>
      <c r="C255" t="s">
        <v>5648</v>
      </c>
      <c r="D255" t="s">
        <v>7610</v>
      </c>
      <c r="E255" t="b">
        <f ca="1">VLOOKUP(C255,'1. 词频表'!A:D,4,0)</f>
        <v>1</v>
      </c>
      <c r="F255" t="b">
        <f ca="1">VLOOKUP(D255,'1. 词频表'!A:D,4,0)</f>
        <v>0</v>
      </c>
      <c r="G255" s="9" t="b">
        <f>(COUNTIF(Sheet1!A:A,$C255)+COUNTIF(Sheet1!A:A,$D255))&gt;0</f>
        <v>1</v>
      </c>
      <c r="H255" s="9" t="b">
        <f>(COUNTIF(Sheet1!B:B,$C255)+COUNTIF(Sheet1!B:B,$D255))&gt;0</f>
        <v>0</v>
      </c>
      <c r="I255" s="9" t="b">
        <f>(COUNTIF(Sheet1!C:C,$C255)+COUNTIF(Sheet1!C:C,$D255))&gt;0</f>
        <v>0</v>
      </c>
    </row>
    <row r="256" spans="1:9">
      <c r="A256" t="s">
        <v>5846</v>
      </c>
      <c r="B256">
        <v>16</v>
      </c>
      <c r="C256" t="s">
        <v>5847</v>
      </c>
      <c r="D256" t="s">
        <v>5727</v>
      </c>
      <c r="E256" t="b">
        <f ca="1">VLOOKUP(C256,'1. 词频表'!A:D,4,0)</f>
        <v>0</v>
      </c>
      <c r="F256" t="b">
        <f ca="1">VLOOKUP(D256,'1. 词频表'!A:D,4,0)</f>
        <v>0</v>
      </c>
      <c r="G256" s="9" t="b">
        <f>(COUNTIF(Sheet1!A:A,$C256)+COUNTIF(Sheet1!A:A,$D256))&gt;0</f>
        <v>0</v>
      </c>
      <c r="H256" s="9" t="b">
        <f>(COUNTIF(Sheet1!B:B,$C256)+COUNTIF(Sheet1!B:B,$D256))&gt;0</f>
        <v>0</v>
      </c>
      <c r="I256" s="9" t="b">
        <f>(COUNTIF(Sheet1!C:C,$C256)+COUNTIF(Sheet1!C:C,$D256))&gt;0</f>
        <v>1</v>
      </c>
    </row>
    <row r="257" spans="1:9">
      <c r="A257" t="s">
        <v>5848</v>
      </c>
      <c r="B257">
        <v>16</v>
      </c>
      <c r="C257" t="s">
        <v>5847</v>
      </c>
      <c r="D257" t="s">
        <v>5796</v>
      </c>
      <c r="E257" t="b">
        <f ca="1">VLOOKUP(C257,'1. 词频表'!A:D,4,0)</f>
        <v>0</v>
      </c>
      <c r="F257" t="b">
        <f ca="1">VLOOKUP(D257,'1. 词频表'!A:D,4,0)</f>
        <v>0</v>
      </c>
      <c r="G257" s="9" t="b">
        <f>(COUNTIF(Sheet1!A:A,$C257)+COUNTIF(Sheet1!A:A,$D257))&gt;0</f>
        <v>0</v>
      </c>
      <c r="H257" s="9" t="b">
        <f>(COUNTIF(Sheet1!B:B,$C257)+COUNTIF(Sheet1!B:B,$D257))&gt;0</f>
        <v>0</v>
      </c>
      <c r="I257" s="9" t="b">
        <f>(COUNTIF(Sheet1!C:C,$C257)+COUNTIF(Sheet1!C:C,$D257))&gt;0</f>
        <v>0</v>
      </c>
    </row>
    <row r="258" spans="1:9">
      <c r="A258" t="s">
        <v>7646</v>
      </c>
      <c r="B258">
        <v>16</v>
      </c>
      <c r="C258" t="s">
        <v>7438</v>
      </c>
      <c r="D258" t="s">
        <v>1489</v>
      </c>
      <c r="E258" t="b">
        <f ca="1">VLOOKUP(C258,'1. 词频表'!A:D,4,0)</f>
        <v>0</v>
      </c>
      <c r="F258" t="b">
        <f ca="1">VLOOKUP(D258,'1. 词频表'!A:D,4,0)</f>
        <v>0</v>
      </c>
      <c r="G258" s="9" t="b">
        <f>(COUNTIF(Sheet1!A:A,$C258)+COUNTIF(Sheet1!A:A,$D258))&gt;0</f>
        <v>1</v>
      </c>
      <c r="H258" s="9" t="b">
        <f>(COUNTIF(Sheet1!B:B,$C258)+COUNTIF(Sheet1!B:B,$D258))&gt;0</f>
        <v>0</v>
      </c>
      <c r="I258" s="9" t="b">
        <f>(COUNTIF(Sheet1!C:C,$C258)+COUNTIF(Sheet1!C:C,$D258))&gt;0</f>
        <v>0</v>
      </c>
    </row>
    <row r="259" spans="1:9">
      <c r="A259" t="s">
        <v>7647</v>
      </c>
      <c r="B259">
        <v>15</v>
      </c>
      <c r="C259" t="s">
        <v>6261</v>
      </c>
      <c r="D259" t="s">
        <v>7648</v>
      </c>
      <c r="E259" t="b">
        <f ca="1">VLOOKUP(C259,'1. 词频表'!A:D,4,0)</f>
        <v>0</v>
      </c>
      <c r="F259" t="b">
        <f ca="1">VLOOKUP(D259,'1. 词频表'!A:D,4,0)</f>
        <v>0</v>
      </c>
      <c r="G259" s="9" t="b">
        <f>(COUNTIF(Sheet1!A:A,$C259)+COUNTIF(Sheet1!A:A,$D259))&gt;0</f>
        <v>0</v>
      </c>
      <c r="H259" s="9" t="b">
        <f>(COUNTIF(Sheet1!B:B,$C259)+COUNTIF(Sheet1!B:B,$D259))&gt;0</f>
        <v>0</v>
      </c>
      <c r="I259" s="9" t="b">
        <f>(COUNTIF(Sheet1!C:C,$C259)+COUNTIF(Sheet1!C:C,$D259))&gt;0</f>
        <v>0</v>
      </c>
    </row>
    <row r="260" spans="1:9">
      <c r="A260" t="s">
        <v>7355</v>
      </c>
      <c r="B260">
        <v>15</v>
      </c>
      <c r="C260" t="s">
        <v>5875</v>
      </c>
      <c r="D260" t="s">
        <v>5829</v>
      </c>
      <c r="E260" t="b">
        <f ca="1">VLOOKUP(C260,'1. 词频表'!A:D,4,0)</f>
        <v>0</v>
      </c>
      <c r="F260" t="b">
        <f ca="1">VLOOKUP(D260,'1. 词频表'!A:D,4,0)</f>
        <v>0</v>
      </c>
      <c r="G260" s="9" t="b">
        <f>(COUNTIF(Sheet1!A:A,$C260)+COUNTIF(Sheet1!A:A,$D260))&gt;0</f>
        <v>0</v>
      </c>
      <c r="H260" s="9" t="b">
        <f>(COUNTIF(Sheet1!B:B,$C260)+COUNTIF(Sheet1!B:B,$D260))&gt;0</f>
        <v>0</v>
      </c>
      <c r="I260" s="9" t="b">
        <f>(COUNTIF(Sheet1!C:C,$C260)+COUNTIF(Sheet1!C:C,$D260))&gt;0</f>
        <v>0</v>
      </c>
    </row>
    <row r="261" spans="1:9">
      <c r="A261" t="s">
        <v>6165</v>
      </c>
      <c r="B261">
        <v>15</v>
      </c>
      <c r="C261" t="s">
        <v>5875</v>
      </c>
      <c r="D261" t="s">
        <v>5679</v>
      </c>
      <c r="E261" t="b">
        <f ca="1">VLOOKUP(C261,'1. 词频表'!A:D,4,0)</f>
        <v>0</v>
      </c>
      <c r="F261" t="b">
        <f ca="1">VLOOKUP(D261,'1. 词频表'!A:D,4,0)</f>
        <v>0</v>
      </c>
      <c r="G261" s="9" t="b">
        <f>(COUNTIF(Sheet1!A:A,$C261)+COUNTIF(Sheet1!A:A,$D261))&gt;0</f>
        <v>0</v>
      </c>
      <c r="H261" s="9" t="b">
        <f>(COUNTIF(Sheet1!B:B,$C261)+COUNTIF(Sheet1!B:B,$D261))&gt;0</f>
        <v>0</v>
      </c>
      <c r="I261" s="9" t="b">
        <f>(COUNTIF(Sheet1!C:C,$C261)+COUNTIF(Sheet1!C:C,$D261))&gt;0</f>
        <v>1</v>
      </c>
    </row>
    <row r="262" spans="1:9">
      <c r="A262" t="s">
        <v>7649</v>
      </c>
      <c r="B262">
        <v>15</v>
      </c>
      <c r="C262" t="s">
        <v>7630</v>
      </c>
      <c r="D262" t="s">
        <v>5661</v>
      </c>
      <c r="E262" t="b">
        <f ca="1">VLOOKUP(C262,'1. 词频表'!A:D,4,0)</f>
        <v>0</v>
      </c>
      <c r="F262" t="b">
        <f ca="1">VLOOKUP(D262,'1. 词频表'!A:D,4,0)</f>
        <v>0</v>
      </c>
      <c r="G262" s="9" t="b">
        <f>(COUNTIF(Sheet1!A:A,$C262)+COUNTIF(Sheet1!A:A,$D262))&gt;0</f>
        <v>0</v>
      </c>
      <c r="H262" s="9" t="b">
        <f>(COUNTIF(Sheet1!B:B,$C262)+COUNTIF(Sheet1!B:B,$D262))&gt;0</f>
        <v>0</v>
      </c>
      <c r="I262" s="9" t="b">
        <f>(COUNTIF(Sheet1!C:C,$C262)+COUNTIF(Sheet1!C:C,$D262))&gt;0</f>
        <v>0</v>
      </c>
    </row>
    <row r="263" spans="1:9">
      <c r="A263" t="s">
        <v>7463</v>
      </c>
      <c r="B263">
        <v>15</v>
      </c>
      <c r="C263" t="s">
        <v>7464</v>
      </c>
      <c r="D263" t="s">
        <v>7465</v>
      </c>
      <c r="E263" t="b">
        <f ca="1">VLOOKUP(C263,'1. 词频表'!A:D,4,0)</f>
        <v>1</v>
      </c>
      <c r="F263" t="b">
        <f ca="1">VLOOKUP(D263,'1. 词频表'!A:D,4,0)</f>
        <v>1</v>
      </c>
      <c r="G263" s="9" t="b">
        <f>(COUNTIF(Sheet1!A:A,$C263)+COUNTIF(Sheet1!A:A,$D263))&gt;0</f>
        <v>0</v>
      </c>
      <c r="H263" s="9" t="b">
        <f>(COUNTIF(Sheet1!B:B,$C263)+COUNTIF(Sheet1!B:B,$D263))&gt;0</f>
        <v>0</v>
      </c>
      <c r="I263" s="9" t="b">
        <f>(COUNTIF(Sheet1!C:C,$C263)+COUNTIF(Sheet1!C:C,$D263))&gt;0</f>
        <v>0</v>
      </c>
    </row>
    <row r="264" spans="1:9">
      <c r="A264" t="s">
        <v>6033</v>
      </c>
      <c r="B264">
        <v>15</v>
      </c>
      <c r="C264" t="s">
        <v>5786</v>
      </c>
      <c r="D264" t="s">
        <v>5648</v>
      </c>
      <c r="E264" t="b">
        <f ca="1">VLOOKUP(C264,'1. 词频表'!A:D,4,0)</f>
        <v>0</v>
      </c>
      <c r="F264" t="b">
        <f ca="1">VLOOKUP(D264,'1. 词频表'!A:D,4,0)</f>
        <v>1</v>
      </c>
      <c r="G264" s="9" t="b">
        <f>(COUNTIF(Sheet1!A:A,$C264)+COUNTIF(Sheet1!A:A,$D264))&gt;0</f>
        <v>0</v>
      </c>
      <c r="H264" s="9" t="b">
        <f>(COUNTIF(Sheet1!B:B,$C264)+COUNTIF(Sheet1!B:B,$D264))&gt;0</f>
        <v>0</v>
      </c>
      <c r="I264" s="9" t="b">
        <f>(COUNTIF(Sheet1!C:C,$C264)+COUNTIF(Sheet1!C:C,$D264))&gt;0</f>
        <v>0</v>
      </c>
    </row>
    <row r="265" spans="1:9">
      <c r="A265" t="s">
        <v>5719</v>
      </c>
      <c r="B265">
        <v>15</v>
      </c>
      <c r="C265" t="s">
        <v>5707</v>
      </c>
      <c r="D265" t="s">
        <v>5654</v>
      </c>
      <c r="E265" t="b">
        <f ca="1">VLOOKUP(C265,'1. 词频表'!A:D,4,0)</f>
        <v>0</v>
      </c>
      <c r="F265" t="b">
        <f ca="1">VLOOKUP(D265,'1. 词频表'!A:D,4,0)</f>
        <v>0</v>
      </c>
      <c r="G265" s="9" t="b">
        <f>(COUNTIF(Sheet1!A:A,$C265)+COUNTIF(Sheet1!A:A,$D265))&gt;0</f>
        <v>0</v>
      </c>
      <c r="H265" s="9" t="b">
        <f>(COUNTIF(Sheet1!B:B,$C265)+COUNTIF(Sheet1!B:B,$D265))&gt;0</f>
        <v>0</v>
      </c>
      <c r="I265" s="9" t="b">
        <f>(COUNTIF(Sheet1!C:C,$C265)+COUNTIF(Sheet1!C:C,$D265))&gt;0</f>
        <v>0</v>
      </c>
    </row>
    <row r="266" spans="1:9">
      <c r="A266" t="s">
        <v>6934</v>
      </c>
      <c r="B266">
        <v>15</v>
      </c>
      <c r="C266" t="s">
        <v>5881</v>
      </c>
      <c r="D266" t="s">
        <v>5932</v>
      </c>
      <c r="E266" t="b">
        <f ca="1">VLOOKUP(C266,'1. 词频表'!A:D,4,0)</f>
        <v>0</v>
      </c>
      <c r="F266" t="b">
        <f ca="1">VLOOKUP(D266,'1. 词频表'!A:D,4,0)</f>
        <v>0</v>
      </c>
      <c r="G266" s="9" t="b">
        <f>(COUNTIF(Sheet1!A:A,$C266)+COUNTIF(Sheet1!A:A,$D266))&gt;0</f>
        <v>0</v>
      </c>
      <c r="H266" s="9" t="b">
        <f>(COUNTIF(Sheet1!B:B,$C266)+COUNTIF(Sheet1!B:B,$D266))&gt;0</f>
        <v>0</v>
      </c>
      <c r="I266" s="9" t="b">
        <f>(COUNTIF(Sheet1!C:C,$C266)+COUNTIF(Sheet1!C:C,$D266))&gt;0</f>
        <v>0</v>
      </c>
    </row>
    <row r="267" spans="1:9">
      <c r="A267" t="s">
        <v>5977</v>
      </c>
      <c r="B267">
        <v>15</v>
      </c>
      <c r="C267" t="s">
        <v>5978</v>
      </c>
      <c r="D267" t="s">
        <v>5932</v>
      </c>
      <c r="E267" t="b">
        <f ca="1">VLOOKUP(C267,'1. 词频表'!A:D,4,0)</f>
        <v>0</v>
      </c>
      <c r="F267" t="b">
        <f ca="1">VLOOKUP(D267,'1. 词频表'!A:D,4,0)</f>
        <v>0</v>
      </c>
      <c r="G267" s="9" t="b">
        <f>(COUNTIF(Sheet1!A:A,$C267)+COUNTIF(Sheet1!A:A,$D267))&gt;0</f>
        <v>0</v>
      </c>
      <c r="H267" s="9" t="b">
        <f>(COUNTIF(Sheet1!B:B,$C267)+COUNTIF(Sheet1!B:B,$D267))&gt;0</f>
        <v>0</v>
      </c>
      <c r="I267" s="9" t="b">
        <f>(COUNTIF(Sheet1!C:C,$C267)+COUNTIF(Sheet1!C:C,$D267))&gt;0</f>
        <v>0</v>
      </c>
    </row>
    <row r="268" spans="1:9">
      <c r="A268" t="s">
        <v>7650</v>
      </c>
      <c r="B268">
        <v>14</v>
      </c>
      <c r="C268" t="s">
        <v>5683</v>
      </c>
      <c r="D268" t="s">
        <v>7254</v>
      </c>
      <c r="E268" t="b">
        <f ca="1">VLOOKUP(C268,'1. 词频表'!A:D,4,0)</f>
        <v>0</v>
      </c>
      <c r="F268" t="b">
        <f ca="1">VLOOKUP(D268,'1. 词频表'!A:D,4,0)</f>
        <v>0</v>
      </c>
      <c r="G268" s="9" t="b">
        <f>(COUNTIF(Sheet1!A:A,$C268)+COUNTIF(Sheet1!A:A,$D268))&gt;0</f>
        <v>0</v>
      </c>
      <c r="H268" s="9" t="b">
        <f>(COUNTIF(Sheet1!B:B,$C268)+COUNTIF(Sheet1!B:B,$D268))&gt;0</f>
        <v>0</v>
      </c>
      <c r="I268" s="9" t="b">
        <f>(COUNTIF(Sheet1!C:C,$C268)+COUNTIF(Sheet1!C:C,$D268))&gt;0</f>
        <v>0</v>
      </c>
    </row>
    <row r="269" spans="1:9">
      <c r="A269" t="s">
        <v>7651</v>
      </c>
      <c r="B269">
        <v>14</v>
      </c>
      <c r="C269" t="s">
        <v>7652</v>
      </c>
      <c r="D269" t="s">
        <v>7648</v>
      </c>
      <c r="E269" t="b">
        <f ca="1">VLOOKUP(C269,'1. 词频表'!A:D,4,0)</f>
        <v>1</v>
      </c>
      <c r="F269" t="b">
        <f ca="1">VLOOKUP(D269,'1. 词频表'!A:D,4,0)</f>
        <v>0</v>
      </c>
      <c r="G269" s="9" t="b">
        <f>(COUNTIF(Sheet1!A:A,$C269)+COUNTIF(Sheet1!A:A,$D269))&gt;0</f>
        <v>0</v>
      </c>
      <c r="H269" s="9" t="b">
        <f>(COUNTIF(Sheet1!B:B,$C269)+COUNTIF(Sheet1!B:B,$D269))&gt;0</f>
        <v>0</v>
      </c>
      <c r="I269" s="9" t="b">
        <f>(COUNTIF(Sheet1!C:C,$C269)+COUNTIF(Sheet1!C:C,$D269))&gt;0</f>
        <v>0</v>
      </c>
    </row>
    <row r="270" spans="1:9">
      <c r="A270" t="s">
        <v>7653</v>
      </c>
      <c r="B270">
        <v>14</v>
      </c>
      <c r="C270" t="s">
        <v>4</v>
      </c>
      <c r="D270" t="s">
        <v>5659</v>
      </c>
      <c r="E270" t="b">
        <f ca="1">VLOOKUP(C270,'1. 词频表'!A:D,4,0)</f>
        <v>1</v>
      </c>
      <c r="F270" t="b">
        <f ca="1">VLOOKUP(D270,'1. 词频表'!A:D,4,0)</f>
        <v>0</v>
      </c>
      <c r="G270" s="9" t="b">
        <f>(COUNTIF(Sheet1!A:A,$C270)+COUNTIF(Sheet1!A:A,$D270))&gt;0</f>
        <v>0</v>
      </c>
      <c r="H270" s="9" t="b">
        <f>(COUNTIF(Sheet1!B:B,$C270)+COUNTIF(Sheet1!B:B,$D270))&gt;0</f>
        <v>0</v>
      </c>
      <c r="I270" s="9" t="b">
        <f>(COUNTIF(Sheet1!C:C,$C270)+COUNTIF(Sheet1!C:C,$D270))&gt;0</f>
        <v>0</v>
      </c>
    </row>
    <row r="271" spans="1:9">
      <c r="A271" t="s">
        <v>5778</v>
      </c>
      <c r="B271">
        <v>14</v>
      </c>
      <c r="C271" t="s">
        <v>5659</v>
      </c>
      <c r="D271" t="s">
        <v>5646</v>
      </c>
      <c r="E271" t="b">
        <f ca="1">VLOOKUP(C271,'1. 词频表'!A:D,4,0)</f>
        <v>0</v>
      </c>
      <c r="F271" t="b">
        <f ca="1">VLOOKUP(D271,'1. 词频表'!A:D,4,0)</f>
        <v>1</v>
      </c>
      <c r="G271" s="9" t="b">
        <f>(COUNTIF(Sheet1!A:A,$C271)+COUNTIF(Sheet1!A:A,$D271))&gt;0</f>
        <v>0</v>
      </c>
      <c r="H271" s="9" t="b">
        <f>(COUNTIF(Sheet1!B:B,$C271)+COUNTIF(Sheet1!B:B,$D271))&gt;0</f>
        <v>0</v>
      </c>
      <c r="I271" s="9" t="b">
        <f>(COUNTIF(Sheet1!C:C,$C271)+COUNTIF(Sheet1!C:C,$D271))&gt;0</f>
        <v>0</v>
      </c>
    </row>
    <row r="272" spans="1:9">
      <c r="A272" t="s">
        <v>5794</v>
      </c>
      <c r="B272">
        <v>14</v>
      </c>
      <c r="C272" t="s">
        <v>5715</v>
      </c>
      <c r="D272" t="s">
        <v>5753</v>
      </c>
      <c r="E272" t="b">
        <f ca="1">VLOOKUP(C272,'1. 词频表'!A:D,4,0)</f>
        <v>0</v>
      </c>
      <c r="F272" t="b">
        <f ca="1">VLOOKUP(D272,'1. 词频表'!A:D,4,0)</f>
        <v>0</v>
      </c>
      <c r="G272" s="9" t="b">
        <f>(COUNTIF(Sheet1!A:A,$C272)+COUNTIF(Sheet1!A:A,$D272))&gt;0</f>
        <v>1</v>
      </c>
      <c r="H272" s="9" t="b">
        <f>(COUNTIF(Sheet1!B:B,$C272)+COUNTIF(Sheet1!B:B,$D272))&gt;0</f>
        <v>0</v>
      </c>
      <c r="I272" s="9" t="b">
        <f>(COUNTIF(Sheet1!C:C,$C272)+COUNTIF(Sheet1!C:C,$D272))&gt;0</f>
        <v>0</v>
      </c>
    </row>
    <row r="273" spans="1:9">
      <c r="A273" t="s">
        <v>6259</v>
      </c>
      <c r="B273">
        <v>14</v>
      </c>
      <c r="C273" t="s">
        <v>6260</v>
      </c>
      <c r="D273" t="s">
        <v>6261</v>
      </c>
      <c r="E273" t="b">
        <f ca="1">VLOOKUP(C273,'1. 词频表'!A:D,4,0)</f>
        <v>0</v>
      </c>
      <c r="F273" t="b">
        <f ca="1">VLOOKUP(D273,'1. 词频表'!A:D,4,0)</f>
        <v>0</v>
      </c>
      <c r="G273" s="9" t="b">
        <f>(COUNTIF(Sheet1!A:A,$C273)+COUNTIF(Sheet1!A:A,$D273))&gt;0</f>
        <v>0</v>
      </c>
      <c r="H273" s="9" t="b">
        <f>(COUNTIF(Sheet1!B:B,$C273)+COUNTIF(Sheet1!B:B,$D273))&gt;0</f>
        <v>0</v>
      </c>
      <c r="I273" s="9" t="b">
        <f>(COUNTIF(Sheet1!C:C,$C273)+COUNTIF(Sheet1!C:C,$D273))&gt;0</f>
        <v>0</v>
      </c>
    </row>
    <row r="274" spans="1:9">
      <c r="A274" t="s">
        <v>7322</v>
      </c>
      <c r="B274">
        <v>14</v>
      </c>
      <c r="C274" t="s">
        <v>5666</v>
      </c>
      <c r="D274" t="s">
        <v>6787</v>
      </c>
      <c r="E274" t="b">
        <f ca="1">VLOOKUP(C274,'1. 词频表'!A:D,4,0)</f>
        <v>0</v>
      </c>
      <c r="F274" t="b">
        <f ca="1">VLOOKUP(D274,'1. 词频表'!A:D,4,0)</f>
        <v>0</v>
      </c>
      <c r="G274" s="9" t="b">
        <f>(COUNTIF(Sheet1!A:A,$C274)+COUNTIF(Sheet1!A:A,$D274))&gt;0</f>
        <v>0</v>
      </c>
      <c r="H274" s="9" t="b">
        <f>(COUNTIF(Sheet1!B:B,$C274)+COUNTIF(Sheet1!B:B,$D274))&gt;0</f>
        <v>0</v>
      </c>
      <c r="I274" s="9" t="b">
        <f>(COUNTIF(Sheet1!C:C,$C274)+COUNTIF(Sheet1!C:C,$D274))&gt;0</f>
        <v>0</v>
      </c>
    </row>
    <row r="275" spans="1:9">
      <c r="A275" t="s">
        <v>7654</v>
      </c>
      <c r="B275">
        <v>14</v>
      </c>
      <c r="C275" t="s">
        <v>6046</v>
      </c>
      <c r="D275" t="s">
        <v>7354</v>
      </c>
      <c r="E275" t="b">
        <f ca="1">VLOOKUP(C275,'1. 词频表'!A:D,4,0)</f>
        <v>0</v>
      </c>
      <c r="F275" t="b">
        <f ca="1">VLOOKUP(D275,'1. 词频表'!A:D,4,0)</f>
        <v>0</v>
      </c>
      <c r="G275" s="9" t="b">
        <f>(COUNTIF(Sheet1!A:A,$C275)+COUNTIF(Sheet1!A:A,$D275))&gt;0</f>
        <v>0</v>
      </c>
      <c r="H275" s="9" t="b">
        <f>(COUNTIF(Sheet1!B:B,$C275)+COUNTIF(Sheet1!B:B,$D275))&gt;0</f>
        <v>0</v>
      </c>
      <c r="I275" s="9" t="b">
        <f>(COUNTIF(Sheet1!C:C,$C275)+COUNTIF(Sheet1!C:C,$D275))&gt;0</f>
        <v>0</v>
      </c>
    </row>
    <row r="276" spans="1:9">
      <c r="A276" t="s">
        <v>6992</v>
      </c>
      <c r="B276">
        <v>14</v>
      </c>
      <c r="C276" t="s">
        <v>5951</v>
      </c>
      <c r="D276" t="s">
        <v>5829</v>
      </c>
      <c r="E276" t="b">
        <f ca="1">VLOOKUP(C276,'1. 词频表'!A:D,4,0)</f>
        <v>0</v>
      </c>
      <c r="F276" t="b">
        <f ca="1">VLOOKUP(D276,'1. 词频表'!A:D,4,0)</f>
        <v>0</v>
      </c>
      <c r="G276" s="9" t="b">
        <f>(COUNTIF(Sheet1!A:A,$C276)+COUNTIF(Sheet1!A:A,$D276))&gt;0</f>
        <v>0</v>
      </c>
      <c r="H276" s="9" t="b">
        <f>(COUNTIF(Sheet1!B:B,$C276)+COUNTIF(Sheet1!B:B,$D276))&gt;0</f>
        <v>0</v>
      </c>
      <c r="I276" s="9" t="b">
        <f>(COUNTIF(Sheet1!C:C,$C276)+COUNTIF(Sheet1!C:C,$D276))&gt;0</f>
        <v>0</v>
      </c>
    </row>
    <row r="277" spans="1:9">
      <c r="A277" t="s">
        <v>7655</v>
      </c>
      <c r="B277">
        <v>14</v>
      </c>
      <c r="C277" t="s">
        <v>4</v>
      </c>
      <c r="D277" t="s">
        <v>5856</v>
      </c>
      <c r="E277" t="b">
        <f ca="1">VLOOKUP(C277,'1. 词频表'!A:D,4,0)</f>
        <v>1</v>
      </c>
      <c r="F277" t="b">
        <f ca="1">VLOOKUP(D277,'1. 词频表'!A:D,4,0)</f>
        <v>0</v>
      </c>
      <c r="G277" s="9" t="b">
        <f>(COUNTIF(Sheet1!A:A,$C277)+COUNTIF(Sheet1!A:A,$D277))&gt;0</f>
        <v>0</v>
      </c>
      <c r="H277" s="9" t="b">
        <f>(COUNTIF(Sheet1!B:B,$C277)+COUNTIF(Sheet1!B:B,$D277))&gt;0</f>
        <v>0</v>
      </c>
      <c r="I277" s="9" t="b">
        <f>(COUNTIF(Sheet1!C:C,$C277)+COUNTIF(Sheet1!C:C,$D277))&gt;0</f>
        <v>1</v>
      </c>
    </row>
    <row r="278" spans="1:9">
      <c r="A278" t="s">
        <v>7656</v>
      </c>
      <c r="B278">
        <v>14</v>
      </c>
      <c r="C278" t="s">
        <v>5679</v>
      </c>
      <c r="D278" t="s">
        <v>5741</v>
      </c>
      <c r="E278" t="b">
        <f ca="1">VLOOKUP(C278,'1. 词频表'!A:D,4,0)</f>
        <v>0</v>
      </c>
      <c r="F278" t="b">
        <f ca="1">VLOOKUP(D278,'1. 词频表'!A:D,4,0)</f>
        <v>0</v>
      </c>
      <c r="G278" s="9" t="b">
        <f>(COUNTIF(Sheet1!A:A,$C278)+COUNTIF(Sheet1!A:A,$D278))&gt;0</f>
        <v>0</v>
      </c>
      <c r="H278" s="9" t="b">
        <f>(COUNTIF(Sheet1!B:B,$C278)+COUNTIF(Sheet1!B:B,$D278))&gt;0</f>
        <v>1</v>
      </c>
      <c r="I278" s="9" t="b">
        <f>(COUNTIF(Sheet1!C:C,$C278)+COUNTIF(Sheet1!C:C,$D278))&gt;0</f>
        <v>1</v>
      </c>
    </row>
    <row r="279" spans="1:9">
      <c r="A279" t="s">
        <v>7657</v>
      </c>
      <c r="B279">
        <v>14</v>
      </c>
      <c r="C279" t="s">
        <v>5737</v>
      </c>
      <c r="D279" t="s">
        <v>5700</v>
      </c>
      <c r="E279" t="b">
        <f ca="1">VLOOKUP(C279,'1. 词频表'!A:D,4,0)</f>
        <v>0</v>
      </c>
      <c r="F279" t="b">
        <f ca="1">VLOOKUP(D279,'1. 词频表'!A:D,4,0)</f>
        <v>0</v>
      </c>
      <c r="G279" s="9" t="b">
        <f>(COUNTIF(Sheet1!A:A,$C279)+COUNTIF(Sheet1!A:A,$D279))&gt;0</f>
        <v>0</v>
      </c>
      <c r="H279" s="9" t="b">
        <f>(COUNTIF(Sheet1!B:B,$C279)+COUNTIF(Sheet1!B:B,$D279))&gt;0</f>
        <v>0</v>
      </c>
      <c r="I279" s="9" t="b">
        <f>(COUNTIF(Sheet1!C:C,$C279)+COUNTIF(Sheet1!C:C,$D279))&gt;0</f>
        <v>0</v>
      </c>
    </row>
    <row r="280" spans="1:9">
      <c r="A280" t="s">
        <v>7658</v>
      </c>
      <c r="B280">
        <v>14</v>
      </c>
      <c r="C280" t="s">
        <v>5713</v>
      </c>
      <c r="D280" t="s">
        <v>7659</v>
      </c>
      <c r="E280" t="b">
        <f ca="1">VLOOKUP(C280,'1. 词频表'!A:D,4,0)</f>
        <v>0</v>
      </c>
      <c r="F280" t="b">
        <f ca="1">VLOOKUP(D280,'1. 词频表'!A:D,4,0)</f>
        <v>0</v>
      </c>
      <c r="G280" s="9" t="b">
        <f>(COUNTIF(Sheet1!A:A,$C280)+COUNTIF(Sheet1!A:A,$D280))&gt;0</f>
        <v>0</v>
      </c>
      <c r="H280" s="9" t="b">
        <f>(COUNTIF(Sheet1!B:B,$C280)+COUNTIF(Sheet1!B:B,$D280))&gt;0</f>
        <v>0</v>
      </c>
      <c r="I280" s="9" t="b">
        <f>(COUNTIF(Sheet1!C:C,$C280)+COUNTIF(Sheet1!C:C,$D280))&gt;0</f>
        <v>0</v>
      </c>
    </row>
    <row r="281" spans="1:9">
      <c r="A281" t="s">
        <v>5836</v>
      </c>
      <c r="B281">
        <v>14</v>
      </c>
      <c r="C281" t="s">
        <v>5683</v>
      </c>
      <c r="D281" t="s">
        <v>5704</v>
      </c>
      <c r="E281" t="b">
        <f ca="1">VLOOKUP(C281,'1. 词频表'!A:D,4,0)</f>
        <v>0</v>
      </c>
      <c r="F281" t="b">
        <f ca="1">VLOOKUP(D281,'1. 词频表'!A:D,4,0)</f>
        <v>0</v>
      </c>
      <c r="G281" s="9" t="b">
        <f>(COUNTIF(Sheet1!A:A,$C281)+COUNTIF(Sheet1!A:A,$D281))&gt;0</f>
        <v>0</v>
      </c>
      <c r="H281" s="9" t="b">
        <f>(COUNTIF(Sheet1!B:B,$C281)+COUNTIF(Sheet1!B:B,$D281))&gt;0</f>
        <v>0</v>
      </c>
      <c r="I281" s="9" t="b">
        <f>(COUNTIF(Sheet1!C:C,$C281)+COUNTIF(Sheet1!C:C,$D281))&gt;0</f>
        <v>0</v>
      </c>
    </row>
    <row r="282" spans="1:9">
      <c r="A282" t="s">
        <v>5726</v>
      </c>
      <c r="B282">
        <v>14</v>
      </c>
      <c r="C282" t="s">
        <v>5727</v>
      </c>
      <c r="D282" t="s">
        <v>5728</v>
      </c>
      <c r="E282" t="b">
        <f ca="1">VLOOKUP(C282,'1. 词频表'!A:D,4,0)</f>
        <v>0</v>
      </c>
      <c r="F282" t="b">
        <f ca="1">VLOOKUP(D282,'1. 词频表'!A:D,4,0)</f>
        <v>0</v>
      </c>
      <c r="G282" s="9" t="b">
        <f>(COUNTIF(Sheet1!A:A,$C282)+COUNTIF(Sheet1!A:A,$D282))&gt;0</f>
        <v>0</v>
      </c>
      <c r="H282" s="9" t="b">
        <f>(COUNTIF(Sheet1!B:B,$C282)+COUNTIF(Sheet1!B:B,$D282))&gt;0</f>
        <v>0</v>
      </c>
      <c r="I282" s="9" t="b">
        <f>(COUNTIF(Sheet1!C:C,$C282)+COUNTIF(Sheet1!C:C,$D282))&gt;0</f>
        <v>1</v>
      </c>
    </row>
    <row r="283" spans="1:9">
      <c r="A283" t="s">
        <v>6143</v>
      </c>
      <c r="B283">
        <v>14</v>
      </c>
      <c r="C283" t="s">
        <v>5962</v>
      </c>
      <c r="D283" t="s">
        <v>5661</v>
      </c>
      <c r="E283" t="b">
        <f ca="1">VLOOKUP(C283,'1. 词频表'!A:D,4,0)</f>
        <v>0</v>
      </c>
      <c r="F283" t="b">
        <f ca="1">VLOOKUP(D283,'1. 词频表'!A:D,4,0)</f>
        <v>0</v>
      </c>
      <c r="G283" s="9" t="b">
        <f>(COUNTIF(Sheet1!A:A,$C283)+COUNTIF(Sheet1!A:A,$D283))&gt;0</f>
        <v>0</v>
      </c>
      <c r="H283" s="9" t="b">
        <f>(COUNTIF(Sheet1!B:B,$C283)+COUNTIF(Sheet1!B:B,$D283))&gt;0</f>
        <v>0</v>
      </c>
      <c r="I283" s="9" t="b">
        <f>(COUNTIF(Sheet1!C:C,$C283)+COUNTIF(Sheet1!C:C,$D283))&gt;0</f>
        <v>0</v>
      </c>
    </row>
    <row r="284" spans="1:9">
      <c r="A284" t="s">
        <v>6013</v>
      </c>
      <c r="B284">
        <v>14</v>
      </c>
      <c r="C284" t="s">
        <v>5709</v>
      </c>
      <c r="D284" t="s">
        <v>5648</v>
      </c>
      <c r="E284" t="b">
        <f ca="1">VLOOKUP(C284,'1. 词频表'!A:D,4,0)</f>
        <v>0</v>
      </c>
      <c r="F284" t="b">
        <f ca="1">VLOOKUP(D284,'1. 词频表'!A:D,4,0)</f>
        <v>1</v>
      </c>
      <c r="G284" s="9" t="b">
        <f>(COUNTIF(Sheet1!A:A,$C284)+COUNTIF(Sheet1!A:A,$D284))&gt;0</f>
        <v>0</v>
      </c>
      <c r="H284" s="9" t="b">
        <f>(COUNTIF(Sheet1!B:B,$C284)+COUNTIF(Sheet1!B:B,$D284))&gt;0</f>
        <v>0</v>
      </c>
      <c r="I284" s="9" t="b">
        <f>(COUNTIF(Sheet1!C:C,$C284)+COUNTIF(Sheet1!C:C,$D284))&gt;0</f>
        <v>0</v>
      </c>
    </row>
    <row r="285" spans="1:9">
      <c r="A285" t="s">
        <v>7660</v>
      </c>
      <c r="B285">
        <v>14</v>
      </c>
      <c r="C285" t="s">
        <v>5891</v>
      </c>
      <c r="D285" t="s">
        <v>5741</v>
      </c>
      <c r="E285" t="b">
        <f ca="1">VLOOKUP(C285,'1. 词频表'!A:D,4,0)</f>
        <v>0</v>
      </c>
      <c r="F285" t="b">
        <f ca="1">VLOOKUP(D285,'1. 词频表'!A:D,4,0)</f>
        <v>0</v>
      </c>
      <c r="G285" s="9" t="b">
        <f>(COUNTIF(Sheet1!A:A,$C285)+COUNTIF(Sheet1!A:A,$D285))&gt;0</f>
        <v>0</v>
      </c>
      <c r="H285" s="9" t="b">
        <f>(COUNTIF(Sheet1!B:B,$C285)+COUNTIF(Sheet1!B:B,$D285))&gt;0</f>
        <v>1</v>
      </c>
      <c r="I285" s="9" t="b">
        <f>(COUNTIF(Sheet1!C:C,$C285)+COUNTIF(Sheet1!C:C,$D285))&gt;0</f>
        <v>0</v>
      </c>
    </row>
    <row r="286" spans="1:9">
      <c r="A286" t="s">
        <v>7661</v>
      </c>
      <c r="B286">
        <v>14</v>
      </c>
      <c r="C286" t="s">
        <v>5679</v>
      </c>
      <c r="D286" t="s">
        <v>6130</v>
      </c>
      <c r="E286" t="b">
        <f ca="1">VLOOKUP(C286,'1. 词频表'!A:D,4,0)</f>
        <v>0</v>
      </c>
      <c r="F286" t="b">
        <f ca="1">VLOOKUP(D286,'1. 词频表'!A:D,4,0)</f>
        <v>0</v>
      </c>
      <c r="G286" s="9" t="b">
        <f>(COUNTIF(Sheet1!A:A,$C286)+COUNTIF(Sheet1!A:A,$D286))&gt;0</f>
        <v>0</v>
      </c>
      <c r="H286" s="9" t="b">
        <f>(COUNTIF(Sheet1!B:B,$C286)+COUNTIF(Sheet1!B:B,$D286))&gt;0</f>
        <v>0</v>
      </c>
      <c r="I286" s="9" t="b">
        <f>(COUNTIF(Sheet1!C:C,$C286)+COUNTIF(Sheet1!C:C,$D286))&gt;0</f>
        <v>1</v>
      </c>
    </row>
    <row r="287" spans="1:9">
      <c r="A287" t="s">
        <v>5920</v>
      </c>
      <c r="B287">
        <v>14</v>
      </c>
      <c r="C287" t="s">
        <v>4358</v>
      </c>
      <c r="D287" t="s">
        <v>5901</v>
      </c>
      <c r="E287" t="b">
        <f ca="1">VLOOKUP(C287,'1. 词频表'!A:D,4,0)</f>
        <v>0</v>
      </c>
      <c r="F287" t="b">
        <f ca="1">VLOOKUP(D287,'1. 词频表'!A:D,4,0)</f>
        <v>0</v>
      </c>
      <c r="G287" s="9" t="b">
        <f>(COUNTIF(Sheet1!A:A,$C287)+COUNTIF(Sheet1!A:A,$D287))&gt;0</f>
        <v>0</v>
      </c>
      <c r="H287" s="9" t="b">
        <f>(COUNTIF(Sheet1!B:B,$C287)+COUNTIF(Sheet1!B:B,$D287))&gt;0</f>
        <v>1</v>
      </c>
      <c r="I287" s="9" t="b">
        <f>(COUNTIF(Sheet1!C:C,$C287)+COUNTIF(Sheet1!C:C,$D287))&gt;0</f>
        <v>0</v>
      </c>
    </row>
    <row r="288" spans="1:9">
      <c r="A288" t="s">
        <v>6892</v>
      </c>
      <c r="B288">
        <v>14</v>
      </c>
      <c r="C288" t="s">
        <v>6046</v>
      </c>
      <c r="D288" t="s">
        <v>737</v>
      </c>
      <c r="E288" t="b">
        <f ca="1">VLOOKUP(C288,'1. 词频表'!A:D,4,0)</f>
        <v>0</v>
      </c>
      <c r="F288" t="b">
        <f ca="1">VLOOKUP(D288,'1. 词频表'!A:D,4,0)</f>
        <v>0</v>
      </c>
      <c r="G288" s="9" t="b">
        <f>(COUNTIF(Sheet1!A:A,$C288)+COUNTIF(Sheet1!A:A,$D288))&gt;0</f>
        <v>0</v>
      </c>
      <c r="H288" s="9" t="b">
        <f>(COUNTIF(Sheet1!B:B,$C288)+COUNTIF(Sheet1!B:B,$D288))&gt;0</f>
        <v>0</v>
      </c>
      <c r="I288" s="9" t="b">
        <f>(COUNTIF(Sheet1!C:C,$C288)+COUNTIF(Sheet1!C:C,$D288))&gt;0</f>
        <v>0</v>
      </c>
    </row>
    <row r="289" spans="1:9">
      <c r="A289" t="s">
        <v>7662</v>
      </c>
      <c r="B289">
        <v>13</v>
      </c>
      <c r="C289" t="s">
        <v>5800</v>
      </c>
      <c r="D289" t="s">
        <v>4</v>
      </c>
      <c r="E289" t="b">
        <f ca="1">VLOOKUP(C289,'1. 词频表'!A:D,4,0)</f>
        <v>0</v>
      </c>
      <c r="F289" t="b">
        <f ca="1">VLOOKUP(D289,'1. 词频表'!A:D,4,0)</f>
        <v>1</v>
      </c>
      <c r="G289" s="9" t="b">
        <f>(COUNTIF(Sheet1!A:A,$C289)+COUNTIF(Sheet1!A:A,$D289))&gt;0</f>
        <v>0</v>
      </c>
      <c r="H289" s="9" t="b">
        <f>(COUNTIF(Sheet1!B:B,$C289)+COUNTIF(Sheet1!B:B,$D289))&gt;0</f>
        <v>0</v>
      </c>
      <c r="I289" s="9" t="b">
        <f>(COUNTIF(Sheet1!C:C,$C289)+COUNTIF(Sheet1!C:C,$D289))&gt;0</f>
        <v>0</v>
      </c>
    </row>
    <row r="290" spans="1:9">
      <c r="A290" t="s">
        <v>5985</v>
      </c>
      <c r="B290">
        <v>13</v>
      </c>
      <c r="C290" t="s">
        <v>5800</v>
      </c>
      <c r="D290" t="s">
        <v>5646</v>
      </c>
      <c r="E290" t="b">
        <f ca="1">VLOOKUP(C290,'1. 词频表'!A:D,4,0)</f>
        <v>0</v>
      </c>
      <c r="F290" t="b">
        <f ca="1">VLOOKUP(D290,'1. 词频表'!A:D,4,0)</f>
        <v>1</v>
      </c>
      <c r="G290" s="9" t="b">
        <f>(COUNTIF(Sheet1!A:A,$C290)+COUNTIF(Sheet1!A:A,$D290))&gt;0</f>
        <v>0</v>
      </c>
      <c r="H290" s="9" t="b">
        <f>(COUNTIF(Sheet1!B:B,$C290)+COUNTIF(Sheet1!B:B,$D290))&gt;0</f>
        <v>0</v>
      </c>
      <c r="I290" s="9" t="b">
        <f>(COUNTIF(Sheet1!C:C,$C290)+COUNTIF(Sheet1!C:C,$D290))&gt;0</f>
        <v>0</v>
      </c>
    </row>
    <row r="291" spans="1:9">
      <c r="A291" t="s">
        <v>7663</v>
      </c>
      <c r="B291">
        <v>13</v>
      </c>
      <c r="C291" t="s">
        <v>6261</v>
      </c>
      <c r="D291" t="s">
        <v>7652</v>
      </c>
      <c r="E291" t="b">
        <f ca="1">VLOOKUP(C291,'1. 词频表'!A:D,4,0)</f>
        <v>0</v>
      </c>
      <c r="F291" t="b">
        <f ca="1">VLOOKUP(D291,'1. 词频表'!A:D,4,0)</f>
        <v>1</v>
      </c>
      <c r="G291" s="9" t="b">
        <f>(COUNTIF(Sheet1!A:A,$C291)+COUNTIF(Sheet1!A:A,$D291))&gt;0</f>
        <v>0</v>
      </c>
      <c r="H291" s="9" t="b">
        <f>(COUNTIF(Sheet1!B:B,$C291)+COUNTIF(Sheet1!B:B,$D291))&gt;0</f>
        <v>0</v>
      </c>
      <c r="I291" s="9" t="b">
        <f>(COUNTIF(Sheet1!C:C,$C291)+COUNTIF(Sheet1!C:C,$D291))&gt;0</f>
        <v>0</v>
      </c>
    </row>
    <row r="292" spans="1:9">
      <c r="A292" t="s">
        <v>7664</v>
      </c>
      <c r="B292">
        <v>13</v>
      </c>
      <c r="C292" t="s">
        <v>7254</v>
      </c>
      <c r="D292" t="s">
        <v>5659</v>
      </c>
      <c r="E292" t="b">
        <f ca="1">VLOOKUP(C292,'1. 词频表'!A:D,4,0)</f>
        <v>0</v>
      </c>
      <c r="F292" t="b">
        <f ca="1">VLOOKUP(D292,'1. 词频表'!A:D,4,0)</f>
        <v>0</v>
      </c>
      <c r="G292" s="9" t="b">
        <f>(COUNTIF(Sheet1!A:A,$C292)+COUNTIF(Sheet1!A:A,$D292))&gt;0</f>
        <v>0</v>
      </c>
      <c r="H292" s="9" t="b">
        <f>(COUNTIF(Sheet1!B:B,$C292)+COUNTIF(Sheet1!B:B,$D292))&gt;0</f>
        <v>0</v>
      </c>
      <c r="I292" s="9" t="b">
        <f>(COUNTIF(Sheet1!C:C,$C292)+COUNTIF(Sheet1!C:C,$D292))&gt;0</f>
        <v>0</v>
      </c>
    </row>
    <row r="293" spans="1:9">
      <c r="A293" t="s">
        <v>7665</v>
      </c>
      <c r="B293">
        <v>13</v>
      </c>
      <c r="C293" t="s">
        <v>7254</v>
      </c>
      <c r="D293" t="s">
        <v>7607</v>
      </c>
      <c r="E293" t="b">
        <f ca="1">VLOOKUP(C293,'1. 词频表'!A:D,4,0)</f>
        <v>0</v>
      </c>
      <c r="F293" t="b">
        <f ca="1">VLOOKUP(D293,'1. 词频表'!A:D,4,0)</f>
        <v>0</v>
      </c>
      <c r="G293" s="9" t="b">
        <f>(COUNTIF(Sheet1!A:A,$C293)+COUNTIF(Sheet1!A:A,$D293))&gt;0</f>
        <v>0</v>
      </c>
      <c r="H293" s="9" t="b">
        <f>(COUNTIF(Sheet1!B:B,$C293)+COUNTIF(Sheet1!B:B,$D293))&gt;0</f>
        <v>0</v>
      </c>
      <c r="I293" s="9" t="b">
        <f>(COUNTIF(Sheet1!C:C,$C293)+COUNTIF(Sheet1!C:C,$D293))&gt;0</f>
        <v>0</v>
      </c>
    </row>
    <row r="294" spans="1:9">
      <c r="A294" t="s">
        <v>5801</v>
      </c>
      <c r="B294">
        <v>13</v>
      </c>
      <c r="C294" t="s">
        <v>5752</v>
      </c>
      <c r="D294" t="s">
        <v>5715</v>
      </c>
      <c r="E294" t="b">
        <f ca="1">VLOOKUP(C294,'1. 词频表'!A:D,4,0)</f>
        <v>0</v>
      </c>
      <c r="F294" t="b">
        <f ca="1">VLOOKUP(D294,'1. 词频表'!A:D,4,0)</f>
        <v>0</v>
      </c>
      <c r="G294" s="9" t="b">
        <f>(COUNTIF(Sheet1!A:A,$C294)+COUNTIF(Sheet1!A:A,$D294))&gt;0</f>
        <v>1</v>
      </c>
      <c r="H294" s="9" t="b">
        <f>(COUNTIF(Sheet1!B:B,$C294)+COUNTIF(Sheet1!B:B,$D294))&gt;0</f>
        <v>0</v>
      </c>
      <c r="I294" s="9" t="b">
        <f>(COUNTIF(Sheet1!C:C,$C294)+COUNTIF(Sheet1!C:C,$D294))&gt;0</f>
        <v>0</v>
      </c>
    </row>
    <row r="295" spans="1:9">
      <c r="A295" t="s">
        <v>5835</v>
      </c>
      <c r="B295">
        <v>13</v>
      </c>
      <c r="C295" t="s">
        <v>5679</v>
      </c>
      <c r="D295" t="s">
        <v>5753</v>
      </c>
      <c r="E295" t="b">
        <f ca="1">VLOOKUP(C295,'1. 词频表'!A:D,4,0)</f>
        <v>0</v>
      </c>
      <c r="F295" t="b">
        <f ca="1">VLOOKUP(D295,'1. 词频表'!A:D,4,0)</f>
        <v>0</v>
      </c>
      <c r="G295" s="9" t="b">
        <f>(COUNTIF(Sheet1!A:A,$C295)+COUNTIF(Sheet1!A:A,$D295))&gt;0</f>
        <v>1</v>
      </c>
      <c r="H295" s="9" t="b">
        <f>(COUNTIF(Sheet1!B:B,$C295)+COUNTIF(Sheet1!B:B,$D295))&gt;0</f>
        <v>0</v>
      </c>
      <c r="I295" s="9" t="b">
        <f>(COUNTIF(Sheet1!C:C,$C295)+COUNTIF(Sheet1!C:C,$D295))&gt;0</f>
        <v>1</v>
      </c>
    </row>
    <row r="296" spans="1:9">
      <c r="A296" t="s">
        <v>6234</v>
      </c>
      <c r="B296">
        <v>13</v>
      </c>
      <c r="C296" t="s">
        <v>5909</v>
      </c>
      <c r="D296" t="s">
        <v>5663</v>
      </c>
      <c r="E296" t="b">
        <f ca="1">VLOOKUP(C296,'1. 词频表'!A:D,4,0)</f>
        <v>0</v>
      </c>
      <c r="F296" t="b">
        <f ca="1">VLOOKUP(D296,'1. 词频表'!A:D,4,0)</f>
        <v>0</v>
      </c>
      <c r="G296" s="9" t="b">
        <f>(COUNTIF(Sheet1!A:A,$C296)+COUNTIF(Sheet1!A:A,$D296))&gt;0</f>
        <v>0</v>
      </c>
      <c r="H296" s="9" t="b">
        <f>(COUNTIF(Sheet1!B:B,$C296)+COUNTIF(Sheet1!B:B,$D296))&gt;0</f>
        <v>0</v>
      </c>
      <c r="I296" s="9" t="b">
        <f>(COUNTIF(Sheet1!C:C,$C296)+COUNTIF(Sheet1!C:C,$D296))&gt;0</f>
        <v>0</v>
      </c>
    </row>
    <row r="297" spans="1:9">
      <c r="A297" t="s">
        <v>6227</v>
      </c>
      <c r="B297">
        <v>13</v>
      </c>
      <c r="C297" t="s">
        <v>5889</v>
      </c>
      <c r="D297" t="s">
        <v>5648</v>
      </c>
      <c r="E297" t="b">
        <f ca="1">VLOOKUP(C297,'1. 词频表'!A:D,4,0)</f>
        <v>0</v>
      </c>
      <c r="F297" t="b">
        <f ca="1">VLOOKUP(D297,'1. 词频表'!A:D,4,0)</f>
        <v>1</v>
      </c>
      <c r="G297" s="9" t="b">
        <f>(COUNTIF(Sheet1!A:A,$C297)+COUNTIF(Sheet1!A:A,$D297))&gt;0</f>
        <v>0</v>
      </c>
      <c r="H297" s="9" t="b">
        <f>(COUNTIF(Sheet1!B:B,$C297)+COUNTIF(Sheet1!B:B,$D297))&gt;0</f>
        <v>0</v>
      </c>
      <c r="I297" s="9" t="b">
        <f>(COUNTIF(Sheet1!C:C,$C297)+COUNTIF(Sheet1!C:C,$D297))&gt;0</f>
        <v>0</v>
      </c>
    </row>
    <row r="298" spans="1:9">
      <c r="A298" t="s">
        <v>7666</v>
      </c>
      <c r="B298">
        <v>13</v>
      </c>
      <c r="C298" t="s">
        <v>7254</v>
      </c>
      <c r="D298" t="s">
        <v>5741</v>
      </c>
      <c r="E298" t="b">
        <f ca="1">VLOOKUP(C298,'1. 词频表'!A:D,4,0)</f>
        <v>0</v>
      </c>
      <c r="F298" t="b">
        <f ca="1">VLOOKUP(D298,'1. 词频表'!A:D,4,0)</f>
        <v>0</v>
      </c>
      <c r="G298" s="9" t="b">
        <f>(COUNTIF(Sheet1!A:A,$C298)+COUNTIF(Sheet1!A:A,$D298))&gt;0</f>
        <v>0</v>
      </c>
      <c r="H298" s="9" t="b">
        <f>(COUNTIF(Sheet1!B:B,$C298)+COUNTIF(Sheet1!B:B,$D298))&gt;0</f>
        <v>1</v>
      </c>
      <c r="I298" s="9" t="b">
        <f>(COUNTIF(Sheet1!C:C,$C298)+COUNTIF(Sheet1!C:C,$D298))&gt;0</f>
        <v>0</v>
      </c>
    </row>
    <row r="299" spans="1:9">
      <c r="A299" t="s">
        <v>5857</v>
      </c>
      <c r="B299">
        <v>13</v>
      </c>
      <c r="C299" t="s">
        <v>5727</v>
      </c>
      <c r="D299" t="s">
        <v>5648</v>
      </c>
      <c r="E299" t="b">
        <f ca="1">VLOOKUP(C299,'1. 词频表'!A:D,4,0)</f>
        <v>0</v>
      </c>
      <c r="F299" t="b">
        <f ca="1">VLOOKUP(D299,'1. 词频表'!A:D,4,0)</f>
        <v>1</v>
      </c>
      <c r="G299" s="9" t="b">
        <f>(COUNTIF(Sheet1!A:A,$C299)+COUNTIF(Sheet1!A:A,$D299))&gt;0</f>
        <v>0</v>
      </c>
      <c r="H299" s="9" t="b">
        <f>(COUNTIF(Sheet1!B:B,$C299)+COUNTIF(Sheet1!B:B,$D299))&gt;0</f>
        <v>0</v>
      </c>
      <c r="I299" s="9" t="b">
        <f>(COUNTIF(Sheet1!C:C,$C299)+COUNTIF(Sheet1!C:C,$D299))&gt;0</f>
        <v>1</v>
      </c>
    </row>
    <row r="300" spans="1:9">
      <c r="A300" t="s">
        <v>6235</v>
      </c>
      <c r="B300">
        <v>13</v>
      </c>
      <c r="C300" t="s">
        <v>5704</v>
      </c>
      <c r="D300" t="s">
        <v>5674</v>
      </c>
      <c r="E300" t="b">
        <f ca="1">VLOOKUP(C300,'1. 词频表'!A:D,4,0)</f>
        <v>0</v>
      </c>
      <c r="F300" t="b">
        <f ca="1">VLOOKUP(D300,'1. 词频表'!A:D,4,0)</f>
        <v>0</v>
      </c>
      <c r="G300" s="9" t="b">
        <f>(COUNTIF(Sheet1!A:A,$C300)+COUNTIF(Sheet1!A:A,$D300))&gt;0</f>
        <v>0</v>
      </c>
      <c r="H300" s="9" t="b">
        <f>(COUNTIF(Sheet1!B:B,$C300)+COUNTIF(Sheet1!B:B,$D300))&gt;0</f>
        <v>0</v>
      </c>
      <c r="I300" s="9" t="b">
        <f>(COUNTIF(Sheet1!C:C,$C300)+COUNTIF(Sheet1!C:C,$D300))&gt;0</f>
        <v>0</v>
      </c>
    </row>
    <row r="301" spans="1:9">
      <c r="A301" t="s">
        <v>7502</v>
      </c>
      <c r="B301">
        <v>13</v>
      </c>
      <c r="C301" t="s">
        <v>7503</v>
      </c>
      <c r="D301" t="s">
        <v>5646</v>
      </c>
      <c r="E301" t="b">
        <f ca="1">VLOOKUP(C301,'1. 词频表'!A:D,4,0)</f>
        <v>0</v>
      </c>
      <c r="F301" t="b">
        <f ca="1">VLOOKUP(D301,'1. 词频表'!A:D,4,0)</f>
        <v>1</v>
      </c>
      <c r="G301" s="9" t="b">
        <f>(COUNTIF(Sheet1!A:A,$C301)+COUNTIF(Sheet1!A:A,$D301))&gt;0</f>
        <v>0</v>
      </c>
      <c r="H301" s="9" t="b">
        <f>(COUNTIF(Sheet1!B:B,$C301)+COUNTIF(Sheet1!B:B,$D301))&gt;0</f>
        <v>0</v>
      </c>
      <c r="I301" s="9" t="b">
        <f>(COUNTIF(Sheet1!C:C,$C301)+COUNTIF(Sheet1!C:C,$D301))&gt;0</f>
        <v>0</v>
      </c>
    </row>
    <row r="302" spans="1:9">
      <c r="A302" t="s">
        <v>6062</v>
      </c>
      <c r="B302">
        <v>13</v>
      </c>
      <c r="C302" t="s">
        <v>6043</v>
      </c>
      <c r="D302" t="s">
        <v>6011</v>
      </c>
      <c r="E302" t="b">
        <f ca="1">VLOOKUP(C302,'1. 词频表'!A:D,4,0)</f>
        <v>0</v>
      </c>
      <c r="F302" t="b">
        <f ca="1">VLOOKUP(D302,'1. 词频表'!A:D,4,0)</f>
        <v>0</v>
      </c>
      <c r="G302" s="9" t="b">
        <f>(COUNTIF(Sheet1!A:A,$C302)+COUNTIF(Sheet1!A:A,$D302))&gt;0</f>
        <v>0</v>
      </c>
      <c r="H302" s="9" t="b">
        <f>(COUNTIF(Sheet1!B:B,$C302)+COUNTIF(Sheet1!B:B,$D302))&gt;0</f>
        <v>0</v>
      </c>
      <c r="I302" s="9" t="b">
        <f>(COUNTIF(Sheet1!C:C,$C302)+COUNTIF(Sheet1!C:C,$D302))&gt;0</f>
        <v>1</v>
      </c>
    </row>
    <row r="303" spans="1:9">
      <c r="A303" t="s">
        <v>6047</v>
      </c>
      <c r="B303">
        <v>13</v>
      </c>
      <c r="C303" t="s">
        <v>6048</v>
      </c>
      <c r="D303" t="s">
        <v>5709</v>
      </c>
      <c r="E303" t="b">
        <f ca="1">VLOOKUP(C303,'1. 词频表'!A:D,4,0)</f>
        <v>0</v>
      </c>
      <c r="F303" t="b">
        <f ca="1">VLOOKUP(D303,'1. 词频表'!A:D,4,0)</f>
        <v>0</v>
      </c>
      <c r="G303" s="9" t="b">
        <f>(COUNTIF(Sheet1!A:A,$C303)+COUNTIF(Sheet1!A:A,$D303))&gt;0</f>
        <v>0</v>
      </c>
      <c r="H303" s="9" t="b">
        <f>(COUNTIF(Sheet1!B:B,$C303)+COUNTIF(Sheet1!B:B,$D303))&gt;0</f>
        <v>0</v>
      </c>
      <c r="I303" s="9" t="b">
        <f>(COUNTIF(Sheet1!C:C,$C303)+COUNTIF(Sheet1!C:C,$D303))&gt;0</f>
        <v>0</v>
      </c>
    </row>
    <row r="304" spans="1:9">
      <c r="A304" t="s">
        <v>6133</v>
      </c>
      <c r="B304">
        <v>13</v>
      </c>
      <c r="C304" t="s">
        <v>5709</v>
      </c>
      <c r="D304" t="s">
        <v>6134</v>
      </c>
      <c r="E304" t="b">
        <f ca="1">VLOOKUP(C304,'1. 词频表'!A:D,4,0)</f>
        <v>0</v>
      </c>
      <c r="F304" t="b">
        <f ca="1">VLOOKUP(D304,'1. 词频表'!A:D,4,0)</f>
        <v>0</v>
      </c>
      <c r="G304" s="9" t="b">
        <f>(COUNTIF(Sheet1!A:A,$C304)+COUNTIF(Sheet1!A:A,$D304))&gt;0</f>
        <v>0</v>
      </c>
      <c r="H304" s="9" t="b">
        <f>(COUNTIF(Sheet1!B:B,$C304)+COUNTIF(Sheet1!B:B,$D304))&gt;0</f>
        <v>0</v>
      </c>
      <c r="I304" s="9" t="b">
        <f>(COUNTIF(Sheet1!C:C,$C304)+COUNTIF(Sheet1!C:C,$D304))&gt;0</f>
        <v>0</v>
      </c>
    </row>
    <row r="305" spans="1:9">
      <c r="A305" t="s">
        <v>7667</v>
      </c>
      <c r="B305">
        <v>13</v>
      </c>
      <c r="C305" t="s">
        <v>5931</v>
      </c>
      <c r="D305" t="s">
        <v>5838</v>
      </c>
      <c r="E305" t="b">
        <f ca="1">VLOOKUP(C305,'1. 词频表'!A:D,4,0)</f>
        <v>0</v>
      </c>
      <c r="F305" t="b">
        <f ca="1">VLOOKUP(D305,'1. 词频表'!A:D,4,0)</f>
        <v>0</v>
      </c>
      <c r="G305" s="9" t="b">
        <f>(COUNTIF(Sheet1!A:A,$C305)+COUNTIF(Sheet1!A:A,$D305))&gt;0</f>
        <v>0</v>
      </c>
      <c r="H305" s="9" t="b">
        <f>(COUNTIF(Sheet1!B:B,$C305)+COUNTIF(Sheet1!B:B,$D305))&gt;0</f>
        <v>1</v>
      </c>
      <c r="I305" s="9" t="b">
        <f>(COUNTIF(Sheet1!C:C,$C305)+COUNTIF(Sheet1!C:C,$D305))&gt;0</f>
        <v>0</v>
      </c>
    </row>
    <row r="306" spans="1:9">
      <c r="A306" t="s">
        <v>7668</v>
      </c>
      <c r="B306">
        <v>13</v>
      </c>
      <c r="C306" t="s">
        <v>5709</v>
      </c>
      <c r="D306" t="s">
        <v>7669</v>
      </c>
      <c r="E306" t="b">
        <f ca="1">VLOOKUP(C306,'1. 词频表'!A:D,4,0)</f>
        <v>0</v>
      </c>
      <c r="F306" t="b">
        <f ca="1">VLOOKUP(D306,'1. 词频表'!A:D,4,0)</f>
        <v>0</v>
      </c>
      <c r="G306" s="9" t="b">
        <f>(COUNTIF(Sheet1!A:A,$C306)+COUNTIF(Sheet1!A:A,$D306))&gt;0</f>
        <v>0</v>
      </c>
      <c r="H306" s="9" t="b">
        <f>(COUNTIF(Sheet1!B:B,$C306)+COUNTIF(Sheet1!B:B,$D306))&gt;0</f>
        <v>0</v>
      </c>
      <c r="I306" s="9" t="b">
        <f>(COUNTIF(Sheet1!C:C,$C306)+COUNTIF(Sheet1!C:C,$D306))&gt;0</f>
        <v>0</v>
      </c>
    </row>
    <row r="307" spans="1:9">
      <c r="A307" t="s">
        <v>5868</v>
      </c>
      <c r="B307">
        <v>13</v>
      </c>
      <c r="C307" t="s">
        <v>4358</v>
      </c>
      <c r="D307" t="s">
        <v>5709</v>
      </c>
      <c r="E307" t="b">
        <f ca="1">VLOOKUP(C307,'1. 词频表'!A:D,4,0)</f>
        <v>0</v>
      </c>
      <c r="F307" t="b">
        <f ca="1">VLOOKUP(D307,'1. 词频表'!A:D,4,0)</f>
        <v>0</v>
      </c>
      <c r="G307" s="9" t="b">
        <f>(COUNTIF(Sheet1!A:A,$C307)+COUNTIF(Sheet1!A:A,$D307))&gt;0</f>
        <v>0</v>
      </c>
      <c r="H307" s="9" t="b">
        <f>(COUNTIF(Sheet1!B:B,$C307)+COUNTIF(Sheet1!B:B,$D307))&gt;0</f>
        <v>1</v>
      </c>
      <c r="I307" s="9" t="b">
        <f>(COUNTIF(Sheet1!C:C,$C307)+COUNTIF(Sheet1!C:C,$D307))&gt;0</f>
        <v>0</v>
      </c>
    </row>
    <row r="308" spans="1:9">
      <c r="A308" t="s">
        <v>6285</v>
      </c>
      <c r="B308">
        <v>13</v>
      </c>
      <c r="C308" t="s">
        <v>5958</v>
      </c>
      <c r="D308" t="s">
        <v>5674</v>
      </c>
      <c r="E308" t="b">
        <f ca="1">VLOOKUP(C308,'1. 词频表'!A:D,4,0)</f>
        <v>0</v>
      </c>
      <c r="F308" t="b">
        <f ca="1">VLOOKUP(D308,'1. 词频表'!A:D,4,0)</f>
        <v>0</v>
      </c>
      <c r="G308" s="9" t="b">
        <f>(COUNTIF(Sheet1!A:A,$C308)+COUNTIF(Sheet1!A:A,$D308))&gt;0</f>
        <v>0</v>
      </c>
      <c r="H308" s="9" t="b">
        <f>(COUNTIF(Sheet1!B:B,$C308)+COUNTIF(Sheet1!B:B,$D308))&gt;0</f>
        <v>0</v>
      </c>
      <c r="I308" s="9" t="b">
        <f>(COUNTIF(Sheet1!C:C,$C308)+COUNTIF(Sheet1!C:C,$D308))&gt;0</f>
        <v>0</v>
      </c>
    </row>
    <row r="309" spans="1:9">
      <c r="A309" t="s">
        <v>6330</v>
      </c>
      <c r="B309">
        <v>13</v>
      </c>
      <c r="C309" t="s">
        <v>5679</v>
      </c>
      <c r="D309" t="s">
        <v>6019</v>
      </c>
      <c r="E309" t="b">
        <f ca="1">VLOOKUP(C309,'1. 词频表'!A:D,4,0)</f>
        <v>0</v>
      </c>
      <c r="F309" t="b">
        <f ca="1">VLOOKUP(D309,'1. 词频表'!A:D,4,0)</f>
        <v>0</v>
      </c>
      <c r="G309" s="9" t="b">
        <f>(COUNTIF(Sheet1!A:A,$C309)+COUNTIF(Sheet1!A:A,$D309))&gt;0</f>
        <v>0</v>
      </c>
      <c r="H309" s="9" t="b">
        <f>(COUNTIF(Sheet1!B:B,$C309)+COUNTIF(Sheet1!B:B,$D309))&gt;0</f>
        <v>0</v>
      </c>
      <c r="I309" s="9" t="b">
        <f>(COUNTIF(Sheet1!C:C,$C309)+COUNTIF(Sheet1!C:C,$D309))&gt;0</f>
        <v>1</v>
      </c>
    </row>
    <row r="310" spans="1:9">
      <c r="A310" t="s">
        <v>6324</v>
      </c>
      <c r="B310">
        <v>13</v>
      </c>
      <c r="C310" t="s">
        <v>6325</v>
      </c>
      <c r="D310" t="s">
        <v>5713</v>
      </c>
      <c r="E310" t="b">
        <f ca="1">VLOOKUP(C310,'1. 词频表'!A:D,4,0)</f>
        <v>0</v>
      </c>
      <c r="F310" t="b">
        <f ca="1">VLOOKUP(D310,'1. 词频表'!A:D,4,0)</f>
        <v>0</v>
      </c>
      <c r="G310" s="9" t="b">
        <f>(COUNTIF(Sheet1!A:A,$C310)+COUNTIF(Sheet1!A:A,$D310))&gt;0</f>
        <v>0</v>
      </c>
      <c r="H310" s="9" t="b">
        <f>(COUNTIF(Sheet1!B:B,$C310)+COUNTIF(Sheet1!B:B,$D310))&gt;0</f>
        <v>0</v>
      </c>
      <c r="I310" s="9" t="b">
        <f>(COUNTIF(Sheet1!C:C,$C310)+COUNTIF(Sheet1!C:C,$D310))&gt;0</f>
        <v>0</v>
      </c>
    </row>
    <row r="311" spans="1:9">
      <c r="A311" t="s">
        <v>7670</v>
      </c>
      <c r="B311">
        <v>13</v>
      </c>
      <c r="C311" t="s">
        <v>4</v>
      </c>
      <c r="D311" t="s">
        <v>5796</v>
      </c>
      <c r="E311" t="b">
        <f ca="1">VLOOKUP(C311,'1. 词频表'!A:D,4,0)</f>
        <v>1</v>
      </c>
      <c r="F311" t="b">
        <f ca="1">VLOOKUP(D311,'1. 词频表'!A:D,4,0)</f>
        <v>0</v>
      </c>
      <c r="G311" s="9" t="b">
        <f>(COUNTIF(Sheet1!A:A,$C311)+COUNTIF(Sheet1!A:A,$D311))&gt;0</f>
        <v>0</v>
      </c>
      <c r="H311" s="9" t="b">
        <f>(COUNTIF(Sheet1!B:B,$C311)+COUNTIF(Sheet1!B:B,$D311))&gt;0</f>
        <v>0</v>
      </c>
      <c r="I311" s="9" t="b">
        <f>(COUNTIF(Sheet1!C:C,$C311)+COUNTIF(Sheet1!C:C,$D311))&gt;0</f>
        <v>0</v>
      </c>
    </row>
    <row r="312" spans="1:9">
      <c r="A312" t="s">
        <v>5926</v>
      </c>
      <c r="B312">
        <v>13</v>
      </c>
      <c r="C312" t="s">
        <v>5796</v>
      </c>
      <c r="D312" t="s">
        <v>5646</v>
      </c>
      <c r="E312" t="b">
        <f ca="1">VLOOKUP(C312,'1. 词频表'!A:D,4,0)</f>
        <v>0</v>
      </c>
      <c r="F312" t="b">
        <f ca="1">VLOOKUP(D312,'1. 词频表'!A:D,4,0)</f>
        <v>1</v>
      </c>
      <c r="G312" s="9" t="b">
        <f>(COUNTIF(Sheet1!A:A,$C312)+COUNTIF(Sheet1!A:A,$D312))&gt;0</f>
        <v>0</v>
      </c>
      <c r="H312" s="9" t="b">
        <f>(COUNTIF(Sheet1!B:B,$C312)+COUNTIF(Sheet1!B:B,$D312))&gt;0</f>
        <v>0</v>
      </c>
      <c r="I312" s="9" t="b">
        <f>(COUNTIF(Sheet1!C:C,$C312)+COUNTIF(Sheet1!C:C,$D312))&gt;0</f>
        <v>0</v>
      </c>
    </row>
    <row r="313" spans="1:9">
      <c r="A313" t="s">
        <v>6095</v>
      </c>
      <c r="B313">
        <v>12</v>
      </c>
      <c r="C313" t="s">
        <v>5800</v>
      </c>
      <c r="D313" t="s">
        <v>5648</v>
      </c>
      <c r="E313" t="b">
        <f ca="1">VLOOKUP(C313,'1. 词频表'!A:D,4,0)</f>
        <v>0</v>
      </c>
      <c r="F313" t="b">
        <f ca="1">VLOOKUP(D313,'1. 词频表'!A:D,4,0)</f>
        <v>1</v>
      </c>
      <c r="G313" s="9" t="b">
        <f>(COUNTIF(Sheet1!A:A,$C313)+COUNTIF(Sheet1!A:A,$D313))&gt;0</f>
        <v>0</v>
      </c>
      <c r="H313" s="9" t="b">
        <f>(COUNTIF(Sheet1!B:B,$C313)+COUNTIF(Sheet1!B:B,$D313))&gt;0</f>
        <v>0</v>
      </c>
      <c r="I313" s="9" t="b">
        <f>(COUNTIF(Sheet1!C:C,$C313)+COUNTIF(Sheet1!C:C,$D313))&gt;0</f>
        <v>0</v>
      </c>
    </row>
    <row r="314" spans="1:9">
      <c r="A314" t="s">
        <v>6059</v>
      </c>
      <c r="B314">
        <v>12</v>
      </c>
      <c r="C314" t="s">
        <v>5889</v>
      </c>
      <c r="D314" t="s">
        <v>5659</v>
      </c>
      <c r="E314" t="b">
        <f ca="1">VLOOKUP(C314,'1. 词频表'!A:D,4,0)</f>
        <v>0</v>
      </c>
      <c r="F314" t="b">
        <f ca="1">VLOOKUP(D314,'1. 词频表'!A:D,4,0)</f>
        <v>0</v>
      </c>
      <c r="G314" s="9" t="b">
        <f>(COUNTIF(Sheet1!A:A,$C314)+COUNTIF(Sheet1!A:A,$D314))&gt;0</f>
        <v>0</v>
      </c>
      <c r="H314" s="9" t="b">
        <f>(COUNTIF(Sheet1!B:B,$C314)+COUNTIF(Sheet1!B:B,$D314))&gt;0</f>
        <v>0</v>
      </c>
      <c r="I314" s="9" t="b">
        <f>(COUNTIF(Sheet1!C:C,$C314)+COUNTIF(Sheet1!C:C,$D314))&gt;0</f>
        <v>0</v>
      </c>
    </row>
    <row r="315" spans="1:9">
      <c r="A315" t="s">
        <v>5830</v>
      </c>
      <c r="B315">
        <v>12</v>
      </c>
      <c r="C315" t="s">
        <v>5679</v>
      </c>
      <c r="D315" t="s">
        <v>5752</v>
      </c>
      <c r="E315" t="b">
        <f ca="1">VLOOKUP(C315,'1. 词频表'!A:D,4,0)</f>
        <v>0</v>
      </c>
      <c r="F315" t="b">
        <f ca="1">VLOOKUP(D315,'1. 词频表'!A:D,4,0)</f>
        <v>0</v>
      </c>
      <c r="G315" s="9" t="b">
        <f>(COUNTIF(Sheet1!A:A,$C315)+COUNTIF(Sheet1!A:A,$D315))&gt;0</f>
        <v>1</v>
      </c>
      <c r="H315" s="9" t="b">
        <f>(COUNTIF(Sheet1!B:B,$C315)+COUNTIF(Sheet1!B:B,$D315))&gt;0</f>
        <v>0</v>
      </c>
      <c r="I315" s="9" t="b">
        <f>(COUNTIF(Sheet1!C:C,$C315)+COUNTIF(Sheet1!C:C,$D315))&gt;0</f>
        <v>1</v>
      </c>
    </row>
    <row r="316" spans="1:9">
      <c r="A316" t="s">
        <v>5755</v>
      </c>
      <c r="B316">
        <v>12</v>
      </c>
      <c r="C316" t="s">
        <v>5730</v>
      </c>
      <c r="D316" t="s">
        <v>5715</v>
      </c>
      <c r="E316" t="b">
        <f ca="1">VLOOKUP(C316,'1. 词频表'!A:D,4,0)</f>
        <v>0</v>
      </c>
      <c r="F316" t="b">
        <f ca="1">VLOOKUP(D316,'1. 词频表'!A:D,4,0)</f>
        <v>0</v>
      </c>
      <c r="G316" s="9" t="b">
        <f>(COUNTIF(Sheet1!A:A,$C316)+COUNTIF(Sheet1!A:A,$D316))&gt;0</f>
        <v>0</v>
      </c>
      <c r="H316" s="9" t="b">
        <f>(COUNTIF(Sheet1!B:B,$C316)+COUNTIF(Sheet1!B:B,$D316))&gt;0</f>
        <v>0</v>
      </c>
      <c r="I316" s="9" t="b">
        <f>(COUNTIF(Sheet1!C:C,$C316)+COUNTIF(Sheet1!C:C,$D316))&gt;0</f>
        <v>0</v>
      </c>
    </row>
    <row r="317" spans="1:9">
      <c r="A317" t="s">
        <v>7671</v>
      </c>
      <c r="B317">
        <v>12</v>
      </c>
      <c r="C317" t="s">
        <v>5695</v>
      </c>
      <c r="D317" t="s">
        <v>5829</v>
      </c>
      <c r="E317" t="b">
        <f ca="1">VLOOKUP(C317,'1. 词频表'!A:D,4,0)</f>
        <v>0</v>
      </c>
      <c r="F317" t="b">
        <f ca="1">VLOOKUP(D317,'1. 词频表'!A:D,4,0)</f>
        <v>0</v>
      </c>
      <c r="G317" s="9" t="b">
        <f>(COUNTIF(Sheet1!A:A,$C317)+COUNTIF(Sheet1!A:A,$D317))&gt;0</f>
        <v>0</v>
      </c>
      <c r="H317" s="9" t="b">
        <f>(COUNTIF(Sheet1!B:B,$C317)+COUNTIF(Sheet1!B:B,$D317))&gt;0</f>
        <v>0</v>
      </c>
      <c r="I317" s="9" t="b">
        <f>(COUNTIF(Sheet1!C:C,$C317)+COUNTIF(Sheet1!C:C,$D317))&gt;0</f>
        <v>0</v>
      </c>
    </row>
    <row r="318" spans="1:9">
      <c r="A318" t="s">
        <v>6183</v>
      </c>
      <c r="B318">
        <v>12</v>
      </c>
      <c r="C318" t="s">
        <v>5909</v>
      </c>
      <c r="D318" t="s">
        <v>5648</v>
      </c>
      <c r="E318" t="b">
        <f ca="1">VLOOKUP(C318,'1. 词频表'!A:D,4,0)</f>
        <v>0</v>
      </c>
      <c r="F318" t="b">
        <f ca="1">VLOOKUP(D318,'1. 词频表'!A:D,4,0)</f>
        <v>1</v>
      </c>
      <c r="G318" s="9" t="b">
        <f>(COUNTIF(Sheet1!A:A,$C318)+COUNTIF(Sheet1!A:A,$D318))&gt;0</f>
        <v>0</v>
      </c>
      <c r="H318" s="9" t="b">
        <f>(COUNTIF(Sheet1!B:B,$C318)+COUNTIF(Sheet1!B:B,$D318))&gt;0</f>
        <v>0</v>
      </c>
      <c r="I318" s="9" t="b">
        <f>(COUNTIF(Sheet1!C:C,$C318)+COUNTIF(Sheet1!C:C,$D318))&gt;0</f>
        <v>0</v>
      </c>
    </row>
    <row r="319" spans="1:9">
      <c r="A319" t="s">
        <v>7672</v>
      </c>
      <c r="B319">
        <v>12</v>
      </c>
      <c r="C319" t="s">
        <v>5809</v>
      </c>
      <c r="D319" t="s">
        <v>5700</v>
      </c>
      <c r="E319" t="b">
        <f ca="1">VLOOKUP(C319,'1. 词频表'!A:D,4,0)</f>
        <v>0</v>
      </c>
      <c r="F319" t="b">
        <f ca="1">VLOOKUP(D319,'1. 词频表'!A:D,4,0)</f>
        <v>0</v>
      </c>
      <c r="G319" s="9" t="b">
        <f>(COUNTIF(Sheet1!A:A,$C319)+COUNTIF(Sheet1!A:A,$D319))&gt;0</f>
        <v>0</v>
      </c>
      <c r="H319" s="9" t="b">
        <f>(COUNTIF(Sheet1!B:B,$C319)+COUNTIF(Sheet1!B:B,$D319))&gt;0</f>
        <v>0</v>
      </c>
      <c r="I319" s="9" t="b">
        <f>(COUNTIF(Sheet1!C:C,$C319)+COUNTIF(Sheet1!C:C,$D319))&gt;0</f>
        <v>0</v>
      </c>
    </row>
    <row r="320" spans="1:9">
      <c r="A320" t="s">
        <v>7673</v>
      </c>
      <c r="B320">
        <v>12</v>
      </c>
      <c r="C320" t="s">
        <v>5773</v>
      </c>
      <c r="D320" t="s">
        <v>7630</v>
      </c>
      <c r="E320" t="b">
        <f ca="1">VLOOKUP(C320,'1. 词频表'!A:D,4,0)</f>
        <v>0</v>
      </c>
      <c r="F320" t="b">
        <f ca="1">VLOOKUP(D320,'1. 词频表'!A:D,4,0)</f>
        <v>0</v>
      </c>
      <c r="G320" s="9" t="b">
        <f>(COUNTIF(Sheet1!A:A,$C320)+COUNTIF(Sheet1!A:A,$D320))&gt;0</f>
        <v>0</v>
      </c>
      <c r="H320" s="9" t="b">
        <f>(COUNTIF(Sheet1!B:B,$C320)+COUNTIF(Sheet1!B:B,$D320))&gt;0</f>
        <v>0</v>
      </c>
      <c r="I320" s="9" t="b">
        <f>(COUNTIF(Sheet1!C:C,$C320)+COUNTIF(Sheet1!C:C,$D320))&gt;0</f>
        <v>0</v>
      </c>
    </row>
    <row r="321" spans="1:9">
      <c r="A321" t="s">
        <v>7674</v>
      </c>
      <c r="B321">
        <v>12</v>
      </c>
      <c r="C321" t="s">
        <v>5931</v>
      </c>
      <c r="D321" t="s">
        <v>4358</v>
      </c>
      <c r="E321" t="b">
        <f ca="1">VLOOKUP(C321,'1. 词频表'!A:D,4,0)</f>
        <v>0</v>
      </c>
      <c r="F321" t="b">
        <f ca="1">VLOOKUP(D321,'1. 词频表'!A:D,4,0)</f>
        <v>0</v>
      </c>
      <c r="G321" s="9" t="b">
        <f>(COUNTIF(Sheet1!A:A,$C321)+COUNTIF(Sheet1!A:A,$D321))&gt;0</f>
        <v>0</v>
      </c>
      <c r="H321" s="9" t="b">
        <f>(COUNTIF(Sheet1!B:B,$C321)+COUNTIF(Sheet1!B:B,$D321))&gt;0</f>
        <v>1</v>
      </c>
      <c r="I321" s="9" t="b">
        <f>(COUNTIF(Sheet1!C:C,$C321)+COUNTIF(Sheet1!C:C,$D321))&gt;0</f>
        <v>0</v>
      </c>
    </row>
    <row r="322" spans="1:9">
      <c r="A322" t="s">
        <v>7675</v>
      </c>
      <c r="B322">
        <v>12</v>
      </c>
      <c r="C322" t="s">
        <v>5741</v>
      </c>
      <c r="D322" t="s">
        <v>5934</v>
      </c>
      <c r="E322" t="b">
        <f ca="1">VLOOKUP(C322,'1. 词频表'!A:D,4,0)</f>
        <v>0</v>
      </c>
      <c r="F322" t="b">
        <f ca="1">VLOOKUP(D322,'1. 词频表'!A:D,4,0)</f>
        <v>0</v>
      </c>
      <c r="G322" s="9" t="b">
        <f>(COUNTIF(Sheet1!A:A,$C322)+COUNTIF(Sheet1!A:A,$D322))&gt;0</f>
        <v>0</v>
      </c>
      <c r="H322" s="9" t="b">
        <f>(COUNTIF(Sheet1!B:B,$C322)+COUNTIF(Sheet1!B:B,$D322))&gt;0</f>
        <v>1</v>
      </c>
      <c r="I322" s="9" t="b">
        <f>(COUNTIF(Sheet1!C:C,$C322)+COUNTIF(Sheet1!C:C,$D322))&gt;0</f>
        <v>0</v>
      </c>
    </row>
    <row r="323" spans="1:9">
      <c r="A323" t="s">
        <v>7676</v>
      </c>
      <c r="B323">
        <v>12</v>
      </c>
      <c r="C323" t="s">
        <v>5653</v>
      </c>
      <c r="D323" t="s">
        <v>7677</v>
      </c>
      <c r="E323" t="b">
        <f ca="1">VLOOKUP(C323,'1. 词频表'!A:D,4,0)</f>
        <v>0</v>
      </c>
      <c r="F323" t="b">
        <f ca="1">VLOOKUP(D323,'1. 词频表'!A:D,4,0)</f>
        <v>1</v>
      </c>
      <c r="G323" s="9" t="b">
        <f>(COUNTIF(Sheet1!A:A,$C323)+COUNTIF(Sheet1!A:A,$D323))&gt;0</f>
        <v>0</v>
      </c>
      <c r="H323" s="9" t="b">
        <f>(COUNTIF(Sheet1!B:B,$C323)+COUNTIF(Sheet1!B:B,$D323))&gt;0</f>
        <v>0</v>
      </c>
      <c r="I323" s="9" t="b">
        <f>(COUNTIF(Sheet1!C:C,$C323)+COUNTIF(Sheet1!C:C,$D323))&gt;0</f>
        <v>0</v>
      </c>
    </row>
    <row r="324" spans="1:9">
      <c r="A324" t="s">
        <v>7678</v>
      </c>
      <c r="B324">
        <v>12</v>
      </c>
      <c r="C324" t="s">
        <v>5679</v>
      </c>
      <c r="D324" t="s">
        <v>6032</v>
      </c>
      <c r="E324" t="b">
        <f ca="1">VLOOKUP(C324,'1. 词频表'!A:D,4,0)</f>
        <v>0</v>
      </c>
      <c r="F324" t="b">
        <f ca="1">VLOOKUP(D324,'1. 词频表'!A:D,4,0)</f>
        <v>0</v>
      </c>
      <c r="G324" s="9" t="b">
        <f>(COUNTIF(Sheet1!A:A,$C324)+COUNTIF(Sheet1!A:A,$D324))&gt;0</f>
        <v>0</v>
      </c>
      <c r="H324" s="9" t="b">
        <f>(COUNTIF(Sheet1!B:B,$C324)+COUNTIF(Sheet1!B:B,$D324))&gt;0</f>
        <v>0</v>
      </c>
      <c r="I324" s="9" t="b">
        <f>(COUNTIF(Sheet1!C:C,$C324)+COUNTIF(Sheet1!C:C,$D324))&gt;0</f>
        <v>1</v>
      </c>
    </row>
    <row r="325" spans="1:9">
      <c r="A325" t="s">
        <v>7679</v>
      </c>
      <c r="B325">
        <v>12</v>
      </c>
      <c r="C325" t="s">
        <v>5704</v>
      </c>
      <c r="D325" t="s">
        <v>5934</v>
      </c>
      <c r="E325" t="b">
        <f ca="1">VLOOKUP(C325,'1. 词频表'!A:D,4,0)</f>
        <v>0</v>
      </c>
      <c r="F325" t="b">
        <f ca="1">VLOOKUP(D325,'1. 词频表'!A:D,4,0)</f>
        <v>0</v>
      </c>
      <c r="G325" s="9" t="b">
        <f>(COUNTIF(Sheet1!A:A,$C325)+COUNTIF(Sheet1!A:A,$D325))&gt;0</f>
        <v>0</v>
      </c>
      <c r="H325" s="9" t="b">
        <f>(COUNTIF(Sheet1!B:B,$C325)+COUNTIF(Sheet1!B:B,$D325))&gt;0</f>
        <v>0</v>
      </c>
      <c r="I325" s="9" t="b">
        <f>(COUNTIF(Sheet1!C:C,$C325)+COUNTIF(Sheet1!C:C,$D325))&gt;0</f>
        <v>0</v>
      </c>
    </row>
    <row r="326" spans="1:9">
      <c r="A326" t="s">
        <v>7680</v>
      </c>
      <c r="B326">
        <v>12</v>
      </c>
      <c r="C326" t="s">
        <v>5791</v>
      </c>
      <c r="D326" t="s">
        <v>4</v>
      </c>
      <c r="E326" t="b">
        <f ca="1">VLOOKUP(C326,'1. 词频表'!A:D,4,0)</f>
        <v>0</v>
      </c>
      <c r="F326" t="b">
        <f ca="1">VLOOKUP(D326,'1. 词频表'!A:D,4,0)</f>
        <v>1</v>
      </c>
      <c r="G326" s="9" t="b">
        <f>(COUNTIF(Sheet1!A:A,$C326)+COUNTIF(Sheet1!A:A,$D326))&gt;0</f>
        <v>0</v>
      </c>
      <c r="H326" s="9" t="b">
        <f>(COUNTIF(Sheet1!B:B,$C326)+COUNTIF(Sheet1!B:B,$D326))&gt;0</f>
        <v>0</v>
      </c>
      <c r="I326" s="9" t="b">
        <f>(COUNTIF(Sheet1!C:C,$C326)+COUNTIF(Sheet1!C:C,$D326))&gt;0</f>
        <v>0</v>
      </c>
    </row>
    <row r="327" spans="1:9">
      <c r="A327" t="s">
        <v>5919</v>
      </c>
      <c r="B327">
        <v>12</v>
      </c>
      <c r="C327" t="s">
        <v>5791</v>
      </c>
      <c r="D327" t="s">
        <v>5646</v>
      </c>
      <c r="E327" t="b">
        <f ca="1">VLOOKUP(C327,'1. 词频表'!A:D,4,0)</f>
        <v>0</v>
      </c>
      <c r="F327" t="b">
        <f ca="1">VLOOKUP(D327,'1. 词频表'!A:D,4,0)</f>
        <v>1</v>
      </c>
      <c r="G327" s="9" t="b">
        <f>(COUNTIF(Sheet1!A:A,$C327)+COUNTIF(Sheet1!A:A,$D327))&gt;0</f>
        <v>0</v>
      </c>
      <c r="H327" s="9" t="b">
        <f>(COUNTIF(Sheet1!B:B,$C327)+COUNTIF(Sheet1!B:B,$D327))&gt;0</f>
        <v>0</v>
      </c>
      <c r="I327" s="9" t="b">
        <f>(COUNTIF(Sheet1!C:C,$C327)+COUNTIF(Sheet1!C:C,$D327))&gt;0</f>
        <v>0</v>
      </c>
    </row>
    <row r="328" spans="1:9">
      <c r="A328" t="s">
        <v>5783</v>
      </c>
      <c r="B328">
        <v>12</v>
      </c>
      <c r="C328" t="s">
        <v>5727</v>
      </c>
      <c r="D328" t="s">
        <v>5784</v>
      </c>
      <c r="E328" t="b">
        <f ca="1">VLOOKUP(C328,'1. 词频表'!A:D,4,0)</f>
        <v>0</v>
      </c>
      <c r="F328" t="b">
        <f ca="1">VLOOKUP(D328,'1. 词频表'!A:D,4,0)</f>
        <v>0</v>
      </c>
      <c r="G328" s="9" t="b">
        <f>(COUNTIF(Sheet1!A:A,$C328)+COUNTIF(Sheet1!A:A,$D328))&gt;0</f>
        <v>0</v>
      </c>
      <c r="H328" s="9" t="b">
        <f>(COUNTIF(Sheet1!B:B,$C328)+COUNTIF(Sheet1!B:B,$D328))&gt;0</f>
        <v>0</v>
      </c>
      <c r="I328" s="9" t="b">
        <f>(COUNTIF(Sheet1!C:C,$C328)+COUNTIF(Sheet1!C:C,$D328))&gt;0</f>
        <v>1</v>
      </c>
    </row>
    <row r="329" spans="1:9">
      <c r="A329" t="s">
        <v>7681</v>
      </c>
      <c r="B329">
        <v>12</v>
      </c>
      <c r="C329" t="s">
        <v>4</v>
      </c>
      <c r="D329" t="s">
        <v>7503</v>
      </c>
      <c r="E329" t="b">
        <f ca="1">VLOOKUP(C329,'1. 词频表'!A:D,4,0)</f>
        <v>1</v>
      </c>
      <c r="F329" t="b">
        <f ca="1">VLOOKUP(D329,'1. 词频表'!A:D,4,0)</f>
        <v>0</v>
      </c>
      <c r="G329" s="9" t="b">
        <f>(COUNTIF(Sheet1!A:A,$C329)+COUNTIF(Sheet1!A:A,$D329))&gt;0</f>
        <v>0</v>
      </c>
      <c r="H329" s="9" t="b">
        <f>(COUNTIF(Sheet1!B:B,$C329)+COUNTIF(Sheet1!B:B,$D329))&gt;0</f>
        <v>0</v>
      </c>
      <c r="I329" s="9" t="b">
        <f>(COUNTIF(Sheet1!C:C,$C329)+COUNTIF(Sheet1!C:C,$D329))&gt;0</f>
        <v>0</v>
      </c>
    </row>
    <row r="330" spans="1:9">
      <c r="A330" t="s">
        <v>7682</v>
      </c>
      <c r="B330">
        <v>12</v>
      </c>
      <c r="C330" t="s">
        <v>7503</v>
      </c>
      <c r="D330" t="s">
        <v>5648</v>
      </c>
      <c r="E330" t="b">
        <f ca="1">VLOOKUP(C330,'1. 词频表'!A:D,4,0)</f>
        <v>0</v>
      </c>
      <c r="F330" t="b">
        <f ca="1">VLOOKUP(D330,'1. 词频表'!A:D,4,0)</f>
        <v>1</v>
      </c>
      <c r="G330" s="9" t="b">
        <f>(COUNTIF(Sheet1!A:A,$C330)+COUNTIF(Sheet1!A:A,$D330))&gt;0</f>
        <v>0</v>
      </c>
      <c r="H330" s="9" t="b">
        <f>(COUNTIF(Sheet1!B:B,$C330)+COUNTIF(Sheet1!B:B,$D330))&gt;0</f>
        <v>0</v>
      </c>
      <c r="I330" s="9" t="b">
        <f>(COUNTIF(Sheet1!C:C,$C330)+COUNTIF(Sheet1!C:C,$D330))&gt;0</f>
        <v>0</v>
      </c>
    </row>
    <row r="331" spans="1:9">
      <c r="A331" t="s">
        <v>6465</v>
      </c>
      <c r="B331">
        <v>12</v>
      </c>
      <c r="C331" t="s">
        <v>6011</v>
      </c>
      <c r="D331" t="s">
        <v>5661</v>
      </c>
      <c r="E331" t="b">
        <f ca="1">VLOOKUP(C331,'1. 词频表'!A:D,4,0)</f>
        <v>0</v>
      </c>
      <c r="F331" t="b">
        <f ca="1">VLOOKUP(D331,'1. 词频表'!A:D,4,0)</f>
        <v>0</v>
      </c>
      <c r="G331" s="9" t="b">
        <f>(COUNTIF(Sheet1!A:A,$C331)+COUNTIF(Sheet1!A:A,$D331))&gt;0</f>
        <v>0</v>
      </c>
      <c r="H331" s="9" t="b">
        <f>(COUNTIF(Sheet1!B:B,$C331)+COUNTIF(Sheet1!B:B,$D331))&gt;0</f>
        <v>0</v>
      </c>
      <c r="I331" s="9" t="b">
        <f>(COUNTIF(Sheet1!C:C,$C331)+COUNTIF(Sheet1!C:C,$D331))&gt;0</f>
        <v>0</v>
      </c>
    </row>
    <row r="332" spans="1:9">
      <c r="A332" t="s">
        <v>6231</v>
      </c>
      <c r="B332">
        <v>12</v>
      </c>
      <c r="C332" t="s">
        <v>5709</v>
      </c>
      <c r="D332" t="s">
        <v>6115</v>
      </c>
      <c r="E332" t="b">
        <f ca="1">VLOOKUP(C332,'1. 词频表'!A:D,4,0)</f>
        <v>0</v>
      </c>
      <c r="F332" t="b">
        <f ca="1">VLOOKUP(D332,'1. 词频表'!A:D,4,0)</f>
        <v>0</v>
      </c>
      <c r="G332" s="9" t="b">
        <f>(COUNTIF(Sheet1!A:A,$C332)+COUNTIF(Sheet1!A:A,$D332))&gt;0</f>
        <v>0</v>
      </c>
      <c r="H332" s="9" t="b">
        <f>(COUNTIF(Sheet1!B:B,$C332)+COUNTIF(Sheet1!B:B,$D332))&gt;0</f>
        <v>0</v>
      </c>
      <c r="I332" s="9" t="b">
        <f>(COUNTIF(Sheet1!C:C,$C332)+COUNTIF(Sheet1!C:C,$D332))&gt;0</f>
        <v>0</v>
      </c>
    </row>
    <row r="333" spans="1:9">
      <c r="A333" t="s">
        <v>7683</v>
      </c>
      <c r="B333">
        <v>12</v>
      </c>
      <c r="C333" t="s">
        <v>5931</v>
      </c>
      <c r="D333" t="s">
        <v>7669</v>
      </c>
      <c r="E333" t="b">
        <f ca="1">VLOOKUP(C333,'1. 词频表'!A:D,4,0)</f>
        <v>0</v>
      </c>
      <c r="F333" t="b">
        <f ca="1">VLOOKUP(D333,'1. 词频表'!A:D,4,0)</f>
        <v>0</v>
      </c>
      <c r="G333" s="9" t="b">
        <f>(COUNTIF(Sheet1!A:A,$C333)+COUNTIF(Sheet1!A:A,$D333))&gt;0</f>
        <v>0</v>
      </c>
      <c r="H333" s="9" t="b">
        <f>(COUNTIF(Sheet1!B:B,$C333)+COUNTIF(Sheet1!B:B,$D333))&gt;0</f>
        <v>1</v>
      </c>
      <c r="I333" s="9" t="b">
        <f>(COUNTIF(Sheet1!C:C,$C333)+COUNTIF(Sheet1!C:C,$D333))&gt;0</f>
        <v>0</v>
      </c>
    </row>
    <row r="334" spans="1:9">
      <c r="A334" t="s">
        <v>7018</v>
      </c>
      <c r="B334">
        <v>12</v>
      </c>
      <c r="C334" t="s">
        <v>5679</v>
      </c>
      <c r="D334" t="s">
        <v>5656</v>
      </c>
      <c r="E334" t="b">
        <f ca="1">VLOOKUP(C334,'1. 词频表'!A:D,4,0)</f>
        <v>0</v>
      </c>
      <c r="F334" t="b">
        <f ca="1">VLOOKUP(D334,'1. 词频表'!A:D,4,0)</f>
        <v>0</v>
      </c>
      <c r="G334" s="9" t="b">
        <f>(COUNTIF(Sheet1!A:A,$C334)+COUNTIF(Sheet1!A:A,$D334))&gt;0</f>
        <v>0</v>
      </c>
      <c r="H334" s="9" t="b">
        <f>(COUNTIF(Sheet1!B:B,$C334)+COUNTIF(Sheet1!B:B,$D334))&gt;0</f>
        <v>0</v>
      </c>
      <c r="I334" s="9" t="b">
        <f>(COUNTIF(Sheet1!C:C,$C334)+COUNTIF(Sheet1!C:C,$D334))&gt;0</f>
        <v>1</v>
      </c>
    </row>
    <row r="335" spans="1:9">
      <c r="A335" t="s">
        <v>7684</v>
      </c>
      <c r="B335">
        <v>12</v>
      </c>
      <c r="C335" t="s">
        <v>6294</v>
      </c>
      <c r="D335" t="s">
        <v>5661</v>
      </c>
      <c r="E335" t="b">
        <f ca="1">VLOOKUP(C335,'1. 词频表'!A:D,4,0)</f>
        <v>0</v>
      </c>
      <c r="F335" t="b">
        <f ca="1">VLOOKUP(D335,'1. 词频表'!A:D,4,0)</f>
        <v>0</v>
      </c>
      <c r="G335" s="9" t="b">
        <f>(COUNTIF(Sheet1!A:A,$C335)+COUNTIF(Sheet1!A:A,$D335))&gt;0</f>
        <v>0</v>
      </c>
      <c r="H335" s="9" t="b">
        <f>(COUNTIF(Sheet1!B:B,$C335)+COUNTIF(Sheet1!B:B,$D335))&gt;0</f>
        <v>0</v>
      </c>
      <c r="I335" s="9" t="b">
        <f>(COUNTIF(Sheet1!C:C,$C335)+COUNTIF(Sheet1!C:C,$D335))&gt;0</f>
        <v>0</v>
      </c>
    </row>
    <row r="336" spans="1:9">
      <c r="A336" t="s">
        <v>7685</v>
      </c>
      <c r="B336">
        <v>12</v>
      </c>
      <c r="C336" t="s">
        <v>5749</v>
      </c>
      <c r="D336" t="s">
        <v>5700</v>
      </c>
      <c r="E336" t="b">
        <f ca="1">VLOOKUP(C336,'1. 词频表'!A:D,4,0)</f>
        <v>0</v>
      </c>
      <c r="F336" t="b">
        <f ca="1">VLOOKUP(D336,'1. 词频表'!A:D,4,0)</f>
        <v>0</v>
      </c>
      <c r="G336" s="9" t="b">
        <f>(COUNTIF(Sheet1!A:A,$C336)+COUNTIF(Sheet1!A:A,$D336))&gt;0</f>
        <v>1</v>
      </c>
      <c r="H336" s="9" t="b">
        <f>(COUNTIF(Sheet1!B:B,$C336)+COUNTIF(Sheet1!B:B,$D336))&gt;0</f>
        <v>0</v>
      </c>
      <c r="I336" s="9" t="b">
        <f>(COUNTIF(Sheet1!C:C,$C336)+COUNTIF(Sheet1!C:C,$D336))&gt;0</f>
        <v>0</v>
      </c>
    </row>
    <row r="337" spans="1:9">
      <c r="A337" t="s">
        <v>7686</v>
      </c>
      <c r="B337">
        <v>11</v>
      </c>
      <c r="C337" t="s">
        <v>6032</v>
      </c>
      <c r="D337" t="s">
        <v>5934</v>
      </c>
      <c r="E337" t="b">
        <f ca="1">VLOOKUP(C337,'1. 词频表'!A:D,4,0)</f>
        <v>0</v>
      </c>
      <c r="F337" t="b">
        <f ca="1">VLOOKUP(D337,'1. 词频表'!A:D,4,0)</f>
        <v>0</v>
      </c>
      <c r="G337" s="9" t="b">
        <f>(COUNTIF(Sheet1!A:A,$C337)+COUNTIF(Sheet1!A:A,$D337))&gt;0</f>
        <v>0</v>
      </c>
      <c r="H337" s="9" t="b">
        <f>(COUNTIF(Sheet1!B:B,$C337)+COUNTIF(Sheet1!B:B,$D337))&gt;0</f>
        <v>0</v>
      </c>
      <c r="I337" s="9" t="b">
        <f>(COUNTIF(Sheet1!C:C,$C337)+COUNTIF(Sheet1!C:C,$D337))&gt;0</f>
        <v>0</v>
      </c>
    </row>
    <row r="338" spans="1:9">
      <c r="A338" t="s">
        <v>7687</v>
      </c>
      <c r="B338">
        <v>11</v>
      </c>
      <c r="C338" t="s">
        <v>5956</v>
      </c>
      <c r="D338" t="s">
        <v>5934</v>
      </c>
      <c r="E338" t="b">
        <f ca="1">VLOOKUP(C338,'1. 词频表'!A:D,4,0)</f>
        <v>0</v>
      </c>
      <c r="F338" t="b">
        <f ca="1">VLOOKUP(D338,'1. 词频表'!A:D,4,0)</f>
        <v>0</v>
      </c>
      <c r="G338" s="9" t="b">
        <f>(COUNTIF(Sheet1!A:A,$C338)+COUNTIF(Sheet1!A:A,$D338))&gt;0</f>
        <v>0</v>
      </c>
      <c r="H338" s="9" t="b">
        <f>(COUNTIF(Sheet1!B:B,$C338)+COUNTIF(Sheet1!B:B,$D338))&gt;0</f>
        <v>0</v>
      </c>
      <c r="I338" s="9" t="b">
        <f>(COUNTIF(Sheet1!C:C,$C338)+COUNTIF(Sheet1!C:C,$D338))&gt;0</f>
        <v>0</v>
      </c>
    </row>
    <row r="339" spans="1:9">
      <c r="A339" t="s">
        <v>7688</v>
      </c>
      <c r="B339">
        <v>11</v>
      </c>
      <c r="C339" t="s">
        <v>5679</v>
      </c>
      <c r="D339" t="s">
        <v>7607</v>
      </c>
      <c r="E339" t="b">
        <f ca="1">VLOOKUP(C339,'1. 词频表'!A:D,4,0)</f>
        <v>0</v>
      </c>
      <c r="F339" t="b">
        <f ca="1">VLOOKUP(D339,'1. 词频表'!A:D,4,0)</f>
        <v>0</v>
      </c>
      <c r="G339" s="9" t="b">
        <f>(COUNTIF(Sheet1!A:A,$C339)+COUNTIF(Sheet1!A:A,$D339))&gt;0</f>
        <v>0</v>
      </c>
      <c r="H339" s="9" t="b">
        <f>(COUNTIF(Sheet1!B:B,$C339)+COUNTIF(Sheet1!B:B,$D339))&gt;0</f>
        <v>0</v>
      </c>
      <c r="I339" s="9" t="b">
        <f>(COUNTIF(Sheet1!C:C,$C339)+COUNTIF(Sheet1!C:C,$D339))&gt;0</f>
        <v>1</v>
      </c>
    </row>
    <row r="340" spans="1:9">
      <c r="A340" t="s">
        <v>7689</v>
      </c>
      <c r="B340">
        <v>11</v>
      </c>
      <c r="C340" t="s">
        <v>5901</v>
      </c>
      <c r="D340" t="s">
        <v>5661</v>
      </c>
      <c r="E340" t="b">
        <f ca="1">VLOOKUP(C340,'1. 词频表'!A:D,4,0)</f>
        <v>0</v>
      </c>
      <c r="F340" t="b">
        <f ca="1">VLOOKUP(D340,'1. 词频表'!A:D,4,0)</f>
        <v>0</v>
      </c>
      <c r="G340" s="9" t="b">
        <f>(COUNTIF(Sheet1!A:A,$C340)+COUNTIF(Sheet1!A:A,$D340))&gt;0</f>
        <v>0</v>
      </c>
      <c r="H340" s="9" t="b">
        <f>(COUNTIF(Sheet1!B:B,$C340)+COUNTIF(Sheet1!B:B,$D340))&gt;0</f>
        <v>0</v>
      </c>
      <c r="I340" s="9" t="b">
        <f>(COUNTIF(Sheet1!C:C,$C340)+COUNTIF(Sheet1!C:C,$D340))&gt;0</f>
        <v>0</v>
      </c>
    </row>
    <row r="341" spans="1:9">
      <c r="A341" t="s">
        <v>7690</v>
      </c>
      <c r="B341">
        <v>11</v>
      </c>
      <c r="C341" t="s">
        <v>6451</v>
      </c>
      <c r="D341" t="s">
        <v>5713</v>
      </c>
      <c r="E341" t="b">
        <f ca="1">VLOOKUP(C341,'1. 词频表'!A:D,4,0)</f>
        <v>0</v>
      </c>
      <c r="F341" t="b">
        <f ca="1">VLOOKUP(D341,'1. 词频表'!A:D,4,0)</f>
        <v>0</v>
      </c>
      <c r="G341" s="9" t="b">
        <f>(COUNTIF(Sheet1!A:A,$C341)+COUNTIF(Sheet1!A:A,$D341))&gt;0</f>
        <v>0</v>
      </c>
      <c r="H341" s="9" t="b">
        <f>(COUNTIF(Sheet1!B:B,$C341)+COUNTIF(Sheet1!B:B,$D341))&gt;0</f>
        <v>0</v>
      </c>
      <c r="I341" s="9" t="b">
        <f>(COUNTIF(Sheet1!C:C,$C341)+COUNTIF(Sheet1!C:C,$D341))&gt;0</f>
        <v>0</v>
      </c>
    </row>
    <row r="342" spans="1:9">
      <c r="A342" t="s">
        <v>7691</v>
      </c>
      <c r="B342">
        <v>11</v>
      </c>
      <c r="C342" t="s">
        <v>7254</v>
      </c>
      <c r="D342" t="s">
        <v>4</v>
      </c>
      <c r="E342" t="b">
        <f ca="1">VLOOKUP(C342,'1. 词频表'!A:D,4,0)</f>
        <v>0</v>
      </c>
      <c r="F342" t="b">
        <f ca="1">VLOOKUP(D342,'1. 词频表'!A:D,4,0)</f>
        <v>1</v>
      </c>
      <c r="G342" s="9" t="b">
        <f>(COUNTIF(Sheet1!A:A,$C342)+COUNTIF(Sheet1!A:A,$D342))&gt;0</f>
        <v>0</v>
      </c>
      <c r="H342" s="9" t="b">
        <f>(COUNTIF(Sheet1!B:B,$C342)+COUNTIF(Sheet1!B:B,$D342))&gt;0</f>
        <v>0</v>
      </c>
      <c r="I342" s="9" t="b">
        <f>(COUNTIF(Sheet1!C:C,$C342)+COUNTIF(Sheet1!C:C,$D342))&gt;0</f>
        <v>0</v>
      </c>
    </row>
    <row r="343" spans="1:9">
      <c r="A343" t="s">
        <v>7692</v>
      </c>
      <c r="B343">
        <v>11</v>
      </c>
      <c r="C343" t="s">
        <v>5856</v>
      </c>
      <c r="D343" t="s">
        <v>5700</v>
      </c>
      <c r="E343" t="b">
        <f ca="1">VLOOKUP(C343,'1. 词频表'!A:D,4,0)</f>
        <v>0</v>
      </c>
      <c r="F343" t="b">
        <f ca="1">VLOOKUP(D343,'1. 词频表'!A:D,4,0)</f>
        <v>0</v>
      </c>
      <c r="G343" s="9" t="b">
        <f>(COUNTIF(Sheet1!A:A,$C343)+COUNTIF(Sheet1!A:A,$D343))&gt;0</f>
        <v>0</v>
      </c>
      <c r="H343" s="9" t="b">
        <f>(COUNTIF(Sheet1!B:B,$C343)+COUNTIF(Sheet1!B:B,$D343))&gt;0</f>
        <v>0</v>
      </c>
      <c r="I343" s="9" t="b">
        <f>(COUNTIF(Sheet1!C:C,$C343)+COUNTIF(Sheet1!C:C,$D343))&gt;0</f>
        <v>1</v>
      </c>
    </row>
    <row r="344" spans="1:9">
      <c r="A344" t="s">
        <v>5872</v>
      </c>
      <c r="B344">
        <v>11</v>
      </c>
      <c r="C344" t="s">
        <v>5679</v>
      </c>
      <c r="D344" t="s">
        <v>5653</v>
      </c>
      <c r="E344" t="b">
        <f ca="1">VLOOKUP(C344,'1. 词频表'!A:D,4,0)</f>
        <v>0</v>
      </c>
      <c r="F344" t="b">
        <f ca="1">VLOOKUP(D344,'1. 词频表'!A:D,4,0)</f>
        <v>0</v>
      </c>
      <c r="G344" s="9" t="b">
        <f>(COUNTIF(Sheet1!A:A,$C344)+COUNTIF(Sheet1!A:A,$D344))&gt;0</f>
        <v>0</v>
      </c>
      <c r="H344" s="9" t="b">
        <f>(COUNTIF(Sheet1!B:B,$C344)+COUNTIF(Sheet1!B:B,$D344))&gt;0</f>
        <v>0</v>
      </c>
      <c r="I344" s="9" t="b">
        <f>(COUNTIF(Sheet1!C:C,$C344)+COUNTIF(Sheet1!C:C,$D344))&gt;0</f>
        <v>1</v>
      </c>
    </row>
    <row r="345" spans="1:9">
      <c r="A345" t="s">
        <v>7693</v>
      </c>
      <c r="B345">
        <v>11</v>
      </c>
      <c r="C345" t="s">
        <v>5763</v>
      </c>
      <c r="D345" t="s">
        <v>4</v>
      </c>
      <c r="E345" t="b">
        <f ca="1">VLOOKUP(C345,'1. 词频表'!A:D,4,0)</f>
        <v>0</v>
      </c>
      <c r="F345" t="b">
        <f ca="1">VLOOKUP(D345,'1. 词频表'!A:D,4,0)</f>
        <v>1</v>
      </c>
      <c r="G345" s="9" t="b">
        <f>(COUNTIF(Sheet1!A:A,$C345)+COUNTIF(Sheet1!A:A,$D345))&gt;0</f>
        <v>0</v>
      </c>
      <c r="H345" s="9" t="b">
        <f>(COUNTIF(Sheet1!B:B,$C345)+COUNTIF(Sheet1!B:B,$D345))&gt;0</f>
        <v>0</v>
      </c>
      <c r="I345" s="9" t="b">
        <f>(COUNTIF(Sheet1!C:C,$C345)+COUNTIF(Sheet1!C:C,$D345))&gt;0</f>
        <v>0</v>
      </c>
    </row>
    <row r="346" spans="1:9">
      <c r="A346" t="s">
        <v>5762</v>
      </c>
      <c r="B346">
        <v>11</v>
      </c>
      <c r="C346" t="s">
        <v>5763</v>
      </c>
      <c r="D346" t="s">
        <v>5646</v>
      </c>
      <c r="E346" t="b">
        <f ca="1">VLOOKUP(C346,'1. 词频表'!A:D,4,0)</f>
        <v>0</v>
      </c>
      <c r="F346" t="b">
        <f ca="1">VLOOKUP(D346,'1. 词频表'!A:D,4,0)</f>
        <v>1</v>
      </c>
      <c r="G346" s="9" t="b">
        <f>(COUNTIF(Sheet1!A:A,$C346)+COUNTIF(Sheet1!A:A,$D346))&gt;0</f>
        <v>0</v>
      </c>
      <c r="H346" s="9" t="b">
        <f>(COUNTIF(Sheet1!B:B,$C346)+COUNTIF(Sheet1!B:B,$D346))&gt;0</f>
        <v>0</v>
      </c>
      <c r="I346" s="9" t="b">
        <f>(COUNTIF(Sheet1!C:C,$C346)+COUNTIF(Sheet1!C:C,$D346))&gt;0</f>
        <v>0</v>
      </c>
    </row>
    <row r="347" spans="1:9">
      <c r="A347" t="s">
        <v>6213</v>
      </c>
      <c r="B347">
        <v>11</v>
      </c>
      <c r="C347" t="s">
        <v>5870</v>
      </c>
      <c r="D347" t="s">
        <v>5709</v>
      </c>
      <c r="E347" t="b">
        <f ca="1">VLOOKUP(C347,'1. 词频表'!A:D,4,0)</f>
        <v>0</v>
      </c>
      <c r="F347" t="b">
        <f ca="1">VLOOKUP(D347,'1. 词频表'!A:D,4,0)</f>
        <v>0</v>
      </c>
      <c r="G347" s="9" t="b">
        <f>(COUNTIF(Sheet1!A:A,$C347)+COUNTIF(Sheet1!A:A,$D347))&gt;0</f>
        <v>0</v>
      </c>
      <c r="H347" s="9" t="b">
        <f>(COUNTIF(Sheet1!B:B,$C347)+COUNTIF(Sheet1!B:B,$D347))&gt;0</f>
        <v>0</v>
      </c>
      <c r="I347" s="9" t="b">
        <f>(COUNTIF(Sheet1!C:C,$C347)+COUNTIF(Sheet1!C:C,$D347))&gt;0</f>
        <v>0</v>
      </c>
    </row>
    <row r="348" spans="1:9">
      <c r="A348" t="s">
        <v>7694</v>
      </c>
      <c r="B348">
        <v>11</v>
      </c>
      <c r="C348" t="s">
        <v>7695</v>
      </c>
      <c r="D348" t="s">
        <v>5852</v>
      </c>
      <c r="E348" t="b">
        <f ca="1">VLOOKUP(C348,'1. 词频表'!A:D,4,0)</f>
        <v>0</v>
      </c>
      <c r="F348" t="b">
        <f ca="1">VLOOKUP(D348,'1. 词频表'!A:D,4,0)</f>
        <v>0</v>
      </c>
      <c r="G348" s="9" t="b">
        <f>(COUNTIF(Sheet1!A:A,$C348)+COUNTIF(Sheet1!A:A,$D348))&gt;0</f>
        <v>0</v>
      </c>
      <c r="H348" s="9" t="b">
        <f>(COUNTIF(Sheet1!B:B,$C348)+COUNTIF(Sheet1!B:B,$D348))&gt;0</f>
        <v>0</v>
      </c>
      <c r="I348" s="9" t="b">
        <f>(COUNTIF(Sheet1!C:C,$C348)+COUNTIF(Sheet1!C:C,$D348))&gt;0</f>
        <v>0</v>
      </c>
    </row>
    <row r="349" spans="1:9">
      <c r="A349" t="s">
        <v>7433</v>
      </c>
      <c r="B349">
        <v>11</v>
      </c>
      <c r="C349" t="s">
        <v>4358</v>
      </c>
      <c r="D349" t="s">
        <v>6634</v>
      </c>
      <c r="E349" t="b">
        <f ca="1">VLOOKUP(C349,'1. 词频表'!A:D,4,0)</f>
        <v>0</v>
      </c>
      <c r="F349" t="b">
        <f ca="1">VLOOKUP(D349,'1. 词频表'!A:D,4,0)</f>
        <v>0</v>
      </c>
      <c r="G349" s="9" t="b">
        <f>(COUNTIF(Sheet1!A:A,$C349)+COUNTIF(Sheet1!A:A,$D349))&gt;0</f>
        <v>0</v>
      </c>
      <c r="H349" s="9" t="b">
        <f>(COUNTIF(Sheet1!B:B,$C349)+COUNTIF(Sheet1!B:B,$D349))&gt;0</f>
        <v>1</v>
      </c>
      <c r="I349" s="9" t="b">
        <f>(COUNTIF(Sheet1!C:C,$C349)+COUNTIF(Sheet1!C:C,$D349))&gt;0</f>
        <v>0</v>
      </c>
    </row>
    <row r="350" spans="1:9">
      <c r="A350" t="s">
        <v>7261</v>
      </c>
      <c r="B350">
        <v>11</v>
      </c>
      <c r="C350" t="s">
        <v>4358</v>
      </c>
      <c r="D350" t="s">
        <v>7262</v>
      </c>
      <c r="E350" t="b">
        <f ca="1">VLOOKUP(C350,'1. 词频表'!A:D,4,0)</f>
        <v>0</v>
      </c>
      <c r="F350" t="b">
        <f ca="1">VLOOKUP(D350,'1. 词频表'!A:D,4,0)</f>
        <v>0</v>
      </c>
      <c r="G350" s="9" t="b">
        <f>(COUNTIF(Sheet1!A:A,$C350)+COUNTIF(Sheet1!A:A,$D350))&gt;0</f>
        <v>0</v>
      </c>
      <c r="H350" s="9" t="b">
        <f>(COUNTIF(Sheet1!B:B,$C350)+COUNTIF(Sheet1!B:B,$D350))&gt;0</f>
        <v>1</v>
      </c>
      <c r="I350" s="9" t="b">
        <f>(COUNTIF(Sheet1!C:C,$C350)+COUNTIF(Sheet1!C:C,$D350))&gt;0</f>
        <v>0</v>
      </c>
    </row>
    <row r="351" spans="1:9">
      <c r="A351" t="s">
        <v>5937</v>
      </c>
      <c r="B351">
        <v>11</v>
      </c>
      <c r="C351" t="s">
        <v>5659</v>
      </c>
      <c r="D351" t="s">
        <v>5843</v>
      </c>
      <c r="E351" t="b">
        <f ca="1">VLOOKUP(C351,'1. 词频表'!A:D,4,0)</f>
        <v>0</v>
      </c>
      <c r="F351" t="b">
        <f ca="1">VLOOKUP(D351,'1. 词频表'!A:D,4,0)</f>
        <v>0</v>
      </c>
      <c r="G351" s="9" t="b">
        <f>(COUNTIF(Sheet1!A:A,$C351)+COUNTIF(Sheet1!A:A,$D351))&gt;0</f>
        <v>0</v>
      </c>
      <c r="H351" s="9" t="b">
        <f>(COUNTIF(Sheet1!B:B,$C351)+COUNTIF(Sheet1!B:B,$D351))&gt;0</f>
        <v>0</v>
      </c>
      <c r="I351" s="9" t="b">
        <f>(COUNTIF(Sheet1!C:C,$C351)+COUNTIF(Sheet1!C:C,$D351))&gt;0</f>
        <v>0</v>
      </c>
    </row>
    <row r="352" spans="1:9">
      <c r="A352" t="s">
        <v>6239</v>
      </c>
      <c r="B352">
        <v>11</v>
      </c>
      <c r="C352" t="s">
        <v>5713</v>
      </c>
      <c r="D352" t="s">
        <v>5881</v>
      </c>
      <c r="E352" t="b">
        <f ca="1">VLOOKUP(C352,'1. 词频表'!A:D,4,0)</f>
        <v>0</v>
      </c>
      <c r="F352" t="b">
        <f ca="1">VLOOKUP(D352,'1. 词频表'!A:D,4,0)</f>
        <v>0</v>
      </c>
      <c r="G352" s="9" t="b">
        <f>(COUNTIF(Sheet1!A:A,$C352)+COUNTIF(Sheet1!A:A,$D352))&gt;0</f>
        <v>0</v>
      </c>
      <c r="H352" s="9" t="b">
        <f>(COUNTIF(Sheet1!B:B,$C352)+COUNTIF(Sheet1!B:B,$D352))&gt;0</f>
        <v>0</v>
      </c>
      <c r="I352" s="9" t="b">
        <f>(COUNTIF(Sheet1!C:C,$C352)+COUNTIF(Sheet1!C:C,$D352))&gt;0</f>
        <v>0</v>
      </c>
    </row>
    <row r="353" spans="1:9">
      <c r="A353" t="s">
        <v>6164</v>
      </c>
      <c r="B353">
        <v>11</v>
      </c>
      <c r="C353" t="s">
        <v>6043</v>
      </c>
      <c r="D353" t="s">
        <v>5661</v>
      </c>
      <c r="E353" t="b">
        <f ca="1">VLOOKUP(C353,'1. 词频表'!A:D,4,0)</f>
        <v>0</v>
      </c>
      <c r="F353" t="b">
        <f ca="1">VLOOKUP(D353,'1. 词频表'!A:D,4,0)</f>
        <v>0</v>
      </c>
      <c r="G353" s="9" t="b">
        <f>(COUNTIF(Sheet1!A:A,$C353)+COUNTIF(Sheet1!A:A,$D353))&gt;0</f>
        <v>0</v>
      </c>
      <c r="H353" s="9" t="b">
        <f>(COUNTIF(Sheet1!B:B,$C353)+COUNTIF(Sheet1!B:B,$D353))&gt;0</f>
        <v>0</v>
      </c>
      <c r="I353" s="9" t="b">
        <f>(COUNTIF(Sheet1!C:C,$C353)+COUNTIF(Sheet1!C:C,$D353))&gt;0</f>
        <v>1</v>
      </c>
    </row>
    <row r="354" spans="1:9">
      <c r="A354" t="s">
        <v>7696</v>
      </c>
      <c r="B354">
        <v>11</v>
      </c>
      <c r="C354" t="s">
        <v>7640</v>
      </c>
      <c r="D354" t="s">
        <v>7575</v>
      </c>
      <c r="E354" t="b">
        <f ca="1">VLOOKUP(C354,'1. 词频表'!A:D,4,0)</f>
        <v>1</v>
      </c>
      <c r="F354" t="b">
        <f ca="1">VLOOKUP(D354,'1. 词频表'!A:D,4,0)</f>
        <v>0</v>
      </c>
      <c r="G354" s="9" t="b">
        <f>(COUNTIF(Sheet1!A:A,$C354)+COUNTIF(Sheet1!A:A,$D354))&gt;0</f>
        <v>0</v>
      </c>
      <c r="H354" s="9" t="b">
        <f>(COUNTIF(Sheet1!B:B,$C354)+COUNTIF(Sheet1!B:B,$D354))&gt;0</f>
        <v>1</v>
      </c>
      <c r="I354" s="9" t="b">
        <f>(COUNTIF(Sheet1!C:C,$C354)+COUNTIF(Sheet1!C:C,$D354))&gt;0</f>
        <v>0</v>
      </c>
    </row>
    <row r="355" spans="1:9">
      <c r="A355" t="s">
        <v>7697</v>
      </c>
      <c r="B355">
        <v>11</v>
      </c>
      <c r="C355" t="s">
        <v>7698</v>
      </c>
      <c r="D355" t="s">
        <v>5646</v>
      </c>
      <c r="E355" t="b">
        <f ca="1">VLOOKUP(C355,'1. 词频表'!A:D,4,0)</f>
        <v>1</v>
      </c>
      <c r="F355" t="b">
        <f ca="1">VLOOKUP(D355,'1. 词频表'!A:D,4,0)</f>
        <v>1</v>
      </c>
      <c r="G355" s="9" t="b">
        <f>(COUNTIF(Sheet1!A:A,$C355)+COUNTIF(Sheet1!A:A,$D355))&gt;0</f>
        <v>0</v>
      </c>
      <c r="H355" s="9" t="b">
        <f>(COUNTIF(Sheet1!B:B,$C355)+COUNTIF(Sheet1!B:B,$D355))&gt;0</f>
        <v>0</v>
      </c>
      <c r="I355" s="9" t="b">
        <f>(COUNTIF(Sheet1!C:C,$C355)+COUNTIF(Sheet1!C:C,$D355))&gt;0</f>
        <v>0</v>
      </c>
    </row>
    <row r="356" spans="1:9">
      <c r="A356" t="s">
        <v>6230</v>
      </c>
      <c r="B356">
        <v>11</v>
      </c>
      <c r="C356" t="s">
        <v>5786</v>
      </c>
      <c r="D356" t="s">
        <v>6115</v>
      </c>
      <c r="E356" t="b">
        <f ca="1">VLOOKUP(C356,'1. 词频表'!A:D,4,0)</f>
        <v>0</v>
      </c>
      <c r="F356" t="b">
        <f ca="1">VLOOKUP(D356,'1. 词频表'!A:D,4,0)</f>
        <v>0</v>
      </c>
      <c r="G356" s="9" t="b">
        <f>(COUNTIF(Sheet1!A:A,$C356)+COUNTIF(Sheet1!A:A,$D356))&gt;0</f>
        <v>0</v>
      </c>
      <c r="H356" s="9" t="b">
        <f>(COUNTIF(Sheet1!B:B,$C356)+COUNTIF(Sheet1!B:B,$D356))&gt;0</f>
        <v>0</v>
      </c>
      <c r="I356" s="9" t="b">
        <f>(COUNTIF(Sheet1!C:C,$C356)+COUNTIF(Sheet1!C:C,$D356))&gt;0</f>
        <v>0</v>
      </c>
    </row>
    <row r="357" spans="1:9">
      <c r="A357" t="s">
        <v>5823</v>
      </c>
      <c r="B357">
        <v>11</v>
      </c>
      <c r="C357" t="s">
        <v>5824</v>
      </c>
      <c r="D357" t="s">
        <v>5784</v>
      </c>
      <c r="E357" t="b">
        <f ca="1">VLOOKUP(C357,'1. 词频表'!A:D,4,0)</f>
        <v>0</v>
      </c>
      <c r="F357" t="b">
        <f ca="1">VLOOKUP(D357,'1. 词频表'!A:D,4,0)</f>
        <v>0</v>
      </c>
      <c r="G357" s="9" t="b">
        <f>(COUNTIF(Sheet1!A:A,$C357)+COUNTIF(Sheet1!A:A,$D357))&gt;0</f>
        <v>0</v>
      </c>
      <c r="H357" s="9" t="b">
        <f>(COUNTIF(Sheet1!B:B,$C357)+COUNTIF(Sheet1!B:B,$D357))&gt;0</f>
        <v>0</v>
      </c>
      <c r="I357" s="9" t="b">
        <f>(COUNTIF(Sheet1!C:C,$C357)+COUNTIF(Sheet1!C:C,$D357))&gt;0</f>
        <v>1</v>
      </c>
    </row>
    <row r="358" spans="1:9">
      <c r="A358" t="s">
        <v>7699</v>
      </c>
      <c r="B358">
        <v>11</v>
      </c>
      <c r="C358" t="s">
        <v>7575</v>
      </c>
      <c r="D358" t="s">
        <v>7602</v>
      </c>
      <c r="E358" t="b">
        <f ca="1">VLOOKUP(C358,'1. 词频表'!A:D,4,0)</f>
        <v>0</v>
      </c>
      <c r="F358" t="b">
        <f ca="1">VLOOKUP(D358,'1. 词频表'!A:D,4,0)</f>
        <v>0</v>
      </c>
      <c r="G358" s="9" t="b">
        <f>(COUNTIF(Sheet1!A:A,$C358)+COUNTIF(Sheet1!A:A,$D358))&gt;0</f>
        <v>0</v>
      </c>
      <c r="H358" s="9" t="b">
        <f>(COUNTIF(Sheet1!B:B,$C358)+COUNTIF(Sheet1!B:B,$D358))&gt;0</f>
        <v>1</v>
      </c>
      <c r="I358" s="9" t="b">
        <f>(COUNTIF(Sheet1!C:C,$C358)+COUNTIF(Sheet1!C:C,$D358))&gt;0</f>
        <v>0</v>
      </c>
    </row>
    <row r="359" spans="1:9">
      <c r="A359" t="s">
        <v>6705</v>
      </c>
      <c r="B359">
        <v>11</v>
      </c>
      <c r="C359" t="s">
        <v>6198</v>
      </c>
      <c r="D359" t="s">
        <v>5666</v>
      </c>
      <c r="E359" t="b">
        <f ca="1">VLOOKUP(C359,'1. 词频表'!A:D,4,0)</f>
        <v>0</v>
      </c>
      <c r="F359" t="b">
        <f ca="1">VLOOKUP(D359,'1. 词频表'!A:D,4,0)</f>
        <v>0</v>
      </c>
      <c r="G359" s="9" t="b">
        <f>(COUNTIF(Sheet1!A:A,$C359)+COUNTIF(Sheet1!A:A,$D359))&gt;0</f>
        <v>0</v>
      </c>
      <c r="H359" s="9" t="b">
        <f>(COUNTIF(Sheet1!B:B,$C359)+COUNTIF(Sheet1!B:B,$D359))&gt;0</f>
        <v>0</v>
      </c>
      <c r="I359" s="9" t="b">
        <f>(COUNTIF(Sheet1!C:C,$C359)+COUNTIF(Sheet1!C:C,$D359))&gt;0</f>
        <v>0</v>
      </c>
    </row>
    <row r="360" spans="1:9">
      <c r="A360" t="s">
        <v>5982</v>
      </c>
      <c r="B360">
        <v>11</v>
      </c>
      <c r="C360" t="s">
        <v>5962</v>
      </c>
      <c r="D360" t="s">
        <v>5713</v>
      </c>
      <c r="E360" t="b">
        <f ca="1">VLOOKUP(C360,'1. 词频表'!A:D,4,0)</f>
        <v>0</v>
      </c>
      <c r="F360" t="b">
        <f ca="1">VLOOKUP(D360,'1. 词频表'!A:D,4,0)</f>
        <v>0</v>
      </c>
      <c r="G360" s="9" t="b">
        <f>(COUNTIF(Sheet1!A:A,$C360)+COUNTIF(Sheet1!A:A,$D360))&gt;0</f>
        <v>0</v>
      </c>
      <c r="H360" s="9" t="b">
        <f>(COUNTIF(Sheet1!B:B,$C360)+COUNTIF(Sheet1!B:B,$D360))&gt;0</f>
        <v>0</v>
      </c>
      <c r="I360" s="9" t="b">
        <f>(COUNTIF(Sheet1!C:C,$C360)+COUNTIF(Sheet1!C:C,$D360))&gt;0</f>
        <v>0</v>
      </c>
    </row>
    <row r="361" spans="1:9">
      <c r="A361" t="s">
        <v>7700</v>
      </c>
      <c r="B361">
        <v>11</v>
      </c>
      <c r="C361" t="s">
        <v>7373</v>
      </c>
      <c r="D361" t="s">
        <v>4</v>
      </c>
      <c r="E361" t="b">
        <f ca="1">VLOOKUP(C361,'1. 词频表'!A:D,4,0)</f>
        <v>1</v>
      </c>
      <c r="F361" t="b">
        <f ca="1">VLOOKUP(D361,'1. 词频表'!A:D,4,0)</f>
        <v>1</v>
      </c>
      <c r="G361" s="9" t="b">
        <f>(COUNTIF(Sheet1!A:A,$C361)+COUNTIF(Sheet1!A:A,$D361))&gt;0</f>
        <v>0</v>
      </c>
      <c r="H361" s="9" t="b">
        <f>(COUNTIF(Sheet1!B:B,$C361)+COUNTIF(Sheet1!B:B,$D361))&gt;0</f>
        <v>0</v>
      </c>
      <c r="I361" s="9" t="b">
        <f>(COUNTIF(Sheet1!C:C,$C361)+COUNTIF(Sheet1!C:C,$D361))&gt;0</f>
        <v>0</v>
      </c>
    </row>
    <row r="362" spans="1:9">
      <c r="A362" t="s">
        <v>7374</v>
      </c>
      <c r="B362">
        <v>11</v>
      </c>
      <c r="C362" t="s">
        <v>7373</v>
      </c>
      <c r="D362" t="s">
        <v>5648</v>
      </c>
      <c r="E362" t="b">
        <f ca="1">VLOOKUP(C362,'1. 词频表'!A:D,4,0)</f>
        <v>1</v>
      </c>
      <c r="F362" t="b">
        <f ca="1">VLOOKUP(D362,'1. 词频表'!A:D,4,0)</f>
        <v>1</v>
      </c>
      <c r="G362" s="9" t="b">
        <f>(COUNTIF(Sheet1!A:A,$C362)+COUNTIF(Sheet1!A:A,$D362))&gt;0</f>
        <v>0</v>
      </c>
      <c r="H362" s="9" t="b">
        <f>(COUNTIF(Sheet1!B:B,$C362)+COUNTIF(Sheet1!B:B,$D362))&gt;0</f>
        <v>0</v>
      </c>
      <c r="I362" s="9" t="b">
        <f>(COUNTIF(Sheet1!C:C,$C362)+COUNTIF(Sheet1!C:C,$D362))&gt;0</f>
        <v>0</v>
      </c>
    </row>
    <row r="363" spans="1:9">
      <c r="A363" t="s">
        <v>7375</v>
      </c>
      <c r="B363">
        <v>11</v>
      </c>
      <c r="C363" t="s">
        <v>7373</v>
      </c>
      <c r="D363" t="s">
        <v>5646</v>
      </c>
      <c r="E363" t="b">
        <f ca="1">VLOOKUP(C363,'1. 词频表'!A:D,4,0)</f>
        <v>1</v>
      </c>
      <c r="F363" t="b">
        <f ca="1">VLOOKUP(D363,'1. 词频表'!A:D,4,0)</f>
        <v>1</v>
      </c>
      <c r="G363" s="9" t="b">
        <f>(COUNTIF(Sheet1!A:A,$C363)+COUNTIF(Sheet1!A:A,$D363))&gt;0</f>
        <v>0</v>
      </c>
      <c r="H363" s="9" t="b">
        <f>(COUNTIF(Sheet1!B:B,$C363)+COUNTIF(Sheet1!B:B,$D363))&gt;0</f>
        <v>0</v>
      </c>
      <c r="I363" s="9" t="b">
        <f>(COUNTIF(Sheet1!C:C,$C363)+COUNTIF(Sheet1!C:C,$D363))&gt;0</f>
        <v>0</v>
      </c>
    </row>
    <row r="364" spans="1:9">
      <c r="A364" t="s">
        <v>6699</v>
      </c>
      <c r="B364">
        <v>11</v>
      </c>
      <c r="C364" t="s">
        <v>5676</v>
      </c>
      <c r="D364" t="s">
        <v>5741</v>
      </c>
      <c r="E364" t="b">
        <f ca="1">VLOOKUP(C364,'1. 词频表'!A:D,4,0)</f>
        <v>0</v>
      </c>
      <c r="F364" t="b">
        <f ca="1">VLOOKUP(D364,'1. 词频表'!A:D,4,0)</f>
        <v>0</v>
      </c>
      <c r="G364" s="9" t="b">
        <f>(COUNTIF(Sheet1!A:A,$C364)+COUNTIF(Sheet1!A:A,$D364))&gt;0</f>
        <v>0</v>
      </c>
      <c r="H364" s="9" t="b">
        <f>(COUNTIF(Sheet1!B:B,$C364)+COUNTIF(Sheet1!B:B,$D364))&gt;0</f>
        <v>1</v>
      </c>
      <c r="I364" s="9" t="b">
        <f>(COUNTIF(Sheet1!C:C,$C364)+COUNTIF(Sheet1!C:C,$D364))&gt;0</f>
        <v>1</v>
      </c>
    </row>
    <row r="365" spans="1:9">
      <c r="A365" t="s">
        <v>7701</v>
      </c>
      <c r="B365">
        <v>11</v>
      </c>
      <c r="C365" t="s">
        <v>5771</v>
      </c>
      <c r="D365" t="s">
        <v>5676</v>
      </c>
      <c r="E365" t="b">
        <f ca="1">VLOOKUP(C365,'1. 词频表'!A:D,4,0)</f>
        <v>0</v>
      </c>
      <c r="F365" t="b">
        <f ca="1">VLOOKUP(D365,'1. 词频表'!A:D,4,0)</f>
        <v>0</v>
      </c>
      <c r="G365" s="9" t="b">
        <f>(COUNTIF(Sheet1!A:A,$C365)+COUNTIF(Sheet1!A:A,$D365))&gt;0</f>
        <v>0</v>
      </c>
      <c r="H365" s="9" t="b">
        <f>(COUNTIF(Sheet1!B:B,$C365)+COUNTIF(Sheet1!B:B,$D365))&gt;0</f>
        <v>1</v>
      </c>
      <c r="I365" s="9" t="b">
        <f>(COUNTIF(Sheet1!C:C,$C365)+COUNTIF(Sheet1!C:C,$D365))&gt;0</f>
        <v>1</v>
      </c>
    </row>
    <row r="366" spans="1:9">
      <c r="A366" t="s">
        <v>7702</v>
      </c>
      <c r="B366">
        <v>11</v>
      </c>
      <c r="C366" t="s">
        <v>7703</v>
      </c>
      <c r="D366" t="s">
        <v>7648</v>
      </c>
      <c r="E366" t="b">
        <f ca="1">VLOOKUP(C366,'1. 词频表'!A:D,4,0)</f>
        <v>0</v>
      </c>
      <c r="F366" t="b">
        <f ca="1">VLOOKUP(D366,'1. 词频表'!A:D,4,0)</f>
        <v>0</v>
      </c>
      <c r="G366" s="9" t="b">
        <f>(COUNTIF(Sheet1!A:A,$C366)+COUNTIF(Sheet1!A:A,$D366))&gt;0</f>
        <v>0</v>
      </c>
      <c r="H366" s="9" t="b">
        <f>(COUNTIF(Sheet1!B:B,$C366)+COUNTIF(Sheet1!B:B,$D366))&gt;0</f>
        <v>0</v>
      </c>
      <c r="I366" s="9" t="b">
        <f>(COUNTIF(Sheet1!C:C,$C366)+COUNTIF(Sheet1!C:C,$D366))&gt;0</f>
        <v>0</v>
      </c>
    </row>
    <row r="367" spans="1:9">
      <c r="A367" t="s">
        <v>7704</v>
      </c>
      <c r="B367">
        <v>11</v>
      </c>
      <c r="C367" t="s">
        <v>5847</v>
      </c>
      <c r="D367" t="s">
        <v>4</v>
      </c>
      <c r="E367" t="b">
        <f ca="1">VLOOKUP(C367,'1. 词频表'!A:D,4,0)</f>
        <v>0</v>
      </c>
      <c r="F367" t="b">
        <f ca="1">VLOOKUP(D367,'1. 词频表'!A:D,4,0)</f>
        <v>1</v>
      </c>
      <c r="G367" s="9" t="b">
        <f>(COUNTIF(Sheet1!A:A,$C367)+COUNTIF(Sheet1!A:A,$D367))&gt;0</f>
        <v>0</v>
      </c>
      <c r="H367" s="9" t="b">
        <f>(COUNTIF(Sheet1!B:B,$C367)+COUNTIF(Sheet1!B:B,$D367))&gt;0</f>
        <v>0</v>
      </c>
      <c r="I367" s="9" t="b">
        <f>(COUNTIF(Sheet1!C:C,$C367)+COUNTIF(Sheet1!C:C,$D367))&gt;0</f>
        <v>0</v>
      </c>
    </row>
    <row r="368" spans="1:9">
      <c r="A368" t="s">
        <v>6002</v>
      </c>
      <c r="B368">
        <v>11</v>
      </c>
      <c r="C368" t="s">
        <v>5847</v>
      </c>
      <c r="D368" t="s">
        <v>5646</v>
      </c>
      <c r="E368" t="b">
        <f ca="1">VLOOKUP(C368,'1. 词频表'!A:D,4,0)</f>
        <v>0</v>
      </c>
      <c r="F368" t="b">
        <f ca="1">VLOOKUP(D368,'1. 词频表'!A:D,4,0)</f>
        <v>1</v>
      </c>
      <c r="G368" s="9" t="b">
        <f>(COUNTIF(Sheet1!A:A,$C368)+COUNTIF(Sheet1!A:A,$D368))&gt;0</f>
        <v>0</v>
      </c>
      <c r="H368" s="9" t="b">
        <f>(COUNTIF(Sheet1!B:B,$C368)+COUNTIF(Sheet1!B:B,$D368))&gt;0</f>
        <v>0</v>
      </c>
      <c r="I368" s="9" t="b">
        <f>(COUNTIF(Sheet1!C:C,$C368)+COUNTIF(Sheet1!C:C,$D368))&gt;0</f>
        <v>0</v>
      </c>
    </row>
    <row r="369" spans="1:9">
      <c r="A369" t="s">
        <v>6070</v>
      </c>
      <c r="B369">
        <v>10</v>
      </c>
      <c r="C369" t="s">
        <v>5679</v>
      </c>
      <c r="D369" t="s">
        <v>5800</v>
      </c>
      <c r="E369" t="b">
        <f ca="1">VLOOKUP(C369,'1. 词频表'!A:D,4,0)</f>
        <v>0</v>
      </c>
      <c r="F369" t="b">
        <f ca="1">VLOOKUP(D369,'1. 词频表'!A:D,4,0)</f>
        <v>0</v>
      </c>
      <c r="G369" s="9" t="b">
        <f>(COUNTIF(Sheet1!A:A,$C369)+COUNTIF(Sheet1!A:A,$D369))&gt;0</f>
        <v>0</v>
      </c>
      <c r="H369" s="9" t="b">
        <f>(COUNTIF(Sheet1!B:B,$C369)+COUNTIF(Sheet1!B:B,$D369))&gt;0</f>
        <v>0</v>
      </c>
      <c r="I369" s="9" t="b">
        <f>(COUNTIF(Sheet1!C:C,$C369)+COUNTIF(Sheet1!C:C,$D369))&gt;0</f>
        <v>1</v>
      </c>
    </row>
    <row r="370" spans="1:9">
      <c r="A370" t="s">
        <v>7705</v>
      </c>
      <c r="B370">
        <v>10</v>
      </c>
      <c r="C370" t="s">
        <v>5676</v>
      </c>
      <c r="D370" t="s">
        <v>5901</v>
      </c>
      <c r="E370" t="b">
        <f ca="1">VLOOKUP(C370,'1. 词频表'!A:D,4,0)</f>
        <v>0</v>
      </c>
      <c r="F370" t="b">
        <f ca="1">VLOOKUP(D370,'1. 词频表'!A:D,4,0)</f>
        <v>0</v>
      </c>
      <c r="G370" s="9" t="b">
        <f>(COUNTIF(Sheet1!A:A,$C370)+COUNTIF(Sheet1!A:A,$D370))&gt;0</f>
        <v>0</v>
      </c>
      <c r="H370" s="9" t="b">
        <f>(COUNTIF(Sheet1!B:B,$C370)+COUNTIF(Sheet1!B:B,$D370))&gt;0</f>
        <v>0</v>
      </c>
      <c r="I370" s="9" t="b">
        <f>(COUNTIF(Sheet1!C:C,$C370)+COUNTIF(Sheet1!C:C,$D370))&gt;0</f>
        <v>1</v>
      </c>
    </row>
    <row r="371" spans="1:9">
      <c r="A371" t="s">
        <v>7706</v>
      </c>
      <c r="B371">
        <v>10</v>
      </c>
      <c r="C371" t="s">
        <v>4</v>
      </c>
      <c r="D371" t="s">
        <v>37</v>
      </c>
      <c r="E371" t="b">
        <f ca="1">VLOOKUP(C371,'1. 词频表'!A:D,4,0)</f>
        <v>1</v>
      </c>
      <c r="F371" t="b">
        <f ca="1">VLOOKUP(D371,'1. 词频表'!A:D,4,0)</f>
        <v>1</v>
      </c>
      <c r="G371" s="9" t="b">
        <f>(COUNTIF(Sheet1!A:A,$C371)+COUNTIF(Sheet1!A:A,$D371))&gt;0</f>
        <v>0</v>
      </c>
      <c r="H371" s="9" t="b">
        <f>(COUNTIF(Sheet1!B:B,$C371)+COUNTIF(Sheet1!B:B,$D371))&gt;0</f>
        <v>0</v>
      </c>
      <c r="I371" s="9" t="b">
        <f>(COUNTIF(Sheet1!C:C,$C371)+COUNTIF(Sheet1!C:C,$D371))&gt;0</f>
        <v>0</v>
      </c>
    </row>
    <row r="372" spans="1:9">
      <c r="A372" t="s">
        <v>6255</v>
      </c>
      <c r="B372">
        <v>10</v>
      </c>
      <c r="C372" t="s">
        <v>5646</v>
      </c>
      <c r="D372" t="s">
        <v>37</v>
      </c>
      <c r="E372" t="b">
        <f ca="1">VLOOKUP(C372,'1. 词频表'!A:D,4,0)</f>
        <v>1</v>
      </c>
      <c r="F372" t="b">
        <f ca="1">VLOOKUP(D372,'1. 词频表'!A:D,4,0)</f>
        <v>1</v>
      </c>
      <c r="G372" s="9" t="b">
        <f>(COUNTIF(Sheet1!A:A,$C372)+COUNTIF(Sheet1!A:A,$D372))&gt;0</f>
        <v>0</v>
      </c>
      <c r="H372" s="9" t="b">
        <f>(COUNTIF(Sheet1!B:B,$C372)+COUNTIF(Sheet1!B:B,$D372))&gt;0</f>
        <v>0</v>
      </c>
      <c r="I372" s="9" t="b">
        <f>(COUNTIF(Sheet1!C:C,$C372)+COUNTIF(Sheet1!C:C,$D372))&gt;0</f>
        <v>0</v>
      </c>
    </row>
    <row r="373" spans="1:9">
      <c r="A373" t="s">
        <v>7707</v>
      </c>
      <c r="B373">
        <v>10</v>
      </c>
      <c r="C373" t="s">
        <v>4</v>
      </c>
      <c r="D373" t="s">
        <v>48</v>
      </c>
      <c r="E373" t="b">
        <f ca="1">VLOOKUP(C373,'1. 词频表'!A:D,4,0)</f>
        <v>1</v>
      </c>
      <c r="F373" t="b">
        <f ca="1">VLOOKUP(D373,'1. 词频表'!A:D,4,0)</f>
        <v>1</v>
      </c>
      <c r="G373" s="9" t="b">
        <f>(COUNTIF(Sheet1!A:A,$C373)+COUNTIF(Sheet1!A:A,$D373))&gt;0</f>
        <v>0</v>
      </c>
      <c r="H373" s="9" t="b">
        <f>(COUNTIF(Sheet1!B:B,$C373)+COUNTIF(Sheet1!B:B,$D373))&gt;0</f>
        <v>0</v>
      </c>
      <c r="I373" s="9" t="b">
        <f>(COUNTIF(Sheet1!C:C,$C373)+COUNTIF(Sheet1!C:C,$D373))&gt;0</f>
        <v>0</v>
      </c>
    </row>
    <row r="374" spans="1:9">
      <c r="A374" t="s">
        <v>6446</v>
      </c>
      <c r="B374">
        <v>10</v>
      </c>
      <c r="C374" t="s">
        <v>5646</v>
      </c>
      <c r="D374" t="s">
        <v>48</v>
      </c>
      <c r="E374" t="b">
        <f ca="1">VLOOKUP(C374,'1. 词频表'!A:D,4,0)</f>
        <v>1</v>
      </c>
      <c r="F374" t="b">
        <f ca="1">VLOOKUP(D374,'1. 词频表'!A:D,4,0)</f>
        <v>1</v>
      </c>
      <c r="G374" s="9" t="b">
        <f>(COUNTIF(Sheet1!A:A,$C374)+COUNTIF(Sheet1!A:A,$D374))&gt;0</f>
        <v>0</v>
      </c>
      <c r="H374" s="9" t="b">
        <f>(COUNTIF(Sheet1!B:B,$C374)+COUNTIF(Sheet1!B:B,$D374))&gt;0</f>
        <v>0</v>
      </c>
      <c r="I374" s="9" t="b">
        <f>(COUNTIF(Sheet1!C:C,$C374)+COUNTIF(Sheet1!C:C,$D374))&gt;0</f>
        <v>0</v>
      </c>
    </row>
    <row r="375" spans="1:9">
      <c r="A375" t="s">
        <v>6672</v>
      </c>
      <c r="B375">
        <v>10</v>
      </c>
      <c r="C375" t="s">
        <v>6019</v>
      </c>
      <c r="D375" t="s">
        <v>5761</v>
      </c>
      <c r="E375" t="b">
        <f ca="1">VLOOKUP(C375,'1. 词频表'!A:D,4,0)</f>
        <v>0</v>
      </c>
      <c r="F375" t="b">
        <f ca="1">VLOOKUP(D375,'1. 词频表'!A:D,4,0)</f>
        <v>0</v>
      </c>
      <c r="G375" s="9" t="b">
        <f>(COUNTIF(Sheet1!A:A,$C375)+COUNTIF(Sheet1!A:A,$D375))&gt;0</f>
        <v>0</v>
      </c>
      <c r="H375" s="9" t="b">
        <f>(COUNTIF(Sheet1!B:B,$C375)+COUNTIF(Sheet1!B:B,$D375))&gt;0</f>
        <v>0</v>
      </c>
      <c r="I375" s="9" t="b">
        <f>(COUNTIF(Sheet1!C:C,$C375)+COUNTIF(Sheet1!C:C,$D375))&gt;0</f>
        <v>0</v>
      </c>
    </row>
    <row r="376" spans="1:9">
      <c r="A376" t="s">
        <v>6068</v>
      </c>
      <c r="B376">
        <v>10</v>
      </c>
      <c r="C376" t="s">
        <v>5761</v>
      </c>
      <c r="D376" t="s">
        <v>5881</v>
      </c>
      <c r="E376" t="b">
        <f ca="1">VLOOKUP(C376,'1. 词频表'!A:D,4,0)</f>
        <v>0</v>
      </c>
      <c r="F376" t="b">
        <f ca="1">VLOOKUP(D376,'1. 词频表'!A:D,4,0)</f>
        <v>0</v>
      </c>
      <c r="G376" s="9" t="b">
        <f>(COUNTIF(Sheet1!A:A,$C376)+COUNTIF(Sheet1!A:A,$D376))&gt;0</f>
        <v>0</v>
      </c>
      <c r="H376" s="9" t="b">
        <f>(COUNTIF(Sheet1!B:B,$C376)+COUNTIF(Sheet1!B:B,$D376))&gt;0</f>
        <v>0</v>
      </c>
      <c r="I376" s="9" t="b">
        <f>(COUNTIF(Sheet1!C:C,$C376)+COUNTIF(Sheet1!C:C,$D376))&gt;0</f>
        <v>0</v>
      </c>
    </row>
    <row r="377" spans="1:9">
      <c r="A377" t="s">
        <v>7708</v>
      </c>
      <c r="B377">
        <v>10</v>
      </c>
      <c r="C377" t="s">
        <v>5737</v>
      </c>
      <c r="D377" t="s">
        <v>5829</v>
      </c>
      <c r="E377" t="b">
        <f ca="1">VLOOKUP(C377,'1. 词频表'!A:D,4,0)</f>
        <v>0</v>
      </c>
      <c r="F377" t="b">
        <f ca="1">VLOOKUP(D377,'1. 词频表'!A:D,4,0)</f>
        <v>0</v>
      </c>
      <c r="G377" s="9" t="b">
        <f>(COUNTIF(Sheet1!A:A,$C377)+COUNTIF(Sheet1!A:A,$D377))&gt;0</f>
        <v>0</v>
      </c>
      <c r="H377" s="9" t="b">
        <f>(COUNTIF(Sheet1!B:B,$C377)+COUNTIF(Sheet1!B:B,$D377))&gt;0</f>
        <v>0</v>
      </c>
      <c r="I377" s="9" t="b">
        <f>(COUNTIF(Sheet1!C:C,$C377)+COUNTIF(Sheet1!C:C,$D377))&gt;0</f>
        <v>0</v>
      </c>
    </row>
    <row r="378" spans="1:9">
      <c r="A378" t="s">
        <v>7709</v>
      </c>
      <c r="B378">
        <v>10</v>
      </c>
      <c r="C378" t="s">
        <v>4</v>
      </c>
      <c r="D378" t="s">
        <v>59</v>
      </c>
      <c r="E378" t="b">
        <f ca="1">VLOOKUP(C378,'1. 词频表'!A:D,4,0)</f>
        <v>1</v>
      </c>
      <c r="F378" t="b">
        <f ca="1">VLOOKUP(D378,'1. 词频表'!A:D,4,0)</f>
        <v>1</v>
      </c>
      <c r="G378" s="9" t="b">
        <f>(COUNTIF(Sheet1!A:A,$C378)+COUNTIF(Sheet1!A:A,$D378))&gt;0</f>
        <v>0</v>
      </c>
      <c r="H378" s="9" t="b">
        <f>(COUNTIF(Sheet1!B:B,$C378)+COUNTIF(Sheet1!B:B,$D378))&gt;0</f>
        <v>0</v>
      </c>
      <c r="I378" s="9" t="b">
        <f>(COUNTIF(Sheet1!C:C,$C378)+COUNTIF(Sheet1!C:C,$D378))&gt;0</f>
        <v>0</v>
      </c>
    </row>
    <row r="379" spans="1:9">
      <c r="A379" t="s">
        <v>6452</v>
      </c>
      <c r="B379">
        <v>10</v>
      </c>
      <c r="C379" t="s">
        <v>5646</v>
      </c>
      <c r="D379" t="s">
        <v>59</v>
      </c>
      <c r="E379" t="b">
        <f ca="1">VLOOKUP(C379,'1. 词频表'!A:D,4,0)</f>
        <v>1</v>
      </c>
      <c r="F379" t="b">
        <f ca="1">VLOOKUP(D379,'1. 词频表'!A:D,4,0)</f>
        <v>1</v>
      </c>
      <c r="G379" s="9" t="b">
        <f>(COUNTIF(Sheet1!A:A,$C379)+COUNTIF(Sheet1!A:A,$D379))&gt;0</f>
        <v>0</v>
      </c>
      <c r="H379" s="9" t="b">
        <f>(COUNTIF(Sheet1!B:B,$C379)+COUNTIF(Sheet1!B:B,$D379))&gt;0</f>
        <v>0</v>
      </c>
      <c r="I379" s="9" t="b">
        <f>(COUNTIF(Sheet1!C:C,$C379)+COUNTIF(Sheet1!C:C,$D379))&gt;0</f>
        <v>0</v>
      </c>
    </row>
    <row r="380" spans="1:9">
      <c r="A380" t="s">
        <v>7710</v>
      </c>
      <c r="B380">
        <v>10</v>
      </c>
      <c r="C380" t="s">
        <v>7254</v>
      </c>
      <c r="D380" t="s">
        <v>5829</v>
      </c>
      <c r="E380" t="b">
        <f ca="1">VLOOKUP(C380,'1. 词频表'!A:D,4,0)</f>
        <v>0</v>
      </c>
      <c r="F380" t="b">
        <f ca="1">VLOOKUP(D380,'1. 词频表'!A:D,4,0)</f>
        <v>0</v>
      </c>
      <c r="G380" s="9" t="b">
        <f>(COUNTIF(Sheet1!A:A,$C380)+COUNTIF(Sheet1!A:A,$D380))&gt;0</f>
        <v>0</v>
      </c>
      <c r="H380" s="9" t="b">
        <f>(COUNTIF(Sheet1!B:B,$C380)+COUNTIF(Sheet1!B:B,$D380))&gt;0</f>
        <v>0</v>
      </c>
      <c r="I380" s="9" t="b">
        <f>(COUNTIF(Sheet1!C:C,$C380)+COUNTIF(Sheet1!C:C,$D380))&gt;0</f>
        <v>0</v>
      </c>
    </row>
    <row r="381" spans="1:9">
      <c r="A381" t="s">
        <v>7711</v>
      </c>
      <c r="B381">
        <v>10</v>
      </c>
      <c r="C381" t="s">
        <v>7254</v>
      </c>
      <c r="D381" t="s">
        <v>5646</v>
      </c>
      <c r="E381" t="b">
        <f ca="1">VLOOKUP(C381,'1. 词频表'!A:D,4,0)</f>
        <v>0</v>
      </c>
      <c r="F381" t="b">
        <f ca="1">VLOOKUP(D381,'1. 词频表'!A:D,4,0)</f>
        <v>1</v>
      </c>
      <c r="G381" s="9" t="b">
        <f>(COUNTIF(Sheet1!A:A,$C381)+COUNTIF(Sheet1!A:A,$D381))&gt;0</f>
        <v>0</v>
      </c>
      <c r="H381" s="9" t="b">
        <f>(COUNTIF(Sheet1!B:B,$C381)+COUNTIF(Sheet1!B:B,$D381))&gt;0</f>
        <v>0</v>
      </c>
      <c r="I381" s="9" t="b">
        <f>(COUNTIF(Sheet1!C:C,$C381)+COUNTIF(Sheet1!C:C,$D381))&gt;0</f>
        <v>0</v>
      </c>
    </row>
    <row r="382" spans="1:9">
      <c r="A382" t="s">
        <v>7712</v>
      </c>
      <c r="B382">
        <v>10</v>
      </c>
      <c r="C382" t="s">
        <v>6989</v>
      </c>
      <c r="D382" t="s">
        <v>6837</v>
      </c>
      <c r="E382" t="b">
        <f ca="1">VLOOKUP(C382,'1. 词频表'!A:D,4,0)</f>
        <v>0</v>
      </c>
      <c r="F382" t="b">
        <f ca="1">VLOOKUP(D382,'1. 词频表'!A:D,4,0)</f>
        <v>0</v>
      </c>
      <c r="G382" s="9" t="b">
        <f>(COUNTIF(Sheet1!A:A,$C382)+COUNTIF(Sheet1!A:A,$D382))&gt;0</f>
        <v>0</v>
      </c>
      <c r="H382" s="9" t="b">
        <f>(COUNTIF(Sheet1!B:B,$C382)+COUNTIF(Sheet1!B:B,$D382))&gt;0</f>
        <v>1</v>
      </c>
      <c r="I382" s="9" t="b">
        <f>(COUNTIF(Sheet1!C:C,$C382)+COUNTIF(Sheet1!C:C,$D382))&gt;0</f>
        <v>0</v>
      </c>
    </row>
    <row r="383" spans="1:9">
      <c r="A383" t="s">
        <v>7713</v>
      </c>
      <c r="B383">
        <v>10</v>
      </c>
      <c r="C383" t="s">
        <v>6097</v>
      </c>
      <c r="D383" t="s">
        <v>5666</v>
      </c>
      <c r="E383" t="b">
        <f ca="1">VLOOKUP(C383,'1. 词频表'!A:D,4,0)</f>
        <v>0</v>
      </c>
      <c r="F383" t="b">
        <f ca="1">VLOOKUP(D383,'1. 词频表'!A:D,4,0)</f>
        <v>0</v>
      </c>
      <c r="G383" s="9" t="b">
        <f>(COUNTIF(Sheet1!A:A,$C383)+COUNTIF(Sheet1!A:A,$D383))&gt;0</f>
        <v>0</v>
      </c>
      <c r="H383" s="9" t="b">
        <f>(COUNTIF(Sheet1!B:B,$C383)+COUNTIF(Sheet1!B:B,$D383))&gt;0</f>
        <v>0</v>
      </c>
      <c r="I383" s="9" t="b">
        <f>(COUNTIF(Sheet1!C:C,$C383)+COUNTIF(Sheet1!C:C,$D383))&gt;0</f>
        <v>0</v>
      </c>
    </row>
    <row r="384" spans="1:9">
      <c r="A384" t="s">
        <v>5844</v>
      </c>
      <c r="B384">
        <v>10</v>
      </c>
      <c r="C384" t="s">
        <v>5763</v>
      </c>
      <c r="D384" t="s">
        <v>5648</v>
      </c>
      <c r="E384" t="b">
        <f ca="1">VLOOKUP(C384,'1. 词频表'!A:D,4,0)</f>
        <v>0</v>
      </c>
      <c r="F384" t="b">
        <f ca="1">VLOOKUP(D384,'1. 词频表'!A:D,4,0)</f>
        <v>1</v>
      </c>
      <c r="G384" s="9" t="b">
        <f>(COUNTIF(Sheet1!A:A,$C384)+COUNTIF(Sheet1!A:A,$D384))&gt;0</f>
        <v>0</v>
      </c>
      <c r="H384" s="9" t="b">
        <f>(COUNTIF(Sheet1!B:B,$C384)+COUNTIF(Sheet1!B:B,$D384))&gt;0</f>
        <v>0</v>
      </c>
      <c r="I384" s="9" t="b">
        <f>(COUNTIF(Sheet1!C:C,$C384)+COUNTIF(Sheet1!C:C,$D384))&gt;0</f>
        <v>0</v>
      </c>
    </row>
    <row r="385" spans="1:9">
      <c r="A385" t="s">
        <v>6022</v>
      </c>
      <c r="B385">
        <v>10</v>
      </c>
      <c r="C385" t="s">
        <v>5666</v>
      </c>
      <c r="D385" t="s">
        <v>5663</v>
      </c>
      <c r="E385" t="b">
        <f ca="1">VLOOKUP(C385,'1. 词频表'!A:D,4,0)</f>
        <v>0</v>
      </c>
      <c r="F385" t="b">
        <f ca="1">VLOOKUP(D385,'1. 词频表'!A:D,4,0)</f>
        <v>0</v>
      </c>
      <c r="G385" s="9" t="b">
        <f>(COUNTIF(Sheet1!A:A,$C385)+COUNTIF(Sheet1!A:A,$D385))&gt;0</f>
        <v>0</v>
      </c>
      <c r="H385" s="9" t="b">
        <f>(COUNTIF(Sheet1!B:B,$C385)+COUNTIF(Sheet1!B:B,$D385))&gt;0</f>
        <v>0</v>
      </c>
      <c r="I385" s="9" t="b">
        <f>(COUNTIF(Sheet1!C:C,$C385)+COUNTIF(Sheet1!C:C,$D385))&gt;0</f>
        <v>0</v>
      </c>
    </row>
    <row r="386" spans="1:9">
      <c r="A386" t="s">
        <v>7714</v>
      </c>
      <c r="B386">
        <v>10</v>
      </c>
      <c r="C386" t="s">
        <v>5931</v>
      </c>
      <c r="D386" t="s">
        <v>7715</v>
      </c>
      <c r="E386" t="b">
        <f ca="1">VLOOKUP(C386,'1. 词频表'!A:D,4,0)</f>
        <v>0</v>
      </c>
      <c r="F386" t="b">
        <f ca="1">VLOOKUP(D386,'1. 词频表'!A:D,4,0)</f>
        <v>0</v>
      </c>
      <c r="G386" s="9" t="b">
        <f>(COUNTIF(Sheet1!A:A,$C386)+COUNTIF(Sheet1!A:A,$D386))&gt;0</f>
        <v>0</v>
      </c>
      <c r="H386" s="9" t="b">
        <f>(COUNTIF(Sheet1!B:B,$C386)+COUNTIF(Sheet1!B:B,$D386))&gt;0</f>
        <v>1</v>
      </c>
      <c r="I386" s="9" t="b">
        <f>(COUNTIF(Sheet1!C:C,$C386)+COUNTIF(Sheet1!C:C,$D386))&gt;0</f>
        <v>0</v>
      </c>
    </row>
    <row r="387" spans="1:9">
      <c r="A387" t="s">
        <v>7716</v>
      </c>
      <c r="B387">
        <v>10</v>
      </c>
      <c r="C387" t="s">
        <v>7591</v>
      </c>
      <c r="D387" t="s">
        <v>6067</v>
      </c>
      <c r="E387" t="b">
        <f ca="1">VLOOKUP(C387,'1. 词频表'!A:D,4,0)</f>
        <v>1</v>
      </c>
      <c r="F387" t="b">
        <f ca="1">VLOOKUP(D387,'1. 词频表'!A:D,4,0)</f>
        <v>0</v>
      </c>
      <c r="G387" s="9" t="b">
        <f>(COUNTIF(Sheet1!A:A,$C387)+COUNTIF(Sheet1!A:A,$D387))&gt;0</f>
        <v>0</v>
      </c>
      <c r="H387" s="9" t="b">
        <f>(COUNTIF(Sheet1!B:B,$C387)+COUNTIF(Sheet1!B:B,$D387))&gt;0</f>
        <v>1</v>
      </c>
      <c r="I387" s="9" t="b">
        <f>(COUNTIF(Sheet1!C:C,$C387)+COUNTIF(Sheet1!C:C,$D387))&gt;0</f>
        <v>0</v>
      </c>
    </row>
    <row r="388" spans="1:9">
      <c r="A388" t="s">
        <v>7717</v>
      </c>
      <c r="B388">
        <v>10</v>
      </c>
      <c r="C388" t="s">
        <v>114</v>
      </c>
      <c r="D388" t="s">
        <v>4</v>
      </c>
      <c r="E388" t="b">
        <f ca="1">VLOOKUP(C388,'1. 词频表'!A:D,4,0)</f>
        <v>1</v>
      </c>
      <c r="F388" t="b">
        <f ca="1">VLOOKUP(D388,'1. 词频表'!A:D,4,0)</f>
        <v>1</v>
      </c>
      <c r="G388" s="9" t="b">
        <f>(COUNTIF(Sheet1!A:A,$C388)+COUNTIF(Sheet1!A:A,$D388))&gt;0</f>
        <v>0</v>
      </c>
      <c r="H388" s="9" t="b">
        <f>(COUNTIF(Sheet1!B:B,$C388)+COUNTIF(Sheet1!B:B,$D388))&gt;0</f>
        <v>0</v>
      </c>
      <c r="I388" s="9" t="b">
        <f>(COUNTIF(Sheet1!C:C,$C388)+COUNTIF(Sheet1!C:C,$D388))&gt;0</f>
        <v>0</v>
      </c>
    </row>
    <row r="389" spans="1:9">
      <c r="A389" t="s">
        <v>6464</v>
      </c>
      <c r="B389">
        <v>10</v>
      </c>
      <c r="C389" t="s">
        <v>114</v>
      </c>
      <c r="D389" t="s">
        <v>5648</v>
      </c>
      <c r="E389" t="b">
        <f ca="1">VLOOKUP(C389,'1. 词频表'!A:D,4,0)</f>
        <v>1</v>
      </c>
      <c r="F389" t="b">
        <f ca="1">VLOOKUP(D389,'1. 词频表'!A:D,4,0)</f>
        <v>1</v>
      </c>
      <c r="G389" s="9" t="b">
        <f>(COUNTIF(Sheet1!A:A,$C389)+COUNTIF(Sheet1!A:A,$D389))&gt;0</f>
        <v>0</v>
      </c>
      <c r="H389" s="9" t="b">
        <f>(COUNTIF(Sheet1!B:B,$C389)+COUNTIF(Sheet1!B:B,$D389))&gt;0</f>
        <v>0</v>
      </c>
      <c r="I389" s="9" t="b">
        <f>(COUNTIF(Sheet1!C:C,$C389)+COUNTIF(Sheet1!C:C,$D389))&gt;0</f>
        <v>0</v>
      </c>
    </row>
    <row r="390" spans="1:9">
      <c r="A390" t="s">
        <v>6288</v>
      </c>
      <c r="B390">
        <v>10</v>
      </c>
      <c r="C390" t="s">
        <v>114</v>
      </c>
      <c r="D390" t="s">
        <v>5646</v>
      </c>
      <c r="E390" t="b">
        <f ca="1">VLOOKUP(C390,'1. 词频表'!A:D,4,0)</f>
        <v>1</v>
      </c>
      <c r="F390" t="b">
        <f ca="1">VLOOKUP(D390,'1. 词频表'!A:D,4,0)</f>
        <v>1</v>
      </c>
      <c r="G390" s="9" t="b">
        <f>(COUNTIF(Sheet1!A:A,$C390)+COUNTIF(Sheet1!A:A,$D390))&gt;0</f>
        <v>0</v>
      </c>
      <c r="H390" s="9" t="b">
        <f>(COUNTIF(Sheet1!B:B,$C390)+COUNTIF(Sheet1!B:B,$D390))&gt;0</f>
        <v>0</v>
      </c>
      <c r="I390" s="9" t="b">
        <f>(COUNTIF(Sheet1!C:C,$C390)+COUNTIF(Sheet1!C:C,$D390))&gt;0</f>
        <v>0</v>
      </c>
    </row>
    <row r="391" spans="1:9">
      <c r="A391" t="s">
        <v>7718</v>
      </c>
      <c r="B391">
        <v>10</v>
      </c>
      <c r="C391" t="s">
        <v>6099</v>
      </c>
      <c r="D391" t="s">
        <v>7659</v>
      </c>
      <c r="E391" t="b">
        <f ca="1">VLOOKUP(C391,'1. 词频表'!A:D,4,0)</f>
        <v>0</v>
      </c>
      <c r="F391" t="b">
        <f ca="1">VLOOKUP(D391,'1. 词频表'!A:D,4,0)</f>
        <v>0</v>
      </c>
      <c r="G391" s="9" t="b">
        <f>(COUNTIF(Sheet1!A:A,$C391)+COUNTIF(Sheet1!A:A,$D391))&gt;0</f>
        <v>0</v>
      </c>
      <c r="H391" s="9" t="b">
        <f>(COUNTIF(Sheet1!B:B,$C391)+COUNTIF(Sheet1!B:B,$D391))&gt;0</f>
        <v>0</v>
      </c>
      <c r="I391" s="9" t="b">
        <f>(COUNTIF(Sheet1!C:C,$C391)+COUNTIF(Sheet1!C:C,$D391))&gt;0</f>
        <v>0</v>
      </c>
    </row>
    <row r="392" spans="1:9">
      <c r="A392" t="s">
        <v>7719</v>
      </c>
      <c r="B392">
        <v>10</v>
      </c>
      <c r="C392" t="s">
        <v>125</v>
      </c>
      <c r="D392" t="s">
        <v>4</v>
      </c>
      <c r="E392" t="b">
        <f ca="1">VLOOKUP(C392,'1. 词频表'!A:D,4,0)</f>
        <v>1</v>
      </c>
      <c r="F392" t="b">
        <f ca="1">VLOOKUP(D392,'1. 词频表'!A:D,4,0)</f>
        <v>1</v>
      </c>
      <c r="G392" s="9" t="b">
        <f>(COUNTIF(Sheet1!A:A,$C392)+COUNTIF(Sheet1!A:A,$D392))&gt;0</f>
        <v>0</v>
      </c>
      <c r="H392" s="9" t="b">
        <f>(COUNTIF(Sheet1!B:B,$C392)+COUNTIF(Sheet1!B:B,$D392))&gt;0</f>
        <v>0</v>
      </c>
      <c r="I392" s="9" t="b">
        <f>(COUNTIF(Sheet1!C:C,$C392)+COUNTIF(Sheet1!C:C,$D392))&gt;0</f>
        <v>0</v>
      </c>
    </row>
    <row r="393" spans="1:9">
      <c r="A393" t="s">
        <v>6289</v>
      </c>
      <c r="B393">
        <v>10</v>
      </c>
      <c r="C393" t="s">
        <v>125</v>
      </c>
      <c r="D393" t="s">
        <v>5646</v>
      </c>
      <c r="E393" t="b">
        <f ca="1">VLOOKUP(C393,'1. 词频表'!A:D,4,0)</f>
        <v>1</v>
      </c>
      <c r="F393" t="b">
        <f ca="1">VLOOKUP(D393,'1. 词频表'!A:D,4,0)</f>
        <v>1</v>
      </c>
      <c r="G393" s="9" t="b">
        <f>(COUNTIF(Sheet1!A:A,$C393)+COUNTIF(Sheet1!A:A,$D393))&gt;0</f>
        <v>0</v>
      </c>
      <c r="H393" s="9" t="b">
        <f>(COUNTIF(Sheet1!B:B,$C393)+COUNTIF(Sheet1!B:B,$D393))&gt;0</f>
        <v>0</v>
      </c>
      <c r="I393" s="9" t="b">
        <f>(COUNTIF(Sheet1!C:C,$C393)+COUNTIF(Sheet1!C:C,$D393))&gt;0</f>
        <v>0</v>
      </c>
    </row>
    <row r="394" spans="1:9">
      <c r="A394" t="s">
        <v>7720</v>
      </c>
      <c r="B394">
        <v>10</v>
      </c>
      <c r="C394" t="s">
        <v>6625</v>
      </c>
      <c r="D394" t="s">
        <v>6634</v>
      </c>
      <c r="E394" t="b">
        <f ca="1">VLOOKUP(C394,'1. 词频表'!A:D,4,0)</f>
        <v>0</v>
      </c>
      <c r="F394" t="b">
        <f ca="1">VLOOKUP(D394,'1. 词频表'!A:D,4,0)</f>
        <v>0</v>
      </c>
      <c r="G394" s="9" t="b">
        <f>(COUNTIF(Sheet1!A:A,$C394)+COUNTIF(Sheet1!A:A,$D394))&gt;0</f>
        <v>0</v>
      </c>
      <c r="H394" s="9" t="b">
        <f>(COUNTIF(Sheet1!B:B,$C394)+COUNTIF(Sheet1!B:B,$D394))&gt;0</f>
        <v>0</v>
      </c>
      <c r="I394" s="9" t="b">
        <f>(COUNTIF(Sheet1!C:C,$C394)+COUNTIF(Sheet1!C:C,$D394))&gt;0</f>
        <v>0</v>
      </c>
    </row>
    <row r="395" spans="1:9">
      <c r="A395" t="s">
        <v>7721</v>
      </c>
      <c r="B395">
        <v>10</v>
      </c>
      <c r="C395" t="s">
        <v>7722</v>
      </c>
      <c r="D395" t="s">
        <v>4358</v>
      </c>
      <c r="E395" t="b">
        <f ca="1">VLOOKUP(C395,'1. 词频表'!A:D,4,0)</f>
        <v>0</v>
      </c>
      <c r="F395" t="b">
        <f ca="1">VLOOKUP(D395,'1. 词频表'!A:D,4,0)</f>
        <v>0</v>
      </c>
      <c r="G395" s="9" t="b">
        <f>(COUNTIF(Sheet1!A:A,$C395)+COUNTIF(Sheet1!A:A,$D395))&gt;0</f>
        <v>0</v>
      </c>
      <c r="H395" s="9" t="b">
        <f>(COUNTIF(Sheet1!B:B,$C395)+COUNTIF(Sheet1!B:B,$D395))&gt;0</f>
        <v>1</v>
      </c>
      <c r="I395" s="9" t="b">
        <f>(COUNTIF(Sheet1!C:C,$C395)+COUNTIF(Sheet1!C:C,$D395))&gt;0</f>
        <v>0</v>
      </c>
    </row>
    <row r="396" spans="1:9">
      <c r="A396" t="s">
        <v>7723</v>
      </c>
      <c r="B396">
        <v>10</v>
      </c>
      <c r="C396" t="s">
        <v>158</v>
      </c>
      <c r="D396" t="s">
        <v>4</v>
      </c>
      <c r="E396" t="b">
        <f ca="1">VLOOKUP(C396,'1. 词频表'!A:D,4,0)</f>
        <v>1</v>
      </c>
      <c r="F396" t="b">
        <f ca="1">VLOOKUP(D396,'1. 词频表'!A:D,4,0)</f>
        <v>1</v>
      </c>
      <c r="G396" s="9" t="b">
        <f>(COUNTIF(Sheet1!A:A,$C396)+COUNTIF(Sheet1!A:A,$D396))&gt;0</f>
        <v>0</v>
      </c>
      <c r="H396" s="9" t="b">
        <f>(COUNTIF(Sheet1!B:B,$C396)+COUNTIF(Sheet1!B:B,$D396))&gt;0</f>
        <v>0</v>
      </c>
      <c r="I396" s="9" t="b">
        <f>(COUNTIF(Sheet1!C:C,$C396)+COUNTIF(Sheet1!C:C,$D396))&gt;0</f>
        <v>0</v>
      </c>
    </row>
    <row r="397" spans="1:9">
      <c r="A397" t="s">
        <v>6295</v>
      </c>
      <c r="B397">
        <v>10</v>
      </c>
      <c r="C397" t="s">
        <v>158</v>
      </c>
      <c r="D397" t="s">
        <v>5646</v>
      </c>
      <c r="E397" t="b">
        <f ca="1">VLOOKUP(C397,'1. 词频表'!A:D,4,0)</f>
        <v>1</v>
      </c>
      <c r="F397" t="b">
        <f ca="1">VLOOKUP(D397,'1. 词频表'!A:D,4,0)</f>
        <v>1</v>
      </c>
      <c r="G397" s="9" t="b">
        <f>(COUNTIF(Sheet1!A:A,$C397)+COUNTIF(Sheet1!A:A,$D397))&gt;0</f>
        <v>0</v>
      </c>
      <c r="H397" s="9" t="b">
        <f>(COUNTIF(Sheet1!B:B,$C397)+COUNTIF(Sheet1!B:B,$D397))&gt;0</f>
        <v>0</v>
      </c>
      <c r="I397" s="9" t="b">
        <f>(COUNTIF(Sheet1!C:C,$C397)+COUNTIF(Sheet1!C:C,$D397))&gt;0</f>
        <v>0</v>
      </c>
    </row>
    <row r="398" spans="1:9">
      <c r="A398" t="s">
        <v>7724</v>
      </c>
      <c r="B398">
        <v>10</v>
      </c>
      <c r="C398" t="s">
        <v>169</v>
      </c>
      <c r="D398" t="s">
        <v>4</v>
      </c>
      <c r="E398" t="b">
        <f ca="1">VLOOKUP(C398,'1. 词频表'!A:D,4,0)</f>
        <v>1</v>
      </c>
      <c r="F398" t="b">
        <f ca="1">VLOOKUP(D398,'1. 词频表'!A:D,4,0)</f>
        <v>1</v>
      </c>
      <c r="G398" s="9" t="b">
        <f>(COUNTIF(Sheet1!A:A,$C398)+COUNTIF(Sheet1!A:A,$D398))&gt;0</f>
        <v>0</v>
      </c>
      <c r="H398" s="9" t="b">
        <f>(COUNTIF(Sheet1!B:B,$C398)+COUNTIF(Sheet1!B:B,$D398))&gt;0</f>
        <v>0</v>
      </c>
      <c r="I398" s="9" t="b">
        <f>(COUNTIF(Sheet1!C:C,$C398)+COUNTIF(Sheet1!C:C,$D398))&gt;0</f>
        <v>0</v>
      </c>
    </row>
    <row r="399" spans="1:9">
      <c r="A399" t="s">
        <v>6473</v>
      </c>
      <c r="B399">
        <v>10</v>
      </c>
      <c r="C399" t="s">
        <v>169</v>
      </c>
      <c r="D399" t="s">
        <v>5646</v>
      </c>
      <c r="E399" t="b">
        <f ca="1">VLOOKUP(C399,'1. 词频表'!A:D,4,0)</f>
        <v>1</v>
      </c>
      <c r="F399" t="b">
        <f ca="1">VLOOKUP(D399,'1. 词频表'!A:D,4,0)</f>
        <v>1</v>
      </c>
      <c r="G399" s="9" t="b">
        <f>(COUNTIF(Sheet1!A:A,$C399)+COUNTIF(Sheet1!A:A,$D399))&gt;0</f>
        <v>0</v>
      </c>
      <c r="H399" s="9" t="b">
        <f>(COUNTIF(Sheet1!B:B,$C399)+COUNTIF(Sheet1!B:B,$D399))&gt;0</f>
        <v>0</v>
      </c>
      <c r="I399" s="9" t="b">
        <f>(COUNTIF(Sheet1!C:C,$C399)+COUNTIF(Sheet1!C:C,$D399))&gt;0</f>
        <v>0</v>
      </c>
    </row>
    <row r="400" spans="1:9">
      <c r="A400" t="s">
        <v>7277</v>
      </c>
      <c r="B400">
        <v>10</v>
      </c>
      <c r="C400" t="s">
        <v>180</v>
      </c>
      <c r="D400" t="s">
        <v>5646</v>
      </c>
      <c r="E400" t="b">
        <f ca="1">VLOOKUP(C400,'1. 词频表'!A:D,4,0)</f>
        <v>1</v>
      </c>
      <c r="F400" t="b">
        <f ca="1">VLOOKUP(D400,'1. 词频表'!A:D,4,0)</f>
        <v>1</v>
      </c>
      <c r="G400" s="9" t="b">
        <f>(COUNTIF(Sheet1!A:A,$C400)+COUNTIF(Sheet1!A:A,$D400))&gt;0</f>
        <v>0</v>
      </c>
      <c r="H400" s="9" t="b">
        <f>(COUNTIF(Sheet1!B:B,$C400)+COUNTIF(Sheet1!B:B,$D400))&gt;0</f>
        <v>0</v>
      </c>
      <c r="I400" s="9" t="b">
        <f>(COUNTIF(Sheet1!C:C,$C400)+COUNTIF(Sheet1!C:C,$D400))&gt;0</f>
        <v>0</v>
      </c>
    </row>
    <row r="401" spans="1:9">
      <c r="A401" t="s">
        <v>7725</v>
      </c>
      <c r="B401">
        <v>10</v>
      </c>
      <c r="C401" t="s">
        <v>7698</v>
      </c>
      <c r="D401" t="s">
        <v>5648</v>
      </c>
      <c r="E401" t="b">
        <f ca="1">VLOOKUP(C401,'1. 词频表'!A:D,4,0)</f>
        <v>1</v>
      </c>
      <c r="F401" t="b">
        <f ca="1">VLOOKUP(D401,'1. 词频表'!A:D,4,0)</f>
        <v>1</v>
      </c>
      <c r="G401" s="9" t="b">
        <f>(COUNTIF(Sheet1!A:A,$C401)+COUNTIF(Sheet1!A:A,$D401))&gt;0</f>
        <v>0</v>
      </c>
      <c r="H401" s="9" t="b">
        <f>(COUNTIF(Sheet1!B:B,$C401)+COUNTIF(Sheet1!B:B,$D401))&gt;0</f>
        <v>0</v>
      </c>
      <c r="I401" s="9" t="b">
        <f>(COUNTIF(Sheet1!C:C,$C401)+COUNTIF(Sheet1!C:C,$D401))&gt;0</f>
        <v>0</v>
      </c>
    </row>
    <row r="402" spans="1:9">
      <c r="A402" t="s">
        <v>7726</v>
      </c>
      <c r="B402">
        <v>10</v>
      </c>
      <c r="C402" t="s">
        <v>191</v>
      </c>
      <c r="D402" t="s">
        <v>4</v>
      </c>
      <c r="E402" t="b">
        <f ca="1">VLOOKUP(C402,'1. 词频表'!A:D,4,0)</f>
        <v>1</v>
      </c>
      <c r="F402" t="b">
        <f ca="1">VLOOKUP(D402,'1. 词频表'!A:D,4,0)</f>
        <v>1</v>
      </c>
      <c r="G402" s="9" t="b">
        <f>(COUNTIF(Sheet1!A:A,$C402)+COUNTIF(Sheet1!A:A,$D402))&gt;0</f>
        <v>0</v>
      </c>
      <c r="H402" s="9" t="b">
        <f>(COUNTIF(Sheet1!B:B,$C402)+COUNTIF(Sheet1!B:B,$D402))&gt;0</f>
        <v>0</v>
      </c>
      <c r="I402" s="9" t="b">
        <f>(COUNTIF(Sheet1!C:C,$C402)+COUNTIF(Sheet1!C:C,$D402))&gt;0</f>
        <v>0</v>
      </c>
    </row>
    <row r="403" spans="1:9">
      <c r="A403" t="s">
        <v>7047</v>
      </c>
      <c r="B403">
        <v>10</v>
      </c>
      <c r="C403" t="s">
        <v>191</v>
      </c>
      <c r="D403" t="s">
        <v>5646</v>
      </c>
      <c r="E403" t="b">
        <f ca="1">VLOOKUP(C403,'1. 词频表'!A:D,4,0)</f>
        <v>1</v>
      </c>
      <c r="F403" t="b">
        <f ca="1">VLOOKUP(D403,'1. 词频表'!A:D,4,0)</f>
        <v>1</v>
      </c>
      <c r="G403" s="9" t="b">
        <f>(COUNTIF(Sheet1!A:A,$C403)+COUNTIF(Sheet1!A:A,$D403))&gt;0</f>
        <v>0</v>
      </c>
      <c r="H403" s="9" t="b">
        <f>(COUNTIF(Sheet1!B:B,$C403)+COUNTIF(Sheet1!B:B,$D403))&gt;0</f>
        <v>0</v>
      </c>
      <c r="I403" s="9" t="b">
        <f>(COUNTIF(Sheet1!C:C,$C403)+COUNTIF(Sheet1!C:C,$D403))&gt;0</f>
        <v>0</v>
      </c>
    </row>
    <row r="404" spans="1:9">
      <c r="A404" t="s">
        <v>7727</v>
      </c>
      <c r="B404">
        <v>10</v>
      </c>
      <c r="C404" t="s">
        <v>5737</v>
      </c>
      <c r="D404" t="s">
        <v>5932</v>
      </c>
      <c r="E404" t="b">
        <f ca="1">VLOOKUP(C404,'1. 词频表'!A:D,4,0)</f>
        <v>0</v>
      </c>
      <c r="F404" t="b">
        <f ca="1">VLOOKUP(D404,'1. 词频表'!A:D,4,0)</f>
        <v>0</v>
      </c>
      <c r="G404" s="9" t="b">
        <f>(COUNTIF(Sheet1!A:A,$C404)+COUNTIF(Sheet1!A:A,$D404))&gt;0</f>
        <v>0</v>
      </c>
      <c r="H404" s="9" t="b">
        <f>(COUNTIF(Sheet1!B:B,$C404)+COUNTIF(Sheet1!B:B,$D404))&gt;0</f>
        <v>0</v>
      </c>
      <c r="I404" s="9" t="b">
        <f>(COUNTIF(Sheet1!C:C,$C404)+COUNTIF(Sheet1!C:C,$D404))&gt;0</f>
        <v>0</v>
      </c>
    </row>
    <row r="405" spans="1:9">
      <c r="A405" t="s">
        <v>7728</v>
      </c>
      <c r="B405">
        <v>10</v>
      </c>
      <c r="C405" t="s">
        <v>202</v>
      </c>
      <c r="D405" t="s">
        <v>4</v>
      </c>
      <c r="E405" t="b">
        <f ca="1">VLOOKUP(C405,'1. 词频表'!A:D,4,0)</f>
        <v>1</v>
      </c>
      <c r="F405" t="b">
        <f ca="1">VLOOKUP(D405,'1. 词频表'!A:D,4,0)</f>
        <v>1</v>
      </c>
      <c r="G405" s="9" t="b">
        <f>(COUNTIF(Sheet1!A:A,$C405)+COUNTIF(Sheet1!A:A,$D405))&gt;0</f>
        <v>0</v>
      </c>
      <c r="H405" s="9" t="b">
        <f>(COUNTIF(Sheet1!B:B,$C405)+COUNTIF(Sheet1!B:B,$D405))&gt;0</f>
        <v>0</v>
      </c>
      <c r="I405" s="9" t="b">
        <f>(COUNTIF(Sheet1!C:C,$C405)+COUNTIF(Sheet1!C:C,$D405))&gt;0</f>
        <v>0</v>
      </c>
    </row>
    <row r="406" spans="1:9">
      <c r="A406" t="s">
        <v>6818</v>
      </c>
      <c r="B406">
        <v>10</v>
      </c>
      <c r="C406" t="s">
        <v>202</v>
      </c>
      <c r="D406" t="s">
        <v>5646</v>
      </c>
      <c r="E406" t="b">
        <f ca="1">VLOOKUP(C406,'1. 词频表'!A:D,4,0)</f>
        <v>1</v>
      </c>
      <c r="F406" t="b">
        <f ca="1">VLOOKUP(D406,'1. 词频表'!A:D,4,0)</f>
        <v>1</v>
      </c>
      <c r="G406" s="9" t="b">
        <f>(COUNTIF(Sheet1!A:A,$C406)+COUNTIF(Sheet1!A:A,$D406))&gt;0</f>
        <v>0</v>
      </c>
      <c r="H406" s="9" t="b">
        <f>(COUNTIF(Sheet1!B:B,$C406)+COUNTIF(Sheet1!B:B,$D406))&gt;0</f>
        <v>0</v>
      </c>
      <c r="I406" s="9" t="b">
        <f>(COUNTIF(Sheet1!C:C,$C406)+COUNTIF(Sheet1!C:C,$D406))&gt;0</f>
        <v>0</v>
      </c>
    </row>
    <row r="407" spans="1:9">
      <c r="A407" t="s">
        <v>6209</v>
      </c>
      <c r="B407">
        <v>10</v>
      </c>
      <c r="C407" t="s">
        <v>5922</v>
      </c>
      <c r="D407" t="s">
        <v>6210</v>
      </c>
      <c r="E407" t="b">
        <f ca="1">VLOOKUP(C407,'1. 词频表'!A:D,4,0)</f>
        <v>0</v>
      </c>
      <c r="F407" t="b">
        <f ca="1">VLOOKUP(D407,'1. 词频表'!A:D,4,0)</f>
        <v>0</v>
      </c>
      <c r="G407" s="9" t="b">
        <f>(COUNTIF(Sheet1!A:A,$C407)+COUNTIF(Sheet1!A:A,$D407))&gt;0</f>
        <v>0</v>
      </c>
      <c r="H407" s="9" t="b">
        <f>(COUNTIF(Sheet1!B:B,$C407)+COUNTIF(Sheet1!B:B,$D407))&gt;0</f>
        <v>0</v>
      </c>
      <c r="I407" s="9" t="b">
        <f>(COUNTIF(Sheet1!C:C,$C407)+COUNTIF(Sheet1!C:C,$D407))&gt;0</f>
        <v>0</v>
      </c>
    </row>
    <row r="408" spans="1:9">
      <c r="A408" t="s">
        <v>7729</v>
      </c>
      <c r="B408">
        <v>10</v>
      </c>
      <c r="C408" t="s">
        <v>224</v>
      </c>
      <c r="D408" t="s">
        <v>4</v>
      </c>
      <c r="E408" t="b">
        <f ca="1">VLOOKUP(C408,'1. 词频表'!A:D,4,0)</f>
        <v>1</v>
      </c>
      <c r="F408" t="b">
        <f ca="1">VLOOKUP(D408,'1. 词频表'!A:D,4,0)</f>
        <v>1</v>
      </c>
      <c r="G408" s="9" t="b">
        <f>(COUNTIF(Sheet1!A:A,$C408)+COUNTIF(Sheet1!A:A,$D408))&gt;0</f>
        <v>0</v>
      </c>
      <c r="H408" s="9" t="b">
        <f>(COUNTIF(Sheet1!B:B,$C408)+COUNTIF(Sheet1!B:B,$D408))&gt;0</f>
        <v>0</v>
      </c>
      <c r="I408" s="9" t="b">
        <f>(COUNTIF(Sheet1!C:C,$C408)+COUNTIF(Sheet1!C:C,$D408))&gt;0</f>
        <v>0</v>
      </c>
    </row>
    <row r="409" spans="1:9">
      <c r="A409" t="s">
        <v>7730</v>
      </c>
      <c r="B409">
        <v>10</v>
      </c>
      <c r="C409" t="s">
        <v>224</v>
      </c>
      <c r="D409" t="s">
        <v>5648</v>
      </c>
      <c r="E409" t="b">
        <f ca="1">VLOOKUP(C409,'1. 词频表'!A:D,4,0)</f>
        <v>1</v>
      </c>
      <c r="F409" t="b">
        <f ca="1">VLOOKUP(D409,'1. 词频表'!A:D,4,0)</f>
        <v>1</v>
      </c>
      <c r="G409" s="9" t="b">
        <f>(COUNTIF(Sheet1!A:A,$C409)+COUNTIF(Sheet1!A:A,$D409))&gt;0</f>
        <v>0</v>
      </c>
      <c r="H409" s="9" t="b">
        <f>(COUNTIF(Sheet1!B:B,$C409)+COUNTIF(Sheet1!B:B,$D409))&gt;0</f>
        <v>0</v>
      </c>
      <c r="I409" s="9" t="b">
        <f>(COUNTIF(Sheet1!C:C,$C409)+COUNTIF(Sheet1!C:C,$D409))&gt;0</f>
        <v>0</v>
      </c>
    </row>
    <row r="410" spans="1:9">
      <c r="A410" t="s">
        <v>6482</v>
      </c>
      <c r="B410">
        <v>10</v>
      </c>
      <c r="C410" t="s">
        <v>224</v>
      </c>
      <c r="D410" t="s">
        <v>5646</v>
      </c>
      <c r="E410" t="b">
        <f ca="1">VLOOKUP(C410,'1. 词频表'!A:D,4,0)</f>
        <v>1</v>
      </c>
      <c r="F410" t="b">
        <f ca="1">VLOOKUP(D410,'1. 词频表'!A:D,4,0)</f>
        <v>1</v>
      </c>
      <c r="G410" s="9" t="b">
        <f>(COUNTIF(Sheet1!A:A,$C410)+COUNTIF(Sheet1!A:A,$D410))&gt;0</f>
        <v>0</v>
      </c>
      <c r="H410" s="9" t="b">
        <f>(COUNTIF(Sheet1!B:B,$C410)+COUNTIF(Sheet1!B:B,$D410))&gt;0</f>
        <v>0</v>
      </c>
      <c r="I410" s="9" t="b">
        <f>(COUNTIF(Sheet1!C:C,$C410)+COUNTIF(Sheet1!C:C,$D410))&gt;0</f>
        <v>0</v>
      </c>
    </row>
    <row r="411" spans="1:9">
      <c r="A411" t="s">
        <v>7731</v>
      </c>
      <c r="B411">
        <v>10</v>
      </c>
      <c r="C411" t="s">
        <v>235</v>
      </c>
      <c r="D411" t="s">
        <v>4</v>
      </c>
      <c r="E411" t="b">
        <f ca="1">VLOOKUP(C411,'1. 词频表'!A:D,4,0)</f>
        <v>1</v>
      </c>
      <c r="F411" t="b">
        <f ca="1">VLOOKUP(D411,'1. 词频表'!A:D,4,0)</f>
        <v>1</v>
      </c>
      <c r="G411" s="9" t="b">
        <f>(COUNTIF(Sheet1!A:A,$C411)+COUNTIF(Sheet1!A:A,$D411))&gt;0</f>
        <v>0</v>
      </c>
      <c r="H411" s="9" t="b">
        <f>(COUNTIF(Sheet1!B:B,$C411)+COUNTIF(Sheet1!B:B,$D411))&gt;0</f>
        <v>0</v>
      </c>
      <c r="I411" s="9" t="b">
        <f>(COUNTIF(Sheet1!C:C,$C411)+COUNTIF(Sheet1!C:C,$D411))&gt;0</f>
        <v>0</v>
      </c>
    </row>
    <row r="412" spans="1:9">
      <c r="A412" t="s">
        <v>6302</v>
      </c>
      <c r="B412">
        <v>10</v>
      </c>
      <c r="C412" t="s">
        <v>235</v>
      </c>
      <c r="D412" t="s">
        <v>5646</v>
      </c>
      <c r="E412" t="b">
        <f ca="1">VLOOKUP(C412,'1. 词频表'!A:D,4,0)</f>
        <v>1</v>
      </c>
      <c r="F412" t="b">
        <f ca="1">VLOOKUP(D412,'1. 词频表'!A:D,4,0)</f>
        <v>1</v>
      </c>
      <c r="G412" s="9" t="b">
        <f>(COUNTIF(Sheet1!A:A,$C412)+COUNTIF(Sheet1!A:A,$D412))&gt;0</f>
        <v>0</v>
      </c>
      <c r="H412" s="9" t="b">
        <f>(COUNTIF(Sheet1!B:B,$C412)+COUNTIF(Sheet1!B:B,$D412))&gt;0</f>
        <v>0</v>
      </c>
      <c r="I412" s="9" t="b">
        <f>(COUNTIF(Sheet1!C:C,$C412)+COUNTIF(Sheet1!C:C,$D412))&gt;0</f>
        <v>0</v>
      </c>
    </row>
    <row r="413" spans="1:9">
      <c r="A413" t="s">
        <v>7732</v>
      </c>
      <c r="B413">
        <v>10</v>
      </c>
      <c r="C413" t="s">
        <v>246</v>
      </c>
      <c r="D413" t="s">
        <v>4</v>
      </c>
      <c r="E413" t="b">
        <f ca="1">VLOOKUP(C413,'1. 词频表'!A:D,4,0)</f>
        <v>1</v>
      </c>
      <c r="F413" t="b">
        <f ca="1">VLOOKUP(D413,'1. 词频表'!A:D,4,0)</f>
        <v>1</v>
      </c>
      <c r="G413" s="9" t="b">
        <f>(COUNTIF(Sheet1!A:A,$C413)+COUNTIF(Sheet1!A:A,$D413))&gt;0</f>
        <v>0</v>
      </c>
      <c r="H413" s="9" t="b">
        <f>(COUNTIF(Sheet1!B:B,$C413)+COUNTIF(Sheet1!B:B,$D413))&gt;0</f>
        <v>0</v>
      </c>
      <c r="I413" s="9" t="b">
        <f>(COUNTIF(Sheet1!C:C,$C413)+COUNTIF(Sheet1!C:C,$D413))&gt;0</f>
        <v>0</v>
      </c>
    </row>
    <row r="414" spans="1:9">
      <c r="A414" t="s">
        <v>7733</v>
      </c>
      <c r="B414">
        <v>10</v>
      </c>
      <c r="C414" t="s">
        <v>246</v>
      </c>
      <c r="D414" t="s">
        <v>5648</v>
      </c>
      <c r="E414" t="b">
        <f ca="1">VLOOKUP(C414,'1. 词频表'!A:D,4,0)</f>
        <v>1</v>
      </c>
      <c r="F414" t="b">
        <f ca="1">VLOOKUP(D414,'1. 词频表'!A:D,4,0)</f>
        <v>1</v>
      </c>
      <c r="G414" s="9" t="b">
        <f>(COUNTIF(Sheet1!A:A,$C414)+COUNTIF(Sheet1!A:A,$D414))&gt;0</f>
        <v>0</v>
      </c>
      <c r="H414" s="9" t="b">
        <f>(COUNTIF(Sheet1!B:B,$C414)+COUNTIF(Sheet1!B:B,$D414))&gt;0</f>
        <v>0</v>
      </c>
      <c r="I414" s="9" t="b">
        <f>(COUNTIF(Sheet1!C:C,$C414)+COUNTIF(Sheet1!C:C,$D414))&gt;0</f>
        <v>0</v>
      </c>
    </row>
    <row r="415" spans="1:9">
      <c r="A415" t="s">
        <v>6645</v>
      </c>
      <c r="B415">
        <v>10</v>
      </c>
      <c r="C415" t="s">
        <v>246</v>
      </c>
      <c r="D415" t="s">
        <v>5646</v>
      </c>
      <c r="E415" t="b">
        <f ca="1">VLOOKUP(C415,'1. 词频表'!A:D,4,0)</f>
        <v>1</v>
      </c>
      <c r="F415" t="b">
        <f ca="1">VLOOKUP(D415,'1. 词频表'!A:D,4,0)</f>
        <v>1</v>
      </c>
      <c r="G415" s="9" t="b">
        <f>(COUNTIF(Sheet1!A:A,$C415)+COUNTIF(Sheet1!A:A,$D415))&gt;0</f>
        <v>0</v>
      </c>
      <c r="H415" s="9" t="b">
        <f>(COUNTIF(Sheet1!B:B,$C415)+COUNTIF(Sheet1!B:B,$D415))&gt;0</f>
        <v>0</v>
      </c>
      <c r="I415" s="9" t="b">
        <f>(COUNTIF(Sheet1!C:C,$C415)+COUNTIF(Sheet1!C:C,$D415))&gt;0</f>
        <v>0</v>
      </c>
    </row>
    <row r="416" spans="1:9">
      <c r="A416" t="s">
        <v>5959</v>
      </c>
      <c r="B416">
        <v>10</v>
      </c>
      <c r="C416" t="s">
        <v>5683</v>
      </c>
      <c r="D416" t="s">
        <v>5659</v>
      </c>
      <c r="E416" t="b">
        <f ca="1">VLOOKUP(C416,'1. 词频表'!A:D,4,0)</f>
        <v>0</v>
      </c>
      <c r="F416" t="b">
        <f ca="1">VLOOKUP(D416,'1. 词频表'!A:D,4,0)</f>
        <v>0</v>
      </c>
      <c r="G416" s="9" t="b">
        <f>(COUNTIF(Sheet1!A:A,$C416)+COUNTIF(Sheet1!A:A,$D416))&gt;0</f>
        <v>0</v>
      </c>
      <c r="H416" s="9" t="b">
        <f>(COUNTIF(Sheet1!B:B,$C416)+COUNTIF(Sheet1!B:B,$D416))&gt;0</f>
        <v>0</v>
      </c>
      <c r="I416" s="9" t="b">
        <f>(COUNTIF(Sheet1!C:C,$C416)+COUNTIF(Sheet1!C:C,$D416))&gt;0</f>
        <v>0</v>
      </c>
    </row>
    <row r="417" spans="1:9">
      <c r="A417" t="s">
        <v>6125</v>
      </c>
      <c r="B417">
        <v>10</v>
      </c>
      <c r="C417" t="s">
        <v>4358</v>
      </c>
      <c r="D417" t="s">
        <v>6126</v>
      </c>
      <c r="E417" t="b">
        <f ca="1">VLOOKUP(C417,'1. 词频表'!A:D,4,0)</f>
        <v>0</v>
      </c>
      <c r="F417" t="b">
        <f ca="1">VLOOKUP(D417,'1. 词频表'!A:D,4,0)</f>
        <v>0</v>
      </c>
      <c r="G417" s="9" t="b">
        <f>(COUNTIF(Sheet1!A:A,$C417)+COUNTIF(Sheet1!A:A,$D417))&gt;0</f>
        <v>0</v>
      </c>
      <c r="H417" s="9" t="b">
        <f>(COUNTIF(Sheet1!B:B,$C417)+COUNTIF(Sheet1!B:B,$D417))&gt;0</f>
        <v>1</v>
      </c>
      <c r="I417" s="9" t="b">
        <f>(COUNTIF(Sheet1!C:C,$C417)+COUNTIF(Sheet1!C:C,$D417))&gt;0</f>
        <v>0</v>
      </c>
    </row>
    <row r="418" spans="1:9">
      <c r="A418" t="s">
        <v>7734</v>
      </c>
      <c r="B418">
        <v>10</v>
      </c>
      <c r="C418" t="s">
        <v>5663</v>
      </c>
      <c r="D418" t="s">
        <v>7610</v>
      </c>
      <c r="E418" t="b">
        <f ca="1">VLOOKUP(C418,'1. 词频表'!A:D,4,0)</f>
        <v>0</v>
      </c>
      <c r="F418" t="b">
        <f ca="1">VLOOKUP(D418,'1. 词频表'!A:D,4,0)</f>
        <v>0</v>
      </c>
      <c r="G418" s="9" t="b">
        <f>(COUNTIF(Sheet1!A:A,$C418)+COUNTIF(Sheet1!A:A,$D418))&gt;0</f>
        <v>1</v>
      </c>
      <c r="H418" s="9" t="b">
        <f>(COUNTIF(Sheet1!B:B,$C418)+COUNTIF(Sheet1!B:B,$D418))&gt;0</f>
        <v>0</v>
      </c>
      <c r="I418" s="9" t="b">
        <f>(COUNTIF(Sheet1!C:C,$C418)+COUNTIF(Sheet1!C:C,$D418))&gt;0</f>
        <v>0</v>
      </c>
    </row>
    <row r="419" spans="1:9">
      <c r="A419" t="s">
        <v>7735</v>
      </c>
      <c r="B419">
        <v>10</v>
      </c>
      <c r="C419" t="s">
        <v>4</v>
      </c>
      <c r="D419" t="s">
        <v>290</v>
      </c>
      <c r="E419" t="b">
        <f ca="1">VLOOKUP(C419,'1. 词频表'!A:D,4,0)</f>
        <v>1</v>
      </c>
      <c r="F419" t="b">
        <f ca="1">VLOOKUP(D419,'1. 词频表'!A:D,4,0)</f>
        <v>1</v>
      </c>
      <c r="G419" s="9" t="b">
        <f>(COUNTIF(Sheet1!A:A,$C419)+COUNTIF(Sheet1!A:A,$D419))&gt;0</f>
        <v>0</v>
      </c>
      <c r="H419" s="9" t="b">
        <f>(COUNTIF(Sheet1!B:B,$C419)+COUNTIF(Sheet1!B:B,$D419))&gt;0</f>
        <v>0</v>
      </c>
      <c r="I419" s="9" t="b">
        <f>(COUNTIF(Sheet1!C:C,$C419)+COUNTIF(Sheet1!C:C,$D419))&gt;0</f>
        <v>0</v>
      </c>
    </row>
    <row r="420" spans="1:9">
      <c r="A420" t="s">
        <v>6485</v>
      </c>
      <c r="B420">
        <v>10</v>
      </c>
      <c r="C420" t="s">
        <v>290</v>
      </c>
      <c r="D420" t="s">
        <v>5648</v>
      </c>
      <c r="E420" t="b">
        <f ca="1">VLOOKUP(C420,'1. 词频表'!A:D,4,0)</f>
        <v>1</v>
      </c>
      <c r="F420" t="b">
        <f ca="1">VLOOKUP(D420,'1. 词频表'!A:D,4,0)</f>
        <v>1</v>
      </c>
      <c r="G420" s="9" t="b">
        <f>(COUNTIF(Sheet1!A:A,$C420)+COUNTIF(Sheet1!A:A,$D420))&gt;0</f>
        <v>0</v>
      </c>
      <c r="H420" s="9" t="b">
        <f>(COUNTIF(Sheet1!B:B,$C420)+COUNTIF(Sheet1!B:B,$D420))&gt;0</f>
        <v>0</v>
      </c>
      <c r="I420" s="9" t="b">
        <f>(COUNTIF(Sheet1!C:C,$C420)+COUNTIF(Sheet1!C:C,$D420))&gt;0</f>
        <v>0</v>
      </c>
    </row>
    <row r="421" spans="1:9">
      <c r="A421" t="s">
        <v>6307</v>
      </c>
      <c r="B421">
        <v>10</v>
      </c>
      <c r="C421" t="s">
        <v>290</v>
      </c>
      <c r="D421" t="s">
        <v>5646</v>
      </c>
      <c r="E421" t="b">
        <f ca="1">VLOOKUP(C421,'1. 词频表'!A:D,4,0)</f>
        <v>1</v>
      </c>
      <c r="F421" t="b">
        <f ca="1">VLOOKUP(D421,'1. 词频表'!A:D,4,0)</f>
        <v>1</v>
      </c>
      <c r="G421" s="9" t="b">
        <f>(COUNTIF(Sheet1!A:A,$C421)+COUNTIF(Sheet1!A:A,$D421))&gt;0</f>
        <v>0</v>
      </c>
      <c r="H421" s="9" t="b">
        <f>(COUNTIF(Sheet1!B:B,$C421)+COUNTIF(Sheet1!B:B,$D421))&gt;0</f>
        <v>0</v>
      </c>
      <c r="I421" s="9" t="b">
        <f>(COUNTIF(Sheet1!C:C,$C421)+COUNTIF(Sheet1!C:C,$D421))&gt;0</f>
        <v>0</v>
      </c>
    </row>
    <row r="422" spans="1:9">
      <c r="A422" t="s">
        <v>7736</v>
      </c>
      <c r="B422">
        <v>10</v>
      </c>
      <c r="C422" t="s">
        <v>301</v>
      </c>
      <c r="D422" t="s">
        <v>4</v>
      </c>
      <c r="E422" t="b">
        <f ca="1">VLOOKUP(C422,'1. 词频表'!A:D,4,0)</f>
        <v>1</v>
      </c>
      <c r="F422" t="b">
        <f ca="1">VLOOKUP(D422,'1. 词频表'!A:D,4,0)</f>
        <v>1</v>
      </c>
      <c r="G422" s="9" t="b">
        <f>(COUNTIF(Sheet1!A:A,$C422)+COUNTIF(Sheet1!A:A,$D422))&gt;0</f>
        <v>0</v>
      </c>
      <c r="H422" s="9" t="b">
        <f>(COUNTIF(Sheet1!B:B,$C422)+COUNTIF(Sheet1!B:B,$D422))&gt;0</f>
        <v>0</v>
      </c>
      <c r="I422" s="9" t="b">
        <f>(COUNTIF(Sheet1!C:C,$C422)+COUNTIF(Sheet1!C:C,$D422))&gt;0</f>
        <v>0</v>
      </c>
    </row>
    <row r="423" spans="1:9">
      <c r="A423" t="s">
        <v>6648</v>
      </c>
      <c r="B423">
        <v>10</v>
      </c>
      <c r="C423" t="s">
        <v>301</v>
      </c>
      <c r="D423" t="s">
        <v>5648</v>
      </c>
      <c r="E423" t="b">
        <f ca="1">VLOOKUP(C423,'1. 词频表'!A:D,4,0)</f>
        <v>1</v>
      </c>
      <c r="F423" t="b">
        <f ca="1">VLOOKUP(D423,'1. 词频表'!A:D,4,0)</f>
        <v>1</v>
      </c>
      <c r="G423" s="9" t="b">
        <f>(COUNTIF(Sheet1!A:A,$C423)+COUNTIF(Sheet1!A:A,$D423))&gt;0</f>
        <v>0</v>
      </c>
      <c r="H423" s="9" t="b">
        <f>(COUNTIF(Sheet1!B:B,$C423)+COUNTIF(Sheet1!B:B,$D423))&gt;0</f>
        <v>0</v>
      </c>
      <c r="I423" s="9" t="b">
        <f>(COUNTIF(Sheet1!C:C,$C423)+COUNTIF(Sheet1!C:C,$D423))&gt;0</f>
        <v>0</v>
      </c>
    </row>
    <row r="424" spans="1:9">
      <c r="A424" t="s">
        <v>6309</v>
      </c>
      <c r="B424">
        <v>10</v>
      </c>
      <c r="C424" t="s">
        <v>301</v>
      </c>
      <c r="D424" t="s">
        <v>5646</v>
      </c>
      <c r="E424" t="b">
        <f ca="1">VLOOKUP(C424,'1. 词频表'!A:D,4,0)</f>
        <v>1</v>
      </c>
      <c r="F424" t="b">
        <f ca="1">VLOOKUP(D424,'1. 词频表'!A:D,4,0)</f>
        <v>1</v>
      </c>
      <c r="G424" s="9" t="b">
        <f>(COUNTIF(Sheet1!A:A,$C424)+COUNTIF(Sheet1!A:A,$D424))&gt;0</f>
        <v>0</v>
      </c>
      <c r="H424" s="9" t="b">
        <f>(COUNTIF(Sheet1!B:B,$C424)+COUNTIF(Sheet1!B:B,$D424))&gt;0</f>
        <v>0</v>
      </c>
      <c r="I424" s="9" t="b">
        <f>(COUNTIF(Sheet1!C:C,$C424)+COUNTIF(Sheet1!C:C,$D424))&gt;0</f>
        <v>0</v>
      </c>
    </row>
    <row r="425" spans="1:9">
      <c r="A425" t="s">
        <v>7737</v>
      </c>
      <c r="B425">
        <v>10</v>
      </c>
      <c r="C425" t="s">
        <v>4</v>
      </c>
      <c r="D425" t="s">
        <v>323</v>
      </c>
      <c r="E425" t="b">
        <f ca="1">VLOOKUP(C425,'1. 词频表'!A:D,4,0)</f>
        <v>1</v>
      </c>
      <c r="F425" t="b">
        <f ca="1">VLOOKUP(D425,'1. 词频表'!A:D,4,0)</f>
        <v>1</v>
      </c>
      <c r="G425" s="9" t="b">
        <f>(COUNTIF(Sheet1!A:A,$C425)+COUNTIF(Sheet1!A:A,$D425))&gt;0</f>
        <v>0</v>
      </c>
      <c r="H425" s="9" t="b">
        <f>(COUNTIF(Sheet1!B:B,$C425)+COUNTIF(Sheet1!B:B,$D425))&gt;0</f>
        <v>0</v>
      </c>
      <c r="I425" s="9" t="b">
        <f>(COUNTIF(Sheet1!C:C,$C425)+COUNTIF(Sheet1!C:C,$D425))&gt;0</f>
        <v>0</v>
      </c>
    </row>
    <row r="426" spans="1:9">
      <c r="A426" t="s">
        <v>6839</v>
      </c>
      <c r="B426">
        <v>10</v>
      </c>
      <c r="C426" t="s">
        <v>323</v>
      </c>
      <c r="D426" t="s">
        <v>5646</v>
      </c>
      <c r="E426" t="b">
        <f ca="1">VLOOKUP(C426,'1. 词频表'!A:D,4,0)</f>
        <v>1</v>
      </c>
      <c r="F426" t="b">
        <f ca="1">VLOOKUP(D426,'1. 词频表'!A:D,4,0)</f>
        <v>1</v>
      </c>
      <c r="G426" s="9" t="b">
        <f>(COUNTIF(Sheet1!A:A,$C426)+COUNTIF(Sheet1!A:A,$D426))&gt;0</f>
        <v>0</v>
      </c>
      <c r="H426" s="9" t="b">
        <f>(COUNTIF(Sheet1!B:B,$C426)+COUNTIF(Sheet1!B:B,$D426))&gt;0</f>
        <v>0</v>
      </c>
      <c r="I426" s="9" t="b">
        <f>(COUNTIF(Sheet1!C:C,$C426)+COUNTIF(Sheet1!C:C,$D426))&gt;0</f>
        <v>0</v>
      </c>
    </row>
    <row r="427" spans="1:9">
      <c r="A427" t="s">
        <v>7738</v>
      </c>
      <c r="B427">
        <v>10</v>
      </c>
      <c r="C427" t="s">
        <v>333</v>
      </c>
      <c r="D427" t="s">
        <v>4</v>
      </c>
      <c r="E427" t="b">
        <f ca="1">VLOOKUP(C427,'1. 词频表'!A:D,4,0)</f>
        <v>1</v>
      </c>
      <c r="F427" t="b">
        <f ca="1">VLOOKUP(D427,'1. 词频表'!A:D,4,0)</f>
        <v>1</v>
      </c>
      <c r="G427" s="9" t="b">
        <f>(COUNTIF(Sheet1!A:A,$C427)+COUNTIF(Sheet1!A:A,$D427))&gt;0</f>
        <v>0</v>
      </c>
      <c r="H427" s="9" t="b">
        <f>(COUNTIF(Sheet1!B:B,$C427)+COUNTIF(Sheet1!B:B,$D427))&gt;0</f>
        <v>0</v>
      </c>
      <c r="I427" s="9" t="b">
        <f>(COUNTIF(Sheet1!C:C,$C427)+COUNTIF(Sheet1!C:C,$D427))&gt;0</f>
        <v>0</v>
      </c>
    </row>
    <row r="428" spans="1:9">
      <c r="A428" t="s">
        <v>6317</v>
      </c>
      <c r="B428">
        <v>10</v>
      </c>
      <c r="C428" t="s">
        <v>333</v>
      </c>
      <c r="D428" t="s">
        <v>5648</v>
      </c>
      <c r="E428" t="b">
        <f ca="1">VLOOKUP(C428,'1. 词频表'!A:D,4,0)</f>
        <v>1</v>
      </c>
      <c r="F428" t="b">
        <f ca="1">VLOOKUP(D428,'1. 词频表'!A:D,4,0)</f>
        <v>1</v>
      </c>
      <c r="G428" s="9" t="b">
        <f>(COUNTIF(Sheet1!A:A,$C428)+COUNTIF(Sheet1!A:A,$D428))&gt;0</f>
        <v>0</v>
      </c>
      <c r="H428" s="9" t="b">
        <f>(COUNTIF(Sheet1!B:B,$C428)+COUNTIF(Sheet1!B:B,$D428))&gt;0</f>
        <v>0</v>
      </c>
      <c r="I428" s="9" t="b">
        <f>(COUNTIF(Sheet1!C:C,$C428)+COUNTIF(Sheet1!C:C,$D428))&gt;0</f>
        <v>0</v>
      </c>
    </row>
    <row r="429" spans="1:9">
      <c r="A429" t="s">
        <v>6318</v>
      </c>
      <c r="B429">
        <v>10</v>
      </c>
      <c r="C429" t="s">
        <v>333</v>
      </c>
      <c r="D429" t="s">
        <v>5646</v>
      </c>
      <c r="E429" t="b">
        <f ca="1">VLOOKUP(C429,'1. 词频表'!A:D,4,0)</f>
        <v>1</v>
      </c>
      <c r="F429" t="b">
        <f ca="1">VLOOKUP(D429,'1. 词频表'!A:D,4,0)</f>
        <v>1</v>
      </c>
      <c r="G429" s="9" t="b">
        <f>(COUNTIF(Sheet1!A:A,$C429)+COUNTIF(Sheet1!A:A,$D429))&gt;0</f>
        <v>0</v>
      </c>
      <c r="H429" s="9" t="b">
        <f>(COUNTIF(Sheet1!B:B,$C429)+COUNTIF(Sheet1!B:B,$D429))&gt;0</f>
        <v>0</v>
      </c>
      <c r="I429" s="9" t="b">
        <f>(COUNTIF(Sheet1!C:C,$C429)+COUNTIF(Sheet1!C:C,$D429))&gt;0</f>
        <v>0</v>
      </c>
    </row>
    <row r="430" spans="1:9">
      <c r="A430" t="s">
        <v>7739</v>
      </c>
      <c r="B430">
        <v>10</v>
      </c>
      <c r="C430" t="s">
        <v>344</v>
      </c>
      <c r="D430" t="s">
        <v>4</v>
      </c>
      <c r="E430" t="b">
        <f ca="1">VLOOKUP(C430,'1. 词频表'!A:D,4,0)</f>
        <v>1</v>
      </c>
      <c r="F430" t="b">
        <f ca="1">VLOOKUP(D430,'1. 词频表'!A:D,4,0)</f>
        <v>1</v>
      </c>
      <c r="G430" s="9" t="b">
        <f>(COUNTIF(Sheet1!A:A,$C430)+COUNTIF(Sheet1!A:A,$D430))&gt;0</f>
        <v>0</v>
      </c>
      <c r="H430" s="9" t="b">
        <f>(COUNTIF(Sheet1!B:B,$C430)+COUNTIF(Sheet1!B:B,$D430))&gt;0</f>
        <v>0</v>
      </c>
      <c r="I430" s="9" t="b">
        <f>(COUNTIF(Sheet1!C:C,$C430)+COUNTIF(Sheet1!C:C,$D430))&gt;0</f>
        <v>0</v>
      </c>
    </row>
    <row r="431" spans="1:9">
      <c r="A431" t="s">
        <v>6322</v>
      </c>
      <c r="B431">
        <v>10</v>
      </c>
      <c r="C431" t="s">
        <v>344</v>
      </c>
      <c r="D431" t="s">
        <v>5646</v>
      </c>
      <c r="E431" t="b">
        <f ca="1">VLOOKUP(C431,'1. 词频表'!A:D,4,0)</f>
        <v>1</v>
      </c>
      <c r="F431" t="b">
        <f ca="1">VLOOKUP(D431,'1. 词频表'!A:D,4,0)</f>
        <v>1</v>
      </c>
      <c r="G431" s="9" t="b">
        <f>(COUNTIF(Sheet1!A:A,$C431)+COUNTIF(Sheet1!A:A,$D431))&gt;0</f>
        <v>0</v>
      </c>
      <c r="H431" s="9" t="b">
        <f>(COUNTIF(Sheet1!B:B,$C431)+COUNTIF(Sheet1!B:B,$D431))&gt;0</f>
        <v>0</v>
      </c>
      <c r="I431" s="9" t="b">
        <f>(COUNTIF(Sheet1!C:C,$C431)+COUNTIF(Sheet1!C:C,$D431))&gt;0</f>
        <v>0</v>
      </c>
    </row>
    <row r="432" spans="1:9">
      <c r="A432" t="s">
        <v>7740</v>
      </c>
      <c r="B432">
        <v>10</v>
      </c>
      <c r="C432" t="s">
        <v>366</v>
      </c>
      <c r="D432" t="s">
        <v>4</v>
      </c>
      <c r="E432" t="b">
        <f ca="1">VLOOKUP(C432,'1. 词频表'!A:D,4,0)</f>
        <v>1</v>
      </c>
      <c r="F432" t="b">
        <f ca="1">VLOOKUP(D432,'1. 词频表'!A:D,4,0)</f>
        <v>1</v>
      </c>
      <c r="G432" s="9" t="b">
        <f>(COUNTIF(Sheet1!A:A,$C432)+COUNTIF(Sheet1!A:A,$D432))&gt;0</f>
        <v>0</v>
      </c>
      <c r="H432" s="9" t="b">
        <f>(COUNTIF(Sheet1!B:B,$C432)+COUNTIF(Sheet1!B:B,$D432))&gt;0</f>
        <v>0</v>
      </c>
      <c r="I432" s="9" t="b">
        <f>(COUNTIF(Sheet1!C:C,$C432)+COUNTIF(Sheet1!C:C,$D432))&gt;0</f>
        <v>0</v>
      </c>
    </row>
    <row r="433" spans="1:9">
      <c r="A433" t="s">
        <v>7741</v>
      </c>
      <c r="B433">
        <v>10</v>
      </c>
      <c r="C433" t="s">
        <v>4</v>
      </c>
      <c r="D433" t="s">
        <v>7742</v>
      </c>
      <c r="E433" t="b">
        <f ca="1">VLOOKUP(C433,'1. 词频表'!A:D,4,0)</f>
        <v>1</v>
      </c>
      <c r="F433" t="b">
        <f ca="1">VLOOKUP(D433,'1. 词频表'!A:D,4,0)</f>
        <v>0</v>
      </c>
      <c r="G433" s="9" t="b">
        <f>(COUNTIF(Sheet1!A:A,$C433)+COUNTIF(Sheet1!A:A,$D433))&gt;0</f>
        <v>0</v>
      </c>
      <c r="H433" s="9" t="b">
        <f>(COUNTIF(Sheet1!B:B,$C433)+COUNTIF(Sheet1!B:B,$D433))&gt;0</f>
        <v>0</v>
      </c>
      <c r="I433" s="9" t="b">
        <f>(COUNTIF(Sheet1!C:C,$C433)+COUNTIF(Sheet1!C:C,$D433))&gt;0</f>
        <v>0</v>
      </c>
    </row>
    <row r="434" spans="1:9">
      <c r="A434" t="s">
        <v>7743</v>
      </c>
      <c r="B434">
        <v>10</v>
      </c>
      <c r="C434" t="s">
        <v>5646</v>
      </c>
      <c r="D434" t="s">
        <v>7742</v>
      </c>
      <c r="E434" t="b">
        <f ca="1">VLOOKUP(C434,'1. 词频表'!A:D,4,0)</f>
        <v>1</v>
      </c>
      <c r="F434" t="b">
        <f ca="1">VLOOKUP(D434,'1. 词频表'!A:D,4,0)</f>
        <v>0</v>
      </c>
      <c r="G434" s="9" t="b">
        <f>(COUNTIF(Sheet1!A:A,$C434)+COUNTIF(Sheet1!A:A,$D434))&gt;0</f>
        <v>0</v>
      </c>
      <c r="H434" s="9" t="b">
        <f>(COUNTIF(Sheet1!B:B,$C434)+COUNTIF(Sheet1!B:B,$D434))&gt;0</f>
        <v>0</v>
      </c>
      <c r="I434" s="9" t="b">
        <f>(COUNTIF(Sheet1!C:C,$C434)+COUNTIF(Sheet1!C:C,$D434))&gt;0</f>
        <v>0</v>
      </c>
    </row>
    <row r="435" spans="1:9">
      <c r="A435" t="s">
        <v>7744</v>
      </c>
      <c r="B435">
        <v>10</v>
      </c>
      <c r="C435" t="s">
        <v>6498</v>
      </c>
      <c r="D435" t="s">
        <v>4</v>
      </c>
      <c r="E435" t="b">
        <f ca="1">VLOOKUP(C435,'1. 词频表'!A:D,4,0)</f>
        <v>1</v>
      </c>
      <c r="F435" t="b">
        <f ca="1">VLOOKUP(D435,'1. 词频表'!A:D,4,0)</f>
        <v>1</v>
      </c>
      <c r="G435" s="9" t="b">
        <f>(COUNTIF(Sheet1!A:A,$C435)+COUNTIF(Sheet1!A:A,$D435))&gt;0</f>
        <v>0</v>
      </c>
      <c r="H435" s="9" t="b">
        <f>(COUNTIF(Sheet1!B:B,$C435)+COUNTIF(Sheet1!B:B,$D435))&gt;0</f>
        <v>0</v>
      </c>
      <c r="I435" s="9" t="b">
        <f>(COUNTIF(Sheet1!C:C,$C435)+COUNTIF(Sheet1!C:C,$D435))&gt;0</f>
        <v>0</v>
      </c>
    </row>
    <row r="436" spans="1:9">
      <c r="A436" t="s">
        <v>6499</v>
      </c>
      <c r="B436">
        <v>10</v>
      </c>
      <c r="C436" t="s">
        <v>6498</v>
      </c>
      <c r="D436" t="s">
        <v>6500</v>
      </c>
      <c r="E436" t="b">
        <f ca="1">VLOOKUP(C436,'1. 词频表'!A:D,4,0)</f>
        <v>1</v>
      </c>
      <c r="F436" t="b">
        <f ca="1">VLOOKUP(D436,'1. 词频表'!A:D,4,0)</f>
        <v>1</v>
      </c>
      <c r="G436" s="9" t="b">
        <f>(COUNTIF(Sheet1!A:A,$C436)+COUNTIF(Sheet1!A:A,$D436))&gt;0</f>
        <v>0</v>
      </c>
      <c r="H436" s="9" t="b">
        <f>(COUNTIF(Sheet1!B:B,$C436)+COUNTIF(Sheet1!B:B,$D436))&gt;0</f>
        <v>0</v>
      </c>
      <c r="I436" s="9" t="b">
        <f>(COUNTIF(Sheet1!C:C,$C436)+COUNTIF(Sheet1!C:C,$D436))&gt;0</f>
        <v>0</v>
      </c>
    </row>
    <row r="437" spans="1:9">
      <c r="A437" t="s">
        <v>7745</v>
      </c>
      <c r="B437">
        <v>10</v>
      </c>
      <c r="C437" t="s">
        <v>4</v>
      </c>
      <c r="D437" t="s">
        <v>6500</v>
      </c>
      <c r="E437" t="b">
        <f ca="1">VLOOKUP(C437,'1. 词频表'!A:D,4,0)</f>
        <v>1</v>
      </c>
      <c r="F437" t="b">
        <f ca="1">VLOOKUP(D437,'1. 词频表'!A:D,4,0)</f>
        <v>1</v>
      </c>
      <c r="G437" s="9" t="b">
        <f>(COUNTIF(Sheet1!A:A,$C437)+COUNTIF(Sheet1!A:A,$D437))&gt;0</f>
        <v>0</v>
      </c>
      <c r="H437" s="9" t="b">
        <f>(COUNTIF(Sheet1!B:B,$C437)+COUNTIF(Sheet1!B:B,$D437))&gt;0</f>
        <v>0</v>
      </c>
      <c r="I437" s="9" t="b">
        <f>(COUNTIF(Sheet1!C:C,$C437)+COUNTIF(Sheet1!C:C,$D437))&gt;0</f>
        <v>0</v>
      </c>
    </row>
    <row r="438" spans="1:9">
      <c r="A438" t="s">
        <v>7746</v>
      </c>
      <c r="B438">
        <v>10</v>
      </c>
      <c r="C438" t="s">
        <v>388</v>
      </c>
      <c r="D438" t="s">
        <v>4</v>
      </c>
      <c r="E438" t="b">
        <f ca="1">VLOOKUP(C438,'1. 词频表'!A:D,4,0)</f>
        <v>1</v>
      </c>
      <c r="F438" t="b">
        <f ca="1">VLOOKUP(D438,'1. 词频表'!A:D,4,0)</f>
        <v>1</v>
      </c>
      <c r="G438" s="9" t="b">
        <f>(COUNTIF(Sheet1!A:A,$C438)+COUNTIF(Sheet1!A:A,$D438))&gt;0</f>
        <v>0</v>
      </c>
      <c r="H438" s="9" t="b">
        <f>(COUNTIF(Sheet1!B:B,$C438)+COUNTIF(Sheet1!B:B,$D438))&gt;0</f>
        <v>0</v>
      </c>
      <c r="I438" s="9" t="b">
        <f>(COUNTIF(Sheet1!C:C,$C438)+COUNTIF(Sheet1!C:C,$D438))&gt;0</f>
        <v>0</v>
      </c>
    </row>
    <row r="439" spans="1:9">
      <c r="A439" t="s">
        <v>6503</v>
      </c>
      <c r="B439">
        <v>10</v>
      </c>
      <c r="C439" t="s">
        <v>388</v>
      </c>
      <c r="D439" t="s">
        <v>5646</v>
      </c>
      <c r="E439" t="b">
        <f ca="1">VLOOKUP(C439,'1. 词频表'!A:D,4,0)</f>
        <v>1</v>
      </c>
      <c r="F439" t="b">
        <f ca="1">VLOOKUP(D439,'1. 词频表'!A:D,4,0)</f>
        <v>1</v>
      </c>
      <c r="G439" s="9" t="b">
        <f>(COUNTIF(Sheet1!A:A,$C439)+COUNTIF(Sheet1!A:A,$D439))&gt;0</f>
        <v>0</v>
      </c>
      <c r="H439" s="9" t="b">
        <f>(COUNTIF(Sheet1!B:B,$C439)+COUNTIF(Sheet1!B:B,$D439))&gt;0</f>
        <v>0</v>
      </c>
      <c r="I439" s="9" t="b">
        <f>(COUNTIF(Sheet1!C:C,$C439)+COUNTIF(Sheet1!C:C,$D439))&gt;0</f>
        <v>0</v>
      </c>
    </row>
    <row r="440" spans="1:9">
      <c r="A440" t="s">
        <v>7747</v>
      </c>
      <c r="B440">
        <v>10</v>
      </c>
      <c r="C440" t="s">
        <v>399</v>
      </c>
      <c r="D440" t="s">
        <v>4</v>
      </c>
      <c r="E440" t="b">
        <f ca="1">VLOOKUP(C440,'1. 词频表'!A:D,4,0)</f>
        <v>1</v>
      </c>
      <c r="F440" t="b">
        <f ca="1">VLOOKUP(D440,'1. 词频表'!A:D,4,0)</f>
        <v>1</v>
      </c>
      <c r="G440" s="9" t="b">
        <f>(COUNTIF(Sheet1!A:A,$C440)+COUNTIF(Sheet1!A:A,$D440))&gt;0</f>
        <v>0</v>
      </c>
      <c r="H440" s="9" t="b">
        <f>(COUNTIF(Sheet1!B:B,$C440)+COUNTIF(Sheet1!B:B,$D440))&gt;0</f>
        <v>0</v>
      </c>
      <c r="I440" s="9" t="b">
        <f>(COUNTIF(Sheet1!C:C,$C440)+COUNTIF(Sheet1!C:C,$D440))&gt;0</f>
        <v>0</v>
      </c>
    </row>
    <row r="441" spans="1:9">
      <c r="A441" t="s">
        <v>6329</v>
      </c>
      <c r="B441">
        <v>10</v>
      </c>
      <c r="C441" t="s">
        <v>399</v>
      </c>
      <c r="D441" t="s">
        <v>5646</v>
      </c>
      <c r="E441" t="b">
        <f ca="1">VLOOKUP(C441,'1. 词频表'!A:D,4,0)</f>
        <v>1</v>
      </c>
      <c r="F441" t="b">
        <f ca="1">VLOOKUP(D441,'1. 词频表'!A:D,4,0)</f>
        <v>1</v>
      </c>
      <c r="G441" s="9" t="b">
        <f>(COUNTIF(Sheet1!A:A,$C441)+COUNTIF(Sheet1!A:A,$D441))&gt;0</f>
        <v>0</v>
      </c>
      <c r="H441" s="9" t="b">
        <f>(COUNTIF(Sheet1!B:B,$C441)+COUNTIF(Sheet1!B:B,$D441))&gt;0</f>
        <v>0</v>
      </c>
      <c r="I441" s="9" t="b">
        <f>(COUNTIF(Sheet1!C:C,$C441)+COUNTIF(Sheet1!C:C,$D441))&gt;0</f>
        <v>0</v>
      </c>
    </row>
    <row r="442" spans="1:9">
      <c r="A442" t="s">
        <v>7748</v>
      </c>
      <c r="B442">
        <v>10</v>
      </c>
      <c r="C442" t="s">
        <v>7722</v>
      </c>
      <c r="D442" t="s">
        <v>4</v>
      </c>
      <c r="E442" t="b">
        <f ca="1">VLOOKUP(C442,'1. 词频表'!A:D,4,0)</f>
        <v>0</v>
      </c>
      <c r="F442" t="b">
        <f ca="1">VLOOKUP(D442,'1. 词频表'!A:D,4,0)</f>
        <v>1</v>
      </c>
      <c r="G442" s="9" t="b">
        <f>(COUNTIF(Sheet1!A:A,$C442)+COUNTIF(Sheet1!A:A,$D442))&gt;0</f>
        <v>0</v>
      </c>
      <c r="H442" s="9" t="b">
        <f>(COUNTIF(Sheet1!B:B,$C442)+COUNTIF(Sheet1!B:B,$D442))&gt;0</f>
        <v>0</v>
      </c>
      <c r="I442" s="9" t="b">
        <f>(COUNTIF(Sheet1!C:C,$C442)+COUNTIF(Sheet1!C:C,$D442))&gt;0</f>
        <v>0</v>
      </c>
    </row>
    <row r="443" spans="1:9">
      <c r="A443" t="s">
        <v>7749</v>
      </c>
      <c r="B443">
        <v>10</v>
      </c>
      <c r="C443" t="s">
        <v>7722</v>
      </c>
      <c r="D443" t="s">
        <v>5646</v>
      </c>
      <c r="E443" t="b">
        <f ca="1">VLOOKUP(C443,'1. 词频表'!A:D,4,0)</f>
        <v>0</v>
      </c>
      <c r="F443" t="b">
        <f ca="1">VLOOKUP(D443,'1. 词频表'!A:D,4,0)</f>
        <v>1</v>
      </c>
      <c r="G443" s="9" t="b">
        <f>(COUNTIF(Sheet1!A:A,$C443)+COUNTIF(Sheet1!A:A,$D443))&gt;0</f>
        <v>0</v>
      </c>
      <c r="H443" s="9" t="b">
        <f>(COUNTIF(Sheet1!B:B,$C443)+COUNTIF(Sheet1!B:B,$D443))&gt;0</f>
        <v>0</v>
      </c>
      <c r="I443" s="9" t="b">
        <f>(COUNTIF(Sheet1!C:C,$C443)+COUNTIF(Sheet1!C:C,$D443))&gt;0</f>
        <v>0</v>
      </c>
    </row>
    <row r="444" spans="1:9">
      <c r="A444" t="s">
        <v>7750</v>
      </c>
      <c r="B444">
        <v>10</v>
      </c>
      <c r="C444" t="s">
        <v>410</v>
      </c>
      <c r="D444" t="s">
        <v>4</v>
      </c>
      <c r="E444" t="b">
        <f ca="1">VLOOKUP(C444,'1. 词频表'!A:D,4,0)</f>
        <v>1</v>
      </c>
      <c r="F444" t="b">
        <f ca="1">VLOOKUP(D444,'1. 词频表'!A:D,4,0)</f>
        <v>1</v>
      </c>
      <c r="G444" s="9" t="b">
        <f>(COUNTIF(Sheet1!A:A,$C444)+COUNTIF(Sheet1!A:A,$D444))&gt;0</f>
        <v>0</v>
      </c>
      <c r="H444" s="9" t="b">
        <f>(COUNTIF(Sheet1!B:B,$C444)+COUNTIF(Sheet1!B:B,$D444))&gt;0</f>
        <v>0</v>
      </c>
      <c r="I444" s="9" t="b">
        <f>(COUNTIF(Sheet1!C:C,$C444)+COUNTIF(Sheet1!C:C,$D444))&gt;0</f>
        <v>0</v>
      </c>
    </row>
    <row r="445" spans="1:9">
      <c r="A445" t="s">
        <v>6331</v>
      </c>
      <c r="B445">
        <v>10</v>
      </c>
      <c r="C445" t="s">
        <v>410</v>
      </c>
      <c r="D445" t="s">
        <v>5646</v>
      </c>
      <c r="E445" t="b">
        <f ca="1">VLOOKUP(C445,'1. 词频表'!A:D,4,0)</f>
        <v>1</v>
      </c>
      <c r="F445" t="b">
        <f ca="1">VLOOKUP(D445,'1. 词频表'!A:D,4,0)</f>
        <v>1</v>
      </c>
      <c r="G445" s="9" t="b">
        <f>(COUNTIF(Sheet1!A:A,$C445)+COUNTIF(Sheet1!A:A,$D445))&gt;0</f>
        <v>0</v>
      </c>
      <c r="H445" s="9" t="b">
        <f>(COUNTIF(Sheet1!B:B,$C445)+COUNTIF(Sheet1!B:B,$D445))&gt;0</f>
        <v>0</v>
      </c>
      <c r="I445" s="9" t="b">
        <f>(COUNTIF(Sheet1!C:C,$C445)+COUNTIF(Sheet1!C:C,$D445))&gt;0</f>
        <v>0</v>
      </c>
    </row>
    <row r="446" spans="1:9">
      <c r="A446" t="s">
        <v>7751</v>
      </c>
      <c r="B446">
        <v>10</v>
      </c>
      <c r="C446" t="s">
        <v>5829</v>
      </c>
      <c r="D446" t="s">
        <v>5659</v>
      </c>
      <c r="E446" t="b">
        <f ca="1">VLOOKUP(C446,'1. 词频表'!A:D,4,0)</f>
        <v>0</v>
      </c>
      <c r="F446" t="b">
        <f ca="1">VLOOKUP(D446,'1. 词频表'!A:D,4,0)</f>
        <v>0</v>
      </c>
      <c r="G446" s="9" t="b">
        <f>(COUNTIF(Sheet1!A:A,$C446)+COUNTIF(Sheet1!A:A,$D446))&gt;0</f>
        <v>0</v>
      </c>
      <c r="H446" s="9" t="b">
        <f>(COUNTIF(Sheet1!B:B,$C446)+COUNTIF(Sheet1!B:B,$D446))&gt;0</f>
        <v>0</v>
      </c>
      <c r="I446" s="9" t="b">
        <f>(COUNTIF(Sheet1!C:C,$C446)+COUNTIF(Sheet1!C:C,$D446))&gt;0</f>
        <v>0</v>
      </c>
    </row>
    <row r="447" spans="1:9">
      <c r="A447" t="s">
        <v>7752</v>
      </c>
      <c r="B447">
        <v>10</v>
      </c>
      <c r="C447" t="s">
        <v>4</v>
      </c>
      <c r="D447" t="s">
        <v>442</v>
      </c>
      <c r="E447" t="b">
        <f ca="1">VLOOKUP(C447,'1. 词频表'!A:D,4,0)</f>
        <v>1</v>
      </c>
      <c r="F447" t="b">
        <f ca="1">VLOOKUP(D447,'1. 词频表'!A:D,4,0)</f>
        <v>1</v>
      </c>
      <c r="G447" s="9" t="b">
        <f>(COUNTIF(Sheet1!A:A,$C447)+COUNTIF(Sheet1!A:A,$D447))&gt;0</f>
        <v>0</v>
      </c>
      <c r="H447" s="9" t="b">
        <f>(COUNTIF(Sheet1!B:B,$C447)+COUNTIF(Sheet1!B:B,$D447))&gt;0</f>
        <v>0</v>
      </c>
      <c r="I447" s="9" t="b">
        <f>(COUNTIF(Sheet1!C:C,$C447)+COUNTIF(Sheet1!C:C,$D447))&gt;0</f>
        <v>0</v>
      </c>
    </row>
    <row r="448" spans="1:9">
      <c r="A448" t="s">
        <v>7753</v>
      </c>
      <c r="B448">
        <v>10</v>
      </c>
      <c r="C448" t="s">
        <v>453</v>
      </c>
      <c r="D448" t="s">
        <v>4</v>
      </c>
      <c r="E448" t="b">
        <f ca="1">VLOOKUP(C448,'1. 词频表'!A:D,4,0)</f>
        <v>1</v>
      </c>
      <c r="F448" t="b">
        <f ca="1">VLOOKUP(D448,'1. 词频表'!A:D,4,0)</f>
        <v>1</v>
      </c>
      <c r="G448" s="9" t="b">
        <f>(COUNTIF(Sheet1!A:A,$C448)+COUNTIF(Sheet1!A:A,$D448))&gt;0</f>
        <v>0</v>
      </c>
      <c r="H448" s="9" t="b">
        <f>(COUNTIF(Sheet1!B:B,$C448)+COUNTIF(Sheet1!B:B,$D448))&gt;0</f>
        <v>0</v>
      </c>
      <c r="I448" s="9" t="b">
        <f>(COUNTIF(Sheet1!C:C,$C448)+COUNTIF(Sheet1!C:C,$D448))&gt;0</f>
        <v>0</v>
      </c>
    </row>
    <row r="449" spans="1:9">
      <c r="A449" t="s">
        <v>6513</v>
      </c>
      <c r="B449">
        <v>10</v>
      </c>
      <c r="C449" t="s">
        <v>453</v>
      </c>
      <c r="D449" t="s">
        <v>5646</v>
      </c>
      <c r="E449" t="b">
        <f ca="1">VLOOKUP(C449,'1. 词频表'!A:D,4,0)</f>
        <v>1</v>
      </c>
      <c r="F449" t="b">
        <f ca="1">VLOOKUP(D449,'1. 词频表'!A:D,4,0)</f>
        <v>1</v>
      </c>
      <c r="G449" s="9" t="b">
        <f>(COUNTIF(Sheet1!A:A,$C449)+COUNTIF(Sheet1!A:A,$D449))&gt;0</f>
        <v>0</v>
      </c>
      <c r="H449" s="9" t="b">
        <f>(COUNTIF(Sheet1!B:B,$C449)+COUNTIF(Sheet1!B:B,$D449))&gt;0</f>
        <v>0</v>
      </c>
      <c r="I449" s="9" t="b">
        <f>(COUNTIF(Sheet1!C:C,$C449)+COUNTIF(Sheet1!C:C,$D449))&gt;0</f>
        <v>0</v>
      </c>
    </row>
    <row r="450" spans="1:9">
      <c r="A450" t="s">
        <v>6168</v>
      </c>
      <c r="B450">
        <v>10</v>
      </c>
      <c r="C450" t="s">
        <v>5666</v>
      </c>
      <c r="D450" t="s">
        <v>5676</v>
      </c>
      <c r="E450" t="b">
        <f ca="1">VLOOKUP(C450,'1. 词频表'!A:D,4,0)</f>
        <v>0</v>
      </c>
      <c r="F450" t="b">
        <f ca="1">VLOOKUP(D450,'1. 词频表'!A:D,4,0)</f>
        <v>0</v>
      </c>
      <c r="G450" s="9" t="b">
        <f>(COUNTIF(Sheet1!A:A,$C450)+COUNTIF(Sheet1!A:A,$D450))&gt;0</f>
        <v>0</v>
      </c>
      <c r="H450" s="9" t="b">
        <f>(COUNTIF(Sheet1!B:B,$C450)+COUNTIF(Sheet1!B:B,$D450))&gt;0</f>
        <v>0</v>
      </c>
      <c r="I450" s="9" t="b">
        <f>(COUNTIF(Sheet1!C:C,$C450)+COUNTIF(Sheet1!C:C,$D450))&gt;0</f>
        <v>1</v>
      </c>
    </row>
    <row r="451" spans="1:9">
      <c r="A451" t="s">
        <v>7754</v>
      </c>
      <c r="B451">
        <v>10</v>
      </c>
      <c r="C451" t="s">
        <v>5679</v>
      </c>
      <c r="D451" t="s">
        <v>5956</v>
      </c>
      <c r="E451" t="b">
        <f ca="1">VLOOKUP(C451,'1. 词频表'!A:D,4,0)</f>
        <v>0</v>
      </c>
      <c r="F451" t="b">
        <f ca="1">VLOOKUP(D451,'1. 词频表'!A:D,4,0)</f>
        <v>0</v>
      </c>
      <c r="G451" s="9" t="b">
        <f>(COUNTIF(Sheet1!A:A,$C451)+COUNTIF(Sheet1!A:A,$D451))&gt;0</f>
        <v>0</v>
      </c>
      <c r="H451" s="9" t="b">
        <f>(COUNTIF(Sheet1!B:B,$C451)+COUNTIF(Sheet1!B:B,$D451))&gt;0</f>
        <v>0</v>
      </c>
      <c r="I451" s="9" t="b">
        <f>(COUNTIF(Sheet1!C:C,$C451)+COUNTIF(Sheet1!C:C,$D451))&gt;0</f>
        <v>1</v>
      </c>
    </row>
    <row r="452" spans="1:9">
      <c r="A452" t="s">
        <v>7755</v>
      </c>
      <c r="B452">
        <v>10</v>
      </c>
      <c r="C452" t="s">
        <v>486</v>
      </c>
      <c r="D452" t="s">
        <v>4</v>
      </c>
      <c r="E452" t="b">
        <f ca="1">VLOOKUP(C452,'1. 词频表'!A:D,4,0)</f>
        <v>1</v>
      </c>
      <c r="F452" t="b">
        <f ca="1">VLOOKUP(D452,'1. 词频表'!A:D,4,0)</f>
        <v>1</v>
      </c>
      <c r="G452" s="9" t="b">
        <f>(COUNTIF(Sheet1!A:A,$C452)+COUNTIF(Sheet1!A:A,$D452))&gt;0</f>
        <v>0</v>
      </c>
      <c r="H452" s="9" t="b">
        <f>(COUNTIF(Sheet1!B:B,$C452)+COUNTIF(Sheet1!B:B,$D452))&gt;0</f>
        <v>0</v>
      </c>
      <c r="I452" s="9" t="b">
        <f>(COUNTIF(Sheet1!C:C,$C452)+COUNTIF(Sheet1!C:C,$D452))&gt;0</f>
        <v>0</v>
      </c>
    </row>
    <row r="453" spans="1:9">
      <c r="A453" t="s">
        <v>6336</v>
      </c>
      <c r="B453">
        <v>10</v>
      </c>
      <c r="C453" t="s">
        <v>486</v>
      </c>
      <c r="D453" t="s">
        <v>5646</v>
      </c>
      <c r="E453" t="b">
        <f ca="1">VLOOKUP(C453,'1. 词频表'!A:D,4,0)</f>
        <v>1</v>
      </c>
      <c r="F453" t="b">
        <f ca="1">VLOOKUP(D453,'1. 词频表'!A:D,4,0)</f>
        <v>1</v>
      </c>
      <c r="G453" s="9" t="b">
        <f>(COUNTIF(Sheet1!A:A,$C453)+COUNTIF(Sheet1!A:A,$D453))&gt;0</f>
        <v>0</v>
      </c>
      <c r="H453" s="9" t="b">
        <f>(COUNTIF(Sheet1!B:B,$C453)+COUNTIF(Sheet1!B:B,$D453))&gt;0</f>
        <v>0</v>
      </c>
      <c r="I453" s="9" t="b">
        <f>(COUNTIF(Sheet1!C:C,$C453)+COUNTIF(Sheet1!C:C,$D453))&gt;0</f>
        <v>0</v>
      </c>
    </row>
    <row r="454" spans="1:9">
      <c r="A454" t="s">
        <v>6517</v>
      </c>
      <c r="B454">
        <v>10</v>
      </c>
      <c r="C454" t="s">
        <v>508</v>
      </c>
      <c r="D454" t="s">
        <v>5646</v>
      </c>
      <c r="E454" t="b">
        <f ca="1">VLOOKUP(C454,'1. 词频表'!A:D,4,0)</f>
        <v>1</v>
      </c>
      <c r="F454" t="b">
        <f ca="1">VLOOKUP(D454,'1. 词频表'!A:D,4,0)</f>
        <v>1</v>
      </c>
      <c r="G454" s="9" t="b">
        <f>(COUNTIF(Sheet1!A:A,$C454)+COUNTIF(Sheet1!A:A,$D454))&gt;0</f>
        <v>0</v>
      </c>
      <c r="H454" s="9" t="b">
        <f>(COUNTIF(Sheet1!B:B,$C454)+COUNTIF(Sheet1!B:B,$D454))&gt;0</f>
        <v>0</v>
      </c>
      <c r="I454" s="9" t="b">
        <f>(COUNTIF(Sheet1!C:C,$C454)+COUNTIF(Sheet1!C:C,$D454))&gt;0</f>
        <v>0</v>
      </c>
    </row>
    <row r="455" spans="1:9">
      <c r="A455" t="s">
        <v>7756</v>
      </c>
      <c r="B455">
        <v>10</v>
      </c>
      <c r="C455" t="s">
        <v>519</v>
      </c>
      <c r="D455" t="s">
        <v>4</v>
      </c>
      <c r="E455" t="b">
        <f ca="1">VLOOKUP(C455,'1. 词频表'!A:D,4,0)</f>
        <v>1</v>
      </c>
      <c r="F455" t="b">
        <f ca="1">VLOOKUP(D455,'1. 词频表'!A:D,4,0)</f>
        <v>1</v>
      </c>
      <c r="G455" s="9" t="b">
        <f>(COUNTIF(Sheet1!A:A,$C455)+COUNTIF(Sheet1!A:A,$D455))&gt;0</f>
        <v>0</v>
      </c>
      <c r="H455" s="9" t="b">
        <f>(COUNTIF(Sheet1!B:B,$C455)+COUNTIF(Sheet1!B:B,$D455))&gt;0</f>
        <v>0</v>
      </c>
      <c r="I455" s="9" t="b">
        <f>(COUNTIF(Sheet1!C:C,$C455)+COUNTIF(Sheet1!C:C,$D455))&gt;0</f>
        <v>0</v>
      </c>
    </row>
    <row r="456" spans="1:9">
      <c r="A456" t="s">
        <v>6870</v>
      </c>
      <c r="B456">
        <v>10</v>
      </c>
      <c r="C456" t="s">
        <v>519</v>
      </c>
      <c r="D456" t="s">
        <v>5648</v>
      </c>
      <c r="E456" t="b">
        <f ca="1">VLOOKUP(C456,'1. 词频表'!A:D,4,0)</f>
        <v>1</v>
      </c>
      <c r="F456" t="b">
        <f ca="1">VLOOKUP(D456,'1. 词频表'!A:D,4,0)</f>
        <v>1</v>
      </c>
      <c r="G456" s="9" t="b">
        <f>(COUNTIF(Sheet1!A:A,$C456)+COUNTIF(Sheet1!A:A,$D456))&gt;0</f>
        <v>0</v>
      </c>
      <c r="H456" s="9" t="b">
        <f>(COUNTIF(Sheet1!B:B,$C456)+COUNTIF(Sheet1!B:B,$D456))&gt;0</f>
        <v>0</v>
      </c>
      <c r="I456" s="9" t="b">
        <f>(COUNTIF(Sheet1!C:C,$C456)+COUNTIF(Sheet1!C:C,$D456))&gt;0</f>
        <v>0</v>
      </c>
    </row>
    <row r="457" spans="1:9">
      <c r="A457" t="s">
        <v>6680</v>
      </c>
      <c r="B457">
        <v>10</v>
      </c>
      <c r="C457" t="s">
        <v>519</v>
      </c>
      <c r="D457" t="s">
        <v>5646</v>
      </c>
      <c r="E457" t="b">
        <f ca="1">VLOOKUP(C457,'1. 词频表'!A:D,4,0)</f>
        <v>1</v>
      </c>
      <c r="F457" t="b">
        <f ca="1">VLOOKUP(D457,'1. 词频表'!A:D,4,0)</f>
        <v>1</v>
      </c>
      <c r="G457" s="9" t="b">
        <f>(COUNTIF(Sheet1!A:A,$C457)+COUNTIF(Sheet1!A:A,$D457))&gt;0</f>
        <v>0</v>
      </c>
      <c r="H457" s="9" t="b">
        <f>(COUNTIF(Sheet1!B:B,$C457)+COUNTIF(Sheet1!B:B,$D457))&gt;0</f>
        <v>0</v>
      </c>
      <c r="I457" s="9" t="b">
        <f>(COUNTIF(Sheet1!C:C,$C457)+COUNTIF(Sheet1!C:C,$D457))&gt;0</f>
        <v>0</v>
      </c>
    </row>
    <row r="458" spans="1:9">
      <c r="A458" t="s">
        <v>7757</v>
      </c>
      <c r="B458">
        <v>10</v>
      </c>
      <c r="C458" t="s">
        <v>550</v>
      </c>
      <c r="D458" t="s">
        <v>4</v>
      </c>
      <c r="E458" t="b">
        <f ca="1">VLOOKUP(C458,'1. 词频表'!A:D,4,0)</f>
        <v>1</v>
      </c>
      <c r="F458" t="b">
        <f ca="1">VLOOKUP(D458,'1. 词频表'!A:D,4,0)</f>
        <v>1</v>
      </c>
      <c r="G458" s="9" t="b">
        <f>(COUNTIF(Sheet1!A:A,$C458)+COUNTIF(Sheet1!A:A,$D458))&gt;0</f>
        <v>0</v>
      </c>
      <c r="H458" s="9" t="b">
        <f>(COUNTIF(Sheet1!B:B,$C458)+COUNTIF(Sheet1!B:B,$D458))&gt;0</f>
        <v>0</v>
      </c>
      <c r="I458" s="9" t="b">
        <f>(COUNTIF(Sheet1!C:C,$C458)+COUNTIF(Sheet1!C:C,$D458))&gt;0</f>
        <v>0</v>
      </c>
    </row>
    <row r="459" spans="1:9">
      <c r="A459" t="s">
        <v>6339</v>
      </c>
      <c r="B459">
        <v>10</v>
      </c>
      <c r="C459" t="s">
        <v>550</v>
      </c>
      <c r="D459" t="s">
        <v>5646</v>
      </c>
      <c r="E459" t="b">
        <f ca="1">VLOOKUP(C459,'1. 词频表'!A:D,4,0)</f>
        <v>1</v>
      </c>
      <c r="F459" t="b">
        <f ca="1">VLOOKUP(D459,'1. 词频表'!A:D,4,0)</f>
        <v>1</v>
      </c>
      <c r="G459" s="9" t="b">
        <f>(COUNTIF(Sheet1!A:A,$C459)+COUNTIF(Sheet1!A:A,$D459))&gt;0</f>
        <v>0</v>
      </c>
      <c r="H459" s="9" t="b">
        <f>(COUNTIF(Sheet1!B:B,$C459)+COUNTIF(Sheet1!B:B,$D459))&gt;0</f>
        <v>0</v>
      </c>
      <c r="I459" s="9" t="b">
        <f>(COUNTIF(Sheet1!C:C,$C459)+COUNTIF(Sheet1!C:C,$D459))&gt;0</f>
        <v>0</v>
      </c>
    </row>
    <row r="460" spans="1:9">
      <c r="A460" t="s">
        <v>7758</v>
      </c>
      <c r="B460">
        <v>10</v>
      </c>
      <c r="C460" t="s">
        <v>7759</v>
      </c>
      <c r="D460" t="s">
        <v>7760</v>
      </c>
      <c r="E460" t="b">
        <f ca="1">VLOOKUP(C460,'1. 词频表'!A:D,4,0)</f>
        <v>0</v>
      </c>
      <c r="F460" t="b">
        <f ca="1">VLOOKUP(D460,'1. 词频表'!A:D,4,0)</f>
        <v>0</v>
      </c>
      <c r="G460" s="9" t="b">
        <f>(COUNTIF(Sheet1!A:A,$C460)+COUNTIF(Sheet1!A:A,$D460))&gt;0</f>
        <v>0</v>
      </c>
      <c r="H460" s="9" t="b">
        <f>(COUNTIF(Sheet1!B:B,$C460)+COUNTIF(Sheet1!B:B,$D460))&gt;0</f>
        <v>0</v>
      </c>
      <c r="I460" s="9" t="b">
        <f>(COUNTIF(Sheet1!C:C,$C460)+COUNTIF(Sheet1!C:C,$D460))&gt;0</f>
        <v>0</v>
      </c>
    </row>
    <row r="461" spans="1:9">
      <c r="A461" t="s">
        <v>7761</v>
      </c>
      <c r="B461">
        <v>10</v>
      </c>
      <c r="C461" t="s">
        <v>583</v>
      </c>
      <c r="D461" t="s">
        <v>4</v>
      </c>
      <c r="E461" t="b">
        <f ca="1">VLOOKUP(C461,'1. 词频表'!A:D,4,0)</f>
        <v>1</v>
      </c>
      <c r="F461" t="b">
        <f ca="1">VLOOKUP(D461,'1. 词频表'!A:D,4,0)</f>
        <v>1</v>
      </c>
      <c r="G461" s="9" t="b">
        <f>(COUNTIF(Sheet1!A:A,$C461)+COUNTIF(Sheet1!A:A,$D461))&gt;0</f>
        <v>0</v>
      </c>
      <c r="H461" s="9" t="b">
        <f>(COUNTIF(Sheet1!B:B,$C461)+COUNTIF(Sheet1!B:B,$D461))&gt;0</f>
        <v>0</v>
      </c>
      <c r="I461" s="9" t="b">
        <f>(COUNTIF(Sheet1!C:C,$C461)+COUNTIF(Sheet1!C:C,$D461))&gt;0</f>
        <v>0</v>
      </c>
    </row>
    <row r="462" spans="1:9">
      <c r="A462" t="s">
        <v>6342</v>
      </c>
      <c r="B462">
        <v>10</v>
      </c>
      <c r="C462" t="s">
        <v>583</v>
      </c>
      <c r="D462" t="s">
        <v>5646</v>
      </c>
      <c r="E462" t="b">
        <f ca="1">VLOOKUP(C462,'1. 词频表'!A:D,4,0)</f>
        <v>1</v>
      </c>
      <c r="F462" t="b">
        <f ca="1">VLOOKUP(D462,'1. 词频表'!A:D,4,0)</f>
        <v>1</v>
      </c>
      <c r="G462" s="9" t="b">
        <f>(COUNTIF(Sheet1!A:A,$C462)+COUNTIF(Sheet1!A:A,$D462))&gt;0</f>
        <v>0</v>
      </c>
      <c r="H462" s="9" t="b">
        <f>(COUNTIF(Sheet1!B:B,$C462)+COUNTIF(Sheet1!B:B,$D462))&gt;0</f>
        <v>0</v>
      </c>
      <c r="I462" s="9" t="b">
        <f>(COUNTIF(Sheet1!C:C,$C462)+COUNTIF(Sheet1!C:C,$D462))&gt;0</f>
        <v>0</v>
      </c>
    </row>
    <row r="463" spans="1:9">
      <c r="A463" t="s">
        <v>7762</v>
      </c>
      <c r="B463">
        <v>10</v>
      </c>
      <c r="C463" t="s">
        <v>4</v>
      </c>
      <c r="D463" t="s">
        <v>594</v>
      </c>
      <c r="E463" t="b">
        <f ca="1">VLOOKUP(C463,'1. 词频表'!A:D,4,0)</f>
        <v>1</v>
      </c>
      <c r="F463" t="b">
        <f ca="1">VLOOKUP(D463,'1. 词频表'!A:D,4,0)</f>
        <v>1</v>
      </c>
      <c r="G463" s="9" t="b">
        <f>(COUNTIF(Sheet1!A:A,$C463)+COUNTIF(Sheet1!A:A,$D463))&gt;0</f>
        <v>0</v>
      </c>
      <c r="H463" s="9" t="b">
        <f>(COUNTIF(Sheet1!B:B,$C463)+COUNTIF(Sheet1!B:B,$D463))&gt;0</f>
        <v>0</v>
      </c>
      <c r="I463" s="9" t="b">
        <f>(COUNTIF(Sheet1!C:C,$C463)+COUNTIF(Sheet1!C:C,$D463))&gt;0</f>
        <v>0</v>
      </c>
    </row>
    <row r="464" spans="1:9">
      <c r="A464" t="s">
        <v>7763</v>
      </c>
      <c r="B464">
        <v>10</v>
      </c>
      <c r="C464" t="s">
        <v>605</v>
      </c>
      <c r="D464" t="s">
        <v>4</v>
      </c>
      <c r="E464" t="b">
        <f ca="1">VLOOKUP(C464,'1. 词频表'!A:D,4,0)</f>
        <v>1</v>
      </c>
      <c r="F464" t="b">
        <f ca="1">VLOOKUP(D464,'1. 词频表'!A:D,4,0)</f>
        <v>1</v>
      </c>
      <c r="G464" s="9" t="b">
        <f>(COUNTIF(Sheet1!A:A,$C464)+COUNTIF(Sheet1!A:A,$D464))&gt;0</f>
        <v>0</v>
      </c>
      <c r="H464" s="9" t="b">
        <f>(COUNTIF(Sheet1!B:B,$C464)+COUNTIF(Sheet1!B:B,$D464))&gt;0</f>
        <v>0</v>
      </c>
      <c r="I464" s="9" t="b">
        <f>(COUNTIF(Sheet1!C:C,$C464)+COUNTIF(Sheet1!C:C,$D464))&gt;0</f>
        <v>0</v>
      </c>
    </row>
    <row r="465" spans="1:9">
      <c r="A465" t="s">
        <v>6347</v>
      </c>
      <c r="B465">
        <v>10</v>
      </c>
      <c r="C465" t="s">
        <v>605</v>
      </c>
      <c r="D465" t="s">
        <v>5646</v>
      </c>
      <c r="E465" t="b">
        <f ca="1">VLOOKUP(C465,'1. 词频表'!A:D,4,0)</f>
        <v>1</v>
      </c>
      <c r="F465" t="b">
        <f ca="1">VLOOKUP(D465,'1. 词频表'!A:D,4,0)</f>
        <v>1</v>
      </c>
      <c r="G465" s="9" t="b">
        <f>(COUNTIF(Sheet1!A:A,$C465)+COUNTIF(Sheet1!A:A,$D465))&gt;0</f>
        <v>0</v>
      </c>
      <c r="H465" s="9" t="b">
        <f>(COUNTIF(Sheet1!B:B,$C465)+COUNTIF(Sheet1!B:B,$D465))&gt;0</f>
        <v>0</v>
      </c>
      <c r="I465" s="9" t="b">
        <f>(COUNTIF(Sheet1!C:C,$C465)+COUNTIF(Sheet1!C:C,$D465))&gt;0</f>
        <v>0</v>
      </c>
    </row>
    <row r="466" spans="1:9">
      <c r="A466" t="s">
        <v>7764</v>
      </c>
      <c r="B466">
        <v>10</v>
      </c>
      <c r="C466" t="s">
        <v>5827</v>
      </c>
      <c r="D466" t="s">
        <v>4</v>
      </c>
      <c r="E466" t="b">
        <f ca="1">VLOOKUP(C466,'1. 词频表'!A:D,4,0)</f>
        <v>0</v>
      </c>
      <c r="F466" t="b">
        <f ca="1">VLOOKUP(D466,'1. 词频表'!A:D,4,0)</f>
        <v>1</v>
      </c>
      <c r="G466" s="9" t="b">
        <f>(COUNTIF(Sheet1!A:A,$C466)+COUNTIF(Sheet1!A:A,$D466))&gt;0</f>
        <v>0</v>
      </c>
      <c r="H466" s="9" t="b">
        <f>(COUNTIF(Sheet1!B:B,$C466)+COUNTIF(Sheet1!B:B,$D466))&gt;0</f>
        <v>0</v>
      </c>
      <c r="I466" s="9" t="b">
        <f>(COUNTIF(Sheet1!C:C,$C466)+COUNTIF(Sheet1!C:C,$D466))&gt;0</f>
        <v>0</v>
      </c>
    </row>
    <row r="467" spans="1:9">
      <c r="A467" t="s">
        <v>6206</v>
      </c>
      <c r="B467">
        <v>10</v>
      </c>
      <c r="C467" t="s">
        <v>5827</v>
      </c>
      <c r="D467" t="s">
        <v>5646</v>
      </c>
      <c r="E467" t="b">
        <f ca="1">VLOOKUP(C467,'1. 词频表'!A:D,4,0)</f>
        <v>0</v>
      </c>
      <c r="F467" t="b">
        <f ca="1">VLOOKUP(D467,'1. 词频表'!A:D,4,0)</f>
        <v>1</v>
      </c>
      <c r="G467" s="9" t="b">
        <f>(COUNTIF(Sheet1!A:A,$C467)+COUNTIF(Sheet1!A:A,$D467))&gt;0</f>
        <v>0</v>
      </c>
      <c r="H467" s="9" t="b">
        <f>(COUNTIF(Sheet1!B:B,$C467)+COUNTIF(Sheet1!B:B,$D467))&gt;0</f>
        <v>0</v>
      </c>
      <c r="I467" s="9" t="b">
        <f>(COUNTIF(Sheet1!C:C,$C467)+COUNTIF(Sheet1!C:C,$D467))&gt;0</f>
        <v>0</v>
      </c>
    </row>
    <row r="468" spans="1:9">
      <c r="A468" t="s">
        <v>7765</v>
      </c>
      <c r="B468">
        <v>10</v>
      </c>
      <c r="C468" t="s">
        <v>616</v>
      </c>
      <c r="D468" t="s">
        <v>4</v>
      </c>
      <c r="E468" t="b">
        <f ca="1">VLOOKUP(C468,'1. 词频表'!A:D,4,0)</f>
        <v>1</v>
      </c>
      <c r="F468" t="b">
        <f ca="1">VLOOKUP(D468,'1. 词频表'!A:D,4,0)</f>
        <v>1</v>
      </c>
      <c r="G468" s="9" t="b">
        <f>(COUNTIF(Sheet1!A:A,$C468)+COUNTIF(Sheet1!A:A,$D468))&gt;0</f>
        <v>0</v>
      </c>
      <c r="H468" s="9" t="b">
        <f>(COUNTIF(Sheet1!B:B,$C468)+COUNTIF(Sheet1!B:B,$D468))&gt;0</f>
        <v>0</v>
      </c>
      <c r="I468" s="9" t="b">
        <f>(COUNTIF(Sheet1!C:C,$C468)+COUNTIF(Sheet1!C:C,$D468))&gt;0</f>
        <v>0</v>
      </c>
    </row>
    <row r="469" spans="1:9">
      <c r="A469" t="s">
        <v>6348</v>
      </c>
      <c r="B469">
        <v>10</v>
      </c>
      <c r="C469" t="s">
        <v>616</v>
      </c>
      <c r="D469" t="s">
        <v>5646</v>
      </c>
      <c r="E469" t="b">
        <f ca="1">VLOOKUP(C469,'1. 词频表'!A:D,4,0)</f>
        <v>1</v>
      </c>
      <c r="F469" t="b">
        <f ca="1">VLOOKUP(D469,'1. 词频表'!A:D,4,0)</f>
        <v>1</v>
      </c>
      <c r="G469" s="9" t="b">
        <f>(COUNTIF(Sheet1!A:A,$C469)+COUNTIF(Sheet1!A:A,$D469))&gt;0</f>
        <v>0</v>
      </c>
      <c r="H469" s="9" t="b">
        <f>(COUNTIF(Sheet1!B:B,$C469)+COUNTIF(Sheet1!B:B,$D469))&gt;0</f>
        <v>0</v>
      </c>
      <c r="I469" s="9" t="b">
        <f>(COUNTIF(Sheet1!C:C,$C469)+COUNTIF(Sheet1!C:C,$D469))&gt;0</f>
        <v>0</v>
      </c>
    </row>
    <row r="470" spans="1:9">
      <c r="A470" t="s">
        <v>7766</v>
      </c>
      <c r="B470">
        <v>10</v>
      </c>
      <c r="C470" t="s">
        <v>682</v>
      </c>
      <c r="D470" t="s">
        <v>4</v>
      </c>
      <c r="E470" t="b">
        <f ca="1">VLOOKUP(C470,'1. 词频表'!A:D,4,0)</f>
        <v>1</v>
      </c>
      <c r="F470" t="b">
        <f ca="1">VLOOKUP(D470,'1. 词频表'!A:D,4,0)</f>
        <v>1</v>
      </c>
      <c r="G470" s="9" t="b">
        <f>(COUNTIF(Sheet1!A:A,$C470)+COUNTIF(Sheet1!A:A,$D470))&gt;0</f>
        <v>0</v>
      </c>
      <c r="H470" s="9" t="b">
        <f>(COUNTIF(Sheet1!B:B,$C470)+COUNTIF(Sheet1!B:B,$D470))&gt;0</f>
        <v>0</v>
      </c>
      <c r="I470" s="9" t="b">
        <f>(COUNTIF(Sheet1!C:C,$C470)+COUNTIF(Sheet1!C:C,$D470))&gt;0</f>
        <v>0</v>
      </c>
    </row>
    <row r="471" spans="1:9">
      <c r="A471" t="s">
        <v>6690</v>
      </c>
      <c r="B471">
        <v>10</v>
      </c>
      <c r="C471" t="s">
        <v>682</v>
      </c>
      <c r="D471" t="s">
        <v>5648</v>
      </c>
      <c r="E471" t="b">
        <f ca="1">VLOOKUP(C471,'1. 词频表'!A:D,4,0)</f>
        <v>1</v>
      </c>
      <c r="F471" t="b">
        <f ca="1">VLOOKUP(D471,'1. 词频表'!A:D,4,0)</f>
        <v>1</v>
      </c>
      <c r="G471" s="9" t="b">
        <f>(COUNTIF(Sheet1!A:A,$C471)+COUNTIF(Sheet1!A:A,$D471))&gt;0</f>
        <v>0</v>
      </c>
      <c r="H471" s="9" t="b">
        <f>(COUNTIF(Sheet1!B:B,$C471)+COUNTIF(Sheet1!B:B,$D471))&gt;0</f>
        <v>0</v>
      </c>
      <c r="I471" s="9" t="b">
        <f>(COUNTIF(Sheet1!C:C,$C471)+COUNTIF(Sheet1!C:C,$D471))&gt;0</f>
        <v>0</v>
      </c>
    </row>
    <row r="472" spans="1:9">
      <c r="A472" t="s">
        <v>6350</v>
      </c>
      <c r="B472">
        <v>10</v>
      </c>
      <c r="C472" t="s">
        <v>682</v>
      </c>
      <c r="D472" t="s">
        <v>5646</v>
      </c>
      <c r="E472" t="b">
        <f ca="1">VLOOKUP(C472,'1. 词频表'!A:D,4,0)</f>
        <v>1</v>
      </c>
      <c r="F472" t="b">
        <f ca="1">VLOOKUP(D472,'1. 词频表'!A:D,4,0)</f>
        <v>1</v>
      </c>
      <c r="G472" s="9" t="b">
        <f>(COUNTIF(Sheet1!A:A,$C472)+COUNTIF(Sheet1!A:A,$D472))&gt;0</f>
        <v>0</v>
      </c>
      <c r="H472" s="9" t="b">
        <f>(COUNTIF(Sheet1!B:B,$C472)+COUNTIF(Sheet1!B:B,$D472))&gt;0</f>
        <v>0</v>
      </c>
      <c r="I472" s="9" t="b">
        <f>(COUNTIF(Sheet1!C:C,$C472)+COUNTIF(Sheet1!C:C,$D472))&gt;0</f>
        <v>0</v>
      </c>
    </row>
    <row r="473" spans="1:9">
      <c r="A473" t="s">
        <v>7767</v>
      </c>
      <c r="B473">
        <v>10</v>
      </c>
      <c r="C473" t="s">
        <v>704</v>
      </c>
      <c r="D473" t="s">
        <v>4</v>
      </c>
      <c r="E473" t="b">
        <f ca="1">VLOOKUP(C473,'1. 词频表'!A:D,4,0)</f>
        <v>1</v>
      </c>
      <c r="F473" t="b">
        <f ca="1">VLOOKUP(D473,'1. 词频表'!A:D,4,0)</f>
        <v>1</v>
      </c>
      <c r="G473" s="9" t="b">
        <f>(COUNTIF(Sheet1!A:A,$C473)+COUNTIF(Sheet1!A:A,$D473))&gt;0</f>
        <v>0</v>
      </c>
      <c r="H473" s="9" t="b">
        <f>(COUNTIF(Sheet1!B:B,$C473)+COUNTIF(Sheet1!B:B,$D473))&gt;0</f>
        <v>0</v>
      </c>
      <c r="I473" s="9" t="b">
        <f>(COUNTIF(Sheet1!C:C,$C473)+COUNTIF(Sheet1!C:C,$D473))&gt;0</f>
        <v>0</v>
      </c>
    </row>
    <row r="474" spans="1:9">
      <c r="A474" t="s">
        <v>7111</v>
      </c>
      <c r="B474">
        <v>10</v>
      </c>
      <c r="C474" t="s">
        <v>704</v>
      </c>
      <c r="D474" t="s">
        <v>5646</v>
      </c>
      <c r="E474" t="b">
        <f ca="1">VLOOKUP(C474,'1. 词频表'!A:D,4,0)</f>
        <v>1</v>
      </c>
      <c r="F474" t="b">
        <f ca="1">VLOOKUP(D474,'1. 词频表'!A:D,4,0)</f>
        <v>1</v>
      </c>
      <c r="G474" s="9" t="b">
        <f>(COUNTIF(Sheet1!A:A,$C474)+COUNTIF(Sheet1!A:A,$D474))&gt;0</f>
        <v>0</v>
      </c>
      <c r="H474" s="9" t="b">
        <f>(COUNTIF(Sheet1!B:B,$C474)+COUNTIF(Sheet1!B:B,$D474))&gt;0</f>
        <v>0</v>
      </c>
      <c r="I474" s="9" t="b">
        <f>(COUNTIF(Sheet1!C:C,$C474)+COUNTIF(Sheet1!C:C,$D474))&gt;0</f>
        <v>0</v>
      </c>
    </row>
    <row r="475" spans="1:9">
      <c r="A475" t="s">
        <v>6622</v>
      </c>
      <c r="B475">
        <v>10</v>
      </c>
      <c r="C475" t="s">
        <v>5679</v>
      </c>
      <c r="D475" t="s">
        <v>6113</v>
      </c>
      <c r="E475" t="b">
        <f ca="1">VLOOKUP(C475,'1. 词频表'!A:D,4,0)</f>
        <v>0</v>
      </c>
      <c r="F475" t="b">
        <f ca="1">VLOOKUP(D475,'1. 词频表'!A:D,4,0)</f>
        <v>0</v>
      </c>
      <c r="G475" s="9" t="b">
        <f>(COUNTIF(Sheet1!A:A,$C475)+COUNTIF(Sheet1!A:A,$D475))&gt;0</f>
        <v>0</v>
      </c>
      <c r="H475" s="9" t="b">
        <f>(COUNTIF(Sheet1!B:B,$C475)+COUNTIF(Sheet1!B:B,$D475))&gt;0</f>
        <v>0</v>
      </c>
      <c r="I475" s="9" t="b">
        <f>(COUNTIF(Sheet1!C:C,$C475)+COUNTIF(Sheet1!C:C,$D475))&gt;0</f>
        <v>1</v>
      </c>
    </row>
    <row r="476" spans="1:9">
      <c r="A476" t="s">
        <v>7768</v>
      </c>
      <c r="B476">
        <v>10</v>
      </c>
      <c r="C476" t="s">
        <v>715</v>
      </c>
      <c r="D476" t="s">
        <v>4</v>
      </c>
      <c r="E476" t="b">
        <f ca="1">VLOOKUP(C476,'1. 词频表'!A:D,4,0)</f>
        <v>1</v>
      </c>
      <c r="F476" t="b">
        <f ca="1">VLOOKUP(D476,'1. 词频表'!A:D,4,0)</f>
        <v>1</v>
      </c>
      <c r="G476" s="9" t="b">
        <f>(COUNTIF(Sheet1!A:A,$C476)+COUNTIF(Sheet1!A:A,$D476))&gt;0</f>
        <v>0</v>
      </c>
      <c r="H476" s="9" t="b">
        <f>(COUNTIF(Sheet1!B:B,$C476)+COUNTIF(Sheet1!B:B,$D476))&gt;0</f>
        <v>0</v>
      </c>
      <c r="I476" s="9" t="b">
        <f>(COUNTIF(Sheet1!C:C,$C476)+COUNTIF(Sheet1!C:C,$D476))&gt;0</f>
        <v>0</v>
      </c>
    </row>
    <row r="477" spans="1:9">
      <c r="A477" t="s">
        <v>6692</v>
      </c>
      <c r="B477">
        <v>10</v>
      </c>
      <c r="C477" t="s">
        <v>715</v>
      </c>
      <c r="D477" t="s">
        <v>5646</v>
      </c>
      <c r="E477" t="b">
        <f ca="1">VLOOKUP(C477,'1. 词频表'!A:D,4,0)</f>
        <v>1</v>
      </c>
      <c r="F477" t="b">
        <f ca="1">VLOOKUP(D477,'1. 词频表'!A:D,4,0)</f>
        <v>1</v>
      </c>
      <c r="G477" s="9" t="b">
        <f>(COUNTIF(Sheet1!A:A,$C477)+COUNTIF(Sheet1!A:A,$D477))&gt;0</f>
        <v>0</v>
      </c>
      <c r="H477" s="9" t="b">
        <f>(COUNTIF(Sheet1!B:B,$C477)+COUNTIF(Sheet1!B:B,$D477))&gt;0</f>
        <v>0</v>
      </c>
      <c r="I477" s="9" t="b">
        <f>(COUNTIF(Sheet1!C:C,$C477)+COUNTIF(Sheet1!C:C,$D477))&gt;0</f>
        <v>0</v>
      </c>
    </row>
    <row r="478" spans="1:9">
      <c r="A478" t="s">
        <v>7769</v>
      </c>
      <c r="B478">
        <v>10</v>
      </c>
      <c r="C478" t="s">
        <v>4</v>
      </c>
      <c r="D478" t="s">
        <v>748</v>
      </c>
      <c r="E478" t="b">
        <f ca="1">VLOOKUP(C478,'1. 词频表'!A:D,4,0)</f>
        <v>1</v>
      </c>
      <c r="F478" t="b">
        <f ca="1">VLOOKUP(D478,'1. 词频表'!A:D,4,0)</f>
        <v>1</v>
      </c>
      <c r="G478" s="9" t="b">
        <f>(COUNTIF(Sheet1!A:A,$C478)+COUNTIF(Sheet1!A:A,$D478))&gt;0</f>
        <v>0</v>
      </c>
      <c r="H478" s="9" t="b">
        <f>(COUNTIF(Sheet1!B:B,$C478)+COUNTIF(Sheet1!B:B,$D478))&gt;0</f>
        <v>0</v>
      </c>
      <c r="I478" s="9" t="b">
        <f>(COUNTIF(Sheet1!C:C,$C478)+COUNTIF(Sheet1!C:C,$D478))&gt;0</f>
        <v>0</v>
      </c>
    </row>
    <row r="479" spans="1:9">
      <c r="A479" t="s">
        <v>6522</v>
      </c>
      <c r="B479">
        <v>10</v>
      </c>
      <c r="C479" t="s">
        <v>5646</v>
      </c>
      <c r="D479" t="s">
        <v>748</v>
      </c>
      <c r="E479" t="b">
        <f ca="1">VLOOKUP(C479,'1. 词频表'!A:D,4,0)</f>
        <v>1</v>
      </c>
      <c r="F479" t="b">
        <f ca="1">VLOOKUP(D479,'1. 词频表'!A:D,4,0)</f>
        <v>1</v>
      </c>
      <c r="G479" s="9" t="b">
        <f>(COUNTIF(Sheet1!A:A,$C479)+COUNTIF(Sheet1!A:A,$D479))&gt;0</f>
        <v>0</v>
      </c>
      <c r="H479" s="9" t="b">
        <f>(COUNTIF(Sheet1!B:B,$C479)+COUNTIF(Sheet1!B:B,$D479))&gt;0</f>
        <v>0</v>
      </c>
      <c r="I479" s="9" t="b">
        <f>(COUNTIF(Sheet1!C:C,$C479)+COUNTIF(Sheet1!C:C,$D479))&gt;0</f>
        <v>0</v>
      </c>
    </row>
    <row r="480" spans="1:9">
      <c r="A480" t="s">
        <v>7770</v>
      </c>
      <c r="B480">
        <v>10</v>
      </c>
      <c r="C480" t="s">
        <v>803</v>
      </c>
      <c r="D480" t="s">
        <v>4</v>
      </c>
      <c r="E480" t="b">
        <f ca="1">VLOOKUP(C480,'1. 词频表'!A:D,4,0)</f>
        <v>1</v>
      </c>
      <c r="F480" t="b">
        <f ca="1">VLOOKUP(D480,'1. 词频表'!A:D,4,0)</f>
        <v>1</v>
      </c>
      <c r="G480" s="9" t="b">
        <f>(COUNTIF(Sheet1!A:A,$C480)+COUNTIF(Sheet1!A:A,$D480))&gt;0</f>
        <v>0</v>
      </c>
      <c r="H480" s="9" t="b">
        <f>(COUNTIF(Sheet1!B:B,$C480)+COUNTIF(Sheet1!B:B,$D480))&gt;0</f>
        <v>0</v>
      </c>
      <c r="I480" s="9" t="b">
        <f>(COUNTIF(Sheet1!C:C,$C480)+COUNTIF(Sheet1!C:C,$D480))&gt;0</f>
        <v>0</v>
      </c>
    </row>
    <row r="481" spans="1:9">
      <c r="A481" t="s">
        <v>6700</v>
      </c>
      <c r="B481">
        <v>10</v>
      </c>
      <c r="C481" t="s">
        <v>803</v>
      </c>
      <c r="D481" t="s">
        <v>5646</v>
      </c>
      <c r="E481" t="b">
        <f ca="1">VLOOKUP(C481,'1. 词频表'!A:D,4,0)</f>
        <v>1</v>
      </c>
      <c r="F481" t="b">
        <f ca="1">VLOOKUP(D481,'1. 词频表'!A:D,4,0)</f>
        <v>1</v>
      </c>
      <c r="G481" s="9" t="b">
        <f>(COUNTIF(Sheet1!A:A,$C481)+COUNTIF(Sheet1!A:A,$D481))&gt;0</f>
        <v>0</v>
      </c>
      <c r="H481" s="9" t="b">
        <f>(COUNTIF(Sheet1!B:B,$C481)+COUNTIF(Sheet1!B:B,$D481))&gt;0</f>
        <v>0</v>
      </c>
      <c r="I481" s="9" t="b">
        <f>(COUNTIF(Sheet1!C:C,$C481)+COUNTIF(Sheet1!C:C,$D481))&gt;0</f>
        <v>0</v>
      </c>
    </row>
    <row r="482" spans="1:9">
      <c r="A482" t="s">
        <v>7771</v>
      </c>
      <c r="B482">
        <v>10</v>
      </c>
      <c r="C482" t="s">
        <v>814</v>
      </c>
      <c r="D482" t="s">
        <v>4</v>
      </c>
      <c r="E482" t="b">
        <f ca="1">VLOOKUP(C482,'1. 词频表'!A:D,4,0)</f>
        <v>1</v>
      </c>
      <c r="F482" t="b">
        <f ca="1">VLOOKUP(D482,'1. 词频表'!A:D,4,0)</f>
        <v>1</v>
      </c>
      <c r="G482" s="9" t="b">
        <f>(COUNTIF(Sheet1!A:A,$C482)+COUNTIF(Sheet1!A:A,$D482))&gt;0</f>
        <v>0</v>
      </c>
      <c r="H482" s="9" t="b">
        <f>(COUNTIF(Sheet1!B:B,$C482)+COUNTIF(Sheet1!B:B,$D482))&gt;0</f>
        <v>0</v>
      </c>
      <c r="I482" s="9" t="b">
        <f>(COUNTIF(Sheet1!C:C,$C482)+COUNTIF(Sheet1!C:C,$D482))&gt;0</f>
        <v>0</v>
      </c>
    </row>
    <row r="483" spans="1:9">
      <c r="A483" t="s">
        <v>7772</v>
      </c>
      <c r="B483">
        <v>10</v>
      </c>
      <c r="C483" t="s">
        <v>825</v>
      </c>
      <c r="D483" t="s">
        <v>4</v>
      </c>
      <c r="E483" t="b">
        <f ca="1">VLOOKUP(C483,'1. 词频表'!A:D,4,0)</f>
        <v>1</v>
      </c>
      <c r="F483" t="b">
        <f ca="1">VLOOKUP(D483,'1. 词频表'!A:D,4,0)</f>
        <v>1</v>
      </c>
      <c r="G483" s="9" t="b">
        <f>(COUNTIF(Sheet1!A:A,$C483)+COUNTIF(Sheet1!A:A,$D483))&gt;0</f>
        <v>0</v>
      </c>
      <c r="H483" s="9" t="b">
        <f>(COUNTIF(Sheet1!B:B,$C483)+COUNTIF(Sheet1!B:B,$D483))&gt;0</f>
        <v>0</v>
      </c>
      <c r="I483" s="9" t="b">
        <f>(COUNTIF(Sheet1!C:C,$C483)+COUNTIF(Sheet1!C:C,$D483))&gt;0</f>
        <v>0</v>
      </c>
    </row>
    <row r="484" spans="1:9">
      <c r="A484" t="s">
        <v>7123</v>
      </c>
      <c r="B484">
        <v>10</v>
      </c>
      <c r="C484" t="s">
        <v>825</v>
      </c>
      <c r="D484" t="s">
        <v>5648</v>
      </c>
      <c r="E484" t="b">
        <f ca="1">VLOOKUP(C484,'1. 词频表'!A:D,4,0)</f>
        <v>1</v>
      </c>
      <c r="F484" t="b">
        <f ca="1">VLOOKUP(D484,'1. 词频表'!A:D,4,0)</f>
        <v>1</v>
      </c>
      <c r="G484" s="9" t="b">
        <f>(COUNTIF(Sheet1!A:A,$C484)+COUNTIF(Sheet1!A:A,$D484))&gt;0</f>
        <v>0</v>
      </c>
      <c r="H484" s="9" t="b">
        <f>(COUNTIF(Sheet1!B:B,$C484)+COUNTIF(Sheet1!B:B,$D484))&gt;0</f>
        <v>0</v>
      </c>
      <c r="I484" s="9" t="b">
        <f>(COUNTIF(Sheet1!C:C,$C484)+COUNTIF(Sheet1!C:C,$D484))&gt;0</f>
        <v>0</v>
      </c>
    </row>
    <row r="485" spans="1:9">
      <c r="A485" t="s">
        <v>6902</v>
      </c>
      <c r="B485">
        <v>10</v>
      </c>
      <c r="C485" t="s">
        <v>825</v>
      </c>
      <c r="D485" t="s">
        <v>5646</v>
      </c>
      <c r="E485" t="b">
        <f ca="1">VLOOKUP(C485,'1. 词频表'!A:D,4,0)</f>
        <v>1</v>
      </c>
      <c r="F485" t="b">
        <f ca="1">VLOOKUP(D485,'1. 词频表'!A:D,4,0)</f>
        <v>1</v>
      </c>
      <c r="G485" s="9" t="b">
        <f>(COUNTIF(Sheet1!A:A,$C485)+COUNTIF(Sheet1!A:A,$D485))&gt;0</f>
        <v>0</v>
      </c>
      <c r="H485" s="9" t="b">
        <f>(COUNTIF(Sheet1!B:B,$C485)+COUNTIF(Sheet1!B:B,$D485))&gt;0</f>
        <v>0</v>
      </c>
      <c r="I485" s="9" t="b">
        <f>(COUNTIF(Sheet1!C:C,$C485)+COUNTIF(Sheet1!C:C,$D485))&gt;0</f>
        <v>0</v>
      </c>
    </row>
    <row r="486" spans="1:9">
      <c r="A486" t="s">
        <v>7773</v>
      </c>
      <c r="B486">
        <v>10</v>
      </c>
      <c r="C486" t="s">
        <v>836</v>
      </c>
      <c r="D486" t="s">
        <v>4</v>
      </c>
      <c r="E486" t="b">
        <f ca="1">VLOOKUP(C486,'1. 词频表'!A:D,4,0)</f>
        <v>1</v>
      </c>
      <c r="F486" t="b">
        <f ca="1">VLOOKUP(D486,'1. 词频表'!A:D,4,0)</f>
        <v>1</v>
      </c>
      <c r="G486" s="9" t="b">
        <f>(COUNTIF(Sheet1!A:A,$C486)+COUNTIF(Sheet1!A:A,$D486))&gt;0</f>
        <v>0</v>
      </c>
      <c r="H486" s="9" t="b">
        <f>(COUNTIF(Sheet1!B:B,$C486)+COUNTIF(Sheet1!B:B,$D486))&gt;0</f>
        <v>0</v>
      </c>
      <c r="I486" s="9" t="b">
        <f>(COUNTIF(Sheet1!C:C,$C486)+COUNTIF(Sheet1!C:C,$D486))&gt;0</f>
        <v>0</v>
      </c>
    </row>
    <row r="487" spans="1:9">
      <c r="A487" t="s">
        <v>6527</v>
      </c>
      <c r="B487">
        <v>10</v>
      </c>
      <c r="C487" t="s">
        <v>836</v>
      </c>
      <c r="D487" t="s">
        <v>5646</v>
      </c>
      <c r="E487" t="b">
        <f ca="1">VLOOKUP(C487,'1. 词频表'!A:D,4,0)</f>
        <v>1</v>
      </c>
      <c r="F487" t="b">
        <f ca="1">VLOOKUP(D487,'1. 词频表'!A:D,4,0)</f>
        <v>1</v>
      </c>
      <c r="G487" s="9" t="b">
        <f>(COUNTIF(Sheet1!A:A,$C487)+COUNTIF(Sheet1!A:A,$D487))&gt;0</f>
        <v>0</v>
      </c>
      <c r="H487" s="9" t="b">
        <f>(COUNTIF(Sheet1!B:B,$C487)+COUNTIF(Sheet1!B:B,$D487))&gt;0</f>
        <v>0</v>
      </c>
      <c r="I487" s="9" t="b">
        <f>(COUNTIF(Sheet1!C:C,$C487)+COUNTIF(Sheet1!C:C,$D487))&gt;0</f>
        <v>0</v>
      </c>
    </row>
    <row r="488" spans="1:9">
      <c r="A488" t="s">
        <v>7774</v>
      </c>
      <c r="B488">
        <v>10</v>
      </c>
      <c r="C488" t="s">
        <v>869</v>
      </c>
      <c r="D488" t="s">
        <v>4</v>
      </c>
      <c r="E488" t="b">
        <f ca="1">VLOOKUP(C488,'1. 词频表'!A:D,4,0)</f>
        <v>1</v>
      </c>
      <c r="F488" t="b">
        <f ca="1">VLOOKUP(D488,'1. 词频表'!A:D,4,0)</f>
        <v>1</v>
      </c>
      <c r="G488" s="9" t="b">
        <f>(COUNTIF(Sheet1!A:A,$C488)+COUNTIF(Sheet1!A:A,$D488))&gt;0</f>
        <v>0</v>
      </c>
      <c r="H488" s="9" t="b">
        <f>(COUNTIF(Sheet1!B:B,$C488)+COUNTIF(Sheet1!B:B,$D488))&gt;0</f>
        <v>0</v>
      </c>
      <c r="I488" s="9" t="b">
        <f>(COUNTIF(Sheet1!C:C,$C488)+COUNTIF(Sheet1!C:C,$D488))&gt;0</f>
        <v>0</v>
      </c>
    </row>
    <row r="489" spans="1:9">
      <c r="A489" t="s">
        <v>6355</v>
      </c>
      <c r="B489">
        <v>10</v>
      </c>
      <c r="C489" t="s">
        <v>869</v>
      </c>
      <c r="D489" t="s">
        <v>5646</v>
      </c>
      <c r="E489" t="b">
        <f ca="1">VLOOKUP(C489,'1. 词频表'!A:D,4,0)</f>
        <v>1</v>
      </c>
      <c r="F489" t="b">
        <f ca="1">VLOOKUP(D489,'1. 词频表'!A:D,4,0)</f>
        <v>1</v>
      </c>
      <c r="G489" s="9" t="b">
        <f>(COUNTIF(Sheet1!A:A,$C489)+COUNTIF(Sheet1!A:A,$D489))&gt;0</f>
        <v>0</v>
      </c>
      <c r="H489" s="9" t="b">
        <f>(COUNTIF(Sheet1!B:B,$C489)+COUNTIF(Sheet1!B:B,$D489))&gt;0</f>
        <v>0</v>
      </c>
      <c r="I489" s="9" t="b">
        <f>(COUNTIF(Sheet1!C:C,$C489)+COUNTIF(Sheet1!C:C,$D489))&gt;0</f>
        <v>0</v>
      </c>
    </row>
    <row r="490" spans="1:9">
      <c r="A490" t="s">
        <v>7775</v>
      </c>
      <c r="B490">
        <v>10</v>
      </c>
      <c r="C490" t="s">
        <v>880</v>
      </c>
      <c r="D490" t="s">
        <v>4</v>
      </c>
      <c r="E490" t="b">
        <f ca="1">VLOOKUP(C490,'1. 词频表'!A:D,4,0)</f>
        <v>1</v>
      </c>
      <c r="F490" t="b">
        <f ca="1">VLOOKUP(D490,'1. 词频表'!A:D,4,0)</f>
        <v>1</v>
      </c>
      <c r="G490" s="9" t="b">
        <f>(COUNTIF(Sheet1!A:A,$C490)+COUNTIF(Sheet1!A:A,$D490))&gt;0</f>
        <v>0</v>
      </c>
      <c r="H490" s="9" t="b">
        <f>(COUNTIF(Sheet1!B:B,$C490)+COUNTIF(Sheet1!B:B,$D490))&gt;0</f>
        <v>0</v>
      </c>
      <c r="I490" s="9" t="b">
        <f>(COUNTIF(Sheet1!C:C,$C490)+COUNTIF(Sheet1!C:C,$D490))&gt;0</f>
        <v>0</v>
      </c>
    </row>
    <row r="491" spans="1:9">
      <c r="A491" t="s">
        <v>6702</v>
      </c>
      <c r="B491">
        <v>10</v>
      </c>
      <c r="C491" t="s">
        <v>880</v>
      </c>
      <c r="D491" t="s">
        <v>5646</v>
      </c>
      <c r="E491" t="b">
        <f ca="1">VLOOKUP(C491,'1. 词频表'!A:D,4,0)</f>
        <v>1</v>
      </c>
      <c r="F491" t="b">
        <f ca="1">VLOOKUP(D491,'1. 词频表'!A:D,4,0)</f>
        <v>1</v>
      </c>
      <c r="G491" s="9" t="b">
        <f>(COUNTIF(Sheet1!A:A,$C491)+COUNTIF(Sheet1!A:A,$D491))&gt;0</f>
        <v>0</v>
      </c>
      <c r="H491" s="9" t="b">
        <f>(COUNTIF(Sheet1!B:B,$C491)+COUNTIF(Sheet1!B:B,$D491))&gt;0</f>
        <v>0</v>
      </c>
      <c r="I491" s="9" t="b">
        <f>(COUNTIF(Sheet1!C:C,$C491)+COUNTIF(Sheet1!C:C,$D491))&gt;0</f>
        <v>0</v>
      </c>
    </row>
    <row r="492" spans="1:9">
      <c r="A492" t="s">
        <v>7776</v>
      </c>
      <c r="B492">
        <v>10</v>
      </c>
      <c r="C492" t="s">
        <v>891</v>
      </c>
      <c r="D492" t="s">
        <v>4</v>
      </c>
      <c r="E492" t="b">
        <f ca="1">VLOOKUP(C492,'1. 词频表'!A:D,4,0)</f>
        <v>1</v>
      </c>
      <c r="F492" t="b">
        <f ca="1">VLOOKUP(D492,'1. 词频表'!A:D,4,0)</f>
        <v>1</v>
      </c>
      <c r="G492" s="9" t="b">
        <f>(COUNTIF(Sheet1!A:A,$C492)+COUNTIF(Sheet1!A:A,$D492))&gt;0</f>
        <v>0</v>
      </c>
      <c r="H492" s="9" t="b">
        <f>(COUNTIF(Sheet1!B:B,$C492)+COUNTIF(Sheet1!B:B,$D492))&gt;0</f>
        <v>0</v>
      </c>
      <c r="I492" s="9" t="b">
        <f>(COUNTIF(Sheet1!C:C,$C492)+COUNTIF(Sheet1!C:C,$D492))&gt;0</f>
        <v>0</v>
      </c>
    </row>
    <row r="493" spans="1:9">
      <c r="A493" t="s">
        <v>7777</v>
      </c>
      <c r="B493">
        <v>10</v>
      </c>
      <c r="C493" t="s">
        <v>902</v>
      </c>
      <c r="D493" t="s">
        <v>4</v>
      </c>
      <c r="E493" t="b">
        <f ca="1">VLOOKUP(C493,'1. 词频表'!A:D,4,0)</f>
        <v>1</v>
      </c>
      <c r="F493" t="b">
        <f ca="1">VLOOKUP(D493,'1. 词频表'!A:D,4,0)</f>
        <v>1</v>
      </c>
      <c r="G493" s="9" t="b">
        <f>(COUNTIF(Sheet1!A:A,$C493)+COUNTIF(Sheet1!A:A,$D493))&gt;0</f>
        <v>0</v>
      </c>
      <c r="H493" s="9" t="b">
        <f>(COUNTIF(Sheet1!B:B,$C493)+COUNTIF(Sheet1!B:B,$D493))&gt;0</f>
        <v>0</v>
      </c>
      <c r="I493" s="9" t="b">
        <f>(COUNTIF(Sheet1!C:C,$C493)+COUNTIF(Sheet1!C:C,$D493))&gt;0</f>
        <v>0</v>
      </c>
    </row>
    <row r="494" spans="1:9">
      <c r="A494" t="s">
        <v>6357</v>
      </c>
      <c r="B494">
        <v>10</v>
      </c>
      <c r="C494" t="s">
        <v>902</v>
      </c>
      <c r="D494" t="s">
        <v>5646</v>
      </c>
      <c r="E494" t="b">
        <f ca="1">VLOOKUP(C494,'1. 词频表'!A:D,4,0)</f>
        <v>1</v>
      </c>
      <c r="F494" t="b">
        <f ca="1">VLOOKUP(D494,'1. 词频表'!A:D,4,0)</f>
        <v>1</v>
      </c>
      <c r="G494" s="9" t="b">
        <f>(COUNTIF(Sheet1!A:A,$C494)+COUNTIF(Sheet1!A:A,$D494))&gt;0</f>
        <v>0</v>
      </c>
      <c r="H494" s="9" t="b">
        <f>(COUNTIF(Sheet1!B:B,$C494)+COUNTIF(Sheet1!B:B,$D494))&gt;0</f>
        <v>0</v>
      </c>
      <c r="I494" s="9" t="b">
        <f>(COUNTIF(Sheet1!C:C,$C494)+COUNTIF(Sheet1!C:C,$D494))&gt;0</f>
        <v>0</v>
      </c>
    </row>
    <row r="495" spans="1:9">
      <c r="A495" t="s">
        <v>7778</v>
      </c>
      <c r="B495">
        <v>10</v>
      </c>
      <c r="C495" t="s">
        <v>913</v>
      </c>
      <c r="D495" t="s">
        <v>4</v>
      </c>
      <c r="E495" t="b">
        <f ca="1">VLOOKUP(C495,'1. 词频表'!A:D,4,0)</f>
        <v>1</v>
      </c>
      <c r="F495" t="b">
        <f ca="1">VLOOKUP(D495,'1. 词频表'!A:D,4,0)</f>
        <v>1</v>
      </c>
      <c r="G495" s="9" t="b">
        <f>(COUNTIF(Sheet1!A:A,$C495)+COUNTIF(Sheet1!A:A,$D495))&gt;0</f>
        <v>0</v>
      </c>
      <c r="H495" s="9" t="b">
        <f>(COUNTIF(Sheet1!B:B,$C495)+COUNTIF(Sheet1!B:B,$D495))&gt;0</f>
        <v>0</v>
      </c>
      <c r="I495" s="9" t="b">
        <f>(COUNTIF(Sheet1!C:C,$C495)+COUNTIF(Sheet1!C:C,$D495))&gt;0</f>
        <v>0</v>
      </c>
    </row>
    <row r="496" spans="1:9">
      <c r="A496" t="s">
        <v>6359</v>
      </c>
      <c r="B496">
        <v>10</v>
      </c>
      <c r="C496" t="s">
        <v>913</v>
      </c>
      <c r="D496" t="s">
        <v>5646</v>
      </c>
      <c r="E496" t="b">
        <f ca="1">VLOOKUP(C496,'1. 词频表'!A:D,4,0)</f>
        <v>1</v>
      </c>
      <c r="F496" t="b">
        <f ca="1">VLOOKUP(D496,'1. 词频表'!A:D,4,0)</f>
        <v>1</v>
      </c>
      <c r="G496" s="9" t="b">
        <f>(COUNTIF(Sheet1!A:A,$C496)+COUNTIF(Sheet1!A:A,$D496))&gt;0</f>
        <v>0</v>
      </c>
      <c r="H496" s="9" t="b">
        <f>(COUNTIF(Sheet1!B:B,$C496)+COUNTIF(Sheet1!B:B,$D496))&gt;0</f>
        <v>0</v>
      </c>
      <c r="I496" s="9" t="b">
        <f>(COUNTIF(Sheet1!C:C,$C496)+COUNTIF(Sheet1!C:C,$D496))&gt;0</f>
        <v>0</v>
      </c>
    </row>
    <row r="497" spans="1:9">
      <c r="A497" t="s">
        <v>7779</v>
      </c>
      <c r="B497">
        <v>10</v>
      </c>
      <c r="C497" t="s">
        <v>4</v>
      </c>
      <c r="D497" t="s">
        <v>956</v>
      </c>
      <c r="E497" t="b">
        <f ca="1">VLOOKUP(C497,'1. 词频表'!A:D,4,0)</f>
        <v>1</v>
      </c>
      <c r="F497" t="b">
        <f ca="1">VLOOKUP(D497,'1. 词频表'!A:D,4,0)</f>
        <v>1</v>
      </c>
      <c r="G497" s="9" t="b">
        <f>(COUNTIF(Sheet1!A:A,$C497)+COUNTIF(Sheet1!A:A,$D497))&gt;0</f>
        <v>0</v>
      </c>
      <c r="H497" s="9" t="b">
        <f>(COUNTIF(Sheet1!B:B,$C497)+COUNTIF(Sheet1!B:B,$D497))&gt;0</f>
        <v>0</v>
      </c>
      <c r="I497" s="9" t="b">
        <f>(COUNTIF(Sheet1!C:C,$C497)+COUNTIF(Sheet1!C:C,$D497))&gt;0</f>
        <v>0</v>
      </c>
    </row>
    <row r="498" spans="1:9">
      <c r="A498" t="s">
        <v>6706</v>
      </c>
      <c r="B498">
        <v>10</v>
      </c>
      <c r="C498" t="s">
        <v>956</v>
      </c>
      <c r="D498" t="s">
        <v>5646</v>
      </c>
      <c r="E498" t="b">
        <f ca="1">VLOOKUP(C498,'1. 词频表'!A:D,4,0)</f>
        <v>1</v>
      </c>
      <c r="F498" t="b">
        <f ca="1">VLOOKUP(D498,'1. 词频表'!A:D,4,0)</f>
        <v>1</v>
      </c>
      <c r="G498" s="9" t="b">
        <f>(COUNTIF(Sheet1!A:A,$C498)+COUNTIF(Sheet1!A:A,$D498))&gt;0</f>
        <v>0</v>
      </c>
      <c r="H498" s="9" t="b">
        <f>(COUNTIF(Sheet1!B:B,$C498)+COUNTIF(Sheet1!B:B,$D498))&gt;0</f>
        <v>0</v>
      </c>
      <c r="I498" s="9" t="b">
        <f>(COUNTIF(Sheet1!C:C,$C498)+COUNTIF(Sheet1!C:C,$D498))&gt;0</f>
        <v>0</v>
      </c>
    </row>
    <row r="499" spans="1:9">
      <c r="A499" t="s">
        <v>7780</v>
      </c>
      <c r="B499">
        <v>10</v>
      </c>
      <c r="C499" t="s">
        <v>4</v>
      </c>
      <c r="D499" t="s">
        <v>978</v>
      </c>
      <c r="E499" t="b">
        <f ca="1">VLOOKUP(C499,'1. 词频表'!A:D,4,0)</f>
        <v>1</v>
      </c>
      <c r="F499" t="b">
        <f ca="1">VLOOKUP(D499,'1. 词频表'!A:D,4,0)</f>
        <v>1</v>
      </c>
      <c r="G499" s="9" t="b">
        <f>(COUNTIF(Sheet1!A:A,$C499)+COUNTIF(Sheet1!A:A,$D499))&gt;0</f>
        <v>0</v>
      </c>
      <c r="H499" s="9" t="b">
        <f>(COUNTIF(Sheet1!B:B,$C499)+COUNTIF(Sheet1!B:B,$D499))&gt;0</f>
        <v>0</v>
      </c>
      <c r="I499" s="9" t="b">
        <f>(COUNTIF(Sheet1!C:C,$C499)+COUNTIF(Sheet1!C:C,$D499))&gt;0</f>
        <v>0</v>
      </c>
    </row>
    <row r="500" spans="1:9">
      <c r="A500" t="s">
        <v>6707</v>
      </c>
      <c r="B500">
        <v>10</v>
      </c>
      <c r="C500" t="s">
        <v>978</v>
      </c>
      <c r="D500" t="s">
        <v>5646</v>
      </c>
      <c r="E500" t="b">
        <f ca="1">VLOOKUP(C500,'1. 词频表'!A:D,4,0)</f>
        <v>1</v>
      </c>
      <c r="F500" t="b">
        <f ca="1">VLOOKUP(D500,'1. 词频表'!A:D,4,0)</f>
        <v>1</v>
      </c>
      <c r="G500" s="9" t="b">
        <f>(COUNTIF(Sheet1!A:A,$C500)+COUNTIF(Sheet1!A:A,$D500))&gt;0</f>
        <v>0</v>
      </c>
      <c r="H500" s="9" t="b">
        <f>(COUNTIF(Sheet1!B:B,$C500)+COUNTIF(Sheet1!B:B,$D500))&gt;0</f>
        <v>0</v>
      </c>
      <c r="I500" s="9" t="b">
        <f>(COUNTIF(Sheet1!C:C,$C500)+COUNTIF(Sheet1!C:C,$D500))&gt;0</f>
        <v>0</v>
      </c>
    </row>
    <row r="501" spans="1:9">
      <c r="A501" t="s">
        <v>6533</v>
      </c>
      <c r="B501">
        <v>10</v>
      </c>
      <c r="C501" t="s">
        <v>989</v>
      </c>
      <c r="D501" t="s">
        <v>5646</v>
      </c>
      <c r="E501" t="b">
        <f ca="1">VLOOKUP(C501,'1. 词频表'!A:D,4,0)</f>
        <v>1</v>
      </c>
      <c r="F501" t="b">
        <f ca="1">VLOOKUP(D501,'1. 词频表'!A:D,4,0)</f>
        <v>1</v>
      </c>
      <c r="G501" s="9" t="b">
        <f>(COUNTIF(Sheet1!A:A,$C501)+COUNTIF(Sheet1!A:A,$D501))&gt;0</f>
        <v>0</v>
      </c>
      <c r="H501" s="9" t="b">
        <f>(COUNTIF(Sheet1!B:B,$C501)+COUNTIF(Sheet1!B:B,$D501))&gt;0</f>
        <v>0</v>
      </c>
      <c r="I501" s="9" t="b">
        <f>(COUNTIF(Sheet1!C:C,$C501)+COUNTIF(Sheet1!C:C,$D501))&gt;0</f>
        <v>0</v>
      </c>
    </row>
    <row r="502" spans="1:9">
      <c r="A502" t="s">
        <v>7781</v>
      </c>
      <c r="B502">
        <v>10</v>
      </c>
      <c r="C502" t="s">
        <v>1065</v>
      </c>
      <c r="D502" t="s">
        <v>4</v>
      </c>
      <c r="E502" t="b">
        <f ca="1">VLOOKUP(C502,'1. 词频表'!A:D,4,0)</f>
        <v>1</v>
      </c>
      <c r="F502" t="b">
        <f ca="1">VLOOKUP(D502,'1. 词频表'!A:D,4,0)</f>
        <v>1</v>
      </c>
      <c r="G502" s="9" t="b">
        <f>(COUNTIF(Sheet1!A:A,$C502)+COUNTIF(Sheet1!A:A,$D502))&gt;0</f>
        <v>0</v>
      </c>
      <c r="H502" s="9" t="b">
        <f>(COUNTIF(Sheet1!B:B,$C502)+COUNTIF(Sheet1!B:B,$D502))&gt;0</f>
        <v>0</v>
      </c>
      <c r="I502" s="9" t="b">
        <f>(COUNTIF(Sheet1!C:C,$C502)+COUNTIF(Sheet1!C:C,$D502))&gt;0</f>
        <v>0</v>
      </c>
    </row>
    <row r="503" spans="1:9">
      <c r="A503" t="s">
        <v>6536</v>
      </c>
      <c r="B503">
        <v>10</v>
      </c>
      <c r="C503" t="s">
        <v>1065</v>
      </c>
      <c r="D503" t="s">
        <v>5648</v>
      </c>
      <c r="E503" t="b">
        <f ca="1">VLOOKUP(C503,'1. 词频表'!A:D,4,0)</f>
        <v>1</v>
      </c>
      <c r="F503" t="b">
        <f ca="1">VLOOKUP(D503,'1. 词频表'!A:D,4,0)</f>
        <v>1</v>
      </c>
      <c r="G503" s="9" t="b">
        <f>(COUNTIF(Sheet1!A:A,$C503)+COUNTIF(Sheet1!A:A,$D503))&gt;0</f>
        <v>0</v>
      </c>
      <c r="H503" s="9" t="b">
        <f>(COUNTIF(Sheet1!B:B,$C503)+COUNTIF(Sheet1!B:B,$D503))&gt;0</f>
        <v>0</v>
      </c>
      <c r="I503" s="9" t="b">
        <f>(COUNTIF(Sheet1!C:C,$C503)+COUNTIF(Sheet1!C:C,$D503))&gt;0</f>
        <v>0</v>
      </c>
    </row>
    <row r="504" spans="1:9">
      <c r="A504" t="s">
        <v>6369</v>
      </c>
      <c r="B504">
        <v>10</v>
      </c>
      <c r="C504" t="s">
        <v>1065</v>
      </c>
      <c r="D504" t="s">
        <v>5646</v>
      </c>
      <c r="E504" t="b">
        <f ca="1">VLOOKUP(C504,'1. 词频表'!A:D,4,0)</f>
        <v>1</v>
      </c>
      <c r="F504" t="b">
        <f ca="1">VLOOKUP(D504,'1. 词频表'!A:D,4,0)</f>
        <v>1</v>
      </c>
      <c r="G504" s="9" t="b">
        <f>(COUNTIF(Sheet1!A:A,$C504)+COUNTIF(Sheet1!A:A,$D504))&gt;0</f>
        <v>0</v>
      </c>
      <c r="H504" s="9" t="b">
        <f>(COUNTIF(Sheet1!B:B,$C504)+COUNTIF(Sheet1!B:B,$D504))&gt;0</f>
        <v>0</v>
      </c>
      <c r="I504" s="9" t="b">
        <f>(COUNTIF(Sheet1!C:C,$C504)+COUNTIF(Sheet1!C:C,$D504))&gt;0</f>
        <v>0</v>
      </c>
    </row>
    <row r="505" spans="1:9">
      <c r="A505" t="s">
        <v>7782</v>
      </c>
      <c r="B505">
        <v>10</v>
      </c>
      <c r="C505" t="s">
        <v>4</v>
      </c>
      <c r="D505" t="s">
        <v>1108</v>
      </c>
      <c r="E505" t="b">
        <f ca="1">VLOOKUP(C505,'1. 词频表'!A:D,4,0)</f>
        <v>1</v>
      </c>
      <c r="F505" t="b">
        <f ca="1">VLOOKUP(D505,'1. 词频表'!A:D,4,0)</f>
        <v>1</v>
      </c>
      <c r="G505" s="9" t="b">
        <f>(COUNTIF(Sheet1!A:A,$C505)+COUNTIF(Sheet1!A:A,$D505))&gt;0</f>
        <v>0</v>
      </c>
      <c r="H505" s="9" t="b">
        <f>(COUNTIF(Sheet1!B:B,$C505)+COUNTIF(Sheet1!B:B,$D505))&gt;0</f>
        <v>0</v>
      </c>
      <c r="I505" s="9" t="b">
        <f>(COUNTIF(Sheet1!C:C,$C505)+COUNTIF(Sheet1!C:C,$D505))&gt;0</f>
        <v>0</v>
      </c>
    </row>
    <row r="506" spans="1:9">
      <c r="A506" t="s">
        <v>6372</v>
      </c>
      <c r="B506">
        <v>10</v>
      </c>
      <c r="C506" t="s">
        <v>5646</v>
      </c>
      <c r="D506" t="s">
        <v>1108</v>
      </c>
      <c r="E506" t="b">
        <f ca="1">VLOOKUP(C506,'1. 词频表'!A:D,4,0)</f>
        <v>1</v>
      </c>
      <c r="F506" t="b">
        <f ca="1">VLOOKUP(D506,'1. 词频表'!A:D,4,0)</f>
        <v>1</v>
      </c>
      <c r="G506" s="9" t="b">
        <f>(COUNTIF(Sheet1!A:A,$C506)+COUNTIF(Sheet1!A:A,$D506))&gt;0</f>
        <v>0</v>
      </c>
      <c r="H506" s="9" t="b">
        <f>(COUNTIF(Sheet1!B:B,$C506)+COUNTIF(Sheet1!B:B,$D506))&gt;0</f>
        <v>0</v>
      </c>
      <c r="I506" s="9" t="b">
        <f>(COUNTIF(Sheet1!C:C,$C506)+COUNTIF(Sheet1!C:C,$D506))&gt;0</f>
        <v>0</v>
      </c>
    </row>
    <row r="507" spans="1:9">
      <c r="A507" t="s">
        <v>7783</v>
      </c>
      <c r="B507">
        <v>10</v>
      </c>
      <c r="C507" t="s">
        <v>4</v>
      </c>
      <c r="D507" t="s">
        <v>1130</v>
      </c>
      <c r="E507" t="b">
        <f ca="1">VLOOKUP(C507,'1. 词频表'!A:D,4,0)</f>
        <v>1</v>
      </c>
      <c r="F507" t="b">
        <f ca="1">VLOOKUP(D507,'1. 词频表'!A:D,4,0)</f>
        <v>1</v>
      </c>
      <c r="G507" s="9" t="b">
        <f>(COUNTIF(Sheet1!A:A,$C507)+COUNTIF(Sheet1!A:A,$D507))&gt;0</f>
        <v>0</v>
      </c>
      <c r="H507" s="9" t="b">
        <f>(COUNTIF(Sheet1!B:B,$C507)+COUNTIF(Sheet1!B:B,$D507))&gt;0</f>
        <v>0</v>
      </c>
      <c r="I507" s="9" t="b">
        <f>(COUNTIF(Sheet1!C:C,$C507)+COUNTIF(Sheet1!C:C,$D507))&gt;0</f>
        <v>0</v>
      </c>
    </row>
    <row r="508" spans="1:9">
      <c r="A508" t="s">
        <v>7784</v>
      </c>
      <c r="B508">
        <v>10</v>
      </c>
      <c r="C508" t="s">
        <v>4</v>
      </c>
      <c r="D508" t="s">
        <v>1141</v>
      </c>
      <c r="E508" t="b">
        <f ca="1">VLOOKUP(C508,'1. 词频表'!A:D,4,0)</f>
        <v>1</v>
      </c>
      <c r="F508" t="b">
        <f ca="1">VLOOKUP(D508,'1. 词频表'!A:D,4,0)</f>
        <v>1</v>
      </c>
      <c r="G508" s="9" t="b">
        <f>(COUNTIF(Sheet1!A:A,$C508)+COUNTIF(Sheet1!A:A,$D508))&gt;0</f>
        <v>0</v>
      </c>
      <c r="H508" s="9" t="b">
        <f>(COUNTIF(Sheet1!B:B,$C508)+COUNTIF(Sheet1!B:B,$D508))&gt;0</f>
        <v>0</v>
      </c>
      <c r="I508" s="9" t="b">
        <f>(COUNTIF(Sheet1!C:C,$C508)+COUNTIF(Sheet1!C:C,$D508))&gt;0</f>
        <v>0</v>
      </c>
    </row>
    <row r="509" spans="1:9">
      <c r="A509" t="s">
        <v>7144</v>
      </c>
      <c r="B509">
        <v>10</v>
      </c>
      <c r="C509" t="s">
        <v>5648</v>
      </c>
      <c r="D509" t="s">
        <v>1141</v>
      </c>
      <c r="E509" t="b">
        <f ca="1">VLOOKUP(C509,'1. 词频表'!A:D,4,0)</f>
        <v>1</v>
      </c>
      <c r="F509" t="b">
        <f ca="1">VLOOKUP(D509,'1. 词频表'!A:D,4,0)</f>
        <v>1</v>
      </c>
      <c r="G509" s="9" t="b">
        <f>(COUNTIF(Sheet1!A:A,$C509)+COUNTIF(Sheet1!A:A,$D509))&gt;0</f>
        <v>0</v>
      </c>
      <c r="H509" s="9" t="b">
        <f>(COUNTIF(Sheet1!B:B,$C509)+COUNTIF(Sheet1!B:B,$D509))&gt;0</f>
        <v>0</v>
      </c>
      <c r="I509" s="9" t="b">
        <f>(COUNTIF(Sheet1!C:C,$C509)+COUNTIF(Sheet1!C:C,$D509))&gt;0</f>
        <v>0</v>
      </c>
    </row>
    <row r="510" spans="1:9">
      <c r="A510" t="s">
        <v>6713</v>
      </c>
      <c r="B510">
        <v>10</v>
      </c>
      <c r="C510" t="s">
        <v>5646</v>
      </c>
      <c r="D510" t="s">
        <v>1141</v>
      </c>
      <c r="E510" t="b">
        <f ca="1">VLOOKUP(C510,'1. 词频表'!A:D,4,0)</f>
        <v>1</v>
      </c>
      <c r="F510" t="b">
        <f ca="1">VLOOKUP(D510,'1. 词频表'!A:D,4,0)</f>
        <v>1</v>
      </c>
      <c r="G510" s="9" t="b">
        <f>(COUNTIF(Sheet1!A:A,$C510)+COUNTIF(Sheet1!A:A,$D510))&gt;0</f>
        <v>0</v>
      </c>
      <c r="H510" s="9" t="b">
        <f>(COUNTIF(Sheet1!B:B,$C510)+COUNTIF(Sheet1!B:B,$D510))&gt;0</f>
        <v>0</v>
      </c>
      <c r="I510" s="9" t="b">
        <f>(COUNTIF(Sheet1!C:C,$C510)+COUNTIF(Sheet1!C:C,$D510))&gt;0</f>
        <v>0</v>
      </c>
    </row>
    <row r="511" spans="1:9">
      <c r="A511" t="s">
        <v>7785</v>
      </c>
      <c r="B511">
        <v>10</v>
      </c>
      <c r="C511" t="s">
        <v>1174</v>
      </c>
      <c r="D511" t="s">
        <v>4</v>
      </c>
      <c r="E511" t="b">
        <f ca="1">VLOOKUP(C511,'1. 词频表'!A:D,4,0)</f>
        <v>1</v>
      </c>
      <c r="F511" t="b">
        <f ca="1">VLOOKUP(D511,'1. 词频表'!A:D,4,0)</f>
        <v>1</v>
      </c>
      <c r="G511" s="9" t="b">
        <f>(COUNTIF(Sheet1!A:A,$C511)+COUNTIF(Sheet1!A:A,$D511))&gt;0</f>
        <v>0</v>
      </c>
      <c r="H511" s="9" t="b">
        <f>(COUNTIF(Sheet1!B:B,$C511)+COUNTIF(Sheet1!B:B,$D511))&gt;0</f>
        <v>0</v>
      </c>
      <c r="I511" s="9" t="b">
        <f>(COUNTIF(Sheet1!C:C,$C511)+COUNTIF(Sheet1!C:C,$D511))&gt;0</f>
        <v>0</v>
      </c>
    </row>
    <row r="512" spans="1:9">
      <c r="A512" t="s">
        <v>6375</v>
      </c>
      <c r="B512">
        <v>10</v>
      </c>
      <c r="C512" t="s">
        <v>1174</v>
      </c>
      <c r="D512" t="s">
        <v>5646</v>
      </c>
      <c r="E512" t="b">
        <f ca="1">VLOOKUP(C512,'1. 词频表'!A:D,4,0)</f>
        <v>1</v>
      </c>
      <c r="F512" t="b">
        <f ca="1">VLOOKUP(D512,'1. 词频表'!A:D,4,0)</f>
        <v>1</v>
      </c>
      <c r="G512" s="9" t="b">
        <f>(COUNTIF(Sheet1!A:A,$C512)+COUNTIF(Sheet1!A:A,$D512))&gt;0</f>
        <v>0</v>
      </c>
      <c r="H512" s="9" t="b">
        <f>(COUNTIF(Sheet1!B:B,$C512)+COUNTIF(Sheet1!B:B,$D512))&gt;0</f>
        <v>0</v>
      </c>
      <c r="I512" s="9" t="b">
        <f>(COUNTIF(Sheet1!C:C,$C512)+COUNTIF(Sheet1!C:C,$D512))&gt;0</f>
        <v>0</v>
      </c>
    </row>
    <row r="513" spans="1:9">
      <c r="A513" t="s">
        <v>7786</v>
      </c>
      <c r="B513">
        <v>10</v>
      </c>
      <c r="C513" t="s">
        <v>1185</v>
      </c>
      <c r="D513" t="s">
        <v>4</v>
      </c>
      <c r="E513" t="b">
        <f ca="1">VLOOKUP(C513,'1. 词频表'!A:D,4,0)</f>
        <v>1</v>
      </c>
      <c r="F513" t="b">
        <f ca="1">VLOOKUP(D513,'1. 词频表'!A:D,4,0)</f>
        <v>1</v>
      </c>
      <c r="G513" s="9" t="b">
        <f>(COUNTIF(Sheet1!A:A,$C513)+COUNTIF(Sheet1!A:A,$D513))&gt;0</f>
        <v>0</v>
      </c>
      <c r="H513" s="9" t="b">
        <f>(COUNTIF(Sheet1!B:B,$C513)+COUNTIF(Sheet1!B:B,$D513))&gt;0</f>
        <v>0</v>
      </c>
      <c r="I513" s="9" t="b">
        <f>(COUNTIF(Sheet1!C:C,$C513)+COUNTIF(Sheet1!C:C,$D513))&gt;0</f>
        <v>0</v>
      </c>
    </row>
    <row r="514" spans="1:9">
      <c r="A514" t="s">
        <v>7787</v>
      </c>
      <c r="B514">
        <v>10</v>
      </c>
      <c r="C514" t="s">
        <v>4</v>
      </c>
      <c r="D514" t="s">
        <v>1196</v>
      </c>
      <c r="E514" t="b">
        <f ca="1">VLOOKUP(C514,'1. 词频表'!A:D,4,0)</f>
        <v>1</v>
      </c>
      <c r="F514" t="b">
        <f ca="1">VLOOKUP(D514,'1. 词频表'!A:D,4,0)</f>
        <v>1</v>
      </c>
      <c r="G514" s="9" t="b">
        <f>(COUNTIF(Sheet1!A:A,$C514)+COUNTIF(Sheet1!A:A,$D514))&gt;0</f>
        <v>0</v>
      </c>
      <c r="H514" s="9" t="b">
        <f>(COUNTIF(Sheet1!B:B,$C514)+COUNTIF(Sheet1!B:B,$D514))&gt;0</f>
        <v>0</v>
      </c>
      <c r="I514" s="9" t="b">
        <f>(COUNTIF(Sheet1!C:C,$C514)+COUNTIF(Sheet1!C:C,$D514))&gt;0</f>
        <v>0</v>
      </c>
    </row>
    <row r="515" spans="1:9">
      <c r="A515" t="s">
        <v>7479</v>
      </c>
      <c r="B515">
        <v>10</v>
      </c>
      <c r="C515" t="s">
        <v>1196</v>
      </c>
      <c r="D515" t="s">
        <v>5648</v>
      </c>
      <c r="E515" t="b">
        <f ca="1">VLOOKUP(C515,'1. 词频表'!A:D,4,0)</f>
        <v>1</v>
      </c>
      <c r="F515" t="b">
        <f ca="1">VLOOKUP(D515,'1. 词频表'!A:D,4,0)</f>
        <v>1</v>
      </c>
      <c r="G515" s="9" t="b">
        <f>(COUNTIF(Sheet1!A:A,$C515)+COUNTIF(Sheet1!A:A,$D515))&gt;0</f>
        <v>0</v>
      </c>
      <c r="H515" s="9" t="b">
        <f>(COUNTIF(Sheet1!B:B,$C515)+COUNTIF(Sheet1!B:B,$D515))&gt;0</f>
        <v>0</v>
      </c>
      <c r="I515" s="9" t="b">
        <f>(COUNTIF(Sheet1!C:C,$C515)+COUNTIF(Sheet1!C:C,$D515))&gt;0</f>
        <v>0</v>
      </c>
    </row>
    <row r="516" spans="1:9">
      <c r="A516" t="s">
        <v>6716</v>
      </c>
      <c r="B516">
        <v>10</v>
      </c>
      <c r="C516" t="s">
        <v>1196</v>
      </c>
      <c r="D516" t="s">
        <v>5646</v>
      </c>
      <c r="E516" t="b">
        <f ca="1">VLOOKUP(C516,'1. 词频表'!A:D,4,0)</f>
        <v>1</v>
      </c>
      <c r="F516" t="b">
        <f ca="1">VLOOKUP(D516,'1. 词频表'!A:D,4,0)</f>
        <v>1</v>
      </c>
      <c r="G516" s="9" t="b">
        <f>(COUNTIF(Sheet1!A:A,$C516)+COUNTIF(Sheet1!A:A,$D516))&gt;0</f>
        <v>0</v>
      </c>
      <c r="H516" s="9" t="b">
        <f>(COUNTIF(Sheet1!B:B,$C516)+COUNTIF(Sheet1!B:B,$D516))&gt;0</f>
        <v>0</v>
      </c>
      <c r="I516" s="9" t="b">
        <f>(COUNTIF(Sheet1!C:C,$C516)+COUNTIF(Sheet1!C:C,$D516))&gt;0</f>
        <v>0</v>
      </c>
    </row>
    <row r="517" spans="1:9">
      <c r="A517" t="s">
        <v>7788</v>
      </c>
      <c r="B517">
        <v>10</v>
      </c>
      <c r="C517" t="s">
        <v>4</v>
      </c>
      <c r="D517" t="s">
        <v>6380</v>
      </c>
      <c r="E517" t="b">
        <f ca="1">VLOOKUP(C517,'1. 词频表'!A:D,4,0)</f>
        <v>1</v>
      </c>
      <c r="F517" t="b">
        <f ca="1">VLOOKUP(D517,'1. 词频表'!A:D,4,0)</f>
        <v>1</v>
      </c>
      <c r="G517" s="9" t="b">
        <f>(COUNTIF(Sheet1!A:A,$C517)+COUNTIF(Sheet1!A:A,$D517))&gt;0</f>
        <v>0</v>
      </c>
      <c r="H517" s="9" t="b">
        <f>(COUNTIF(Sheet1!B:B,$C517)+COUNTIF(Sheet1!B:B,$D517))&gt;0</f>
        <v>0</v>
      </c>
      <c r="I517" s="9" t="b">
        <f>(COUNTIF(Sheet1!C:C,$C517)+COUNTIF(Sheet1!C:C,$D517))&gt;0</f>
        <v>0</v>
      </c>
    </row>
    <row r="518" spans="1:9">
      <c r="A518" t="s">
        <v>6381</v>
      </c>
      <c r="B518">
        <v>10</v>
      </c>
      <c r="C518" t="s">
        <v>6380</v>
      </c>
      <c r="D518" t="s">
        <v>1489</v>
      </c>
      <c r="E518" t="b">
        <f ca="1">VLOOKUP(C518,'1. 词频表'!A:D,4,0)</f>
        <v>1</v>
      </c>
      <c r="F518" t="b">
        <f ca="1">VLOOKUP(D518,'1. 词频表'!A:D,4,0)</f>
        <v>0</v>
      </c>
      <c r="G518" s="9" t="b">
        <f>(COUNTIF(Sheet1!A:A,$C518)+COUNTIF(Sheet1!A:A,$D518))&gt;0</f>
        <v>0</v>
      </c>
      <c r="H518" s="9" t="b">
        <f>(COUNTIF(Sheet1!B:B,$C518)+COUNTIF(Sheet1!B:B,$D518))&gt;0</f>
        <v>0</v>
      </c>
      <c r="I518" s="9" t="b">
        <f>(COUNTIF(Sheet1!C:C,$C518)+COUNTIF(Sheet1!C:C,$D518))&gt;0</f>
        <v>0</v>
      </c>
    </row>
    <row r="519" spans="1:9">
      <c r="A519" t="s">
        <v>6382</v>
      </c>
      <c r="B519">
        <v>10</v>
      </c>
      <c r="C519" t="s">
        <v>6380</v>
      </c>
      <c r="D519" t="s">
        <v>5646</v>
      </c>
      <c r="E519" t="b">
        <f ca="1">VLOOKUP(C519,'1. 词频表'!A:D,4,0)</f>
        <v>1</v>
      </c>
      <c r="F519" t="b">
        <f ca="1">VLOOKUP(D519,'1. 词频表'!A:D,4,0)</f>
        <v>1</v>
      </c>
      <c r="G519" s="9" t="b">
        <f>(COUNTIF(Sheet1!A:A,$C519)+COUNTIF(Sheet1!A:A,$D519))&gt;0</f>
        <v>0</v>
      </c>
      <c r="H519" s="9" t="b">
        <f>(COUNTIF(Sheet1!B:B,$C519)+COUNTIF(Sheet1!B:B,$D519))&gt;0</f>
        <v>0</v>
      </c>
      <c r="I519" s="9" t="b">
        <f>(COUNTIF(Sheet1!C:C,$C519)+COUNTIF(Sheet1!C:C,$D519))&gt;0</f>
        <v>0</v>
      </c>
    </row>
    <row r="520" spans="1:9">
      <c r="A520" t="s">
        <v>7483</v>
      </c>
      <c r="B520">
        <v>10</v>
      </c>
      <c r="C520" t="s">
        <v>5656</v>
      </c>
      <c r="D520" t="s">
        <v>1239</v>
      </c>
      <c r="E520" t="b">
        <f ca="1">VLOOKUP(C520,'1. 词频表'!A:D,4,0)</f>
        <v>0</v>
      </c>
      <c r="F520" t="b">
        <f ca="1">VLOOKUP(D520,'1. 词频表'!A:D,4,0)</f>
        <v>1</v>
      </c>
      <c r="G520" s="9" t="b">
        <f>(COUNTIF(Sheet1!A:A,$C520)+COUNTIF(Sheet1!A:A,$D520))&gt;0</f>
        <v>0</v>
      </c>
      <c r="H520" s="9" t="b">
        <f>(COUNTIF(Sheet1!B:B,$C520)+COUNTIF(Sheet1!B:B,$D520))&gt;0</f>
        <v>0</v>
      </c>
      <c r="I520" s="9" t="b">
        <f>(COUNTIF(Sheet1!C:C,$C520)+COUNTIF(Sheet1!C:C,$D520))&gt;0</f>
        <v>0</v>
      </c>
    </row>
    <row r="521" spans="1:9">
      <c r="A521" t="s">
        <v>7789</v>
      </c>
      <c r="B521">
        <v>10</v>
      </c>
      <c r="C521" t="s">
        <v>4</v>
      </c>
      <c r="D521" t="s">
        <v>1239</v>
      </c>
      <c r="E521" t="b">
        <f ca="1">VLOOKUP(C521,'1. 词频表'!A:D,4,0)</f>
        <v>1</v>
      </c>
      <c r="F521" t="b">
        <f ca="1">VLOOKUP(D521,'1. 词频表'!A:D,4,0)</f>
        <v>1</v>
      </c>
      <c r="G521" s="9" t="b">
        <f>(COUNTIF(Sheet1!A:A,$C521)+COUNTIF(Sheet1!A:A,$D521))&gt;0</f>
        <v>0</v>
      </c>
      <c r="H521" s="9" t="b">
        <f>(COUNTIF(Sheet1!B:B,$C521)+COUNTIF(Sheet1!B:B,$D521))&gt;0</f>
        <v>0</v>
      </c>
      <c r="I521" s="9" t="b">
        <f>(COUNTIF(Sheet1!C:C,$C521)+COUNTIF(Sheet1!C:C,$D521))&gt;0</f>
        <v>0</v>
      </c>
    </row>
    <row r="522" spans="1:9">
      <c r="A522" t="s">
        <v>7790</v>
      </c>
      <c r="B522">
        <v>10</v>
      </c>
      <c r="C522" t="s">
        <v>1239</v>
      </c>
      <c r="D522" t="s">
        <v>5648</v>
      </c>
      <c r="E522" t="b">
        <f ca="1">VLOOKUP(C522,'1. 词频表'!A:D,4,0)</f>
        <v>1</v>
      </c>
      <c r="F522" t="b">
        <f ca="1">VLOOKUP(D522,'1. 词频表'!A:D,4,0)</f>
        <v>1</v>
      </c>
      <c r="G522" s="9" t="b">
        <f>(COUNTIF(Sheet1!A:A,$C522)+COUNTIF(Sheet1!A:A,$D522))&gt;0</f>
        <v>0</v>
      </c>
      <c r="H522" s="9" t="b">
        <f>(COUNTIF(Sheet1!B:B,$C522)+COUNTIF(Sheet1!B:B,$D522))&gt;0</f>
        <v>0</v>
      </c>
      <c r="I522" s="9" t="b">
        <f>(COUNTIF(Sheet1!C:C,$C522)+COUNTIF(Sheet1!C:C,$D522))&gt;0</f>
        <v>0</v>
      </c>
    </row>
    <row r="523" spans="1:9">
      <c r="A523" t="s">
        <v>6720</v>
      </c>
      <c r="B523">
        <v>10</v>
      </c>
      <c r="C523" t="s">
        <v>1239</v>
      </c>
      <c r="D523" t="s">
        <v>5646</v>
      </c>
      <c r="E523" t="b">
        <f ca="1">VLOOKUP(C523,'1. 词频表'!A:D,4,0)</f>
        <v>1</v>
      </c>
      <c r="F523" t="b">
        <f ca="1">VLOOKUP(D523,'1. 词频表'!A:D,4,0)</f>
        <v>1</v>
      </c>
      <c r="G523" s="9" t="b">
        <f>(COUNTIF(Sheet1!A:A,$C523)+COUNTIF(Sheet1!A:A,$D523))&gt;0</f>
        <v>0</v>
      </c>
      <c r="H523" s="9" t="b">
        <f>(COUNTIF(Sheet1!B:B,$C523)+COUNTIF(Sheet1!B:B,$D523))&gt;0</f>
        <v>0</v>
      </c>
      <c r="I523" s="9" t="b">
        <f>(COUNTIF(Sheet1!C:C,$C523)+COUNTIF(Sheet1!C:C,$D523))&gt;0</f>
        <v>0</v>
      </c>
    </row>
    <row r="524" spans="1:9">
      <c r="A524" t="s">
        <v>7791</v>
      </c>
      <c r="B524">
        <v>10</v>
      </c>
      <c r="C524" t="s">
        <v>1272</v>
      </c>
      <c r="D524" t="s">
        <v>4</v>
      </c>
      <c r="E524" t="b">
        <f ca="1">VLOOKUP(C524,'1. 词频表'!A:D,4,0)</f>
        <v>1</v>
      </c>
      <c r="F524" t="b">
        <f ca="1">VLOOKUP(D524,'1. 词频表'!A:D,4,0)</f>
        <v>1</v>
      </c>
      <c r="G524" s="9" t="b">
        <f>(COUNTIF(Sheet1!A:A,$C524)+COUNTIF(Sheet1!A:A,$D524))&gt;0</f>
        <v>0</v>
      </c>
      <c r="H524" s="9" t="b">
        <f>(COUNTIF(Sheet1!B:B,$C524)+COUNTIF(Sheet1!B:B,$D524))&gt;0</f>
        <v>0</v>
      </c>
      <c r="I524" s="9" t="b">
        <f>(COUNTIF(Sheet1!C:C,$C524)+COUNTIF(Sheet1!C:C,$D524))&gt;0</f>
        <v>0</v>
      </c>
    </row>
    <row r="525" spans="1:9">
      <c r="A525" t="s">
        <v>7487</v>
      </c>
      <c r="B525">
        <v>10</v>
      </c>
      <c r="C525" t="s">
        <v>1272</v>
      </c>
      <c r="D525" t="s">
        <v>5648</v>
      </c>
      <c r="E525" t="b">
        <f ca="1">VLOOKUP(C525,'1. 词频表'!A:D,4,0)</f>
        <v>1</v>
      </c>
      <c r="F525" t="b">
        <f ca="1">VLOOKUP(D525,'1. 词频表'!A:D,4,0)</f>
        <v>1</v>
      </c>
      <c r="G525" s="9" t="b">
        <f>(COUNTIF(Sheet1!A:A,$C525)+COUNTIF(Sheet1!A:A,$D525))&gt;0</f>
        <v>0</v>
      </c>
      <c r="H525" s="9" t="b">
        <f>(COUNTIF(Sheet1!B:B,$C525)+COUNTIF(Sheet1!B:B,$D525))&gt;0</f>
        <v>0</v>
      </c>
      <c r="I525" s="9" t="b">
        <f>(COUNTIF(Sheet1!C:C,$C525)+COUNTIF(Sheet1!C:C,$D525))&gt;0</f>
        <v>0</v>
      </c>
    </row>
    <row r="526" spans="1:9">
      <c r="A526" t="s">
        <v>6383</v>
      </c>
      <c r="B526">
        <v>10</v>
      </c>
      <c r="C526" t="s">
        <v>1272</v>
      </c>
      <c r="D526" t="s">
        <v>5646</v>
      </c>
      <c r="E526" t="b">
        <f ca="1">VLOOKUP(C526,'1. 词频表'!A:D,4,0)</f>
        <v>1</v>
      </c>
      <c r="F526" t="b">
        <f ca="1">VLOOKUP(D526,'1. 词频表'!A:D,4,0)</f>
        <v>1</v>
      </c>
      <c r="G526" s="9" t="b">
        <f>(COUNTIF(Sheet1!A:A,$C526)+COUNTIF(Sheet1!A:A,$D526))&gt;0</f>
        <v>0</v>
      </c>
      <c r="H526" s="9" t="b">
        <f>(COUNTIF(Sheet1!B:B,$C526)+COUNTIF(Sheet1!B:B,$D526))&gt;0</f>
        <v>0</v>
      </c>
      <c r="I526" s="9" t="b">
        <f>(COUNTIF(Sheet1!C:C,$C526)+COUNTIF(Sheet1!C:C,$D526))&gt;0</f>
        <v>0</v>
      </c>
    </row>
    <row r="527" spans="1:9">
      <c r="A527" t="s">
        <v>7792</v>
      </c>
      <c r="B527">
        <v>10</v>
      </c>
      <c r="C527" t="s">
        <v>1283</v>
      </c>
      <c r="D527" t="s">
        <v>4</v>
      </c>
      <c r="E527" t="b">
        <f ca="1">VLOOKUP(C527,'1. 词频表'!A:D,4,0)</f>
        <v>1</v>
      </c>
      <c r="F527" t="b">
        <f ca="1">VLOOKUP(D527,'1. 词频表'!A:D,4,0)</f>
        <v>1</v>
      </c>
      <c r="G527" s="9" t="b">
        <f>(COUNTIF(Sheet1!A:A,$C527)+COUNTIF(Sheet1!A:A,$D527))&gt;0</f>
        <v>0</v>
      </c>
      <c r="H527" s="9" t="b">
        <f>(COUNTIF(Sheet1!B:B,$C527)+COUNTIF(Sheet1!B:B,$D527))&gt;0</f>
        <v>0</v>
      </c>
      <c r="I527" s="9" t="b">
        <f>(COUNTIF(Sheet1!C:C,$C527)+COUNTIF(Sheet1!C:C,$D527))&gt;0</f>
        <v>0</v>
      </c>
    </row>
    <row r="528" spans="1:9">
      <c r="A528" t="s">
        <v>6385</v>
      </c>
      <c r="B528">
        <v>10</v>
      </c>
      <c r="C528" t="s">
        <v>1283</v>
      </c>
      <c r="D528" t="s">
        <v>5646</v>
      </c>
      <c r="E528" t="b">
        <f ca="1">VLOOKUP(C528,'1. 词频表'!A:D,4,0)</f>
        <v>1</v>
      </c>
      <c r="F528" t="b">
        <f ca="1">VLOOKUP(D528,'1. 词频表'!A:D,4,0)</f>
        <v>1</v>
      </c>
      <c r="G528" s="9" t="b">
        <f>(COUNTIF(Sheet1!A:A,$C528)+COUNTIF(Sheet1!A:A,$D528))&gt;0</f>
        <v>0</v>
      </c>
      <c r="H528" s="9" t="b">
        <f>(COUNTIF(Sheet1!B:B,$C528)+COUNTIF(Sheet1!B:B,$D528))&gt;0</f>
        <v>0</v>
      </c>
      <c r="I528" s="9" t="b">
        <f>(COUNTIF(Sheet1!C:C,$C528)+COUNTIF(Sheet1!C:C,$D528))&gt;0</f>
        <v>0</v>
      </c>
    </row>
    <row r="529" spans="1:9">
      <c r="A529" t="s">
        <v>7793</v>
      </c>
      <c r="B529">
        <v>10</v>
      </c>
      <c r="C529" t="s">
        <v>1294</v>
      </c>
      <c r="D529" t="s">
        <v>4</v>
      </c>
      <c r="E529" t="b">
        <f ca="1">VLOOKUP(C529,'1. 词频表'!A:D,4,0)</f>
        <v>1</v>
      </c>
      <c r="F529" t="b">
        <f ca="1">VLOOKUP(D529,'1. 词频表'!A:D,4,0)</f>
        <v>1</v>
      </c>
      <c r="G529" s="9" t="b">
        <f>(COUNTIF(Sheet1!A:A,$C529)+COUNTIF(Sheet1!A:A,$D529))&gt;0</f>
        <v>0</v>
      </c>
      <c r="H529" s="9" t="b">
        <f>(COUNTIF(Sheet1!B:B,$C529)+COUNTIF(Sheet1!B:B,$D529))&gt;0</f>
        <v>0</v>
      </c>
      <c r="I529" s="9" t="b">
        <f>(COUNTIF(Sheet1!C:C,$C529)+COUNTIF(Sheet1!C:C,$D529))&gt;0</f>
        <v>0</v>
      </c>
    </row>
    <row r="530" spans="1:9">
      <c r="A530" t="s">
        <v>6387</v>
      </c>
      <c r="B530">
        <v>10</v>
      </c>
      <c r="C530" t="s">
        <v>1294</v>
      </c>
      <c r="D530" t="s">
        <v>5646</v>
      </c>
      <c r="E530" t="b">
        <f ca="1">VLOOKUP(C530,'1. 词频表'!A:D,4,0)</f>
        <v>1</v>
      </c>
      <c r="F530" t="b">
        <f ca="1">VLOOKUP(D530,'1. 词频表'!A:D,4,0)</f>
        <v>1</v>
      </c>
      <c r="G530" s="9" t="b">
        <f>(COUNTIF(Sheet1!A:A,$C530)+COUNTIF(Sheet1!A:A,$D530))&gt;0</f>
        <v>0</v>
      </c>
      <c r="H530" s="9" t="b">
        <f>(COUNTIF(Sheet1!B:B,$C530)+COUNTIF(Sheet1!B:B,$D530))&gt;0</f>
        <v>0</v>
      </c>
      <c r="I530" s="9" t="b">
        <f>(COUNTIF(Sheet1!C:C,$C530)+COUNTIF(Sheet1!C:C,$D530))&gt;0</f>
        <v>0</v>
      </c>
    </row>
    <row r="531" spans="1:9">
      <c r="A531" t="s">
        <v>7794</v>
      </c>
      <c r="B531">
        <v>10</v>
      </c>
      <c r="C531" t="s">
        <v>4</v>
      </c>
      <c r="D531" t="s">
        <v>1327</v>
      </c>
      <c r="E531" t="b">
        <f ca="1">VLOOKUP(C531,'1. 词频表'!A:D,4,0)</f>
        <v>1</v>
      </c>
      <c r="F531" t="b">
        <f ca="1">VLOOKUP(D531,'1. 词频表'!A:D,4,0)</f>
        <v>1</v>
      </c>
      <c r="G531" s="9" t="b">
        <f>(COUNTIF(Sheet1!A:A,$C531)+COUNTIF(Sheet1!A:A,$D531))&gt;0</f>
        <v>0</v>
      </c>
      <c r="H531" s="9" t="b">
        <f>(COUNTIF(Sheet1!B:B,$C531)+COUNTIF(Sheet1!B:B,$D531))&gt;0</f>
        <v>0</v>
      </c>
      <c r="I531" s="9" t="b">
        <f>(COUNTIF(Sheet1!C:C,$C531)+COUNTIF(Sheet1!C:C,$D531))&gt;0</f>
        <v>0</v>
      </c>
    </row>
    <row r="532" spans="1:9">
      <c r="A532" t="s">
        <v>6550</v>
      </c>
      <c r="B532">
        <v>10</v>
      </c>
      <c r="C532" t="s">
        <v>1327</v>
      </c>
      <c r="D532" t="s">
        <v>5646</v>
      </c>
      <c r="E532" t="b">
        <f ca="1">VLOOKUP(C532,'1. 词频表'!A:D,4,0)</f>
        <v>1</v>
      </c>
      <c r="F532" t="b">
        <f ca="1">VLOOKUP(D532,'1. 词频表'!A:D,4,0)</f>
        <v>1</v>
      </c>
      <c r="G532" s="9" t="b">
        <f>(COUNTIF(Sheet1!A:A,$C532)+COUNTIF(Sheet1!A:A,$D532))&gt;0</f>
        <v>0</v>
      </c>
      <c r="H532" s="9" t="b">
        <f>(COUNTIF(Sheet1!B:B,$C532)+COUNTIF(Sheet1!B:B,$D532))&gt;0</f>
        <v>0</v>
      </c>
      <c r="I532" s="9" t="b">
        <f>(COUNTIF(Sheet1!C:C,$C532)+COUNTIF(Sheet1!C:C,$D532))&gt;0</f>
        <v>0</v>
      </c>
    </row>
    <row r="533" spans="1:9">
      <c r="A533" t="s">
        <v>7795</v>
      </c>
      <c r="B533">
        <v>10</v>
      </c>
      <c r="C533" t="s">
        <v>1338</v>
      </c>
      <c r="D533" t="s">
        <v>4</v>
      </c>
      <c r="E533" t="b">
        <f ca="1">VLOOKUP(C533,'1. 词频表'!A:D,4,0)</f>
        <v>1</v>
      </c>
      <c r="F533" t="b">
        <f ca="1">VLOOKUP(D533,'1. 词频表'!A:D,4,0)</f>
        <v>1</v>
      </c>
      <c r="G533" s="9" t="b">
        <f>(COUNTIF(Sheet1!A:A,$C533)+COUNTIF(Sheet1!A:A,$D533))&gt;0</f>
        <v>0</v>
      </c>
      <c r="H533" s="9" t="b">
        <f>(COUNTIF(Sheet1!B:B,$C533)+COUNTIF(Sheet1!B:B,$D533))&gt;0</f>
        <v>0</v>
      </c>
      <c r="I533" s="9" t="b">
        <f>(COUNTIF(Sheet1!C:C,$C533)+COUNTIF(Sheet1!C:C,$D533))&gt;0</f>
        <v>0</v>
      </c>
    </row>
    <row r="534" spans="1:9">
      <c r="A534" t="s">
        <v>6724</v>
      </c>
      <c r="B534">
        <v>10</v>
      </c>
      <c r="C534" t="s">
        <v>1338</v>
      </c>
      <c r="D534" t="s">
        <v>5646</v>
      </c>
      <c r="E534" t="b">
        <f ca="1">VLOOKUP(C534,'1. 词频表'!A:D,4,0)</f>
        <v>1</v>
      </c>
      <c r="F534" t="b">
        <f ca="1">VLOOKUP(D534,'1. 词频表'!A:D,4,0)</f>
        <v>1</v>
      </c>
      <c r="G534" s="9" t="b">
        <f>(COUNTIF(Sheet1!A:A,$C534)+COUNTIF(Sheet1!A:A,$D534))&gt;0</f>
        <v>0</v>
      </c>
      <c r="H534" s="9" t="b">
        <f>(COUNTIF(Sheet1!B:B,$C534)+COUNTIF(Sheet1!B:B,$D534))&gt;0</f>
        <v>0</v>
      </c>
      <c r="I534" s="9" t="b">
        <f>(COUNTIF(Sheet1!C:C,$C534)+COUNTIF(Sheet1!C:C,$D534))&gt;0</f>
        <v>0</v>
      </c>
    </row>
    <row r="535" spans="1:9">
      <c r="A535" t="s">
        <v>7796</v>
      </c>
      <c r="B535">
        <v>10</v>
      </c>
      <c r="C535" t="s">
        <v>1349</v>
      </c>
      <c r="D535" t="s">
        <v>4</v>
      </c>
      <c r="E535" t="b">
        <f ca="1">VLOOKUP(C535,'1. 词频表'!A:D,4,0)</f>
        <v>1</v>
      </c>
      <c r="F535" t="b">
        <f ca="1">VLOOKUP(D535,'1. 词频表'!A:D,4,0)</f>
        <v>1</v>
      </c>
      <c r="G535" s="9" t="b">
        <f>(COUNTIF(Sheet1!A:A,$C535)+COUNTIF(Sheet1!A:A,$D535))&gt;0</f>
        <v>0</v>
      </c>
      <c r="H535" s="9" t="b">
        <f>(COUNTIF(Sheet1!B:B,$C535)+COUNTIF(Sheet1!B:B,$D535))&gt;0</f>
        <v>0</v>
      </c>
      <c r="I535" s="9" t="b">
        <f>(COUNTIF(Sheet1!C:C,$C535)+COUNTIF(Sheet1!C:C,$D535))&gt;0</f>
        <v>0</v>
      </c>
    </row>
    <row r="536" spans="1:9">
      <c r="A536" t="s">
        <v>6726</v>
      </c>
      <c r="B536">
        <v>10</v>
      </c>
      <c r="C536" t="s">
        <v>1349</v>
      </c>
      <c r="D536" t="s">
        <v>5646</v>
      </c>
      <c r="E536" t="b">
        <f ca="1">VLOOKUP(C536,'1. 词频表'!A:D,4,0)</f>
        <v>1</v>
      </c>
      <c r="F536" t="b">
        <f ca="1">VLOOKUP(D536,'1. 词频表'!A:D,4,0)</f>
        <v>1</v>
      </c>
      <c r="G536" s="9" t="b">
        <f>(COUNTIF(Sheet1!A:A,$C536)+COUNTIF(Sheet1!A:A,$D536))&gt;0</f>
        <v>0</v>
      </c>
      <c r="H536" s="9" t="b">
        <f>(COUNTIF(Sheet1!B:B,$C536)+COUNTIF(Sheet1!B:B,$D536))&gt;0</f>
        <v>0</v>
      </c>
      <c r="I536" s="9" t="b">
        <f>(COUNTIF(Sheet1!C:C,$C536)+COUNTIF(Sheet1!C:C,$D536))&gt;0</f>
        <v>0</v>
      </c>
    </row>
    <row r="537" spans="1:9">
      <c r="A537" t="s">
        <v>7797</v>
      </c>
      <c r="B537">
        <v>10</v>
      </c>
      <c r="C537" t="s">
        <v>1403</v>
      </c>
      <c r="D537" t="s">
        <v>4</v>
      </c>
      <c r="E537" t="b">
        <f ca="1">VLOOKUP(C537,'1. 词频表'!A:D,4,0)</f>
        <v>1</v>
      </c>
      <c r="F537" t="b">
        <f ca="1">VLOOKUP(D537,'1. 词频表'!A:D,4,0)</f>
        <v>1</v>
      </c>
      <c r="G537" s="9" t="b">
        <f>(COUNTIF(Sheet1!A:A,$C537)+COUNTIF(Sheet1!A:A,$D537))&gt;0</f>
        <v>0</v>
      </c>
      <c r="H537" s="9" t="b">
        <f>(COUNTIF(Sheet1!B:B,$C537)+COUNTIF(Sheet1!B:B,$D537))&gt;0</f>
        <v>0</v>
      </c>
      <c r="I537" s="9" t="b">
        <f>(COUNTIF(Sheet1!C:C,$C537)+COUNTIF(Sheet1!C:C,$D537))&gt;0</f>
        <v>0</v>
      </c>
    </row>
    <row r="538" spans="1:9">
      <c r="A538" t="s">
        <v>7798</v>
      </c>
      <c r="B538">
        <v>10</v>
      </c>
      <c r="C538" t="s">
        <v>1469</v>
      </c>
      <c r="D538" t="s">
        <v>4</v>
      </c>
      <c r="E538" t="b">
        <f ca="1">VLOOKUP(C538,'1. 词频表'!A:D,4,0)</f>
        <v>1</v>
      </c>
      <c r="F538" t="b">
        <f ca="1">VLOOKUP(D538,'1. 词频表'!A:D,4,0)</f>
        <v>1</v>
      </c>
      <c r="G538" s="9" t="b">
        <f>(COUNTIF(Sheet1!A:A,$C538)+COUNTIF(Sheet1!A:A,$D538))&gt;0</f>
        <v>0</v>
      </c>
      <c r="H538" s="9" t="b">
        <f>(COUNTIF(Sheet1!B:B,$C538)+COUNTIF(Sheet1!B:B,$D538))&gt;0</f>
        <v>0</v>
      </c>
      <c r="I538" s="9" t="b">
        <f>(COUNTIF(Sheet1!C:C,$C538)+COUNTIF(Sheet1!C:C,$D538))&gt;0</f>
        <v>0</v>
      </c>
    </row>
    <row r="539" spans="1:9">
      <c r="A539" t="s">
        <v>6392</v>
      </c>
      <c r="B539">
        <v>10</v>
      </c>
      <c r="C539" t="s">
        <v>1469</v>
      </c>
      <c r="D539" t="s">
        <v>5648</v>
      </c>
      <c r="E539" t="b">
        <f ca="1">VLOOKUP(C539,'1. 词频表'!A:D,4,0)</f>
        <v>1</v>
      </c>
      <c r="F539" t="b">
        <f ca="1">VLOOKUP(D539,'1. 词频表'!A:D,4,0)</f>
        <v>1</v>
      </c>
      <c r="G539" s="9" t="b">
        <f>(COUNTIF(Sheet1!A:A,$C539)+COUNTIF(Sheet1!A:A,$D539))&gt;0</f>
        <v>0</v>
      </c>
      <c r="H539" s="9" t="b">
        <f>(COUNTIF(Sheet1!B:B,$C539)+COUNTIF(Sheet1!B:B,$D539))&gt;0</f>
        <v>0</v>
      </c>
      <c r="I539" s="9" t="b">
        <f>(COUNTIF(Sheet1!C:C,$C539)+COUNTIF(Sheet1!C:C,$D539))&gt;0</f>
        <v>0</v>
      </c>
    </row>
    <row r="540" spans="1:9">
      <c r="A540" t="s">
        <v>6393</v>
      </c>
      <c r="B540">
        <v>10</v>
      </c>
      <c r="C540" t="s">
        <v>1469</v>
      </c>
      <c r="D540" t="s">
        <v>5646</v>
      </c>
      <c r="E540" t="b">
        <f ca="1">VLOOKUP(C540,'1. 词频表'!A:D,4,0)</f>
        <v>1</v>
      </c>
      <c r="F540" t="b">
        <f ca="1">VLOOKUP(D540,'1. 词频表'!A:D,4,0)</f>
        <v>1</v>
      </c>
      <c r="G540" s="9" t="b">
        <f>(COUNTIF(Sheet1!A:A,$C540)+COUNTIF(Sheet1!A:A,$D540))&gt;0</f>
        <v>0</v>
      </c>
      <c r="H540" s="9" t="b">
        <f>(COUNTIF(Sheet1!B:B,$C540)+COUNTIF(Sheet1!B:B,$D540))&gt;0</f>
        <v>0</v>
      </c>
      <c r="I540" s="9" t="b">
        <f>(COUNTIF(Sheet1!C:C,$C540)+COUNTIF(Sheet1!C:C,$D540))&gt;0</f>
        <v>0</v>
      </c>
    </row>
    <row r="541" spans="1:9">
      <c r="A541" t="s">
        <v>6555</v>
      </c>
      <c r="B541">
        <v>10</v>
      </c>
      <c r="C541" t="s">
        <v>5656</v>
      </c>
      <c r="D541" t="s">
        <v>1480</v>
      </c>
      <c r="E541" t="b">
        <f ca="1">VLOOKUP(C541,'1. 词频表'!A:D,4,0)</f>
        <v>0</v>
      </c>
      <c r="F541" t="b">
        <f ca="1">VLOOKUP(D541,'1. 词频表'!A:D,4,0)</f>
        <v>1</v>
      </c>
      <c r="G541" s="9" t="b">
        <f>(COUNTIF(Sheet1!A:A,$C541)+COUNTIF(Sheet1!A:A,$D541))&gt;0</f>
        <v>0</v>
      </c>
      <c r="H541" s="9" t="b">
        <f>(COUNTIF(Sheet1!B:B,$C541)+COUNTIF(Sheet1!B:B,$D541))&gt;0</f>
        <v>0</v>
      </c>
      <c r="I541" s="9" t="b">
        <f>(COUNTIF(Sheet1!C:C,$C541)+COUNTIF(Sheet1!C:C,$D541))&gt;0</f>
        <v>0</v>
      </c>
    </row>
    <row r="542" spans="1:9">
      <c r="A542" t="s">
        <v>7799</v>
      </c>
      <c r="B542">
        <v>10</v>
      </c>
      <c r="C542" t="s">
        <v>4</v>
      </c>
      <c r="D542" t="s">
        <v>1480</v>
      </c>
      <c r="E542" t="b">
        <f ca="1">VLOOKUP(C542,'1. 词频表'!A:D,4,0)</f>
        <v>1</v>
      </c>
      <c r="F542" t="b">
        <f ca="1">VLOOKUP(D542,'1. 词频表'!A:D,4,0)</f>
        <v>1</v>
      </c>
      <c r="G542" s="9" t="b">
        <f>(COUNTIF(Sheet1!A:A,$C542)+COUNTIF(Sheet1!A:A,$D542))&gt;0</f>
        <v>0</v>
      </c>
      <c r="H542" s="9" t="b">
        <f>(COUNTIF(Sheet1!B:B,$C542)+COUNTIF(Sheet1!B:B,$D542))&gt;0</f>
        <v>0</v>
      </c>
      <c r="I542" s="9" t="b">
        <f>(COUNTIF(Sheet1!C:C,$C542)+COUNTIF(Sheet1!C:C,$D542))&gt;0</f>
        <v>0</v>
      </c>
    </row>
    <row r="543" spans="1:9">
      <c r="A543" t="s">
        <v>6556</v>
      </c>
      <c r="B543">
        <v>10</v>
      </c>
      <c r="C543" t="s">
        <v>1480</v>
      </c>
      <c r="D543" t="s">
        <v>5646</v>
      </c>
      <c r="E543" t="b">
        <f ca="1">VLOOKUP(C543,'1. 词频表'!A:D,4,0)</f>
        <v>1</v>
      </c>
      <c r="F543" t="b">
        <f ca="1">VLOOKUP(D543,'1. 词频表'!A:D,4,0)</f>
        <v>1</v>
      </c>
      <c r="G543" s="9" t="b">
        <f>(COUNTIF(Sheet1!A:A,$C543)+COUNTIF(Sheet1!A:A,$D543))&gt;0</f>
        <v>0</v>
      </c>
      <c r="H543" s="9" t="b">
        <f>(COUNTIF(Sheet1!B:B,$C543)+COUNTIF(Sheet1!B:B,$D543))&gt;0</f>
        <v>0</v>
      </c>
      <c r="I543" s="9" t="b">
        <f>(COUNTIF(Sheet1!C:C,$C543)+COUNTIF(Sheet1!C:C,$D543))&gt;0</f>
        <v>0</v>
      </c>
    </row>
    <row r="544" spans="1:9">
      <c r="A544" t="s">
        <v>7800</v>
      </c>
      <c r="B544">
        <v>10</v>
      </c>
      <c r="C544" t="s">
        <v>1500</v>
      </c>
      <c r="D544" t="s">
        <v>4</v>
      </c>
      <c r="E544" t="b">
        <f ca="1">VLOOKUP(C544,'1. 词频表'!A:D,4,0)</f>
        <v>1</v>
      </c>
      <c r="F544" t="b">
        <f ca="1">VLOOKUP(D544,'1. 词频表'!A:D,4,0)</f>
        <v>1</v>
      </c>
      <c r="G544" s="9" t="b">
        <f>(COUNTIF(Sheet1!A:A,$C544)+COUNTIF(Sheet1!A:A,$D544))&gt;0</f>
        <v>0</v>
      </c>
      <c r="H544" s="9" t="b">
        <f>(COUNTIF(Sheet1!B:B,$C544)+COUNTIF(Sheet1!B:B,$D544))&gt;0</f>
        <v>0</v>
      </c>
      <c r="I544" s="9" t="b">
        <f>(COUNTIF(Sheet1!C:C,$C544)+COUNTIF(Sheet1!C:C,$D544))&gt;0</f>
        <v>0</v>
      </c>
    </row>
    <row r="545" spans="1:9">
      <c r="A545" t="s">
        <v>6395</v>
      </c>
      <c r="B545">
        <v>10</v>
      </c>
      <c r="C545" t="s">
        <v>1500</v>
      </c>
      <c r="D545" t="s">
        <v>5646</v>
      </c>
      <c r="E545" t="b">
        <f ca="1">VLOOKUP(C545,'1. 词频表'!A:D,4,0)</f>
        <v>1</v>
      </c>
      <c r="F545" t="b">
        <f ca="1">VLOOKUP(D545,'1. 词频表'!A:D,4,0)</f>
        <v>1</v>
      </c>
      <c r="G545" s="9" t="b">
        <f>(COUNTIF(Sheet1!A:A,$C545)+COUNTIF(Sheet1!A:A,$D545))&gt;0</f>
        <v>0</v>
      </c>
      <c r="H545" s="9" t="b">
        <f>(COUNTIF(Sheet1!B:B,$C545)+COUNTIF(Sheet1!B:B,$D545))&gt;0</f>
        <v>0</v>
      </c>
      <c r="I545" s="9" t="b">
        <f>(COUNTIF(Sheet1!C:C,$C545)+COUNTIF(Sheet1!C:C,$D545))&gt;0</f>
        <v>0</v>
      </c>
    </row>
    <row r="546" spans="1:9">
      <c r="A546" t="s">
        <v>7801</v>
      </c>
      <c r="B546">
        <v>10</v>
      </c>
      <c r="C546" t="s">
        <v>1511</v>
      </c>
      <c r="D546" t="s">
        <v>4</v>
      </c>
      <c r="E546" t="b">
        <f ca="1">VLOOKUP(C546,'1. 词频表'!A:D,4,0)</f>
        <v>1</v>
      </c>
      <c r="F546" t="b">
        <f ca="1">VLOOKUP(D546,'1. 词频表'!A:D,4,0)</f>
        <v>1</v>
      </c>
      <c r="G546" s="9" t="b">
        <f>(COUNTIF(Sheet1!A:A,$C546)+COUNTIF(Sheet1!A:A,$D546))&gt;0</f>
        <v>0</v>
      </c>
      <c r="H546" s="9" t="b">
        <f>(COUNTIF(Sheet1!B:B,$C546)+COUNTIF(Sheet1!B:B,$D546))&gt;0</f>
        <v>0</v>
      </c>
      <c r="I546" s="9" t="b">
        <f>(COUNTIF(Sheet1!C:C,$C546)+COUNTIF(Sheet1!C:C,$D546))&gt;0</f>
        <v>0</v>
      </c>
    </row>
    <row r="547" spans="1:9">
      <c r="A547" t="s">
        <v>7507</v>
      </c>
      <c r="B547">
        <v>10</v>
      </c>
      <c r="C547" t="s">
        <v>1511</v>
      </c>
      <c r="D547" t="s">
        <v>5648</v>
      </c>
      <c r="E547" t="b">
        <f ca="1">VLOOKUP(C547,'1. 词频表'!A:D,4,0)</f>
        <v>1</v>
      </c>
      <c r="F547" t="b">
        <f ca="1">VLOOKUP(D547,'1. 词频表'!A:D,4,0)</f>
        <v>1</v>
      </c>
      <c r="G547" s="9" t="b">
        <f>(COUNTIF(Sheet1!A:A,$C547)+COUNTIF(Sheet1!A:A,$D547))&gt;0</f>
        <v>0</v>
      </c>
      <c r="H547" s="9" t="b">
        <f>(COUNTIF(Sheet1!B:B,$C547)+COUNTIF(Sheet1!B:B,$D547))&gt;0</f>
        <v>0</v>
      </c>
      <c r="I547" s="9" t="b">
        <f>(COUNTIF(Sheet1!C:C,$C547)+COUNTIF(Sheet1!C:C,$D547))&gt;0</f>
        <v>0</v>
      </c>
    </row>
    <row r="548" spans="1:9">
      <c r="A548" t="s">
        <v>6558</v>
      </c>
      <c r="B548">
        <v>10</v>
      </c>
      <c r="C548" t="s">
        <v>1511</v>
      </c>
      <c r="D548" t="s">
        <v>5646</v>
      </c>
      <c r="E548" t="b">
        <f ca="1">VLOOKUP(C548,'1. 词频表'!A:D,4,0)</f>
        <v>1</v>
      </c>
      <c r="F548" t="b">
        <f ca="1">VLOOKUP(D548,'1. 词频表'!A:D,4,0)</f>
        <v>1</v>
      </c>
      <c r="G548" s="9" t="b">
        <f>(COUNTIF(Sheet1!A:A,$C548)+COUNTIF(Sheet1!A:A,$D548))&gt;0</f>
        <v>0</v>
      </c>
      <c r="H548" s="9" t="b">
        <f>(COUNTIF(Sheet1!B:B,$C548)+COUNTIF(Sheet1!B:B,$D548))&gt;0</f>
        <v>0</v>
      </c>
      <c r="I548" s="9" t="b">
        <f>(COUNTIF(Sheet1!C:C,$C548)+COUNTIF(Sheet1!C:C,$D548))&gt;0</f>
        <v>0</v>
      </c>
    </row>
    <row r="549" spans="1:9">
      <c r="A549" t="s">
        <v>7802</v>
      </c>
      <c r="B549">
        <v>10</v>
      </c>
      <c r="C549" t="s">
        <v>1522</v>
      </c>
      <c r="D549" t="s">
        <v>4</v>
      </c>
      <c r="E549" t="b">
        <f ca="1">VLOOKUP(C549,'1. 词频表'!A:D,4,0)</f>
        <v>1</v>
      </c>
      <c r="F549" t="b">
        <f ca="1">VLOOKUP(D549,'1. 词频表'!A:D,4,0)</f>
        <v>1</v>
      </c>
      <c r="G549" s="9" t="b">
        <f>(COUNTIF(Sheet1!A:A,$C549)+COUNTIF(Sheet1!A:A,$D549))&gt;0</f>
        <v>0</v>
      </c>
      <c r="H549" s="9" t="b">
        <f>(COUNTIF(Sheet1!B:B,$C549)+COUNTIF(Sheet1!B:B,$D549))&gt;0</f>
        <v>0</v>
      </c>
      <c r="I549" s="9" t="b">
        <f>(COUNTIF(Sheet1!C:C,$C549)+COUNTIF(Sheet1!C:C,$D549))&gt;0</f>
        <v>0</v>
      </c>
    </row>
    <row r="550" spans="1:9">
      <c r="A550" t="s">
        <v>7508</v>
      </c>
      <c r="B550">
        <v>10</v>
      </c>
      <c r="C550" t="s">
        <v>1522</v>
      </c>
      <c r="D550" t="s">
        <v>5648</v>
      </c>
      <c r="E550" t="b">
        <f ca="1">VLOOKUP(C550,'1. 词频表'!A:D,4,0)</f>
        <v>1</v>
      </c>
      <c r="F550" t="b">
        <f ca="1">VLOOKUP(D550,'1. 词频表'!A:D,4,0)</f>
        <v>1</v>
      </c>
      <c r="G550" s="9" t="b">
        <f>(COUNTIF(Sheet1!A:A,$C550)+COUNTIF(Sheet1!A:A,$D550))&gt;0</f>
        <v>0</v>
      </c>
      <c r="H550" s="9" t="b">
        <f>(COUNTIF(Sheet1!B:B,$C550)+COUNTIF(Sheet1!B:B,$D550))&gt;0</f>
        <v>0</v>
      </c>
      <c r="I550" s="9" t="b">
        <f>(COUNTIF(Sheet1!C:C,$C550)+COUNTIF(Sheet1!C:C,$D550))&gt;0</f>
        <v>0</v>
      </c>
    </row>
    <row r="551" spans="1:9">
      <c r="A551" t="s">
        <v>6559</v>
      </c>
      <c r="B551">
        <v>10</v>
      </c>
      <c r="C551" t="s">
        <v>1522</v>
      </c>
      <c r="D551" t="s">
        <v>5646</v>
      </c>
      <c r="E551" t="b">
        <f ca="1">VLOOKUP(C551,'1. 词频表'!A:D,4,0)</f>
        <v>1</v>
      </c>
      <c r="F551" t="b">
        <f ca="1">VLOOKUP(D551,'1. 词频表'!A:D,4,0)</f>
        <v>1</v>
      </c>
      <c r="G551" s="9" t="b">
        <f>(COUNTIF(Sheet1!A:A,$C551)+COUNTIF(Sheet1!A:A,$D551))&gt;0</f>
        <v>0</v>
      </c>
      <c r="H551" s="9" t="b">
        <f>(COUNTIF(Sheet1!B:B,$C551)+COUNTIF(Sheet1!B:B,$D551))&gt;0</f>
        <v>0</v>
      </c>
      <c r="I551" s="9" t="b">
        <f>(COUNTIF(Sheet1!C:C,$C551)+COUNTIF(Sheet1!C:C,$D551))&gt;0</f>
        <v>0</v>
      </c>
    </row>
    <row r="552" spans="1:9">
      <c r="A552" t="s">
        <v>7803</v>
      </c>
      <c r="B552">
        <v>10</v>
      </c>
      <c r="C552" t="s">
        <v>1533</v>
      </c>
      <c r="D552" t="s">
        <v>4</v>
      </c>
      <c r="E552" t="b">
        <f ca="1">VLOOKUP(C552,'1. 词频表'!A:D,4,0)</f>
        <v>1</v>
      </c>
      <c r="F552" t="b">
        <f ca="1">VLOOKUP(D552,'1. 词频表'!A:D,4,0)</f>
        <v>1</v>
      </c>
      <c r="G552" s="9" t="b">
        <f>(COUNTIF(Sheet1!A:A,$C552)+COUNTIF(Sheet1!A:A,$D552))&gt;0</f>
        <v>0</v>
      </c>
      <c r="H552" s="9" t="b">
        <f>(COUNTIF(Sheet1!B:B,$C552)+COUNTIF(Sheet1!B:B,$D552))&gt;0</f>
        <v>0</v>
      </c>
      <c r="I552" s="9" t="b">
        <f>(COUNTIF(Sheet1!C:C,$C552)+COUNTIF(Sheet1!C:C,$D552))&gt;0</f>
        <v>0</v>
      </c>
    </row>
    <row r="553" spans="1:9">
      <c r="A553" t="s">
        <v>6948</v>
      </c>
      <c r="B553">
        <v>10</v>
      </c>
      <c r="C553" t="s">
        <v>1533</v>
      </c>
      <c r="D553" t="s">
        <v>5648</v>
      </c>
      <c r="E553" t="b">
        <f ca="1">VLOOKUP(C553,'1. 词频表'!A:D,4,0)</f>
        <v>1</v>
      </c>
      <c r="F553" t="b">
        <f ca="1">VLOOKUP(D553,'1. 词频表'!A:D,4,0)</f>
        <v>1</v>
      </c>
      <c r="G553" s="9" t="b">
        <f>(COUNTIF(Sheet1!A:A,$C553)+COUNTIF(Sheet1!A:A,$D553))&gt;0</f>
        <v>0</v>
      </c>
      <c r="H553" s="9" t="b">
        <f>(COUNTIF(Sheet1!B:B,$C553)+COUNTIF(Sheet1!B:B,$D553))&gt;0</f>
        <v>0</v>
      </c>
      <c r="I553" s="9" t="b">
        <f>(COUNTIF(Sheet1!C:C,$C553)+COUNTIF(Sheet1!C:C,$D553))&gt;0</f>
        <v>0</v>
      </c>
    </row>
    <row r="554" spans="1:9">
      <c r="A554" t="s">
        <v>6560</v>
      </c>
      <c r="B554">
        <v>10</v>
      </c>
      <c r="C554" t="s">
        <v>1533</v>
      </c>
      <c r="D554" t="s">
        <v>5646</v>
      </c>
      <c r="E554" t="b">
        <f ca="1">VLOOKUP(C554,'1. 词频表'!A:D,4,0)</f>
        <v>1</v>
      </c>
      <c r="F554" t="b">
        <f ca="1">VLOOKUP(D554,'1. 词频表'!A:D,4,0)</f>
        <v>1</v>
      </c>
      <c r="G554" s="9" t="b">
        <f>(COUNTIF(Sheet1!A:A,$C554)+COUNTIF(Sheet1!A:A,$D554))&gt;0</f>
        <v>0</v>
      </c>
      <c r="H554" s="9" t="b">
        <f>(COUNTIF(Sheet1!B:B,$C554)+COUNTIF(Sheet1!B:B,$D554))&gt;0</f>
        <v>0</v>
      </c>
      <c r="I554" s="9" t="b">
        <f>(COUNTIF(Sheet1!C:C,$C554)+COUNTIF(Sheet1!C:C,$D554))&gt;0</f>
        <v>0</v>
      </c>
    </row>
    <row r="555" spans="1:9">
      <c r="A555" t="s">
        <v>7804</v>
      </c>
      <c r="B555">
        <v>10</v>
      </c>
      <c r="C555" t="s">
        <v>1544</v>
      </c>
      <c r="D555" t="s">
        <v>4</v>
      </c>
      <c r="E555" t="b">
        <f ca="1">VLOOKUP(C555,'1. 词频表'!A:D,4,0)</f>
        <v>1</v>
      </c>
      <c r="F555" t="b">
        <f ca="1">VLOOKUP(D555,'1. 词频表'!A:D,4,0)</f>
        <v>1</v>
      </c>
      <c r="G555" s="9" t="b">
        <f>(COUNTIF(Sheet1!A:A,$C555)+COUNTIF(Sheet1!A:A,$D555))&gt;0</f>
        <v>0</v>
      </c>
      <c r="H555" s="9" t="b">
        <f>(COUNTIF(Sheet1!B:B,$C555)+COUNTIF(Sheet1!B:B,$D555))&gt;0</f>
        <v>0</v>
      </c>
      <c r="I555" s="9" t="b">
        <f>(COUNTIF(Sheet1!C:C,$C555)+COUNTIF(Sheet1!C:C,$D555))&gt;0</f>
        <v>0</v>
      </c>
    </row>
    <row r="556" spans="1:9">
      <c r="A556" t="s">
        <v>6396</v>
      </c>
      <c r="B556">
        <v>10</v>
      </c>
      <c r="C556" t="s">
        <v>1544</v>
      </c>
      <c r="D556" t="s">
        <v>5646</v>
      </c>
      <c r="E556" t="b">
        <f ca="1">VLOOKUP(C556,'1. 词频表'!A:D,4,0)</f>
        <v>1</v>
      </c>
      <c r="F556" t="b">
        <f ca="1">VLOOKUP(D556,'1. 词频表'!A:D,4,0)</f>
        <v>1</v>
      </c>
      <c r="G556" s="9" t="b">
        <f>(COUNTIF(Sheet1!A:A,$C556)+COUNTIF(Sheet1!A:A,$D556))&gt;0</f>
        <v>0</v>
      </c>
      <c r="H556" s="9" t="b">
        <f>(COUNTIF(Sheet1!B:B,$C556)+COUNTIF(Sheet1!B:B,$D556))&gt;0</f>
        <v>0</v>
      </c>
      <c r="I556" s="9" t="b">
        <f>(COUNTIF(Sheet1!C:C,$C556)+COUNTIF(Sheet1!C:C,$D556))&gt;0</f>
        <v>0</v>
      </c>
    </row>
    <row r="557" spans="1:9">
      <c r="A557" t="s">
        <v>7805</v>
      </c>
      <c r="B557">
        <v>10</v>
      </c>
      <c r="C557" t="s">
        <v>5695</v>
      </c>
      <c r="D557" t="s">
        <v>1555</v>
      </c>
      <c r="E557" t="b">
        <f ca="1">VLOOKUP(C557,'1. 词频表'!A:D,4,0)</f>
        <v>0</v>
      </c>
      <c r="F557" t="b">
        <f ca="1">VLOOKUP(D557,'1. 词频表'!A:D,4,0)</f>
        <v>1</v>
      </c>
      <c r="G557" s="9" t="b">
        <f>(COUNTIF(Sheet1!A:A,$C557)+COUNTIF(Sheet1!A:A,$D557))&gt;0</f>
        <v>0</v>
      </c>
      <c r="H557" s="9" t="b">
        <f>(COUNTIF(Sheet1!B:B,$C557)+COUNTIF(Sheet1!B:B,$D557))&gt;0</f>
        <v>0</v>
      </c>
      <c r="I557" s="9" t="b">
        <f>(COUNTIF(Sheet1!C:C,$C557)+COUNTIF(Sheet1!C:C,$D557))&gt;0</f>
        <v>0</v>
      </c>
    </row>
    <row r="558" spans="1:9">
      <c r="A558" t="s">
        <v>7806</v>
      </c>
      <c r="B558">
        <v>10</v>
      </c>
      <c r="C558" t="s">
        <v>1555</v>
      </c>
      <c r="D558" t="s">
        <v>4</v>
      </c>
      <c r="E558" t="b">
        <f ca="1">VLOOKUP(C558,'1. 词频表'!A:D,4,0)</f>
        <v>1</v>
      </c>
      <c r="F558" t="b">
        <f ca="1">VLOOKUP(D558,'1. 词频表'!A:D,4,0)</f>
        <v>1</v>
      </c>
      <c r="G558" s="9" t="b">
        <f>(COUNTIF(Sheet1!A:A,$C558)+COUNTIF(Sheet1!A:A,$D558))&gt;0</f>
        <v>0</v>
      </c>
      <c r="H558" s="9" t="b">
        <f>(COUNTIF(Sheet1!B:B,$C558)+COUNTIF(Sheet1!B:B,$D558))&gt;0</f>
        <v>0</v>
      </c>
      <c r="I558" s="9" t="b">
        <f>(COUNTIF(Sheet1!C:C,$C558)+COUNTIF(Sheet1!C:C,$D558))&gt;0</f>
        <v>0</v>
      </c>
    </row>
    <row r="559" spans="1:9">
      <c r="A559" t="s">
        <v>7172</v>
      </c>
      <c r="B559">
        <v>10</v>
      </c>
      <c r="C559" t="s">
        <v>1555</v>
      </c>
      <c r="D559" t="s">
        <v>5646</v>
      </c>
      <c r="E559" t="b">
        <f ca="1">VLOOKUP(C559,'1. 词频表'!A:D,4,0)</f>
        <v>1</v>
      </c>
      <c r="F559" t="b">
        <f ca="1">VLOOKUP(D559,'1. 词频表'!A:D,4,0)</f>
        <v>1</v>
      </c>
      <c r="G559" s="9" t="b">
        <f>(COUNTIF(Sheet1!A:A,$C559)+COUNTIF(Sheet1!A:A,$D559))&gt;0</f>
        <v>0</v>
      </c>
      <c r="H559" s="9" t="b">
        <f>(COUNTIF(Sheet1!B:B,$C559)+COUNTIF(Sheet1!B:B,$D559))&gt;0</f>
        <v>0</v>
      </c>
      <c r="I559" s="9" t="b">
        <f>(COUNTIF(Sheet1!C:C,$C559)+COUNTIF(Sheet1!C:C,$D559))&gt;0</f>
        <v>0</v>
      </c>
    </row>
    <row r="560" spans="1:9">
      <c r="A560" t="s">
        <v>7807</v>
      </c>
      <c r="B560">
        <v>10</v>
      </c>
      <c r="C560" t="s">
        <v>6569</v>
      </c>
      <c r="D560" t="s">
        <v>4</v>
      </c>
      <c r="E560" t="b">
        <f ca="1">VLOOKUP(C560,'1. 词频表'!A:D,4,0)</f>
        <v>1</v>
      </c>
      <c r="F560" t="b">
        <f ca="1">VLOOKUP(D560,'1. 词频表'!A:D,4,0)</f>
        <v>1</v>
      </c>
      <c r="G560" s="9" t="b">
        <f>(COUNTIF(Sheet1!A:A,$C560)+COUNTIF(Sheet1!A:A,$D560))&gt;0</f>
        <v>0</v>
      </c>
      <c r="H560" s="9" t="b">
        <f>(COUNTIF(Sheet1!B:B,$C560)+COUNTIF(Sheet1!B:B,$D560))&gt;0</f>
        <v>0</v>
      </c>
      <c r="I560" s="9" t="b">
        <f>(COUNTIF(Sheet1!C:C,$C560)+COUNTIF(Sheet1!C:C,$D560))&gt;0</f>
        <v>0</v>
      </c>
    </row>
    <row r="561" spans="1:9">
      <c r="A561" t="s">
        <v>6568</v>
      </c>
      <c r="B561">
        <v>10</v>
      </c>
      <c r="C561" t="s">
        <v>6569</v>
      </c>
      <c r="D561" t="s">
        <v>737</v>
      </c>
      <c r="E561" t="b">
        <f ca="1">VLOOKUP(C561,'1. 词频表'!A:D,4,0)</f>
        <v>1</v>
      </c>
      <c r="F561" t="b">
        <f ca="1">VLOOKUP(D561,'1. 词频表'!A:D,4,0)</f>
        <v>0</v>
      </c>
      <c r="G561" s="9" t="b">
        <f>(COUNTIF(Sheet1!A:A,$C561)+COUNTIF(Sheet1!A:A,$D561))&gt;0</f>
        <v>0</v>
      </c>
      <c r="H561" s="9" t="b">
        <f>(COUNTIF(Sheet1!B:B,$C561)+COUNTIF(Sheet1!B:B,$D561))&gt;0</f>
        <v>0</v>
      </c>
      <c r="I561" s="9" t="b">
        <f>(COUNTIF(Sheet1!C:C,$C561)+COUNTIF(Sheet1!C:C,$D561))&gt;0</f>
        <v>0</v>
      </c>
    </row>
    <row r="562" spans="1:9">
      <c r="A562" t="s">
        <v>7516</v>
      </c>
      <c r="B562">
        <v>10</v>
      </c>
      <c r="C562" t="s">
        <v>6569</v>
      </c>
      <c r="D562" t="s">
        <v>5648</v>
      </c>
      <c r="E562" t="b">
        <f ca="1">VLOOKUP(C562,'1. 词频表'!A:D,4,0)</f>
        <v>1</v>
      </c>
      <c r="F562" t="b">
        <f ca="1">VLOOKUP(D562,'1. 词频表'!A:D,4,0)</f>
        <v>1</v>
      </c>
      <c r="G562" s="9" t="b">
        <f>(COUNTIF(Sheet1!A:A,$C562)+COUNTIF(Sheet1!A:A,$D562))&gt;0</f>
        <v>0</v>
      </c>
      <c r="H562" s="9" t="b">
        <f>(COUNTIF(Sheet1!B:B,$C562)+COUNTIF(Sheet1!B:B,$D562))&gt;0</f>
        <v>0</v>
      </c>
      <c r="I562" s="9" t="b">
        <f>(COUNTIF(Sheet1!C:C,$C562)+COUNTIF(Sheet1!C:C,$D562))&gt;0</f>
        <v>0</v>
      </c>
    </row>
    <row r="563" spans="1:9">
      <c r="A563" t="s">
        <v>6746</v>
      </c>
      <c r="B563">
        <v>10</v>
      </c>
      <c r="C563" t="s">
        <v>6569</v>
      </c>
      <c r="D563" t="s">
        <v>5646</v>
      </c>
      <c r="E563" t="b">
        <f ca="1">VLOOKUP(C563,'1. 词频表'!A:D,4,0)</f>
        <v>1</v>
      </c>
      <c r="F563" t="b">
        <f ca="1">VLOOKUP(D563,'1. 词频表'!A:D,4,0)</f>
        <v>1</v>
      </c>
      <c r="G563" s="9" t="b">
        <f>(COUNTIF(Sheet1!A:A,$C563)+COUNTIF(Sheet1!A:A,$D563))&gt;0</f>
        <v>0</v>
      </c>
      <c r="H563" s="9" t="b">
        <f>(COUNTIF(Sheet1!B:B,$C563)+COUNTIF(Sheet1!B:B,$D563))&gt;0</f>
        <v>0</v>
      </c>
      <c r="I563" s="9" t="b">
        <f>(COUNTIF(Sheet1!C:C,$C563)+COUNTIF(Sheet1!C:C,$D563))&gt;0</f>
        <v>0</v>
      </c>
    </row>
    <row r="564" spans="1:9">
      <c r="A564" t="s">
        <v>6570</v>
      </c>
      <c r="B564">
        <v>10</v>
      </c>
      <c r="C564" t="s">
        <v>6569</v>
      </c>
      <c r="D564" t="s">
        <v>6571</v>
      </c>
      <c r="E564" t="b">
        <f ca="1">VLOOKUP(C564,'1. 词频表'!A:D,4,0)</f>
        <v>1</v>
      </c>
      <c r="F564" t="b">
        <f ca="1">VLOOKUP(D564,'1. 词频表'!A:D,4,0)</f>
        <v>1</v>
      </c>
      <c r="G564" s="9" t="b">
        <f>(COUNTIF(Sheet1!A:A,$C564)+COUNTIF(Sheet1!A:A,$D564))&gt;0</f>
        <v>0</v>
      </c>
      <c r="H564" s="9" t="b">
        <f>(COUNTIF(Sheet1!B:B,$C564)+COUNTIF(Sheet1!B:B,$D564))&gt;0</f>
        <v>0</v>
      </c>
      <c r="I564" s="9" t="b">
        <f>(COUNTIF(Sheet1!C:C,$C564)+COUNTIF(Sheet1!C:C,$D564))&gt;0</f>
        <v>0</v>
      </c>
    </row>
    <row r="565" spans="1:9">
      <c r="A565" t="s">
        <v>7808</v>
      </c>
      <c r="B565">
        <v>10</v>
      </c>
      <c r="C565" t="s">
        <v>4</v>
      </c>
      <c r="D565" t="s">
        <v>6571</v>
      </c>
      <c r="E565" t="b">
        <f ca="1">VLOOKUP(C565,'1. 词频表'!A:D,4,0)</f>
        <v>1</v>
      </c>
      <c r="F565" t="b">
        <f ca="1">VLOOKUP(D565,'1. 词频表'!A:D,4,0)</f>
        <v>1</v>
      </c>
      <c r="G565" s="9" t="b">
        <f>(COUNTIF(Sheet1!A:A,$C565)+COUNTIF(Sheet1!A:A,$D565))&gt;0</f>
        <v>0</v>
      </c>
      <c r="H565" s="9" t="b">
        <f>(COUNTIF(Sheet1!B:B,$C565)+COUNTIF(Sheet1!B:B,$D565))&gt;0</f>
        <v>0</v>
      </c>
      <c r="I565" s="9" t="b">
        <f>(COUNTIF(Sheet1!C:C,$C565)+COUNTIF(Sheet1!C:C,$D565))&gt;0</f>
        <v>0</v>
      </c>
    </row>
    <row r="566" spans="1:9">
      <c r="A566" t="s">
        <v>6572</v>
      </c>
      <c r="B566">
        <v>10</v>
      </c>
      <c r="C566" t="s">
        <v>737</v>
      </c>
      <c r="D566" t="s">
        <v>6571</v>
      </c>
      <c r="E566" t="b">
        <f ca="1">VLOOKUP(C566,'1. 词频表'!A:D,4,0)</f>
        <v>0</v>
      </c>
      <c r="F566" t="b">
        <f ca="1">VLOOKUP(D566,'1. 词频表'!A:D,4,0)</f>
        <v>1</v>
      </c>
      <c r="G566" s="9" t="b">
        <f>(COUNTIF(Sheet1!A:A,$C566)+COUNTIF(Sheet1!A:A,$D566))&gt;0</f>
        <v>0</v>
      </c>
      <c r="H566" s="9" t="b">
        <f>(COUNTIF(Sheet1!B:B,$C566)+COUNTIF(Sheet1!B:B,$D566))&gt;0</f>
        <v>0</v>
      </c>
      <c r="I566" s="9" t="b">
        <f>(COUNTIF(Sheet1!C:C,$C566)+COUNTIF(Sheet1!C:C,$D566))&gt;0</f>
        <v>0</v>
      </c>
    </row>
    <row r="567" spans="1:9">
      <c r="A567" t="s">
        <v>7517</v>
      </c>
      <c r="B567">
        <v>10</v>
      </c>
      <c r="C567" t="s">
        <v>5648</v>
      </c>
      <c r="D567" t="s">
        <v>6571</v>
      </c>
      <c r="E567" t="b">
        <f ca="1">VLOOKUP(C567,'1. 词频表'!A:D,4,0)</f>
        <v>1</v>
      </c>
      <c r="F567" t="b">
        <f ca="1">VLOOKUP(D567,'1. 词频表'!A:D,4,0)</f>
        <v>1</v>
      </c>
      <c r="G567" s="9" t="b">
        <f>(COUNTIF(Sheet1!A:A,$C567)+COUNTIF(Sheet1!A:A,$D567))&gt;0</f>
        <v>0</v>
      </c>
      <c r="H567" s="9" t="b">
        <f>(COUNTIF(Sheet1!B:B,$C567)+COUNTIF(Sheet1!B:B,$D567))&gt;0</f>
        <v>0</v>
      </c>
      <c r="I567" s="9" t="b">
        <f>(COUNTIF(Sheet1!C:C,$C567)+COUNTIF(Sheet1!C:C,$D567))&gt;0</f>
        <v>0</v>
      </c>
    </row>
    <row r="568" spans="1:9">
      <c r="A568" t="s">
        <v>6747</v>
      </c>
      <c r="B568">
        <v>10</v>
      </c>
      <c r="C568" t="s">
        <v>5646</v>
      </c>
      <c r="D568" t="s">
        <v>6571</v>
      </c>
      <c r="E568" t="b">
        <f ca="1">VLOOKUP(C568,'1. 词频表'!A:D,4,0)</f>
        <v>1</v>
      </c>
      <c r="F568" t="b">
        <f ca="1">VLOOKUP(D568,'1. 词频表'!A:D,4,0)</f>
        <v>1</v>
      </c>
      <c r="G568" s="9" t="b">
        <f>(COUNTIF(Sheet1!A:A,$C568)+COUNTIF(Sheet1!A:A,$D568))&gt;0</f>
        <v>0</v>
      </c>
      <c r="H568" s="9" t="b">
        <f>(COUNTIF(Sheet1!B:B,$C568)+COUNTIF(Sheet1!B:B,$D568))&gt;0</f>
        <v>0</v>
      </c>
      <c r="I568" s="9" t="b">
        <f>(COUNTIF(Sheet1!C:C,$C568)+COUNTIF(Sheet1!C:C,$D568))&gt;0</f>
        <v>0</v>
      </c>
    </row>
    <row r="569" spans="1:9">
      <c r="A569" t="s">
        <v>7518</v>
      </c>
      <c r="B569">
        <v>10</v>
      </c>
      <c r="C569" t="s">
        <v>7519</v>
      </c>
      <c r="D569" t="s">
        <v>7520</v>
      </c>
      <c r="E569" t="b">
        <f ca="1">VLOOKUP(C569,'1. 词频表'!A:D,4,0)</f>
        <v>1</v>
      </c>
      <c r="F569" t="b">
        <f ca="1">VLOOKUP(D569,'1. 词频表'!A:D,4,0)</f>
        <v>1</v>
      </c>
      <c r="G569" s="9" t="b">
        <f>(COUNTIF(Sheet1!A:A,$C569)+COUNTIF(Sheet1!A:A,$D569))&gt;0</f>
        <v>0</v>
      </c>
      <c r="H569" s="9" t="b">
        <f>(COUNTIF(Sheet1!B:B,$C569)+COUNTIF(Sheet1!B:B,$D569))&gt;0</f>
        <v>0</v>
      </c>
      <c r="I569" s="9" t="b">
        <f>(COUNTIF(Sheet1!C:C,$C569)+COUNTIF(Sheet1!C:C,$D569))&gt;0</f>
        <v>0</v>
      </c>
    </row>
    <row r="570" spans="1:9">
      <c r="A570" t="s">
        <v>7809</v>
      </c>
      <c r="B570">
        <v>10</v>
      </c>
      <c r="C570" t="s">
        <v>7519</v>
      </c>
      <c r="D570" t="s">
        <v>4</v>
      </c>
      <c r="E570" t="b">
        <f ca="1">VLOOKUP(C570,'1. 词频表'!A:D,4,0)</f>
        <v>1</v>
      </c>
      <c r="F570" t="b">
        <f ca="1">VLOOKUP(D570,'1. 词频表'!A:D,4,0)</f>
        <v>1</v>
      </c>
      <c r="G570" s="9" t="b">
        <f>(COUNTIF(Sheet1!A:A,$C570)+COUNTIF(Sheet1!A:A,$D570))&gt;0</f>
        <v>0</v>
      </c>
      <c r="H570" s="9" t="b">
        <f>(COUNTIF(Sheet1!B:B,$C570)+COUNTIF(Sheet1!B:B,$D570))&gt;0</f>
        <v>0</v>
      </c>
      <c r="I570" s="9" t="b">
        <f>(COUNTIF(Sheet1!C:C,$C570)+COUNTIF(Sheet1!C:C,$D570))&gt;0</f>
        <v>0</v>
      </c>
    </row>
    <row r="571" spans="1:9">
      <c r="A571" t="s">
        <v>7521</v>
      </c>
      <c r="B571">
        <v>10</v>
      </c>
      <c r="C571" t="s">
        <v>7519</v>
      </c>
      <c r="D571" t="s">
        <v>5646</v>
      </c>
      <c r="E571" t="b">
        <f ca="1">VLOOKUP(C571,'1. 词频表'!A:D,4,0)</f>
        <v>1</v>
      </c>
      <c r="F571" t="b">
        <f ca="1">VLOOKUP(D571,'1. 词频表'!A:D,4,0)</f>
        <v>1</v>
      </c>
      <c r="G571" s="9" t="b">
        <f>(COUNTIF(Sheet1!A:A,$C571)+COUNTIF(Sheet1!A:A,$D571))&gt;0</f>
        <v>0</v>
      </c>
      <c r="H571" s="9" t="b">
        <f>(COUNTIF(Sheet1!B:B,$C571)+COUNTIF(Sheet1!B:B,$D571))&gt;0</f>
        <v>0</v>
      </c>
      <c r="I571" s="9" t="b">
        <f>(COUNTIF(Sheet1!C:C,$C571)+COUNTIF(Sheet1!C:C,$D571))&gt;0</f>
        <v>0</v>
      </c>
    </row>
    <row r="572" spans="1:9">
      <c r="A572" t="s">
        <v>7810</v>
      </c>
      <c r="B572">
        <v>10</v>
      </c>
      <c r="C572" t="s">
        <v>7520</v>
      </c>
      <c r="D572" t="s">
        <v>4</v>
      </c>
      <c r="E572" t="b">
        <f ca="1">VLOOKUP(C572,'1. 词频表'!A:D,4,0)</f>
        <v>1</v>
      </c>
      <c r="F572" t="b">
        <f ca="1">VLOOKUP(D572,'1. 词频表'!A:D,4,0)</f>
        <v>1</v>
      </c>
      <c r="G572" s="9" t="b">
        <f>(COUNTIF(Sheet1!A:A,$C572)+COUNTIF(Sheet1!A:A,$D572))&gt;0</f>
        <v>0</v>
      </c>
      <c r="H572" s="9" t="b">
        <f>(COUNTIF(Sheet1!B:B,$C572)+COUNTIF(Sheet1!B:B,$D572))&gt;0</f>
        <v>0</v>
      </c>
      <c r="I572" s="9" t="b">
        <f>(COUNTIF(Sheet1!C:C,$C572)+COUNTIF(Sheet1!C:C,$D572))&gt;0</f>
        <v>0</v>
      </c>
    </row>
    <row r="573" spans="1:9">
      <c r="A573" t="s">
        <v>7522</v>
      </c>
      <c r="B573">
        <v>10</v>
      </c>
      <c r="C573" t="s">
        <v>7520</v>
      </c>
      <c r="D573" t="s">
        <v>5646</v>
      </c>
      <c r="E573" t="b">
        <f ca="1">VLOOKUP(C573,'1. 词频表'!A:D,4,0)</f>
        <v>1</v>
      </c>
      <c r="F573" t="b">
        <f ca="1">VLOOKUP(D573,'1. 词频表'!A:D,4,0)</f>
        <v>1</v>
      </c>
      <c r="G573" s="9" t="b">
        <f>(COUNTIF(Sheet1!A:A,$C573)+COUNTIF(Sheet1!A:A,$D573))&gt;0</f>
        <v>0</v>
      </c>
      <c r="H573" s="9" t="b">
        <f>(COUNTIF(Sheet1!B:B,$C573)+COUNTIF(Sheet1!B:B,$D573))&gt;0</f>
        <v>0</v>
      </c>
      <c r="I573" s="9" t="b">
        <f>(COUNTIF(Sheet1!C:C,$C573)+COUNTIF(Sheet1!C:C,$D573))&gt;0</f>
        <v>0</v>
      </c>
    </row>
    <row r="574" spans="1:9">
      <c r="A574" t="s">
        <v>7811</v>
      </c>
      <c r="B574">
        <v>10</v>
      </c>
      <c r="C574" t="s">
        <v>1643</v>
      </c>
      <c r="D574" t="s">
        <v>4</v>
      </c>
      <c r="E574" t="b">
        <f ca="1">VLOOKUP(C574,'1. 词频表'!A:D,4,0)</f>
        <v>1</v>
      </c>
      <c r="F574" t="b">
        <f ca="1">VLOOKUP(D574,'1. 词频表'!A:D,4,0)</f>
        <v>1</v>
      </c>
      <c r="G574" s="9" t="b">
        <f>(COUNTIF(Sheet1!A:A,$C574)+COUNTIF(Sheet1!A:A,$D574))&gt;0</f>
        <v>0</v>
      </c>
      <c r="H574" s="9" t="b">
        <f>(COUNTIF(Sheet1!B:B,$C574)+COUNTIF(Sheet1!B:B,$D574))&gt;0</f>
        <v>0</v>
      </c>
      <c r="I574" s="9" t="b">
        <f>(COUNTIF(Sheet1!C:C,$C574)+COUNTIF(Sheet1!C:C,$D574))&gt;0</f>
        <v>0</v>
      </c>
    </row>
    <row r="575" spans="1:9">
      <c r="A575" t="s">
        <v>6400</v>
      </c>
      <c r="B575">
        <v>10</v>
      </c>
      <c r="C575" t="s">
        <v>1643</v>
      </c>
      <c r="D575" t="s">
        <v>5646</v>
      </c>
      <c r="E575" t="b">
        <f ca="1">VLOOKUP(C575,'1. 词频表'!A:D,4,0)</f>
        <v>1</v>
      </c>
      <c r="F575" t="b">
        <f ca="1">VLOOKUP(D575,'1. 词频表'!A:D,4,0)</f>
        <v>1</v>
      </c>
      <c r="G575" s="9" t="b">
        <f>(COUNTIF(Sheet1!A:A,$C575)+COUNTIF(Sheet1!A:A,$D575))&gt;0</f>
        <v>0</v>
      </c>
      <c r="H575" s="9" t="b">
        <f>(COUNTIF(Sheet1!B:B,$C575)+COUNTIF(Sheet1!B:B,$D575))&gt;0</f>
        <v>0</v>
      </c>
      <c r="I575" s="9" t="b">
        <f>(COUNTIF(Sheet1!C:C,$C575)+COUNTIF(Sheet1!C:C,$D575))&gt;0</f>
        <v>0</v>
      </c>
    </row>
    <row r="576" spans="1:9">
      <c r="A576" t="s">
        <v>7812</v>
      </c>
      <c r="B576">
        <v>10</v>
      </c>
      <c r="C576" t="s">
        <v>4</v>
      </c>
      <c r="D576" t="s">
        <v>1665</v>
      </c>
      <c r="E576" t="b">
        <f ca="1">VLOOKUP(C576,'1. 词频表'!A:D,4,0)</f>
        <v>1</v>
      </c>
      <c r="F576" t="b">
        <f ca="1">VLOOKUP(D576,'1. 词频表'!A:D,4,0)</f>
        <v>1</v>
      </c>
      <c r="G576" s="9" t="b">
        <f>(COUNTIF(Sheet1!A:A,$C576)+COUNTIF(Sheet1!A:A,$D576))&gt;0</f>
        <v>0</v>
      </c>
      <c r="H576" s="9" t="b">
        <f>(COUNTIF(Sheet1!B:B,$C576)+COUNTIF(Sheet1!B:B,$D576))&gt;0</f>
        <v>0</v>
      </c>
      <c r="I576" s="9" t="b">
        <f>(COUNTIF(Sheet1!C:C,$C576)+COUNTIF(Sheet1!C:C,$D576))&gt;0</f>
        <v>0</v>
      </c>
    </row>
    <row r="577" spans="1:9">
      <c r="A577" t="s">
        <v>6574</v>
      </c>
      <c r="B577">
        <v>10</v>
      </c>
      <c r="C577" t="s">
        <v>1665</v>
      </c>
      <c r="D577" t="s">
        <v>5646</v>
      </c>
      <c r="E577" t="b">
        <f ca="1">VLOOKUP(C577,'1. 词频表'!A:D,4,0)</f>
        <v>1</v>
      </c>
      <c r="F577" t="b">
        <f ca="1">VLOOKUP(D577,'1. 词频表'!A:D,4,0)</f>
        <v>1</v>
      </c>
      <c r="G577" s="9" t="b">
        <f>(COUNTIF(Sheet1!A:A,$C577)+COUNTIF(Sheet1!A:A,$D577))&gt;0</f>
        <v>0</v>
      </c>
      <c r="H577" s="9" t="b">
        <f>(COUNTIF(Sheet1!B:B,$C577)+COUNTIF(Sheet1!B:B,$D577))&gt;0</f>
        <v>0</v>
      </c>
      <c r="I577" s="9" t="b">
        <f>(COUNTIF(Sheet1!C:C,$C577)+COUNTIF(Sheet1!C:C,$D577))&gt;0</f>
        <v>0</v>
      </c>
    </row>
    <row r="578" spans="1:9">
      <c r="A578" t="s">
        <v>6576</v>
      </c>
      <c r="B578">
        <v>10</v>
      </c>
      <c r="C578" t="s">
        <v>1676</v>
      </c>
      <c r="D578" t="s">
        <v>5646</v>
      </c>
      <c r="E578" t="b">
        <f ca="1">VLOOKUP(C578,'1. 词频表'!A:D,4,0)</f>
        <v>1</v>
      </c>
      <c r="F578" t="b">
        <f ca="1">VLOOKUP(D578,'1. 词频表'!A:D,4,0)</f>
        <v>1</v>
      </c>
      <c r="G578" s="9" t="b">
        <f>(COUNTIF(Sheet1!A:A,$C578)+COUNTIF(Sheet1!A:A,$D578))&gt;0</f>
        <v>0</v>
      </c>
      <c r="H578" s="9" t="b">
        <f>(COUNTIF(Sheet1!B:B,$C578)+COUNTIF(Sheet1!B:B,$D578))&gt;0</f>
        <v>0</v>
      </c>
      <c r="I578" s="9" t="b">
        <f>(COUNTIF(Sheet1!C:C,$C578)+COUNTIF(Sheet1!C:C,$D578))&gt;0</f>
        <v>0</v>
      </c>
    </row>
    <row r="579" spans="1:9">
      <c r="A579" t="s">
        <v>7813</v>
      </c>
      <c r="B579">
        <v>10</v>
      </c>
      <c r="C579" t="s">
        <v>4</v>
      </c>
      <c r="D579" t="s">
        <v>1698</v>
      </c>
      <c r="E579" t="b">
        <f ca="1">VLOOKUP(C579,'1. 词频表'!A:D,4,0)</f>
        <v>1</v>
      </c>
      <c r="F579" t="b">
        <f ca="1">VLOOKUP(D579,'1. 词频表'!A:D,4,0)</f>
        <v>1</v>
      </c>
      <c r="G579" s="9" t="b">
        <f>(COUNTIF(Sheet1!A:A,$C579)+COUNTIF(Sheet1!A:A,$D579))&gt;0</f>
        <v>0</v>
      </c>
      <c r="H579" s="9" t="b">
        <f>(COUNTIF(Sheet1!B:B,$C579)+COUNTIF(Sheet1!B:B,$D579))&gt;0</f>
        <v>0</v>
      </c>
      <c r="I579" s="9" t="b">
        <f>(COUNTIF(Sheet1!C:C,$C579)+COUNTIF(Sheet1!C:C,$D579))&gt;0</f>
        <v>0</v>
      </c>
    </row>
    <row r="580" spans="1:9">
      <c r="A580" t="s">
        <v>7814</v>
      </c>
      <c r="B580">
        <v>10</v>
      </c>
      <c r="C580" t="s">
        <v>1719</v>
      </c>
      <c r="D580" t="s">
        <v>4</v>
      </c>
      <c r="E580" t="b">
        <f ca="1">VLOOKUP(C580,'1. 词频表'!A:D,4,0)</f>
        <v>1</v>
      </c>
      <c r="F580" t="b">
        <f ca="1">VLOOKUP(D580,'1. 词频表'!A:D,4,0)</f>
        <v>1</v>
      </c>
      <c r="G580" s="9" t="b">
        <f>(COUNTIF(Sheet1!A:A,$C580)+COUNTIF(Sheet1!A:A,$D580))&gt;0</f>
        <v>0</v>
      </c>
      <c r="H580" s="9" t="b">
        <f>(COUNTIF(Sheet1!B:B,$C580)+COUNTIF(Sheet1!B:B,$D580))&gt;0</f>
        <v>0</v>
      </c>
      <c r="I580" s="9" t="b">
        <f>(COUNTIF(Sheet1!C:C,$C580)+COUNTIF(Sheet1!C:C,$D580))&gt;0</f>
        <v>0</v>
      </c>
    </row>
    <row r="581" spans="1:9">
      <c r="A581" t="s">
        <v>6753</v>
      </c>
      <c r="B581">
        <v>10</v>
      </c>
      <c r="C581" t="s">
        <v>1719</v>
      </c>
      <c r="D581" t="s">
        <v>5648</v>
      </c>
      <c r="E581" t="b">
        <f ca="1">VLOOKUP(C581,'1. 词频表'!A:D,4,0)</f>
        <v>1</v>
      </c>
      <c r="F581" t="b">
        <f ca="1">VLOOKUP(D581,'1. 词频表'!A:D,4,0)</f>
        <v>1</v>
      </c>
      <c r="G581" s="9" t="b">
        <f>(COUNTIF(Sheet1!A:A,$C581)+COUNTIF(Sheet1!A:A,$D581))&gt;0</f>
        <v>0</v>
      </c>
      <c r="H581" s="9" t="b">
        <f>(COUNTIF(Sheet1!B:B,$C581)+COUNTIF(Sheet1!B:B,$D581))&gt;0</f>
        <v>0</v>
      </c>
      <c r="I581" s="9" t="b">
        <f>(COUNTIF(Sheet1!C:C,$C581)+COUNTIF(Sheet1!C:C,$D581))&gt;0</f>
        <v>0</v>
      </c>
    </row>
    <row r="582" spans="1:9">
      <c r="A582" t="s">
        <v>6754</v>
      </c>
      <c r="B582">
        <v>10</v>
      </c>
      <c r="C582" t="s">
        <v>1719</v>
      </c>
      <c r="D582" t="s">
        <v>5646</v>
      </c>
      <c r="E582" t="b">
        <f ca="1">VLOOKUP(C582,'1. 词频表'!A:D,4,0)</f>
        <v>1</v>
      </c>
      <c r="F582" t="b">
        <f ca="1">VLOOKUP(D582,'1. 词频表'!A:D,4,0)</f>
        <v>1</v>
      </c>
      <c r="G582" s="9" t="b">
        <f>(COUNTIF(Sheet1!A:A,$C582)+COUNTIF(Sheet1!A:A,$D582))&gt;0</f>
        <v>0</v>
      </c>
      <c r="H582" s="9" t="b">
        <f>(COUNTIF(Sheet1!B:B,$C582)+COUNTIF(Sheet1!B:B,$D582))&gt;0</f>
        <v>0</v>
      </c>
      <c r="I582" s="9" t="b">
        <f>(COUNTIF(Sheet1!C:C,$C582)+COUNTIF(Sheet1!C:C,$D582))&gt;0</f>
        <v>0</v>
      </c>
    </row>
    <row r="583" spans="1:9">
      <c r="A583" t="s">
        <v>7815</v>
      </c>
      <c r="B583">
        <v>10</v>
      </c>
      <c r="C583" t="s">
        <v>1730</v>
      </c>
      <c r="D583" t="s">
        <v>4</v>
      </c>
      <c r="E583" t="b">
        <f ca="1">VLOOKUP(C583,'1. 词频表'!A:D,4,0)</f>
        <v>1</v>
      </c>
      <c r="F583" t="b">
        <f ca="1">VLOOKUP(D583,'1. 词频表'!A:D,4,0)</f>
        <v>1</v>
      </c>
      <c r="G583" s="9" t="b">
        <f>(COUNTIF(Sheet1!A:A,$C583)+COUNTIF(Sheet1!A:A,$D583))&gt;0</f>
        <v>0</v>
      </c>
      <c r="H583" s="9" t="b">
        <f>(COUNTIF(Sheet1!B:B,$C583)+COUNTIF(Sheet1!B:B,$D583))&gt;0</f>
        <v>0</v>
      </c>
      <c r="I583" s="9" t="b">
        <f>(COUNTIF(Sheet1!C:C,$C583)+COUNTIF(Sheet1!C:C,$D583))&gt;0</f>
        <v>0</v>
      </c>
    </row>
    <row r="584" spans="1:9">
      <c r="A584" t="s">
        <v>6962</v>
      </c>
      <c r="B584">
        <v>10</v>
      </c>
      <c r="C584" t="s">
        <v>1730</v>
      </c>
      <c r="D584" t="s">
        <v>5646</v>
      </c>
      <c r="E584" t="b">
        <f ca="1">VLOOKUP(C584,'1. 词频表'!A:D,4,0)</f>
        <v>1</v>
      </c>
      <c r="F584" t="b">
        <f ca="1">VLOOKUP(D584,'1. 词频表'!A:D,4,0)</f>
        <v>1</v>
      </c>
      <c r="G584" s="9" t="b">
        <f>(COUNTIF(Sheet1!A:A,$C584)+COUNTIF(Sheet1!A:A,$D584))&gt;0</f>
        <v>0</v>
      </c>
      <c r="H584" s="9" t="b">
        <f>(COUNTIF(Sheet1!B:B,$C584)+COUNTIF(Sheet1!B:B,$D584))&gt;0</f>
        <v>0</v>
      </c>
      <c r="I584" s="9" t="b">
        <f>(COUNTIF(Sheet1!C:C,$C584)+COUNTIF(Sheet1!C:C,$D584))&gt;0</f>
        <v>0</v>
      </c>
    </row>
    <row r="585" spans="1:9">
      <c r="A585" t="s">
        <v>6401</v>
      </c>
      <c r="B585">
        <v>10</v>
      </c>
      <c r="C585" t="s">
        <v>6402</v>
      </c>
      <c r="D585" t="s">
        <v>6403</v>
      </c>
      <c r="E585" t="b">
        <f ca="1">VLOOKUP(C585,'1. 词频表'!A:D,4,0)</f>
        <v>1</v>
      </c>
      <c r="F585" t="b">
        <f ca="1">VLOOKUP(D585,'1. 词频表'!A:D,4,0)</f>
        <v>1</v>
      </c>
      <c r="G585" s="9" t="b">
        <f>(COUNTIF(Sheet1!A:A,$C585)+COUNTIF(Sheet1!A:A,$D585))&gt;0</f>
        <v>0</v>
      </c>
      <c r="H585" s="9" t="b">
        <f>(COUNTIF(Sheet1!B:B,$C585)+COUNTIF(Sheet1!B:B,$D585))&gt;0</f>
        <v>0</v>
      </c>
      <c r="I585" s="9" t="b">
        <f>(COUNTIF(Sheet1!C:C,$C585)+COUNTIF(Sheet1!C:C,$D585))&gt;0</f>
        <v>0</v>
      </c>
    </row>
    <row r="586" spans="1:9">
      <c r="A586" t="s">
        <v>6404</v>
      </c>
      <c r="B586">
        <v>10</v>
      </c>
      <c r="C586" t="s">
        <v>6402</v>
      </c>
      <c r="D586" t="s">
        <v>6405</v>
      </c>
      <c r="E586" t="b">
        <f ca="1">VLOOKUP(C586,'1. 词频表'!A:D,4,0)</f>
        <v>1</v>
      </c>
      <c r="F586" t="b">
        <f ca="1">VLOOKUP(D586,'1. 词频表'!A:D,4,0)</f>
        <v>1</v>
      </c>
      <c r="G586" s="9" t="b">
        <f>(COUNTIF(Sheet1!A:A,$C586)+COUNTIF(Sheet1!A:A,$D586))&gt;0</f>
        <v>0</v>
      </c>
      <c r="H586" s="9" t="b">
        <f>(COUNTIF(Sheet1!B:B,$C586)+COUNTIF(Sheet1!B:B,$D586))&gt;0</f>
        <v>0</v>
      </c>
      <c r="I586" s="9" t="b">
        <f>(COUNTIF(Sheet1!C:C,$C586)+COUNTIF(Sheet1!C:C,$D586))&gt;0</f>
        <v>0</v>
      </c>
    </row>
    <row r="587" spans="1:9">
      <c r="A587" t="s">
        <v>7816</v>
      </c>
      <c r="B587">
        <v>10</v>
      </c>
      <c r="C587" t="s">
        <v>6402</v>
      </c>
      <c r="D587" t="s">
        <v>4</v>
      </c>
      <c r="E587" t="b">
        <f ca="1">VLOOKUP(C587,'1. 词频表'!A:D,4,0)</f>
        <v>1</v>
      </c>
      <c r="F587" t="b">
        <f ca="1">VLOOKUP(D587,'1. 词频表'!A:D,4,0)</f>
        <v>1</v>
      </c>
      <c r="G587" s="9" t="b">
        <f>(COUNTIF(Sheet1!A:A,$C587)+COUNTIF(Sheet1!A:A,$D587))&gt;0</f>
        <v>0</v>
      </c>
      <c r="H587" s="9" t="b">
        <f>(COUNTIF(Sheet1!B:B,$C587)+COUNTIF(Sheet1!B:B,$D587))&gt;0</f>
        <v>0</v>
      </c>
      <c r="I587" s="9" t="b">
        <f>(COUNTIF(Sheet1!C:C,$C587)+COUNTIF(Sheet1!C:C,$D587))&gt;0</f>
        <v>0</v>
      </c>
    </row>
    <row r="588" spans="1:9">
      <c r="A588" t="s">
        <v>6406</v>
      </c>
      <c r="B588">
        <v>10</v>
      </c>
      <c r="C588" t="s">
        <v>6402</v>
      </c>
      <c r="D588" t="s">
        <v>6407</v>
      </c>
      <c r="E588" t="b">
        <f ca="1">VLOOKUP(C588,'1. 词频表'!A:D,4,0)</f>
        <v>1</v>
      </c>
      <c r="F588" t="b">
        <f ca="1">VLOOKUP(D588,'1. 词频表'!A:D,4,0)</f>
        <v>1</v>
      </c>
      <c r="G588" s="9" t="b">
        <f>(COUNTIF(Sheet1!A:A,$C588)+COUNTIF(Sheet1!A:A,$D588))&gt;0</f>
        <v>0</v>
      </c>
      <c r="H588" s="9" t="b">
        <f>(COUNTIF(Sheet1!B:B,$C588)+COUNTIF(Sheet1!B:B,$D588))&gt;0</f>
        <v>0</v>
      </c>
      <c r="I588" s="9" t="b">
        <f>(COUNTIF(Sheet1!C:C,$C588)+COUNTIF(Sheet1!C:C,$D588))&gt;0</f>
        <v>0</v>
      </c>
    </row>
    <row r="589" spans="1:9">
      <c r="A589" t="s">
        <v>6408</v>
      </c>
      <c r="B589">
        <v>10</v>
      </c>
      <c r="C589" t="s">
        <v>6402</v>
      </c>
      <c r="D589" t="s">
        <v>5646</v>
      </c>
      <c r="E589" t="b">
        <f ca="1">VLOOKUP(C589,'1. 词频表'!A:D,4,0)</f>
        <v>1</v>
      </c>
      <c r="F589" t="b">
        <f ca="1">VLOOKUP(D589,'1. 词频表'!A:D,4,0)</f>
        <v>1</v>
      </c>
      <c r="G589" s="9" t="b">
        <f>(COUNTIF(Sheet1!A:A,$C589)+COUNTIF(Sheet1!A:A,$D589))&gt;0</f>
        <v>0</v>
      </c>
      <c r="H589" s="9" t="b">
        <f>(COUNTIF(Sheet1!B:B,$C589)+COUNTIF(Sheet1!B:B,$D589))&gt;0</f>
        <v>0</v>
      </c>
      <c r="I589" s="9" t="b">
        <f>(COUNTIF(Sheet1!C:C,$C589)+COUNTIF(Sheet1!C:C,$D589))&gt;0</f>
        <v>0</v>
      </c>
    </row>
    <row r="590" spans="1:9">
      <c r="A590" t="s">
        <v>6409</v>
      </c>
      <c r="B590">
        <v>10</v>
      </c>
      <c r="C590" t="s">
        <v>6403</v>
      </c>
      <c r="D590" t="s">
        <v>6405</v>
      </c>
      <c r="E590" t="b">
        <f ca="1">VLOOKUP(C590,'1. 词频表'!A:D,4,0)</f>
        <v>1</v>
      </c>
      <c r="F590" t="b">
        <f ca="1">VLOOKUP(D590,'1. 词频表'!A:D,4,0)</f>
        <v>1</v>
      </c>
      <c r="G590" s="9" t="b">
        <f>(COUNTIF(Sheet1!A:A,$C590)+COUNTIF(Sheet1!A:A,$D590))&gt;0</f>
        <v>0</v>
      </c>
      <c r="H590" s="9" t="b">
        <f>(COUNTIF(Sheet1!B:B,$C590)+COUNTIF(Sheet1!B:B,$D590))&gt;0</f>
        <v>0</v>
      </c>
      <c r="I590" s="9" t="b">
        <f>(COUNTIF(Sheet1!C:C,$C590)+COUNTIF(Sheet1!C:C,$D590))&gt;0</f>
        <v>0</v>
      </c>
    </row>
    <row r="591" spans="1:9">
      <c r="A591" t="s">
        <v>7817</v>
      </c>
      <c r="B591">
        <v>10</v>
      </c>
      <c r="C591" t="s">
        <v>6403</v>
      </c>
      <c r="D591" t="s">
        <v>4</v>
      </c>
      <c r="E591" t="b">
        <f ca="1">VLOOKUP(C591,'1. 词频表'!A:D,4,0)</f>
        <v>1</v>
      </c>
      <c r="F591" t="b">
        <f ca="1">VLOOKUP(D591,'1. 词频表'!A:D,4,0)</f>
        <v>1</v>
      </c>
      <c r="G591" s="9" t="b">
        <f>(COUNTIF(Sheet1!A:A,$C591)+COUNTIF(Sheet1!A:A,$D591))&gt;0</f>
        <v>0</v>
      </c>
      <c r="H591" s="9" t="b">
        <f>(COUNTIF(Sheet1!B:B,$C591)+COUNTIF(Sheet1!B:B,$D591))&gt;0</f>
        <v>0</v>
      </c>
      <c r="I591" s="9" t="b">
        <f>(COUNTIF(Sheet1!C:C,$C591)+COUNTIF(Sheet1!C:C,$D591))&gt;0</f>
        <v>0</v>
      </c>
    </row>
    <row r="592" spans="1:9">
      <c r="A592" t="s">
        <v>6410</v>
      </c>
      <c r="B592">
        <v>10</v>
      </c>
      <c r="C592" t="s">
        <v>6403</v>
      </c>
      <c r="D592" t="s">
        <v>6407</v>
      </c>
      <c r="E592" t="b">
        <f ca="1">VLOOKUP(C592,'1. 词频表'!A:D,4,0)</f>
        <v>1</v>
      </c>
      <c r="F592" t="b">
        <f ca="1">VLOOKUP(D592,'1. 词频表'!A:D,4,0)</f>
        <v>1</v>
      </c>
      <c r="G592" s="9" t="b">
        <f>(COUNTIF(Sheet1!A:A,$C592)+COUNTIF(Sheet1!A:A,$D592))&gt;0</f>
        <v>0</v>
      </c>
      <c r="H592" s="9" t="b">
        <f>(COUNTIF(Sheet1!B:B,$C592)+COUNTIF(Sheet1!B:B,$D592))&gt;0</f>
        <v>0</v>
      </c>
      <c r="I592" s="9" t="b">
        <f>(COUNTIF(Sheet1!C:C,$C592)+COUNTIF(Sheet1!C:C,$D592))&gt;0</f>
        <v>0</v>
      </c>
    </row>
    <row r="593" spans="1:9">
      <c r="A593" t="s">
        <v>6411</v>
      </c>
      <c r="B593">
        <v>10</v>
      </c>
      <c r="C593" t="s">
        <v>6403</v>
      </c>
      <c r="D593" t="s">
        <v>5646</v>
      </c>
      <c r="E593" t="b">
        <f ca="1">VLOOKUP(C593,'1. 词频表'!A:D,4,0)</f>
        <v>1</v>
      </c>
      <c r="F593" t="b">
        <f ca="1">VLOOKUP(D593,'1. 词频表'!A:D,4,0)</f>
        <v>1</v>
      </c>
      <c r="G593" s="9" t="b">
        <f>(COUNTIF(Sheet1!A:A,$C593)+COUNTIF(Sheet1!A:A,$D593))&gt;0</f>
        <v>0</v>
      </c>
      <c r="H593" s="9" t="b">
        <f>(COUNTIF(Sheet1!B:B,$C593)+COUNTIF(Sheet1!B:B,$D593))&gt;0</f>
        <v>0</v>
      </c>
      <c r="I593" s="9" t="b">
        <f>(COUNTIF(Sheet1!C:C,$C593)+COUNTIF(Sheet1!C:C,$D593))&gt;0</f>
        <v>0</v>
      </c>
    </row>
    <row r="594" spans="1:9">
      <c r="A594" t="s">
        <v>7818</v>
      </c>
      <c r="B594">
        <v>10</v>
      </c>
      <c r="C594" t="s">
        <v>6405</v>
      </c>
      <c r="D594" t="s">
        <v>4</v>
      </c>
      <c r="E594" t="b">
        <f ca="1">VLOOKUP(C594,'1. 词频表'!A:D,4,0)</f>
        <v>1</v>
      </c>
      <c r="F594" t="b">
        <f ca="1">VLOOKUP(D594,'1. 词频表'!A:D,4,0)</f>
        <v>1</v>
      </c>
      <c r="G594" s="9" t="b">
        <f>(COUNTIF(Sheet1!A:A,$C594)+COUNTIF(Sheet1!A:A,$D594))&gt;0</f>
        <v>0</v>
      </c>
      <c r="H594" s="9" t="b">
        <f>(COUNTIF(Sheet1!B:B,$C594)+COUNTIF(Sheet1!B:B,$D594))&gt;0</f>
        <v>0</v>
      </c>
      <c r="I594" s="9" t="b">
        <f>(COUNTIF(Sheet1!C:C,$C594)+COUNTIF(Sheet1!C:C,$D594))&gt;0</f>
        <v>0</v>
      </c>
    </row>
    <row r="595" spans="1:9">
      <c r="A595" t="s">
        <v>6412</v>
      </c>
      <c r="B595">
        <v>10</v>
      </c>
      <c r="C595" t="s">
        <v>6405</v>
      </c>
      <c r="D595" t="s">
        <v>6407</v>
      </c>
      <c r="E595" t="b">
        <f ca="1">VLOOKUP(C595,'1. 词频表'!A:D,4,0)</f>
        <v>1</v>
      </c>
      <c r="F595" t="b">
        <f ca="1">VLOOKUP(D595,'1. 词频表'!A:D,4,0)</f>
        <v>1</v>
      </c>
      <c r="G595" s="9" t="b">
        <f>(COUNTIF(Sheet1!A:A,$C595)+COUNTIF(Sheet1!A:A,$D595))&gt;0</f>
        <v>0</v>
      </c>
      <c r="H595" s="9" t="b">
        <f>(COUNTIF(Sheet1!B:B,$C595)+COUNTIF(Sheet1!B:B,$D595))&gt;0</f>
        <v>0</v>
      </c>
      <c r="I595" s="9" t="b">
        <f>(COUNTIF(Sheet1!C:C,$C595)+COUNTIF(Sheet1!C:C,$D595))&gt;0</f>
        <v>0</v>
      </c>
    </row>
    <row r="596" spans="1:9">
      <c r="A596" t="s">
        <v>6413</v>
      </c>
      <c r="B596">
        <v>10</v>
      </c>
      <c r="C596" t="s">
        <v>6405</v>
      </c>
      <c r="D596" t="s">
        <v>5646</v>
      </c>
      <c r="E596" t="b">
        <f ca="1">VLOOKUP(C596,'1. 词频表'!A:D,4,0)</f>
        <v>1</v>
      </c>
      <c r="F596" t="b">
        <f ca="1">VLOOKUP(D596,'1. 词频表'!A:D,4,0)</f>
        <v>1</v>
      </c>
      <c r="G596" s="9" t="b">
        <f>(COUNTIF(Sheet1!A:A,$C596)+COUNTIF(Sheet1!A:A,$D596))&gt;0</f>
        <v>0</v>
      </c>
      <c r="H596" s="9" t="b">
        <f>(COUNTIF(Sheet1!B:B,$C596)+COUNTIF(Sheet1!B:B,$D596))&gt;0</f>
        <v>0</v>
      </c>
      <c r="I596" s="9" t="b">
        <f>(COUNTIF(Sheet1!C:C,$C596)+COUNTIF(Sheet1!C:C,$D596))&gt;0</f>
        <v>0</v>
      </c>
    </row>
    <row r="597" spans="1:9">
      <c r="A597" t="s">
        <v>7819</v>
      </c>
      <c r="B597">
        <v>10</v>
      </c>
      <c r="C597" t="s">
        <v>4</v>
      </c>
      <c r="D597" t="s">
        <v>6407</v>
      </c>
      <c r="E597" t="b">
        <f ca="1">VLOOKUP(C597,'1. 词频表'!A:D,4,0)</f>
        <v>1</v>
      </c>
      <c r="F597" t="b">
        <f ca="1">VLOOKUP(D597,'1. 词频表'!A:D,4,0)</f>
        <v>1</v>
      </c>
      <c r="G597" s="9" t="b">
        <f>(COUNTIF(Sheet1!A:A,$C597)+COUNTIF(Sheet1!A:A,$D597))&gt;0</f>
        <v>0</v>
      </c>
      <c r="H597" s="9" t="b">
        <f>(COUNTIF(Sheet1!B:B,$C597)+COUNTIF(Sheet1!B:B,$D597))&gt;0</f>
        <v>0</v>
      </c>
      <c r="I597" s="9" t="b">
        <f>(COUNTIF(Sheet1!C:C,$C597)+COUNTIF(Sheet1!C:C,$D597))&gt;0</f>
        <v>0</v>
      </c>
    </row>
    <row r="598" spans="1:9">
      <c r="A598" t="s">
        <v>6414</v>
      </c>
      <c r="B598">
        <v>10</v>
      </c>
      <c r="C598" t="s">
        <v>6407</v>
      </c>
      <c r="D598" t="s">
        <v>5646</v>
      </c>
      <c r="E598" t="b">
        <f ca="1">VLOOKUP(C598,'1. 词频表'!A:D,4,0)</f>
        <v>1</v>
      </c>
      <c r="F598" t="b">
        <f ca="1">VLOOKUP(D598,'1. 词频表'!A:D,4,0)</f>
        <v>1</v>
      </c>
      <c r="G598" s="9" t="b">
        <f>(COUNTIF(Sheet1!A:A,$C598)+COUNTIF(Sheet1!A:A,$D598))&gt;0</f>
        <v>0</v>
      </c>
      <c r="H598" s="9" t="b">
        <f>(COUNTIF(Sheet1!B:B,$C598)+COUNTIF(Sheet1!B:B,$D598))&gt;0</f>
        <v>0</v>
      </c>
      <c r="I598" s="9" t="b">
        <f>(COUNTIF(Sheet1!C:C,$C598)+COUNTIF(Sheet1!C:C,$D598))&gt;0</f>
        <v>0</v>
      </c>
    </row>
    <row r="599" spans="1:9">
      <c r="A599" t="s">
        <v>7820</v>
      </c>
      <c r="B599">
        <v>10</v>
      </c>
      <c r="C599" t="s">
        <v>4</v>
      </c>
      <c r="D599" t="s">
        <v>1763</v>
      </c>
      <c r="E599" t="b">
        <f ca="1">VLOOKUP(C599,'1. 词频表'!A:D,4,0)</f>
        <v>1</v>
      </c>
      <c r="F599" t="b">
        <f ca="1">VLOOKUP(D599,'1. 词频表'!A:D,4,0)</f>
        <v>1</v>
      </c>
      <c r="G599" s="9" t="b">
        <f>(COUNTIF(Sheet1!A:A,$C599)+COUNTIF(Sheet1!A:A,$D599))&gt;0</f>
        <v>0</v>
      </c>
      <c r="H599" s="9" t="b">
        <f>(COUNTIF(Sheet1!B:B,$C599)+COUNTIF(Sheet1!B:B,$D599))&gt;0</f>
        <v>0</v>
      </c>
      <c r="I599" s="9" t="b">
        <f>(COUNTIF(Sheet1!C:C,$C599)+COUNTIF(Sheet1!C:C,$D599))&gt;0</f>
        <v>0</v>
      </c>
    </row>
    <row r="600" spans="1:9">
      <c r="A600" t="s">
        <v>6415</v>
      </c>
      <c r="B600">
        <v>10</v>
      </c>
      <c r="C600" t="s">
        <v>1763</v>
      </c>
      <c r="D600" t="s">
        <v>5646</v>
      </c>
      <c r="E600" t="b">
        <f ca="1">VLOOKUP(C600,'1. 词频表'!A:D,4,0)</f>
        <v>1</v>
      </c>
      <c r="F600" t="b">
        <f ca="1">VLOOKUP(D600,'1. 词频表'!A:D,4,0)</f>
        <v>1</v>
      </c>
      <c r="G600" s="9" t="b">
        <f>(COUNTIF(Sheet1!A:A,$C600)+COUNTIF(Sheet1!A:A,$D600))&gt;0</f>
        <v>0</v>
      </c>
      <c r="H600" s="9" t="b">
        <f>(COUNTIF(Sheet1!B:B,$C600)+COUNTIF(Sheet1!B:B,$D600))&gt;0</f>
        <v>0</v>
      </c>
      <c r="I600" s="9" t="b">
        <f>(COUNTIF(Sheet1!C:C,$C600)+COUNTIF(Sheet1!C:C,$D600))&gt;0</f>
        <v>0</v>
      </c>
    </row>
    <row r="601" spans="1:9">
      <c r="A601" t="s">
        <v>7821</v>
      </c>
      <c r="B601">
        <v>10</v>
      </c>
      <c r="C601" t="s">
        <v>1785</v>
      </c>
      <c r="D601" t="s">
        <v>4</v>
      </c>
      <c r="E601" t="b">
        <f ca="1">VLOOKUP(C601,'1. 词频表'!A:D,4,0)</f>
        <v>1</v>
      </c>
      <c r="F601" t="b">
        <f ca="1">VLOOKUP(D601,'1. 词频表'!A:D,4,0)</f>
        <v>1</v>
      </c>
      <c r="G601" s="9" t="b">
        <f>(COUNTIF(Sheet1!A:A,$C601)+COUNTIF(Sheet1!A:A,$D601))&gt;0</f>
        <v>0</v>
      </c>
      <c r="H601" s="9" t="b">
        <f>(COUNTIF(Sheet1!B:B,$C601)+COUNTIF(Sheet1!B:B,$D601))&gt;0</f>
        <v>0</v>
      </c>
      <c r="I601" s="9" t="b">
        <f>(COUNTIF(Sheet1!C:C,$C601)+COUNTIF(Sheet1!C:C,$D601))&gt;0</f>
        <v>0</v>
      </c>
    </row>
    <row r="602" spans="1:9">
      <c r="A602" t="s">
        <v>7193</v>
      </c>
      <c r="B602">
        <v>10</v>
      </c>
      <c r="C602" t="s">
        <v>1785</v>
      </c>
      <c r="D602" t="s">
        <v>5648</v>
      </c>
      <c r="E602" t="b">
        <f ca="1">VLOOKUP(C602,'1. 词频表'!A:D,4,0)</f>
        <v>1</v>
      </c>
      <c r="F602" t="b">
        <f ca="1">VLOOKUP(D602,'1. 词频表'!A:D,4,0)</f>
        <v>1</v>
      </c>
      <c r="G602" s="9" t="b">
        <f>(COUNTIF(Sheet1!A:A,$C602)+COUNTIF(Sheet1!A:A,$D602))&gt;0</f>
        <v>0</v>
      </c>
      <c r="H602" s="9" t="b">
        <f>(COUNTIF(Sheet1!B:B,$C602)+COUNTIF(Sheet1!B:B,$D602))&gt;0</f>
        <v>0</v>
      </c>
      <c r="I602" s="9" t="b">
        <f>(COUNTIF(Sheet1!C:C,$C602)+COUNTIF(Sheet1!C:C,$D602))&gt;0</f>
        <v>0</v>
      </c>
    </row>
    <row r="603" spans="1:9">
      <c r="A603" t="s">
        <v>6580</v>
      </c>
      <c r="B603">
        <v>10</v>
      </c>
      <c r="C603" t="s">
        <v>1785</v>
      </c>
      <c r="D603" t="s">
        <v>5646</v>
      </c>
      <c r="E603" t="b">
        <f ca="1">VLOOKUP(C603,'1. 词频表'!A:D,4,0)</f>
        <v>1</v>
      </c>
      <c r="F603" t="b">
        <f ca="1">VLOOKUP(D603,'1. 词频表'!A:D,4,0)</f>
        <v>1</v>
      </c>
      <c r="G603" s="9" t="b">
        <f>(COUNTIF(Sheet1!A:A,$C603)+COUNTIF(Sheet1!A:A,$D603))&gt;0</f>
        <v>0</v>
      </c>
      <c r="H603" s="9" t="b">
        <f>(COUNTIF(Sheet1!B:B,$C603)+COUNTIF(Sheet1!B:B,$D603))&gt;0</f>
        <v>0</v>
      </c>
      <c r="I603" s="9" t="b">
        <f>(COUNTIF(Sheet1!C:C,$C603)+COUNTIF(Sheet1!C:C,$D603))&gt;0</f>
        <v>0</v>
      </c>
    </row>
    <row r="604" spans="1:9">
      <c r="A604" t="s">
        <v>7822</v>
      </c>
      <c r="B604">
        <v>10</v>
      </c>
      <c r="C604" t="s">
        <v>1818</v>
      </c>
      <c r="D604" t="s">
        <v>4</v>
      </c>
      <c r="E604" t="b">
        <f ca="1">VLOOKUP(C604,'1. 词频表'!A:D,4,0)</f>
        <v>1</v>
      </c>
      <c r="F604" t="b">
        <f ca="1">VLOOKUP(D604,'1. 词频表'!A:D,4,0)</f>
        <v>1</v>
      </c>
      <c r="G604" s="9" t="b">
        <f>(COUNTIF(Sheet1!A:A,$C604)+COUNTIF(Sheet1!A:A,$D604))&gt;0</f>
        <v>0</v>
      </c>
      <c r="H604" s="9" t="b">
        <f>(COUNTIF(Sheet1!B:B,$C604)+COUNTIF(Sheet1!B:B,$D604))&gt;0</f>
        <v>0</v>
      </c>
      <c r="I604" s="9" t="b">
        <f>(COUNTIF(Sheet1!C:C,$C604)+COUNTIF(Sheet1!C:C,$D604))&gt;0</f>
        <v>0</v>
      </c>
    </row>
    <row r="605" spans="1:9">
      <c r="A605" t="s">
        <v>6756</v>
      </c>
      <c r="B605">
        <v>10</v>
      </c>
      <c r="C605" t="s">
        <v>1818</v>
      </c>
      <c r="D605" t="s">
        <v>5646</v>
      </c>
      <c r="E605" t="b">
        <f ca="1">VLOOKUP(C605,'1. 词频表'!A:D,4,0)</f>
        <v>1</v>
      </c>
      <c r="F605" t="b">
        <f ca="1">VLOOKUP(D605,'1. 词频表'!A:D,4,0)</f>
        <v>1</v>
      </c>
      <c r="G605" s="9" t="b">
        <f>(COUNTIF(Sheet1!A:A,$C605)+COUNTIF(Sheet1!A:A,$D605))&gt;0</f>
        <v>0</v>
      </c>
      <c r="H605" s="9" t="b">
        <f>(COUNTIF(Sheet1!B:B,$C605)+COUNTIF(Sheet1!B:B,$D605))&gt;0</f>
        <v>0</v>
      </c>
      <c r="I605" s="9" t="b">
        <f>(COUNTIF(Sheet1!C:C,$C605)+COUNTIF(Sheet1!C:C,$D605))&gt;0</f>
        <v>0</v>
      </c>
    </row>
    <row r="606" spans="1:9">
      <c r="A606" t="s">
        <v>7823</v>
      </c>
      <c r="B606">
        <v>10</v>
      </c>
      <c r="C606" t="s">
        <v>1851</v>
      </c>
      <c r="D606" t="s">
        <v>4</v>
      </c>
      <c r="E606" t="b">
        <f ca="1">VLOOKUP(C606,'1. 词频表'!A:D,4,0)</f>
        <v>1</v>
      </c>
      <c r="F606" t="b">
        <f ca="1">VLOOKUP(D606,'1. 词频表'!A:D,4,0)</f>
        <v>1</v>
      </c>
      <c r="G606" s="9" t="b">
        <f>(COUNTIF(Sheet1!A:A,$C606)+COUNTIF(Sheet1!A:A,$D606))&gt;0</f>
        <v>0</v>
      </c>
      <c r="H606" s="9" t="b">
        <f>(COUNTIF(Sheet1!B:B,$C606)+COUNTIF(Sheet1!B:B,$D606))&gt;0</f>
        <v>0</v>
      </c>
      <c r="I606" s="9" t="b">
        <f>(COUNTIF(Sheet1!C:C,$C606)+COUNTIF(Sheet1!C:C,$D606))&gt;0</f>
        <v>0</v>
      </c>
    </row>
    <row r="607" spans="1:9">
      <c r="A607" t="s">
        <v>7824</v>
      </c>
      <c r="B607">
        <v>10</v>
      </c>
      <c r="C607" t="s">
        <v>5646</v>
      </c>
      <c r="D607" t="s">
        <v>1916</v>
      </c>
      <c r="E607" t="b">
        <f ca="1">VLOOKUP(C607,'1. 词频表'!A:D,4,0)</f>
        <v>1</v>
      </c>
      <c r="F607" t="b">
        <f ca="1">VLOOKUP(D607,'1. 词频表'!A:D,4,0)</f>
        <v>1</v>
      </c>
      <c r="G607" s="9" t="b">
        <f>(COUNTIF(Sheet1!A:A,$C607)+COUNTIF(Sheet1!A:A,$D607))&gt;0</f>
        <v>0</v>
      </c>
      <c r="H607" s="9" t="b">
        <f>(COUNTIF(Sheet1!B:B,$C607)+COUNTIF(Sheet1!B:B,$D607))&gt;0</f>
        <v>0</v>
      </c>
      <c r="I607" s="9" t="b">
        <f>(COUNTIF(Sheet1!C:C,$C607)+COUNTIF(Sheet1!C:C,$D607))&gt;0</f>
        <v>0</v>
      </c>
    </row>
    <row r="608" spans="1:9">
      <c r="A608" t="s">
        <v>7825</v>
      </c>
      <c r="B608">
        <v>10</v>
      </c>
      <c r="C608" t="s">
        <v>1927</v>
      </c>
      <c r="D608" t="s">
        <v>4</v>
      </c>
      <c r="E608" t="b">
        <f ca="1">VLOOKUP(C608,'1. 词频表'!A:D,4,0)</f>
        <v>1</v>
      </c>
      <c r="F608" t="b">
        <f ca="1">VLOOKUP(D608,'1. 词频表'!A:D,4,0)</f>
        <v>1</v>
      </c>
      <c r="G608" s="9" t="b">
        <f>(COUNTIF(Sheet1!A:A,$C608)+COUNTIF(Sheet1!A:A,$D608))&gt;0</f>
        <v>0</v>
      </c>
      <c r="H608" s="9" t="b">
        <f>(COUNTIF(Sheet1!B:B,$C608)+COUNTIF(Sheet1!B:B,$D608))&gt;0</f>
        <v>0</v>
      </c>
      <c r="I608" s="9" t="b">
        <f>(COUNTIF(Sheet1!C:C,$C608)+COUNTIF(Sheet1!C:C,$D608))&gt;0</f>
        <v>0</v>
      </c>
    </row>
    <row r="609" spans="1:9">
      <c r="A609" t="s">
        <v>6760</v>
      </c>
      <c r="B609">
        <v>10</v>
      </c>
      <c r="C609" t="s">
        <v>1927</v>
      </c>
      <c r="D609" t="s">
        <v>5648</v>
      </c>
      <c r="E609" t="b">
        <f ca="1">VLOOKUP(C609,'1. 词频表'!A:D,4,0)</f>
        <v>1</v>
      </c>
      <c r="F609" t="b">
        <f ca="1">VLOOKUP(D609,'1. 词频表'!A:D,4,0)</f>
        <v>1</v>
      </c>
      <c r="G609" s="9" t="b">
        <f>(COUNTIF(Sheet1!A:A,$C609)+COUNTIF(Sheet1!A:A,$D609))&gt;0</f>
        <v>0</v>
      </c>
      <c r="H609" s="9" t="b">
        <f>(COUNTIF(Sheet1!B:B,$C609)+COUNTIF(Sheet1!B:B,$D609))&gt;0</f>
        <v>0</v>
      </c>
      <c r="I609" s="9" t="b">
        <f>(COUNTIF(Sheet1!C:C,$C609)+COUNTIF(Sheet1!C:C,$D609))&gt;0</f>
        <v>0</v>
      </c>
    </row>
    <row r="610" spans="1:9">
      <c r="A610" t="s">
        <v>7826</v>
      </c>
      <c r="B610">
        <v>10</v>
      </c>
      <c r="C610" t="s">
        <v>1938</v>
      </c>
      <c r="D610" t="s">
        <v>4</v>
      </c>
      <c r="E610" t="b">
        <f ca="1">VLOOKUP(C610,'1. 词频表'!A:D,4,0)</f>
        <v>1</v>
      </c>
      <c r="F610" t="b">
        <f ca="1">VLOOKUP(D610,'1. 词频表'!A:D,4,0)</f>
        <v>1</v>
      </c>
      <c r="G610" s="9" t="b">
        <f>(COUNTIF(Sheet1!A:A,$C610)+COUNTIF(Sheet1!A:A,$D610))&gt;0</f>
        <v>0</v>
      </c>
      <c r="H610" s="9" t="b">
        <f>(COUNTIF(Sheet1!B:B,$C610)+COUNTIF(Sheet1!B:B,$D610))&gt;0</f>
        <v>0</v>
      </c>
      <c r="I610" s="9" t="b">
        <f>(COUNTIF(Sheet1!C:C,$C610)+COUNTIF(Sheet1!C:C,$D610))&gt;0</f>
        <v>0</v>
      </c>
    </row>
    <row r="611" spans="1:9">
      <c r="A611" t="s">
        <v>6588</v>
      </c>
      <c r="B611">
        <v>10</v>
      </c>
      <c r="C611" t="s">
        <v>1938</v>
      </c>
      <c r="D611" t="s">
        <v>5646</v>
      </c>
      <c r="E611" t="b">
        <f ca="1">VLOOKUP(C611,'1. 词频表'!A:D,4,0)</f>
        <v>1</v>
      </c>
      <c r="F611" t="b">
        <f ca="1">VLOOKUP(D611,'1. 词频表'!A:D,4,0)</f>
        <v>1</v>
      </c>
      <c r="G611" s="9" t="b">
        <f>(COUNTIF(Sheet1!A:A,$C611)+COUNTIF(Sheet1!A:A,$D611))&gt;0</f>
        <v>0</v>
      </c>
      <c r="H611" s="9" t="b">
        <f>(COUNTIF(Sheet1!B:B,$C611)+COUNTIF(Sheet1!B:B,$D611))&gt;0</f>
        <v>0</v>
      </c>
      <c r="I611" s="9" t="b">
        <f>(COUNTIF(Sheet1!C:C,$C611)+COUNTIF(Sheet1!C:C,$D611))&gt;0</f>
        <v>0</v>
      </c>
    </row>
    <row r="612" spans="1:9">
      <c r="A612" t="s">
        <v>7827</v>
      </c>
      <c r="B612">
        <v>10</v>
      </c>
      <c r="C612" t="s">
        <v>1949</v>
      </c>
      <c r="D612" t="s">
        <v>4</v>
      </c>
      <c r="E612" t="b">
        <f ca="1">VLOOKUP(C612,'1. 词频表'!A:D,4,0)</f>
        <v>1</v>
      </c>
      <c r="F612" t="b">
        <f ca="1">VLOOKUP(D612,'1. 词频表'!A:D,4,0)</f>
        <v>1</v>
      </c>
      <c r="G612" s="9" t="b">
        <f>(COUNTIF(Sheet1!A:A,$C612)+COUNTIF(Sheet1!A:A,$D612))&gt;0</f>
        <v>0</v>
      </c>
      <c r="H612" s="9" t="b">
        <f>(COUNTIF(Sheet1!B:B,$C612)+COUNTIF(Sheet1!B:B,$D612))&gt;0</f>
        <v>0</v>
      </c>
      <c r="I612" s="9" t="b">
        <f>(COUNTIF(Sheet1!C:C,$C612)+COUNTIF(Sheet1!C:C,$D612))&gt;0</f>
        <v>0</v>
      </c>
    </row>
    <row r="613" spans="1:9">
      <c r="A613" t="s">
        <v>6762</v>
      </c>
      <c r="B613">
        <v>10</v>
      </c>
      <c r="C613" t="s">
        <v>1949</v>
      </c>
      <c r="D613" t="s">
        <v>5648</v>
      </c>
      <c r="E613" t="b">
        <f ca="1">VLOOKUP(C613,'1. 词频表'!A:D,4,0)</f>
        <v>1</v>
      </c>
      <c r="F613" t="b">
        <f ca="1">VLOOKUP(D613,'1. 词频表'!A:D,4,0)</f>
        <v>1</v>
      </c>
      <c r="G613" s="9" t="b">
        <f>(COUNTIF(Sheet1!A:A,$C613)+COUNTIF(Sheet1!A:A,$D613))&gt;0</f>
        <v>0</v>
      </c>
      <c r="H613" s="9" t="b">
        <f>(COUNTIF(Sheet1!B:B,$C613)+COUNTIF(Sheet1!B:B,$D613))&gt;0</f>
        <v>0</v>
      </c>
      <c r="I613" s="9" t="b">
        <f>(COUNTIF(Sheet1!C:C,$C613)+COUNTIF(Sheet1!C:C,$D613))&gt;0</f>
        <v>0</v>
      </c>
    </row>
    <row r="614" spans="1:9">
      <c r="A614" t="s">
        <v>6428</v>
      </c>
      <c r="B614">
        <v>10</v>
      </c>
      <c r="C614" t="s">
        <v>1949</v>
      </c>
      <c r="D614" t="s">
        <v>5646</v>
      </c>
      <c r="E614" t="b">
        <f ca="1">VLOOKUP(C614,'1. 词频表'!A:D,4,0)</f>
        <v>1</v>
      </c>
      <c r="F614" t="b">
        <f ca="1">VLOOKUP(D614,'1. 词频表'!A:D,4,0)</f>
        <v>1</v>
      </c>
      <c r="G614" s="9" t="b">
        <f>(COUNTIF(Sheet1!A:A,$C614)+COUNTIF(Sheet1!A:A,$D614))&gt;0</f>
        <v>0</v>
      </c>
      <c r="H614" s="9" t="b">
        <f>(COUNTIF(Sheet1!B:B,$C614)+COUNTIF(Sheet1!B:B,$D614))&gt;0</f>
        <v>0</v>
      </c>
      <c r="I614" s="9" t="b">
        <f>(COUNTIF(Sheet1!C:C,$C614)+COUNTIF(Sheet1!C:C,$D614))&gt;0</f>
        <v>0</v>
      </c>
    </row>
    <row r="615" spans="1:9">
      <c r="A615" t="s">
        <v>7828</v>
      </c>
      <c r="B615">
        <v>10</v>
      </c>
      <c r="C615" t="s">
        <v>1993</v>
      </c>
      <c r="D615" t="s">
        <v>4</v>
      </c>
      <c r="E615" t="b">
        <f ca="1">VLOOKUP(C615,'1. 词频表'!A:D,4,0)</f>
        <v>1</v>
      </c>
      <c r="F615" t="b">
        <f ca="1">VLOOKUP(D615,'1. 词频表'!A:D,4,0)</f>
        <v>1</v>
      </c>
      <c r="G615" s="9" t="b">
        <f>(COUNTIF(Sheet1!A:A,$C615)+COUNTIF(Sheet1!A:A,$D615))&gt;0</f>
        <v>0</v>
      </c>
      <c r="H615" s="9" t="b">
        <f>(COUNTIF(Sheet1!B:B,$C615)+COUNTIF(Sheet1!B:B,$D615))&gt;0</f>
        <v>0</v>
      </c>
      <c r="I615" s="9" t="b">
        <f>(COUNTIF(Sheet1!C:C,$C615)+COUNTIF(Sheet1!C:C,$D615))&gt;0</f>
        <v>0</v>
      </c>
    </row>
    <row r="616" spans="1:9">
      <c r="A616" t="s">
        <v>6763</v>
      </c>
      <c r="B616">
        <v>10</v>
      </c>
      <c r="C616" t="s">
        <v>1993</v>
      </c>
      <c r="D616" t="s">
        <v>5646</v>
      </c>
      <c r="E616" t="b">
        <f ca="1">VLOOKUP(C616,'1. 词频表'!A:D,4,0)</f>
        <v>1</v>
      </c>
      <c r="F616" t="b">
        <f ca="1">VLOOKUP(D616,'1. 词频表'!A:D,4,0)</f>
        <v>1</v>
      </c>
      <c r="G616" s="9" t="b">
        <f>(COUNTIF(Sheet1!A:A,$C616)+COUNTIF(Sheet1!A:A,$D616))&gt;0</f>
        <v>0</v>
      </c>
      <c r="H616" s="9" t="b">
        <f>(COUNTIF(Sheet1!B:B,$C616)+COUNTIF(Sheet1!B:B,$D616))&gt;0</f>
        <v>0</v>
      </c>
      <c r="I616" s="9" t="b">
        <f>(COUNTIF(Sheet1!C:C,$C616)+COUNTIF(Sheet1!C:C,$D616))&gt;0</f>
        <v>0</v>
      </c>
    </row>
    <row r="617" spans="1:9">
      <c r="A617" t="s">
        <v>7551</v>
      </c>
      <c r="B617">
        <v>10</v>
      </c>
      <c r="C617" t="s">
        <v>2004</v>
      </c>
      <c r="D617" t="s">
        <v>5646</v>
      </c>
      <c r="E617" t="b">
        <f ca="1">VLOOKUP(C617,'1. 词频表'!A:D,4,0)</f>
        <v>1</v>
      </c>
      <c r="F617" t="b">
        <f ca="1">VLOOKUP(D617,'1. 词频表'!A:D,4,0)</f>
        <v>1</v>
      </c>
      <c r="G617" s="9" t="b">
        <f>(COUNTIF(Sheet1!A:A,$C617)+COUNTIF(Sheet1!A:A,$D617))&gt;0</f>
        <v>0</v>
      </c>
      <c r="H617" s="9" t="b">
        <f>(COUNTIF(Sheet1!B:B,$C617)+COUNTIF(Sheet1!B:B,$D617))&gt;0</f>
        <v>0</v>
      </c>
      <c r="I617" s="9" t="b">
        <f>(COUNTIF(Sheet1!C:C,$C617)+COUNTIF(Sheet1!C:C,$D617))&gt;0</f>
        <v>0</v>
      </c>
    </row>
    <row r="618" spans="1:9">
      <c r="A618" t="s">
        <v>7829</v>
      </c>
      <c r="B618">
        <v>10</v>
      </c>
      <c r="C618" t="s">
        <v>2026</v>
      </c>
      <c r="D618" t="s">
        <v>4</v>
      </c>
      <c r="E618" t="b">
        <f ca="1">VLOOKUP(C618,'1. 词频表'!A:D,4,0)</f>
        <v>1</v>
      </c>
      <c r="F618" t="b">
        <f ca="1">VLOOKUP(D618,'1. 词频表'!A:D,4,0)</f>
        <v>1</v>
      </c>
      <c r="G618" s="9" t="b">
        <f>(COUNTIF(Sheet1!A:A,$C618)+COUNTIF(Sheet1!A:A,$D618))&gt;0</f>
        <v>0</v>
      </c>
      <c r="H618" s="9" t="b">
        <f>(COUNTIF(Sheet1!B:B,$C618)+COUNTIF(Sheet1!B:B,$D618))&gt;0</f>
        <v>0</v>
      </c>
      <c r="I618" s="9" t="b">
        <f>(COUNTIF(Sheet1!C:C,$C618)+COUNTIF(Sheet1!C:C,$D618))&gt;0</f>
        <v>0</v>
      </c>
    </row>
    <row r="619" spans="1:9">
      <c r="A619" t="s">
        <v>6765</v>
      </c>
      <c r="B619">
        <v>10</v>
      </c>
      <c r="C619" t="s">
        <v>2026</v>
      </c>
      <c r="D619" t="s">
        <v>5648</v>
      </c>
      <c r="E619" t="b">
        <f ca="1">VLOOKUP(C619,'1. 词频表'!A:D,4,0)</f>
        <v>1</v>
      </c>
      <c r="F619" t="b">
        <f ca="1">VLOOKUP(D619,'1. 词频表'!A:D,4,0)</f>
        <v>1</v>
      </c>
      <c r="G619" s="9" t="b">
        <f>(COUNTIF(Sheet1!A:A,$C619)+COUNTIF(Sheet1!A:A,$D619))&gt;0</f>
        <v>0</v>
      </c>
      <c r="H619" s="9" t="b">
        <f>(COUNTIF(Sheet1!B:B,$C619)+COUNTIF(Sheet1!B:B,$D619))&gt;0</f>
        <v>0</v>
      </c>
      <c r="I619" s="9" t="b">
        <f>(COUNTIF(Sheet1!C:C,$C619)+COUNTIF(Sheet1!C:C,$D619))&gt;0</f>
        <v>0</v>
      </c>
    </row>
    <row r="620" spans="1:9">
      <c r="A620" t="s">
        <v>6431</v>
      </c>
      <c r="B620">
        <v>10</v>
      </c>
      <c r="C620" t="s">
        <v>2026</v>
      </c>
      <c r="D620" t="s">
        <v>5646</v>
      </c>
      <c r="E620" t="b">
        <f ca="1">VLOOKUP(C620,'1. 词频表'!A:D,4,0)</f>
        <v>1</v>
      </c>
      <c r="F620" t="b">
        <f ca="1">VLOOKUP(D620,'1. 词频表'!A:D,4,0)</f>
        <v>1</v>
      </c>
      <c r="G620" s="9" t="b">
        <f>(COUNTIF(Sheet1!A:A,$C620)+COUNTIF(Sheet1!A:A,$D620))&gt;0</f>
        <v>0</v>
      </c>
      <c r="H620" s="9" t="b">
        <f>(COUNTIF(Sheet1!B:B,$C620)+COUNTIF(Sheet1!B:B,$D620))&gt;0</f>
        <v>0</v>
      </c>
      <c r="I620" s="9" t="b">
        <f>(COUNTIF(Sheet1!C:C,$C620)+COUNTIF(Sheet1!C:C,$D620))&gt;0</f>
        <v>0</v>
      </c>
    </row>
    <row r="621" spans="1:9">
      <c r="A621" t="s">
        <v>7830</v>
      </c>
      <c r="B621">
        <v>10</v>
      </c>
      <c r="C621" t="s">
        <v>4</v>
      </c>
      <c r="D621" t="s">
        <v>2059</v>
      </c>
      <c r="E621" t="b">
        <f ca="1">VLOOKUP(C621,'1. 词频表'!A:D,4,0)</f>
        <v>1</v>
      </c>
      <c r="F621" t="b">
        <f ca="1">VLOOKUP(D621,'1. 词频表'!A:D,4,0)</f>
        <v>1</v>
      </c>
      <c r="G621" s="9" t="b">
        <f>(COUNTIF(Sheet1!A:A,$C621)+COUNTIF(Sheet1!A:A,$D621))&gt;0</f>
        <v>0</v>
      </c>
      <c r="H621" s="9" t="b">
        <f>(COUNTIF(Sheet1!B:B,$C621)+COUNTIF(Sheet1!B:B,$D621))&gt;0</f>
        <v>0</v>
      </c>
      <c r="I621" s="9" t="b">
        <f>(COUNTIF(Sheet1!C:C,$C621)+COUNTIF(Sheet1!C:C,$D621))&gt;0</f>
        <v>0</v>
      </c>
    </row>
    <row r="622" spans="1:9">
      <c r="A622" t="s">
        <v>6591</v>
      </c>
      <c r="B622">
        <v>10</v>
      </c>
      <c r="C622" t="s">
        <v>2059</v>
      </c>
      <c r="D622" t="s">
        <v>5648</v>
      </c>
      <c r="E622" t="b">
        <f ca="1">VLOOKUP(C622,'1. 词频表'!A:D,4,0)</f>
        <v>1</v>
      </c>
      <c r="F622" t="b">
        <f ca="1">VLOOKUP(D622,'1. 词频表'!A:D,4,0)</f>
        <v>1</v>
      </c>
      <c r="G622" s="9" t="b">
        <f>(COUNTIF(Sheet1!A:A,$C622)+COUNTIF(Sheet1!A:A,$D622))&gt;0</f>
        <v>0</v>
      </c>
      <c r="H622" s="9" t="b">
        <f>(COUNTIF(Sheet1!B:B,$C622)+COUNTIF(Sheet1!B:B,$D622))&gt;0</f>
        <v>0</v>
      </c>
      <c r="I622" s="9" t="b">
        <f>(COUNTIF(Sheet1!C:C,$C622)+COUNTIF(Sheet1!C:C,$D622))&gt;0</f>
        <v>0</v>
      </c>
    </row>
    <row r="623" spans="1:9">
      <c r="A623" t="s">
        <v>6432</v>
      </c>
      <c r="B623">
        <v>10</v>
      </c>
      <c r="C623" t="s">
        <v>2059</v>
      </c>
      <c r="D623" t="s">
        <v>5646</v>
      </c>
      <c r="E623" t="b">
        <f ca="1">VLOOKUP(C623,'1. 词频表'!A:D,4,0)</f>
        <v>1</v>
      </c>
      <c r="F623" t="b">
        <f ca="1">VLOOKUP(D623,'1. 词频表'!A:D,4,0)</f>
        <v>1</v>
      </c>
      <c r="G623" s="9" t="b">
        <f>(COUNTIF(Sheet1!A:A,$C623)+COUNTIF(Sheet1!A:A,$D623))&gt;0</f>
        <v>0</v>
      </c>
      <c r="H623" s="9" t="b">
        <f>(COUNTIF(Sheet1!B:B,$C623)+COUNTIF(Sheet1!B:B,$D623))&gt;0</f>
        <v>0</v>
      </c>
      <c r="I623" s="9" t="b">
        <f>(COUNTIF(Sheet1!C:C,$C623)+COUNTIF(Sheet1!C:C,$D623))&gt;0</f>
        <v>0</v>
      </c>
    </row>
    <row r="624" spans="1:9">
      <c r="A624" t="s">
        <v>7831</v>
      </c>
      <c r="B624">
        <v>10</v>
      </c>
      <c r="C624" t="s">
        <v>4</v>
      </c>
      <c r="D624" t="s">
        <v>2070</v>
      </c>
      <c r="E624" t="b">
        <f ca="1">VLOOKUP(C624,'1. 词频表'!A:D,4,0)</f>
        <v>1</v>
      </c>
      <c r="F624" t="b">
        <f ca="1">VLOOKUP(D624,'1. 词频表'!A:D,4,0)</f>
        <v>1</v>
      </c>
      <c r="G624" s="9" t="b">
        <f>(COUNTIF(Sheet1!A:A,$C624)+COUNTIF(Sheet1!A:A,$D624))&gt;0</f>
        <v>0</v>
      </c>
      <c r="H624" s="9" t="b">
        <f>(COUNTIF(Sheet1!B:B,$C624)+COUNTIF(Sheet1!B:B,$D624))&gt;0</f>
        <v>0</v>
      </c>
      <c r="I624" s="9" t="b">
        <f>(COUNTIF(Sheet1!C:C,$C624)+COUNTIF(Sheet1!C:C,$D624))&gt;0</f>
        <v>0</v>
      </c>
    </row>
    <row r="625" spans="1:9">
      <c r="A625" t="s">
        <v>6433</v>
      </c>
      <c r="B625">
        <v>10</v>
      </c>
      <c r="C625" t="s">
        <v>2070</v>
      </c>
      <c r="D625" t="s">
        <v>5646</v>
      </c>
      <c r="E625" t="b">
        <f ca="1">VLOOKUP(C625,'1. 词频表'!A:D,4,0)</f>
        <v>1</v>
      </c>
      <c r="F625" t="b">
        <f ca="1">VLOOKUP(D625,'1. 词频表'!A:D,4,0)</f>
        <v>1</v>
      </c>
      <c r="G625" s="9" t="b">
        <f>(COUNTIF(Sheet1!A:A,$C625)+COUNTIF(Sheet1!A:A,$D625))&gt;0</f>
        <v>0</v>
      </c>
      <c r="H625" s="9" t="b">
        <f>(COUNTIF(Sheet1!B:B,$C625)+COUNTIF(Sheet1!B:B,$D625))&gt;0</f>
        <v>0</v>
      </c>
      <c r="I625" s="9" t="b">
        <f>(COUNTIF(Sheet1!C:C,$C625)+COUNTIF(Sheet1!C:C,$D625))&gt;0</f>
        <v>0</v>
      </c>
    </row>
    <row r="626" spans="1:9">
      <c r="A626" t="s">
        <v>7832</v>
      </c>
      <c r="B626">
        <v>10</v>
      </c>
      <c r="C626" t="s">
        <v>2113</v>
      </c>
      <c r="D626" t="s">
        <v>4</v>
      </c>
      <c r="E626" t="b">
        <f ca="1">VLOOKUP(C626,'1. 词频表'!A:D,4,0)</f>
        <v>1</v>
      </c>
      <c r="F626" t="b">
        <f ca="1">VLOOKUP(D626,'1. 词频表'!A:D,4,0)</f>
        <v>1</v>
      </c>
      <c r="G626" s="9" t="b">
        <f>(COUNTIF(Sheet1!A:A,$C626)+COUNTIF(Sheet1!A:A,$D626))&gt;0</f>
        <v>0</v>
      </c>
      <c r="H626" s="9" t="b">
        <f>(COUNTIF(Sheet1!B:B,$C626)+COUNTIF(Sheet1!B:B,$D626))&gt;0</f>
        <v>0</v>
      </c>
      <c r="I626" s="9" t="b">
        <f>(COUNTIF(Sheet1!C:C,$C626)+COUNTIF(Sheet1!C:C,$D626))&gt;0</f>
        <v>0</v>
      </c>
    </row>
    <row r="627" spans="1:9">
      <c r="A627" t="s">
        <v>6767</v>
      </c>
      <c r="B627">
        <v>10</v>
      </c>
      <c r="C627" t="s">
        <v>2113</v>
      </c>
      <c r="D627" t="s">
        <v>5648</v>
      </c>
      <c r="E627" t="b">
        <f ca="1">VLOOKUP(C627,'1. 词频表'!A:D,4,0)</f>
        <v>1</v>
      </c>
      <c r="F627" t="b">
        <f ca="1">VLOOKUP(D627,'1. 词频表'!A:D,4,0)</f>
        <v>1</v>
      </c>
      <c r="G627" s="9" t="b">
        <f>(COUNTIF(Sheet1!A:A,$C627)+COUNTIF(Sheet1!A:A,$D627))&gt;0</f>
        <v>0</v>
      </c>
      <c r="H627" s="9" t="b">
        <f>(COUNTIF(Sheet1!B:B,$C627)+COUNTIF(Sheet1!B:B,$D627))&gt;0</f>
        <v>0</v>
      </c>
      <c r="I627" s="9" t="b">
        <f>(COUNTIF(Sheet1!C:C,$C627)+COUNTIF(Sheet1!C:C,$D627))&gt;0</f>
        <v>0</v>
      </c>
    </row>
    <row r="628" spans="1:9">
      <c r="A628" t="s">
        <v>6594</v>
      </c>
      <c r="B628">
        <v>10</v>
      </c>
      <c r="C628" t="s">
        <v>2113</v>
      </c>
      <c r="D628" t="s">
        <v>5646</v>
      </c>
      <c r="E628" t="b">
        <f ca="1">VLOOKUP(C628,'1. 词频表'!A:D,4,0)</f>
        <v>1</v>
      </c>
      <c r="F628" t="b">
        <f ca="1">VLOOKUP(D628,'1. 词频表'!A:D,4,0)</f>
        <v>1</v>
      </c>
      <c r="G628" s="9" t="b">
        <f>(COUNTIF(Sheet1!A:A,$C628)+COUNTIF(Sheet1!A:A,$D628))&gt;0</f>
        <v>0</v>
      </c>
      <c r="H628" s="9" t="b">
        <f>(COUNTIF(Sheet1!B:B,$C628)+COUNTIF(Sheet1!B:B,$D628))&gt;0</f>
        <v>0</v>
      </c>
      <c r="I628" s="9" t="b">
        <f>(COUNTIF(Sheet1!C:C,$C628)+COUNTIF(Sheet1!C:C,$D628))&gt;0</f>
        <v>0</v>
      </c>
    </row>
    <row r="629" spans="1:9">
      <c r="A629" t="s">
        <v>7833</v>
      </c>
      <c r="B629">
        <v>9</v>
      </c>
      <c r="C629" t="s">
        <v>4358</v>
      </c>
      <c r="D629" t="s">
        <v>5956</v>
      </c>
      <c r="E629" t="b">
        <f ca="1">VLOOKUP(C629,'1. 词频表'!A:D,4,0)</f>
        <v>0</v>
      </c>
      <c r="F629" t="b">
        <f ca="1">VLOOKUP(D629,'1. 词频表'!A:D,4,0)</f>
        <v>0</v>
      </c>
      <c r="G629" s="9" t="b">
        <f>(COUNTIF(Sheet1!A:A,$C629)+COUNTIF(Sheet1!A:A,$D629))&gt;0</f>
        <v>0</v>
      </c>
      <c r="H629" s="9" t="b">
        <f>(COUNTIF(Sheet1!B:B,$C629)+COUNTIF(Sheet1!B:B,$D629))&gt;0</f>
        <v>1</v>
      </c>
      <c r="I629" s="9" t="b">
        <f>(COUNTIF(Sheet1!C:C,$C629)+COUNTIF(Sheet1!C:C,$D629))&gt;0</f>
        <v>0</v>
      </c>
    </row>
    <row r="630" spans="1:9">
      <c r="A630" t="s">
        <v>6175</v>
      </c>
      <c r="B630">
        <v>9</v>
      </c>
      <c r="C630" t="s">
        <v>5683</v>
      </c>
      <c r="D630" t="s">
        <v>5891</v>
      </c>
      <c r="E630" t="b">
        <f ca="1">VLOOKUP(C630,'1. 词频表'!A:D,4,0)</f>
        <v>0</v>
      </c>
      <c r="F630" t="b">
        <f ca="1">VLOOKUP(D630,'1. 词频表'!A:D,4,0)</f>
        <v>0</v>
      </c>
      <c r="G630" s="9" t="b">
        <f>(COUNTIF(Sheet1!A:A,$C630)+COUNTIF(Sheet1!A:A,$D630))&gt;0</f>
        <v>0</v>
      </c>
      <c r="H630" s="9" t="b">
        <f>(COUNTIF(Sheet1!B:B,$C630)+COUNTIF(Sheet1!B:B,$D630))&gt;0</f>
        <v>0</v>
      </c>
      <c r="I630" s="9" t="b">
        <f>(COUNTIF(Sheet1!C:C,$C630)+COUNTIF(Sheet1!C:C,$D630))&gt;0</f>
        <v>0</v>
      </c>
    </row>
    <row r="631" spans="1:9">
      <c r="A631" t="s">
        <v>7834</v>
      </c>
      <c r="B631">
        <v>9</v>
      </c>
      <c r="C631" t="s">
        <v>4</v>
      </c>
      <c r="D631" t="s">
        <v>15</v>
      </c>
      <c r="E631" t="b">
        <f ca="1">VLOOKUP(C631,'1. 词频表'!A:D,4,0)</f>
        <v>1</v>
      </c>
      <c r="F631" t="b">
        <f ca="1">VLOOKUP(D631,'1. 词频表'!A:D,4,0)</f>
        <v>1</v>
      </c>
      <c r="G631" s="9" t="b">
        <f>(COUNTIF(Sheet1!A:A,$C631)+COUNTIF(Sheet1!A:A,$D631))&gt;0</f>
        <v>0</v>
      </c>
      <c r="H631" s="9" t="b">
        <f>(COUNTIF(Sheet1!B:B,$C631)+COUNTIF(Sheet1!B:B,$D631))&gt;0</f>
        <v>0</v>
      </c>
      <c r="I631" s="9" t="b">
        <f>(COUNTIF(Sheet1!C:C,$C631)+COUNTIF(Sheet1!C:C,$D631))&gt;0</f>
        <v>0</v>
      </c>
    </row>
    <row r="632" spans="1:9">
      <c r="A632" t="s">
        <v>6251</v>
      </c>
      <c r="B632">
        <v>9</v>
      </c>
      <c r="C632" t="s">
        <v>5646</v>
      </c>
      <c r="D632" t="s">
        <v>15</v>
      </c>
      <c r="E632" t="b">
        <f ca="1">VLOOKUP(C632,'1. 词频表'!A:D,4,0)</f>
        <v>1</v>
      </c>
      <c r="F632" t="b">
        <f ca="1">VLOOKUP(D632,'1. 词频表'!A:D,4,0)</f>
        <v>1</v>
      </c>
      <c r="G632" s="9" t="b">
        <f>(COUNTIF(Sheet1!A:A,$C632)+COUNTIF(Sheet1!A:A,$D632))&gt;0</f>
        <v>0</v>
      </c>
      <c r="H632" s="9" t="b">
        <f>(COUNTIF(Sheet1!B:B,$C632)+COUNTIF(Sheet1!B:B,$D632))&gt;0</f>
        <v>0</v>
      </c>
      <c r="I632" s="9" t="b">
        <f>(COUNTIF(Sheet1!C:C,$C632)+COUNTIF(Sheet1!C:C,$D632))&gt;0</f>
        <v>0</v>
      </c>
    </row>
    <row r="633" spans="1:9">
      <c r="A633" t="s">
        <v>7835</v>
      </c>
      <c r="B633">
        <v>9</v>
      </c>
      <c r="C633" t="s">
        <v>6605</v>
      </c>
      <c r="D633" t="s">
        <v>5958</v>
      </c>
      <c r="E633" t="b">
        <f ca="1">VLOOKUP(C633,'1. 词频表'!A:D,4,0)</f>
        <v>0</v>
      </c>
      <c r="F633" t="b">
        <f ca="1">VLOOKUP(D633,'1. 词频表'!A:D,4,0)</f>
        <v>0</v>
      </c>
      <c r="G633" s="9" t="b">
        <f>(COUNTIF(Sheet1!A:A,$C633)+COUNTIF(Sheet1!A:A,$D633))&gt;0</f>
        <v>0</v>
      </c>
      <c r="H633" s="9" t="b">
        <f>(COUNTIF(Sheet1!B:B,$C633)+COUNTIF(Sheet1!B:B,$D633))&gt;0</f>
        <v>0</v>
      </c>
      <c r="I633" s="9" t="b">
        <f>(COUNTIF(Sheet1!C:C,$C633)+COUNTIF(Sheet1!C:C,$D633))&gt;0</f>
        <v>0</v>
      </c>
    </row>
    <row r="634" spans="1:9">
      <c r="A634" t="s">
        <v>7836</v>
      </c>
      <c r="B634">
        <v>9</v>
      </c>
      <c r="C634" t="s">
        <v>7837</v>
      </c>
      <c r="D634" t="s">
        <v>4</v>
      </c>
      <c r="E634" t="b">
        <f ca="1">VLOOKUP(C634,'1. 词频表'!A:D,4,0)</f>
        <v>0</v>
      </c>
      <c r="F634" t="b">
        <f ca="1">VLOOKUP(D634,'1. 词频表'!A:D,4,0)</f>
        <v>1</v>
      </c>
      <c r="G634" s="9" t="b">
        <f>(COUNTIF(Sheet1!A:A,$C634)+COUNTIF(Sheet1!A:A,$D634))&gt;0</f>
        <v>0</v>
      </c>
      <c r="H634" s="9" t="b">
        <f>(COUNTIF(Sheet1!B:B,$C634)+COUNTIF(Sheet1!B:B,$D634))&gt;0</f>
        <v>0</v>
      </c>
      <c r="I634" s="9" t="b">
        <f>(COUNTIF(Sheet1!C:C,$C634)+COUNTIF(Sheet1!C:C,$D634))&gt;0</f>
        <v>0</v>
      </c>
    </row>
    <row r="635" spans="1:9">
      <c r="A635" t="s">
        <v>7838</v>
      </c>
      <c r="B635">
        <v>9</v>
      </c>
      <c r="C635" t="s">
        <v>7837</v>
      </c>
      <c r="D635" t="s">
        <v>5646</v>
      </c>
      <c r="E635" t="b">
        <f ca="1">VLOOKUP(C635,'1. 词频表'!A:D,4,0)</f>
        <v>0</v>
      </c>
      <c r="F635" t="b">
        <f ca="1">VLOOKUP(D635,'1. 词频表'!A:D,4,0)</f>
        <v>1</v>
      </c>
      <c r="G635" s="9" t="b">
        <f>(COUNTIF(Sheet1!A:A,$C635)+COUNTIF(Sheet1!A:A,$D635))&gt;0</f>
        <v>0</v>
      </c>
      <c r="H635" s="9" t="b">
        <f>(COUNTIF(Sheet1!B:B,$C635)+COUNTIF(Sheet1!B:B,$D635))&gt;0</f>
        <v>0</v>
      </c>
      <c r="I635" s="9" t="b">
        <f>(COUNTIF(Sheet1!C:C,$C635)+COUNTIF(Sheet1!C:C,$D635))&gt;0</f>
        <v>0</v>
      </c>
    </row>
    <row r="636" spans="1:9">
      <c r="A636" t="s">
        <v>7326</v>
      </c>
      <c r="B636">
        <v>9</v>
      </c>
      <c r="C636" t="s">
        <v>6294</v>
      </c>
      <c r="D636" t="s">
        <v>5659</v>
      </c>
      <c r="E636" t="b">
        <f ca="1">VLOOKUP(C636,'1. 词频表'!A:D,4,0)</f>
        <v>0</v>
      </c>
      <c r="F636" t="b">
        <f ca="1">VLOOKUP(D636,'1. 词频表'!A:D,4,0)</f>
        <v>0</v>
      </c>
      <c r="G636" s="9" t="b">
        <f>(COUNTIF(Sheet1!A:A,$C636)+COUNTIF(Sheet1!A:A,$D636))&gt;0</f>
        <v>0</v>
      </c>
      <c r="H636" s="9" t="b">
        <f>(COUNTIF(Sheet1!B:B,$C636)+COUNTIF(Sheet1!B:B,$D636))&gt;0</f>
        <v>0</v>
      </c>
      <c r="I636" s="9" t="b">
        <f>(COUNTIF(Sheet1!C:C,$C636)+COUNTIF(Sheet1!C:C,$D636))&gt;0</f>
        <v>0</v>
      </c>
    </row>
    <row r="637" spans="1:9">
      <c r="A637" t="s">
        <v>7839</v>
      </c>
      <c r="B637">
        <v>9</v>
      </c>
      <c r="C637" t="s">
        <v>5870</v>
      </c>
      <c r="D637" t="s">
        <v>5829</v>
      </c>
      <c r="E637" t="b">
        <f ca="1">VLOOKUP(C637,'1. 词频表'!A:D,4,0)</f>
        <v>0</v>
      </c>
      <c r="F637" t="b">
        <f ca="1">VLOOKUP(D637,'1. 词频表'!A:D,4,0)</f>
        <v>0</v>
      </c>
      <c r="G637" s="9" t="b">
        <f>(COUNTIF(Sheet1!A:A,$C637)+COUNTIF(Sheet1!A:A,$D637))&gt;0</f>
        <v>0</v>
      </c>
      <c r="H637" s="9" t="b">
        <f>(COUNTIF(Sheet1!B:B,$C637)+COUNTIF(Sheet1!B:B,$D637))&gt;0</f>
        <v>0</v>
      </c>
      <c r="I637" s="9" t="b">
        <f>(COUNTIF(Sheet1!C:C,$C637)+COUNTIF(Sheet1!C:C,$D637))&gt;0</f>
        <v>0</v>
      </c>
    </row>
    <row r="638" spans="1:9">
      <c r="A638" t="s">
        <v>6098</v>
      </c>
      <c r="B638">
        <v>9</v>
      </c>
      <c r="C638" t="s">
        <v>5666</v>
      </c>
      <c r="D638" t="s">
        <v>6099</v>
      </c>
      <c r="E638" t="b">
        <f ca="1">VLOOKUP(C638,'1. 词频表'!A:D,4,0)</f>
        <v>0</v>
      </c>
      <c r="F638" t="b">
        <f ca="1">VLOOKUP(D638,'1. 词频表'!A:D,4,0)</f>
        <v>0</v>
      </c>
      <c r="G638" s="9" t="b">
        <f>(COUNTIF(Sheet1!A:A,$C638)+COUNTIF(Sheet1!A:A,$D638))&gt;0</f>
        <v>0</v>
      </c>
      <c r="H638" s="9" t="b">
        <f>(COUNTIF(Sheet1!B:B,$C638)+COUNTIF(Sheet1!B:B,$D638))&gt;0</f>
        <v>0</v>
      </c>
      <c r="I638" s="9" t="b">
        <f>(COUNTIF(Sheet1!C:C,$C638)+COUNTIF(Sheet1!C:C,$D638))&gt;0</f>
        <v>0</v>
      </c>
    </row>
    <row r="639" spans="1:9">
      <c r="A639" t="s">
        <v>7840</v>
      </c>
      <c r="B639">
        <v>9</v>
      </c>
      <c r="C639" t="s">
        <v>5666</v>
      </c>
      <c r="D639" t="s">
        <v>7630</v>
      </c>
      <c r="E639" t="b">
        <f ca="1">VLOOKUP(C639,'1. 词频表'!A:D,4,0)</f>
        <v>0</v>
      </c>
      <c r="F639" t="b">
        <f ca="1">VLOOKUP(D639,'1. 词频表'!A:D,4,0)</f>
        <v>0</v>
      </c>
      <c r="G639" s="9" t="b">
        <f>(COUNTIF(Sheet1!A:A,$C639)+COUNTIF(Sheet1!A:A,$D639))&gt;0</f>
        <v>0</v>
      </c>
      <c r="H639" s="9" t="b">
        <f>(COUNTIF(Sheet1!B:B,$C639)+COUNTIF(Sheet1!B:B,$D639))&gt;0</f>
        <v>0</v>
      </c>
      <c r="I639" s="9" t="b">
        <f>(COUNTIF(Sheet1!C:C,$C639)+COUNTIF(Sheet1!C:C,$D639))&gt;0</f>
        <v>0</v>
      </c>
    </row>
    <row r="640" spans="1:9">
      <c r="A640" t="s">
        <v>7841</v>
      </c>
      <c r="B640">
        <v>9</v>
      </c>
      <c r="C640" t="s">
        <v>5709</v>
      </c>
      <c r="D640" t="s">
        <v>7630</v>
      </c>
      <c r="E640" t="b">
        <f ca="1">VLOOKUP(C640,'1. 词频表'!A:D,4,0)</f>
        <v>0</v>
      </c>
      <c r="F640" t="b">
        <f ca="1">VLOOKUP(D640,'1. 词频表'!A:D,4,0)</f>
        <v>0</v>
      </c>
      <c r="G640" s="9" t="b">
        <f>(COUNTIF(Sheet1!A:A,$C640)+COUNTIF(Sheet1!A:A,$D640))&gt;0</f>
        <v>0</v>
      </c>
      <c r="H640" s="9" t="b">
        <f>(COUNTIF(Sheet1!B:B,$C640)+COUNTIF(Sheet1!B:B,$D640))&gt;0</f>
        <v>0</v>
      </c>
      <c r="I640" s="9" t="b">
        <f>(COUNTIF(Sheet1!C:C,$C640)+COUNTIF(Sheet1!C:C,$D640))&gt;0</f>
        <v>0</v>
      </c>
    </row>
    <row r="641" spans="1:9">
      <c r="A641" t="s">
        <v>7842</v>
      </c>
      <c r="B641">
        <v>9</v>
      </c>
      <c r="C641" t="s">
        <v>92</v>
      </c>
      <c r="D641" t="s">
        <v>4</v>
      </c>
      <c r="E641" t="b">
        <f ca="1">VLOOKUP(C641,'1. 词频表'!A:D,4,0)</f>
        <v>1</v>
      </c>
      <c r="F641" t="b">
        <f ca="1">VLOOKUP(D641,'1. 词频表'!A:D,4,0)</f>
        <v>1</v>
      </c>
      <c r="G641" s="9" t="b">
        <f>(COUNTIF(Sheet1!A:A,$C641)+COUNTIF(Sheet1!A:A,$D641))&gt;0</f>
        <v>0</v>
      </c>
      <c r="H641" s="9" t="b">
        <f>(COUNTIF(Sheet1!B:B,$C641)+COUNTIF(Sheet1!B:B,$D641))&gt;0</f>
        <v>0</v>
      </c>
      <c r="I641" s="9" t="b">
        <f>(COUNTIF(Sheet1!C:C,$C641)+COUNTIF(Sheet1!C:C,$D641))&gt;0</f>
        <v>0</v>
      </c>
    </row>
    <row r="642" spans="1:9">
      <c r="A642" t="s">
        <v>7008</v>
      </c>
      <c r="B642">
        <v>9</v>
      </c>
      <c r="C642" t="s">
        <v>92</v>
      </c>
      <c r="D642" t="s">
        <v>5646</v>
      </c>
      <c r="E642" t="b">
        <f ca="1">VLOOKUP(C642,'1. 词频表'!A:D,4,0)</f>
        <v>1</v>
      </c>
      <c r="F642" t="b">
        <f ca="1">VLOOKUP(D642,'1. 词频表'!A:D,4,0)</f>
        <v>1</v>
      </c>
      <c r="G642" s="9" t="b">
        <f>(COUNTIF(Sheet1!A:A,$C642)+COUNTIF(Sheet1!A:A,$D642))&gt;0</f>
        <v>0</v>
      </c>
      <c r="H642" s="9" t="b">
        <f>(COUNTIF(Sheet1!B:B,$C642)+COUNTIF(Sheet1!B:B,$D642))&gt;0</f>
        <v>0</v>
      </c>
      <c r="I642" s="9" t="b">
        <f>(COUNTIF(Sheet1!C:C,$C642)+COUNTIF(Sheet1!C:C,$D642))&gt;0</f>
        <v>0</v>
      </c>
    </row>
    <row r="643" spans="1:9">
      <c r="A643" t="s">
        <v>5855</v>
      </c>
      <c r="B643">
        <v>9</v>
      </c>
      <c r="C643" t="s">
        <v>5676</v>
      </c>
      <c r="D643" t="s">
        <v>5856</v>
      </c>
      <c r="E643" t="b">
        <f ca="1">VLOOKUP(C643,'1. 词频表'!A:D,4,0)</f>
        <v>0</v>
      </c>
      <c r="F643" t="b">
        <f ca="1">VLOOKUP(D643,'1. 词频表'!A:D,4,0)</f>
        <v>0</v>
      </c>
      <c r="G643" s="9" t="b">
        <f>(COUNTIF(Sheet1!A:A,$C643)+COUNTIF(Sheet1!A:A,$D643))&gt;0</f>
        <v>0</v>
      </c>
      <c r="H643" s="9" t="b">
        <f>(COUNTIF(Sheet1!B:B,$C643)+COUNTIF(Sheet1!B:B,$D643))&gt;0</f>
        <v>0</v>
      </c>
      <c r="I643" s="9" t="b">
        <f>(COUNTIF(Sheet1!C:C,$C643)+COUNTIF(Sheet1!C:C,$D643))&gt;0</f>
        <v>1</v>
      </c>
    </row>
    <row r="644" spans="1:9">
      <c r="A644" t="s">
        <v>7843</v>
      </c>
      <c r="B644">
        <v>9</v>
      </c>
      <c r="C644" t="s">
        <v>4528</v>
      </c>
      <c r="D644" t="s">
        <v>7077</v>
      </c>
      <c r="E644" t="b">
        <f ca="1">VLOOKUP(C644,'1. 词频表'!A:D,4,0)</f>
        <v>0</v>
      </c>
      <c r="F644" t="b">
        <f ca="1">VLOOKUP(D644,'1. 词频表'!A:D,4,0)</f>
        <v>0</v>
      </c>
      <c r="G644" s="9" t="b">
        <f>(COUNTIF(Sheet1!A:A,$C644)+COUNTIF(Sheet1!A:A,$D644))&gt;0</f>
        <v>0</v>
      </c>
      <c r="H644" s="9" t="b">
        <f>(COUNTIF(Sheet1!B:B,$C644)+COUNTIF(Sheet1!B:B,$D644))&gt;0</f>
        <v>0</v>
      </c>
      <c r="I644" s="9" t="b">
        <f>(COUNTIF(Sheet1!C:C,$C644)+COUNTIF(Sheet1!C:C,$D644))&gt;0</f>
        <v>0</v>
      </c>
    </row>
    <row r="645" spans="1:9">
      <c r="A645" t="s">
        <v>7844</v>
      </c>
      <c r="B645">
        <v>9</v>
      </c>
      <c r="C645" t="s">
        <v>103</v>
      </c>
      <c r="D645" t="s">
        <v>4</v>
      </c>
      <c r="E645" t="b">
        <f ca="1">VLOOKUP(C645,'1. 词频表'!A:D,4,0)</f>
        <v>1</v>
      </c>
      <c r="F645" t="b">
        <f ca="1">VLOOKUP(D645,'1. 词频表'!A:D,4,0)</f>
        <v>1</v>
      </c>
      <c r="G645" s="9" t="b">
        <f>(COUNTIF(Sheet1!A:A,$C645)+COUNTIF(Sheet1!A:A,$D645))&gt;0</f>
        <v>0</v>
      </c>
      <c r="H645" s="9" t="b">
        <f>(COUNTIF(Sheet1!B:B,$C645)+COUNTIF(Sheet1!B:B,$D645))&gt;0</f>
        <v>0</v>
      </c>
      <c r="I645" s="9" t="b">
        <f>(COUNTIF(Sheet1!C:C,$C645)+COUNTIF(Sheet1!C:C,$D645))&gt;0</f>
        <v>0</v>
      </c>
    </row>
    <row r="646" spans="1:9">
      <c r="A646" t="s">
        <v>7845</v>
      </c>
      <c r="B646">
        <v>9</v>
      </c>
      <c r="C646" t="s">
        <v>7846</v>
      </c>
      <c r="D646" t="s">
        <v>6089</v>
      </c>
      <c r="E646" t="b">
        <f ca="1">VLOOKUP(C646,'1. 词频表'!A:D,4,0)</f>
        <v>1</v>
      </c>
      <c r="F646" t="b">
        <f ca="1">VLOOKUP(D646,'1. 词频表'!A:D,4,0)</f>
        <v>0</v>
      </c>
      <c r="G646" s="9" t="b">
        <f>(COUNTIF(Sheet1!A:A,$C646)+COUNTIF(Sheet1!A:A,$D646))&gt;0</f>
        <v>0</v>
      </c>
      <c r="H646" s="9" t="b">
        <f>(COUNTIF(Sheet1!B:B,$C646)+COUNTIF(Sheet1!B:B,$D646))&gt;0</f>
        <v>0</v>
      </c>
      <c r="I646" s="9" t="b">
        <f>(COUNTIF(Sheet1!C:C,$C646)+COUNTIF(Sheet1!C:C,$D646))&gt;0</f>
        <v>0</v>
      </c>
    </row>
    <row r="647" spans="1:9">
      <c r="A647" t="s">
        <v>5849</v>
      </c>
      <c r="B647">
        <v>9</v>
      </c>
      <c r="C647" t="s">
        <v>5824</v>
      </c>
      <c r="D647" t="s">
        <v>5727</v>
      </c>
      <c r="E647" t="b">
        <f ca="1">VLOOKUP(C647,'1. 词频表'!A:D,4,0)</f>
        <v>0</v>
      </c>
      <c r="F647" t="b">
        <f ca="1">VLOOKUP(D647,'1. 词频表'!A:D,4,0)</f>
        <v>0</v>
      </c>
      <c r="G647" s="9" t="b">
        <f>(COUNTIF(Sheet1!A:A,$C647)+COUNTIF(Sheet1!A:A,$D647))&gt;0</f>
        <v>0</v>
      </c>
      <c r="H647" s="9" t="b">
        <f>(COUNTIF(Sheet1!B:B,$C647)+COUNTIF(Sheet1!B:B,$D647))&gt;0</f>
        <v>0</v>
      </c>
      <c r="I647" s="9" t="b">
        <f>(COUNTIF(Sheet1!C:C,$C647)+COUNTIF(Sheet1!C:C,$D647))&gt;0</f>
        <v>1</v>
      </c>
    </row>
    <row r="648" spans="1:9">
      <c r="A648" t="s">
        <v>6466</v>
      </c>
      <c r="B648">
        <v>9</v>
      </c>
      <c r="C648" t="s">
        <v>125</v>
      </c>
      <c r="D648" t="s">
        <v>5648</v>
      </c>
      <c r="E648" t="b">
        <f ca="1">VLOOKUP(C648,'1. 词频表'!A:D,4,0)</f>
        <v>1</v>
      </c>
      <c r="F648" t="b">
        <f ca="1">VLOOKUP(D648,'1. 词频表'!A:D,4,0)</f>
        <v>1</v>
      </c>
      <c r="G648" s="9" t="b">
        <f>(COUNTIF(Sheet1!A:A,$C648)+COUNTIF(Sheet1!A:A,$D648))&gt;0</f>
        <v>0</v>
      </c>
      <c r="H648" s="9" t="b">
        <f>(COUNTIF(Sheet1!B:B,$C648)+COUNTIF(Sheet1!B:B,$D648))&gt;0</f>
        <v>0</v>
      </c>
      <c r="I648" s="9" t="b">
        <f>(COUNTIF(Sheet1!C:C,$C648)+COUNTIF(Sheet1!C:C,$D648))&gt;0</f>
        <v>0</v>
      </c>
    </row>
    <row r="649" spans="1:9">
      <c r="A649" t="s">
        <v>6856</v>
      </c>
      <c r="B649">
        <v>9</v>
      </c>
      <c r="C649" t="s">
        <v>6857</v>
      </c>
      <c r="D649" t="s">
        <v>6242</v>
      </c>
      <c r="E649" t="b">
        <f ca="1">VLOOKUP(C649,'1. 词频表'!A:D,4,0)</f>
        <v>0</v>
      </c>
      <c r="F649" t="b">
        <f ca="1">VLOOKUP(D649,'1. 词频表'!A:D,4,0)</f>
        <v>0</v>
      </c>
      <c r="G649" s="9" t="b">
        <f>(COUNTIF(Sheet1!A:A,$C649)+COUNTIF(Sheet1!A:A,$D649))&gt;0</f>
        <v>0</v>
      </c>
      <c r="H649" s="9" t="b">
        <f>(COUNTIF(Sheet1!B:B,$C649)+COUNTIF(Sheet1!B:B,$D649))&gt;0</f>
        <v>0</v>
      </c>
      <c r="I649" s="9" t="b">
        <f>(COUNTIF(Sheet1!C:C,$C649)+COUNTIF(Sheet1!C:C,$D649))&gt;0</f>
        <v>0</v>
      </c>
    </row>
    <row r="650" spans="1:9">
      <c r="A650" t="s">
        <v>7847</v>
      </c>
      <c r="B650">
        <v>9</v>
      </c>
      <c r="C650" t="s">
        <v>136</v>
      </c>
      <c r="D650" t="s">
        <v>4</v>
      </c>
      <c r="E650" t="b">
        <f ca="1">VLOOKUP(C650,'1. 词频表'!A:D,4,0)</f>
        <v>1</v>
      </c>
      <c r="F650" t="b">
        <f ca="1">VLOOKUP(D650,'1. 词频表'!A:D,4,0)</f>
        <v>1</v>
      </c>
      <c r="G650" s="9" t="b">
        <f>(COUNTIF(Sheet1!A:A,$C650)+COUNTIF(Sheet1!A:A,$D650))&gt;0</f>
        <v>0</v>
      </c>
      <c r="H650" s="9" t="b">
        <f>(COUNTIF(Sheet1!B:B,$C650)+COUNTIF(Sheet1!B:B,$D650))&gt;0</f>
        <v>0</v>
      </c>
      <c r="I650" s="9" t="b">
        <f>(COUNTIF(Sheet1!C:C,$C650)+COUNTIF(Sheet1!C:C,$D650))&gt;0</f>
        <v>0</v>
      </c>
    </row>
    <row r="651" spans="1:9">
      <c r="A651" t="s">
        <v>7021</v>
      </c>
      <c r="B651">
        <v>9</v>
      </c>
      <c r="C651" t="s">
        <v>136</v>
      </c>
      <c r="D651" t="s">
        <v>5646</v>
      </c>
      <c r="E651" t="b">
        <f ca="1">VLOOKUP(C651,'1. 词频表'!A:D,4,0)</f>
        <v>1</v>
      </c>
      <c r="F651" t="b">
        <f ca="1">VLOOKUP(D651,'1. 词频表'!A:D,4,0)</f>
        <v>1</v>
      </c>
      <c r="G651" s="9" t="b">
        <f>(COUNTIF(Sheet1!A:A,$C651)+COUNTIF(Sheet1!A:A,$D651))&gt;0</f>
        <v>0</v>
      </c>
      <c r="H651" s="9" t="b">
        <f>(COUNTIF(Sheet1!B:B,$C651)+COUNTIF(Sheet1!B:B,$D651))&gt;0</f>
        <v>0</v>
      </c>
      <c r="I651" s="9" t="b">
        <f>(COUNTIF(Sheet1!C:C,$C651)+COUNTIF(Sheet1!C:C,$D651))&gt;0</f>
        <v>0</v>
      </c>
    </row>
    <row r="652" spans="1:9">
      <c r="A652" t="s">
        <v>7848</v>
      </c>
      <c r="B652">
        <v>9</v>
      </c>
      <c r="C652" t="s">
        <v>147</v>
      </c>
      <c r="D652" t="s">
        <v>4</v>
      </c>
      <c r="E652" t="b">
        <f ca="1">VLOOKUP(C652,'1. 词频表'!A:D,4,0)</f>
        <v>1</v>
      </c>
      <c r="F652" t="b">
        <f ca="1">VLOOKUP(D652,'1. 词频表'!A:D,4,0)</f>
        <v>1</v>
      </c>
      <c r="G652" s="9" t="b">
        <f>(COUNTIF(Sheet1!A:A,$C652)+COUNTIF(Sheet1!A:A,$D652))&gt;0</f>
        <v>0</v>
      </c>
      <c r="H652" s="9" t="b">
        <f>(COUNTIF(Sheet1!B:B,$C652)+COUNTIF(Sheet1!B:B,$D652))&gt;0</f>
        <v>0</v>
      </c>
      <c r="I652" s="9" t="b">
        <f>(COUNTIF(Sheet1!C:C,$C652)+COUNTIF(Sheet1!C:C,$D652))&gt;0</f>
        <v>0</v>
      </c>
    </row>
    <row r="653" spans="1:9">
      <c r="A653" t="s">
        <v>6627</v>
      </c>
      <c r="B653">
        <v>9</v>
      </c>
      <c r="C653" t="s">
        <v>147</v>
      </c>
      <c r="D653" t="s">
        <v>5646</v>
      </c>
      <c r="E653" t="b">
        <f ca="1">VLOOKUP(C653,'1. 词频表'!A:D,4,0)</f>
        <v>1</v>
      </c>
      <c r="F653" t="b">
        <f ca="1">VLOOKUP(D653,'1. 词频表'!A:D,4,0)</f>
        <v>1</v>
      </c>
      <c r="G653" s="9" t="b">
        <f>(COUNTIF(Sheet1!A:A,$C653)+COUNTIF(Sheet1!A:A,$D653))&gt;0</f>
        <v>0</v>
      </c>
      <c r="H653" s="9" t="b">
        <f>(COUNTIF(Sheet1!B:B,$C653)+COUNTIF(Sheet1!B:B,$D653))&gt;0</f>
        <v>0</v>
      </c>
      <c r="I653" s="9" t="b">
        <f>(COUNTIF(Sheet1!C:C,$C653)+COUNTIF(Sheet1!C:C,$D653))&gt;0</f>
        <v>0</v>
      </c>
    </row>
    <row r="654" spans="1:9">
      <c r="A654" t="s">
        <v>7849</v>
      </c>
      <c r="B654">
        <v>9</v>
      </c>
      <c r="C654" t="s">
        <v>5958</v>
      </c>
      <c r="D654" t="s">
        <v>6989</v>
      </c>
      <c r="E654" t="b">
        <f ca="1">VLOOKUP(C654,'1. 词频表'!A:D,4,0)</f>
        <v>0</v>
      </c>
      <c r="F654" t="b">
        <f ca="1">VLOOKUP(D654,'1. 词频表'!A:D,4,0)</f>
        <v>0</v>
      </c>
      <c r="G654" s="9" t="b">
        <f>(COUNTIF(Sheet1!A:A,$C654)+COUNTIF(Sheet1!A:A,$D654))&gt;0</f>
        <v>0</v>
      </c>
      <c r="H654" s="9" t="b">
        <f>(COUNTIF(Sheet1!B:B,$C654)+COUNTIF(Sheet1!B:B,$D654))&gt;0</f>
        <v>1</v>
      </c>
      <c r="I654" s="9" t="b">
        <f>(COUNTIF(Sheet1!C:C,$C654)+COUNTIF(Sheet1!C:C,$D654))&gt;0</f>
        <v>0</v>
      </c>
    </row>
    <row r="655" spans="1:9">
      <c r="A655" t="s">
        <v>6807</v>
      </c>
      <c r="B655">
        <v>9</v>
      </c>
      <c r="C655" t="s">
        <v>5656</v>
      </c>
      <c r="D655" t="s">
        <v>5704</v>
      </c>
      <c r="E655" t="b">
        <f ca="1">VLOOKUP(C655,'1. 词频表'!A:D,4,0)</f>
        <v>0</v>
      </c>
      <c r="F655" t="b">
        <f ca="1">VLOOKUP(D655,'1. 词频表'!A:D,4,0)</f>
        <v>0</v>
      </c>
      <c r="G655" s="9" t="b">
        <f>(COUNTIF(Sheet1!A:A,$C655)+COUNTIF(Sheet1!A:A,$D655))&gt;0</f>
        <v>0</v>
      </c>
      <c r="H655" s="9" t="b">
        <f>(COUNTIF(Sheet1!B:B,$C655)+COUNTIF(Sheet1!B:B,$D655))&gt;0</f>
        <v>0</v>
      </c>
      <c r="I655" s="9" t="b">
        <f>(COUNTIF(Sheet1!C:C,$C655)+COUNTIF(Sheet1!C:C,$D655))&gt;0</f>
        <v>0</v>
      </c>
    </row>
    <row r="656" spans="1:9">
      <c r="A656" t="s">
        <v>6015</v>
      </c>
      <c r="B656">
        <v>9</v>
      </c>
      <c r="C656" t="s">
        <v>5791</v>
      </c>
      <c r="D656" t="s">
        <v>5648</v>
      </c>
      <c r="E656" t="b">
        <f ca="1">VLOOKUP(C656,'1. 词频表'!A:D,4,0)</f>
        <v>0</v>
      </c>
      <c r="F656" t="b">
        <f ca="1">VLOOKUP(D656,'1. 词频表'!A:D,4,0)</f>
        <v>1</v>
      </c>
      <c r="G656" s="9" t="b">
        <f>(COUNTIF(Sheet1!A:A,$C656)+COUNTIF(Sheet1!A:A,$D656))&gt;0</f>
        <v>0</v>
      </c>
      <c r="H656" s="9" t="b">
        <f>(COUNTIF(Sheet1!B:B,$C656)+COUNTIF(Sheet1!B:B,$D656))&gt;0</f>
        <v>0</v>
      </c>
      <c r="I656" s="9" t="b">
        <f>(COUNTIF(Sheet1!C:C,$C656)+COUNTIF(Sheet1!C:C,$D656))&gt;0</f>
        <v>0</v>
      </c>
    </row>
    <row r="657" spans="1:9">
      <c r="A657" t="s">
        <v>6808</v>
      </c>
      <c r="B657">
        <v>9</v>
      </c>
      <c r="C657" t="s">
        <v>158</v>
      </c>
      <c r="D657" t="s">
        <v>5648</v>
      </c>
      <c r="E657" t="b">
        <f ca="1">VLOOKUP(C657,'1. 词频表'!A:D,4,0)</f>
        <v>1</v>
      </c>
      <c r="F657" t="b">
        <f ca="1">VLOOKUP(D657,'1. 词频表'!A:D,4,0)</f>
        <v>1</v>
      </c>
      <c r="G657" s="9" t="b">
        <f>(COUNTIF(Sheet1!A:A,$C657)+COUNTIF(Sheet1!A:A,$D657))&gt;0</f>
        <v>0</v>
      </c>
      <c r="H657" s="9" t="b">
        <f>(COUNTIF(Sheet1!B:B,$C657)+COUNTIF(Sheet1!B:B,$D657))&gt;0</f>
        <v>0</v>
      </c>
      <c r="I657" s="9" t="b">
        <f>(COUNTIF(Sheet1!C:C,$C657)+COUNTIF(Sheet1!C:C,$D657))&gt;0</f>
        <v>0</v>
      </c>
    </row>
    <row r="658" spans="1:9">
      <c r="A658" t="s">
        <v>7850</v>
      </c>
      <c r="B658">
        <v>9</v>
      </c>
      <c r="C658" t="s">
        <v>5737</v>
      </c>
      <c r="D658" t="s">
        <v>6989</v>
      </c>
      <c r="E658" t="b">
        <f ca="1">VLOOKUP(C658,'1. 词频表'!A:D,4,0)</f>
        <v>0</v>
      </c>
      <c r="F658" t="b">
        <f ca="1">VLOOKUP(D658,'1. 词频表'!A:D,4,0)</f>
        <v>0</v>
      </c>
      <c r="G658" s="9" t="b">
        <f>(COUNTIF(Sheet1!A:A,$C658)+COUNTIF(Sheet1!A:A,$D658))&gt;0</f>
        <v>0</v>
      </c>
      <c r="H658" s="9" t="b">
        <f>(COUNTIF(Sheet1!B:B,$C658)+COUNTIF(Sheet1!B:B,$D658))&gt;0</f>
        <v>1</v>
      </c>
      <c r="I658" s="9" t="b">
        <f>(COUNTIF(Sheet1!C:C,$C658)+COUNTIF(Sheet1!C:C,$D658))&gt;0</f>
        <v>0</v>
      </c>
    </row>
    <row r="659" spans="1:9">
      <c r="A659" t="s">
        <v>7851</v>
      </c>
      <c r="B659">
        <v>9</v>
      </c>
      <c r="C659" t="s">
        <v>180</v>
      </c>
      <c r="D659" t="s">
        <v>4</v>
      </c>
      <c r="E659" t="b">
        <f ca="1">VLOOKUP(C659,'1. 词频表'!A:D,4,0)</f>
        <v>1</v>
      </c>
      <c r="F659" t="b">
        <f ca="1">VLOOKUP(D659,'1. 词频表'!A:D,4,0)</f>
        <v>1</v>
      </c>
      <c r="G659" s="9" t="b">
        <f>(COUNTIF(Sheet1!A:A,$C659)+COUNTIF(Sheet1!A:A,$D659))&gt;0</f>
        <v>0</v>
      </c>
      <c r="H659" s="9" t="b">
        <f>(COUNTIF(Sheet1!B:B,$C659)+COUNTIF(Sheet1!B:B,$D659))&gt;0</f>
        <v>0</v>
      </c>
      <c r="I659" s="9" t="b">
        <f>(COUNTIF(Sheet1!C:C,$C659)+COUNTIF(Sheet1!C:C,$D659))&gt;0</f>
        <v>0</v>
      </c>
    </row>
    <row r="660" spans="1:9">
      <c r="A660" t="s">
        <v>7852</v>
      </c>
      <c r="B660">
        <v>9</v>
      </c>
      <c r="C660" t="s">
        <v>180</v>
      </c>
      <c r="D660" t="s">
        <v>5648</v>
      </c>
      <c r="E660" t="b">
        <f ca="1">VLOOKUP(C660,'1. 词频表'!A:D,4,0)</f>
        <v>1</v>
      </c>
      <c r="F660" t="b">
        <f ca="1">VLOOKUP(D660,'1. 词频表'!A:D,4,0)</f>
        <v>1</v>
      </c>
      <c r="G660" s="9" t="b">
        <f>(COUNTIF(Sheet1!A:A,$C660)+COUNTIF(Sheet1!A:A,$D660))&gt;0</f>
        <v>0</v>
      </c>
      <c r="H660" s="9" t="b">
        <f>(COUNTIF(Sheet1!B:B,$C660)+COUNTIF(Sheet1!B:B,$D660))&gt;0</f>
        <v>0</v>
      </c>
      <c r="I660" s="9" t="b">
        <f>(COUNTIF(Sheet1!C:C,$C660)+COUNTIF(Sheet1!C:C,$D660))&gt;0</f>
        <v>0</v>
      </c>
    </row>
    <row r="661" spans="1:9">
      <c r="A661" t="s">
        <v>7853</v>
      </c>
      <c r="B661">
        <v>9</v>
      </c>
      <c r="C661" t="s">
        <v>6134</v>
      </c>
      <c r="D661" t="s">
        <v>5648</v>
      </c>
      <c r="E661" t="b">
        <f ca="1">VLOOKUP(C661,'1. 词频表'!A:D,4,0)</f>
        <v>0</v>
      </c>
      <c r="F661" t="b">
        <f ca="1">VLOOKUP(D661,'1. 词频表'!A:D,4,0)</f>
        <v>1</v>
      </c>
      <c r="G661" s="9" t="b">
        <f>(COUNTIF(Sheet1!A:A,$C661)+COUNTIF(Sheet1!A:A,$D661))&gt;0</f>
        <v>0</v>
      </c>
      <c r="H661" s="9" t="b">
        <f>(COUNTIF(Sheet1!B:B,$C661)+COUNTIF(Sheet1!B:B,$D661))&gt;0</f>
        <v>0</v>
      </c>
      <c r="I661" s="9" t="b">
        <f>(COUNTIF(Sheet1!C:C,$C661)+COUNTIF(Sheet1!C:C,$D661))&gt;0</f>
        <v>0</v>
      </c>
    </row>
    <row r="662" spans="1:9">
      <c r="A662" t="s">
        <v>7151</v>
      </c>
      <c r="B662">
        <v>9</v>
      </c>
      <c r="C662" t="s">
        <v>6134</v>
      </c>
      <c r="D662" t="s">
        <v>5646</v>
      </c>
      <c r="E662" t="b">
        <f ca="1">VLOOKUP(C662,'1. 词频表'!A:D,4,0)</f>
        <v>0</v>
      </c>
      <c r="F662" t="b">
        <f ca="1">VLOOKUP(D662,'1. 词频表'!A:D,4,0)</f>
        <v>1</v>
      </c>
      <c r="G662" s="9" t="b">
        <f>(COUNTIF(Sheet1!A:A,$C662)+COUNTIF(Sheet1!A:A,$D662))&gt;0</f>
        <v>0</v>
      </c>
      <c r="H662" s="9" t="b">
        <f>(COUNTIF(Sheet1!B:B,$C662)+COUNTIF(Sheet1!B:B,$D662))&gt;0</f>
        <v>0</v>
      </c>
      <c r="I662" s="9" t="b">
        <f>(COUNTIF(Sheet1!C:C,$C662)+COUNTIF(Sheet1!C:C,$D662))&gt;0</f>
        <v>0</v>
      </c>
    </row>
    <row r="663" spans="1:9">
      <c r="A663" t="s">
        <v>7854</v>
      </c>
      <c r="B663">
        <v>9</v>
      </c>
      <c r="C663" t="s">
        <v>7855</v>
      </c>
      <c r="D663" t="s">
        <v>7856</v>
      </c>
      <c r="E663" t="b">
        <f ca="1">VLOOKUP(C663,'1. 词频表'!A:D,4,0)</f>
        <v>0</v>
      </c>
      <c r="F663" t="b">
        <f ca="1">VLOOKUP(D663,'1. 词频表'!A:D,4,0)</f>
        <v>1</v>
      </c>
      <c r="G663" s="9" t="b">
        <f>(COUNTIF(Sheet1!A:A,$C663)+COUNTIF(Sheet1!A:A,$D663))&gt;0</f>
        <v>0</v>
      </c>
      <c r="H663" s="9" t="b">
        <f>(COUNTIF(Sheet1!B:B,$C663)+COUNTIF(Sheet1!B:B,$D663))&gt;0</f>
        <v>0</v>
      </c>
      <c r="I663" s="9" t="b">
        <f>(COUNTIF(Sheet1!C:C,$C663)+COUNTIF(Sheet1!C:C,$D663))&gt;0</f>
        <v>1</v>
      </c>
    </row>
    <row r="664" spans="1:9">
      <c r="A664" t="s">
        <v>7857</v>
      </c>
      <c r="B664">
        <v>9</v>
      </c>
      <c r="C664" t="s">
        <v>7698</v>
      </c>
      <c r="D664" t="s">
        <v>4</v>
      </c>
      <c r="E664" t="b">
        <f ca="1">VLOOKUP(C664,'1. 词频表'!A:D,4,0)</f>
        <v>1</v>
      </c>
      <c r="F664" t="b">
        <f ca="1">VLOOKUP(D664,'1. 词频表'!A:D,4,0)</f>
        <v>1</v>
      </c>
      <c r="G664" s="9" t="b">
        <f>(COUNTIF(Sheet1!A:A,$C664)+COUNTIF(Sheet1!A:A,$D664))&gt;0</f>
        <v>0</v>
      </c>
      <c r="H664" s="9" t="b">
        <f>(COUNTIF(Sheet1!B:B,$C664)+COUNTIF(Sheet1!B:B,$D664))&gt;0</f>
        <v>0</v>
      </c>
      <c r="I664" s="9" t="b">
        <f>(COUNTIF(Sheet1!C:C,$C664)+COUNTIF(Sheet1!C:C,$D664))&gt;0</f>
        <v>0</v>
      </c>
    </row>
    <row r="665" spans="1:9">
      <c r="A665" t="s">
        <v>7858</v>
      </c>
      <c r="B665">
        <v>9</v>
      </c>
      <c r="C665" t="s">
        <v>7640</v>
      </c>
      <c r="D665" t="s">
        <v>6067</v>
      </c>
      <c r="E665" t="b">
        <f ca="1">VLOOKUP(C665,'1. 词频表'!A:D,4,0)</f>
        <v>1</v>
      </c>
      <c r="F665" t="b">
        <f ca="1">VLOOKUP(D665,'1. 词频表'!A:D,4,0)</f>
        <v>0</v>
      </c>
      <c r="G665" s="9" t="b">
        <f>(COUNTIF(Sheet1!A:A,$C665)+COUNTIF(Sheet1!A:A,$D665))&gt;0</f>
        <v>0</v>
      </c>
      <c r="H665" s="9" t="b">
        <f>(COUNTIF(Sheet1!B:B,$C665)+COUNTIF(Sheet1!B:B,$D665))&gt;0</f>
        <v>1</v>
      </c>
      <c r="I665" s="9" t="b">
        <f>(COUNTIF(Sheet1!C:C,$C665)+COUNTIF(Sheet1!C:C,$D665))&gt;0</f>
        <v>0</v>
      </c>
    </row>
    <row r="666" spans="1:9">
      <c r="A666" t="s">
        <v>6831</v>
      </c>
      <c r="B666">
        <v>9</v>
      </c>
      <c r="C666" t="s">
        <v>5709</v>
      </c>
      <c r="D666" t="s">
        <v>6832</v>
      </c>
      <c r="E666" t="b">
        <f ca="1">VLOOKUP(C666,'1. 词频表'!A:D,4,0)</f>
        <v>0</v>
      </c>
      <c r="F666" t="b">
        <f ca="1">VLOOKUP(D666,'1. 词频表'!A:D,4,0)</f>
        <v>0</v>
      </c>
      <c r="G666" s="9" t="b">
        <f>(COUNTIF(Sheet1!A:A,$C666)+COUNTIF(Sheet1!A:A,$D666))&gt;0</f>
        <v>0</v>
      </c>
      <c r="H666" s="9" t="b">
        <f>(COUNTIF(Sheet1!B:B,$C666)+COUNTIF(Sheet1!B:B,$D666))&gt;0</f>
        <v>0</v>
      </c>
      <c r="I666" s="9" t="b">
        <f>(COUNTIF(Sheet1!C:C,$C666)+COUNTIF(Sheet1!C:C,$D666))&gt;0</f>
        <v>0</v>
      </c>
    </row>
    <row r="667" spans="1:9">
      <c r="A667" t="s">
        <v>7859</v>
      </c>
      <c r="B667">
        <v>9</v>
      </c>
      <c r="C667" t="s">
        <v>7860</v>
      </c>
      <c r="D667" t="s">
        <v>5829</v>
      </c>
      <c r="E667" t="b">
        <f ca="1">VLOOKUP(C667,'1. 词频表'!A:D,4,0)</f>
        <v>0</v>
      </c>
      <c r="F667" t="b">
        <f ca="1">VLOOKUP(D667,'1. 词频表'!A:D,4,0)</f>
        <v>0</v>
      </c>
      <c r="G667" s="9" t="b">
        <f>(COUNTIF(Sheet1!A:A,$C667)+COUNTIF(Sheet1!A:A,$D667))&gt;0</f>
        <v>0</v>
      </c>
      <c r="H667" s="9" t="b">
        <f>(COUNTIF(Sheet1!B:B,$C667)+COUNTIF(Sheet1!B:B,$D667))&gt;0</f>
        <v>0</v>
      </c>
      <c r="I667" s="9" t="b">
        <f>(COUNTIF(Sheet1!C:C,$C667)+COUNTIF(Sheet1!C:C,$D667))&gt;0</f>
        <v>0</v>
      </c>
    </row>
    <row r="668" spans="1:9">
      <c r="A668" t="s">
        <v>7861</v>
      </c>
      <c r="B668">
        <v>9</v>
      </c>
      <c r="C668" t="s">
        <v>202</v>
      </c>
      <c r="D668" t="s">
        <v>5648</v>
      </c>
      <c r="E668" t="b">
        <f ca="1">VLOOKUP(C668,'1. 词频表'!A:D,4,0)</f>
        <v>1</v>
      </c>
      <c r="F668" t="b">
        <f ca="1">VLOOKUP(D668,'1. 词频表'!A:D,4,0)</f>
        <v>1</v>
      </c>
      <c r="G668" s="9" t="b">
        <f>(COUNTIF(Sheet1!A:A,$C668)+COUNTIF(Sheet1!A:A,$D668))&gt;0</f>
        <v>0</v>
      </c>
      <c r="H668" s="9" t="b">
        <f>(COUNTIF(Sheet1!B:B,$C668)+COUNTIF(Sheet1!B:B,$D668))&gt;0</f>
        <v>0</v>
      </c>
      <c r="I668" s="9" t="b">
        <f>(COUNTIF(Sheet1!C:C,$C668)+COUNTIF(Sheet1!C:C,$D668))&gt;0</f>
        <v>0</v>
      </c>
    </row>
    <row r="669" spans="1:9">
      <c r="A669" t="s">
        <v>7294</v>
      </c>
      <c r="B669">
        <v>9</v>
      </c>
      <c r="C669" t="s">
        <v>4358</v>
      </c>
      <c r="D669" t="s">
        <v>224</v>
      </c>
      <c r="E669" t="b">
        <f ca="1">VLOOKUP(C669,'1. 词频表'!A:D,4,0)</f>
        <v>0</v>
      </c>
      <c r="F669" t="b">
        <f ca="1">VLOOKUP(D669,'1. 词频表'!A:D,4,0)</f>
        <v>1</v>
      </c>
      <c r="G669" s="9" t="b">
        <f>(COUNTIF(Sheet1!A:A,$C669)+COUNTIF(Sheet1!A:A,$D669))&gt;0</f>
        <v>0</v>
      </c>
      <c r="H669" s="9" t="b">
        <f>(COUNTIF(Sheet1!B:B,$C669)+COUNTIF(Sheet1!B:B,$D669))&gt;0</f>
        <v>1</v>
      </c>
      <c r="I669" s="9" t="b">
        <f>(COUNTIF(Sheet1!C:C,$C669)+COUNTIF(Sheet1!C:C,$D669))&gt;0</f>
        <v>0</v>
      </c>
    </row>
    <row r="670" spans="1:9">
      <c r="A670" t="s">
        <v>7146</v>
      </c>
      <c r="B670">
        <v>9</v>
      </c>
      <c r="C670" t="s">
        <v>4358</v>
      </c>
      <c r="D670" t="s">
        <v>5932</v>
      </c>
      <c r="E670" t="b">
        <f ca="1">VLOOKUP(C670,'1. 词频表'!A:D,4,0)</f>
        <v>0</v>
      </c>
      <c r="F670" t="b">
        <f ca="1">VLOOKUP(D670,'1. 词频表'!A:D,4,0)</f>
        <v>0</v>
      </c>
      <c r="G670" s="9" t="b">
        <f>(COUNTIF(Sheet1!A:A,$C670)+COUNTIF(Sheet1!A:A,$D670))&gt;0</f>
        <v>0</v>
      </c>
      <c r="H670" s="9" t="b">
        <f>(COUNTIF(Sheet1!B:B,$C670)+COUNTIF(Sheet1!B:B,$D670))&gt;0</f>
        <v>1</v>
      </c>
      <c r="I670" s="9" t="b">
        <f>(COUNTIF(Sheet1!C:C,$C670)+COUNTIF(Sheet1!C:C,$D670))&gt;0</f>
        <v>0</v>
      </c>
    </row>
    <row r="671" spans="1:9">
      <c r="A671" t="s">
        <v>7862</v>
      </c>
      <c r="B671">
        <v>9</v>
      </c>
      <c r="C671" t="s">
        <v>5829</v>
      </c>
      <c r="D671" t="s">
        <v>5656</v>
      </c>
      <c r="E671" t="b">
        <f ca="1">VLOOKUP(C671,'1. 词频表'!A:D,4,0)</f>
        <v>0</v>
      </c>
      <c r="F671" t="b">
        <f ca="1">VLOOKUP(D671,'1. 词频表'!A:D,4,0)</f>
        <v>0</v>
      </c>
      <c r="G671" s="9" t="b">
        <f>(COUNTIF(Sheet1!A:A,$C671)+COUNTIF(Sheet1!A:A,$D671))&gt;0</f>
        <v>0</v>
      </c>
      <c r="H671" s="9" t="b">
        <f>(COUNTIF(Sheet1!B:B,$C671)+COUNTIF(Sheet1!B:B,$D671))&gt;0</f>
        <v>0</v>
      </c>
      <c r="I671" s="9" t="b">
        <f>(COUNTIF(Sheet1!C:C,$C671)+COUNTIF(Sheet1!C:C,$D671))&gt;0</f>
        <v>0</v>
      </c>
    </row>
    <row r="672" spans="1:9">
      <c r="A672" t="s">
        <v>7863</v>
      </c>
      <c r="B672">
        <v>9</v>
      </c>
      <c r="C672" t="s">
        <v>257</v>
      </c>
      <c r="D672" t="s">
        <v>4</v>
      </c>
      <c r="E672" t="b">
        <f ca="1">VLOOKUP(C672,'1. 词频表'!A:D,4,0)</f>
        <v>1</v>
      </c>
      <c r="F672" t="b">
        <f ca="1">VLOOKUP(D672,'1. 词频表'!A:D,4,0)</f>
        <v>1</v>
      </c>
      <c r="G672" s="9" t="b">
        <f>(COUNTIF(Sheet1!A:A,$C672)+COUNTIF(Sheet1!A:A,$D672))&gt;0</f>
        <v>0</v>
      </c>
      <c r="H672" s="9" t="b">
        <f>(COUNTIF(Sheet1!B:B,$C672)+COUNTIF(Sheet1!B:B,$D672))&gt;0</f>
        <v>0</v>
      </c>
      <c r="I672" s="9" t="b">
        <f>(COUNTIF(Sheet1!C:C,$C672)+COUNTIF(Sheet1!C:C,$D672))&gt;0</f>
        <v>0</v>
      </c>
    </row>
    <row r="673" spans="1:9">
      <c r="A673" t="s">
        <v>6829</v>
      </c>
      <c r="B673">
        <v>9</v>
      </c>
      <c r="C673" t="s">
        <v>257</v>
      </c>
      <c r="D673" t="s">
        <v>5646</v>
      </c>
      <c r="E673" t="b">
        <f ca="1">VLOOKUP(C673,'1. 词频表'!A:D,4,0)</f>
        <v>1</v>
      </c>
      <c r="F673" t="b">
        <f ca="1">VLOOKUP(D673,'1. 词频表'!A:D,4,0)</f>
        <v>1</v>
      </c>
      <c r="G673" s="9" t="b">
        <f>(COUNTIF(Sheet1!A:A,$C673)+COUNTIF(Sheet1!A:A,$D673))&gt;0</f>
        <v>0</v>
      </c>
      <c r="H673" s="9" t="b">
        <f>(COUNTIF(Sheet1!B:B,$C673)+COUNTIF(Sheet1!B:B,$D673))&gt;0</f>
        <v>0</v>
      </c>
      <c r="I673" s="9" t="b">
        <f>(COUNTIF(Sheet1!C:C,$C673)+COUNTIF(Sheet1!C:C,$D673))&gt;0</f>
        <v>0</v>
      </c>
    </row>
    <row r="674" spans="1:9">
      <c r="A674" t="s">
        <v>7864</v>
      </c>
      <c r="B674">
        <v>9</v>
      </c>
      <c r="C674" t="s">
        <v>7644</v>
      </c>
      <c r="D674" t="s">
        <v>5931</v>
      </c>
      <c r="E674" t="b">
        <f ca="1">VLOOKUP(C674,'1. 词频表'!A:D,4,0)</f>
        <v>1</v>
      </c>
      <c r="F674" t="b">
        <f ca="1">VLOOKUP(D674,'1. 词频表'!A:D,4,0)</f>
        <v>0</v>
      </c>
      <c r="G674" s="9" t="b">
        <f>(COUNTIF(Sheet1!A:A,$C674)+COUNTIF(Sheet1!A:A,$D674))&gt;0</f>
        <v>0</v>
      </c>
      <c r="H674" s="9" t="b">
        <f>(COUNTIF(Sheet1!B:B,$C674)+COUNTIF(Sheet1!B:B,$D674))&gt;0</f>
        <v>1</v>
      </c>
      <c r="I674" s="9" t="b">
        <f>(COUNTIF(Sheet1!C:C,$C674)+COUNTIF(Sheet1!C:C,$D674))&gt;0</f>
        <v>0</v>
      </c>
    </row>
    <row r="675" spans="1:9">
      <c r="A675" t="s">
        <v>7865</v>
      </c>
      <c r="B675">
        <v>9</v>
      </c>
      <c r="C675" t="s">
        <v>4</v>
      </c>
      <c r="D675" t="s">
        <v>7866</v>
      </c>
      <c r="E675" t="b">
        <f ca="1">VLOOKUP(C675,'1. 词频表'!A:D,4,0)</f>
        <v>1</v>
      </c>
      <c r="F675" t="b">
        <f ca="1">VLOOKUP(D675,'1. 词频表'!A:D,4,0)</f>
        <v>0</v>
      </c>
      <c r="G675" s="9" t="b">
        <f>(COUNTIF(Sheet1!A:A,$C675)+COUNTIF(Sheet1!A:A,$D675))&gt;0</f>
        <v>0</v>
      </c>
      <c r="H675" s="9" t="b">
        <f>(COUNTIF(Sheet1!B:B,$C675)+COUNTIF(Sheet1!B:B,$D675))&gt;0</f>
        <v>0</v>
      </c>
      <c r="I675" s="9" t="b">
        <f>(COUNTIF(Sheet1!C:C,$C675)+COUNTIF(Sheet1!C:C,$D675))&gt;0</f>
        <v>0</v>
      </c>
    </row>
    <row r="676" spans="1:9">
      <c r="A676" t="s">
        <v>7867</v>
      </c>
      <c r="B676">
        <v>9</v>
      </c>
      <c r="C676" t="s">
        <v>7669</v>
      </c>
      <c r="D676" t="s">
        <v>6989</v>
      </c>
      <c r="E676" t="b">
        <f ca="1">VLOOKUP(C676,'1. 词频表'!A:D,4,0)</f>
        <v>0</v>
      </c>
      <c r="F676" t="b">
        <f ca="1">VLOOKUP(D676,'1. 词频表'!A:D,4,0)</f>
        <v>0</v>
      </c>
      <c r="G676" s="9" t="b">
        <f>(COUNTIF(Sheet1!A:A,$C676)+COUNTIF(Sheet1!A:A,$D676))&gt;0</f>
        <v>0</v>
      </c>
      <c r="H676" s="9" t="b">
        <f>(COUNTIF(Sheet1!B:B,$C676)+COUNTIF(Sheet1!B:B,$D676))&gt;0</f>
        <v>1</v>
      </c>
      <c r="I676" s="9" t="b">
        <f>(COUNTIF(Sheet1!C:C,$C676)+COUNTIF(Sheet1!C:C,$D676))&gt;0</f>
        <v>0</v>
      </c>
    </row>
    <row r="677" spans="1:9">
      <c r="A677" t="s">
        <v>7868</v>
      </c>
      <c r="B677">
        <v>9</v>
      </c>
      <c r="C677" t="s">
        <v>6311</v>
      </c>
      <c r="D677" t="s">
        <v>4</v>
      </c>
      <c r="E677" t="b">
        <f ca="1">VLOOKUP(C677,'1. 词频表'!A:D,4,0)</f>
        <v>1</v>
      </c>
      <c r="F677" t="b">
        <f ca="1">VLOOKUP(D677,'1. 词频表'!A:D,4,0)</f>
        <v>1</v>
      </c>
      <c r="G677" s="9" t="b">
        <f>(COUNTIF(Sheet1!A:A,$C677)+COUNTIF(Sheet1!A:A,$D677))&gt;0</f>
        <v>0</v>
      </c>
      <c r="H677" s="9" t="b">
        <f>(COUNTIF(Sheet1!B:B,$C677)+COUNTIF(Sheet1!B:B,$D677))&gt;0</f>
        <v>0</v>
      </c>
      <c r="I677" s="9" t="b">
        <f>(COUNTIF(Sheet1!C:C,$C677)+COUNTIF(Sheet1!C:C,$D677))&gt;0</f>
        <v>0</v>
      </c>
    </row>
    <row r="678" spans="1:9">
      <c r="A678" t="s">
        <v>6490</v>
      </c>
      <c r="B678">
        <v>9</v>
      </c>
      <c r="C678" t="s">
        <v>6311</v>
      </c>
      <c r="D678" t="s">
        <v>5648</v>
      </c>
      <c r="E678" t="b">
        <f ca="1">VLOOKUP(C678,'1. 词频表'!A:D,4,0)</f>
        <v>1</v>
      </c>
      <c r="F678" t="b">
        <f ca="1">VLOOKUP(D678,'1. 词频表'!A:D,4,0)</f>
        <v>1</v>
      </c>
      <c r="G678" s="9" t="b">
        <f>(COUNTIF(Sheet1!A:A,$C678)+COUNTIF(Sheet1!A:A,$D678))&gt;0</f>
        <v>0</v>
      </c>
      <c r="H678" s="9" t="b">
        <f>(COUNTIF(Sheet1!B:B,$C678)+COUNTIF(Sheet1!B:B,$D678))&gt;0</f>
        <v>0</v>
      </c>
      <c r="I678" s="9" t="b">
        <f>(COUNTIF(Sheet1!C:C,$C678)+COUNTIF(Sheet1!C:C,$D678))&gt;0</f>
        <v>0</v>
      </c>
    </row>
    <row r="679" spans="1:9">
      <c r="A679" t="s">
        <v>6312</v>
      </c>
      <c r="B679">
        <v>9</v>
      </c>
      <c r="C679" t="s">
        <v>6311</v>
      </c>
      <c r="D679" t="s">
        <v>5646</v>
      </c>
      <c r="E679" t="b">
        <f ca="1">VLOOKUP(C679,'1. 词频表'!A:D,4,0)</f>
        <v>1</v>
      </c>
      <c r="F679" t="b">
        <f ca="1">VLOOKUP(D679,'1. 词频表'!A:D,4,0)</f>
        <v>1</v>
      </c>
      <c r="G679" s="9" t="b">
        <f>(COUNTIF(Sheet1!A:A,$C679)+COUNTIF(Sheet1!A:A,$D679))&gt;0</f>
        <v>0</v>
      </c>
      <c r="H679" s="9" t="b">
        <f>(COUNTIF(Sheet1!B:B,$C679)+COUNTIF(Sheet1!B:B,$D679))&gt;0</f>
        <v>0</v>
      </c>
      <c r="I679" s="9" t="b">
        <f>(COUNTIF(Sheet1!C:C,$C679)+COUNTIF(Sheet1!C:C,$D679))&gt;0</f>
        <v>0</v>
      </c>
    </row>
    <row r="680" spans="1:9">
      <c r="A680" t="s">
        <v>6313</v>
      </c>
      <c r="B680">
        <v>9</v>
      </c>
      <c r="C680" t="s">
        <v>6311</v>
      </c>
      <c r="D680" t="s">
        <v>6314</v>
      </c>
      <c r="E680" t="b">
        <f ca="1">VLOOKUP(C680,'1. 词频表'!A:D,4,0)</f>
        <v>1</v>
      </c>
      <c r="F680" t="b">
        <f ca="1">VLOOKUP(D680,'1. 词频表'!A:D,4,0)</f>
        <v>1</v>
      </c>
      <c r="G680" s="9" t="b">
        <f>(COUNTIF(Sheet1!A:A,$C680)+COUNTIF(Sheet1!A:A,$D680))&gt;0</f>
        <v>0</v>
      </c>
      <c r="H680" s="9" t="b">
        <f>(COUNTIF(Sheet1!B:B,$C680)+COUNTIF(Sheet1!B:B,$D680))&gt;0</f>
        <v>0</v>
      </c>
      <c r="I680" s="9" t="b">
        <f>(COUNTIF(Sheet1!C:C,$C680)+COUNTIF(Sheet1!C:C,$D680))&gt;0</f>
        <v>0</v>
      </c>
    </row>
    <row r="681" spans="1:9">
      <c r="A681" t="s">
        <v>7869</v>
      </c>
      <c r="B681">
        <v>9</v>
      </c>
      <c r="C681" t="s">
        <v>4</v>
      </c>
      <c r="D681" t="s">
        <v>6314</v>
      </c>
      <c r="E681" t="b">
        <f ca="1">VLOOKUP(C681,'1. 词频表'!A:D,4,0)</f>
        <v>1</v>
      </c>
      <c r="F681" t="b">
        <f ca="1">VLOOKUP(D681,'1. 词频表'!A:D,4,0)</f>
        <v>1</v>
      </c>
      <c r="G681" s="9" t="b">
        <f>(COUNTIF(Sheet1!A:A,$C681)+COUNTIF(Sheet1!A:A,$D681))&gt;0</f>
        <v>0</v>
      </c>
      <c r="H681" s="9" t="b">
        <f>(COUNTIF(Sheet1!B:B,$C681)+COUNTIF(Sheet1!B:B,$D681))&gt;0</f>
        <v>0</v>
      </c>
      <c r="I681" s="9" t="b">
        <f>(COUNTIF(Sheet1!C:C,$C681)+COUNTIF(Sheet1!C:C,$D681))&gt;0</f>
        <v>0</v>
      </c>
    </row>
    <row r="682" spans="1:9">
      <c r="A682" t="s">
        <v>6491</v>
      </c>
      <c r="B682">
        <v>9</v>
      </c>
      <c r="C682" t="s">
        <v>5648</v>
      </c>
      <c r="D682" t="s">
        <v>6314</v>
      </c>
      <c r="E682" t="b">
        <f ca="1">VLOOKUP(C682,'1. 词频表'!A:D,4,0)</f>
        <v>1</v>
      </c>
      <c r="F682" t="b">
        <f ca="1">VLOOKUP(D682,'1. 词频表'!A:D,4,0)</f>
        <v>1</v>
      </c>
      <c r="G682" s="9" t="b">
        <f>(COUNTIF(Sheet1!A:A,$C682)+COUNTIF(Sheet1!A:A,$D682))&gt;0</f>
        <v>0</v>
      </c>
      <c r="H682" s="9" t="b">
        <f>(COUNTIF(Sheet1!B:B,$C682)+COUNTIF(Sheet1!B:B,$D682))&gt;0</f>
        <v>0</v>
      </c>
      <c r="I682" s="9" t="b">
        <f>(COUNTIF(Sheet1!C:C,$C682)+COUNTIF(Sheet1!C:C,$D682))&gt;0</f>
        <v>0</v>
      </c>
    </row>
    <row r="683" spans="1:9">
      <c r="A683" t="s">
        <v>6316</v>
      </c>
      <c r="B683">
        <v>9</v>
      </c>
      <c r="C683" t="s">
        <v>5646</v>
      </c>
      <c r="D683" t="s">
        <v>6314</v>
      </c>
      <c r="E683" t="b">
        <f ca="1">VLOOKUP(C683,'1. 词频表'!A:D,4,0)</f>
        <v>1</v>
      </c>
      <c r="F683" t="b">
        <f ca="1">VLOOKUP(D683,'1. 词频表'!A:D,4,0)</f>
        <v>1</v>
      </c>
      <c r="G683" s="9" t="b">
        <f>(COUNTIF(Sheet1!A:A,$C683)+COUNTIF(Sheet1!A:A,$D683))&gt;0</f>
        <v>0</v>
      </c>
      <c r="H683" s="9" t="b">
        <f>(COUNTIF(Sheet1!B:B,$C683)+COUNTIF(Sheet1!B:B,$D683))&gt;0</f>
        <v>0</v>
      </c>
      <c r="I683" s="9" t="b">
        <f>(COUNTIF(Sheet1!C:C,$C683)+COUNTIF(Sheet1!C:C,$D683))&gt;0</f>
        <v>0</v>
      </c>
    </row>
    <row r="684" spans="1:9">
      <c r="A684" t="s">
        <v>7870</v>
      </c>
      <c r="B684">
        <v>9</v>
      </c>
      <c r="C684" t="s">
        <v>5648</v>
      </c>
      <c r="D684" t="s">
        <v>323</v>
      </c>
      <c r="E684" t="b">
        <f ca="1">VLOOKUP(C684,'1. 词频表'!A:D,4,0)</f>
        <v>1</v>
      </c>
      <c r="F684" t="b">
        <f ca="1">VLOOKUP(D684,'1. 词频表'!A:D,4,0)</f>
        <v>1</v>
      </c>
      <c r="G684" s="9" t="b">
        <f>(COUNTIF(Sheet1!A:A,$C684)+COUNTIF(Sheet1!A:A,$D684))&gt;0</f>
        <v>0</v>
      </c>
      <c r="H684" s="9" t="b">
        <f>(COUNTIF(Sheet1!B:B,$C684)+COUNTIF(Sheet1!B:B,$D684))&gt;0</f>
        <v>0</v>
      </c>
      <c r="I684" s="9" t="b">
        <f>(COUNTIF(Sheet1!C:C,$C684)+COUNTIF(Sheet1!C:C,$D684))&gt;0</f>
        <v>0</v>
      </c>
    </row>
    <row r="685" spans="1:9">
      <c r="A685" t="s">
        <v>6844</v>
      </c>
      <c r="B685">
        <v>9</v>
      </c>
      <c r="C685" t="s">
        <v>344</v>
      </c>
      <c r="D685" t="s">
        <v>5648</v>
      </c>
      <c r="E685" t="b">
        <f ca="1">VLOOKUP(C685,'1. 词频表'!A:D,4,0)</f>
        <v>1</v>
      </c>
      <c r="F685" t="b">
        <f ca="1">VLOOKUP(D685,'1. 词频表'!A:D,4,0)</f>
        <v>1</v>
      </c>
      <c r="G685" s="9" t="b">
        <f>(COUNTIF(Sheet1!A:A,$C685)+COUNTIF(Sheet1!A:A,$D685))&gt;0</f>
        <v>0</v>
      </c>
      <c r="H685" s="9" t="b">
        <f>(COUNTIF(Sheet1!B:B,$C685)+COUNTIF(Sheet1!B:B,$D685))&gt;0</f>
        <v>0</v>
      </c>
      <c r="I685" s="9" t="b">
        <f>(COUNTIF(Sheet1!C:C,$C685)+COUNTIF(Sheet1!C:C,$D685))&gt;0</f>
        <v>0</v>
      </c>
    </row>
    <row r="686" spans="1:9">
      <c r="A686" t="s">
        <v>6654</v>
      </c>
      <c r="B686">
        <v>9</v>
      </c>
      <c r="C686" t="s">
        <v>355</v>
      </c>
      <c r="D686" t="s">
        <v>5656</v>
      </c>
      <c r="E686" t="b">
        <f ca="1">VLOOKUP(C686,'1. 词频表'!A:D,4,0)</f>
        <v>1</v>
      </c>
      <c r="F686" t="b">
        <f ca="1">VLOOKUP(D686,'1. 词频表'!A:D,4,0)</f>
        <v>0</v>
      </c>
      <c r="G686" s="9" t="b">
        <f>(COUNTIF(Sheet1!A:A,$C686)+COUNTIF(Sheet1!A:A,$D686))&gt;0</f>
        <v>0</v>
      </c>
      <c r="H686" s="9" t="b">
        <f>(COUNTIF(Sheet1!B:B,$C686)+COUNTIF(Sheet1!B:B,$D686))&gt;0</f>
        <v>0</v>
      </c>
      <c r="I686" s="9" t="b">
        <f>(COUNTIF(Sheet1!C:C,$C686)+COUNTIF(Sheet1!C:C,$D686))&gt;0</f>
        <v>0</v>
      </c>
    </row>
    <row r="687" spans="1:9">
      <c r="A687" t="s">
        <v>7871</v>
      </c>
      <c r="B687">
        <v>9</v>
      </c>
      <c r="C687" t="s">
        <v>355</v>
      </c>
      <c r="D687" t="s">
        <v>4</v>
      </c>
      <c r="E687" t="b">
        <f ca="1">VLOOKUP(C687,'1. 词频表'!A:D,4,0)</f>
        <v>1</v>
      </c>
      <c r="F687" t="b">
        <f ca="1">VLOOKUP(D687,'1. 词频表'!A:D,4,0)</f>
        <v>1</v>
      </c>
      <c r="G687" s="9" t="b">
        <f>(COUNTIF(Sheet1!A:A,$C687)+COUNTIF(Sheet1!A:A,$D687))&gt;0</f>
        <v>0</v>
      </c>
      <c r="H687" s="9" t="b">
        <f>(COUNTIF(Sheet1!B:B,$C687)+COUNTIF(Sheet1!B:B,$D687))&gt;0</f>
        <v>0</v>
      </c>
      <c r="I687" s="9" t="b">
        <f>(COUNTIF(Sheet1!C:C,$C687)+COUNTIF(Sheet1!C:C,$D687))&gt;0</f>
        <v>0</v>
      </c>
    </row>
    <row r="688" spans="1:9">
      <c r="A688" t="s">
        <v>6655</v>
      </c>
      <c r="B688">
        <v>9</v>
      </c>
      <c r="C688" t="s">
        <v>355</v>
      </c>
      <c r="D688" t="s">
        <v>5646</v>
      </c>
      <c r="E688" t="b">
        <f ca="1">VLOOKUP(C688,'1. 词频表'!A:D,4,0)</f>
        <v>1</v>
      </c>
      <c r="F688" t="b">
        <f ca="1">VLOOKUP(D688,'1. 词频表'!A:D,4,0)</f>
        <v>1</v>
      </c>
      <c r="G688" s="9" t="b">
        <f>(COUNTIF(Sheet1!A:A,$C688)+COUNTIF(Sheet1!A:A,$D688))&gt;0</f>
        <v>0</v>
      </c>
      <c r="H688" s="9" t="b">
        <f>(COUNTIF(Sheet1!B:B,$C688)+COUNTIF(Sheet1!B:B,$D688))&gt;0</f>
        <v>0</v>
      </c>
      <c r="I688" s="9" t="b">
        <f>(COUNTIF(Sheet1!C:C,$C688)+COUNTIF(Sheet1!C:C,$D688))&gt;0</f>
        <v>0</v>
      </c>
    </row>
    <row r="689" spans="1:9">
      <c r="A689" t="s">
        <v>7872</v>
      </c>
      <c r="B689">
        <v>9</v>
      </c>
      <c r="C689" t="s">
        <v>5709</v>
      </c>
      <c r="D689" t="s">
        <v>6028</v>
      </c>
      <c r="E689" t="b">
        <f ca="1">VLOOKUP(C689,'1. 词频表'!A:D,4,0)</f>
        <v>0</v>
      </c>
      <c r="F689" t="b">
        <f ca="1">VLOOKUP(D689,'1. 词频表'!A:D,4,0)</f>
        <v>0</v>
      </c>
      <c r="G689" s="9" t="b">
        <f>(COUNTIF(Sheet1!A:A,$C689)+COUNTIF(Sheet1!A:A,$D689))&gt;0</f>
        <v>0</v>
      </c>
      <c r="H689" s="9" t="b">
        <f>(COUNTIF(Sheet1!B:B,$C689)+COUNTIF(Sheet1!B:B,$D689))&gt;0</f>
        <v>0</v>
      </c>
      <c r="I689" s="9" t="b">
        <f>(COUNTIF(Sheet1!C:C,$C689)+COUNTIF(Sheet1!C:C,$D689))&gt;0</f>
        <v>0</v>
      </c>
    </row>
    <row r="690" spans="1:9">
      <c r="A690" t="s">
        <v>6656</v>
      </c>
      <c r="B690">
        <v>9</v>
      </c>
      <c r="C690" t="s">
        <v>366</v>
      </c>
      <c r="D690" t="s">
        <v>5648</v>
      </c>
      <c r="E690" t="b">
        <f ca="1">VLOOKUP(C690,'1. 词频表'!A:D,4,0)</f>
        <v>1</v>
      </c>
      <c r="F690" t="b">
        <f ca="1">VLOOKUP(D690,'1. 词频表'!A:D,4,0)</f>
        <v>1</v>
      </c>
      <c r="G690" s="9" t="b">
        <f>(COUNTIF(Sheet1!A:A,$C690)+COUNTIF(Sheet1!A:A,$D690))&gt;0</f>
        <v>0</v>
      </c>
      <c r="H690" s="9" t="b">
        <f>(COUNTIF(Sheet1!B:B,$C690)+COUNTIF(Sheet1!B:B,$D690))&gt;0</f>
        <v>0</v>
      </c>
      <c r="I690" s="9" t="b">
        <f>(COUNTIF(Sheet1!C:C,$C690)+COUNTIF(Sheet1!C:C,$D690))&gt;0</f>
        <v>0</v>
      </c>
    </row>
    <row r="691" spans="1:9">
      <c r="A691" t="s">
        <v>6326</v>
      </c>
      <c r="B691">
        <v>9</v>
      </c>
      <c r="C691" t="s">
        <v>366</v>
      </c>
      <c r="D691" t="s">
        <v>5646</v>
      </c>
      <c r="E691" t="b">
        <f ca="1">VLOOKUP(C691,'1. 词频表'!A:D,4,0)</f>
        <v>1</v>
      </c>
      <c r="F691" t="b">
        <f ca="1">VLOOKUP(D691,'1. 词频表'!A:D,4,0)</f>
        <v>1</v>
      </c>
      <c r="G691" s="9" t="b">
        <f>(COUNTIF(Sheet1!A:A,$C691)+COUNTIF(Sheet1!A:A,$D691))&gt;0</f>
        <v>0</v>
      </c>
      <c r="H691" s="9" t="b">
        <f>(COUNTIF(Sheet1!B:B,$C691)+COUNTIF(Sheet1!B:B,$D691))&gt;0</f>
        <v>0</v>
      </c>
      <c r="I691" s="9" t="b">
        <f>(COUNTIF(Sheet1!C:C,$C691)+COUNTIF(Sheet1!C:C,$D691))&gt;0</f>
        <v>0</v>
      </c>
    </row>
    <row r="692" spans="1:9">
      <c r="A692" t="s">
        <v>6497</v>
      </c>
      <c r="B692">
        <v>9</v>
      </c>
      <c r="C692" t="s">
        <v>6498</v>
      </c>
      <c r="D692" t="s">
        <v>5646</v>
      </c>
      <c r="E692" t="b">
        <f ca="1">VLOOKUP(C692,'1. 词频表'!A:D,4,0)</f>
        <v>1</v>
      </c>
      <c r="F692" t="b">
        <f ca="1">VLOOKUP(D692,'1. 词频表'!A:D,4,0)</f>
        <v>1</v>
      </c>
      <c r="G692" s="9" t="b">
        <f>(COUNTIF(Sheet1!A:A,$C692)+COUNTIF(Sheet1!A:A,$D692))&gt;0</f>
        <v>0</v>
      </c>
      <c r="H692" s="9" t="b">
        <f>(COUNTIF(Sheet1!B:B,$C692)+COUNTIF(Sheet1!B:B,$D692))&gt;0</f>
        <v>0</v>
      </c>
      <c r="I692" s="9" t="b">
        <f>(COUNTIF(Sheet1!C:C,$C692)+COUNTIF(Sheet1!C:C,$D692))&gt;0</f>
        <v>0</v>
      </c>
    </row>
    <row r="693" spans="1:9">
      <c r="A693" t="s">
        <v>6501</v>
      </c>
      <c r="B693">
        <v>9</v>
      </c>
      <c r="C693" t="s">
        <v>5646</v>
      </c>
      <c r="D693" t="s">
        <v>6500</v>
      </c>
      <c r="E693" t="b">
        <f ca="1">VLOOKUP(C693,'1. 词频表'!A:D,4,0)</f>
        <v>1</v>
      </c>
      <c r="F693" t="b">
        <f ca="1">VLOOKUP(D693,'1. 词频表'!A:D,4,0)</f>
        <v>1</v>
      </c>
      <c r="G693" s="9" t="b">
        <f>(COUNTIF(Sheet1!A:A,$C693)+COUNTIF(Sheet1!A:A,$D693))&gt;0</f>
        <v>0</v>
      </c>
      <c r="H693" s="9" t="b">
        <f>(COUNTIF(Sheet1!B:B,$C693)+COUNTIF(Sheet1!B:B,$D693))&gt;0</f>
        <v>0</v>
      </c>
      <c r="I693" s="9" t="b">
        <f>(COUNTIF(Sheet1!C:C,$C693)+COUNTIF(Sheet1!C:C,$D693))&gt;0</f>
        <v>0</v>
      </c>
    </row>
    <row r="694" spans="1:9">
      <c r="A694" t="s">
        <v>7873</v>
      </c>
      <c r="B694">
        <v>9</v>
      </c>
      <c r="C694" t="s">
        <v>5852</v>
      </c>
      <c r="D694" t="s">
        <v>7874</v>
      </c>
      <c r="E694" t="b">
        <f ca="1">VLOOKUP(C694,'1. 词频表'!A:D,4,0)</f>
        <v>0</v>
      </c>
      <c r="F694" t="b">
        <f ca="1">VLOOKUP(D694,'1. 词频表'!A:D,4,0)</f>
        <v>1</v>
      </c>
      <c r="G694" s="9" t="b">
        <f>(COUNTIF(Sheet1!A:A,$C694)+COUNTIF(Sheet1!A:A,$D694))&gt;0</f>
        <v>0</v>
      </c>
      <c r="H694" s="9" t="b">
        <f>(COUNTIF(Sheet1!B:B,$C694)+COUNTIF(Sheet1!B:B,$D694))&gt;0</f>
        <v>0</v>
      </c>
      <c r="I694" s="9" t="b">
        <f>(COUNTIF(Sheet1!C:C,$C694)+COUNTIF(Sheet1!C:C,$D694))&gt;0</f>
        <v>0</v>
      </c>
    </row>
    <row r="695" spans="1:9">
      <c r="A695" t="s">
        <v>7364</v>
      </c>
      <c r="B695">
        <v>9</v>
      </c>
      <c r="C695" t="s">
        <v>5648</v>
      </c>
      <c r="D695" t="s">
        <v>442</v>
      </c>
      <c r="E695" t="b">
        <f ca="1">VLOOKUP(C695,'1. 词频表'!A:D,4,0)</f>
        <v>1</v>
      </c>
      <c r="F695" t="b">
        <f ca="1">VLOOKUP(D695,'1. 词频表'!A:D,4,0)</f>
        <v>1</v>
      </c>
      <c r="G695" s="9" t="b">
        <f>(COUNTIF(Sheet1!A:A,$C695)+COUNTIF(Sheet1!A:A,$D695))&gt;0</f>
        <v>0</v>
      </c>
      <c r="H695" s="9" t="b">
        <f>(COUNTIF(Sheet1!B:B,$C695)+COUNTIF(Sheet1!B:B,$D695))&gt;0</f>
        <v>0</v>
      </c>
      <c r="I695" s="9" t="b">
        <f>(COUNTIF(Sheet1!C:C,$C695)+COUNTIF(Sheet1!C:C,$D695))&gt;0</f>
        <v>0</v>
      </c>
    </row>
    <row r="696" spans="1:9">
      <c r="A696" t="s">
        <v>6667</v>
      </c>
      <c r="B696">
        <v>9</v>
      </c>
      <c r="C696" t="s">
        <v>442</v>
      </c>
      <c r="D696" t="s">
        <v>5646</v>
      </c>
      <c r="E696" t="b">
        <f ca="1">VLOOKUP(C696,'1. 词频表'!A:D,4,0)</f>
        <v>1</v>
      </c>
      <c r="F696" t="b">
        <f ca="1">VLOOKUP(D696,'1. 词频表'!A:D,4,0)</f>
        <v>1</v>
      </c>
      <c r="G696" s="9" t="b">
        <f>(COUNTIF(Sheet1!A:A,$C696)+COUNTIF(Sheet1!A:A,$D696))&gt;0</f>
        <v>0</v>
      </c>
      <c r="H696" s="9" t="b">
        <f>(COUNTIF(Sheet1!B:B,$C696)+COUNTIF(Sheet1!B:B,$D696))&gt;0</f>
        <v>0</v>
      </c>
      <c r="I696" s="9" t="b">
        <f>(COUNTIF(Sheet1!C:C,$C696)+COUNTIF(Sheet1!C:C,$D696))&gt;0</f>
        <v>0</v>
      </c>
    </row>
    <row r="697" spans="1:9">
      <c r="A697" t="s">
        <v>7875</v>
      </c>
      <c r="B697">
        <v>9</v>
      </c>
      <c r="C697" t="s">
        <v>5727</v>
      </c>
      <c r="D697" t="s">
        <v>6675</v>
      </c>
      <c r="E697" t="b">
        <f ca="1">VLOOKUP(C697,'1. 词频表'!A:D,4,0)</f>
        <v>0</v>
      </c>
      <c r="F697" t="b">
        <f ca="1">VLOOKUP(D697,'1. 词频表'!A:D,4,0)</f>
        <v>0</v>
      </c>
      <c r="G697" s="9" t="b">
        <f>(COUNTIF(Sheet1!A:A,$C697)+COUNTIF(Sheet1!A:A,$D697))&gt;0</f>
        <v>0</v>
      </c>
      <c r="H697" s="9" t="b">
        <f>(COUNTIF(Sheet1!B:B,$C697)+COUNTIF(Sheet1!B:B,$D697))&gt;0</f>
        <v>0</v>
      </c>
      <c r="I697" s="9" t="b">
        <f>(COUNTIF(Sheet1!C:C,$C697)+COUNTIF(Sheet1!C:C,$D697))&gt;0</f>
        <v>1</v>
      </c>
    </row>
    <row r="698" spans="1:9">
      <c r="A698" t="s">
        <v>7876</v>
      </c>
      <c r="B698">
        <v>9</v>
      </c>
      <c r="C698" t="s">
        <v>464</v>
      </c>
      <c r="D698" t="s">
        <v>4</v>
      </c>
      <c r="E698" t="b">
        <f ca="1">VLOOKUP(C698,'1. 词频表'!A:D,4,0)</f>
        <v>1</v>
      </c>
      <c r="F698" t="b">
        <f ca="1">VLOOKUP(D698,'1. 词频表'!A:D,4,0)</f>
        <v>1</v>
      </c>
      <c r="G698" s="9" t="b">
        <f>(COUNTIF(Sheet1!A:A,$C698)+COUNTIF(Sheet1!A:A,$D698))&gt;0</f>
        <v>0</v>
      </c>
      <c r="H698" s="9" t="b">
        <f>(COUNTIF(Sheet1!B:B,$C698)+COUNTIF(Sheet1!B:B,$D698))&gt;0</f>
        <v>0</v>
      </c>
      <c r="I698" s="9" t="b">
        <f>(COUNTIF(Sheet1!C:C,$C698)+COUNTIF(Sheet1!C:C,$D698))&gt;0</f>
        <v>0</v>
      </c>
    </row>
    <row r="699" spans="1:9">
      <c r="A699" t="s">
        <v>6334</v>
      </c>
      <c r="B699">
        <v>9</v>
      </c>
      <c r="C699" t="s">
        <v>464</v>
      </c>
      <c r="D699" t="s">
        <v>5648</v>
      </c>
      <c r="E699" t="b">
        <f ca="1">VLOOKUP(C699,'1. 词频表'!A:D,4,0)</f>
        <v>1</v>
      </c>
      <c r="F699" t="b">
        <f ca="1">VLOOKUP(D699,'1. 词频表'!A:D,4,0)</f>
        <v>1</v>
      </c>
      <c r="G699" s="9" t="b">
        <f>(COUNTIF(Sheet1!A:A,$C699)+COUNTIF(Sheet1!A:A,$D699))&gt;0</f>
        <v>0</v>
      </c>
      <c r="H699" s="9" t="b">
        <f>(COUNTIF(Sheet1!B:B,$C699)+COUNTIF(Sheet1!B:B,$D699))&gt;0</f>
        <v>0</v>
      </c>
      <c r="I699" s="9" t="b">
        <f>(COUNTIF(Sheet1!C:C,$C699)+COUNTIF(Sheet1!C:C,$D699))&gt;0</f>
        <v>0</v>
      </c>
    </row>
    <row r="700" spans="1:9">
      <c r="A700" t="s">
        <v>6335</v>
      </c>
      <c r="B700">
        <v>9</v>
      </c>
      <c r="C700" t="s">
        <v>464</v>
      </c>
      <c r="D700" t="s">
        <v>5646</v>
      </c>
      <c r="E700" t="b">
        <f ca="1">VLOOKUP(C700,'1. 词频表'!A:D,4,0)</f>
        <v>1</v>
      </c>
      <c r="F700" t="b">
        <f ca="1">VLOOKUP(D700,'1. 词频表'!A:D,4,0)</f>
        <v>1</v>
      </c>
      <c r="G700" s="9" t="b">
        <f>(COUNTIF(Sheet1!A:A,$C700)+COUNTIF(Sheet1!A:A,$D700))&gt;0</f>
        <v>0</v>
      </c>
      <c r="H700" s="9" t="b">
        <f>(COUNTIF(Sheet1!B:B,$C700)+COUNTIF(Sheet1!B:B,$D700))&gt;0</f>
        <v>0</v>
      </c>
      <c r="I700" s="9" t="b">
        <f>(COUNTIF(Sheet1!C:C,$C700)+COUNTIF(Sheet1!C:C,$D700))&gt;0</f>
        <v>0</v>
      </c>
    </row>
    <row r="701" spans="1:9">
      <c r="A701" t="s">
        <v>7877</v>
      </c>
      <c r="B701">
        <v>9</v>
      </c>
      <c r="C701" t="s">
        <v>5891</v>
      </c>
      <c r="D701" t="s">
        <v>5956</v>
      </c>
      <c r="E701" t="b">
        <f ca="1">VLOOKUP(C701,'1. 词频表'!A:D,4,0)</f>
        <v>0</v>
      </c>
      <c r="F701" t="b">
        <f ca="1">VLOOKUP(D701,'1. 词频表'!A:D,4,0)</f>
        <v>0</v>
      </c>
      <c r="G701" s="9" t="b">
        <f>(COUNTIF(Sheet1!A:A,$C701)+COUNTIF(Sheet1!A:A,$D701))&gt;0</f>
        <v>0</v>
      </c>
      <c r="H701" s="9" t="b">
        <f>(COUNTIF(Sheet1!B:B,$C701)+COUNTIF(Sheet1!B:B,$D701))&gt;0</f>
        <v>0</v>
      </c>
      <c r="I701" s="9" t="b">
        <f>(COUNTIF(Sheet1!C:C,$C701)+COUNTIF(Sheet1!C:C,$D701))&gt;0</f>
        <v>0</v>
      </c>
    </row>
    <row r="702" spans="1:9">
      <c r="A702" t="s">
        <v>7878</v>
      </c>
      <c r="B702">
        <v>9</v>
      </c>
      <c r="C702" t="s">
        <v>508</v>
      </c>
      <c r="D702" t="s">
        <v>4</v>
      </c>
      <c r="E702" t="b">
        <f ca="1">VLOOKUP(C702,'1. 词频表'!A:D,4,0)</f>
        <v>1</v>
      </c>
      <c r="F702" t="b">
        <f ca="1">VLOOKUP(D702,'1. 词频表'!A:D,4,0)</f>
        <v>1</v>
      </c>
      <c r="G702" s="9" t="b">
        <f>(COUNTIF(Sheet1!A:A,$C702)+COUNTIF(Sheet1!A:A,$D702))&gt;0</f>
        <v>0</v>
      </c>
      <c r="H702" s="9" t="b">
        <f>(COUNTIF(Sheet1!B:B,$C702)+COUNTIF(Sheet1!B:B,$D702))&gt;0</f>
        <v>0</v>
      </c>
      <c r="I702" s="9" t="b">
        <f>(COUNTIF(Sheet1!C:C,$C702)+COUNTIF(Sheet1!C:C,$D702))&gt;0</f>
        <v>0</v>
      </c>
    </row>
    <row r="703" spans="1:9">
      <c r="A703" t="s">
        <v>7879</v>
      </c>
      <c r="B703">
        <v>9</v>
      </c>
      <c r="C703" t="s">
        <v>530</v>
      </c>
      <c r="D703" t="s">
        <v>4</v>
      </c>
      <c r="E703" t="b">
        <f ca="1">VLOOKUP(C703,'1. 词频表'!A:D,4,0)</f>
        <v>1</v>
      </c>
      <c r="F703" t="b">
        <f ca="1">VLOOKUP(D703,'1. 词频表'!A:D,4,0)</f>
        <v>1</v>
      </c>
      <c r="G703" s="9" t="b">
        <f>(COUNTIF(Sheet1!A:A,$C703)+COUNTIF(Sheet1!A:A,$D703))&gt;0</f>
        <v>0</v>
      </c>
      <c r="H703" s="9" t="b">
        <f>(COUNTIF(Sheet1!B:B,$C703)+COUNTIF(Sheet1!B:B,$D703))&gt;0</f>
        <v>0</v>
      </c>
      <c r="I703" s="9" t="b">
        <f>(COUNTIF(Sheet1!C:C,$C703)+COUNTIF(Sheet1!C:C,$D703))&gt;0</f>
        <v>0</v>
      </c>
    </row>
    <row r="704" spans="1:9">
      <c r="A704" t="s">
        <v>6681</v>
      </c>
      <c r="B704">
        <v>9</v>
      </c>
      <c r="C704" t="s">
        <v>530</v>
      </c>
      <c r="D704" t="s">
        <v>5648</v>
      </c>
      <c r="E704" t="b">
        <f ca="1">VLOOKUP(C704,'1. 词频表'!A:D,4,0)</f>
        <v>1</v>
      </c>
      <c r="F704" t="b">
        <f ca="1">VLOOKUP(D704,'1. 词频表'!A:D,4,0)</f>
        <v>1</v>
      </c>
      <c r="G704" s="9" t="b">
        <f>(COUNTIF(Sheet1!A:A,$C704)+COUNTIF(Sheet1!A:A,$D704))&gt;0</f>
        <v>0</v>
      </c>
      <c r="H704" s="9" t="b">
        <f>(COUNTIF(Sheet1!B:B,$C704)+COUNTIF(Sheet1!B:B,$D704))&gt;0</f>
        <v>0</v>
      </c>
      <c r="I704" s="9" t="b">
        <f>(COUNTIF(Sheet1!C:C,$C704)+COUNTIF(Sheet1!C:C,$D704))&gt;0</f>
        <v>0</v>
      </c>
    </row>
    <row r="705" spans="1:9">
      <c r="A705" t="s">
        <v>6338</v>
      </c>
      <c r="B705">
        <v>9</v>
      </c>
      <c r="C705" t="s">
        <v>530</v>
      </c>
      <c r="D705" t="s">
        <v>5646</v>
      </c>
      <c r="E705" t="b">
        <f ca="1">VLOOKUP(C705,'1. 词频表'!A:D,4,0)</f>
        <v>1</v>
      </c>
      <c r="F705" t="b">
        <f ca="1">VLOOKUP(D705,'1. 词频表'!A:D,4,0)</f>
        <v>1</v>
      </c>
      <c r="G705" s="9" t="b">
        <f>(COUNTIF(Sheet1!A:A,$C705)+COUNTIF(Sheet1!A:A,$D705))&gt;0</f>
        <v>0</v>
      </c>
      <c r="H705" s="9" t="b">
        <f>(COUNTIF(Sheet1!B:B,$C705)+COUNTIF(Sheet1!B:B,$D705))&gt;0</f>
        <v>0</v>
      </c>
      <c r="I705" s="9" t="b">
        <f>(COUNTIF(Sheet1!C:C,$C705)+COUNTIF(Sheet1!C:C,$D705))&gt;0</f>
        <v>0</v>
      </c>
    </row>
    <row r="706" spans="1:9">
      <c r="A706" t="s">
        <v>7880</v>
      </c>
      <c r="B706">
        <v>9</v>
      </c>
      <c r="C706" t="s">
        <v>5737</v>
      </c>
      <c r="D706" t="s">
        <v>5661</v>
      </c>
      <c r="E706" t="b">
        <f ca="1">VLOOKUP(C706,'1. 词频表'!A:D,4,0)</f>
        <v>0</v>
      </c>
      <c r="F706" t="b">
        <f ca="1">VLOOKUP(D706,'1. 词频表'!A:D,4,0)</f>
        <v>0</v>
      </c>
      <c r="G706" s="9" t="b">
        <f>(COUNTIF(Sheet1!A:A,$C706)+COUNTIF(Sheet1!A:A,$D706))&gt;0</f>
        <v>0</v>
      </c>
      <c r="H706" s="9" t="b">
        <f>(COUNTIF(Sheet1!B:B,$C706)+COUNTIF(Sheet1!B:B,$D706))&gt;0</f>
        <v>0</v>
      </c>
      <c r="I706" s="9" t="b">
        <f>(COUNTIF(Sheet1!C:C,$C706)+COUNTIF(Sheet1!C:C,$D706))&gt;0</f>
        <v>0</v>
      </c>
    </row>
    <row r="707" spans="1:9">
      <c r="A707" t="s">
        <v>7881</v>
      </c>
      <c r="B707">
        <v>9</v>
      </c>
      <c r="C707" t="s">
        <v>5749</v>
      </c>
      <c r="D707" t="s">
        <v>550</v>
      </c>
      <c r="E707" t="b">
        <f ca="1">VLOOKUP(C707,'1. 词频表'!A:D,4,0)</f>
        <v>0</v>
      </c>
      <c r="F707" t="b">
        <f ca="1">VLOOKUP(D707,'1. 词频表'!A:D,4,0)</f>
        <v>1</v>
      </c>
      <c r="G707" s="9" t="b">
        <f>(COUNTIF(Sheet1!A:A,$C707)+COUNTIF(Sheet1!A:A,$D707))&gt;0</f>
        <v>1</v>
      </c>
      <c r="H707" s="9" t="b">
        <f>(COUNTIF(Sheet1!B:B,$C707)+COUNTIF(Sheet1!B:B,$D707))&gt;0</f>
        <v>0</v>
      </c>
      <c r="I707" s="9" t="b">
        <f>(COUNTIF(Sheet1!C:C,$C707)+COUNTIF(Sheet1!C:C,$D707))&gt;0</f>
        <v>0</v>
      </c>
    </row>
    <row r="708" spans="1:9">
      <c r="A708" t="s">
        <v>6174</v>
      </c>
      <c r="B708">
        <v>9</v>
      </c>
      <c r="C708" t="s">
        <v>5683</v>
      </c>
      <c r="D708" t="s">
        <v>5709</v>
      </c>
      <c r="E708" t="b">
        <f ca="1">VLOOKUP(C708,'1. 词频表'!A:D,4,0)</f>
        <v>0</v>
      </c>
      <c r="F708" t="b">
        <f ca="1">VLOOKUP(D708,'1. 词频表'!A:D,4,0)</f>
        <v>0</v>
      </c>
      <c r="G708" s="9" t="b">
        <f>(COUNTIF(Sheet1!A:A,$C708)+COUNTIF(Sheet1!A:A,$D708))&gt;0</f>
        <v>0</v>
      </c>
      <c r="H708" s="9" t="b">
        <f>(COUNTIF(Sheet1!B:B,$C708)+COUNTIF(Sheet1!B:B,$D708))&gt;0</f>
        <v>0</v>
      </c>
      <c r="I708" s="9" t="b">
        <f>(COUNTIF(Sheet1!C:C,$C708)+COUNTIF(Sheet1!C:C,$D708))&gt;0</f>
        <v>0</v>
      </c>
    </row>
    <row r="709" spans="1:9">
      <c r="A709" t="s">
        <v>7882</v>
      </c>
      <c r="B709">
        <v>9</v>
      </c>
      <c r="C709" t="s">
        <v>4</v>
      </c>
      <c r="D709" t="s">
        <v>572</v>
      </c>
      <c r="E709" t="b">
        <f ca="1">VLOOKUP(C709,'1. 词频表'!A:D,4,0)</f>
        <v>1</v>
      </c>
      <c r="F709" t="b">
        <f ca="1">VLOOKUP(D709,'1. 词频表'!A:D,4,0)</f>
        <v>1</v>
      </c>
      <c r="G709" s="9" t="b">
        <f>(COUNTIF(Sheet1!A:A,$C709)+COUNTIF(Sheet1!A:A,$D709))&gt;0</f>
        <v>0</v>
      </c>
      <c r="H709" s="9" t="b">
        <f>(COUNTIF(Sheet1!B:B,$C709)+COUNTIF(Sheet1!B:B,$D709))&gt;0</f>
        <v>0</v>
      </c>
      <c r="I709" s="9" t="b">
        <f>(COUNTIF(Sheet1!C:C,$C709)+COUNTIF(Sheet1!C:C,$D709))&gt;0</f>
        <v>0</v>
      </c>
    </row>
    <row r="710" spans="1:9">
      <c r="A710" t="s">
        <v>7103</v>
      </c>
      <c r="B710">
        <v>9</v>
      </c>
      <c r="C710" t="s">
        <v>572</v>
      </c>
      <c r="D710" t="s">
        <v>5648</v>
      </c>
      <c r="E710" t="b">
        <f ca="1">VLOOKUP(C710,'1. 词频表'!A:D,4,0)</f>
        <v>1</v>
      </c>
      <c r="F710" t="b">
        <f ca="1">VLOOKUP(D710,'1. 词频表'!A:D,4,0)</f>
        <v>1</v>
      </c>
      <c r="G710" s="9" t="b">
        <f>(COUNTIF(Sheet1!A:A,$C710)+COUNTIF(Sheet1!A:A,$D710))&gt;0</f>
        <v>0</v>
      </c>
      <c r="H710" s="9" t="b">
        <f>(COUNTIF(Sheet1!B:B,$C710)+COUNTIF(Sheet1!B:B,$D710))&gt;0</f>
        <v>0</v>
      </c>
      <c r="I710" s="9" t="b">
        <f>(COUNTIF(Sheet1!C:C,$C710)+COUNTIF(Sheet1!C:C,$D710))&gt;0</f>
        <v>0</v>
      </c>
    </row>
    <row r="711" spans="1:9">
      <c r="A711" t="s">
        <v>6880</v>
      </c>
      <c r="B711">
        <v>9</v>
      </c>
      <c r="C711" t="s">
        <v>572</v>
      </c>
      <c r="D711" t="s">
        <v>5646</v>
      </c>
      <c r="E711" t="b">
        <f ca="1">VLOOKUP(C711,'1. 词频表'!A:D,4,0)</f>
        <v>1</v>
      </c>
      <c r="F711" t="b">
        <f ca="1">VLOOKUP(D711,'1. 词频表'!A:D,4,0)</f>
        <v>1</v>
      </c>
      <c r="G711" s="9" t="b">
        <f>(COUNTIF(Sheet1!A:A,$C711)+COUNTIF(Sheet1!A:A,$D711))&gt;0</f>
        <v>0</v>
      </c>
      <c r="H711" s="9" t="b">
        <f>(COUNTIF(Sheet1!B:B,$C711)+COUNTIF(Sheet1!B:B,$D711))&gt;0</f>
        <v>0</v>
      </c>
      <c r="I711" s="9" t="b">
        <f>(COUNTIF(Sheet1!C:C,$C711)+COUNTIF(Sheet1!C:C,$D711))&gt;0</f>
        <v>0</v>
      </c>
    </row>
    <row r="712" spans="1:9">
      <c r="A712" t="s">
        <v>7883</v>
      </c>
      <c r="B712">
        <v>9</v>
      </c>
      <c r="C712" t="s">
        <v>7884</v>
      </c>
      <c r="D712" t="s">
        <v>4</v>
      </c>
      <c r="E712" t="b">
        <f ca="1">VLOOKUP(C712,'1. 词频表'!A:D,4,0)</f>
        <v>0</v>
      </c>
      <c r="F712" t="b">
        <f ca="1">VLOOKUP(D712,'1. 词频表'!A:D,4,0)</f>
        <v>1</v>
      </c>
      <c r="G712" s="9" t="b">
        <f>(COUNTIF(Sheet1!A:A,$C712)+COUNTIF(Sheet1!A:A,$D712))&gt;0</f>
        <v>0</v>
      </c>
      <c r="H712" s="9" t="b">
        <f>(COUNTIF(Sheet1!B:B,$C712)+COUNTIF(Sheet1!B:B,$D712))&gt;0</f>
        <v>0</v>
      </c>
      <c r="I712" s="9" t="b">
        <f>(COUNTIF(Sheet1!C:C,$C712)+COUNTIF(Sheet1!C:C,$D712))&gt;0</f>
        <v>0</v>
      </c>
    </row>
    <row r="713" spans="1:9">
      <c r="A713" t="s">
        <v>7885</v>
      </c>
      <c r="B713">
        <v>9</v>
      </c>
      <c r="C713" t="s">
        <v>7884</v>
      </c>
      <c r="D713" t="s">
        <v>594</v>
      </c>
      <c r="E713" t="b">
        <f ca="1">VLOOKUP(C713,'1. 词频表'!A:D,4,0)</f>
        <v>0</v>
      </c>
      <c r="F713" t="b">
        <f ca="1">VLOOKUP(D713,'1. 词频表'!A:D,4,0)</f>
        <v>1</v>
      </c>
      <c r="G713" s="9" t="b">
        <f>(COUNTIF(Sheet1!A:A,$C713)+COUNTIF(Sheet1!A:A,$D713))&gt;0</f>
        <v>0</v>
      </c>
      <c r="H713" s="9" t="b">
        <f>(COUNTIF(Sheet1!B:B,$C713)+COUNTIF(Sheet1!B:B,$D713))&gt;0</f>
        <v>0</v>
      </c>
      <c r="I713" s="9" t="b">
        <f>(COUNTIF(Sheet1!C:C,$C713)+COUNTIF(Sheet1!C:C,$D713))&gt;0</f>
        <v>0</v>
      </c>
    </row>
    <row r="714" spans="1:9">
      <c r="A714" t="s">
        <v>7104</v>
      </c>
      <c r="B714">
        <v>9</v>
      </c>
      <c r="C714" t="s">
        <v>594</v>
      </c>
      <c r="D714" t="s">
        <v>5648</v>
      </c>
      <c r="E714" t="b">
        <f ca="1">VLOOKUP(C714,'1. 词频表'!A:D,4,0)</f>
        <v>1</v>
      </c>
      <c r="F714" t="b">
        <f ca="1">VLOOKUP(D714,'1. 词频表'!A:D,4,0)</f>
        <v>1</v>
      </c>
      <c r="G714" s="9" t="b">
        <f>(COUNTIF(Sheet1!A:A,$C714)+COUNTIF(Sheet1!A:A,$D714))&gt;0</f>
        <v>0</v>
      </c>
      <c r="H714" s="9" t="b">
        <f>(COUNTIF(Sheet1!B:B,$C714)+COUNTIF(Sheet1!B:B,$D714))&gt;0</f>
        <v>0</v>
      </c>
      <c r="I714" s="9" t="b">
        <f>(COUNTIF(Sheet1!C:C,$C714)+COUNTIF(Sheet1!C:C,$D714))&gt;0</f>
        <v>0</v>
      </c>
    </row>
    <row r="715" spans="1:9">
      <c r="A715" t="s">
        <v>6345</v>
      </c>
      <c r="B715">
        <v>9</v>
      </c>
      <c r="C715" t="s">
        <v>594</v>
      </c>
      <c r="D715" t="s">
        <v>5646</v>
      </c>
      <c r="E715" t="b">
        <f ca="1">VLOOKUP(C715,'1. 词频表'!A:D,4,0)</f>
        <v>1</v>
      </c>
      <c r="F715" t="b">
        <f ca="1">VLOOKUP(D715,'1. 词频表'!A:D,4,0)</f>
        <v>1</v>
      </c>
      <c r="G715" s="9" t="b">
        <f>(COUNTIF(Sheet1!A:A,$C715)+COUNTIF(Sheet1!A:A,$D715))&gt;0</f>
        <v>0</v>
      </c>
      <c r="H715" s="9" t="b">
        <f>(COUNTIF(Sheet1!B:B,$C715)+COUNTIF(Sheet1!B:B,$D715))&gt;0</f>
        <v>0</v>
      </c>
      <c r="I715" s="9" t="b">
        <f>(COUNTIF(Sheet1!C:C,$C715)+COUNTIF(Sheet1!C:C,$D715))&gt;0</f>
        <v>0</v>
      </c>
    </row>
    <row r="716" spans="1:9">
      <c r="A716" t="s">
        <v>7886</v>
      </c>
      <c r="B716">
        <v>9</v>
      </c>
      <c r="C716" t="s">
        <v>4</v>
      </c>
      <c r="D716" t="s">
        <v>1436</v>
      </c>
      <c r="E716" t="b">
        <f ca="1">VLOOKUP(C716,'1. 词频表'!A:D,4,0)</f>
        <v>1</v>
      </c>
      <c r="F716" t="b">
        <f ca="1">VLOOKUP(D716,'1. 词频表'!A:D,4,0)</f>
        <v>0</v>
      </c>
      <c r="G716" s="9" t="b">
        <f>(COUNTIF(Sheet1!A:A,$C716)+COUNTIF(Sheet1!A:A,$D716))&gt;0</f>
        <v>0</v>
      </c>
      <c r="H716" s="9" t="b">
        <f>(COUNTIF(Sheet1!B:B,$C716)+COUNTIF(Sheet1!B:B,$D716))&gt;0</f>
        <v>0</v>
      </c>
      <c r="I716" s="9" t="b">
        <f>(COUNTIF(Sheet1!C:C,$C716)+COUNTIF(Sheet1!C:C,$D716))&gt;0</f>
        <v>0</v>
      </c>
    </row>
    <row r="717" spans="1:9">
      <c r="A717" t="s">
        <v>7405</v>
      </c>
      <c r="B717">
        <v>9</v>
      </c>
      <c r="C717" t="s">
        <v>1436</v>
      </c>
      <c r="D717" t="s">
        <v>5646</v>
      </c>
      <c r="E717" t="b">
        <f ca="1">VLOOKUP(C717,'1. 词频表'!A:D,4,0)</f>
        <v>0</v>
      </c>
      <c r="F717" t="b">
        <f ca="1">VLOOKUP(D717,'1. 词频表'!A:D,4,0)</f>
        <v>1</v>
      </c>
      <c r="G717" s="9" t="b">
        <f>(COUNTIF(Sheet1!A:A,$C717)+COUNTIF(Sheet1!A:A,$D717))&gt;0</f>
        <v>0</v>
      </c>
      <c r="H717" s="9" t="b">
        <f>(COUNTIF(Sheet1!B:B,$C717)+COUNTIF(Sheet1!B:B,$D717))&gt;0</f>
        <v>0</v>
      </c>
      <c r="I717" s="9" t="b">
        <f>(COUNTIF(Sheet1!C:C,$C717)+COUNTIF(Sheet1!C:C,$D717))&gt;0</f>
        <v>0</v>
      </c>
    </row>
    <row r="718" spans="1:9">
      <c r="A718" t="s">
        <v>7887</v>
      </c>
      <c r="B718">
        <v>9</v>
      </c>
      <c r="C718" t="s">
        <v>627</v>
      </c>
      <c r="D718" t="s">
        <v>4</v>
      </c>
      <c r="E718" t="b">
        <f ca="1">VLOOKUP(C718,'1. 词频表'!A:D,4,0)</f>
        <v>1</v>
      </c>
      <c r="F718" t="b">
        <f ca="1">VLOOKUP(D718,'1. 词频表'!A:D,4,0)</f>
        <v>1</v>
      </c>
      <c r="G718" s="9" t="b">
        <f>(COUNTIF(Sheet1!A:A,$C718)+COUNTIF(Sheet1!A:A,$D718))&gt;0</f>
        <v>0</v>
      </c>
      <c r="H718" s="9" t="b">
        <f>(COUNTIF(Sheet1!B:B,$C718)+COUNTIF(Sheet1!B:B,$D718))&gt;0</f>
        <v>0</v>
      </c>
      <c r="I718" s="9" t="b">
        <f>(COUNTIF(Sheet1!C:C,$C718)+COUNTIF(Sheet1!C:C,$D718))&gt;0</f>
        <v>0</v>
      </c>
    </row>
    <row r="719" spans="1:9">
      <c r="A719" t="s">
        <v>7107</v>
      </c>
      <c r="B719">
        <v>9</v>
      </c>
      <c r="C719" t="s">
        <v>627</v>
      </c>
      <c r="D719" t="s">
        <v>5646</v>
      </c>
      <c r="E719" t="b">
        <f ca="1">VLOOKUP(C719,'1. 词频表'!A:D,4,0)</f>
        <v>1</v>
      </c>
      <c r="F719" t="b">
        <f ca="1">VLOOKUP(D719,'1. 词频表'!A:D,4,0)</f>
        <v>1</v>
      </c>
      <c r="G719" s="9" t="b">
        <f>(COUNTIF(Sheet1!A:A,$C719)+COUNTIF(Sheet1!A:A,$D719))&gt;0</f>
        <v>0</v>
      </c>
      <c r="H719" s="9" t="b">
        <f>(COUNTIF(Sheet1!B:B,$C719)+COUNTIF(Sheet1!B:B,$D719))&gt;0</f>
        <v>0</v>
      </c>
      <c r="I719" s="9" t="b">
        <f>(COUNTIF(Sheet1!C:C,$C719)+COUNTIF(Sheet1!C:C,$D719))&gt;0</f>
        <v>0</v>
      </c>
    </row>
    <row r="720" spans="1:9">
      <c r="A720" t="s">
        <v>6887</v>
      </c>
      <c r="B720">
        <v>9</v>
      </c>
      <c r="C720" t="s">
        <v>660</v>
      </c>
      <c r="D720" t="s">
        <v>5646</v>
      </c>
      <c r="E720" t="b">
        <f ca="1">VLOOKUP(C720,'1. 词频表'!A:D,4,0)</f>
        <v>1</v>
      </c>
      <c r="F720" t="b">
        <f ca="1">VLOOKUP(D720,'1. 词频表'!A:D,4,0)</f>
        <v>1</v>
      </c>
      <c r="G720" s="9" t="b">
        <f>(COUNTIF(Sheet1!A:A,$C720)+COUNTIF(Sheet1!A:A,$D720))&gt;0</f>
        <v>0</v>
      </c>
      <c r="H720" s="9" t="b">
        <f>(COUNTIF(Sheet1!B:B,$C720)+COUNTIF(Sheet1!B:B,$D720))&gt;0</f>
        <v>0</v>
      </c>
      <c r="I720" s="9" t="b">
        <f>(COUNTIF(Sheet1!C:C,$C720)+COUNTIF(Sheet1!C:C,$D720))&gt;0</f>
        <v>0</v>
      </c>
    </row>
    <row r="721" spans="1:9">
      <c r="A721" t="s">
        <v>7888</v>
      </c>
      <c r="B721">
        <v>9</v>
      </c>
      <c r="C721" t="s">
        <v>660</v>
      </c>
      <c r="D721" t="s">
        <v>4</v>
      </c>
      <c r="E721" t="b">
        <f ca="1">VLOOKUP(C721,'1. 词频表'!A:D,4,0)</f>
        <v>1</v>
      </c>
      <c r="F721" t="b">
        <f ca="1">VLOOKUP(D721,'1. 词频表'!A:D,4,0)</f>
        <v>1</v>
      </c>
      <c r="G721" s="9" t="b">
        <f>(COUNTIF(Sheet1!A:A,$C721)+COUNTIF(Sheet1!A:A,$D721))&gt;0</f>
        <v>0</v>
      </c>
      <c r="H721" s="9" t="b">
        <f>(COUNTIF(Sheet1!B:B,$C721)+COUNTIF(Sheet1!B:B,$D721))&gt;0</f>
        <v>0</v>
      </c>
      <c r="I721" s="9" t="b">
        <f>(COUNTIF(Sheet1!C:C,$C721)+COUNTIF(Sheet1!C:C,$D721))&gt;0</f>
        <v>0</v>
      </c>
    </row>
    <row r="722" spans="1:9">
      <c r="A722" t="s">
        <v>7889</v>
      </c>
      <c r="B722">
        <v>9</v>
      </c>
      <c r="C722" t="s">
        <v>671</v>
      </c>
      <c r="D722" t="s">
        <v>4</v>
      </c>
      <c r="E722" t="b">
        <f ca="1">VLOOKUP(C722,'1. 词频表'!A:D,4,0)</f>
        <v>1</v>
      </c>
      <c r="F722" t="b">
        <f ca="1">VLOOKUP(D722,'1. 词频表'!A:D,4,0)</f>
        <v>1</v>
      </c>
      <c r="G722" s="9" t="b">
        <f>(COUNTIF(Sheet1!A:A,$C722)+COUNTIF(Sheet1!A:A,$D722))&gt;0</f>
        <v>0</v>
      </c>
      <c r="H722" s="9" t="b">
        <f>(COUNTIF(Sheet1!B:B,$C722)+COUNTIF(Sheet1!B:B,$D722))&gt;0</f>
        <v>0</v>
      </c>
      <c r="I722" s="9" t="b">
        <f>(COUNTIF(Sheet1!C:C,$C722)+COUNTIF(Sheet1!C:C,$D722))&gt;0</f>
        <v>0</v>
      </c>
    </row>
    <row r="723" spans="1:9">
      <c r="A723" t="s">
        <v>6519</v>
      </c>
      <c r="B723">
        <v>9</v>
      </c>
      <c r="C723" t="s">
        <v>671</v>
      </c>
      <c r="D723" t="s">
        <v>5646</v>
      </c>
      <c r="E723" t="b">
        <f ca="1">VLOOKUP(C723,'1. 词频表'!A:D,4,0)</f>
        <v>1</v>
      </c>
      <c r="F723" t="b">
        <f ca="1">VLOOKUP(D723,'1. 词频表'!A:D,4,0)</f>
        <v>1</v>
      </c>
      <c r="G723" s="9" t="b">
        <f>(COUNTIF(Sheet1!A:A,$C723)+COUNTIF(Sheet1!A:A,$D723))&gt;0</f>
        <v>0</v>
      </c>
      <c r="H723" s="9" t="b">
        <f>(COUNTIF(Sheet1!B:B,$C723)+COUNTIF(Sheet1!B:B,$D723))&gt;0</f>
        <v>0</v>
      </c>
      <c r="I723" s="9" t="b">
        <f>(COUNTIF(Sheet1!C:C,$C723)+COUNTIF(Sheet1!C:C,$D723))&gt;0</f>
        <v>0</v>
      </c>
    </row>
    <row r="724" spans="1:9">
      <c r="A724" t="s">
        <v>6883</v>
      </c>
      <c r="B724">
        <v>9</v>
      </c>
      <c r="C724" t="s">
        <v>5709</v>
      </c>
      <c r="D724" t="s">
        <v>5956</v>
      </c>
      <c r="E724" t="b">
        <f ca="1">VLOOKUP(C724,'1. 词频表'!A:D,4,0)</f>
        <v>0</v>
      </c>
      <c r="F724" t="b">
        <f ca="1">VLOOKUP(D724,'1. 词频表'!A:D,4,0)</f>
        <v>0</v>
      </c>
      <c r="G724" s="9" t="b">
        <f>(COUNTIF(Sheet1!A:A,$C724)+COUNTIF(Sheet1!A:A,$D724))&gt;0</f>
        <v>0</v>
      </c>
      <c r="H724" s="9" t="b">
        <f>(COUNTIF(Sheet1!B:B,$C724)+COUNTIF(Sheet1!B:B,$D724))&gt;0</f>
        <v>0</v>
      </c>
      <c r="I724" s="9" t="b">
        <f>(COUNTIF(Sheet1!C:C,$C724)+COUNTIF(Sheet1!C:C,$D724))&gt;0</f>
        <v>0</v>
      </c>
    </row>
    <row r="725" spans="1:9">
      <c r="A725" t="s">
        <v>7890</v>
      </c>
      <c r="B725">
        <v>9</v>
      </c>
      <c r="C725" t="s">
        <v>4</v>
      </c>
      <c r="D725" t="s">
        <v>726</v>
      </c>
      <c r="E725" t="b">
        <f ca="1">VLOOKUP(C725,'1. 词频表'!A:D,4,0)</f>
        <v>1</v>
      </c>
      <c r="F725" t="b">
        <f ca="1">VLOOKUP(D725,'1. 词频表'!A:D,4,0)</f>
        <v>1</v>
      </c>
      <c r="G725" s="9" t="b">
        <f>(COUNTIF(Sheet1!A:A,$C725)+COUNTIF(Sheet1!A:A,$D725))&gt;0</f>
        <v>0</v>
      </c>
      <c r="H725" s="9" t="b">
        <f>(COUNTIF(Sheet1!B:B,$C725)+COUNTIF(Sheet1!B:B,$D725))&gt;0</f>
        <v>0</v>
      </c>
      <c r="I725" s="9" t="b">
        <f>(COUNTIF(Sheet1!C:C,$C725)+COUNTIF(Sheet1!C:C,$D725))&gt;0</f>
        <v>0</v>
      </c>
    </row>
    <row r="726" spans="1:9">
      <c r="A726" t="s">
        <v>6521</v>
      </c>
      <c r="B726">
        <v>9</v>
      </c>
      <c r="C726" t="s">
        <v>5648</v>
      </c>
      <c r="D726" t="s">
        <v>748</v>
      </c>
      <c r="E726" t="b">
        <f ca="1">VLOOKUP(C726,'1. 词频表'!A:D,4,0)</f>
        <v>1</v>
      </c>
      <c r="F726" t="b">
        <f ca="1">VLOOKUP(D726,'1. 词频表'!A:D,4,0)</f>
        <v>1</v>
      </c>
      <c r="G726" s="9" t="b">
        <f>(COUNTIF(Sheet1!A:A,$C726)+COUNTIF(Sheet1!A:A,$D726))&gt;0</f>
        <v>0</v>
      </c>
      <c r="H726" s="9" t="b">
        <f>(COUNTIF(Sheet1!B:B,$C726)+COUNTIF(Sheet1!B:B,$D726))&gt;0</f>
        <v>0</v>
      </c>
      <c r="I726" s="9" t="b">
        <f>(COUNTIF(Sheet1!C:C,$C726)+COUNTIF(Sheet1!C:C,$D726))&gt;0</f>
        <v>0</v>
      </c>
    </row>
    <row r="727" spans="1:9">
      <c r="A727" t="s">
        <v>7891</v>
      </c>
      <c r="B727">
        <v>9</v>
      </c>
      <c r="C727" t="s">
        <v>781</v>
      </c>
      <c r="D727" t="s">
        <v>4</v>
      </c>
      <c r="E727" t="b">
        <f ca="1">VLOOKUP(C727,'1. 词频表'!A:D,4,0)</f>
        <v>1</v>
      </c>
      <c r="F727" t="b">
        <f ca="1">VLOOKUP(D727,'1. 词频表'!A:D,4,0)</f>
        <v>1</v>
      </c>
      <c r="G727" s="9" t="b">
        <f>(COUNTIF(Sheet1!A:A,$C727)+COUNTIF(Sheet1!A:A,$D727))&gt;0</f>
        <v>0</v>
      </c>
      <c r="H727" s="9" t="b">
        <f>(COUNTIF(Sheet1!B:B,$C727)+COUNTIF(Sheet1!B:B,$D727))&gt;0</f>
        <v>0</v>
      </c>
      <c r="I727" s="9" t="b">
        <f>(COUNTIF(Sheet1!C:C,$C727)+COUNTIF(Sheet1!C:C,$D727))&gt;0</f>
        <v>0</v>
      </c>
    </row>
    <row r="728" spans="1:9">
      <c r="A728" t="s">
        <v>6896</v>
      </c>
      <c r="B728">
        <v>9</v>
      </c>
      <c r="C728" t="s">
        <v>781</v>
      </c>
      <c r="D728" t="s">
        <v>5646</v>
      </c>
      <c r="E728" t="b">
        <f ca="1">VLOOKUP(C728,'1. 词频表'!A:D,4,0)</f>
        <v>1</v>
      </c>
      <c r="F728" t="b">
        <f ca="1">VLOOKUP(D728,'1. 词频表'!A:D,4,0)</f>
        <v>1</v>
      </c>
      <c r="G728" s="9" t="b">
        <f>(COUNTIF(Sheet1!A:A,$C728)+COUNTIF(Sheet1!A:A,$D728))&gt;0</f>
        <v>0</v>
      </c>
      <c r="H728" s="9" t="b">
        <f>(COUNTIF(Sheet1!B:B,$C728)+COUNTIF(Sheet1!B:B,$D728))&gt;0</f>
        <v>0</v>
      </c>
      <c r="I728" s="9" t="b">
        <f>(COUNTIF(Sheet1!C:C,$C728)+COUNTIF(Sheet1!C:C,$D728))&gt;0</f>
        <v>0</v>
      </c>
    </row>
    <row r="729" spans="1:9">
      <c r="A729" t="s">
        <v>6701</v>
      </c>
      <c r="B729">
        <v>9</v>
      </c>
      <c r="C729" t="s">
        <v>814</v>
      </c>
      <c r="D729" t="s">
        <v>5646</v>
      </c>
      <c r="E729" t="b">
        <f ca="1">VLOOKUP(C729,'1. 词频表'!A:D,4,0)</f>
        <v>1</v>
      </c>
      <c r="F729" t="b">
        <f ca="1">VLOOKUP(D729,'1. 词频表'!A:D,4,0)</f>
        <v>1</v>
      </c>
      <c r="G729" s="9" t="b">
        <f>(COUNTIF(Sheet1!A:A,$C729)+COUNTIF(Sheet1!A:A,$D729))&gt;0</f>
        <v>0</v>
      </c>
      <c r="H729" s="9" t="b">
        <f>(COUNTIF(Sheet1!B:B,$C729)+COUNTIF(Sheet1!B:B,$D729))&gt;0</f>
        <v>0</v>
      </c>
      <c r="I729" s="9" t="b">
        <f>(COUNTIF(Sheet1!C:C,$C729)+COUNTIF(Sheet1!C:C,$D729))&gt;0</f>
        <v>0</v>
      </c>
    </row>
    <row r="730" spans="1:9">
      <c r="A730" t="s">
        <v>6353</v>
      </c>
      <c r="B730">
        <v>9</v>
      </c>
      <c r="C730" t="s">
        <v>847</v>
      </c>
      <c r="D730" t="s">
        <v>5646</v>
      </c>
      <c r="E730" t="b">
        <f ca="1">VLOOKUP(C730,'1. 词频表'!A:D,4,0)</f>
        <v>1</v>
      </c>
      <c r="F730" t="b">
        <f ca="1">VLOOKUP(D730,'1. 词频表'!A:D,4,0)</f>
        <v>1</v>
      </c>
      <c r="G730" s="9" t="b">
        <f>(COUNTIF(Sheet1!A:A,$C730)+COUNTIF(Sheet1!A:A,$D730))&gt;0</f>
        <v>0</v>
      </c>
      <c r="H730" s="9" t="b">
        <f>(COUNTIF(Sheet1!B:B,$C730)+COUNTIF(Sheet1!B:B,$D730))&gt;0</f>
        <v>0</v>
      </c>
      <c r="I730" s="9" t="b">
        <f>(COUNTIF(Sheet1!C:C,$C730)+COUNTIF(Sheet1!C:C,$D730))&gt;0</f>
        <v>0</v>
      </c>
    </row>
    <row r="731" spans="1:9">
      <c r="A731" t="s">
        <v>6354</v>
      </c>
      <c r="B731">
        <v>9</v>
      </c>
      <c r="C731" t="s">
        <v>869</v>
      </c>
      <c r="D731" t="s">
        <v>5648</v>
      </c>
      <c r="E731" t="b">
        <f ca="1">VLOOKUP(C731,'1. 词频表'!A:D,4,0)</f>
        <v>1</v>
      </c>
      <c r="F731" t="b">
        <f ca="1">VLOOKUP(D731,'1. 词频表'!A:D,4,0)</f>
        <v>1</v>
      </c>
      <c r="G731" s="9" t="b">
        <f>(COUNTIF(Sheet1!A:A,$C731)+COUNTIF(Sheet1!A:A,$D731))&gt;0</f>
        <v>0</v>
      </c>
      <c r="H731" s="9" t="b">
        <f>(COUNTIF(Sheet1!B:B,$C731)+COUNTIF(Sheet1!B:B,$D731))&gt;0</f>
        <v>0</v>
      </c>
      <c r="I731" s="9" t="b">
        <f>(COUNTIF(Sheet1!C:C,$C731)+COUNTIF(Sheet1!C:C,$D731))&gt;0</f>
        <v>0</v>
      </c>
    </row>
    <row r="732" spans="1:9">
      <c r="A732" t="s">
        <v>6356</v>
      </c>
      <c r="B732">
        <v>9</v>
      </c>
      <c r="C732" t="s">
        <v>891</v>
      </c>
      <c r="D732" t="s">
        <v>5646</v>
      </c>
      <c r="E732" t="b">
        <f ca="1">VLOOKUP(C732,'1. 词频表'!A:D,4,0)</f>
        <v>1</v>
      </c>
      <c r="F732" t="b">
        <f ca="1">VLOOKUP(D732,'1. 词频表'!A:D,4,0)</f>
        <v>1</v>
      </c>
      <c r="G732" s="9" t="b">
        <f>(COUNTIF(Sheet1!A:A,$C732)+COUNTIF(Sheet1!A:A,$D732))&gt;0</f>
        <v>0</v>
      </c>
      <c r="H732" s="9" t="b">
        <f>(COUNTIF(Sheet1!B:B,$C732)+COUNTIF(Sheet1!B:B,$D732))&gt;0</f>
        <v>0</v>
      </c>
      <c r="I732" s="9" t="b">
        <f>(COUNTIF(Sheet1!C:C,$C732)+COUNTIF(Sheet1!C:C,$D732))&gt;0</f>
        <v>0</v>
      </c>
    </row>
    <row r="733" spans="1:9">
      <c r="A733" t="s">
        <v>7892</v>
      </c>
      <c r="B733">
        <v>9</v>
      </c>
      <c r="C733" t="s">
        <v>4</v>
      </c>
      <c r="D733" t="s">
        <v>924</v>
      </c>
      <c r="E733" t="b">
        <f ca="1">VLOOKUP(C733,'1. 词频表'!A:D,4,0)</f>
        <v>1</v>
      </c>
      <c r="F733" t="b">
        <f ca="1">VLOOKUP(D733,'1. 词频表'!A:D,4,0)</f>
        <v>1</v>
      </c>
      <c r="G733" s="9" t="b">
        <f>(COUNTIF(Sheet1!A:A,$C733)+COUNTIF(Sheet1!A:A,$D733))&gt;0</f>
        <v>0</v>
      </c>
      <c r="H733" s="9" t="b">
        <f>(COUNTIF(Sheet1!B:B,$C733)+COUNTIF(Sheet1!B:B,$D733))&gt;0</f>
        <v>0</v>
      </c>
      <c r="I733" s="9" t="b">
        <f>(COUNTIF(Sheet1!C:C,$C733)+COUNTIF(Sheet1!C:C,$D733))&gt;0</f>
        <v>0</v>
      </c>
    </row>
    <row r="734" spans="1:9">
      <c r="A734" t="s">
        <v>6361</v>
      </c>
      <c r="B734">
        <v>9</v>
      </c>
      <c r="C734" t="s">
        <v>924</v>
      </c>
      <c r="D734" t="s">
        <v>5646</v>
      </c>
      <c r="E734" t="b">
        <f ca="1">VLOOKUP(C734,'1. 词频表'!A:D,4,0)</f>
        <v>1</v>
      </c>
      <c r="F734" t="b">
        <f ca="1">VLOOKUP(D734,'1. 词频表'!A:D,4,0)</f>
        <v>1</v>
      </c>
      <c r="G734" s="9" t="b">
        <f>(COUNTIF(Sheet1!A:A,$C734)+COUNTIF(Sheet1!A:A,$D734))&gt;0</f>
        <v>0</v>
      </c>
      <c r="H734" s="9" t="b">
        <f>(COUNTIF(Sheet1!B:B,$C734)+COUNTIF(Sheet1!B:B,$D734))&gt;0</f>
        <v>0</v>
      </c>
      <c r="I734" s="9" t="b">
        <f>(COUNTIF(Sheet1!C:C,$C734)+COUNTIF(Sheet1!C:C,$D734))&gt;0</f>
        <v>0</v>
      </c>
    </row>
    <row r="735" spans="1:9">
      <c r="A735" t="s">
        <v>7893</v>
      </c>
      <c r="B735">
        <v>9</v>
      </c>
      <c r="C735" t="s">
        <v>4</v>
      </c>
      <c r="D735" t="s">
        <v>935</v>
      </c>
      <c r="E735" t="b">
        <f ca="1">VLOOKUP(C735,'1. 词频表'!A:D,4,0)</f>
        <v>1</v>
      </c>
      <c r="F735" t="b">
        <f ca="1">VLOOKUP(D735,'1. 词频表'!A:D,4,0)</f>
        <v>1</v>
      </c>
      <c r="G735" s="9" t="b">
        <f>(COUNTIF(Sheet1!A:A,$C735)+COUNTIF(Sheet1!A:A,$D735))&gt;0</f>
        <v>0</v>
      </c>
      <c r="H735" s="9" t="b">
        <f>(COUNTIF(Sheet1!B:B,$C735)+COUNTIF(Sheet1!B:B,$D735))&gt;0</f>
        <v>0</v>
      </c>
      <c r="I735" s="9" t="b">
        <f>(COUNTIF(Sheet1!C:C,$C735)+COUNTIF(Sheet1!C:C,$D735))&gt;0</f>
        <v>0</v>
      </c>
    </row>
    <row r="736" spans="1:9">
      <c r="A736" t="s">
        <v>6363</v>
      </c>
      <c r="B736">
        <v>9</v>
      </c>
      <c r="C736" t="s">
        <v>935</v>
      </c>
      <c r="D736" t="s">
        <v>5646</v>
      </c>
      <c r="E736" t="b">
        <f ca="1">VLOOKUP(C736,'1. 词频表'!A:D,4,0)</f>
        <v>1</v>
      </c>
      <c r="F736" t="b">
        <f ca="1">VLOOKUP(D736,'1. 词频表'!A:D,4,0)</f>
        <v>1</v>
      </c>
      <c r="G736" s="9" t="b">
        <f>(COUNTIF(Sheet1!A:A,$C736)+COUNTIF(Sheet1!A:A,$D736))&gt;0</f>
        <v>0</v>
      </c>
      <c r="H736" s="9" t="b">
        <f>(COUNTIF(Sheet1!B:B,$C736)+COUNTIF(Sheet1!B:B,$D736))&gt;0</f>
        <v>0</v>
      </c>
      <c r="I736" s="9" t="b">
        <f>(COUNTIF(Sheet1!C:C,$C736)+COUNTIF(Sheet1!C:C,$D736))&gt;0</f>
        <v>0</v>
      </c>
    </row>
    <row r="737" spans="1:9">
      <c r="A737" t="s">
        <v>7894</v>
      </c>
      <c r="B737">
        <v>9</v>
      </c>
      <c r="C737" t="s">
        <v>989</v>
      </c>
      <c r="D737" t="s">
        <v>4</v>
      </c>
      <c r="E737" t="b">
        <f ca="1">VLOOKUP(C737,'1. 词频表'!A:D,4,0)</f>
        <v>1</v>
      </c>
      <c r="F737" t="b">
        <f ca="1">VLOOKUP(D737,'1. 词频表'!A:D,4,0)</f>
        <v>1</v>
      </c>
      <c r="G737" s="9" t="b">
        <f>(COUNTIF(Sheet1!A:A,$C737)+COUNTIF(Sheet1!A:A,$D737))&gt;0</f>
        <v>0</v>
      </c>
      <c r="H737" s="9" t="b">
        <f>(COUNTIF(Sheet1!B:B,$C737)+COUNTIF(Sheet1!B:B,$D737))&gt;0</f>
        <v>0</v>
      </c>
      <c r="I737" s="9" t="b">
        <f>(COUNTIF(Sheet1!C:C,$C737)+COUNTIF(Sheet1!C:C,$D737))&gt;0</f>
        <v>0</v>
      </c>
    </row>
    <row r="738" spans="1:9">
      <c r="A738" t="s">
        <v>7895</v>
      </c>
      <c r="B738">
        <v>9</v>
      </c>
      <c r="C738" t="s">
        <v>1000</v>
      </c>
      <c r="D738" t="s">
        <v>4</v>
      </c>
      <c r="E738" t="b">
        <f ca="1">VLOOKUP(C738,'1. 词频表'!A:D,4,0)</f>
        <v>1</v>
      </c>
      <c r="F738" t="b">
        <f ca="1">VLOOKUP(D738,'1. 词频表'!A:D,4,0)</f>
        <v>1</v>
      </c>
      <c r="G738" s="9" t="b">
        <f>(COUNTIF(Sheet1!A:A,$C738)+COUNTIF(Sheet1!A:A,$D738))&gt;0</f>
        <v>0</v>
      </c>
      <c r="H738" s="9" t="b">
        <f>(COUNTIF(Sheet1!B:B,$C738)+COUNTIF(Sheet1!B:B,$D738))&gt;0</f>
        <v>0</v>
      </c>
      <c r="I738" s="9" t="b">
        <f>(COUNTIF(Sheet1!C:C,$C738)+COUNTIF(Sheet1!C:C,$D738))&gt;0</f>
        <v>0</v>
      </c>
    </row>
    <row r="739" spans="1:9">
      <c r="A739" t="s">
        <v>6366</v>
      </c>
      <c r="B739">
        <v>9</v>
      </c>
      <c r="C739" t="s">
        <v>1000</v>
      </c>
      <c r="D739" t="s">
        <v>5646</v>
      </c>
      <c r="E739" t="b">
        <f ca="1">VLOOKUP(C739,'1. 词频表'!A:D,4,0)</f>
        <v>1</v>
      </c>
      <c r="F739" t="b">
        <f ca="1">VLOOKUP(D739,'1. 词频表'!A:D,4,0)</f>
        <v>1</v>
      </c>
      <c r="G739" s="9" t="b">
        <f>(COUNTIF(Sheet1!A:A,$C739)+COUNTIF(Sheet1!A:A,$D739))&gt;0</f>
        <v>0</v>
      </c>
      <c r="H739" s="9" t="b">
        <f>(COUNTIF(Sheet1!B:B,$C739)+COUNTIF(Sheet1!B:B,$D739))&gt;0</f>
        <v>0</v>
      </c>
      <c r="I739" s="9" t="b">
        <f>(COUNTIF(Sheet1!C:C,$C739)+COUNTIF(Sheet1!C:C,$D739))&gt;0</f>
        <v>0</v>
      </c>
    </row>
    <row r="740" spans="1:9">
      <c r="A740" t="s">
        <v>7896</v>
      </c>
      <c r="B740">
        <v>9</v>
      </c>
      <c r="C740" t="s">
        <v>4</v>
      </c>
      <c r="D740" t="s">
        <v>1011</v>
      </c>
      <c r="E740" t="b">
        <f ca="1">VLOOKUP(C740,'1. 词频表'!A:D,4,0)</f>
        <v>1</v>
      </c>
      <c r="F740" t="b">
        <f ca="1">VLOOKUP(D740,'1. 词频表'!A:D,4,0)</f>
        <v>1</v>
      </c>
      <c r="G740" s="9" t="b">
        <f>(COUNTIF(Sheet1!A:A,$C740)+COUNTIF(Sheet1!A:A,$D740))&gt;0</f>
        <v>0</v>
      </c>
      <c r="H740" s="9" t="b">
        <f>(COUNTIF(Sheet1!B:B,$C740)+COUNTIF(Sheet1!B:B,$D740))&gt;0</f>
        <v>0</v>
      </c>
      <c r="I740" s="9" t="b">
        <f>(COUNTIF(Sheet1!C:C,$C740)+COUNTIF(Sheet1!C:C,$D740))&gt;0</f>
        <v>0</v>
      </c>
    </row>
    <row r="741" spans="1:9">
      <c r="A741" t="s">
        <v>6367</v>
      </c>
      <c r="B741">
        <v>9</v>
      </c>
      <c r="C741" t="s">
        <v>1011</v>
      </c>
      <c r="D741" t="s">
        <v>5646</v>
      </c>
      <c r="E741" t="b">
        <f ca="1">VLOOKUP(C741,'1. 词频表'!A:D,4,0)</f>
        <v>1</v>
      </c>
      <c r="F741" t="b">
        <f ca="1">VLOOKUP(D741,'1. 词频表'!A:D,4,0)</f>
        <v>1</v>
      </c>
      <c r="G741" s="9" t="b">
        <f>(COUNTIF(Sheet1!A:A,$C741)+COUNTIF(Sheet1!A:A,$D741))&gt;0</f>
        <v>0</v>
      </c>
      <c r="H741" s="9" t="b">
        <f>(COUNTIF(Sheet1!B:B,$C741)+COUNTIF(Sheet1!B:B,$D741))&gt;0</f>
        <v>0</v>
      </c>
      <c r="I741" s="9" t="b">
        <f>(COUNTIF(Sheet1!C:C,$C741)+COUNTIF(Sheet1!C:C,$D741))&gt;0</f>
        <v>0</v>
      </c>
    </row>
    <row r="742" spans="1:9">
      <c r="A742" t="s">
        <v>7897</v>
      </c>
      <c r="B742">
        <v>9</v>
      </c>
      <c r="C742" t="s">
        <v>4</v>
      </c>
      <c r="D742" t="s">
        <v>1033</v>
      </c>
      <c r="E742" t="b">
        <f ca="1">VLOOKUP(C742,'1. 词频表'!A:D,4,0)</f>
        <v>1</v>
      </c>
      <c r="F742" t="b">
        <f ca="1">VLOOKUP(D742,'1. 词频表'!A:D,4,0)</f>
        <v>1</v>
      </c>
      <c r="G742" s="9" t="b">
        <f>(COUNTIF(Sheet1!A:A,$C742)+COUNTIF(Sheet1!A:A,$D742))&gt;0</f>
        <v>0</v>
      </c>
      <c r="H742" s="9" t="b">
        <f>(COUNTIF(Sheet1!B:B,$C742)+COUNTIF(Sheet1!B:B,$D742))&gt;0</f>
        <v>0</v>
      </c>
      <c r="I742" s="9" t="b">
        <f>(COUNTIF(Sheet1!C:C,$C742)+COUNTIF(Sheet1!C:C,$D742))&gt;0</f>
        <v>0</v>
      </c>
    </row>
    <row r="743" spans="1:9">
      <c r="A743" t="s">
        <v>6368</v>
      </c>
      <c r="B743">
        <v>9</v>
      </c>
      <c r="C743" t="s">
        <v>1033</v>
      </c>
      <c r="D743" t="s">
        <v>5646</v>
      </c>
      <c r="E743" t="b">
        <f ca="1">VLOOKUP(C743,'1. 词频表'!A:D,4,0)</f>
        <v>1</v>
      </c>
      <c r="F743" t="b">
        <f ca="1">VLOOKUP(D743,'1. 词频表'!A:D,4,0)</f>
        <v>1</v>
      </c>
      <c r="G743" s="9" t="b">
        <f>(COUNTIF(Sheet1!A:A,$C743)+COUNTIF(Sheet1!A:A,$D743))&gt;0</f>
        <v>0</v>
      </c>
      <c r="H743" s="9" t="b">
        <f>(COUNTIF(Sheet1!B:B,$C743)+COUNTIF(Sheet1!B:B,$D743))&gt;0</f>
        <v>0</v>
      </c>
      <c r="I743" s="9" t="b">
        <f>(COUNTIF(Sheet1!C:C,$C743)+COUNTIF(Sheet1!C:C,$D743))&gt;0</f>
        <v>0</v>
      </c>
    </row>
    <row r="744" spans="1:9">
      <c r="A744" t="s">
        <v>7898</v>
      </c>
      <c r="B744">
        <v>9</v>
      </c>
      <c r="C744" t="s">
        <v>4</v>
      </c>
      <c r="D744" t="s">
        <v>1086</v>
      </c>
      <c r="E744" t="b">
        <f ca="1">VLOOKUP(C744,'1. 词频表'!A:D,4,0)</f>
        <v>1</v>
      </c>
      <c r="F744" t="b">
        <f ca="1">VLOOKUP(D744,'1. 词频表'!A:D,4,0)</f>
        <v>1</v>
      </c>
      <c r="G744" s="9" t="b">
        <f>(COUNTIF(Sheet1!A:A,$C744)+COUNTIF(Sheet1!A:A,$D744))&gt;0</f>
        <v>0</v>
      </c>
      <c r="H744" s="9" t="b">
        <f>(COUNTIF(Sheet1!B:B,$C744)+COUNTIF(Sheet1!B:B,$D744))&gt;0</f>
        <v>0</v>
      </c>
      <c r="I744" s="9" t="b">
        <f>(COUNTIF(Sheet1!C:C,$C744)+COUNTIF(Sheet1!C:C,$D744))&gt;0</f>
        <v>0</v>
      </c>
    </row>
    <row r="745" spans="1:9">
      <c r="A745" t="s">
        <v>6371</v>
      </c>
      <c r="B745">
        <v>9</v>
      </c>
      <c r="C745" t="s">
        <v>1086</v>
      </c>
      <c r="D745" t="s">
        <v>5646</v>
      </c>
      <c r="E745" t="b">
        <f ca="1">VLOOKUP(C745,'1. 词频表'!A:D,4,0)</f>
        <v>1</v>
      </c>
      <c r="F745" t="b">
        <f ca="1">VLOOKUP(D745,'1. 词频表'!A:D,4,0)</f>
        <v>1</v>
      </c>
      <c r="G745" s="9" t="b">
        <f>(COUNTIF(Sheet1!A:A,$C745)+COUNTIF(Sheet1!A:A,$D745))&gt;0</f>
        <v>0</v>
      </c>
      <c r="H745" s="9" t="b">
        <f>(COUNTIF(Sheet1!B:B,$C745)+COUNTIF(Sheet1!B:B,$D745))&gt;0</f>
        <v>0</v>
      </c>
      <c r="I745" s="9" t="b">
        <f>(COUNTIF(Sheet1!C:C,$C745)+COUNTIF(Sheet1!C:C,$D745))&gt;0</f>
        <v>0</v>
      </c>
    </row>
    <row r="746" spans="1:9">
      <c r="A746" t="s">
        <v>7899</v>
      </c>
      <c r="B746">
        <v>9</v>
      </c>
      <c r="C746" t="s">
        <v>5648</v>
      </c>
      <c r="D746" t="s">
        <v>1108</v>
      </c>
      <c r="E746" t="b">
        <f ca="1">VLOOKUP(C746,'1. 词频表'!A:D,4,0)</f>
        <v>1</v>
      </c>
      <c r="F746" t="b">
        <f ca="1">VLOOKUP(D746,'1. 词频表'!A:D,4,0)</f>
        <v>1</v>
      </c>
      <c r="G746" s="9" t="b">
        <f>(COUNTIF(Sheet1!A:A,$C746)+COUNTIF(Sheet1!A:A,$D746))&gt;0</f>
        <v>0</v>
      </c>
      <c r="H746" s="9" t="b">
        <f>(COUNTIF(Sheet1!B:B,$C746)+COUNTIF(Sheet1!B:B,$D746))&gt;0</f>
        <v>0</v>
      </c>
      <c r="I746" s="9" t="b">
        <f>(COUNTIF(Sheet1!C:C,$C746)+COUNTIF(Sheet1!C:C,$D746))&gt;0</f>
        <v>0</v>
      </c>
    </row>
    <row r="747" spans="1:9">
      <c r="A747" t="s">
        <v>7900</v>
      </c>
      <c r="B747">
        <v>9</v>
      </c>
      <c r="C747" t="s">
        <v>4</v>
      </c>
      <c r="D747" t="s">
        <v>1119</v>
      </c>
      <c r="E747" t="b">
        <f ca="1">VLOOKUP(C747,'1. 词频表'!A:D,4,0)</f>
        <v>1</v>
      </c>
      <c r="F747" t="b">
        <f ca="1">VLOOKUP(D747,'1. 词频表'!A:D,4,0)</f>
        <v>1</v>
      </c>
      <c r="G747" s="9" t="b">
        <f>(COUNTIF(Sheet1!A:A,$C747)+COUNTIF(Sheet1!A:A,$D747))&gt;0</f>
        <v>0</v>
      </c>
      <c r="H747" s="9" t="b">
        <f>(COUNTIF(Sheet1!B:B,$C747)+COUNTIF(Sheet1!B:B,$D747))&gt;0</f>
        <v>0</v>
      </c>
      <c r="I747" s="9" t="b">
        <f>(COUNTIF(Sheet1!C:C,$C747)+COUNTIF(Sheet1!C:C,$D747))&gt;0</f>
        <v>0</v>
      </c>
    </row>
    <row r="748" spans="1:9">
      <c r="A748" t="s">
        <v>6373</v>
      </c>
      <c r="B748">
        <v>9</v>
      </c>
      <c r="C748" t="s">
        <v>5646</v>
      </c>
      <c r="D748" t="s">
        <v>1130</v>
      </c>
      <c r="E748" t="b">
        <f ca="1">VLOOKUP(C748,'1. 词频表'!A:D,4,0)</f>
        <v>1</v>
      </c>
      <c r="F748" t="b">
        <f ca="1">VLOOKUP(D748,'1. 词频表'!A:D,4,0)</f>
        <v>1</v>
      </c>
      <c r="G748" s="9" t="b">
        <f>(COUNTIF(Sheet1!A:A,$C748)+COUNTIF(Sheet1!A:A,$D748))&gt;0</f>
        <v>0</v>
      </c>
      <c r="H748" s="9" t="b">
        <f>(COUNTIF(Sheet1!B:B,$C748)+COUNTIF(Sheet1!B:B,$D748))&gt;0</f>
        <v>0</v>
      </c>
      <c r="I748" s="9" t="b">
        <f>(COUNTIF(Sheet1!C:C,$C748)+COUNTIF(Sheet1!C:C,$D748))&gt;0</f>
        <v>0</v>
      </c>
    </row>
    <row r="749" spans="1:9">
      <c r="A749" t="s">
        <v>7901</v>
      </c>
      <c r="B749">
        <v>9</v>
      </c>
      <c r="C749" t="s">
        <v>4</v>
      </c>
      <c r="D749" t="s">
        <v>1152</v>
      </c>
      <c r="E749" t="b">
        <f ca="1">VLOOKUP(C749,'1. 词频表'!A:D,4,0)</f>
        <v>1</v>
      </c>
      <c r="F749" t="b">
        <f ca="1">VLOOKUP(D749,'1. 词频表'!A:D,4,0)</f>
        <v>1</v>
      </c>
      <c r="G749" s="9" t="b">
        <f>(COUNTIF(Sheet1!A:A,$C749)+COUNTIF(Sheet1!A:A,$D749))&gt;0</f>
        <v>0</v>
      </c>
      <c r="H749" s="9" t="b">
        <f>(COUNTIF(Sheet1!B:B,$C749)+COUNTIF(Sheet1!B:B,$D749))&gt;0</f>
        <v>0</v>
      </c>
      <c r="I749" s="9" t="b">
        <f>(COUNTIF(Sheet1!C:C,$C749)+COUNTIF(Sheet1!C:C,$D749))&gt;0</f>
        <v>0</v>
      </c>
    </row>
    <row r="750" spans="1:9">
      <c r="A750" t="s">
        <v>6541</v>
      </c>
      <c r="B750">
        <v>9</v>
      </c>
      <c r="C750" t="s">
        <v>5646</v>
      </c>
      <c r="D750" t="s">
        <v>1152</v>
      </c>
      <c r="E750" t="b">
        <f ca="1">VLOOKUP(C750,'1. 词频表'!A:D,4,0)</f>
        <v>1</v>
      </c>
      <c r="F750" t="b">
        <f ca="1">VLOOKUP(D750,'1. 词频表'!A:D,4,0)</f>
        <v>1</v>
      </c>
      <c r="G750" s="9" t="b">
        <f>(COUNTIF(Sheet1!A:A,$C750)+COUNTIF(Sheet1!A:A,$D750))&gt;0</f>
        <v>0</v>
      </c>
      <c r="H750" s="9" t="b">
        <f>(COUNTIF(Sheet1!B:B,$C750)+COUNTIF(Sheet1!B:B,$D750))&gt;0</f>
        <v>0</v>
      </c>
      <c r="I750" s="9" t="b">
        <f>(COUNTIF(Sheet1!C:C,$C750)+COUNTIF(Sheet1!C:C,$D750))&gt;0</f>
        <v>0</v>
      </c>
    </row>
    <row r="751" spans="1:9">
      <c r="A751" t="s">
        <v>6378</v>
      </c>
      <c r="B751">
        <v>9</v>
      </c>
      <c r="C751" t="s">
        <v>1185</v>
      </c>
      <c r="D751" t="s">
        <v>5646</v>
      </c>
      <c r="E751" t="b">
        <f ca="1">VLOOKUP(C751,'1. 词频表'!A:D,4,0)</f>
        <v>1</v>
      </c>
      <c r="F751" t="b">
        <f ca="1">VLOOKUP(D751,'1. 词频表'!A:D,4,0)</f>
        <v>1</v>
      </c>
      <c r="G751" s="9" t="b">
        <f>(COUNTIF(Sheet1!A:A,$C751)+COUNTIF(Sheet1!A:A,$D751))&gt;0</f>
        <v>0</v>
      </c>
      <c r="H751" s="9" t="b">
        <f>(COUNTIF(Sheet1!B:B,$C751)+COUNTIF(Sheet1!B:B,$D751))&gt;0</f>
        <v>0</v>
      </c>
      <c r="I751" s="9" t="b">
        <f>(COUNTIF(Sheet1!C:C,$C751)+COUNTIF(Sheet1!C:C,$D751))&gt;0</f>
        <v>0</v>
      </c>
    </row>
    <row r="752" spans="1:9">
      <c r="A752" t="s">
        <v>7902</v>
      </c>
      <c r="B752">
        <v>9</v>
      </c>
      <c r="C752" t="s">
        <v>7438</v>
      </c>
      <c r="D752" t="s">
        <v>6380</v>
      </c>
      <c r="E752" t="b">
        <f ca="1">VLOOKUP(C752,'1. 词频表'!A:D,4,0)</f>
        <v>0</v>
      </c>
      <c r="F752" t="b">
        <f ca="1">VLOOKUP(D752,'1. 词频表'!A:D,4,0)</f>
        <v>1</v>
      </c>
      <c r="G752" s="9" t="b">
        <f>(COUNTIF(Sheet1!A:A,$C752)+COUNTIF(Sheet1!A:A,$D752))&gt;0</f>
        <v>1</v>
      </c>
      <c r="H752" s="9" t="b">
        <f>(COUNTIF(Sheet1!B:B,$C752)+COUNTIF(Sheet1!B:B,$D752))&gt;0</f>
        <v>0</v>
      </c>
      <c r="I752" s="9" t="b">
        <f>(COUNTIF(Sheet1!C:C,$C752)+COUNTIF(Sheet1!C:C,$D752))&gt;0</f>
        <v>0</v>
      </c>
    </row>
    <row r="753" spans="1:9">
      <c r="A753" t="s">
        <v>6718</v>
      </c>
      <c r="B753">
        <v>9</v>
      </c>
      <c r="C753" t="s">
        <v>6380</v>
      </c>
      <c r="D753" t="s">
        <v>5648</v>
      </c>
      <c r="E753" t="b">
        <f ca="1">VLOOKUP(C753,'1. 词频表'!A:D,4,0)</f>
        <v>1</v>
      </c>
      <c r="F753" t="b">
        <f ca="1">VLOOKUP(D753,'1. 词频表'!A:D,4,0)</f>
        <v>1</v>
      </c>
      <c r="G753" s="9" t="b">
        <f>(COUNTIF(Sheet1!A:A,$C753)+COUNTIF(Sheet1!A:A,$D753))&gt;0</f>
        <v>0</v>
      </c>
      <c r="H753" s="9" t="b">
        <f>(COUNTIF(Sheet1!B:B,$C753)+COUNTIF(Sheet1!B:B,$D753))&gt;0</f>
        <v>0</v>
      </c>
      <c r="I753" s="9" t="b">
        <f>(COUNTIF(Sheet1!C:C,$C753)+COUNTIF(Sheet1!C:C,$D753))&gt;0</f>
        <v>0</v>
      </c>
    </row>
    <row r="754" spans="1:9">
      <c r="A754" t="s">
        <v>7903</v>
      </c>
      <c r="B754">
        <v>9</v>
      </c>
      <c r="C754" t="s">
        <v>1250</v>
      </c>
      <c r="D754" t="s">
        <v>4</v>
      </c>
      <c r="E754" t="b">
        <f ca="1">VLOOKUP(C754,'1. 词频表'!A:D,4,0)</f>
        <v>1</v>
      </c>
      <c r="F754" t="b">
        <f ca="1">VLOOKUP(D754,'1. 词频表'!A:D,4,0)</f>
        <v>1</v>
      </c>
      <c r="G754" s="9" t="b">
        <f>(COUNTIF(Sheet1!A:A,$C754)+COUNTIF(Sheet1!A:A,$D754))&gt;0</f>
        <v>0</v>
      </c>
      <c r="H754" s="9" t="b">
        <f>(COUNTIF(Sheet1!B:B,$C754)+COUNTIF(Sheet1!B:B,$D754))&gt;0</f>
        <v>0</v>
      </c>
      <c r="I754" s="9" t="b">
        <f>(COUNTIF(Sheet1!C:C,$C754)+COUNTIF(Sheet1!C:C,$D754))&gt;0</f>
        <v>0</v>
      </c>
    </row>
    <row r="755" spans="1:9">
      <c r="A755" t="s">
        <v>6938</v>
      </c>
      <c r="B755">
        <v>9</v>
      </c>
      <c r="C755" t="s">
        <v>1250</v>
      </c>
      <c r="D755" t="s">
        <v>5646</v>
      </c>
      <c r="E755" t="b">
        <f ca="1">VLOOKUP(C755,'1. 词频表'!A:D,4,0)</f>
        <v>1</v>
      </c>
      <c r="F755" t="b">
        <f ca="1">VLOOKUP(D755,'1. 词频表'!A:D,4,0)</f>
        <v>1</v>
      </c>
      <c r="G755" s="9" t="b">
        <f>(COUNTIF(Sheet1!A:A,$C755)+COUNTIF(Sheet1!A:A,$D755))&gt;0</f>
        <v>0</v>
      </c>
      <c r="H755" s="9" t="b">
        <f>(COUNTIF(Sheet1!B:B,$C755)+COUNTIF(Sheet1!B:B,$D755))&gt;0</f>
        <v>0</v>
      </c>
      <c r="I755" s="9" t="b">
        <f>(COUNTIF(Sheet1!C:C,$C755)+COUNTIF(Sheet1!C:C,$D755))&gt;0</f>
        <v>0</v>
      </c>
    </row>
    <row r="756" spans="1:9">
      <c r="A756" t="s">
        <v>7904</v>
      </c>
      <c r="B756">
        <v>9</v>
      </c>
      <c r="C756" t="s">
        <v>4</v>
      </c>
      <c r="D756" t="s">
        <v>1261</v>
      </c>
      <c r="E756" t="b">
        <f ca="1">VLOOKUP(C756,'1. 词频表'!A:D,4,0)</f>
        <v>1</v>
      </c>
      <c r="F756" t="b">
        <f ca="1">VLOOKUP(D756,'1. 词频表'!A:D,4,0)</f>
        <v>1</v>
      </c>
      <c r="G756" s="9" t="b">
        <f>(COUNTIF(Sheet1!A:A,$C756)+COUNTIF(Sheet1!A:A,$D756))&gt;0</f>
        <v>0</v>
      </c>
      <c r="H756" s="9" t="b">
        <f>(COUNTIF(Sheet1!B:B,$C756)+COUNTIF(Sheet1!B:B,$D756))&gt;0</f>
        <v>0</v>
      </c>
      <c r="I756" s="9" t="b">
        <f>(COUNTIF(Sheet1!C:C,$C756)+COUNTIF(Sheet1!C:C,$D756))&gt;0</f>
        <v>0</v>
      </c>
    </row>
    <row r="757" spans="1:9">
      <c r="A757" t="s">
        <v>7905</v>
      </c>
      <c r="B757">
        <v>9</v>
      </c>
      <c r="C757" t="s">
        <v>1261</v>
      </c>
      <c r="D757" t="s">
        <v>5646</v>
      </c>
      <c r="E757" t="b">
        <f ca="1">VLOOKUP(C757,'1. 词频表'!A:D,4,0)</f>
        <v>1</v>
      </c>
      <c r="F757" t="b">
        <f ca="1">VLOOKUP(D757,'1. 词频表'!A:D,4,0)</f>
        <v>1</v>
      </c>
      <c r="G757" s="9" t="b">
        <f>(COUNTIF(Sheet1!A:A,$C757)+COUNTIF(Sheet1!A:A,$D757))&gt;0</f>
        <v>0</v>
      </c>
      <c r="H757" s="9" t="b">
        <f>(COUNTIF(Sheet1!B:B,$C757)+COUNTIF(Sheet1!B:B,$D757))&gt;0</f>
        <v>0</v>
      </c>
      <c r="I757" s="9" t="b">
        <f>(COUNTIF(Sheet1!C:C,$C757)+COUNTIF(Sheet1!C:C,$D757))&gt;0</f>
        <v>0</v>
      </c>
    </row>
    <row r="758" spans="1:9">
      <c r="A758" t="s">
        <v>6012</v>
      </c>
      <c r="B758">
        <v>9</v>
      </c>
      <c r="C758" t="s">
        <v>5796</v>
      </c>
      <c r="D758" t="s">
        <v>5648</v>
      </c>
      <c r="E758" t="b">
        <f ca="1">VLOOKUP(C758,'1. 词频表'!A:D,4,0)</f>
        <v>0</v>
      </c>
      <c r="F758" t="b">
        <f ca="1">VLOOKUP(D758,'1. 词频表'!A:D,4,0)</f>
        <v>1</v>
      </c>
      <c r="G758" s="9" t="b">
        <f>(COUNTIF(Sheet1!A:A,$C758)+COUNTIF(Sheet1!A:A,$D758))&gt;0</f>
        <v>0</v>
      </c>
      <c r="H758" s="9" t="b">
        <f>(COUNTIF(Sheet1!B:B,$C758)+COUNTIF(Sheet1!B:B,$D758))&gt;0</f>
        <v>0</v>
      </c>
      <c r="I758" s="9" t="b">
        <f>(COUNTIF(Sheet1!C:C,$C758)+COUNTIF(Sheet1!C:C,$D758))&gt;0</f>
        <v>0</v>
      </c>
    </row>
    <row r="759" spans="1:9">
      <c r="A759" t="s">
        <v>6549</v>
      </c>
      <c r="B759">
        <v>9</v>
      </c>
      <c r="C759" t="s">
        <v>1305</v>
      </c>
      <c r="D759" t="s">
        <v>5646</v>
      </c>
      <c r="E759" t="b">
        <f ca="1">VLOOKUP(C759,'1. 词频表'!A:D,4,0)</f>
        <v>1</v>
      </c>
      <c r="F759" t="b">
        <f ca="1">VLOOKUP(D759,'1. 词频表'!A:D,4,0)</f>
        <v>1</v>
      </c>
      <c r="G759" s="9" t="b">
        <f>(COUNTIF(Sheet1!A:A,$C759)+COUNTIF(Sheet1!A:A,$D759))&gt;0</f>
        <v>0</v>
      </c>
      <c r="H759" s="9" t="b">
        <f>(COUNTIF(Sheet1!B:B,$C759)+COUNTIF(Sheet1!B:B,$D759))&gt;0</f>
        <v>0</v>
      </c>
      <c r="I759" s="9" t="b">
        <f>(COUNTIF(Sheet1!C:C,$C759)+COUNTIF(Sheet1!C:C,$D759))&gt;0</f>
        <v>0</v>
      </c>
    </row>
    <row r="760" spans="1:9">
      <c r="A760" t="s">
        <v>6941</v>
      </c>
      <c r="B760">
        <v>9</v>
      </c>
      <c r="C760" t="s">
        <v>1338</v>
      </c>
      <c r="D760" t="s">
        <v>5648</v>
      </c>
      <c r="E760" t="b">
        <f ca="1">VLOOKUP(C760,'1. 词频表'!A:D,4,0)</f>
        <v>1</v>
      </c>
      <c r="F760" t="b">
        <f ca="1">VLOOKUP(D760,'1. 词频表'!A:D,4,0)</f>
        <v>1</v>
      </c>
      <c r="G760" s="9" t="b">
        <f>(COUNTIF(Sheet1!A:A,$C760)+COUNTIF(Sheet1!A:A,$D760))&gt;0</f>
        <v>0</v>
      </c>
      <c r="H760" s="9" t="b">
        <f>(COUNTIF(Sheet1!B:B,$C760)+COUNTIF(Sheet1!B:B,$D760))&gt;0</f>
        <v>0</v>
      </c>
      <c r="I760" s="9" t="b">
        <f>(COUNTIF(Sheet1!C:C,$C760)+COUNTIF(Sheet1!C:C,$D760))&gt;0</f>
        <v>0</v>
      </c>
    </row>
    <row r="761" spans="1:9">
      <c r="A761" t="s">
        <v>7906</v>
      </c>
      <c r="B761">
        <v>9</v>
      </c>
      <c r="C761" t="s">
        <v>1360</v>
      </c>
      <c r="D761" t="s">
        <v>4</v>
      </c>
      <c r="E761" t="b">
        <f ca="1">VLOOKUP(C761,'1. 词频表'!A:D,4,0)</f>
        <v>1</v>
      </c>
      <c r="F761" t="b">
        <f ca="1">VLOOKUP(D761,'1. 词频表'!A:D,4,0)</f>
        <v>1</v>
      </c>
      <c r="G761" s="9" t="b">
        <f>(COUNTIF(Sheet1!A:A,$C761)+COUNTIF(Sheet1!A:A,$D761))&gt;0</f>
        <v>0</v>
      </c>
      <c r="H761" s="9" t="b">
        <f>(COUNTIF(Sheet1!B:B,$C761)+COUNTIF(Sheet1!B:B,$D761))&gt;0</f>
        <v>0</v>
      </c>
      <c r="I761" s="9" t="b">
        <f>(COUNTIF(Sheet1!C:C,$C761)+COUNTIF(Sheet1!C:C,$D761))&gt;0</f>
        <v>0</v>
      </c>
    </row>
    <row r="762" spans="1:9">
      <c r="A762" t="s">
        <v>6388</v>
      </c>
      <c r="B762">
        <v>9</v>
      </c>
      <c r="C762" t="s">
        <v>1360</v>
      </c>
      <c r="D762" t="s">
        <v>5646</v>
      </c>
      <c r="E762" t="b">
        <f ca="1">VLOOKUP(C762,'1. 词频表'!A:D,4,0)</f>
        <v>1</v>
      </c>
      <c r="F762" t="b">
        <f ca="1">VLOOKUP(D762,'1. 词频表'!A:D,4,0)</f>
        <v>1</v>
      </c>
      <c r="G762" s="9" t="b">
        <f>(COUNTIF(Sheet1!A:A,$C762)+COUNTIF(Sheet1!A:A,$D762))&gt;0</f>
        <v>0</v>
      </c>
      <c r="H762" s="9" t="b">
        <f>(COUNTIF(Sheet1!B:B,$C762)+COUNTIF(Sheet1!B:B,$D762))&gt;0</f>
        <v>0</v>
      </c>
      <c r="I762" s="9" t="b">
        <f>(COUNTIF(Sheet1!C:C,$C762)+COUNTIF(Sheet1!C:C,$D762))&gt;0</f>
        <v>0</v>
      </c>
    </row>
    <row r="763" spans="1:9">
      <c r="A763" t="s">
        <v>7907</v>
      </c>
      <c r="B763">
        <v>9</v>
      </c>
      <c r="C763" t="s">
        <v>1371</v>
      </c>
      <c r="D763" t="s">
        <v>4</v>
      </c>
      <c r="E763" t="b">
        <f ca="1">VLOOKUP(C763,'1. 词频表'!A:D,4,0)</f>
        <v>1</v>
      </c>
      <c r="F763" t="b">
        <f ca="1">VLOOKUP(D763,'1. 词频表'!A:D,4,0)</f>
        <v>1</v>
      </c>
      <c r="G763" s="9" t="b">
        <f>(COUNTIF(Sheet1!A:A,$C763)+COUNTIF(Sheet1!A:A,$D763))&gt;0</f>
        <v>0</v>
      </c>
      <c r="H763" s="9" t="b">
        <f>(COUNTIF(Sheet1!B:B,$C763)+COUNTIF(Sheet1!B:B,$D763))&gt;0</f>
        <v>0</v>
      </c>
      <c r="I763" s="9" t="b">
        <f>(COUNTIF(Sheet1!C:C,$C763)+COUNTIF(Sheet1!C:C,$D763))&gt;0</f>
        <v>0</v>
      </c>
    </row>
    <row r="764" spans="1:9">
      <c r="A764" t="s">
        <v>7908</v>
      </c>
      <c r="B764">
        <v>9</v>
      </c>
      <c r="C764" t="s">
        <v>1371</v>
      </c>
      <c r="D764" t="s">
        <v>5648</v>
      </c>
      <c r="E764" t="b">
        <f ca="1">VLOOKUP(C764,'1. 词频表'!A:D,4,0)</f>
        <v>1</v>
      </c>
      <c r="F764" t="b">
        <f ca="1">VLOOKUP(D764,'1. 词频表'!A:D,4,0)</f>
        <v>1</v>
      </c>
      <c r="G764" s="9" t="b">
        <f>(COUNTIF(Sheet1!A:A,$C764)+COUNTIF(Sheet1!A:A,$D764))&gt;0</f>
        <v>0</v>
      </c>
      <c r="H764" s="9" t="b">
        <f>(COUNTIF(Sheet1!B:B,$C764)+COUNTIF(Sheet1!B:B,$D764))&gt;0</f>
        <v>0</v>
      </c>
      <c r="I764" s="9" t="b">
        <f>(COUNTIF(Sheet1!C:C,$C764)+COUNTIF(Sheet1!C:C,$D764))&gt;0</f>
        <v>0</v>
      </c>
    </row>
    <row r="765" spans="1:9">
      <c r="A765" t="s">
        <v>6942</v>
      </c>
      <c r="B765">
        <v>9</v>
      </c>
      <c r="C765" t="s">
        <v>1371</v>
      </c>
      <c r="D765" t="s">
        <v>5646</v>
      </c>
      <c r="E765" t="b">
        <f ca="1">VLOOKUP(C765,'1. 词频表'!A:D,4,0)</f>
        <v>1</v>
      </c>
      <c r="F765" t="b">
        <f ca="1">VLOOKUP(D765,'1. 词频表'!A:D,4,0)</f>
        <v>1</v>
      </c>
      <c r="G765" s="9" t="b">
        <f>(COUNTIF(Sheet1!A:A,$C765)+COUNTIF(Sheet1!A:A,$D765))&gt;0</f>
        <v>0</v>
      </c>
      <c r="H765" s="9" t="b">
        <f>(COUNTIF(Sheet1!B:B,$C765)+COUNTIF(Sheet1!B:B,$D765))&gt;0</f>
        <v>0</v>
      </c>
      <c r="I765" s="9" t="b">
        <f>(COUNTIF(Sheet1!C:C,$C765)+COUNTIF(Sheet1!C:C,$D765))&gt;0</f>
        <v>0</v>
      </c>
    </row>
    <row r="766" spans="1:9">
      <c r="A766" t="s">
        <v>7909</v>
      </c>
      <c r="B766">
        <v>9</v>
      </c>
      <c r="C766" t="s">
        <v>1381</v>
      </c>
      <c r="D766" t="s">
        <v>4</v>
      </c>
      <c r="E766" t="b">
        <f ca="1">VLOOKUP(C766,'1. 词频表'!A:D,4,0)</f>
        <v>1</v>
      </c>
      <c r="F766" t="b">
        <f ca="1">VLOOKUP(D766,'1. 词频表'!A:D,4,0)</f>
        <v>1</v>
      </c>
      <c r="G766" s="9" t="b">
        <f>(COUNTIF(Sheet1!A:A,$C766)+COUNTIF(Sheet1!A:A,$D766))&gt;0</f>
        <v>0</v>
      </c>
      <c r="H766" s="9" t="b">
        <f>(COUNTIF(Sheet1!B:B,$C766)+COUNTIF(Sheet1!B:B,$D766))&gt;0</f>
        <v>0</v>
      </c>
      <c r="I766" s="9" t="b">
        <f>(COUNTIF(Sheet1!C:C,$C766)+COUNTIF(Sheet1!C:C,$D766))&gt;0</f>
        <v>0</v>
      </c>
    </row>
    <row r="767" spans="1:9">
      <c r="A767" t="s">
        <v>6728</v>
      </c>
      <c r="B767">
        <v>9</v>
      </c>
      <c r="C767" t="s">
        <v>1381</v>
      </c>
      <c r="D767" t="s">
        <v>5646</v>
      </c>
      <c r="E767" t="b">
        <f ca="1">VLOOKUP(C767,'1. 词频表'!A:D,4,0)</f>
        <v>1</v>
      </c>
      <c r="F767" t="b">
        <f ca="1">VLOOKUP(D767,'1. 词频表'!A:D,4,0)</f>
        <v>1</v>
      </c>
      <c r="G767" s="9" t="b">
        <f>(COUNTIF(Sheet1!A:A,$C767)+COUNTIF(Sheet1!A:A,$D767))&gt;0</f>
        <v>0</v>
      </c>
      <c r="H767" s="9" t="b">
        <f>(COUNTIF(Sheet1!B:B,$C767)+COUNTIF(Sheet1!B:B,$D767))&gt;0</f>
        <v>0</v>
      </c>
      <c r="I767" s="9" t="b">
        <f>(COUNTIF(Sheet1!C:C,$C767)+COUNTIF(Sheet1!C:C,$D767))&gt;0</f>
        <v>0</v>
      </c>
    </row>
    <row r="768" spans="1:9">
      <c r="A768" t="s">
        <v>7163</v>
      </c>
      <c r="B768">
        <v>9</v>
      </c>
      <c r="C768" t="s">
        <v>1403</v>
      </c>
      <c r="D768" t="s">
        <v>5648</v>
      </c>
      <c r="E768" t="b">
        <f ca="1">VLOOKUP(C768,'1. 词频表'!A:D,4,0)</f>
        <v>1</v>
      </c>
      <c r="F768" t="b">
        <f ca="1">VLOOKUP(D768,'1. 词频表'!A:D,4,0)</f>
        <v>1</v>
      </c>
      <c r="G768" s="9" t="b">
        <f>(COUNTIF(Sheet1!A:A,$C768)+COUNTIF(Sheet1!A:A,$D768))&gt;0</f>
        <v>0</v>
      </c>
      <c r="H768" s="9" t="b">
        <f>(COUNTIF(Sheet1!B:B,$C768)+COUNTIF(Sheet1!B:B,$D768))&gt;0</f>
        <v>0</v>
      </c>
      <c r="I768" s="9" t="b">
        <f>(COUNTIF(Sheet1!C:C,$C768)+COUNTIF(Sheet1!C:C,$D768))&gt;0</f>
        <v>0</v>
      </c>
    </row>
    <row r="769" spans="1:9">
      <c r="A769" t="s">
        <v>7910</v>
      </c>
      <c r="B769">
        <v>9</v>
      </c>
      <c r="C769" t="s">
        <v>7911</v>
      </c>
      <c r="D769" t="s">
        <v>5648</v>
      </c>
      <c r="E769" t="b">
        <f ca="1">VLOOKUP(C769,'1. 词频表'!A:D,4,0)</f>
        <v>0</v>
      </c>
      <c r="F769" t="b">
        <f ca="1">VLOOKUP(D769,'1. 词频表'!A:D,4,0)</f>
        <v>1</v>
      </c>
      <c r="G769" s="9" t="b">
        <f>(COUNTIF(Sheet1!A:A,$C769)+COUNTIF(Sheet1!A:A,$D769))&gt;0</f>
        <v>0</v>
      </c>
      <c r="H769" s="9" t="b">
        <f>(COUNTIF(Sheet1!B:B,$C769)+COUNTIF(Sheet1!B:B,$D769))&gt;0</f>
        <v>0</v>
      </c>
      <c r="I769" s="9" t="b">
        <f>(COUNTIF(Sheet1!C:C,$C769)+COUNTIF(Sheet1!C:C,$D769))&gt;0</f>
        <v>0</v>
      </c>
    </row>
    <row r="770" spans="1:9">
      <c r="A770" t="s">
        <v>7504</v>
      </c>
      <c r="B770">
        <v>9</v>
      </c>
      <c r="C770" t="s">
        <v>1447</v>
      </c>
      <c r="D770" t="s">
        <v>5648</v>
      </c>
      <c r="E770" t="b">
        <f ca="1">VLOOKUP(C770,'1. 词频表'!A:D,4,0)</f>
        <v>1</v>
      </c>
      <c r="F770" t="b">
        <f ca="1">VLOOKUP(D770,'1. 词频表'!A:D,4,0)</f>
        <v>1</v>
      </c>
      <c r="G770" s="9" t="b">
        <f>(COUNTIF(Sheet1!A:A,$C770)+COUNTIF(Sheet1!A:A,$D770))&gt;0</f>
        <v>0</v>
      </c>
      <c r="H770" s="9" t="b">
        <f>(COUNTIF(Sheet1!B:B,$C770)+COUNTIF(Sheet1!B:B,$D770))&gt;0</f>
        <v>0</v>
      </c>
      <c r="I770" s="9" t="b">
        <f>(COUNTIF(Sheet1!C:C,$C770)+COUNTIF(Sheet1!C:C,$D770))&gt;0</f>
        <v>0</v>
      </c>
    </row>
    <row r="771" spans="1:9">
      <c r="A771" t="s">
        <v>6732</v>
      </c>
      <c r="B771">
        <v>9</v>
      </c>
      <c r="C771" t="s">
        <v>1447</v>
      </c>
      <c r="D771" t="s">
        <v>5646</v>
      </c>
      <c r="E771" t="b">
        <f ca="1">VLOOKUP(C771,'1. 词频表'!A:D,4,0)</f>
        <v>1</v>
      </c>
      <c r="F771" t="b">
        <f ca="1">VLOOKUP(D771,'1. 词频表'!A:D,4,0)</f>
        <v>1</v>
      </c>
      <c r="G771" s="9" t="b">
        <f>(COUNTIF(Sheet1!A:A,$C771)+COUNTIF(Sheet1!A:A,$D771))&gt;0</f>
        <v>0</v>
      </c>
      <c r="H771" s="9" t="b">
        <f>(COUNTIF(Sheet1!B:B,$C771)+COUNTIF(Sheet1!B:B,$D771))&gt;0</f>
        <v>0</v>
      </c>
      <c r="I771" s="9" t="b">
        <f>(COUNTIF(Sheet1!C:C,$C771)+COUNTIF(Sheet1!C:C,$D771))&gt;0</f>
        <v>0</v>
      </c>
    </row>
    <row r="772" spans="1:9">
      <c r="A772" t="s">
        <v>6390</v>
      </c>
      <c r="B772">
        <v>9</v>
      </c>
      <c r="C772" t="s">
        <v>1458</v>
      </c>
      <c r="D772" t="s">
        <v>5648</v>
      </c>
      <c r="E772" t="b">
        <f ca="1">VLOOKUP(C772,'1. 词频表'!A:D,4,0)</f>
        <v>1</v>
      </c>
      <c r="F772" t="b">
        <f ca="1">VLOOKUP(D772,'1. 词频表'!A:D,4,0)</f>
        <v>1</v>
      </c>
      <c r="G772" s="9" t="b">
        <f>(COUNTIF(Sheet1!A:A,$C772)+COUNTIF(Sheet1!A:A,$D772))&gt;0</f>
        <v>0</v>
      </c>
      <c r="H772" s="9" t="b">
        <f>(COUNTIF(Sheet1!B:B,$C772)+COUNTIF(Sheet1!B:B,$D772))&gt;0</f>
        <v>0</v>
      </c>
      <c r="I772" s="9" t="b">
        <f>(COUNTIF(Sheet1!C:C,$C772)+COUNTIF(Sheet1!C:C,$D772))&gt;0</f>
        <v>0</v>
      </c>
    </row>
    <row r="773" spans="1:9">
      <c r="A773" t="s">
        <v>7168</v>
      </c>
      <c r="B773">
        <v>9</v>
      </c>
      <c r="C773" t="s">
        <v>1480</v>
      </c>
      <c r="D773" t="s">
        <v>5648</v>
      </c>
      <c r="E773" t="b">
        <f ca="1">VLOOKUP(C773,'1. 词频表'!A:D,4,0)</f>
        <v>1</v>
      </c>
      <c r="F773" t="b">
        <f ca="1">VLOOKUP(D773,'1. 词频表'!A:D,4,0)</f>
        <v>1</v>
      </c>
      <c r="G773" s="9" t="b">
        <f>(COUNTIF(Sheet1!A:A,$C773)+COUNTIF(Sheet1!A:A,$D773))&gt;0</f>
        <v>0</v>
      </c>
      <c r="H773" s="9" t="b">
        <f>(COUNTIF(Sheet1!B:B,$C773)+COUNTIF(Sheet1!B:B,$D773))&gt;0</f>
        <v>0</v>
      </c>
      <c r="I773" s="9" t="b">
        <f>(COUNTIF(Sheet1!C:C,$C773)+COUNTIF(Sheet1!C:C,$D773))&gt;0</f>
        <v>0</v>
      </c>
    </row>
    <row r="774" spans="1:9">
      <c r="A774" t="s">
        <v>6946</v>
      </c>
      <c r="B774">
        <v>9</v>
      </c>
      <c r="C774" t="s">
        <v>1500</v>
      </c>
      <c r="D774" t="s">
        <v>5648</v>
      </c>
      <c r="E774" t="b">
        <f ca="1">VLOOKUP(C774,'1. 词频表'!A:D,4,0)</f>
        <v>1</v>
      </c>
      <c r="F774" t="b">
        <f ca="1">VLOOKUP(D774,'1. 词频表'!A:D,4,0)</f>
        <v>1</v>
      </c>
      <c r="G774" s="9" t="b">
        <f>(COUNTIF(Sheet1!A:A,$C774)+COUNTIF(Sheet1!A:A,$D774))&gt;0</f>
        <v>0</v>
      </c>
      <c r="H774" s="9" t="b">
        <f>(COUNTIF(Sheet1!B:B,$C774)+COUNTIF(Sheet1!B:B,$D774))&gt;0</f>
        <v>0</v>
      </c>
      <c r="I774" s="9" t="b">
        <f>(COUNTIF(Sheet1!C:C,$C774)+COUNTIF(Sheet1!C:C,$D774))&gt;0</f>
        <v>0</v>
      </c>
    </row>
    <row r="775" spans="1:9">
      <c r="A775" t="s">
        <v>6741</v>
      </c>
      <c r="B775">
        <v>9</v>
      </c>
      <c r="C775" t="s">
        <v>1566</v>
      </c>
      <c r="D775" t="s">
        <v>5646</v>
      </c>
      <c r="E775" t="b">
        <f ca="1">VLOOKUP(C775,'1. 词频表'!A:D,4,0)</f>
        <v>1</v>
      </c>
      <c r="F775" t="b">
        <f ca="1">VLOOKUP(D775,'1. 词频表'!A:D,4,0)</f>
        <v>1</v>
      </c>
      <c r="G775" s="9" t="b">
        <f>(COUNTIF(Sheet1!A:A,$C775)+COUNTIF(Sheet1!A:A,$D775))&gt;0</f>
        <v>0</v>
      </c>
      <c r="H775" s="9" t="b">
        <f>(COUNTIF(Sheet1!B:B,$C775)+COUNTIF(Sheet1!B:B,$D775))&gt;0</f>
        <v>0</v>
      </c>
      <c r="I775" s="9" t="b">
        <f>(COUNTIF(Sheet1!C:C,$C775)+COUNTIF(Sheet1!C:C,$D775))&gt;0</f>
        <v>0</v>
      </c>
    </row>
    <row r="776" spans="1:9">
      <c r="A776" t="s">
        <v>6562</v>
      </c>
      <c r="B776">
        <v>9</v>
      </c>
      <c r="C776" t="s">
        <v>6563</v>
      </c>
      <c r="D776" t="s">
        <v>6564</v>
      </c>
      <c r="E776" t="b">
        <f ca="1">VLOOKUP(C776,'1. 词频表'!A:D,4,0)</f>
        <v>1</v>
      </c>
      <c r="F776" t="b">
        <f ca="1">VLOOKUP(D776,'1. 词频表'!A:D,4,0)</f>
        <v>1</v>
      </c>
      <c r="G776" s="9" t="b">
        <f>(COUNTIF(Sheet1!A:A,$C776)+COUNTIF(Sheet1!A:A,$D776))&gt;0</f>
        <v>0</v>
      </c>
      <c r="H776" s="9" t="b">
        <f>(COUNTIF(Sheet1!B:B,$C776)+COUNTIF(Sheet1!B:B,$D776))&gt;0</f>
        <v>0</v>
      </c>
      <c r="I776" s="9" t="b">
        <f>(COUNTIF(Sheet1!C:C,$C776)+COUNTIF(Sheet1!C:C,$D776))&gt;0</f>
        <v>0</v>
      </c>
    </row>
    <row r="777" spans="1:9">
      <c r="A777" t="s">
        <v>7912</v>
      </c>
      <c r="B777">
        <v>9</v>
      </c>
      <c r="C777" t="s">
        <v>6563</v>
      </c>
      <c r="D777" t="s">
        <v>4</v>
      </c>
      <c r="E777" t="b">
        <f ca="1">VLOOKUP(C777,'1. 词频表'!A:D,4,0)</f>
        <v>1</v>
      </c>
      <c r="F777" t="b">
        <f ca="1">VLOOKUP(D777,'1. 词频表'!A:D,4,0)</f>
        <v>1</v>
      </c>
      <c r="G777" s="9" t="b">
        <f>(COUNTIF(Sheet1!A:A,$C777)+COUNTIF(Sheet1!A:A,$D777))&gt;0</f>
        <v>0</v>
      </c>
      <c r="H777" s="9" t="b">
        <f>(COUNTIF(Sheet1!B:B,$C777)+COUNTIF(Sheet1!B:B,$D777))&gt;0</f>
        <v>0</v>
      </c>
      <c r="I777" s="9" t="b">
        <f>(COUNTIF(Sheet1!C:C,$C777)+COUNTIF(Sheet1!C:C,$D777))&gt;0</f>
        <v>0</v>
      </c>
    </row>
    <row r="778" spans="1:9">
      <c r="A778" t="s">
        <v>6565</v>
      </c>
      <c r="B778">
        <v>9</v>
      </c>
      <c r="C778" t="s">
        <v>6563</v>
      </c>
      <c r="D778" t="s">
        <v>5646</v>
      </c>
      <c r="E778" t="b">
        <f ca="1">VLOOKUP(C778,'1. 词频表'!A:D,4,0)</f>
        <v>1</v>
      </c>
      <c r="F778" t="b">
        <f ca="1">VLOOKUP(D778,'1. 词频表'!A:D,4,0)</f>
        <v>1</v>
      </c>
      <c r="G778" s="9" t="b">
        <f>(COUNTIF(Sheet1!A:A,$C778)+COUNTIF(Sheet1!A:A,$D778))&gt;0</f>
        <v>0</v>
      </c>
      <c r="H778" s="9" t="b">
        <f>(COUNTIF(Sheet1!B:B,$C778)+COUNTIF(Sheet1!B:B,$D778))&gt;0</f>
        <v>0</v>
      </c>
      <c r="I778" s="9" t="b">
        <f>(COUNTIF(Sheet1!C:C,$C778)+COUNTIF(Sheet1!C:C,$D778))&gt;0</f>
        <v>0</v>
      </c>
    </row>
    <row r="779" spans="1:9">
      <c r="A779" t="s">
        <v>7913</v>
      </c>
      <c r="B779">
        <v>9</v>
      </c>
      <c r="C779" t="s">
        <v>6564</v>
      </c>
      <c r="D779" t="s">
        <v>4</v>
      </c>
      <c r="E779" t="b">
        <f ca="1">VLOOKUP(C779,'1. 词频表'!A:D,4,0)</f>
        <v>1</v>
      </c>
      <c r="F779" t="b">
        <f ca="1">VLOOKUP(D779,'1. 词频表'!A:D,4,0)</f>
        <v>1</v>
      </c>
      <c r="G779" s="9" t="b">
        <f>(COUNTIF(Sheet1!A:A,$C779)+COUNTIF(Sheet1!A:A,$D779))&gt;0</f>
        <v>0</v>
      </c>
      <c r="H779" s="9" t="b">
        <f>(COUNTIF(Sheet1!B:B,$C779)+COUNTIF(Sheet1!B:B,$D779))&gt;0</f>
        <v>0</v>
      </c>
      <c r="I779" s="9" t="b">
        <f>(COUNTIF(Sheet1!C:C,$C779)+COUNTIF(Sheet1!C:C,$D779))&gt;0</f>
        <v>0</v>
      </c>
    </row>
    <row r="780" spans="1:9">
      <c r="A780" t="s">
        <v>6566</v>
      </c>
      <c r="B780">
        <v>9</v>
      </c>
      <c r="C780" t="s">
        <v>6564</v>
      </c>
      <c r="D780" t="s">
        <v>5646</v>
      </c>
      <c r="E780" t="b">
        <f ca="1">VLOOKUP(C780,'1. 词频表'!A:D,4,0)</f>
        <v>1</v>
      </c>
      <c r="F780" t="b">
        <f ca="1">VLOOKUP(D780,'1. 词频表'!A:D,4,0)</f>
        <v>1</v>
      </c>
      <c r="G780" s="9" t="b">
        <f>(COUNTIF(Sheet1!A:A,$C780)+COUNTIF(Sheet1!A:A,$D780))&gt;0</f>
        <v>0</v>
      </c>
      <c r="H780" s="9" t="b">
        <f>(COUNTIF(Sheet1!B:B,$C780)+COUNTIF(Sheet1!B:B,$D780))&gt;0</f>
        <v>0</v>
      </c>
      <c r="I780" s="9" t="b">
        <f>(COUNTIF(Sheet1!C:C,$C780)+COUNTIF(Sheet1!C:C,$D780))&gt;0</f>
        <v>0</v>
      </c>
    </row>
    <row r="781" spans="1:9">
      <c r="A781" t="s">
        <v>7914</v>
      </c>
      <c r="B781">
        <v>9</v>
      </c>
      <c r="C781" t="s">
        <v>1588</v>
      </c>
      <c r="D781" t="s">
        <v>4</v>
      </c>
      <c r="E781" t="b">
        <f ca="1">VLOOKUP(C781,'1. 词频表'!A:D,4,0)</f>
        <v>1</v>
      </c>
      <c r="F781" t="b">
        <f ca="1">VLOOKUP(D781,'1. 词频表'!A:D,4,0)</f>
        <v>1</v>
      </c>
      <c r="G781" s="9" t="b">
        <f>(COUNTIF(Sheet1!A:A,$C781)+COUNTIF(Sheet1!A:A,$D781))&gt;0</f>
        <v>0</v>
      </c>
      <c r="H781" s="9" t="b">
        <f>(COUNTIF(Sheet1!B:B,$C781)+COUNTIF(Sheet1!B:B,$D781))&gt;0</f>
        <v>0</v>
      </c>
      <c r="I781" s="9" t="b">
        <f>(COUNTIF(Sheet1!C:C,$C781)+COUNTIF(Sheet1!C:C,$D781))&gt;0</f>
        <v>0</v>
      </c>
    </row>
    <row r="782" spans="1:9">
      <c r="A782" t="s">
        <v>6567</v>
      </c>
      <c r="B782">
        <v>9</v>
      </c>
      <c r="C782" t="s">
        <v>1588</v>
      </c>
      <c r="D782" t="s">
        <v>5646</v>
      </c>
      <c r="E782" t="b">
        <f ca="1">VLOOKUP(C782,'1. 词频表'!A:D,4,0)</f>
        <v>1</v>
      </c>
      <c r="F782" t="b">
        <f ca="1">VLOOKUP(D782,'1. 词频表'!A:D,4,0)</f>
        <v>1</v>
      </c>
      <c r="G782" s="9" t="b">
        <f>(COUNTIF(Sheet1!A:A,$C782)+COUNTIF(Sheet1!A:A,$D782))&gt;0</f>
        <v>0</v>
      </c>
      <c r="H782" s="9" t="b">
        <f>(COUNTIF(Sheet1!B:B,$C782)+COUNTIF(Sheet1!B:B,$D782))&gt;0</f>
        <v>0</v>
      </c>
      <c r="I782" s="9" t="b">
        <f>(COUNTIF(Sheet1!C:C,$C782)+COUNTIF(Sheet1!C:C,$D782))&gt;0</f>
        <v>0</v>
      </c>
    </row>
    <row r="783" spans="1:9">
      <c r="A783" t="s">
        <v>7178</v>
      </c>
      <c r="B783">
        <v>9</v>
      </c>
      <c r="C783" t="s">
        <v>1643</v>
      </c>
      <c r="D783" t="s">
        <v>5648</v>
      </c>
      <c r="E783" t="b">
        <f ca="1">VLOOKUP(C783,'1. 词频表'!A:D,4,0)</f>
        <v>1</v>
      </c>
      <c r="F783" t="b">
        <f ca="1">VLOOKUP(D783,'1. 词频表'!A:D,4,0)</f>
        <v>1</v>
      </c>
      <c r="G783" s="9" t="b">
        <f>(COUNTIF(Sheet1!A:A,$C783)+COUNTIF(Sheet1!A:A,$D783))&gt;0</f>
        <v>0</v>
      </c>
      <c r="H783" s="9" t="b">
        <f>(COUNTIF(Sheet1!B:B,$C783)+COUNTIF(Sheet1!B:B,$D783))&gt;0</f>
        <v>0</v>
      </c>
      <c r="I783" s="9" t="b">
        <f>(COUNTIF(Sheet1!C:C,$C783)+COUNTIF(Sheet1!C:C,$D783))&gt;0</f>
        <v>0</v>
      </c>
    </row>
    <row r="784" spans="1:9">
      <c r="A784" t="s">
        <v>7523</v>
      </c>
      <c r="B784">
        <v>9</v>
      </c>
      <c r="C784" t="s">
        <v>5679</v>
      </c>
      <c r="D784" t="s">
        <v>1654</v>
      </c>
      <c r="E784" t="b">
        <f ca="1">VLOOKUP(C784,'1. 词频表'!A:D,4,0)</f>
        <v>0</v>
      </c>
      <c r="F784" t="b">
        <f ca="1">VLOOKUP(D784,'1. 词频表'!A:D,4,0)</f>
        <v>1</v>
      </c>
      <c r="G784" s="9" t="b">
        <f>(COUNTIF(Sheet1!A:A,$C784)+COUNTIF(Sheet1!A:A,$D784))&gt;0</f>
        <v>0</v>
      </c>
      <c r="H784" s="9" t="b">
        <f>(COUNTIF(Sheet1!B:B,$C784)+COUNTIF(Sheet1!B:B,$D784))&gt;0</f>
        <v>0</v>
      </c>
      <c r="I784" s="9" t="b">
        <f>(COUNTIF(Sheet1!C:C,$C784)+COUNTIF(Sheet1!C:C,$D784))&gt;0</f>
        <v>1</v>
      </c>
    </row>
    <row r="785" spans="1:9">
      <c r="A785" t="s">
        <v>7915</v>
      </c>
      <c r="B785">
        <v>9</v>
      </c>
      <c r="C785" t="s">
        <v>1654</v>
      </c>
      <c r="D785" t="s">
        <v>4</v>
      </c>
      <c r="E785" t="b">
        <f ca="1">VLOOKUP(C785,'1. 词频表'!A:D,4,0)</f>
        <v>1</v>
      </c>
      <c r="F785" t="b">
        <f ca="1">VLOOKUP(D785,'1. 词频表'!A:D,4,0)</f>
        <v>1</v>
      </c>
      <c r="G785" s="9" t="b">
        <f>(COUNTIF(Sheet1!A:A,$C785)+COUNTIF(Sheet1!A:A,$D785))&gt;0</f>
        <v>0</v>
      </c>
      <c r="H785" s="9" t="b">
        <f>(COUNTIF(Sheet1!B:B,$C785)+COUNTIF(Sheet1!B:B,$D785))&gt;0</f>
        <v>0</v>
      </c>
      <c r="I785" s="9" t="b">
        <f>(COUNTIF(Sheet1!C:C,$C785)+COUNTIF(Sheet1!C:C,$D785))&gt;0</f>
        <v>0</v>
      </c>
    </row>
    <row r="786" spans="1:9">
      <c r="A786" t="s">
        <v>6748</v>
      </c>
      <c r="B786">
        <v>9</v>
      </c>
      <c r="C786" t="s">
        <v>1654</v>
      </c>
      <c r="D786" t="s">
        <v>5646</v>
      </c>
      <c r="E786" t="b">
        <f ca="1">VLOOKUP(C786,'1. 词频表'!A:D,4,0)</f>
        <v>1</v>
      </c>
      <c r="F786" t="b">
        <f ca="1">VLOOKUP(D786,'1. 词频表'!A:D,4,0)</f>
        <v>1</v>
      </c>
      <c r="G786" s="9" t="b">
        <f>(COUNTIF(Sheet1!A:A,$C786)+COUNTIF(Sheet1!A:A,$D786))&gt;0</f>
        <v>0</v>
      </c>
      <c r="H786" s="9" t="b">
        <f>(COUNTIF(Sheet1!B:B,$C786)+COUNTIF(Sheet1!B:B,$D786))&gt;0</f>
        <v>0</v>
      </c>
      <c r="I786" s="9" t="b">
        <f>(COUNTIF(Sheet1!C:C,$C786)+COUNTIF(Sheet1!C:C,$D786))&gt;0</f>
        <v>0</v>
      </c>
    </row>
    <row r="787" spans="1:9">
      <c r="A787" t="s">
        <v>7526</v>
      </c>
      <c r="B787">
        <v>9</v>
      </c>
      <c r="C787" t="s">
        <v>1665</v>
      </c>
      <c r="D787" t="s">
        <v>5648</v>
      </c>
      <c r="E787" t="b">
        <f ca="1">VLOOKUP(C787,'1. 词频表'!A:D,4,0)</f>
        <v>1</v>
      </c>
      <c r="F787" t="b">
        <f ca="1">VLOOKUP(D787,'1. 词频表'!A:D,4,0)</f>
        <v>1</v>
      </c>
      <c r="G787" s="9" t="b">
        <f>(COUNTIF(Sheet1!A:A,$C787)+COUNTIF(Sheet1!A:A,$D787))&gt;0</f>
        <v>0</v>
      </c>
      <c r="H787" s="9" t="b">
        <f>(COUNTIF(Sheet1!B:B,$C787)+COUNTIF(Sheet1!B:B,$D787))&gt;0</f>
        <v>0</v>
      </c>
      <c r="I787" s="9" t="b">
        <f>(COUNTIF(Sheet1!C:C,$C787)+COUNTIF(Sheet1!C:C,$D787))&gt;0</f>
        <v>0</v>
      </c>
    </row>
    <row r="788" spans="1:9">
      <c r="A788" t="s">
        <v>7916</v>
      </c>
      <c r="B788">
        <v>9</v>
      </c>
      <c r="C788" t="s">
        <v>4</v>
      </c>
      <c r="D788" t="s">
        <v>1676</v>
      </c>
      <c r="E788" t="b">
        <f ca="1">VLOOKUP(C788,'1. 词频表'!A:D,4,0)</f>
        <v>1</v>
      </c>
      <c r="F788" t="b">
        <f ca="1">VLOOKUP(D788,'1. 词频表'!A:D,4,0)</f>
        <v>1</v>
      </c>
      <c r="G788" s="9" t="b">
        <f>(COUNTIF(Sheet1!A:A,$C788)+COUNTIF(Sheet1!A:A,$D788))&gt;0</f>
        <v>0</v>
      </c>
      <c r="H788" s="9" t="b">
        <f>(COUNTIF(Sheet1!B:B,$C788)+COUNTIF(Sheet1!B:B,$D788))&gt;0</f>
        <v>0</v>
      </c>
      <c r="I788" s="9" t="b">
        <f>(COUNTIF(Sheet1!C:C,$C788)+COUNTIF(Sheet1!C:C,$D788))&gt;0</f>
        <v>0</v>
      </c>
    </row>
    <row r="789" spans="1:9">
      <c r="A789" t="s">
        <v>7917</v>
      </c>
      <c r="B789">
        <v>9</v>
      </c>
      <c r="C789" t="s">
        <v>1687</v>
      </c>
      <c r="D789" t="s">
        <v>4</v>
      </c>
      <c r="E789" t="b">
        <f ca="1">VLOOKUP(C789,'1. 词频表'!A:D,4,0)</f>
        <v>1</v>
      </c>
      <c r="F789" t="b">
        <f ca="1">VLOOKUP(D789,'1. 词频表'!A:D,4,0)</f>
        <v>1</v>
      </c>
      <c r="G789" s="9" t="b">
        <f>(COUNTIF(Sheet1!A:A,$C789)+COUNTIF(Sheet1!A:A,$D789))&gt;0</f>
        <v>0</v>
      </c>
      <c r="H789" s="9" t="b">
        <f>(COUNTIF(Sheet1!B:B,$C789)+COUNTIF(Sheet1!B:B,$D789))&gt;0</f>
        <v>0</v>
      </c>
      <c r="I789" s="9" t="b">
        <f>(COUNTIF(Sheet1!C:C,$C789)+COUNTIF(Sheet1!C:C,$D789))&gt;0</f>
        <v>0</v>
      </c>
    </row>
    <row r="790" spans="1:9">
      <c r="A790" t="s">
        <v>6577</v>
      </c>
      <c r="B790">
        <v>9</v>
      </c>
      <c r="C790" t="s">
        <v>1687</v>
      </c>
      <c r="D790" t="s">
        <v>5646</v>
      </c>
      <c r="E790" t="b">
        <f ca="1">VLOOKUP(C790,'1. 词频表'!A:D,4,0)</f>
        <v>1</v>
      </c>
      <c r="F790" t="b">
        <f ca="1">VLOOKUP(D790,'1. 词频表'!A:D,4,0)</f>
        <v>1</v>
      </c>
      <c r="G790" s="9" t="b">
        <f>(COUNTIF(Sheet1!A:A,$C790)+COUNTIF(Sheet1!A:A,$D790))&gt;0</f>
        <v>0</v>
      </c>
      <c r="H790" s="9" t="b">
        <f>(COUNTIF(Sheet1!B:B,$C790)+COUNTIF(Sheet1!B:B,$D790))&gt;0</f>
        <v>0</v>
      </c>
      <c r="I790" s="9" t="b">
        <f>(COUNTIF(Sheet1!C:C,$C790)+COUNTIF(Sheet1!C:C,$D790))&gt;0</f>
        <v>0</v>
      </c>
    </row>
    <row r="791" spans="1:9">
      <c r="A791" t="s">
        <v>6751</v>
      </c>
      <c r="B791">
        <v>9</v>
      </c>
      <c r="C791" t="s">
        <v>1698</v>
      </c>
      <c r="D791" t="s">
        <v>5646</v>
      </c>
      <c r="E791" t="b">
        <f ca="1">VLOOKUP(C791,'1. 词频表'!A:D,4,0)</f>
        <v>1</v>
      </c>
      <c r="F791" t="b">
        <f ca="1">VLOOKUP(D791,'1. 词频表'!A:D,4,0)</f>
        <v>1</v>
      </c>
      <c r="G791" s="9" t="b">
        <f>(COUNTIF(Sheet1!A:A,$C791)+COUNTIF(Sheet1!A:A,$D791))&gt;0</f>
        <v>0</v>
      </c>
      <c r="H791" s="9" t="b">
        <f>(COUNTIF(Sheet1!B:B,$C791)+COUNTIF(Sheet1!B:B,$D791))&gt;0</f>
        <v>0</v>
      </c>
      <c r="I791" s="9" t="b">
        <f>(COUNTIF(Sheet1!C:C,$C791)+COUNTIF(Sheet1!C:C,$D791))&gt;0</f>
        <v>0</v>
      </c>
    </row>
    <row r="792" spans="1:9">
      <c r="A792" t="s">
        <v>6967</v>
      </c>
      <c r="B792">
        <v>9</v>
      </c>
      <c r="C792" t="s">
        <v>5656</v>
      </c>
      <c r="D792" t="s">
        <v>1752</v>
      </c>
      <c r="E792" t="b">
        <f ca="1">VLOOKUP(C792,'1. 词频表'!A:D,4,0)</f>
        <v>0</v>
      </c>
      <c r="F792" t="b">
        <f ca="1">VLOOKUP(D792,'1. 词频表'!A:D,4,0)</f>
        <v>1</v>
      </c>
      <c r="G792" s="9" t="b">
        <f>(COUNTIF(Sheet1!A:A,$C792)+COUNTIF(Sheet1!A:A,$D792))&gt;0</f>
        <v>0</v>
      </c>
      <c r="H792" s="9" t="b">
        <f>(COUNTIF(Sheet1!B:B,$C792)+COUNTIF(Sheet1!B:B,$D792))&gt;0</f>
        <v>0</v>
      </c>
      <c r="I792" s="9" t="b">
        <f>(COUNTIF(Sheet1!C:C,$C792)+COUNTIF(Sheet1!C:C,$D792))&gt;0</f>
        <v>0</v>
      </c>
    </row>
    <row r="793" spans="1:9">
      <c r="A793" t="s">
        <v>6755</v>
      </c>
      <c r="B793">
        <v>9</v>
      </c>
      <c r="C793" t="s">
        <v>1752</v>
      </c>
      <c r="D793" t="s">
        <v>5646</v>
      </c>
      <c r="E793" t="b">
        <f ca="1">VLOOKUP(C793,'1. 词频表'!A:D,4,0)</f>
        <v>1</v>
      </c>
      <c r="F793" t="b">
        <f ca="1">VLOOKUP(D793,'1. 词频表'!A:D,4,0)</f>
        <v>1</v>
      </c>
      <c r="G793" s="9" t="b">
        <f>(COUNTIF(Sheet1!A:A,$C793)+COUNTIF(Sheet1!A:A,$D793))&gt;0</f>
        <v>0</v>
      </c>
      <c r="H793" s="9" t="b">
        <f>(COUNTIF(Sheet1!B:B,$C793)+COUNTIF(Sheet1!B:B,$D793))&gt;0</f>
        <v>0</v>
      </c>
      <c r="I793" s="9" t="b">
        <f>(COUNTIF(Sheet1!C:C,$C793)+COUNTIF(Sheet1!C:C,$D793))&gt;0</f>
        <v>0</v>
      </c>
    </row>
    <row r="794" spans="1:9">
      <c r="A794" t="s">
        <v>7918</v>
      </c>
      <c r="B794">
        <v>9</v>
      </c>
      <c r="C794" t="s">
        <v>1774</v>
      </c>
      <c r="D794" t="s">
        <v>4</v>
      </c>
      <c r="E794" t="b">
        <f ca="1">VLOOKUP(C794,'1. 词频表'!A:D,4,0)</f>
        <v>1</v>
      </c>
      <c r="F794" t="b">
        <f ca="1">VLOOKUP(D794,'1. 词频表'!A:D,4,0)</f>
        <v>1</v>
      </c>
      <c r="G794" s="9" t="b">
        <f>(COUNTIF(Sheet1!A:A,$C794)+COUNTIF(Sheet1!A:A,$D794))&gt;0</f>
        <v>0</v>
      </c>
      <c r="H794" s="9" t="b">
        <f>(COUNTIF(Sheet1!B:B,$C794)+COUNTIF(Sheet1!B:B,$D794))&gt;0</f>
        <v>0</v>
      </c>
      <c r="I794" s="9" t="b">
        <f>(COUNTIF(Sheet1!C:C,$C794)+COUNTIF(Sheet1!C:C,$D794))&gt;0</f>
        <v>0</v>
      </c>
    </row>
    <row r="795" spans="1:9">
      <c r="A795" t="s">
        <v>6579</v>
      </c>
      <c r="B795">
        <v>9</v>
      </c>
      <c r="C795" t="s">
        <v>1774</v>
      </c>
      <c r="D795" t="s">
        <v>5646</v>
      </c>
      <c r="E795" t="b">
        <f ca="1">VLOOKUP(C795,'1. 词频表'!A:D,4,0)</f>
        <v>1</v>
      </c>
      <c r="F795" t="b">
        <f ca="1">VLOOKUP(D795,'1. 词频表'!A:D,4,0)</f>
        <v>1</v>
      </c>
      <c r="G795" s="9" t="b">
        <f>(COUNTIF(Sheet1!A:A,$C795)+COUNTIF(Sheet1!A:A,$D795))&gt;0</f>
        <v>0</v>
      </c>
      <c r="H795" s="9" t="b">
        <f>(COUNTIF(Sheet1!B:B,$C795)+COUNTIF(Sheet1!B:B,$D795))&gt;0</f>
        <v>0</v>
      </c>
      <c r="I795" s="9" t="b">
        <f>(COUNTIF(Sheet1!C:C,$C795)+COUNTIF(Sheet1!C:C,$D795))&gt;0</f>
        <v>0</v>
      </c>
    </row>
    <row r="796" spans="1:9">
      <c r="A796" t="s">
        <v>7919</v>
      </c>
      <c r="B796">
        <v>9</v>
      </c>
      <c r="C796" t="s">
        <v>1796</v>
      </c>
      <c r="D796" t="s">
        <v>4</v>
      </c>
      <c r="E796" t="b">
        <f ca="1">VLOOKUP(C796,'1. 词频表'!A:D,4,0)</f>
        <v>1</v>
      </c>
      <c r="F796" t="b">
        <f ca="1">VLOOKUP(D796,'1. 词频表'!A:D,4,0)</f>
        <v>1</v>
      </c>
      <c r="G796" s="9" t="b">
        <f>(COUNTIF(Sheet1!A:A,$C796)+COUNTIF(Sheet1!A:A,$D796))&gt;0</f>
        <v>0</v>
      </c>
      <c r="H796" s="9" t="b">
        <f>(COUNTIF(Sheet1!B:B,$C796)+COUNTIF(Sheet1!B:B,$D796))&gt;0</f>
        <v>0</v>
      </c>
      <c r="I796" s="9" t="b">
        <f>(COUNTIF(Sheet1!C:C,$C796)+COUNTIF(Sheet1!C:C,$D796))&gt;0</f>
        <v>0</v>
      </c>
    </row>
    <row r="797" spans="1:9">
      <c r="A797" t="s">
        <v>6582</v>
      </c>
      <c r="B797">
        <v>9</v>
      </c>
      <c r="C797" t="s">
        <v>1796</v>
      </c>
      <c r="D797" t="s">
        <v>5646</v>
      </c>
      <c r="E797" t="b">
        <f ca="1">VLOOKUP(C797,'1. 词频表'!A:D,4,0)</f>
        <v>1</v>
      </c>
      <c r="F797" t="b">
        <f ca="1">VLOOKUP(D797,'1. 词频表'!A:D,4,0)</f>
        <v>1</v>
      </c>
      <c r="G797" s="9" t="b">
        <f>(COUNTIF(Sheet1!A:A,$C797)+COUNTIF(Sheet1!A:A,$D797))&gt;0</f>
        <v>0</v>
      </c>
      <c r="H797" s="9" t="b">
        <f>(COUNTIF(Sheet1!B:B,$C797)+COUNTIF(Sheet1!B:B,$D797))&gt;0</f>
        <v>0</v>
      </c>
      <c r="I797" s="9" t="b">
        <f>(COUNTIF(Sheet1!C:C,$C797)+COUNTIF(Sheet1!C:C,$D797))&gt;0</f>
        <v>0</v>
      </c>
    </row>
    <row r="798" spans="1:9">
      <c r="A798" t="s">
        <v>6969</v>
      </c>
      <c r="B798">
        <v>9</v>
      </c>
      <c r="C798" t="s">
        <v>1818</v>
      </c>
      <c r="D798" t="s">
        <v>5648</v>
      </c>
      <c r="E798" t="b">
        <f ca="1">VLOOKUP(C798,'1. 词频表'!A:D,4,0)</f>
        <v>1</v>
      </c>
      <c r="F798" t="b">
        <f ca="1">VLOOKUP(D798,'1. 词频表'!A:D,4,0)</f>
        <v>1</v>
      </c>
      <c r="G798" s="9" t="b">
        <f>(COUNTIF(Sheet1!A:A,$C798)+COUNTIF(Sheet1!A:A,$D798))&gt;0</f>
        <v>0</v>
      </c>
      <c r="H798" s="9" t="b">
        <f>(COUNTIF(Sheet1!B:B,$C798)+COUNTIF(Sheet1!B:B,$D798))&gt;0</f>
        <v>0</v>
      </c>
      <c r="I798" s="9" t="b">
        <f>(COUNTIF(Sheet1!C:C,$C798)+COUNTIF(Sheet1!C:C,$D798))&gt;0</f>
        <v>0</v>
      </c>
    </row>
    <row r="799" spans="1:9">
      <c r="A799" t="s">
        <v>7920</v>
      </c>
      <c r="B799">
        <v>9</v>
      </c>
      <c r="C799" t="s">
        <v>1862</v>
      </c>
      <c r="D799" t="s">
        <v>4</v>
      </c>
      <c r="E799" t="b">
        <f ca="1">VLOOKUP(C799,'1. 词频表'!A:D,4,0)</f>
        <v>1</v>
      </c>
      <c r="F799" t="b">
        <f ca="1">VLOOKUP(D799,'1. 词频表'!A:D,4,0)</f>
        <v>1</v>
      </c>
      <c r="G799" s="9" t="b">
        <f>(COUNTIF(Sheet1!A:A,$C799)+COUNTIF(Sheet1!A:A,$D799))&gt;0</f>
        <v>0</v>
      </c>
      <c r="H799" s="9" t="b">
        <f>(COUNTIF(Sheet1!B:B,$C799)+COUNTIF(Sheet1!B:B,$D799))&gt;0</f>
        <v>0</v>
      </c>
      <c r="I799" s="9" t="b">
        <f>(COUNTIF(Sheet1!C:C,$C799)+COUNTIF(Sheet1!C:C,$D799))&gt;0</f>
        <v>0</v>
      </c>
    </row>
    <row r="800" spans="1:9">
      <c r="A800" t="s">
        <v>7199</v>
      </c>
      <c r="B800">
        <v>9</v>
      </c>
      <c r="C800" t="s">
        <v>1862</v>
      </c>
      <c r="D800" t="s">
        <v>5648</v>
      </c>
      <c r="E800" t="b">
        <f ca="1">VLOOKUP(C800,'1. 词频表'!A:D,4,0)</f>
        <v>1</v>
      </c>
      <c r="F800" t="b">
        <f ca="1">VLOOKUP(D800,'1. 词频表'!A:D,4,0)</f>
        <v>1</v>
      </c>
      <c r="G800" s="9" t="b">
        <f>(COUNTIF(Sheet1!A:A,$C800)+COUNTIF(Sheet1!A:A,$D800))&gt;0</f>
        <v>0</v>
      </c>
      <c r="H800" s="9" t="b">
        <f>(COUNTIF(Sheet1!B:B,$C800)+COUNTIF(Sheet1!B:B,$D800))&gt;0</f>
        <v>0</v>
      </c>
      <c r="I800" s="9" t="b">
        <f>(COUNTIF(Sheet1!C:C,$C800)+COUNTIF(Sheet1!C:C,$D800))&gt;0</f>
        <v>0</v>
      </c>
    </row>
    <row r="801" spans="1:9">
      <c r="A801" t="s">
        <v>6973</v>
      </c>
      <c r="B801">
        <v>9</v>
      </c>
      <c r="C801" t="s">
        <v>1862</v>
      </c>
      <c r="D801" t="s">
        <v>5646</v>
      </c>
      <c r="E801" t="b">
        <f ca="1">VLOOKUP(C801,'1. 词频表'!A:D,4,0)</f>
        <v>1</v>
      </c>
      <c r="F801" t="b">
        <f ca="1">VLOOKUP(D801,'1. 词频表'!A:D,4,0)</f>
        <v>1</v>
      </c>
      <c r="G801" s="9" t="b">
        <f>(COUNTIF(Sheet1!A:A,$C801)+COUNTIF(Sheet1!A:A,$D801))&gt;0</f>
        <v>0</v>
      </c>
      <c r="H801" s="9" t="b">
        <f>(COUNTIF(Sheet1!B:B,$C801)+COUNTIF(Sheet1!B:B,$D801))&gt;0</f>
        <v>0</v>
      </c>
      <c r="I801" s="9" t="b">
        <f>(COUNTIF(Sheet1!C:C,$C801)+COUNTIF(Sheet1!C:C,$D801))&gt;0</f>
        <v>0</v>
      </c>
    </row>
    <row r="802" spans="1:9">
      <c r="A802" t="s">
        <v>7921</v>
      </c>
      <c r="B802">
        <v>9</v>
      </c>
      <c r="C802" t="s">
        <v>5648</v>
      </c>
      <c r="D802" t="s">
        <v>1916</v>
      </c>
      <c r="E802" t="b">
        <f ca="1">VLOOKUP(C802,'1. 词频表'!A:D,4,0)</f>
        <v>1</v>
      </c>
      <c r="F802" t="b">
        <f ca="1">VLOOKUP(D802,'1. 词频表'!A:D,4,0)</f>
        <v>1</v>
      </c>
      <c r="G802" s="9" t="b">
        <f>(COUNTIF(Sheet1!A:A,$C802)+COUNTIF(Sheet1!A:A,$D802))&gt;0</f>
        <v>0</v>
      </c>
      <c r="H802" s="9" t="b">
        <f>(COUNTIF(Sheet1!B:B,$C802)+COUNTIF(Sheet1!B:B,$D802))&gt;0</f>
        <v>0</v>
      </c>
      <c r="I802" s="9" t="b">
        <f>(COUNTIF(Sheet1!C:C,$C802)+COUNTIF(Sheet1!C:C,$D802))&gt;0</f>
        <v>0</v>
      </c>
    </row>
    <row r="803" spans="1:9">
      <c r="A803" t="s">
        <v>6426</v>
      </c>
      <c r="B803">
        <v>9</v>
      </c>
      <c r="C803" t="s">
        <v>1927</v>
      </c>
      <c r="D803" t="s">
        <v>5646</v>
      </c>
      <c r="E803" t="b">
        <f ca="1">VLOOKUP(C803,'1. 词频表'!A:D,4,0)</f>
        <v>1</v>
      </c>
      <c r="F803" t="b">
        <f ca="1">VLOOKUP(D803,'1. 词频表'!A:D,4,0)</f>
        <v>1</v>
      </c>
      <c r="G803" s="9" t="b">
        <f>(COUNTIF(Sheet1!A:A,$C803)+COUNTIF(Sheet1!A:A,$D803))&gt;0</f>
        <v>0</v>
      </c>
      <c r="H803" s="9" t="b">
        <f>(COUNTIF(Sheet1!B:B,$C803)+COUNTIF(Sheet1!B:B,$D803))&gt;0</f>
        <v>0</v>
      </c>
      <c r="I803" s="9" t="b">
        <f>(COUNTIF(Sheet1!C:C,$C803)+COUNTIF(Sheet1!C:C,$D803))&gt;0</f>
        <v>0</v>
      </c>
    </row>
    <row r="804" spans="1:9">
      <c r="A804" t="s">
        <v>7922</v>
      </c>
      <c r="B804">
        <v>9</v>
      </c>
      <c r="C804" t="s">
        <v>1982</v>
      </c>
      <c r="D804" t="s">
        <v>4</v>
      </c>
      <c r="E804" t="b">
        <f ca="1">VLOOKUP(C804,'1. 词频表'!A:D,4,0)</f>
        <v>1</v>
      </c>
      <c r="F804" t="b">
        <f ca="1">VLOOKUP(D804,'1. 词频表'!A:D,4,0)</f>
        <v>1</v>
      </c>
      <c r="G804" s="9" t="b">
        <f>(COUNTIF(Sheet1!A:A,$C804)+COUNTIF(Sheet1!A:A,$D804))&gt;0</f>
        <v>0</v>
      </c>
      <c r="H804" s="9" t="b">
        <f>(COUNTIF(Sheet1!B:B,$C804)+COUNTIF(Sheet1!B:B,$D804))&gt;0</f>
        <v>0</v>
      </c>
      <c r="I804" s="9" t="b">
        <f>(COUNTIF(Sheet1!C:C,$C804)+COUNTIF(Sheet1!C:C,$D804))&gt;0</f>
        <v>0</v>
      </c>
    </row>
    <row r="805" spans="1:9">
      <c r="A805" t="s">
        <v>6430</v>
      </c>
      <c r="B805">
        <v>9</v>
      </c>
      <c r="C805" t="s">
        <v>1982</v>
      </c>
      <c r="D805" t="s">
        <v>5646</v>
      </c>
      <c r="E805" t="b">
        <f ca="1">VLOOKUP(C805,'1. 词频表'!A:D,4,0)</f>
        <v>1</v>
      </c>
      <c r="F805" t="b">
        <f ca="1">VLOOKUP(D805,'1. 词频表'!A:D,4,0)</f>
        <v>1</v>
      </c>
      <c r="G805" s="9" t="b">
        <f>(COUNTIF(Sheet1!A:A,$C805)+COUNTIF(Sheet1!A:A,$D805))&gt;0</f>
        <v>0</v>
      </c>
      <c r="H805" s="9" t="b">
        <f>(COUNTIF(Sheet1!B:B,$C805)+COUNTIF(Sheet1!B:B,$D805))&gt;0</f>
        <v>0</v>
      </c>
      <c r="I805" s="9" t="b">
        <f>(COUNTIF(Sheet1!C:C,$C805)+COUNTIF(Sheet1!C:C,$D805))&gt;0</f>
        <v>0</v>
      </c>
    </row>
    <row r="806" spans="1:9">
      <c r="A806" t="s">
        <v>6977</v>
      </c>
      <c r="B806">
        <v>9</v>
      </c>
      <c r="C806" t="s">
        <v>1993</v>
      </c>
      <c r="D806" t="s">
        <v>5695</v>
      </c>
      <c r="E806" t="b">
        <f ca="1">VLOOKUP(C806,'1. 词频表'!A:D,4,0)</f>
        <v>1</v>
      </c>
      <c r="F806" t="b">
        <f ca="1">VLOOKUP(D806,'1. 词频表'!A:D,4,0)</f>
        <v>0</v>
      </c>
      <c r="G806" s="9" t="b">
        <f>(COUNTIF(Sheet1!A:A,$C806)+COUNTIF(Sheet1!A:A,$D806))&gt;0</f>
        <v>0</v>
      </c>
      <c r="H806" s="9" t="b">
        <f>(COUNTIF(Sheet1!B:B,$C806)+COUNTIF(Sheet1!B:B,$D806))&gt;0</f>
        <v>0</v>
      </c>
      <c r="I806" s="9" t="b">
        <f>(COUNTIF(Sheet1!C:C,$C806)+COUNTIF(Sheet1!C:C,$D806))&gt;0</f>
        <v>0</v>
      </c>
    </row>
    <row r="807" spans="1:9">
      <c r="A807" t="s">
        <v>7923</v>
      </c>
      <c r="B807">
        <v>9</v>
      </c>
      <c r="C807" t="s">
        <v>2004</v>
      </c>
      <c r="D807" t="s">
        <v>4</v>
      </c>
      <c r="E807" t="b">
        <f ca="1">VLOOKUP(C807,'1. 词频表'!A:D,4,0)</f>
        <v>1</v>
      </c>
      <c r="F807" t="b">
        <f ca="1">VLOOKUP(D807,'1. 词频表'!A:D,4,0)</f>
        <v>1</v>
      </c>
      <c r="G807" s="9" t="b">
        <f>(COUNTIF(Sheet1!A:A,$C807)+COUNTIF(Sheet1!A:A,$D807))&gt;0</f>
        <v>0</v>
      </c>
      <c r="H807" s="9" t="b">
        <f>(COUNTIF(Sheet1!B:B,$C807)+COUNTIF(Sheet1!B:B,$D807))&gt;0</f>
        <v>0</v>
      </c>
      <c r="I807" s="9" t="b">
        <f>(COUNTIF(Sheet1!C:C,$C807)+COUNTIF(Sheet1!C:C,$D807))&gt;0</f>
        <v>0</v>
      </c>
    </row>
    <row r="808" spans="1:9">
      <c r="A808" t="s">
        <v>7924</v>
      </c>
      <c r="B808">
        <v>9</v>
      </c>
      <c r="C808" t="s">
        <v>2015</v>
      </c>
      <c r="D808" t="s">
        <v>4</v>
      </c>
      <c r="E808" t="b">
        <f ca="1">VLOOKUP(C808,'1. 词频表'!A:D,4,0)</f>
        <v>1</v>
      </c>
      <c r="F808" t="b">
        <f ca="1">VLOOKUP(D808,'1. 词频表'!A:D,4,0)</f>
        <v>1</v>
      </c>
      <c r="G808" s="9" t="b">
        <f>(COUNTIF(Sheet1!A:A,$C808)+COUNTIF(Sheet1!A:A,$D808))&gt;0</f>
        <v>0</v>
      </c>
      <c r="H808" s="9" t="b">
        <f>(COUNTIF(Sheet1!B:B,$C808)+COUNTIF(Sheet1!B:B,$D808))&gt;0</f>
        <v>0</v>
      </c>
      <c r="I808" s="9" t="b">
        <f>(COUNTIF(Sheet1!C:C,$C808)+COUNTIF(Sheet1!C:C,$D808))&gt;0</f>
        <v>0</v>
      </c>
    </row>
    <row r="809" spans="1:9">
      <c r="A809" t="s">
        <v>6590</v>
      </c>
      <c r="B809">
        <v>9</v>
      </c>
      <c r="C809" t="s">
        <v>2015</v>
      </c>
      <c r="D809" t="s">
        <v>5646</v>
      </c>
      <c r="E809" t="b">
        <f ca="1">VLOOKUP(C809,'1. 词频表'!A:D,4,0)</f>
        <v>1</v>
      </c>
      <c r="F809" t="b">
        <f ca="1">VLOOKUP(D809,'1. 词频表'!A:D,4,0)</f>
        <v>1</v>
      </c>
      <c r="G809" s="9" t="b">
        <f>(COUNTIF(Sheet1!A:A,$C809)+COUNTIF(Sheet1!A:A,$D809))&gt;0</f>
        <v>0</v>
      </c>
      <c r="H809" s="9" t="b">
        <f>(COUNTIF(Sheet1!B:B,$C809)+COUNTIF(Sheet1!B:B,$D809))&gt;0</f>
        <v>0</v>
      </c>
      <c r="I809" s="9" t="b">
        <f>(COUNTIF(Sheet1!C:C,$C809)+COUNTIF(Sheet1!C:C,$D809))&gt;0</f>
        <v>0</v>
      </c>
    </row>
    <row r="810" spans="1:9">
      <c r="A810" t="s">
        <v>6434</v>
      </c>
      <c r="B810">
        <v>9</v>
      </c>
      <c r="C810" t="s">
        <v>2102</v>
      </c>
      <c r="D810" t="s">
        <v>5646</v>
      </c>
      <c r="E810" t="b">
        <f ca="1">VLOOKUP(C810,'1. 词频表'!A:D,4,0)</f>
        <v>1</v>
      </c>
      <c r="F810" t="b">
        <f ca="1">VLOOKUP(D810,'1. 词频表'!A:D,4,0)</f>
        <v>1</v>
      </c>
      <c r="G810" s="9" t="b">
        <f>(COUNTIF(Sheet1!A:A,$C810)+COUNTIF(Sheet1!A:A,$D810))&gt;0</f>
        <v>0</v>
      </c>
      <c r="H810" s="9" t="b">
        <f>(COUNTIF(Sheet1!B:B,$C810)+COUNTIF(Sheet1!B:B,$D810))&gt;0</f>
        <v>0</v>
      </c>
      <c r="I810" s="9" t="b">
        <f>(COUNTIF(Sheet1!C:C,$C810)+COUNTIF(Sheet1!C:C,$D810))&gt;0</f>
        <v>0</v>
      </c>
    </row>
    <row r="811" spans="1:9">
      <c r="A811" t="s">
        <v>7925</v>
      </c>
      <c r="B811">
        <v>9</v>
      </c>
      <c r="C811" t="s">
        <v>2102</v>
      </c>
      <c r="D811" t="s">
        <v>4</v>
      </c>
      <c r="E811" t="b">
        <f ca="1">VLOOKUP(C811,'1. 词频表'!A:D,4,0)</f>
        <v>1</v>
      </c>
      <c r="F811" t="b">
        <f ca="1">VLOOKUP(D811,'1. 词频表'!A:D,4,0)</f>
        <v>1</v>
      </c>
      <c r="G811" s="9" t="b">
        <f>(COUNTIF(Sheet1!A:A,$C811)+COUNTIF(Sheet1!A:A,$D811))&gt;0</f>
        <v>0</v>
      </c>
      <c r="H811" s="9" t="b">
        <f>(COUNTIF(Sheet1!B:B,$C811)+COUNTIF(Sheet1!B:B,$D811))&gt;0</f>
        <v>0</v>
      </c>
      <c r="I811" s="9" t="b">
        <f>(COUNTIF(Sheet1!C:C,$C811)+COUNTIF(Sheet1!C:C,$D811))&gt;0</f>
        <v>0</v>
      </c>
    </row>
    <row r="812" spans="1:9">
      <c r="A812" t="s">
        <v>6593</v>
      </c>
      <c r="B812">
        <v>9</v>
      </c>
      <c r="C812" t="s">
        <v>2113</v>
      </c>
      <c r="D812" t="s">
        <v>5656</v>
      </c>
      <c r="E812" t="b">
        <f ca="1">VLOOKUP(C812,'1. 词频表'!A:D,4,0)</f>
        <v>1</v>
      </c>
      <c r="F812" t="b">
        <f ca="1">VLOOKUP(D812,'1. 词频表'!A:D,4,0)</f>
        <v>0</v>
      </c>
      <c r="G812" s="9" t="b">
        <f>(COUNTIF(Sheet1!A:A,$C812)+COUNTIF(Sheet1!A:A,$D812))&gt;0</f>
        <v>0</v>
      </c>
      <c r="H812" s="9" t="b">
        <f>(COUNTIF(Sheet1!B:B,$C812)+COUNTIF(Sheet1!B:B,$D812))&gt;0</f>
        <v>0</v>
      </c>
      <c r="I812" s="9" t="b">
        <f>(COUNTIF(Sheet1!C:C,$C812)+COUNTIF(Sheet1!C:C,$D812))&gt;0</f>
        <v>0</v>
      </c>
    </row>
    <row r="813" spans="1:9">
      <c r="A813" t="s">
        <v>7926</v>
      </c>
      <c r="B813">
        <v>9</v>
      </c>
      <c r="C813" t="s">
        <v>2124</v>
      </c>
      <c r="D813" t="s">
        <v>4</v>
      </c>
      <c r="E813" t="b">
        <f ca="1">VLOOKUP(C813,'1. 词频表'!A:D,4,0)</f>
        <v>1</v>
      </c>
      <c r="F813" t="b">
        <f ca="1">VLOOKUP(D813,'1. 词频表'!A:D,4,0)</f>
        <v>1</v>
      </c>
      <c r="G813" s="9" t="b">
        <f>(COUNTIF(Sheet1!A:A,$C813)+COUNTIF(Sheet1!A:A,$D813))&gt;0</f>
        <v>0</v>
      </c>
      <c r="H813" s="9" t="b">
        <f>(COUNTIF(Sheet1!B:B,$C813)+COUNTIF(Sheet1!B:B,$D813))&gt;0</f>
        <v>0</v>
      </c>
      <c r="I813" s="9" t="b">
        <f>(COUNTIF(Sheet1!C:C,$C813)+COUNTIF(Sheet1!C:C,$D813))&gt;0</f>
        <v>0</v>
      </c>
    </row>
    <row r="814" spans="1:9">
      <c r="A814" t="s">
        <v>7927</v>
      </c>
      <c r="B814">
        <v>8</v>
      </c>
      <c r="C814" t="s">
        <v>4358</v>
      </c>
      <c r="D814" t="s">
        <v>6032</v>
      </c>
      <c r="E814" t="b">
        <f ca="1">VLOOKUP(C814,'1. 词频表'!A:D,4,0)</f>
        <v>0</v>
      </c>
      <c r="F814" t="b">
        <f ca="1">VLOOKUP(D814,'1. 词频表'!A:D,4,0)</f>
        <v>0</v>
      </c>
      <c r="G814" s="9" t="b">
        <f>(COUNTIF(Sheet1!A:A,$C814)+COUNTIF(Sheet1!A:A,$D814))&gt;0</f>
        <v>0</v>
      </c>
      <c r="H814" s="9" t="b">
        <f>(COUNTIF(Sheet1!B:B,$C814)+COUNTIF(Sheet1!B:B,$D814))&gt;0</f>
        <v>1</v>
      </c>
      <c r="I814" s="9" t="b">
        <f>(COUNTIF(Sheet1!C:C,$C814)+COUNTIF(Sheet1!C:C,$D814))&gt;0</f>
        <v>0</v>
      </c>
    </row>
    <row r="815" spans="1:9">
      <c r="A815" t="s">
        <v>7928</v>
      </c>
      <c r="B815">
        <v>8</v>
      </c>
      <c r="C815" t="s">
        <v>4</v>
      </c>
      <c r="D815" t="s">
        <v>3</v>
      </c>
      <c r="E815" t="b">
        <f ca="1">VLOOKUP(C815,'1. 词频表'!A:D,4,0)</f>
        <v>1</v>
      </c>
      <c r="F815" t="b">
        <f ca="1">VLOOKUP(D815,'1. 词频表'!A:D,4,0)</f>
        <v>1</v>
      </c>
      <c r="G815" s="9" t="b">
        <f>(COUNTIF(Sheet1!A:A,$C815)+COUNTIF(Sheet1!A:A,$D815))&gt;0</f>
        <v>0</v>
      </c>
      <c r="H815" s="9" t="b">
        <f>(COUNTIF(Sheet1!B:B,$C815)+COUNTIF(Sheet1!B:B,$D815))&gt;0</f>
        <v>0</v>
      </c>
      <c r="I815" s="9" t="b">
        <f>(COUNTIF(Sheet1!C:C,$C815)+COUNTIF(Sheet1!C:C,$D815))&gt;0</f>
        <v>0</v>
      </c>
    </row>
    <row r="816" spans="1:9">
      <c r="A816" t="s">
        <v>7215</v>
      </c>
      <c r="B816">
        <v>8</v>
      </c>
      <c r="C816" t="s">
        <v>5646</v>
      </c>
      <c r="D816" t="s">
        <v>3</v>
      </c>
      <c r="E816" t="b">
        <f ca="1">VLOOKUP(C816,'1. 词频表'!A:D,4,0)</f>
        <v>1</v>
      </c>
      <c r="F816" t="b">
        <f ca="1">VLOOKUP(D816,'1. 词频表'!A:D,4,0)</f>
        <v>1</v>
      </c>
      <c r="G816" s="9" t="b">
        <f>(COUNTIF(Sheet1!A:A,$C816)+COUNTIF(Sheet1!A:A,$D816))&gt;0</f>
        <v>0</v>
      </c>
      <c r="H816" s="9" t="b">
        <f>(COUNTIF(Sheet1!B:B,$C816)+COUNTIF(Sheet1!B:B,$D816))&gt;0</f>
        <v>0</v>
      </c>
      <c r="I816" s="9" t="b">
        <f>(COUNTIF(Sheet1!C:C,$C816)+COUNTIF(Sheet1!C:C,$D816))&gt;0</f>
        <v>0</v>
      </c>
    </row>
    <row r="817" spans="1:9">
      <c r="A817" t="s">
        <v>6661</v>
      </c>
      <c r="B817">
        <v>8</v>
      </c>
      <c r="C817" t="s">
        <v>5663</v>
      </c>
      <c r="D817" t="s">
        <v>5809</v>
      </c>
      <c r="E817" t="b">
        <f ca="1">VLOOKUP(C817,'1. 词频表'!A:D,4,0)</f>
        <v>0</v>
      </c>
      <c r="F817" t="b">
        <f ca="1">VLOOKUP(D817,'1. 词频表'!A:D,4,0)</f>
        <v>0</v>
      </c>
      <c r="G817" s="9" t="b">
        <f>(COUNTIF(Sheet1!A:A,$C817)+COUNTIF(Sheet1!A:A,$D817))&gt;0</f>
        <v>0</v>
      </c>
      <c r="H817" s="9" t="b">
        <f>(COUNTIF(Sheet1!B:B,$C817)+COUNTIF(Sheet1!B:B,$D817))&gt;0</f>
        <v>0</v>
      </c>
      <c r="I817" s="9" t="b">
        <f>(COUNTIF(Sheet1!C:C,$C817)+COUNTIF(Sheet1!C:C,$D817))&gt;0</f>
        <v>0</v>
      </c>
    </row>
    <row r="818" spans="1:9">
      <c r="A818" t="s">
        <v>7221</v>
      </c>
      <c r="B818">
        <v>8</v>
      </c>
      <c r="C818" t="s">
        <v>5648</v>
      </c>
      <c r="D818" t="s">
        <v>15</v>
      </c>
      <c r="E818" t="b">
        <f ca="1">VLOOKUP(C818,'1. 词频表'!A:D,4,0)</f>
        <v>1</v>
      </c>
      <c r="F818" t="b">
        <f ca="1">VLOOKUP(D818,'1. 词频表'!A:D,4,0)</f>
        <v>1</v>
      </c>
      <c r="G818" s="9" t="b">
        <f>(COUNTIF(Sheet1!A:A,$C818)+COUNTIF(Sheet1!A:A,$D818))&gt;0</f>
        <v>0</v>
      </c>
      <c r="H818" s="9" t="b">
        <f>(COUNTIF(Sheet1!B:B,$C818)+COUNTIF(Sheet1!B:B,$D818))&gt;0</f>
        <v>0</v>
      </c>
      <c r="I818" s="9" t="b">
        <f>(COUNTIF(Sheet1!C:C,$C818)+COUNTIF(Sheet1!C:C,$D818))&gt;0</f>
        <v>0</v>
      </c>
    </row>
    <row r="819" spans="1:9">
      <c r="A819" t="s">
        <v>6824</v>
      </c>
      <c r="B819">
        <v>8</v>
      </c>
      <c r="C819" t="s">
        <v>5659</v>
      </c>
      <c r="D819" t="s">
        <v>5700</v>
      </c>
      <c r="E819" t="b">
        <f ca="1">VLOOKUP(C819,'1. 词频表'!A:D,4,0)</f>
        <v>0</v>
      </c>
      <c r="F819" t="b">
        <f ca="1">VLOOKUP(D819,'1. 词频表'!A:D,4,0)</f>
        <v>0</v>
      </c>
      <c r="G819" s="9" t="b">
        <f>(COUNTIF(Sheet1!A:A,$C819)+COUNTIF(Sheet1!A:A,$D819))&gt;0</f>
        <v>0</v>
      </c>
      <c r="H819" s="9" t="b">
        <f>(COUNTIF(Sheet1!B:B,$C819)+COUNTIF(Sheet1!B:B,$D819))&gt;0</f>
        <v>0</v>
      </c>
      <c r="I819" s="9" t="b">
        <f>(COUNTIF(Sheet1!C:C,$C819)+COUNTIF(Sheet1!C:C,$D819))&gt;0</f>
        <v>0</v>
      </c>
    </row>
    <row r="820" spans="1:9">
      <c r="A820" t="s">
        <v>6253</v>
      </c>
      <c r="B820">
        <v>8</v>
      </c>
      <c r="C820" t="s">
        <v>5679</v>
      </c>
      <c r="D820" t="s">
        <v>37</v>
      </c>
      <c r="E820" t="b">
        <f ca="1">VLOOKUP(C820,'1. 词频表'!A:D,4,0)</f>
        <v>0</v>
      </c>
      <c r="F820" t="b">
        <f ca="1">VLOOKUP(D820,'1. 词频表'!A:D,4,0)</f>
        <v>1</v>
      </c>
      <c r="G820" s="9" t="b">
        <f>(COUNTIF(Sheet1!A:A,$C820)+COUNTIF(Sheet1!A:A,$D820))&gt;0</f>
        <v>0</v>
      </c>
      <c r="H820" s="9" t="b">
        <f>(COUNTIF(Sheet1!B:B,$C820)+COUNTIF(Sheet1!B:B,$D820))&gt;0</f>
        <v>0</v>
      </c>
      <c r="I820" s="9" t="b">
        <f>(COUNTIF(Sheet1!C:C,$C820)+COUNTIF(Sheet1!C:C,$D820))&gt;0</f>
        <v>1</v>
      </c>
    </row>
    <row r="821" spans="1:9">
      <c r="A821" t="s">
        <v>7929</v>
      </c>
      <c r="B821">
        <v>8</v>
      </c>
      <c r="C821" t="s">
        <v>5679</v>
      </c>
      <c r="D821" t="s">
        <v>7630</v>
      </c>
      <c r="E821" t="b">
        <f ca="1">VLOOKUP(C821,'1. 词频表'!A:D,4,0)</f>
        <v>0</v>
      </c>
      <c r="F821" t="b">
        <f ca="1">VLOOKUP(D821,'1. 词频表'!A:D,4,0)</f>
        <v>0</v>
      </c>
      <c r="G821" s="9" t="b">
        <f>(COUNTIF(Sheet1!A:A,$C821)+COUNTIF(Sheet1!A:A,$D821))&gt;0</f>
        <v>0</v>
      </c>
      <c r="H821" s="9" t="b">
        <f>(COUNTIF(Sheet1!B:B,$C821)+COUNTIF(Sheet1!B:B,$D821))&gt;0</f>
        <v>0</v>
      </c>
      <c r="I821" s="9" t="b">
        <f>(COUNTIF(Sheet1!C:C,$C821)+COUNTIF(Sheet1!C:C,$D821))&gt;0</f>
        <v>1</v>
      </c>
    </row>
    <row r="822" spans="1:9">
      <c r="A822" t="s">
        <v>7930</v>
      </c>
      <c r="B822">
        <v>8</v>
      </c>
      <c r="C822" t="s">
        <v>5829</v>
      </c>
      <c r="D822" t="s">
        <v>7931</v>
      </c>
      <c r="E822" t="b">
        <f ca="1">VLOOKUP(C822,'1. 词频表'!A:D,4,0)</f>
        <v>0</v>
      </c>
      <c r="F822" t="b">
        <f ca="1">VLOOKUP(D822,'1. 词频表'!A:D,4,0)</f>
        <v>0</v>
      </c>
      <c r="G822" s="9" t="b">
        <f>(COUNTIF(Sheet1!A:A,$C822)+COUNTIF(Sheet1!A:A,$D822))&gt;0</f>
        <v>0</v>
      </c>
      <c r="H822" s="9" t="b">
        <f>(COUNTIF(Sheet1!B:B,$C822)+COUNTIF(Sheet1!B:B,$D822))&gt;0</f>
        <v>0</v>
      </c>
      <c r="I822" s="9" t="b">
        <f>(COUNTIF(Sheet1!C:C,$C822)+COUNTIF(Sheet1!C:C,$D822))&gt;0</f>
        <v>0</v>
      </c>
    </row>
    <row r="823" spans="1:9">
      <c r="A823" t="s">
        <v>7932</v>
      </c>
      <c r="B823">
        <v>8</v>
      </c>
      <c r="C823" t="s">
        <v>4</v>
      </c>
      <c r="D823" t="s">
        <v>70</v>
      </c>
      <c r="E823" t="b">
        <f ca="1">VLOOKUP(C823,'1. 词频表'!A:D,4,0)</f>
        <v>1</v>
      </c>
      <c r="F823" t="b">
        <f ca="1">VLOOKUP(D823,'1. 词频表'!A:D,4,0)</f>
        <v>1</v>
      </c>
      <c r="G823" s="9" t="b">
        <f>(COUNTIF(Sheet1!A:A,$C823)+COUNTIF(Sheet1!A:A,$D823))&gt;0</f>
        <v>0</v>
      </c>
      <c r="H823" s="9" t="b">
        <f>(COUNTIF(Sheet1!B:B,$C823)+COUNTIF(Sheet1!B:B,$D823))&gt;0</f>
        <v>0</v>
      </c>
      <c r="I823" s="9" t="b">
        <f>(COUNTIF(Sheet1!C:C,$C823)+COUNTIF(Sheet1!C:C,$D823))&gt;0</f>
        <v>0</v>
      </c>
    </row>
    <row r="824" spans="1:9">
      <c r="A824" t="s">
        <v>6269</v>
      </c>
      <c r="B824">
        <v>8</v>
      </c>
      <c r="C824" t="s">
        <v>5646</v>
      </c>
      <c r="D824" t="s">
        <v>70</v>
      </c>
      <c r="E824" t="b">
        <f ca="1">VLOOKUP(C824,'1. 词频表'!A:D,4,0)</f>
        <v>1</v>
      </c>
      <c r="F824" t="b">
        <f ca="1">VLOOKUP(D824,'1. 词频表'!A:D,4,0)</f>
        <v>1</v>
      </c>
      <c r="G824" s="9" t="b">
        <f>(COUNTIF(Sheet1!A:A,$C824)+COUNTIF(Sheet1!A:A,$D824))&gt;0</f>
        <v>0</v>
      </c>
      <c r="H824" s="9" t="b">
        <f>(COUNTIF(Sheet1!B:B,$C824)+COUNTIF(Sheet1!B:B,$D824))&gt;0</f>
        <v>0</v>
      </c>
      <c r="I824" s="9" t="b">
        <f>(COUNTIF(Sheet1!C:C,$C824)+COUNTIF(Sheet1!C:C,$D824))&gt;0</f>
        <v>0</v>
      </c>
    </row>
    <row r="825" spans="1:9">
      <c r="A825" t="s">
        <v>7933</v>
      </c>
      <c r="B825">
        <v>8</v>
      </c>
      <c r="C825" t="s">
        <v>5829</v>
      </c>
      <c r="D825" t="s">
        <v>5674</v>
      </c>
      <c r="E825" t="b">
        <f ca="1">VLOOKUP(C825,'1. 词频表'!A:D,4,0)</f>
        <v>0</v>
      </c>
      <c r="F825" t="b">
        <f ca="1">VLOOKUP(D825,'1. 词频表'!A:D,4,0)</f>
        <v>0</v>
      </c>
      <c r="G825" s="9" t="b">
        <f>(COUNTIF(Sheet1!A:A,$C825)+COUNTIF(Sheet1!A:A,$D825))&gt;0</f>
        <v>0</v>
      </c>
      <c r="H825" s="9" t="b">
        <f>(COUNTIF(Sheet1!B:B,$C825)+COUNTIF(Sheet1!B:B,$D825))&gt;0</f>
        <v>0</v>
      </c>
      <c r="I825" s="9" t="b">
        <f>(COUNTIF(Sheet1!C:C,$C825)+COUNTIF(Sheet1!C:C,$D825))&gt;0</f>
        <v>0</v>
      </c>
    </row>
    <row r="826" spans="1:9">
      <c r="A826" t="s">
        <v>7934</v>
      </c>
      <c r="B826">
        <v>8</v>
      </c>
      <c r="C826" t="s">
        <v>5709</v>
      </c>
      <c r="D826" t="s">
        <v>6989</v>
      </c>
      <c r="E826" t="b">
        <f ca="1">VLOOKUP(C826,'1. 词频表'!A:D,4,0)</f>
        <v>0</v>
      </c>
      <c r="F826" t="b">
        <f ca="1">VLOOKUP(D826,'1. 词频表'!A:D,4,0)</f>
        <v>0</v>
      </c>
      <c r="G826" s="9" t="b">
        <f>(COUNTIF(Sheet1!A:A,$C826)+COUNTIF(Sheet1!A:A,$D826))&gt;0</f>
        <v>0</v>
      </c>
      <c r="H826" s="9" t="b">
        <f>(COUNTIF(Sheet1!B:B,$C826)+COUNTIF(Sheet1!B:B,$D826))&gt;0</f>
        <v>1</v>
      </c>
      <c r="I826" s="9" t="b">
        <f>(COUNTIF(Sheet1!C:C,$C826)+COUNTIF(Sheet1!C:C,$D826))&gt;0</f>
        <v>0</v>
      </c>
    </row>
    <row r="827" spans="1:9">
      <c r="A827" t="s">
        <v>7366</v>
      </c>
      <c r="B827">
        <v>8</v>
      </c>
      <c r="C827" t="s">
        <v>5889</v>
      </c>
      <c r="D827" t="s">
        <v>5676</v>
      </c>
      <c r="E827" t="b">
        <f ca="1">VLOOKUP(C827,'1. 词频表'!A:D,4,0)</f>
        <v>0</v>
      </c>
      <c r="F827" t="b">
        <f ca="1">VLOOKUP(D827,'1. 词频表'!A:D,4,0)</f>
        <v>0</v>
      </c>
      <c r="G827" s="9" t="b">
        <f>(COUNTIF(Sheet1!A:A,$C827)+COUNTIF(Sheet1!A:A,$D827))&gt;0</f>
        <v>0</v>
      </c>
      <c r="H827" s="9" t="b">
        <f>(COUNTIF(Sheet1!B:B,$C827)+COUNTIF(Sheet1!B:B,$D827))&gt;0</f>
        <v>0</v>
      </c>
      <c r="I827" s="9" t="b">
        <f>(COUNTIF(Sheet1!C:C,$C827)+COUNTIF(Sheet1!C:C,$D827))&gt;0</f>
        <v>1</v>
      </c>
    </row>
    <row r="828" spans="1:9">
      <c r="A828" t="s">
        <v>7935</v>
      </c>
      <c r="B828">
        <v>8</v>
      </c>
      <c r="C828" t="s">
        <v>5829</v>
      </c>
      <c r="D828" t="s">
        <v>5661</v>
      </c>
      <c r="E828" t="b">
        <f ca="1">VLOOKUP(C828,'1. 词频表'!A:D,4,0)</f>
        <v>0</v>
      </c>
      <c r="F828" t="b">
        <f ca="1">VLOOKUP(D828,'1. 词频表'!A:D,4,0)</f>
        <v>0</v>
      </c>
      <c r="G828" s="9" t="b">
        <f>(COUNTIF(Sheet1!A:A,$C828)+COUNTIF(Sheet1!A:A,$D828))&gt;0</f>
        <v>0</v>
      </c>
      <c r="H828" s="9" t="b">
        <f>(COUNTIF(Sheet1!B:B,$C828)+COUNTIF(Sheet1!B:B,$D828))&gt;0</f>
        <v>0</v>
      </c>
      <c r="I828" s="9" t="b">
        <f>(COUNTIF(Sheet1!C:C,$C828)+COUNTIF(Sheet1!C:C,$D828))&gt;0</f>
        <v>0</v>
      </c>
    </row>
    <row r="829" spans="1:9">
      <c r="A829" t="s">
        <v>6790</v>
      </c>
      <c r="B829">
        <v>8</v>
      </c>
      <c r="C829" t="s">
        <v>6791</v>
      </c>
      <c r="D829" t="s">
        <v>6455</v>
      </c>
      <c r="E829" t="b">
        <f ca="1">VLOOKUP(C829,'1. 词频表'!A:D,4,0)</f>
        <v>1</v>
      </c>
      <c r="F829" t="b">
        <f ca="1">VLOOKUP(D829,'1. 词频表'!A:D,4,0)</f>
        <v>1</v>
      </c>
      <c r="G829" s="9" t="b">
        <f>(COUNTIF(Sheet1!A:A,$C829)+COUNTIF(Sheet1!A:A,$D829))&gt;0</f>
        <v>0</v>
      </c>
      <c r="H829" s="9" t="b">
        <f>(COUNTIF(Sheet1!B:B,$C829)+COUNTIF(Sheet1!B:B,$D829))&gt;0</f>
        <v>0</v>
      </c>
      <c r="I829" s="9" t="b">
        <f>(COUNTIF(Sheet1!C:C,$C829)+COUNTIF(Sheet1!C:C,$D829))&gt;0</f>
        <v>0</v>
      </c>
    </row>
    <row r="830" spans="1:9">
      <c r="A830" t="s">
        <v>7936</v>
      </c>
      <c r="B830">
        <v>8</v>
      </c>
      <c r="C830" t="s">
        <v>6791</v>
      </c>
      <c r="D830" t="s">
        <v>4</v>
      </c>
      <c r="E830" t="b">
        <f ca="1">VLOOKUP(C830,'1. 词频表'!A:D,4,0)</f>
        <v>1</v>
      </c>
      <c r="F830" t="b">
        <f ca="1">VLOOKUP(D830,'1. 词频表'!A:D,4,0)</f>
        <v>1</v>
      </c>
      <c r="G830" s="9" t="b">
        <f>(COUNTIF(Sheet1!A:A,$C830)+COUNTIF(Sheet1!A:A,$D830))&gt;0</f>
        <v>0</v>
      </c>
      <c r="H830" s="9" t="b">
        <f>(COUNTIF(Sheet1!B:B,$C830)+COUNTIF(Sheet1!B:B,$D830))&gt;0</f>
        <v>0</v>
      </c>
      <c r="I830" s="9" t="b">
        <f>(COUNTIF(Sheet1!C:C,$C830)+COUNTIF(Sheet1!C:C,$D830))&gt;0</f>
        <v>0</v>
      </c>
    </row>
    <row r="831" spans="1:9">
      <c r="A831" t="s">
        <v>6792</v>
      </c>
      <c r="B831">
        <v>8</v>
      </c>
      <c r="C831" t="s">
        <v>6791</v>
      </c>
      <c r="D831" t="s">
        <v>5646</v>
      </c>
      <c r="E831" t="b">
        <f ca="1">VLOOKUP(C831,'1. 词频表'!A:D,4,0)</f>
        <v>1</v>
      </c>
      <c r="F831" t="b">
        <f ca="1">VLOOKUP(D831,'1. 词频表'!A:D,4,0)</f>
        <v>1</v>
      </c>
      <c r="G831" s="9" t="b">
        <f>(COUNTIF(Sheet1!A:A,$C831)+COUNTIF(Sheet1!A:A,$D831))&gt;0</f>
        <v>0</v>
      </c>
      <c r="H831" s="9" t="b">
        <f>(COUNTIF(Sheet1!B:B,$C831)+COUNTIF(Sheet1!B:B,$D831))&gt;0</f>
        <v>0</v>
      </c>
      <c r="I831" s="9" t="b">
        <f>(COUNTIF(Sheet1!C:C,$C831)+COUNTIF(Sheet1!C:C,$D831))&gt;0</f>
        <v>0</v>
      </c>
    </row>
    <row r="832" spans="1:9">
      <c r="A832" t="s">
        <v>6793</v>
      </c>
      <c r="B832">
        <v>8</v>
      </c>
      <c r="C832" t="s">
        <v>6791</v>
      </c>
      <c r="D832" t="s">
        <v>6101</v>
      </c>
      <c r="E832" t="b">
        <f ca="1">VLOOKUP(C832,'1. 词频表'!A:D,4,0)</f>
        <v>1</v>
      </c>
      <c r="F832" t="b">
        <f ca="1">VLOOKUP(D832,'1. 词频表'!A:D,4,0)</f>
        <v>0</v>
      </c>
      <c r="G832" s="9" t="b">
        <f>(COUNTIF(Sheet1!A:A,$C832)+COUNTIF(Sheet1!A:A,$D832))&gt;0</f>
        <v>0</v>
      </c>
      <c r="H832" s="9" t="b">
        <f>(COUNTIF(Sheet1!B:B,$C832)+COUNTIF(Sheet1!B:B,$D832))&gt;0</f>
        <v>0</v>
      </c>
      <c r="I832" s="9" t="b">
        <f>(COUNTIF(Sheet1!C:C,$C832)+COUNTIF(Sheet1!C:C,$D832))&gt;0</f>
        <v>0</v>
      </c>
    </row>
    <row r="833" spans="1:9">
      <c r="A833" t="s">
        <v>7937</v>
      </c>
      <c r="B833">
        <v>8</v>
      </c>
      <c r="C833" t="s">
        <v>6455</v>
      </c>
      <c r="D833" t="s">
        <v>4</v>
      </c>
      <c r="E833" t="b">
        <f ca="1">VLOOKUP(C833,'1. 词频表'!A:D,4,0)</f>
        <v>1</v>
      </c>
      <c r="F833" t="b">
        <f ca="1">VLOOKUP(D833,'1. 词频表'!A:D,4,0)</f>
        <v>1</v>
      </c>
      <c r="G833" s="9" t="b">
        <f>(COUNTIF(Sheet1!A:A,$C833)+COUNTIF(Sheet1!A:A,$D833))&gt;0</f>
        <v>0</v>
      </c>
      <c r="H833" s="9" t="b">
        <f>(COUNTIF(Sheet1!B:B,$C833)+COUNTIF(Sheet1!B:B,$D833))&gt;0</f>
        <v>0</v>
      </c>
      <c r="I833" s="9" t="b">
        <f>(COUNTIF(Sheet1!C:C,$C833)+COUNTIF(Sheet1!C:C,$D833))&gt;0</f>
        <v>0</v>
      </c>
    </row>
    <row r="834" spans="1:9">
      <c r="A834" t="s">
        <v>6454</v>
      </c>
      <c r="B834">
        <v>8</v>
      </c>
      <c r="C834" t="s">
        <v>6455</v>
      </c>
      <c r="D834" t="s">
        <v>5646</v>
      </c>
      <c r="E834" t="b">
        <f ca="1">VLOOKUP(C834,'1. 词频表'!A:D,4,0)</f>
        <v>1</v>
      </c>
      <c r="F834" t="b">
        <f ca="1">VLOOKUP(D834,'1. 词频表'!A:D,4,0)</f>
        <v>1</v>
      </c>
      <c r="G834" s="9" t="b">
        <f>(COUNTIF(Sheet1!A:A,$C834)+COUNTIF(Sheet1!A:A,$D834))&gt;0</f>
        <v>0</v>
      </c>
      <c r="H834" s="9" t="b">
        <f>(COUNTIF(Sheet1!B:B,$C834)+COUNTIF(Sheet1!B:B,$D834))&gt;0</f>
        <v>0</v>
      </c>
      <c r="I834" s="9" t="b">
        <f>(COUNTIF(Sheet1!C:C,$C834)+COUNTIF(Sheet1!C:C,$D834))&gt;0</f>
        <v>0</v>
      </c>
    </row>
    <row r="835" spans="1:9">
      <c r="A835" t="s">
        <v>6794</v>
      </c>
      <c r="B835">
        <v>8</v>
      </c>
      <c r="C835" t="s">
        <v>6455</v>
      </c>
      <c r="D835" t="s">
        <v>6101</v>
      </c>
      <c r="E835" t="b">
        <f ca="1">VLOOKUP(C835,'1. 词频表'!A:D,4,0)</f>
        <v>1</v>
      </c>
      <c r="F835" t="b">
        <f ca="1">VLOOKUP(D835,'1. 词频表'!A:D,4,0)</f>
        <v>0</v>
      </c>
      <c r="G835" s="9" t="b">
        <f>(COUNTIF(Sheet1!A:A,$C835)+COUNTIF(Sheet1!A:A,$D835))&gt;0</f>
        <v>0</v>
      </c>
      <c r="H835" s="9" t="b">
        <f>(COUNTIF(Sheet1!B:B,$C835)+COUNTIF(Sheet1!B:B,$D835))&gt;0</f>
        <v>0</v>
      </c>
      <c r="I835" s="9" t="b">
        <f>(COUNTIF(Sheet1!C:C,$C835)+COUNTIF(Sheet1!C:C,$D835))&gt;0</f>
        <v>0</v>
      </c>
    </row>
    <row r="836" spans="1:9">
      <c r="A836" t="s">
        <v>7938</v>
      </c>
      <c r="B836">
        <v>8</v>
      </c>
      <c r="C836" t="s">
        <v>4</v>
      </c>
      <c r="D836" t="s">
        <v>6101</v>
      </c>
      <c r="E836" t="b">
        <f ca="1">VLOOKUP(C836,'1. 词频表'!A:D,4,0)</f>
        <v>1</v>
      </c>
      <c r="F836" t="b">
        <f ca="1">VLOOKUP(D836,'1. 词频表'!A:D,4,0)</f>
        <v>0</v>
      </c>
      <c r="G836" s="9" t="b">
        <f>(COUNTIF(Sheet1!A:A,$C836)+COUNTIF(Sheet1!A:A,$D836))&gt;0</f>
        <v>0</v>
      </c>
      <c r="H836" s="9" t="b">
        <f>(COUNTIF(Sheet1!B:B,$C836)+COUNTIF(Sheet1!B:B,$D836))&gt;0</f>
        <v>0</v>
      </c>
      <c r="I836" s="9" t="b">
        <f>(COUNTIF(Sheet1!C:C,$C836)+COUNTIF(Sheet1!C:C,$D836))&gt;0</f>
        <v>0</v>
      </c>
    </row>
    <row r="837" spans="1:9">
      <c r="A837" t="s">
        <v>6102</v>
      </c>
      <c r="B837">
        <v>8</v>
      </c>
      <c r="C837" t="s">
        <v>5646</v>
      </c>
      <c r="D837" t="s">
        <v>6101</v>
      </c>
      <c r="E837" t="b">
        <f ca="1">VLOOKUP(C837,'1. 词频表'!A:D,4,0)</f>
        <v>1</v>
      </c>
      <c r="F837" t="b">
        <f ca="1">VLOOKUP(D837,'1. 词频表'!A:D,4,0)</f>
        <v>0</v>
      </c>
      <c r="G837" s="9" t="b">
        <f>(COUNTIF(Sheet1!A:A,$C837)+COUNTIF(Sheet1!A:A,$D837))&gt;0</f>
        <v>0</v>
      </c>
      <c r="H837" s="9" t="b">
        <f>(COUNTIF(Sheet1!B:B,$C837)+COUNTIF(Sheet1!B:B,$D837))&gt;0</f>
        <v>0</v>
      </c>
      <c r="I837" s="9" t="b">
        <f>(COUNTIF(Sheet1!C:C,$C837)+COUNTIF(Sheet1!C:C,$D837))&gt;0</f>
        <v>0</v>
      </c>
    </row>
    <row r="838" spans="1:9">
      <c r="A838" t="s">
        <v>6238</v>
      </c>
      <c r="B838">
        <v>8</v>
      </c>
      <c r="C838" t="s">
        <v>5679</v>
      </c>
      <c r="D838" t="s">
        <v>5669</v>
      </c>
      <c r="E838" t="b">
        <f ca="1">VLOOKUP(C838,'1. 词频表'!A:D,4,0)</f>
        <v>0</v>
      </c>
      <c r="F838" t="b">
        <f ca="1">VLOOKUP(D838,'1. 词频表'!A:D,4,0)</f>
        <v>0</v>
      </c>
      <c r="G838" s="9" t="b">
        <f>(COUNTIF(Sheet1!A:A,$C838)+COUNTIF(Sheet1!A:A,$D838))&gt;0</f>
        <v>0</v>
      </c>
      <c r="H838" s="9" t="b">
        <f>(COUNTIF(Sheet1!B:B,$C838)+COUNTIF(Sheet1!B:B,$D838))&gt;0</f>
        <v>0</v>
      </c>
      <c r="I838" s="9" t="b">
        <f>(COUNTIF(Sheet1!C:C,$C838)+COUNTIF(Sheet1!C:C,$D838))&gt;0</f>
        <v>1</v>
      </c>
    </row>
    <row r="839" spans="1:9">
      <c r="A839" t="s">
        <v>6037</v>
      </c>
      <c r="B839">
        <v>8</v>
      </c>
      <c r="C839" t="s">
        <v>5679</v>
      </c>
      <c r="D839" t="s">
        <v>5676</v>
      </c>
      <c r="E839" t="b">
        <f ca="1">VLOOKUP(C839,'1. 词频表'!A:D,4,0)</f>
        <v>0</v>
      </c>
      <c r="F839" t="b">
        <f ca="1">VLOOKUP(D839,'1. 词频表'!A:D,4,0)</f>
        <v>0</v>
      </c>
      <c r="G839" s="9" t="b">
        <f>(COUNTIF(Sheet1!A:A,$C839)+COUNTIF(Sheet1!A:A,$D839))&gt;0</f>
        <v>0</v>
      </c>
      <c r="H839" s="9" t="b">
        <f>(COUNTIF(Sheet1!B:B,$C839)+COUNTIF(Sheet1!B:B,$D839))&gt;0</f>
        <v>0</v>
      </c>
      <c r="I839" s="9" t="b">
        <f>(COUNTIF(Sheet1!C:C,$C839)+COUNTIF(Sheet1!C:C,$D839))&gt;0</f>
        <v>1</v>
      </c>
    </row>
    <row r="840" spans="1:9">
      <c r="A840" t="s">
        <v>6194</v>
      </c>
      <c r="B840">
        <v>8</v>
      </c>
      <c r="C840" t="s">
        <v>5833</v>
      </c>
      <c r="D840" t="s">
        <v>5891</v>
      </c>
      <c r="E840" t="b">
        <f ca="1">VLOOKUP(C840,'1. 词频表'!A:D,4,0)</f>
        <v>0</v>
      </c>
      <c r="F840" t="b">
        <f ca="1">VLOOKUP(D840,'1. 词频表'!A:D,4,0)</f>
        <v>0</v>
      </c>
      <c r="G840" s="9" t="b">
        <f>(COUNTIF(Sheet1!A:A,$C840)+COUNTIF(Sheet1!A:A,$D840))&gt;0</f>
        <v>0</v>
      </c>
      <c r="H840" s="9" t="b">
        <f>(COUNTIF(Sheet1!B:B,$C840)+COUNTIF(Sheet1!B:B,$D840))&gt;0</f>
        <v>0</v>
      </c>
      <c r="I840" s="9" t="b">
        <f>(COUNTIF(Sheet1!C:C,$C840)+COUNTIF(Sheet1!C:C,$D840))&gt;0</f>
        <v>0</v>
      </c>
    </row>
    <row r="841" spans="1:9">
      <c r="A841" t="s">
        <v>5882</v>
      </c>
      <c r="B841">
        <v>8</v>
      </c>
      <c r="C841" t="s">
        <v>4358</v>
      </c>
      <c r="D841" t="s">
        <v>5663</v>
      </c>
      <c r="E841" t="b">
        <f ca="1">VLOOKUP(C841,'1. 词频表'!A:D,4,0)</f>
        <v>0</v>
      </c>
      <c r="F841" t="b">
        <f ca="1">VLOOKUP(D841,'1. 词频表'!A:D,4,0)</f>
        <v>0</v>
      </c>
      <c r="G841" s="9" t="b">
        <f>(COUNTIF(Sheet1!A:A,$C841)+COUNTIF(Sheet1!A:A,$D841))&gt;0</f>
        <v>0</v>
      </c>
      <c r="H841" s="9" t="b">
        <f>(COUNTIF(Sheet1!B:B,$C841)+COUNTIF(Sheet1!B:B,$D841))&gt;0</f>
        <v>1</v>
      </c>
      <c r="I841" s="9" t="b">
        <f>(COUNTIF(Sheet1!C:C,$C841)+COUNTIF(Sheet1!C:C,$D841))&gt;0</f>
        <v>0</v>
      </c>
    </row>
    <row r="842" spans="1:9">
      <c r="A842" t="s">
        <v>6223</v>
      </c>
      <c r="B842">
        <v>8</v>
      </c>
      <c r="C842" t="s">
        <v>5679</v>
      </c>
      <c r="D842" t="s">
        <v>5843</v>
      </c>
      <c r="E842" t="b">
        <f ca="1">VLOOKUP(C842,'1. 词频表'!A:D,4,0)</f>
        <v>0</v>
      </c>
      <c r="F842" t="b">
        <f ca="1">VLOOKUP(D842,'1. 词频表'!A:D,4,0)</f>
        <v>0</v>
      </c>
      <c r="G842" s="9" t="b">
        <f>(COUNTIF(Sheet1!A:A,$C842)+COUNTIF(Sheet1!A:A,$D842))&gt;0</f>
        <v>0</v>
      </c>
      <c r="H842" s="9" t="b">
        <f>(COUNTIF(Sheet1!B:B,$C842)+COUNTIF(Sheet1!B:B,$D842))&gt;0</f>
        <v>0</v>
      </c>
      <c r="I842" s="9" t="b">
        <f>(COUNTIF(Sheet1!C:C,$C842)+COUNTIF(Sheet1!C:C,$D842))&gt;0</f>
        <v>1</v>
      </c>
    </row>
    <row r="843" spans="1:9">
      <c r="A843" t="s">
        <v>6598</v>
      </c>
      <c r="B843">
        <v>8</v>
      </c>
      <c r="C843" t="s">
        <v>5875</v>
      </c>
      <c r="D843" t="s">
        <v>5659</v>
      </c>
      <c r="E843" t="b">
        <f ca="1">VLOOKUP(C843,'1. 词频表'!A:D,4,0)</f>
        <v>0</v>
      </c>
      <c r="F843" t="b">
        <f ca="1">VLOOKUP(D843,'1. 词频表'!A:D,4,0)</f>
        <v>0</v>
      </c>
      <c r="G843" s="9" t="b">
        <f>(COUNTIF(Sheet1!A:A,$C843)+COUNTIF(Sheet1!A:A,$D843))&gt;0</f>
        <v>0</v>
      </c>
      <c r="H843" s="9" t="b">
        <f>(COUNTIF(Sheet1!B:B,$C843)+COUNTIF(Sheet1!B:B,$D843))&gt;0</f>
        <v>0</v>
      </c>
      <c r="I843" s="9" t="b">
        <f>(COUNTIF(Sheet1!C:C,$C843)+COUNTIF(Sheet1!C:C,$D843))&gt;0</f>
        <v>0</v>
      </c>
    </row>
    <row r="844" spans="1:9">
      <c r="A844" t="s">
        <v>7939</v>
      </c>
      <c r="B844">
        <v>8</v>
      </c>
      <c r="C844" t="s">
        <v>6857</v>
      </c>
      <c r="D844" t="s">
        <v>5881</v>
      </c>
      <c r="E844" t="b">
        <f ca="1">VLOOKUP(C844,'1. 词频表'!A:D,4,0)</f>
        <v>0</v>
      </c>
      <c r="F844" t="b">
        <f ca="1">VLOOKUP(D844,'1. 词频表'!A:D,4,0)</f>
        <v>0</v>
      </c>
      <c r="G844" s="9" t="b">
        <f>(COUNTIF(Sheet1!A:A,$C844)+COUNTIF(Sheet1!A:A,$D844))&gt;0</f>
        <v>0</v>
      </c>
      <c r="H844" s="9" t="b">
        <f>(COUNTIF(Sheet1!B:B,$C844)+COUNTIF(Sheet1!B:B,$D844))&gt;0</f>
        <v>0</v>
      </c>
      <c r="I844" s="9" t="b">
        <f>(COUNTIF(Sheet1!C:C,$C844)+COUNTIF(Sheet1!C:C,$D844))&gt;0</f>
        <v>0</v>
      </c>
    </row>
    <row r="845" spans="1:9">
      <c r="A845" t="s">
        <v>7940</v>
      </c>
      <c r="B845">
        <v>8</v>
      </c>
      <c r="C845" t="s">
        <v>5891</v>
      </c>
      <c r="D845" t="s">
        <v>6032</v>
      </c>
      <c r="E845" t="b">
        <f ca="1">VLOOKUP(C845,'1. 词频表'!A:D,4,0)</f>
        <v>0</v>
      </c>
      <c r="F845" t="b">
        <f ca="1">VLOOKUP(D845,'1. 词频表'!A:D,4,0)</f>
        <v>0</v>
      </c>
      <c r="G845" s="9" t="b">
        <f>(COUNTIF(Sheet1!A:A,$C845)+COUNTIF(Sheet1!A:A,$D845))&gt;0</f>
        <v>0</v>
      </c>
      <c r="H845" s="9" t="b">
        <f>(COUNTIF(Sheet1!B:B,$C845)+COUNTIF(Sheet1!B:B,$D845))&gt;0</f>
        <v>0</v>
      </c>
      <c r="I845" s="9" t="b">
        <f>(COUNTIF(Sheet1!C:C,$C845)+COUNTIF(Sheet1!C:C,$D845))&gt;0</f>
        <v>0</v>
      </c>
    </row>
    <row r="846" spans="1:9">
      <c r="A846" t="s">
        <v>7941</v>
      </c>
      <c r="B846">
        <v>8</v>
      </c>
      <c r="C846" t="s">
        <v>5879</v>
      </c>
      <c r="D846" t="s">
        <v>7942</v>
      </c>
      <c r="E846" t="b">
        <f ca="1">VLOOKUP(C846,'1. 词频表'!A:D,4,0)</f>
        <v>0</v>
      </c>
      <c r="F846" t="b">
        <f ca="1">VLOOKUP(D846,'1. 词频表'!A:D,4,0)</f>
        <v>0</v>
      </c>
      <c r="G846" s="9" t="b">
        <f>(COUNTIF(Sheet1!A:A,$C846)+COUNTIF(Sheet1!A:A,$D846))&gt;0</f>
        <v>0</v>
      </c>
      <c r="H846" s="9" t="b">
        <f>(COUNTIF(Sheet1!B:B,$C846)+COUNTIF(Sheet1!B:B,$D846))&gt;0</f>
        <v>0</v>
      </c>
      <c r="I846" s="9" t="b">
        <f>(COUNTIF(Sheet1!C:C,$C846)+COUNTIF(Sheet1!C:C,$D846))&gt;0</f>
        <v>0</v>
      </c>
    </row>
    <row r="847" spans="1:9">
      <c r="A847" t="s">
        <v>7282</v>
      </c>
      <c r="B847">
        <v>8</v>
      </c>
      <c r="C847" t="s">
        <v>7120</v>
      </c>
      <c r="D847" t="s">
        <v>5822</v>
      </c>
      <c r="E847" t="b">
        <f ca="1">VLOOKUP(C847,'1. 词频表'!A:D,4,0)</f>
        <v>0</v>
      </c>
      <c r="F847" t="b">
        <f ca="1">VLOOKUP(D847,'1. 词频表'!A:D,4,0)</f>
        <v>0</v>
      </c>
      <c r="G847" s="9" t="b">
        <f>(COUNTIF(Sheet1!A:A,$C847)+COUNTIF(Sheet1!A:A,$D847))&gt;0</f>
        <v>0</v>
      </c>
      <c r="H847" s="9" t="b">
        <f>(COUNTIF(Sheet1!B:B,$C847)+COUNTIF(Sheet1!B:B,$D847))&gt;0</f>
        <v>0</v>
      </c>
      <c r="I847" s="9" t="b">
        <f>(COUNTIF(Sheet1!C:C,$C847)+COUNTIF(Sheet1!C:C,$D847))&gt;0</f>
        <v>0</v>
      </c>
    </row>
    <row r="848" spans="1:9">
      <c r="A848" t="s">
        <v>6193</v>
      </c>
      <c r="B848">
        <v>8</v>
      </c>
      <c r="C848" t="s">
        <v>4358</v>
      </c>
      <c r="D848" t="s">
        <v>5898</v>
      </c>
      <c r="E848" t="b">
        <f ca="1">VLOOKUP(C848,'1. 词频表'!A:D,4,0)</f>
        <v>0</v>
      </c>
      <c r="F848" t="b">
        <f ca="1">VLOOKUP(D848,'1. 词频表'!A:D,4,0)</f>
        <v>0</v>
      </c>
      <c r="G848" s="9" t="b">
        <f>(COUNTIF(Sheet1!A:A,$C848)+COUNTIF(Sheet1!A:A,$D848))&gt;0</f>
        <v>0</v>
      </c>
      <c r="H848" s="9" t="b">
        <f>(COUNTIF(Sheet1!B:B,$C848)+COUNTIF(Sheet1!B:B,$D848))&gt;0</f>
        <v>1</v>
      </c>
      <c r="I848" s="9" t="b">
        <f>(COUNTIF(Sheet1!C:C,$C848)+COUNTIF(Sheet1!C:C,$D848))&gt;0</f>
        <v>0</v>
      </c>
    </row>
    <row r="849" spans="1:9">
      <c r="A849" t="s">
        <v>6876</v>
      </c>
      <c r="B849">
        <v>8</v>
      </c>
      <c r="C849" t="s">
        <v>5891</v>
      </c>
      <c r="D849" t="s">
        <v>5704</v>
      </c>
      <c r="E849" t="b">
        <f ca="1">VLOOKUP(C849,'1. 词频表'!A:D,4,0)</f>
        <v>0</v>
      </c>
      <c r="F849" t="b">
        <f ca="1">VLOOKUP(D849,'1. 词频表'!A:D,4,0)</f>
        <v>0</v>
      </c>
      <c r="G849" s="9" t="b">
        <f>(COUNTIF(Sheet1!A:A,$C849)+COUNTIF(Sheet1!A:A,$D849))&gt;0</f>
        <v>0</v>
      </c>
      <c r="H849" s="9" t="b">
        <f>(COUNTIF(Sheet1!B:B,$C849)+COUNTIF(Sheet1!B:B,$D849))&gt;0</f>
        <v>0</v>
      </c>
      <c r="I849" s="9" t="b">
        <f>(COUNTIF(Sheet1!C:C,$C849)+COUNTIF(Sheet1!C:C,$D849))&gt;0</f>
        <v>0</v>
      </c>
    </row>
    <row r="850" spans="1:9">
      <c r="A850" t="s">
        <v>7033</v>
      </c>
      <c r="B850">
        <v>8</v>
      </c>
      <c r="C850" t="s">
        <v>169</v>
      </c>
      <c r="D850" t="s">
        <v>5648</v>
      </c>
      <c r="E850" t="b">
        <f ca="1">VLOOKUP(C850,'1. 词频表'!A:D,4,0)</f>
        <v>1</v>
      </c>
      <c r="F850" t="b">
        <f ca="1">VLOOKUP(D850,'1. 词频表'!A:D,4,0)</f>
        <v>1</v>
      </c>
      <c r="G850" s="9" t="b">
        <f>(COUNTIF(Sheet1!A:A,$C850)+COUNTIF(Sheet1!A:A,$D850))&gt;0</f>
        <v>0</v>
      </c>
      <c r="H850" s="9" t="b">
        <f>(COUNTIF(Sheet1!B:B,$C850)+COUNTIF(Sheet1!B:B,$D850))&gt;0</f>
        <v>0</v>
      </c>
      <c r="I850" s="9" t="b">
        <f>(COUNTIF(Sheet1!C:C,$C850)+COUNTIF(Sheet1!C:C,$D850))&gt;0</f>
        <v>0</v>
      </c>
    </row>
    <row r="851" spans="1:9">
      <c r="A851" t="s">
        <v>7943</v>
      </c>
      <c r="B851">
        <v>8</v>
      </c>
      <c r="C851" t="s">
        <v>5931</v>
      </c>
      <c r="D851" t="s">
        <v>7944</v>
      </c>
      <c r="E851" t="b">
        <f ca="1">VLOOKUP(C851,'1. 词频表'!A:D,4,0)</f>
        <v>0</v>
      </c>
      <c r="F851" t="b">
        <f ca="1">VLOOKUP(D851,'1. 词频表'!A:D,4,0)</f>
        <v>0</v>
      </c>
      <c r="G851" s="9" t="b">
        <f>(COUNTIF(Sheet1!A:A,$C851)+COUNTIF(Sheet1!A:A,$D851))&gt;0</f>
        <v>0</v>
      </c>
      <c r="H851" s="9" t="b">
        <f>(COUNTIF(Sheet1!B:B,$C851)+COUNTIF(Sheet1!B:B,$D851))&gt;0</f>
        <v>1</v>
      </c>
      <c r="I851" s="9" t="b">
        <f>(COUNTIF(Sheet1!C:C,$C851)+COUNTIF(Sheet1!C:C,$D851))&gt;0</f>
        <v>0</v>
      </c>
    </row>
    <row r="852" spans="1:9">
      <c r="A852" t="s">
        <v>7945</v>
      </c>
      <c r="B852">
        <v>8</v>
      </c>
      <c r="C852" t="s">
        <v>4</v>
      </c>
      <c r="D852" t="s">
        <v>6134</v>
      </c>
      <c r="E852" t="b">
        <f ca="1">VLOOKUP(C852,'1. 词频表'!A:D,4,0)</f>
        <v>1</v>
      </c>
      <c r="F852" t="b">
        <f ca="1">VLOOKUP(D852,'1. 词频表'!A:D,4,0)</f>
        <v>0</v>
      </c>
      <c r="G852" s="9" t="b">
        <f>(COUNTIF(Sheet1!A:A,$C852)+COUNTIF(Sheet1!A:A,$D852))&gt;0</f>
        <v>0</v>
      </c>
      <c r="H852" s="9" t="b">
        <f>(COUNTIF(Sheet1!B:B,$C852)+COUNTIF(Sheet1!B:B,$D852))&gt;0</f>
        <v>0</v>
      </c>
      <c r="I852" s="9" t="b">
        <f>(COUNTIF(Sheet1!C:C,$C852)+COUNTIF(Sheet1!C:C,$D852))&gt;0</f>
        <v>0</v>
      </c>
    </row>
    <row r="853" spans="1:9">
      <c r="A853" t="s">
        <v>7946</v>
      </c>
      <c r="B853">
        <v>8</v>
      </c>
      <c r="C853" t="s">
        <v>7855</v>
      </c>
      <c r="D853" t="s">
        <v>7464</v>
      </c>
      <c r="E853" t="b">
        <f ca="1">VLOOKUP(C853,'1. 词频表'!A:D,4,0)</f>
        <v>0</v>
      </c>
      <c r="F853" t="b">
        <f ca="1">VLOOKUP(D853,'1. 词频表'!A:D,4,0)</f>
        <v>1</v>
      </c>
      <c r="G853" s="9" t="b">
        <f>(COUNTIF(Sheet1!A:A,$C853)+COUNTIF(Sheet1!A:A,$D853))&gt;0</f>
        <v>0</v>
      </c>
      <c r="H853" s="9" t="b">
        <f>(COUNTIF(Sheet1!B:B,$C853)+COUNTIF(Sheet1!B:B,$D853))&gt;0</f>
        <v>0</v>
      </c>
      <c r="I853" s="9" t="b">
        <f>(COUNTIF(Sheet1!C:C,$C853)+COUNTIF(Sheet1!C:C,$D853))&gt;0</f>
        <v>1</v>
      </c>
    </row>
    <row r="854" spans="1:9">
      <c r="A854" t="s">
        <v>6376</v>
      </c>
      <c r="B854">
        <v>8</v>
      </c>
      <c r="C854" t="s">
        <v>5786</v>
      </c>
      <c r="D854" t="s">
        <v>6134</v>
      </c>
      <c r="E854" t="b">
        <f ca="1">VLOOKUP(C854,'1. 词频表'!A:D,4,0)</f>
        <v>0</v>
      </c>
      <c r="F854" t="b">
        <f ca="1">VLOOKUP(D854,'1. 词频表'!A:D,4,0)</f>
        <v>0</v>
      </c>
      <c r="G854" s="9" t="b">
        <f>(COUNTIF(Sheet1!A:A,$C854)+COUNTIF(Sheet1!A:A,$D854))&gt;0</f>
        <v>0</v>
      </c>
      <c r="H854" s="9" t="b">
        <f>(COUNTIF(Sheet1!B:B,$C854)+COUNTIF(Sheet1!B:B,$D854))&gt;0</f>
        <v>0</v>
      </c>
      <c r="I854" s="9" t="b">
        <f>(COUNTIF(Sheet1!C:C,$C854)+COUNTIF(Sheet1!C:C,$D854))&gt;0</f>
        <v>0</v>
      </c>
    </row>
    <row r="855" spans="1:9">
      <c r="A855" t="s">
        <v>7947</v>
      </c>
      <c r="B855">
        <v>8</v>
      </c>
      <c r="C855" t="s">
        <v>7948</v>
      </c>
      <c r="D855" t="s">
        <v>5761</v>
      </c>
      <c r="E855" t="b">
        <f ca="1">VLOOKUP(C855,'1. 词频表'!A:D,4,0)</f>
        <v>0</v>
      </c>
      <c r="F855" t="b">
        <f ca="1">VLOOKUP(D855,'1. 词频表'!A:D,4,0)</f>
        <v>0</v>
      </c>
      <c r="G855" s="9" t="b">
        <f>(COUNTIF(Sheet1!A:A,$C855)+COUNTIF(Sheet1!A:A,$D855))&gt;0</f>
        <v>0</v>
      </c>
      <c r="H855" s="9" t="b">
        <f>(COUNTIF(Sheet1!B:B,$C855)+COUNTIF(Sheet1!B:B,$D855))&gt;0</f>
        <v>0</v>
      </c>
      <c r="I855" s="9" t="b">
        <f>(COUNTIF(Sheet1!C:C,$C855)+COUNTIF(Sheet1!C:C,$D855))&gt;0</f>
        <v>0</v>
      </c>
    </row>
    <row r="856" spans="1:9">
      <c r="A856" t="s">
        <v>7949</v>
      </c>
      <c r="B856">
        <v>8</v>
      </c>
      <c r="C856" t="s">
        <v>7950</v>
      </c>
      <c r="D856" t="s">
        <v>5881</v>
      </c>
      <c r="E856" t="b">
        <f ca="1">VLOOKUP(C856,'1. 词频表'!A:D,4,0)</f>
        <v>0</v>
      </c>
      <c r="F856" t="b">
        <f ca="1">VLOOKUP(D856,'1. 词频表'!A:D,4,0)</f>
        <v>0</v>
      </c>
      <c r="G856" s="9" t="b">
        <f>(COUNTIF(Sheet1!A:A,$C856)+COUNTIF(Sheet1!A:A,$D856))&gt;0</f>
        <v>0</v>
      </c>
      <c r="H856" s="9" t="b">
        <f>(COUNTIF(Sheet1!B:B,$C856)+COUNTIF(Sheet1!B:B,$D856))&gt;0</f>
        <v>0</v>
      </c>
      <c r="I856" s="9" t="b">
        <f>(COUNTIF(Sheet1!C:C,$C856)+COUNTIF(Sheet1!C:C,$D856))&gt;0</f>
        <v>0</v>
      </c>
    </row>
    <row r="857" spans="1:9">
      <c r="A857" t="s">
        <v>7951</v>
      </c>
      <c r="B857">
        <v>8</v>
      </c>
      <c r="C857" t="s">
        <v>191</v>
      </c>
      <c r="D857" t="s">
        <v>5648</v>
      </c>
      <c r="E857" t="b">
        <f ca="1">VLOOKUP(C857,'1. 词频表'!A:D,4,0)</f>
        <v>1</v>
      </c>
      <c r="F857" t="b">
        <f ca="1">VLOOKUP(D857,'1. 词频表'!A:D,4,0)</f>
        <v>1</v>
      </c>
      <c r="G857" s="9" t="b">
        <f>(COUNTIF(Sheet1!A:A,$C857)+COUNTIF(Sheet1!A:A,$D857))&gt;0</f>
        <v>0</v>
      </c>
      <c r="H857" s="9" t="b">
        <f>(COUNTIF(Sheet1!B:B,$C857)+COUNTIF(Sheet1!B:B,$D857))&gt;0</f>
        <v>0</v>
      </c>
      <c r="I857" s="9" t="b">
        <f>(COUNTIF(Sheet1!C:C,$C857)+COUNTIF(Sheet1!C:C,$D857))&gt;0</f>
        <v>0</v>
      </c>
    </row>
    <row r="858" spans="1:9">
      <c r="A858" t="s">
        <v>5968</v>
      </c>
      <c r="B858">
        <v>8</v>
      </c>
      <c r="C858" t="s">
        <v>5969</v>
      </c>
      <c r="D858" t="s">
        <v>5679</v>
      </c>
      <c r="E858" t="b">
        <f ca="1">VLOOKUP(C858,'1. 词频表'!A:D,4,0)</f>
        <v>0</v>
      </c>
      <c r="F858" t="b">
        <f ca="1">VLOOKUP(D858,'1. 词频表'!A:D,4,0)</f>
        <v>0</v>
      </c>
      <c r="G858" s="9" t="b">
        <f>(COUNTIF(Sheet1!A:A,$C858)+COUNTIF(Sheet1!A:A,$D858))&gt;0</f>
        <v>0</v>
      </c>
      <c r="H858" s="9" t="b">
        <f>(COUNTIF(Sheet1!B:B,$C858)+COUNTIF(Sheet1!B:B,$D858))&gt;0</f>
        <v>0</v>
      </c>
      <c r="I858" s="9" t="b">
        <f>(COUNTIF(Sheet1!C:C,$C858)+COUNTIF(Sheet1!C:C,$D858))&gt;0</f>
        <v>1</v>
      </c>
    </row>
    <row r="859" spans="1:9">
      <c r="A859" t="s">
        <v>6026</v>
      </c>
      <c r="B859">
        <v>8</v>
      </c>
      <c r="C859" t="s">
        <v>5922</v>
      </c>
      <c r="D859" t="s">
        <v>5838</v>
      </c>
      <c r="E859" t="b">
        <f ca="1">VLOOKUP(C859,'1. 词频表'!A:D,4,0)</f>
        <v>0</v>
      </c>
      <c r="F859" t="b">
        <f ca="1">VLOOKUP(D859,'1. 词频表'!A:D,4,0)</f>
        <v>0</v>
      </c>
      <c r="G859" s="9" t="b">
        <f>(COUNTIF(Sheet1!A:A,$C859)+COUNTIF(Sheet1!A:A,$D859))&gt;0</f>
        <v>0</v>
      </c>
      <c r="H859" s="9" t="b">
        <f>(COUNTIF(Sheet1!B:B,$C859)+COUNTIF(Sheet1!B:B,$D859))&gt;0</f>
        <v>0</v>
      </c>
      <c r="I859" s="9" t="b">
        <f>(COUNTIF(Sheet1!C:C,$C859)+COUNTIF(Sheet1!C:C,$D859))&gt;0</f>
        <v>0</v>
      </c>
    </row>
    <row r="860" spans="1:9">
      <c r="A860" t="s">
        <v>7952</v>
      </c>
      <c r="B860">
        <v>8</v>
      </c>
      <c r="C860" t="s">
        <v>5838</v>
      </c>
      <c r="D860" t="s">
        <v>7669</v>
      </c>
      <c r="E860" t="b">
        <f ca="1">VLOOKUP(C860,'1. 词频表'!A:D,4,0)</f>
        <v>0</v>
      </c>
      <c r="F860" t="b">
        <f ca="1">VLOOKUP(D860,'1. 词频表'!A:D,4,0)</f>
        <v>0</v>
      </c>
      <c r="G860" s="9" t="b">
        <f>(COUNTIF(Sheet1!A:A,$C860)+COUNTIF(Sheet1!A:A,$D860))&gt;0</f>
        <v>0</v>
      </c>
      <c r="H860" s="9" t="b">
        <f>(COUNTIF(Sheet1!B:B,$C860)+COUNTIF(Sheet1!B:B,$D860))&gt;0</f>
        <v>0</v>
      </c>
      <c r="I860" s="9" t="b">
        <f>(COUNTIF(Sheet1!C:C,$C860)+COUNTIF(Sheet1!C:C,$D860))&gt;0</f>
        <v>0</v>
      </c>
    </row>
    <row r="861" spans="1:9">
      <c r="A861" t="s">
        <v>7953</v>
      </c>
      <c r="B861">
        <v>8</v>
      </c>
      <c r="C861" t="s">
        <v>213</v>
      </c>
      <c r="D861" t="s">
        <v>4</v>
      </c>
      <c r="E861" t="b">
        <f ca="1">VLOOKUP(C861,'1. 词频表'!A:D,4,0)</f>
        <v>1</v>
      </c>
      <c r="F861" t="b">
        <f ca="1">VLOOKUP(D861,'1. 词频表'!A:D,4,0)</f>
        <v>1</v>
      </c>
      <c r="G861" s="9" t="b">
        <f>(COUNTIF(Sheet1!A:A,$C861)+COUNTIF(Sheet1!A:A,$D861))&gt;0</f>
        <v>0</v>
      </c>
      <c r="H861" s="9" t="b">
        <f>(COUNTIF(Sheet1!B:B,$C861)+COUNTIF(Sheet1!B:B,$D861))&gt;0</f>
        <v>0</v>
      </c>
      <c r="I861" s="9" t="b">
        <f>(COUNTIF(Sheet1!C:C,$C861)+COUNTIF(Sheet1!C:C,$D861))&gt;0</f>
        <v>0</v>
      </c>
    </row>
    <row r="862" spans="1:9">
      <c r="A862" t="s">
        <v>6820</v>
      </c>
      <c r="B862">
        <v>8</v>
      </c>
      <c r="C862" t="s">
        <v>213</v>
      </c>
      <c r="D862" t="s">
        <v>5646</v>
      </c>
      <c r="E862" t="b">
        <f ca="1">VLOOKUP(C862,'1. 词频表'!A:D,4,0)</f>
        <v>1</v>
      </c>
      <c r="F862" t="b">
        <f ca="1">VLOOKUP(D862,'1. 词频表'!A:D,4,0)</f>
        <v>1</v>
      </c>
      <c r="G862" s="9" t="b">
        <f>(COUNTIF(Sheet1!A:A,$C862)+COUNTIF(Sheet1!A:A,$D862))&gt;0</f>
        <v>0</v>
      </c>
      <c r="H862" s="9" t="b">
        <f>(COUNTIF(Sheet1!B:B,$C862)+COUNTIF(Sheet1!B:B,$D862))&gt;0</f>
        <v>0</v>
      </c>
      <c r="I862" s="9" t="b">
        <f>(COUNTIF(Sheet1!C:C,$C862)+COUNTIF(Sheet1!C:C,$D862))&gt;0</f>
        <v>0</v>
      </c>
    </row>
    <row r="863" spans="1:9">
      <c r="A863" t="s">
        <v>7056</v>
      </c>
      <c r="B863">
        <v>8</v>
      </c>
      <c r="C863" t="s">
        <v>235</v>
      </c>
      <c r="D863" t="s">
        <v>5648</v>
      </c>
      <c r="E863" t="b">
        <f ca="1">VLOOKUP(C863,'1. 词频表'!A:D,4,0)</f>
        <v>1</v>
      </c>
      <c r="F863" t="b">
        <f ca="1">VLOOKUP(D863,'1. 词频表'!A:D,4,0)</f>
        <v>1</v>
      </c>
      <c r="G863" s="9" t="b">
        <f>(COUNTIF(Sheet1!A:A,$C863)+COUNTIF(Sheet1!A:A,$D863))&gt;0</f>
        <v>0</v>
      </c>
      <c r="H863" s="9" t="b">
        <f>(COUNTIF(Sheet1!B:B,$C863)+COUNTIF(Sheet1!B:B,$D863))&gt;0</f>
        <v>0</v>
      </c>
      <c r="I863" s="9" t="b">
        <f>(COUNTIF(Sheet1!C:C,$C863)+COUNTIF(Sheet1!C:C,$D863))&gt;0</f>
        <v>0</v>
      </c>
    </row>
    <row r="864" spans="1:9">
      <c r="A864" t="s">
        <v>6001</v>
      </c>
      <c r="B864">
        <v>8</v>
      </c>
      <c r="C864" t="s">
        <v>5749</v>
      </c>
      <c r="D864" t="s">
        <v>5663</v>
      </c>
      <c r="E864" t="b">
        <f ca="1">VLOOKUP(C864,'1. 词频表'!A:D,4,0)</f>
        <v>0</v>
      </c>
      <c r="F864" t="b">
        <f ca="1">VLOOKUP(D864,'1. 词频表'!A:D,4,0)</f>
        <v>0</v>
      </c>
      <c r="G864" s="9" t="b">
        <f>(COUNTIF(Sheet1!A:A,$C864)+COUNTIF(Sheet1!A:A,$D864))&gt;0</f>
        <v>1</v>
      </c>
      <c r="H864" s="9" t="b">
        <f>(COUNTIF(Sheet1!B:B,$C864)+COUNTIF(Sheet1!B:B,$D864))&gt;0</f>
        <v>0</v>
      </c>
      <c r="I864" s="9" t="b">
        <f>(COUNTIF(Sheet1!C:C,$C864)+COUNTIF(Sheet1!C:C,$D864))&gt;0</f>
        <v>0</v>
      </c>
    </row>
    <row r="865" spans="1:9">
      <c r="A865" t="s">
        <v>5953</v>
      </c>
      <c r="B865">
        <v>8</v>
      </c>
      <c r="C865" t="s">
        <v>5824</v>
      </c>
      <c r="D865" t="s">
        <v>5713</v>
      </c>
      <c r="E865" t="b">
        <f ca="1">VLOOKUP(C865,'1. 词频表'!A:D,4,0)</f>
        <v>0</v>
      </c>
      <c r="F865" t="b">
        <f ca="1">VLOOKUP(D865,'1. 词频表'!A:D,4,0)</f>
        <v>0</v>
      </c>
      <c r="G865" s="9" t="b">
        <f>(COUNTIF(Sheet1!A:A,$C865)+COUNTIF(Sheet1!A:A,$D865))&gt;0</f>
        <v>0</v>
      </c>
      <c r="H865" s="9" t="b">
        <f>(COUNTIF(Sheet1!B:B,$C865)+COUNTIF(Sheet1!B:B,$D865))&gt;0</f>
        <v>0</v>
      </c>
      <c r="I865" s="9" t="b">
        <f>(COUNTIF(Sheet1!C:C,$C865)+COUNTIF(Sheet1!C:C,$D865))&gt;0</f>
        <v>0</v>
      </c>
    </row>
    <row r="866" spans="1:9">
      <c r="A866" t="s">
        <v>7954</v>
      </c>
      <c r="B866">
        <v>8</v>
      </c>
      <c r="C866" t="s">
        <v>257</v>
      </c>
      <c r="D866" t="s">
        <v>5648</v>
      </c>
      <c r="E866" t="b">
        <f ca="1">VLOOKUP(C866,'1. 词频表'!A:D,4,0)</f>
        <v>1</v>
      </c>
      <c r="F866" t="b">
        <f ca="1">VLOOKUP(D866,'1. 词频表'!A:D,4,0)</f>
        <v>1</v>
      </c>
      <c r="G866" s="9" t="b">
        <f>(COUNTIF(Sheet1!A:A,$C866)+COUNTIF(Sheet1!A:A,$D866))&gt;0</f>
        <v>0</v>
      </c>
      <c r="H866" s="9" t="b">
        <f>(COUNTIF(Sheet1!B:B,$C866)+COUNTIF(Sheet1!B:B,$D866))&gt;0</f>
        <v>0</v>
      </c>
      <c r="I866" s="9" t="b">
        <f>(COUNTIF(Sheet1!C:C,$C866)+COUNTIF(Sheet1!C:C,$D866))&gt;0</f>
        <v>0</v>
      </c>
    </row>
    <row r="867" spans="1:9">
      <c r="A867" t="s">
        <v>7955</v>
      </c>
      <c r="B867">
        <v>8</v>
      </c>
      <c r="C867" t="s">
        <v>7262</v>
      </c>
      <c r="D867" t="s">
        <v>5741</v>
      </c>
      <c r="E867" t="b">
        <f ca="1">VLOOKUP(C867,'1. 词频表'!A:D,4,0)</f>
        <v>0</v>
      </c>
      <c r="F867" t="b">
        <f ca="1">VLOOKUP(D867,'1. 词频表'!A:D,4,0)</f>
        <v>0</v>
      </c>
      <c r="G867" s="9" t="b">
        <f>(COUNTIF(Sheet1!A:A,$C867)+COUNTIF(Sheet1!A:A,$D867))&gt;0</f>
        <v>0</v>
      </c>
      <c r="H867" s="9" t="b">
        <f>(COUNTIF(Sheet1!B:B,$C867)+COUNTIF(Sheet1!B:B,$D867))&gt;0</f>
        <v>1</v>
      </c>
      <c r="I867" s="9" t="b">
        <f>(COUNTIF(Sheet1!C:C,$C867)+COUNTIF(Sheet1!C:C,$D867))&gt;0</f>
        <v>0</v>
      </c>
    </row>
    <row r="868" spans="1:9">
      <c r="A868" t="s">
        <v>6207</v>
      </c>
      <c r="B868">
        <v>8</v>
      </c>
      <c r="C868" t="s">
        <v>5912</v>
      </c>
      <c r="D868" t="s">
        <v>5713</v>
      </c>
      <c r="E868" t="b">
        <f ca="1">VLOOKUP(C868,'1. 词频表'!A:D,4,0)</f>
        <v>0</v>
      </c>
      <c r="F868" t="b">
        <f ca="1">VLOOKUP(D868,'1. 词频表'!A:D,4,0)</f>
        <v>0</v>
      </c>
      <c r="G868" s="9" t="b">
        <f>(COUNTIF(Sheet1!A:A,$C868)+COUNTIF(Sheet1!A:A,$D868))&gt;0</f>
        <v>1</v>
      </c>
      <c r="H868" s="9" t="b">
        <f>(COUNTIF(Sheet1!B:B,$C868)+COUNTIF(Sheet1!B:B,$D868))&gt;0</f>
        <v>0</v>
      </c>
      <c r="I868" s="9" t="b">
        <f>(COUNTIF(Sheet1!C:C,$C868)+COUNTIF(Sheet1!C:C,$D868))&gt;0</f>
        <v>0</v>
      </c>
    </row>
    <row r="869" spans="1:9">
      <c r="A869" t="s">
        <v>7956</v>
      </c>
      <c r="B869">
        <v>8</v>
      </c>
      <c r="C869" t="s">
        <v>5912</v>
      </c>
      <c r="D869" t="s">
        <v>4</v>
      </c>
      <c r="E869" t="b">
        <f ca="1">VLOOKUP(C869,'1. 词频表'!A:D,4,0)</f>
        <v>0</v>
      </c>
      <c r="F869" t="b">
        <f ca="1">VLOOKUP(D869,'1. 词频表'!A:D,4,0)</f>
        <v>1</v>
      </c>
      <c r="G869" s="9" t="b">
        <f>(COUNTIF(Sheet1!A:A,$C869)+COUNTIF(Sheet1!A:A,$D869))&gt;0</f>
        <v>1</v>
      </c>
      <c r="H869" s="9" t="b">
        <f>(COUNTIF(Sheet1!B:B,$C869)+COUNTIF(Sheet1!B:B,$D869))&gt;0</f>
        <v>0</v>
      </c>
      <c r="I869" s="9" t="b">
        <f>(COUNTIF(Sheet1!C:C,$C869)+COUNTIF(Sheet1!C:C,$D869))&gt;0</f>
        <v>0</v>
      </c>
    </row>
    <row r="870" spans="1:9">
      <c r="A870" t="s">
        <v>5911</v>
      </c>
      <c r="B870">
        <v>8</v>
      </c>
      <c r="C870" t="s">
        <v>5912</v>
      </c>
      <c r="D870" t="s">
        <v>5646</v>
      </c>
      <c r="E870" t="b">
        <f ca="1">VLOOKUP(C870,'1. 词频表'!A:D,4,0)</f>
        <v>0</v>
      </c>
      <c r="F870" t="b">
        <f ca="1">VLOOKUP(D870,'1. 词频表'!A:D,4,0)</f>
        <v>1</v>
      </c>
      <c r="G870" s="9" t="b">
        <f>(COUNTIF(Sheet1!A:A,$C870)+COUNTIF(Sheet1!A:A,$D870))&gt;0</f>
        <v>1</v>
      </c>
      <c r="H870" s="9" t="b">
        <f>(COUNTIF(Sheet1!B:B,$C870)+COUNTIF(Sheet1!B:B,$D870))&gt;0</f>
        <v>0</v>
      </c>
      <c r="I870" s="9" t="b">
        <f>(COUNTIF(Sheet1!C:C,$C870)+COUNTIF(Sheet1!C:C,$D870))&gt;0</f>
        <v>0</v>
      </c>
    </row>
    <row r="871" spans="1:9">
      <c r="A871" t="s">
        <v>7957</v>
      </c>
      <c r="B871">
        <v>8</v>
      </c>
      <c r="C871" t="s">
        <v>5713</v>
      </c>
      <c r="D871" t="s">
        <v>7958</v>
      </c>
      <c r="E871" t="b">
        <f ca="1">VLOOKUP(C871,'1. 词频表'!A:D,4,0)</f>
        <v>0</v>
      </c>
      <c r="F871" t="b">
        <f ca="1">VLOOKUP(D871,'1. 词频表'!A:D,4,0)</f>
        <v>0</v>
      </c>
      <c r="G871" s="9" t="b">
        <f>(COUNTIF(Sheet1!A:A,$C871)+COUNTIF(Sheet1!A:A,$D871))&gt;0</f>
        <v>0</v>
      </c>
      <c r="H871" s="9" t="b">
        <f>(COUNTIF(Sheet1!B:B,$C871)+COUNTIF(Sheet1!B:B,$D871))&gt;0</f>
        <v>0</v>
      </c>
      <c r="I871" s="9" t="b">
        <f>(COUNTIF(Sheet1!C:C,$C871)+COUNTIF(Sheet1!C:C,$D871))&gt;0</f>
        <v>0</v>
      </c>
    </row>
    <row r="872" spans="1:9">
      <c r="A872" t="s">
        <v>6492</v>
      </c>
      <c r="B872">
        <v>8</v>
      </c>
      <c r="C872" t="s">
        <v>5786</v>
      </c>
      <c r="D872" t="s">
        <v>6046</v>
      </c>
      <c r="E872" t="b">
        <f ca="1">VLOOKUP(C872,'1. 词频表'!A:D,4,0)</f>
        <v>0</v>
      </c>
      <c r="F872" t="b">
        <f ca="1">VLOOKUP(D872,'1. 词频表'!A:D,4,0)</f>
        <v>0</v>
      </c>
      <c r="G872" s="9" t="b">
        <f>(COUNTIF(Sheet1!A:A,$C872)+COUNTIF(Sheet1!A:A,$D872))&gt;0</f>
        <v>0</v>
      </c>
      <c r="H872" s="9" t="b">
        <f>(COUNTIF(Sheet1!B:B,$C872)+COUNTIF(Sheet1!B:B,$D872))&gt;0</f>
        <v>0</v>
      </c>
      <c r="I872" s="9" t="b">
        <f>(COUNTIF(Sheet1!C:C,$C872)+COUNTIF(Sheet1!C:C,$D872))&gt;0</f>
        <v>0</v>
      </c>
    </row>
    <row r="873" spans="1:9">
      <c r="A873" t="s">
        <v>6321</v>
      </c>
      <c r="B873">
        <v>8</v>
      </c>
      <c r="C873" t="s">
        <v>344</v>
      </c>
      <c r="D873" t="s">
        <v>5693</v>
      </c>
      <c r="E873" t="b">
        <f ca="1">VLOOKUP(C873,'1. 词频表'!A:D,4,0)</f>
        <v>1</v>
      </c>
      <c r="F873" t="b">
        <f ca="1">VLOOKUP(D873,'1. 词频表'!A:D,4,0)</f>
        <v>0</v>
      </c>
      <c r="G873" s="9" t="b">
        <f>(COUNTIF(Sheet1!A:A,$C873)+COUNTIF(Sheet1!A:A,$D873))&gt;0</f>
        <v>0</v>
      </c>
      <c r="H873" s="9" t="b">
        <f>(COUNTIF(Sheet1!B:B,$C873)+COUNTIF(Sheet1!B:B,$D873))&gt;0</f>
        <v>0</v>
      </c>
      <c r="I873" s="9" t="b">
        <f>(COUNTIF(Sheet1!C:C,$C873)+COUNTIF(Sheet1!C:C,$D873))&gt;0</f>
        <v>1</v>
      </c>
    </row>
    <row r="874" spans="1:9">
      <c r="A874" t="s">
        <v>6875</v>
      </c>
      <c r="B874">
        <v>8</v>
      </c>
      <c r="C874" t="s">
        <v>5737</v>
      </c>
      <c r="D874" t="s">
        <v>5800</v>
      </c>
      <c r="E874" t="b">
        <f ca="1">VLOOKUP(C874,'1. 词频表'!A:D,4,0)</f>
        <v>0</v>
      </c>
      <c r="F874" t="b">
        <f ca="1">VLOOKUP(D874,'1. 词频表'!A:D,4,0)</f>
        <v>0</v>
      </c>
      <c r="G874" s="9" t="b">
        <f>(COUNTIF(Sheet1!A:A,$C874)+COUNTIF(Sheet1!A:A,$D874))&gt;0</f>
        <v>0</v>
      </c>
      <c r="H874" s="9" t="b">
        <f>(COUNTIF(Sheet1!B:B,$C874)+COUNTIF(Sheet1!B:B,$D874))&gt;0</f>
        <v>0</v>
      </c>
      <c r="I874" s="9" t="b">
        <f>(COUNTIF(Sheet1!C:C,$C874)+COUNTIF(Sheet1!C:C,$D874))&gt;0</f>
        <v>0</v>
      </c>
    </row>
    <row r="875" spans="1:9">
      <c r="A875" t="s">
        <v>6850</v>
      </c>
      <c r="B875">
        <v>8</v>
      </c>
      <c r="C875" t="s">
        <v>6498</v>
      </c>
      <c r="D875" t="s">
        <v>5648</v>
      </c>
      <c r="E875" t="b">
        <f ca="1">VLOOKUP(C875,'1. 词频表'!A:D,4,0)</f>
        <v>1</v>
      </c>
      <c r="F875" t="b">
        <f ca="1">VLOOKUP(D875,'1. 词频表'!A:D,4,0)</f>
        <v>1</v>
      </c>
      <c r="G875" s="9" t="b">
        <f>(COUNTIF(Sheet1!A:A,$C875)+COUNTIF(Sheet1!A:A,$D875))&gt;0</f>
        <v>0</v>
      </c>
      <c r="H875" s="9" t="b">
        <f>(COUNTIF(Sheet1!B:B,$C875)+COUNTIF(Sheet1!B:B,$D875))&gt;0</f>
        <v>0</v>
      </c>
      <c r="I875" s="9" t="b">
        <f>(COUNTIF(Sheet1!C:C,$C875)+COUNTIF(Sheet1!C:C,$D875))&gt;0</f>
        <v>0</v>
      </c>
    </row>
    <row r="876" spans="1:9">
      <c r="A876" t="s">
        <v>6851</v>
      </c>
      <c r="B876">
        <v>8</v>
      </c>
      <c r="C876" t="s">
        <v>5648</v>
      </c>
      <c r="D876" t="s">
        <v>6500</v>
      </c>
      <c r="E876" t="b">
        <f ca="1">VLOOKUP(C876,'1. 词频表'!A:D,4,0)</f>
        <v>1</v>
      </c>
      <c r="F876" t="b">
        <f ca="1">VLOOKUP(D876,'1. 词频表'!A:D,4,0)</f>
        <v>1</v>
      </c>
      <c r="G876" s="9" t="b">
        <f>(COUNTIF(Sheet1!A:A,$C876)+COUNTIF(Sheet1!A:A,$D876))&gt;0</f>
        <v>0</v>
      </c>
      <c r="H876" s="9" t="b">
        <f>(COUNTIF(Sheet1!B:B,$C876)+COUNTIF(Sheet1!B:B,$D876))&gt;0</f>
        <v>0</v>
      </c>
      <c r="I876" s="9" t="b">
        <f>(COUNTIF(Sheet1!C:C,$C876)+COUNTIF(Sheet1!C:C,$D876))&gt;0</f>
        <v>0</v>
      </c>
    </row>
    <row r="877" spans="1:9">
      <c r="A877" t="s">
        <v>7959</v>
      </c>
      <c r="B877">
        <v>8</v>
      </c>
      <c r="C877" t="s">
        <v>6198</v>
      </c>
      <c r="D877" t="s">
        <v>5741</v>
      </c>
      <c r="E877" t="b">
        <f ca="1">VLOOKUP(C877,'1. 词频表'!A:D,4,0)</f>
        <v>0</v>
      </c>
      <c r="F877" t="b">
        <f ca="1">VLOOKUP(D877,'1. 词频表'!A:D,4,0)</f>
        <v>0</v>
      </c>
      <c r="G877" s="9" t="b">
        <f>(COUNTIF(Sheet1!A:A,$C877)+COUNTIF(Sheet1!A:A,$D877))&gt;0</f>
        <v>0</v>
      </c>
      <c r="H877" s="9" t="b">
        <f>(COUNTIF(Sheet1!B:B,$C877)+COUNTIF(Sheet1!B:B,$D877))&gt;0</f>
        <v>1</v>
      </c>
      <c r="I877" s="9" t="b">
        <f>(COUNTIF(Sheet1!C:C,$C877)+COUNTIF(Sheet1!C:C,$D877))&gt;0</f>
        <v>0</v>
      </c>
    </row>
    <row r="878" spans="1:9">
      <c r="A878" t="s">
        <v>7960</v>
      </c>
      <c r="B878">
        <v>8</v>
      </c>
      <c r="C878" t="s">
        <v>5666</v>
      </c>
      <c r="D878" t="s">
        <v>7961</v>
      </c>
      <c r="E878" t="b">
        <f ca="1">VLOOKUP(C878,'1. 词频表'!A:D,4,0)</f>
        <v>0</v>
      </c>
      <c r="F878" t="b">
        <f ca="1">VLOOKUP(D878,'1. 词频表'!A:D,4,0)</f>
        <v>1</v>
      </c>
      <c r="G878" s="9" t="b">
        <f>(COUNTIF(Sheet1!A:A,$C878)+COUNTIF(Sheet1!A:A,$D878))&gt;0</f>
        <v>0</v>
      </c>
      <c r="H878" s="9" t="b">
        <f>(COUNTIF(Sheet1!B:B,$C878)+COUNTIF(Sheet1!B:B,$D878))&gt;0</f>
        <v>0</v>
      </c>
      <c r="I878" s="9" t="b">
        <f>(COUNTIF(Sheet1!C:C,$C878)+COUNTIF(Sheet1!C:C,$D878))&gt;0</f>
        <v>0</v>
      </c>
    </row>
    <row r="879" spans="1:9">
      <c r="A879" t="s">
        <v>7962</v>
      </c>
      <c r="B879">
        <v>8</v>
      </c>
      <c r="C879" t="s">
        <v>5666</v>
      </c>
      <c r="D879" t="s">
        <v>4534</v>
      </c>
      <c r="E879" t="b">
        <f ca="1">VLOOKUP(C879,'1. 词频表'!A:D,4,0)</f>
        <v>0</v>
      </c>
      <c r="F879" t="b">
        <f ca="1">VLOOKUP(D879,'1. 词频表'!A:D,4,0)</f>
        <v>0</v>
      </c>
      <c r="G879" s="9" t="b">
        <f>(COUNTIF(Sheet1!A:A,$C879)+COUNTIF(Sheet1!A:A,$D879))&gt;0</f>
        <v>0</v>
      </c>
      <c r="H879" s="9" t="b">
        <f>(COUNTIF(Sheet1!B:B,$C879)+COUNTIF(Sheet1!B:B,$D879))&gt;0</f>
        <v>0</v>
      </c>
      <c r="I879" s="9" t="b">
        <f>(COUNTIF(Sheet1!C:C,$C879)+COUNTIF(Sheet1!C:C,$D879))&gt;0</f>
        <v>0</v>
      </c>
    </row>
    <row r="880" spans="1:9">
      <c r="A880" t="s">
        <v>7963</v>
      </c>
      <c r="B880">
        <v>8</v>
      </c>
      <c r="C880" t="s">
        <v>7961</v>
      </c>
      <c r="D880" t="s">
        <v>4534</v>
      </c>
      <c r="E880" t="b">
        <f ca="1">VLOOKUP(C880,'1. 词频表'!A:D,4,0)</f>
        <v>1</v>
      </c>
      <c r="F880" t="b">
        <f ca="1">VLOOKUP(D880,'1. 词频表'!A:D,4,0)</f>
        <v>0</v>
      </c>
      <c r="G880" s="9" t="b">
        <f>(COUNTIF(Sheet1!A:A,$C880)+COUNTIF(Sheet1!A:A,$D880))&gt;0</f>
        <v>0</v>
      </c>
      <c r="H880" s="9" t="b">
        <f>(COUNTIF(Sheet1!B:B,$C880)+COUNTIF(Sheet1!B:B,$D880))&gt;0</f>
        <v>0</v>
      </c>
      <c r="I880" s="9" t="b">
        <f>(COUNTIF(Sheet1!C:C,$C880)+COUNTIF(Sheet1!C:C,$D880))&gt;0</f>
        <v>0</v>
      </c>
    </row>
    <row r="881" spans="1:9">
      <c r="A881" t="s">
        <v>6657</v>
      </c>
      <c r="B881">
        <v>8</v>
      </c>
      <c r="C881" t="s">
        <v>388</v>
      </c>
      <c r="D881" t="s">
        <v>5648</v>
      </c>
      <c r="E881" t="b">
        <f ca="1">VLOOKUP(C881,'1. 词频表'!A:D,4,0)</f>
        <v>1</v>
      </c>
      <c r="F881" t="b">
        <f ca="1">VLOOKUP(D881,'1. 词频表'!A:D,4,0)</f>
        <v>1</v>
      </c>
      <c r="G881" s="9" t="b">
        <f>(COUNTIF(Sheet1!A:A,$C881)+COUNTIF(Sheet1!A:A,$D881))&gt;0</f>
        <v>0</v>
      </c>
      <c r="H881" s="9" t="b">
        <f>(COUNTIF(Sheet1!B:B,$C881)+COUNTIF(Sheet1!B:B,$D881))&gt;0</f>
        <v>0</v>
      </c>
      <c r="I881" s="9" t="b">
        <f>(COUNTIF(Sheet1!C:C,$C881)+COUNTIF(Sheet1!C:C,$D881))&gt;0</f>
        <v>0</v>
      </c>
    </row>
    <row r="882" spans="1:9">
      <c r="A882" t="s">
        <v>6833</v>
      </c>
      <c r="B882">
        <v>8</v>
      </c>
      <c r="C882" t="s">
        <v>5709</v>
      </c>
      <c r="D882" t="s">
        <v>5674</v>
      </c>
      <c r="E882" t="b">
        <f ca="1">VLOOKUP(C882,'1. 词频表'!A:D,4,0)</f>
        <v>0</v>
      </c>
      <c r="F882" t="b">
        <f ca="1">VLOOKUP(D882,'1. 词频表'!A:D,4,0)</f>
        <v>0</v>
      </c>
      <c r="G882" s="9" t="b">
        <f>(COUNTIF(Sheet1!A:A,$C882)+COUNTIF(Sheet1!A:A,$D882))&gt;0</f>
        <v>0</v>
      </c>
      <c r="H882" s="9" t="b">
        <f>(COUNTIF(Sheet1!B:B,$C882)+COUNTIF(Sheet1!B:B,$D882))&gt;0</f>
        <v>0</v>
      </c>
      <c r="I882" s="9" t="b">
        <f>(COUNTIF(Sheet1!C:C,$C882)+COUNTIF(Sheet1!C:C,$D882))&gt;0</f>
        <v>0</v>
      </c>
    </row>
    <row r="883" spans="1:9">
      <c r="A883" t="s">
        <v>6243</v>
      </c>
      <c r="B883">
        <v>8</v>
      </c>
      <c r="C883" t="s">
        <v>6244</v>
      </c>
      <c r="D883" t="s">
        <v>6242</v>
      </c>
      <c r="E883" t="b">
        <f ca="1">VLOOKUP(C883,'1. 词频表'!A:D,4,0)</f>
        <v>0</v>
      </c>
      <c r="F883" t="b">
        <f ca="1">VLOOKUP(D883,'1. 词频表'!A:D,4,0)</f>
        <v>0</v>
      </c>
      <c r="G883" s="9" t="b">
        <f>(COUNTIF(Sheet1!A:A,$C883)+COUNTIF(Sheet1!A:A,$D883))&gt;0</f>
        <v>0</v>
      </c>
      <c r="H883" s="9" t="b">
        <f>(COUNTIF(Sheet1!B:B,$C883)+COUNTIF(Sheet1!B:B,$D883))&gt;0</f>
        <v>0</v>
      </c>
      <c r="I883" s="9" t="b">
        <f>(COUNTIF(Sheet1!C:C,$C883)+COUNTIF(Sheet1!C:C,$D883))&gt;0</f>
        <v>0</v>
      </c>
    </row>
    <row r="884" spans="1:9">
      <c r="A884" t="s">
        <v>7964</v>
      </c>
      <c r="B884">
        <v>8</v>
      </c>
      <c r="C884" t="s">
        <v>5737</v>
      </c>
      <c r="D884" t="s">
        <v>7722</v>
      </c>
      <c r="E884" t="b">
        <f ca="1">VLOOKUP(C884,'1. 词频表'!A:D,4,0)</f>
        <v>0</v>
      </c>
      <c r="F884" t="b">
        <f ca="1">VLOOKUP(D884,'1. 词频表'!A:D,4,0)</f>
        <v>0</v>
      </c>
      <c r="G884" s="9" t="b">
        <f>(COUNTIF(Sheet1!A:A,$C884)+COUNTIF(Sheet1!A:A,$D884))&gt;0</f>
        <v>0</v>
      </c>
      <c r="H884" s="9" t="b">
        <f>(COUNTIF(Sheet1!B:B,$C884)+COUNTIF(Sheet1!B:B,$D884))&gt;0</f>
        <v>0</v>
      </c>
      <c r="I884" s="9" t="b">
        <f>(COUNTIF(Sheet1!C:C,$C884)+COUNTIF(Sheet1!C:C,$D884))&gt;0</f>
        <v>0</v>
      </c>
    </row>
    <row r="885" spans="1:9">
      <c r="A885" t="s">
        <v>6664</v>
      </c>
      <c r="B885">
        <v>8</v>
      </c>
      <c r="C885" t="s">
        <v>5679</v>
      </c>
      <c r="D885" t="s">
        <v>410</v>
      </c>
      <c r="E885" t="b">
        <f ca="1">VLOOKUP(C885,'1. 词频表'!A:D,4,0)</f>
        <v>0</v>
      </c>
      <c r="F885" t="b">
        <f ca="1">VLOOKUP(D885,'1. 词频表'!A:D,4,0)</f>
        <v>1</v>
      </c>
      <c r="G885" s="9" t="b">
        <f>(COUNTIF(Sheet1!A:A,$C885)+COUNTIF(Sheet1!A:A,$D885))&gt;0</f>
        <v>0</v>
      </c>
      <c r="H885" s="9" t="b">
        <f>(COUNTIF(Sheet1!B:B,$C885)+COUNTIF(Sheet1!B:B,$D885))&gt;0</f>
        <v>0</v>
      </c>
      <c r="I885" s="9" t="b">
        <f>(COUNTIF(Sheet1!C:C,$C885)+COUNTIF(Sheet1!C:C,$D885))&gt;0</f>
        <v>1</v>
      </c>
    </row>
    <row r="886" spans="1:9">
      <c r="A886" t="s">
        <v>7965</v>
      </c>
      <c r="B886">
        <v>8</v>
      </c>
      <c r="C886" t="s">
        <v>410</v>
      </c>
      <c r="D886" t="s">
        <v>5648</v>
      </c>
      <c r="E886" t="b">
        <f ca="1">VLOOKUP(C886,'1. 词频表'!A:D,4,0)</f>
        <v>1</v>
      </c>
      <c r="F886" t="b">
        <f ca="1">VLOOKUP(D886,'1. 词频表'!A:D,4,0)</f>
        <v>1</v>
      </c>
      <c r="G886" s="9" t="b">
        <f>(COUNTIF(Sheet1!A:A,$C886)+COUNTIF(Sheet1!A:A,$D886))&gt;0</f>
        <v>0</v>
      </c>
      <c r="H886" s="9" t="b">
        <f>(COUNTIF(Sheet1!B:B,$C886)+COUNTIF(Sheet1!B:B,$D886))&gt;0</f>
        <v>0</v>
      </c>
      <c r="I886" s="9" t="b">
        <f>(COUNTIF(Sheet1!C:C,$C886)+COUNTIF(Sheet1!C:C,$D886))&gt;0</f>
        <v>0</v>
      </c>
    </row>
    <row r="887" spans="1:9">
      <c r="A887" t="s">
        <v>6088</v>
      </c>
      <c r="B887">
        <v>8</v>
      </c>
      <c r="C887" t="s">
        <v>5666</v>
      </c>
      <c r="D887" t="s">
        <v>6089</v>
      </c>
      <c r="E887" t="b">
        <f ca="1">VLOOKUP(C887,'1. 词频表'!A:D,4,0)</f>
        <v>0</v>
      </c>
      <c r="F887" t="b">
        <f ca="1">VLOOKUP(D887,'1. 词频表'!A:D,4,0)</f>
        <v>0</v>
      </c>
      <c r="G887" s="9" t="b">
        <f>(COUNTIF(Sheet1!A:A,$C887)+COUNTIF(Sheet1!A:A,$D887))&gt;0</f>
        <v>0</v>
      </c>
      <c r="H887" s="9" t="b">
        <f>(COUNTIF(Sheet1!B:B,$C887)+COUNTIF(Sheet1!B:B,$D887))&gt;0</f>
        <v>0</v>
      </c>
      <c r="I887" s="9" t="b">
        <f>(COUNTIF(Sheet1!C:C,$C887)+COUNTIF(Sheet1!C:C,$D887))&gt;0</f>
        <v>0</v>
      </c>
    </row>
    <row r="888" spans="1:9">
      <c r="A888" t="s">
        <v>6470</v>
      </c>
      <c r="B888">
        <v>8</v>
      </c>
      <c r="C888" t="s">
        <v>5881</v>
      </c>
      <c r="D888" t="s">
        <v>5661</v>
      </c>
      <c r="E888" t="b">
        <f ca="1">VLOOKUP(C888,'1. 词频表'!A:D,4,0)</f>
        <v>0</v>
      </c>
      <c r="F888" t="b">
        <f ca="1">VLOOKUP(D888,'1. 词频表'!A:D,4,0)</f>
        <v>0</v>
      </c>
      <c r="G888" s="9" t="b">
        <f>(COUNTIF(Sheet1!A:A,$C888)+COUNTIF(Sheet1!A:A,$D888))&gt;0</f>
        <v>0</v>
      </c>
      <c r="H888" s="9" t="b">
        <f>(COUNTIF(Sheet1!B:B,$C888)+COUNTIF(Sheet1!B:B,$D888))&gt;0</f>
        <v>0</v>
      </c>
      <c r="I888" s="9" t="b">
        <f>(COUNTIF(Sheet1!C:C,$C888)+COUNTIF(Sheet1!C:C,$D888))&gt;0</f>
        <v>0</v>
      </c>
    </row>
    <row r="889" spans="1:9">
      <c r="A889" t="s">
        <v>7966</v>
      </c>
      <c r="B889">
        <v>8</v>
      </c>
      <c r="C889" t="s">
        <v>475</v>
      </c>
      <c r="D889" t="s">
        <v>4</v>
      </c>
      <c r="E889" t="b">
        <f ca="1">VLOOKUP(C889,'1. 词频表'!A:D,4,0)</f>
        <v>1</v>
      </c>
      <c r="F889" t="b">
        <f ca="1">VLOOKUP(D889,'1. 词频表'!A:D,4,0)</f>
        <v>1</v>
      </c>
      <c r="G889" s="9" t="b">
        <f>(COUNTIF(Sheet1!A:A,$C889)+COUNTIF(Sheet1!A:A,$D889))&gt;0</f>
        <v>0</v>
      </c>
      <c r="H889" s="9" t="b">
        <f>(COUNTIF(Sheet1!B:B,$C889)+COUNTIF(Sheet1!B:B,$D889))&gt;0</f>
        <v>0</v>
      </c>
      <c r="I889" s="9" t="b">
        <f>(COUNTIF(Sheet1!C:C,$C889)+COUNTIF(Sheet1!C:C,$D889))&gt;0</f>
        <v>0</v>
      </c>
    </row>
    <row r="890" spans="1:9">
      <c r="A890" t="s">
        <v>6515</v>
      </c>
      <c r="B890">
        <v>8</v>
      </c>
      <c r="C890" t="s">
        <v>475</v>
      </c>
      <c r="D890" t="s">
        <v>5646</v>
      </c>
      <c r="E890" t="b">
        <f ca="1">VLOOKUP(C890,'1. 词频表'!A:D,4,0)</f>
        <v>1</v>
      </c>
      <c r="F890" t="b">
        <f ca="1">VLOOKUP(D890,'1. 词频表'!A:D,4,0)</f>
        <v>1</v>
      </c>
      <c r="G890" s="9" t="b">
        <f>(COUNTIF(Sheet1!A:A,$C890)+COUNTIF(Sheet1!A:A,$D890))&gt;0</f>
        <v>0</v>
      </c>
      <c r="H890" s="9" t="b">
        <f>(COUNTIF(Sheet1!B:B,$C890)+COUNTIF(Sheet1!B:B,$D890))&gt;0</f>
        <v>0</v>
      </c>
      <c r="I890" s="9" t="b">
        <f>(COUNTIF(Sheet1!C:C,$C890)+COUNTIF(Sheet1!C:C,$D890))&gt;0</f>
        <v>0</v>
      </c>
    </row>
    <row r="891" spans="1:9">
      <c r="A891" t="s">
        <v>5900</v>
      </c>
      <c r="B891">
        <v>8</v>
      </c>
      <c r="C891" t="s">
        <v>5769</v>
      </c>
      <c r="D891" t="s">
        <v>5901</v>
      </c>
      <c r="E891" t="b">
        <f ca="1">VLOOKUP(C891,'1. 词频表'!A:D,4,0)</f>
        <v>0</v>
      </c>
      <c r="F891" t="b">
        <f ca="1">VLOOKUP(D891,'1. 词频表'!A:D,4,0)</f>
        <v>0</v>
      </c>
      <c r="G891" s="9" t="b">
        <f>(COUNTIF(Sheet1!A:A,$C891)+COUNTIF(Sheet1!A:A,$D891))&gt;0</f>
        <v>0</v>
      </c>
      <c r="H891" s="9" t="b">
        <f>(COUNTIF(Sheet1!B:B,$C891)+COUNTIF(Sheet1!B:B,$D891))&gt;0</f>
        <v>0</v>
      </c>
      <c r="I891" s="9" t="b">
        <f>(COUNTIF(Sheet1!C:C,$C891)+COUNTIF(Sheet1!C:C,$D891))&gt;0</f>
        <v>0</v>
      </c>
    </row>
    <row r="892" spans="1:9">
      <c r="A892" t="s">
        <v>7385</v>
      </c>
      <c r="B892">
        <v>8</v>
      </c>
      <c r="C892" t="s">
        <v>6868</v>
      </c>
      <c r="D892" t="s">
        <v>5661</v>
      </c>
      <c r="E892" t="b">
        <f ca="1">VLOOKUP(C892,'1. 词频表'!A:D,4,0)</f>
        <v>0</v>
      </c>
      <c r="F892" t="b">
        <f ca="1">VLOOKUP(D892,'1. 词频表'!A:D,4,0)</f>
        <v>0</v>
      </c>
      <c r="G892" s="9" t="b">
        <f>(COUNTIF(Sheet1!A:A,$C892)+COUNTIF(Sheet1!A:A,$D892))&gt;0</f>
        <v>0</v>
      </c>
      <c r="H892" s="9" t="b">
        <f>(COUNTIF(Sheet1!B:B,$C892)+COUNTIF(Sheet1!B:B,$D892))&gt;0</f>
        <v>0</v>
      </c>
      <c r="I892" s="9" t="b">
        <f>(COUNTIF(Sheet1!C:C,$C892)+COUNTIF(Sheet1!C:C,$D892))&gt;0</f>
        <v>0</v>
      </c>
    </row>
    <row r="893" spans="1:9">
      <c r="A893" t="s">
        <v>7092</v>
      </c>
      <c r="B893">
        <v>8</v>
      </c>
      <c r="C893" t="s">
        <v>497</v>
      </c>
      <c r="D893" t="s">
        <v>5656</v>
      </c>
      <c r="E893" t="b">
        <f ca="1">VLOOKUP(C893,'1. 词频表'!A:D,4,0)</f>
        <v>1</v>
      </c>
      <c r="F893" t="b">
        <f ca="1">VLOOKUP(D893,'1. 词频表'!A:D,4,0)</f>
        <v>0</v>
      </c>
      <c r="G893" s="9" t="b">
        <f>(COUNTIF(Sheet1!A:A,$C893)+COUNTIF(Sheet1!A:A,$D893))&gt;0</f>
        <v>0</v>
      </c>
      <c r="H893" s="9" t="b">
        <f>(COUNTIF(Sheet1!B:B,$C893)+COUNTIF(Sheet1!B:B,$D893))&gt;0</f>
        <v>0</v>
      </c>
      <c r="I893" s="9" t="b">
        <f>(COUNTIF(Sheet1!C:C,$C893)+COUNTIF(Sheet1!C:C,$D893))&gt;0</f>
        <v>0</v>
      </c>
    </row>
    <row r="894" spans="1:9">
      <c r="A894" t="s">
        <v>7967</v>
      </c>
      <c r="B894">
        <v>8</v>
      </c>
      <c r="C894" t="s">
        <v>497</v>
      </c>
      <c r="D894" t="s">
        <v>4</v>
      </c>
      <c r="E894" t="b">
        <f ca="1">VLOOKUP(C894,'1. 词频表'!A:D,4,0)</f>
        <v>1</v>
      </c>
      <c r="F894" t="b">
        <f ca="1">VLOOKUP(D894,'1. 词频表'!A:D,4,0)</f>
        <v>1</v>
      </c>
      <c r="G894" s="9" t="b">
        <f>(COUNTIF(Sheet1!A:A,$C894)+COUNTIF(Sheet1!A:A,$D894))&gt;0</f>
        <v>0</v>
      </c>
      <c r="H894" s="9" t="b">
        <f>(COUNTIF(Sheet1!B:B,$C894)+COUNTIF(Sheet1!B:B,$D894))&gt;0</f>
        <v>0</v>
      </c>
      <c r="I894" s="9" t="b">
        <f>(COUNTIF(Sheet1!C:C,$C894)+COUNTIF(Sheet1!C:C,$D894))&gt;0</f>
        <v>0</v>
      </c>
    </row>
    <row r="895" spans="1:9">
      <c r="A895" t="s">
        <v>7093</v>
      </c>
      <c r="B895">
        <v>8</v>
      </c>
      <c r="C895" t="s">
        <v>497</v>
      </c>
      <c r="D895" t="s">
        <v>5646</v>
      </c>
      <c r="E895" t="b">
        <f ca="1">VLOOKUP(C895,'1. 词频表'!A:D,4,0)</f>
        <v>1</v>
      </c>
      <c r="F895" t="b">
        <f ca="1">VLOOKUP(D895,'1. 词频表'!A:D,4,0)</f>
        <v>1</v>
      </c>
      <c r="G895" s="9" t="b">
        <f>(COUNTIF(Sheet1!A:A,$C895)+COUNTIF(Sheet1!A:A,$D895))&gt;0</f>
        <v>0</v>
      </c>
      <c r="H895" s="9" t="b">
        <f>(COUNTIF(Sheet1!B:B,$C895)+COUNTIF(Sheet1!B:B,$D895))&gt;0</f>
        <v>0</v>
      </c>
      <c r="I895" s="9" t="b">
        <f>(COUNTIF(Sheet1!C:C,$C895)+COUNTIF(Sheet1!C:C,$D895))&gt;0</f>
        <v>0</v>
      </c>
    </row>
    <row r="896" spans="1:9">
      <c r="A896" t="s">
        <v>7389</v>
      </c>
      <c r="B896">
        <v>8</v>
      </c>
      <c r="C896" t="s">
        <v>508</v>
      </c>
      <c r="D896" t="s">
        <v>5648</v>
      </c>
      <c r="E896" t="b">
        <f ca="1">VLOOKUP(C896,'1. 词频表'!A:D,4,0)</f>
        <v>1</v>
      </c>
      <c r="F896" t="b">
        <f ca="1">VLOOKUP(D896,'1. 词频表'!A:D,4,0)</f>
        <v>1</v>
      </c>
      <c r="G896" s="9" t="b">
        <f>(COUNTIF(Sheet1!A:A,$C896)+COUNTIF(Sheet1!A:A,$D896))&gt;0</f>
        <v>0</v>
      </c>
      <c r="H896" s="9" t="b">
        <f>(COUNTIF(Sheet1!B:B,$C896)+COUNTIF(Sheet1!B:B,$D896))&gt;0</f>
        <v>0</v>
      </c>
      <c r="I896" s="9" t="b">
        <f>(COUNTIF(Sheet1!C:C,$C896)+COUNTIF(Sheet1!C:C,$D896))&gt;0</f>
        <v>0</v>
      </c>
    </row>
    <row r="897" spans="1:9">
      <c r="A897" t="s">
        <v>7395</v>
      </c>
      <c r="B897">
        <v>8</v>
      </c>
      <c r="C897" t="s">
        <v>550</v>
      </c>
      <c r="D897" t="s">
        <v>5648</v>
      </c>
      <c r="E897" t="b">
        <f ca="1">VLOOKUP(C897,'1. 词频表'!A:D,4,0)</f>
        <v>1</v>
      </c>
      <c r="F897" t="b">
        <f ca="1">VLOOKUP(D897,'1. 词频表'!A:D,4,0)</f>
        <v>1</v>
      </c>
      <c r="G897" s="9" t="b">
        <f>(COUNTIF(Sheet1!A:A,$C897)+COUNTIF(Sheet1!A:A,$D897))&gt;0</f>
        <v>0</v>
      </c>
      <c r="H897" s="9" t="b">
        <f>(COUNTIF(Sheet1!B:B,$C897)+COUNTIF(Sheet1!B:B,$D897))&gt;0</f>
        <v>0</v>
      </c>
      <c r="I897" s="9" t="b">
        <f>(COUNTIF(Sheet1!C:C,$C897)+COUNTIF(Sheet1!C:C,$D897))&gt;0</f>
        <v>0</v>
      </c>
    </row>
    <row r="898" spans="1:9">
      <c r="A898" t="s">
        <v>7968</v>
      </c>
      <c r="B898">
        <v>8</v>
      </c>
      <c r="C898" t="s">
        <v>5891</v>
      </c>
      <c r="D898" t="s">
        <v>5659</v>
      </c>
      <c r="E898" t="b">
        <f ca="1">VLOOKUP(C898,'1. 词频表'!A:D,4,0)</f>
        <v>0</v>
      </c>
      <c r="F898" t="b">
        <f ca="1">VLOOKUP(D898,'1. 词频表'!A:D,4,0)</f>
        <v>0</v>
      </c>
      <c r="G898" s="9" t="b">
        <f>(COUNTIF(Sheet1!A:A,$C898)+COUNTIF(Sheet1!A:A,$D898))&gt;0</f>
        <v>0</v>
      </c>
      <c r="H898" s="9" t="b">
        <f>(COUNTIF(Sheet1!B:B,$C898)+COUNTIF(Sheet1!B:B,$D898))&gt;0</f>
        <v>0</v>
      </c>
      <c r="I898" s="9" t="b">
        <f>(COUNTIF(Sheet1!C:C,$C898)+COUNTIF(Sheet1!C:C,$D898))&gt;0</f>
        <v>0</v>
      </c>
    </row>
    <row r="899" spans="1:9">
      <c r="A899" t="s">
        <v>7969</v>
      </c>
      <c r="B899">
        <v>8</v>
      </c>
      <c r="C899" t="s">
        <v>561</v>
      </c>
      <c r="D899" t="s">
        <v>4</v>
      </c>
      <c r="E899" t="b">
        <f ca="1">VLOOKUP(C899,'1. 词频表'!A:D,4,0)</f>
        <v>1</v>
      </c>
      <c r="F899" t="b">
        <f ca="1">VLOOKUP(D899,'1. 词频表'!A:D,4,0)</f>
        <v>1</v>
      </c>
      <c r="G899" s="9" t="b">
        <f>(COUNTIF(Sheet1!A:A,$C899)+COUNTIF(Sheet1!A:A,$D899))&gt;0</f>
        <v>0</v>
      </c>
      <c r="H899" s="9" t="b">
        <f>(COUNTIF(Sheet1!B:B,$C899)+COUNTIF(Sheet1!B:B,$D899))&gt;0</f>
        <v>0</v>
      </c>
      <c r="I899" s="9" t="b">
        <f>(COUNTIF(Sheet1!C:C,$C899)+COUNTIF(Sheet1!C:C,$D899))&gt;0</f>
        <v>0</v>
      </c>
    </row>
    <row r="900" spans="1:9">
      <c r="A900" t="s">
        <v>6518</v>
      </c>
      <c r="B900">
        <v>8</v>
      </c>
      <c r="C900" t="s">
        <v>561</v>
      </c>
      <c r="D900" t="s">
        <v>5646</v>
      </c>
      <c r="E900" t="b">
        <f ca="1">VLOOKUP(C900,'1. 词频表'!A:D,4,0)</f>
        <v>1</v>
      </c>
      <c r="F900" t="b">
        <f ca="1">VLOOKUP(D900,'1. 词频表'!A:D,4,0)</f>
        <v>1</v>
      </c>
      <c r="G900" s="9" t="b">
        <f>(COUNTIF(Sheet1!A:A,$C900)+COUNTIF(Sheet1!A:A,$D900))&gt;0</f>
        <v>0</v>
      </c>
      <c r="H900" s="9" t="b">
        <f>(COUNTIF(Sheet1!B:B,$C900)+COUNTIF(Sheet1!B:B,$D900))&gt;0</f>
        <v>0</v>
      </c>
      <c r="I900" s="9" t="b">
        <f>(COUNTIF(Sheet1!C:C,$C900)+COUNTIF(Sheet1!C:C,$D900))&gt;0</f>
        <v>0</v>
      </c>
    </row>
    <row r="901" spans="1:9">
      <c r="A901" t="s">
        <v>7970</v>
      </c>
      <c r="B901">
        <v>8</v>
      </c>
      <c r="C901" t="s">
        <v>7884</v>
      </c>
      <c r="D901" t="s">
        <v>5648</v>
      </c>
      <c r="E901" t="b">
        <f ca="1">VLOOKUP(C901,'1. 词频表'!A:D,4,0)</f>
        <v>0</v>
      </c>
      <c r="F901" t="b">
        <f ca="1">VLOOKUP(D901,'1. 词频表'!A:D,4,0)</f>
        <v>1</v>
      </c>
      <c r="G901" s="9" t="b">
        <f>(COUNTIF(Sheet1!A:A,$C901)+COUNTIF(Sheet1!A:A,$D901))&gt;0</f>
        <v>0</v>
      </c>
      <c r="H901" s="9" t="b">
        <f>(COUNTIF(Sheet1!B:B,$C901)+COUNTIF(Sheet1!B:B,$D901))&gt;0</f>
        <v>0</v>
      </c>
      <c r="I901" s="9" t="b">
        <f>(COUNTIF(Sheet1!C:C,$C901)+COUNTIF(Sheet1!C:C,$D901))&gt;0</f>
        <v>0</v>
      </c>
    </row>
    <row r="902" spans="1:9">
      <c r="A902" t="s">
        <v>7971</v>
      </c>
      <c r="B902">
        <v>8</v>
      </c>
      <c r="C902" t="s">
        <v>7884</v>
      </c>
      <c r="D902" t="s">
        <v>5646</v>
      </c>
      <c r="E902" t="b">
        <f ca="1">VLOOKUP(C902,'1. 词频表'!A:D,4,0)</f>
        <v>0</v>
      </c>
      <c r="F902" t="b">
        <f ca="1">VLOOKUP(D902,'1. 词频表'!A:D,4,0)</f>
        <v>1</v>
      </c>
      <c r="G902" s="9" t="b">
        <f>(COUNTIF(Sheet1!A:A,$C902)+COUNTIF(Sheet1!A:A,$D902))&gt;0</f>
        <v>0</v>
      </c>
      <c r="H902" s="9" t="b">
        <f>(COUNTIF(Sheet1!B:B,$C902)+COUNTIF(Sheet1!B:B,$D902))&gt;0</f>
        <v>0</v>
      </c>
      <c r="I902" s="9" t="b">
        <f>(COUNTIF(Sheet1!C:C,$C902)+COUNTIF(Sheet1!C:C,$D902))&gt;0</f>
        <v>0</v>
      </c>
    </row>
    <row r="903" spans="1:9">
      <c r="A903" t="s">
        <v>7403</v>
      </c>
      <c r="B903">
        <v>8</v>
      </c>
      <c r="C903" t="s">
        <v>605</v>
      </c>
      <c r="D903" t="s">
        <v>5648</v>
      </c>
      <c r="E903" t="b">
        <f ca="1">VLOOKUP(C903,'1. 词频表'!A:D,4,0)</f>
        <v>1</v>
      </c>
      <c r="F903" t="b">
        <f ca="1">VLOOKUP(D903,'1. 词频表'!A:D,4,0)</f>
        <v>1</v>
      </c>
      <c r="G903" s="9" t="b">
        <f>(COUNTIF(Sheet1!A:A,$C903)+COUNTIF(Sheet1!A:A,$D903))&gt;0</f>
        <v>0</v>
      </c>
      <c r="H903" s="9" t="b">
        <f>(COUNTIF(Sheet1!B:B,$C903)+COUNTIF(Sheet1!B:B,$D903))&gt;0</f>
        <v>0</v>
      </c>
      <c r="I903" s="9" t="b">
        <f>(COUNTIF(Sheet1!C:C,$C903)+COUNTIF(Sheet1!C:C,$D903))&gt;0</f>
        <v>0</v>
      </c>
    </row>
    <row r="904" spans="1:9">
      <c r="A904" t="s">
        <v>7972</v>
      </c>
      <c r="B904">
        <v>8</v>
      </c>
      <c r="C904" t="s">
        <v>616</v>
      </c>
      <c r="D904" t="s">
        <v>5737</v>
      </c>
      <c r="E904" t="b">
        <f ca="1">VLOOKUP(C904,'1. 词频表'!A:D,4,0)</f>
        <v>1</v>
      </c>
      <c r="F904" t="b">
        <f ca="1">VLOOKUP(D904,'1. 词频表'!A:D,4,0)</f>
        <v>0</v>
      </c>
      <c r="G904" s="9" t="b">
        <f>(COUNTIF(Sheet1!A:A,$C904)+COUNTIF(Sheet1!A:A,$D904))&gt;0</f>
        <v>0</v>
      </c>
      <c r="H904" s="9" t="b">
        <f>(COUNTIF(Sheet1!B:B,$C904)+COUNTIF(Sheet1!B:B,$D904))&gt;0</f>
        <v>0</v>
      </c>
      <c r="I904" s="9" t="b">
        <f>(COUNTIF(Sheet1!C:C,$C904)+COUNTIF(Sheet1!C:C,$D904))&gt;0</f>
        <v>0</v>
      </c>
    </row>
    <row r="905" spans="1:9">
      <c r="A905" t="s">
        <v>7973</v>
      </c>
      <c r="B905">
        <v>8</v>
      </c>
      <c r="C905" t="s">
        <v>627</v>
      </c>
      <c r="D905" t="s">
        <v>5648</v>
      </c>
      <c r="E905" t="b">
        <f ca="1">VLOOKUP(C905,'1. 词频表'!A:D,4,0)</f>
        <v>1</v>
      </c>
      <c r="F905" t="b">
        <f ca="1">VLOOKUP(D905,'1. 词频表'!A:D,4,0)</f>
        <v>1</v>
      </c>
      <c r="G905" s="9" t="b">
        <f>(COUNTIF(Sheet1!A:A,$C905)+COUNTIF(Sheet1!A:A,$D905))&gt;0</f>
        <v>0</v>
      </c>
      <c r="H905" s="9" t="b">
        <f>(COUNTIF(Sheet1!B:B,$C905)+COUNTIF(Sheet1!B:B,$D905))&gt;0</f>
        <v>0</v>
      </c>
      <c r="I905" s="9" t="b">
        <f>(COUNTIF(Sheet1!C:C,$C905)+COUNTIF(Sheet1!C:C,$D905))&gt;0</f>
        <v>0</v>
      </c>
    </row>
    <row r="906" spans="1:9">
      <c r="A906" t="s">
        <v>7974</v>
      </c>
      <c r="B906">
        <v>8</v>
      </c>
      <c r="C906" t="s">
        <v>638</v>
      </c>
      <c r="D906" t="s">
        <v>4</v>
      </c>
      <c r="E906" t="b">
        <f ca="1">VLOOKUP(C906,'1. 词频表'!A:D,4,0)</f>
        <v>1</v>
      </c>
      <c r="F906" t="b">
        <f ca="1">VLOOKUP(D906,'1. 词频表'!A:D,4,0)</f>
        <v>1</v>
      </c>
      <c r="G906" s="9" t="b">
        <f>(COUNTIF(Sheet1!A:A,$C906)+COUNTIF(Sheet1!A:A,$D906))&gt;0</f>
        <v>0</v>
      </c>
      <c r="H906" s="9" t="b">
        <f>(COUNTIF(Sheet1!B:B,$C906)+COUNTIF(Sheet1!B:B,$D906))&gt;0</f>
        <v>0</v>
      </c>
      <c r="I906" s="9" t="b">
        <f>(COUNTIF(Sheet1!C:C,$C906)+COUNTIF(Sheet1!C:C,$D906))&gt;0</f>
        <v>0</v>
      </c>
    </row>
    <row r="907" spans="1:9">
      <c r="A907" t="s">
        <v>7975</v>
      </c>
      <c r="B907">
        <v>8</v>
      </c>
      <c r="C907" t="s">
        <v>660</v>
      </c>
      <c r="D907" t="s">
        <v>5648</v>
      </c>
      <c r="E907" t="b">
        <f ca="1">VLOOKUP(C907,'1. 词频表'!A:D,4,0)</f>
        <v>1</v>
      </c>
      <c r="F907" t="b">
        <f ca="1">VLOOKUP(D907,'1. 词频表'!A:D,4,0)</f>
        <v>1</v>
      </c>
      <c r="G907" s="9" t="b">
        <f>(COUNTIF(Sheet1!A:A,$C907)+COUNTIF(Sheet1!A:A,$D907))&gt;0</f>
        <v>0</v>
      </c>
      <c r="H907" s="9" t="b">
        <f>(COUNTIF(Sheet1!B:B,$C907)+COUNTIF(Sheet1!B:B,$D907))&gt;0</f>
        <v>0</v>
      </c>
      <c r="I907" s="9" t="b">
        <f>(COUNTIF(Sheet1!C:C,$C907)+COUNTIF(Sheet1!C:C,$D907))&gt;0</f>
        <v>0</v>
      </c>
    </row>
    <row r="908" spans="1:9">
      <c r="A908" t="s">
        <v>7976</v>
      </c>
      <c r="B908">
        <v>8</v>
      </c>
      <c r="C908" t="s">
        <v>671</v>
      </c>
      <c r="D908" t="s">
        <v>5648</v>
      </c>
      <c r="E908" t="b">
        <f ca="1">VLOOKUP(C908,'1. 词频表'!A:D,4,0)</f>
        <v>1</v>
      </c>
      <c r="F908" t="b">
        <f ca="1">VLOOKUP(D908,'1. 词频表'!A:D,4,0)</f>
        <v>1</v>
      </c>
      <c r="G908" s="9" t="b">
        <f>(COUNTIF(Sheet1!A:A,$C908)+COUNTIF(Sheet1!A:A,$D908))&gt;0</f>
        <v>0</v>
      </c>
      <c r="H908" s="9" t="b">
        <f>(COUNTIF(Sheet1!B:B,$C908)+COUNTIF(Sheet1!B:B,$D908))&gt;0</f>
        <v>0</v>
      </c>
      <c r="I908" s="9" t="b">
        <f>(COUNTIF(Sheet1!C:C,$C908)+COUNTIF(Sheet1!C:C,$D908))&gt;0</f>
        <v>0</v>
      </c>
    </row>
    <row r="909" spans="1:9">
      <c r="A909" t="s">
        <v>7977</v>
      </c>
      <c r="B909">
        <v>8</v>
      </c>
      <c r="C909" t="s">
        <v>682</v>
      </c>
      <c r="D909" t="s">
        <v>5809</v>
      </c>
      <c r="E909" t="b">
        <f ca="1">VLOOKUP(C909,'1. 词频表'!A:D,4,0)</f>
        <v>1</v>
      </c>
      <c r="F909" t="b">
        <f ca="1">VLOOKUP(D909,'1. 词频表'!A:D,4,0)</f>
        <v>0</v>
      </c>
      <c r="G909" s="9" t="b">
        <f>(COUNTIF(Sheet1!A:A,$C909)+COUNTIF(Sheet1!A:A,$D909))&gt;0</f>
        <v>0</v>
      </c>
      <c r="H909" s="9" t="b">
        <f>(COUNTIF(Sheet1!B:B,$C909)+COUNTIF(Sheet1!B:B,$D909))&gt;0</f>
        <v>0</v>
      </c>
      <c r="I909" s="9" t="b">
        <f>(COUNTIF(Sheet1!C:C,$C909)+COUNTIF(Sheet1!C:C,$D909))&gt;0</f>
        <v>0</v>
      </c>
    </row>
    <row r="910" spans="1:9">
      <c r="A910" t="s">
        <v>7978</v>
      </c>
      <c r="B910">
        <v>8</v>
      </c>
      <c r="C910" t="s">
        <v>7722</v>
      </c>
      <c r="D910" t="s">
        <v>5666</v>
      </c>
      <c r="E910" t="b">
        <f ca="1">VLOOKUP(C910,'1. 词频表'!A:D,4,0)</f>
        <v>0</v>
      </c>
      <c r="F910" t="b">
        <f ca="1">VLOOKUP(D910,'1. 词频表'!A:D,4,0)</f>
        <v>0</v>
      </c>
      <c r="G910" s="9" t="b">
        <f>(COUNTIF(Sheet1!A:A,$C910)+COUNTIF(Sheet1!A:A,$D910))&gt;0</f>
        <v>0</v>
      </c>
      <c r="H910" s="9" t="b">
        <f>(COUNTIF(Sheet1!B:B,$C910)+COUNTIF(Sheet1!B:B,$D910))&gt;0</f>
        <v>0</v>
      </c>
      <c r="I910" s="9" t="b">
        <f>(COUNTIF(Sheet1!C:C,$C910)+COUNTIF(Sheet1!C:C,$D910))&gt;0</f>
        <v>0</v>
      </c>
    </row>
    <row r="911" spans="1:9">
      <c r="A911" t="s">
        <v>7979</v>
      </c>
      <c r="B911">
        <v>8</v>
      </c>
      <c r="C911" t="s">
        <v>693</v>
      </c>
      <c r="D911" t="s">
        <v>4</v>
      </c>
      <c r="E911" t="b">
        <f ca="1">VLOOKUP(C911,'1. 词频表'!A:D,4,0)</f>
        <v>1</v>
      </c>
      <c r="F911" t="b">
        <f ca="1">VLOOKUP(D911,'1. 词频表'!A:D,4,0)</f>
        <v>1</v>
      </c>
      <c r="G911" s="9" t="b">
        <f>(COUNTIF(Sheet1!A:A,$C911)+COUNTIF(Sheet1!A:A,$D911))&gt;0</f>
        <v>0</v>
      </c>
      <c r="H911" s="9" t="b">
        <f>(COUNTIF(Sheet1!B:B,$C911)+COUNTIF(Sheet1!B:B,$D911))&gt;0</f>
        <v>0</v>
      </c>
      <c r="I911" s="9" t="b">
        <f>(COUNTIF(Sheet1!C:C,$C911)+COUNTIF(Sheet1!C:C,$D911))&gt;0</f>
        <v>0</v>
      </c>
    </row>
    <row r="912" spans="1:9">
      <c r="A912" t="s">
        <v>6691</v>
      </c>
      <c r="B912">
        <v>8</v>
      </c>
      <c r="C912" t="s">
        <v>693</v>
      </c>
      <c r="D912" t="s">
        <v>5646</v>
      </c>
      <c r="E912" t="b">
        <f ca="1">VLOOKUP(C912,'1. 词频表'!A:D,4,0)</f>
        <v>1</v>
      </c>
      <c r="F912" t="b">
        <f ca="1">VLOOKUP(D912,'1. 词频表'!A:D,4,0)</f>
        <v>1</v>
      </c>
      <c r="G912" s="9" t="b">
        <f>(COUNTIF(Sheet1!A:A,$C912)+COUNTIF(Sheet1!A:A,$D912))&gt;0</f>
        <v>0</v>
      </c>
      <c r="H912" s="9" t="b">
        <f>(COUNTIF(Sheet1!B:B,$C912)+COUNTIF(Sheet1!B:B,$D912))&gt;0</f>
        <v>0</v>
      </c>
      <c r="I912" s="9" t="b">
        <f>(COUNTIF(Sheet1!C:C,$C912)+COUNTIF(Sheet1!C:C,$D912))&gt;0</f>
        <v>0</v>
      </c>
    </row>
    <row r="913" spans="1:9">
      <c r="A913" t="s">
        <v>7390</v>
      </c>
      <c r="B913">
        <v>8</v>
      </c>
      <c r="C913" t="s">
        <v>5679</v>
      </c>
      <c r="D913" t="s">
        <v>6294</v>
      </c>
      <c r="E913" t="b">
        <f ca="1">VLOOKUP(C913,'1. 词频表'!A:D,4,0)</f>
        <v>0</v>
      </c>
      <c r="F913" t="b">
        <f ca="1">VLOOKUP(D913,'1. 词频表'!A:D,4,0)</f>
        <v>0</v>
      </c>
      <c r="G913" s="9" t="b">
        <f>(COUNTIF(Sheet1!A:A,$C913)+COUNTIF(Sheet1!A:A,$D913))&gt;0</f>
        <v>0</v>
      </c>
      <c r="H913" s="9" t="b">
        <f>(COUNTIF(Sheet1!B:B,$C913)+COUNTIF(Sheet1!B:B,$D913))&gt;0</f>
        <v>0</v>
      </c>
      <c r="I913" s="9" t="b">
        <f>(COUNTIF(Sheet1!C:C,$C913)+COUNTIF(Sheet1!C:C,$D913))&gt;0</f>
        <v>1</v>
      </c>
    </row>
    <row r="914" spans="1:9">
      <c r="A914" t="s">
        <v>7980</v>
      </c>
      <c r="B914">
        <v>8</v>
      </c>
      <c r="C914" t="s">
        <v>704</v>
      </c>
      <c r="D914" t="s">
        <v>5648</v>
      </c>
      <c r="E914" t="b">
        <f ca="1">VLOOKUP(C914,'1. 词频表'!A:D,4,0)</f>
        <v>1</v>
      </c>
      <c r="F914" t="b">
        <f ca="1">VLOOKUP(D914,'1. 词频表'!A:D,4,0)</f>
        <v>1</v>
      </c>
      <c r="G914" s="9" t="b">
        <f>(COUNTIF(Sheet1!A:A,$C914)+COUNTIF(Sheet1!A:A,$D914))&gt;0</f>
        <v>0</v>
      </c>
      <c r="H914" s="9" t="b">
        <f>(COUNTIF(Sheet1!B:B,$C914)+COUNTIF(Sheet1!B:B,$D914))&gt;0</f>
        <v>0</v>
      </c>
      <c r="I914" s="9" t="b">
        <f>(COUNTIF(Sheet1!C:C,$C914)+COUNTIF(Sheet1!C:C,$D914))&gt;0</f>
        <v>0</v>
      </c>
    </row>
    <row r="915" spans="1:9">
      <c r="A915" t="s">
        <v>7981</v>
      </c>
      <c r="B915">
        <v>8</v>
      </c>
      <c r="C915" t="s">
        <v>715</v>
      </c>
      <c r="D915" t="s">
        <v>5648</v>
      </c>
      <c r="E915" t="b">
        <f ca="1">VLOOKUP(C915,'1. 词频表'!A:D,4,0)</f>
        <v>1</v>
      </c>
      <c r="F915" t="b">
        <f ca="1">VLOOKUP(D915,'1. 词频表'!A:D,4,0)</f>
        <v>1</v>
      </c>
      <c r="G915" s="9" t="b">
        <f>(COUNTIF(Sheet1!A:A,$C915)+COUNTIF(Sheet1!A:A,$D915))&gt;0</f>
        <v>0</v>
      </c>
      <c r="H915" s="9" t="b">
        <f>(COUNTIF(Sheet1!B:B,$C915)+COUNTIF(Sheet1!B:B,$D915))&gt;0</f>
        <v>0</v>
      </c>
      <c r="I915" s="9" t="b">
        <f>(COUNTIF(Sheet1!C:C,$C915)+COUNTIF(Sheet1!C:C,$D915))&gt;0</f>
        <v>0</v>
      </c>
    </row>
    <row r="916" spans="1:9">
      <c r="A916" t="s">
        <v>6697</v>
      </c>
      <c r="B916">
        <v>8</v>
      </c>
      <c r="C916" t="s">
        <v>5646</v>
      </c>
      <c r="D916" t="s">
        <v>726</v>
      </c>
      <c r="E916" t="b">
        <f ca="1">VLOOKUP(C916,'1. 词频表'!A:D,4,0)</f>
        <v>1</v>
      </c>
      <c r="F916" t="b">
        <f ca="1">VLOOKUP(D916,'1. 词频表'!A:D,4,0)</f>
        <v>1</v>
      </c>
      <c r="G916" s="9" t="b">
        <f>(COUNTIF(Sheet1!A:A,$C916)+COUNTIF(Sheet1!A:A,$D916))&gt;0</f>
        <v>0</v>
      </c>
      <c r="H916" s="9" t="b">
        <f>(COUNTIF(Sheet1!B:B,$C916)+COUNTIF(Sheet1!B:B,$D916))&gt;0</f>
        <v>0</v>
      </c>
      <c r="I916" s="9" t="b">
        <f>(COUNTIF(Sheet1!C:C,$C916)+COUNTIF(Sheet1!C:C,$D916))&gt;0</f>
        <v>0</v>
      </c>
    </row>
    <row r="917" spans="1:9">
      <c r="A917" t="s">
        <v>7982</v>
      </c>
      <c r="B917">
        <v>8</v>
      </c>
      <c r="C917" t="s">
        <v>759</v>
      </c>
      <c r="D917" t="s">
        <v>4</v>
      </c>
      <c r="E917" t="b">
        <f ca="1">VLOOKUP(C917,'1. 词频表'!A:D,4,0)</f>
        <v>1</v>
      </c>
      <c r="F917" t="b">
        <f ca="1">VLOOKUP(D917,'1. 词频表'!A:D,4,0)</f>
        <v>1</v>
      </c>
      <c r="G917" s="9" t="b">
        <f>(COUNTIF(Sheet1!A:A,$C917)+COUNTIF(Sheet1!A:A,$D917))&gt;0</f>
        <v>0</v>
      </c>
      <c r="H917" s="9" t="b">
        <f>(COUNTIF(Sheet1!B:B,$C917)+COUNTIF(Sheet1!B:B,$D917))&gt;0</f>
        <v>0</v>
      </c>
      <c r="I917" s="9" t="b">
        <f>(COUNTIF(Sheet1!C:C,$C917)+COUNTIF(Sheet1!C:C,$D917))&gt;0</f>
        <v>0</v>
      </c>
    </row>
    <row r="918" spans="1:9">
      <c r="A918" t="s">
        <v>5723</v>
      </c>
      <c r="B918">
        <v>8</v>
      </c>
      <c r="C918" t="s">
        <v>4358</v>
      </c>
      <c r="D918" t="s">
        <v>5707</v>
      </c>
      <c r="E918" t="b">
        <f ca="1">VLOOKUP(C918,'1. 词频表'!A:D,4,0)</f>
        <v>0</v>
      </c>
      <c r="F918" t="b">
        <f ca="1">VLOOKUP(D918,'1. 词频表'!A:D,4,0)</f>
        <v>0</v>
      </c>
      <c r="G918" s="9" t="b">
        <f>(COUNTIF(Sheet1!A:A,$C918)+COUNTIF(Sheet1!A:A,$D918))&gt;0</f>
        <v>0</v>
      </c>
      <c r="H918" s="9" t="b">
        <f>(COUNTIF(Sheet1!B:B,$C918)+COUNTIF(Sheet1!B:B,$D918))&gt;0</f>
        <v>1</v>
      </c>
      <c r="I918" s="9" t="b">
        <f>(COUNTIF(Sheet1!C:C,$C918)+COUNTIF(Sheet1!C:C,$D918))&gt;0</f>
        <v>0</v>
      </c>
    </row>
    <row r="919" spans="1:9">
      <c r="A919" t="s">
        <v>7983</v>
      </c>
      <c r="B919">
        <v>8</v>
      </c>
      <c r="C919" t="s">
        <v>770</v>
      </c>
      <c r="D919" t="s">
        <v>4</v>
      </c>
      <c r="E919" t="b">
        <f ca="1">VLOOKUP(C919,'1. 词频表'!A:D,4,0)</f>
        <v>1</v>
      </c>
      <c r="F919" t="b">
        <f ca="1">VLOOKUP(D919,'1. 词频表'!A:D,4,0)</f>
        <v>1</v>
      </c>
      <c r="G919" s="9" t="b">
        <f>(COUNTIF(Sheet1!A:A,$C919)+COUNTIF(Sheet1!A:A,$D919))&gt;0</f>
        <v>0</v>
      </c>
      <c r="H919" s="9" t="b">
        <f>(COUNTIF(Sheet1!B:B,$C919)+COUNTIF(Sheet1!B:B,$D919))&gt;0</f>
        <v>0</v>
      </c>
      <c r="I919" s="9" t="b">
        <f>(COUNTIF(Sheet1!C:C,$C919)+COUNTIF(Sheet1!C:C,$D919))&gt;0</f>
        <v>0</v>
      </c>
    </row>
    <row r="920" spans="1:9">
      <c r="A920" t="s">
        <v>7115</v>
      </c>
      <c r="B920">
        <v>8</v>
      </c>
      <c r="C920" t="s">
        <v>770</v>
      </c>
      <c r="D920" t="s">
        <v>5646</v>
      </c>
      <c r="E920" t="b">
        <f ca="1">VLOOKUP(C920,'1. 词频表'!A:D,4,0)</f>
        <v>1</v>
      </c>
      <c r="F920" t="b">
        <f ca="1">VLOOKUP(D920,'1. 词频表'!A:D,4,0)</f>
        <v>1</v>
      </c>
      <c r="G920" s="9" t="b">
        <f>(COUNTIF(Sheet1!A:A,$C920)+COUNTIF(Sheet1!A:A,$D920))&gt;0</f>
        <v>0</v>
      </c>
      <c r="H920" s="9" t="b">
        <f>(COUNTIF(Sheet1!B:B,$C920)+COUNTIF(Sheet1!B:B,$D920))&gt;0</f>
        <v>0</v>
      </c>
      <c r="I920" s="9" t="b">
        <f>(COUNTIF(Sheet1!C:C,$C920)+COUNTIF(Sheet1!C:C,$D920))&gt;0</f>
        <v>0</v>
      </c>
    </row>
    <row r="921" spans="1:9">
      <c r="A921" t="s">
        <v>7984</v>
      </c>
      <c r="B921">
        <v>8</v>
      </c>
      <c r="C921" t="s">
        <v>803</v>
      </c>
      <c r="D921" t="s">
        <v>5648</v>
      </c>
      <c r="E921" t="b">
        <f ca="1">VLOOKUP(C921,'1. 词频表'!A:D,4,0)</f>
        <v>1</v>
      </c>
      <c r="F921" t="b">
        <f ca="1">VLOOKUP(D921,'1. 词频表'!A:D,4,0)</f>
        <v>1</v>
      </c>
      <c r="G921" s="9" t="b">
        <f>(COUNTIF(Sheet1!A:A,$C921)+COUNTIF(Sheet1!A:A,$D921))&gt;0</f>
        <v>0</v>
      </c>
      <c r="H921" s="9" t="b">
        <f>(COUNTIF(Sheet1!B:B,$C921)+COUNTIF(Sheet1!B:B,$D921))&gt;0</f>
        <v>0</v>
      </c>
      <c r="I921" s="9" t="b">
        <f>(COUNTIF(Sheet1!C:C,$C921)+COUNTIF(Sheet1!C:C,$D921))&gt;0</f>
        <v>0</v>
      </c>
    </row>
    <row r="922" spans="1:9">
      <c r="A922" t="s">
        <v>7985</v>
      </c>
      <c r="B922">
        <v>8</v>
      </c>
      <c r="C922" t="s">
        <v>814</v>
      </c>
      <c r="D922" t="s">
        <v>5648</v>
      </c>
      <c r="E922" t="b">
        <f ca="1">VLOOKUP(C922,'1. 词频表'!A:D,4,0)</f>
        <v>1</v>
      </c>
      <c r="F922" t="b">
        <f ca="1">VLOOKUP(D922,'1. 词频表'!A:D,4,0)</f>
        <v>1</v>
      </c>
      <c r="G922" s="9" t="b">
        <f>(COUNTIF(Sheet1!A:A,$C922)+COUNTIF(Sheet1!A:A,$D922))&gt;0</f>
        <v>0</v>
      </c>
      <c r="H922" s="9" t="b">
        <f>(COUNTIF(Sheet1!B:B,$C922)+COUNTIF(Sheet1!B:B,$D922))&gt;0</f>
        <v>0</v>
      </c>
      <c r="I922" s="9" t="b">
        <f>(COUNTIF(Sheet1!C:C,$C922)+COUNTIF(Sheet1!C:C,$D922))&gt;0</f>
        <v>0</v>
      </c>
    </row>
    <row r="923" spans="1:9">
      <c r="A923" t="s">
        <v>7126</v>
      </c>
      <c r="B923">
        <v>8</v>
      </c>
      <c r="C923" t="s">
        <v>836</v>
      </c>
      <c r="D923" t="s">
        <v>5648</v>
      </c>
      <c r="E923" t="b">
        <f ca="1">VLOOKUP(C923,'1. 词频表'!A:D,4,0)</f>
        <v>1</v>
      </c>
      <c r="F923" t="b">
        <f ca="1">VLOOKUP(D923,'1. 词频表'!A:D,4,0)</f>
        <v>1</v>
      </c>
      <c r="G923" s="9" t="b">
        <f>(COUNTIF(Sheet1!A:A,$C923)+COUNTIF(Sheet1!A:A,$D923))&gt;0</f>
        <v>0</v>
      </c>
      <c r="H923" s="9" t="b">
        <f>(COUNTIF(Sheet1!B:B,$C923)+COUNTIF(Sheet1!B:B,$D923))&gt;0</f>
        <v>0</v>
      </c>
      <c r="I923" s="9" t="b">
        <f>(COUNTIF(Sheet1!C:C,$C923)+COUNTIF(Sheet1!C:C,$D923))&gt;0</f>
        <v>0</v>
      </c>
    </row>
    <row r="924" spans="1:9">
      <c r="A924" t="s">
        <v>7986</v>
      </c>
      <c r="B924">
        <v>8</v>
      </c>
      <c r="C924" t="s">
        <v>847</v>
      </c>
      <c r="D924" t="s">
        <v>4</v>
      </c>
      <c r="E924" t="b">
        <f ca="1">VLOOKUP(C924,'1. 词频表'!A:D,4,0)</f>
        <v>1</v>
      </c>
      <c r="F924" t="b">
        <f ca="1">VLOOKUP(D924,'1. 词频表'!A:D,4,0)</f>
        <v>1</v>
      </c>
      <c r="G924" s="9" t="b">
        <f>(COUNTIF(Sheet1!A:A,$C924)+COUNTIF(Sheet1!A:A,$D924))&gt;0</f>
        <v>0</v>
      </c>
      <c r="H924" s="9" t="b">
        <f>(COUNTIF(Sheet1!B:B,$C924)+COUNTIF(Sheet1!B:B,$D924))&gt;0</f>
        <v>0</v>
      </c>
      <c r="I924" s="9" t="b">
        <f>(COUNTIF(Sheet1!C:C,$C924)+COUNTIF(Sheet1!C:C,$D924))&gt;0</f>
        <v>0</v>
      </c>
    </row>
    <row r="925" spans="1:9">
      <c r="A925" t="s">
        <v>6184</v>
      </c>
      <c r="B925">
        <v>8</v>
      </c>
      <c r="C925" t="s">
        <v>5784</v>
      </c>
      <c r="D925" t="s">
        <v>5661</v>
      </c>
      <c r="E925" t="b">
        <f ca="1">VLOOKUP(C925,'1. 词频表'!A:D,4,0)</f>
        <v>0</v>
      </c>
      <c r="F925" t="b">
        <f ca="1">VLOOKUP(D925,'1. 词频表'!A:D,4,0)</f>
        <v>0</v>
      </c>
      <c r="G925" s="9" t="b">
        <f>(COUNTIF(Sheet1!A:A,$C925)+COUNTIF(Sheet1!A:A,$D925))&gt;0</f>
        <v>0</v>
      </c>
      <c r="H925" s="9" t="b">
        <f>(COUNTIF(Sheet1!B:B,$C925)+COUNTIF(Sheet1!B:B,$D925))&gt;0</f>
        <v>0</v>
      </c>
      <c r="I925" s="9" t="b">
        <f>(COUNTIF(Sheet1!C:C,$C925)+COUNTIF(Sheet1!C:C,$D925))&gt;0</f>
        <v>1</v>
      </c>
    </row>
    <row r="926" spans="1:9">
      <c r="A926" t="s">
        <v>7987</v>
      </c>
      <c r="B926">
        <v>8</v>
      </c>
      <c r="C926" t="s">
        <v>880</v>
      </c>
      <c r="D926" t="s">
        <v>5648</v>
      </c>
      <c r="E926" t="b">
        <f ca="1">VLOOKUP(C926,'1. 词频表'!A:D,4,0)</f>
        <v>1</v>
      </c>
      <c r="F926" t="b">
        <f ca="1">VLOOKUP(D926,'1. 词频表'!A:D,4,0)</f>
        <v>1</v>
      </c>
      <c r="G926" s="9" t="b">
        <f>(COUNTIF(Sheet1!A:A,$C926)+COUNTIF(Sheet1!A:A,$D926))&gt;0</f>
        <v>0</v>
      </c>
      <c r="H926" s="9" t="b">
        <f>(COUNTIF(Sheet1!B:B,$C926)+COUNTIF(Sheet1!B:B,$D926))&gt;0</f>
        <v>0</v>
      </c>
      <c r="I926" s="9" t="b">
        <f>(COUNTIF(Sheet1!C:C,$C926)+COUNTIF(Sheet1!C:C,$D926))&gt;0</f>
        <v>0</v>
      </c>
    </row>
    <row r="927" spans="1:9">
      <c r="A927" t="s">
        <v>7436</v>
      </c>
      <c r="B927">
        <v>8</v>
      </c>
      <c r="C927" t="s">
        <v>891</v>
      </c>
      <c r="D927" t="s">
        <v>5648</v>
      </c>
      <c r="E927" t="b">
        <f ca="1">VLOOKUP(C927,'1. 词频表'!A:D,4,0)</f>
        <v>1</v>
      </c>
      <c r="F927" t="b">
        <f ca="1">VLOOKUP(D927,'1. 词频表'!A:D,4,0)</f>
        <v>1</v>
      </c>
      <c r="G927" s="9" t="b">
        <f>(COUNTIF(Sheet1!A:A,$C927)+COUNTIF(Sheet1!A:A,$D927))&gt;0</f>
        <v>0</v>
      </c>
      <c r="H927" s="9" t="b">
        <f>(COUNTIF(Sheet1!B:B,$C927)+COUNTIF(Sheet1!B:B,$D927))&gt;0</f>
        <v>0</v>
      </c>
      <c r="I927" s="9" t="b">
        <f>(COUNTIF(Sheet1!C:C,$C927)+COUNTIF(Sheet1!C:C,$D927))&gt;0</f>
        <v>0</v>
      </c>
    </row>
    <row r="928" spans="1:9">
      <c r="A928" t="s">
        <v>7988</v>
      </c>
      <c r="B928">
        <v>8</v>
      </c>
      <c r="C928" t="s">
        <v>5695</v>
      </c>
      <c r="D928" t="s">
        <v>902</v>
      </c>
      <c r="E928" t="b">
        <f ca="1">VLOOKUP(C928,'1. 词频表'!A:D,4,0)</f>
        <v>0</v>
      </c>
      <c r="F928" t="b">
        <f ca="1">VLOOKUP(D928,'1. 词频表'!A:D,4,0)</f>
        <v>1</v>
      </c>
      <c r="G928" s="9" t="b">
        <f>(COUNTIF(Sheet1!A:A,$C928)+COUNTIF(Sheet1!A:A,$D928))&gt;0</f>
        <v>0</v>
      </c>
      <c r="H928" s="9" t="b">
        <f>(COUNTIF(Sheet1!B:B,$C928)+COUNTIF(Sheet1!B:B,$D928))&gt;0</f>
        <v>0</v>
      </c>
      <c r="I928" s="9" t="b">
        <f>(COUNTIF(Sheet1!C:C,$C928)+COUNTIF(Sheet1!C:C,$D928))&gt;0</f>
        <v>0</v>
      </c>
    </row>
    <row r="929" spans="1:9">
      <c r="A929" t="s">
        <v>7131</v>
      </c>
      <c r="B929">
        <v>8</v>
      </c>
      <c r="C929" t="s">
        <v>913</v>
      </c>
      <c r="D929" t="s">
        <v>5648</v>
      </c>
      <c r="E929" t="b">
        <f ca="1">VLOOKUP(C929,'1. 词频表'!A:D,4,0)</f>
        <v>1</v>
      </c>
      <c r="F929" t="b">
        <f ca="1">VLOOKUP(D929,'1. 词频表'!A:D,4,0)</f>
        <v>1</v>
      </c>
      <c r="G929" s="9" t="b">
        <f>(COUNTIF(Sheet1!A:A,$C929)+COUNTIF(Sheet1!A:A,$D929))&gt;0</f>
        <v>0</v>
      </c>
      <c r="H929" s="9" t="b">
        <f>(COUNTIF(Sheet1!B:B,$C929)+COUNTIF(Sheet1!B:B,$D929))&gt;0</f>
        <v>0</v>
      </c>
      <c r="I929" s="9" t="b">
        <f>(COUNTIF(Sheet1!C:C,$C929)+COUNTIF(Sheet1!C:C,$D929))&gt;0</f>
        <v>0</v>
      </c>
    </row>
    <row r="930" spans="1:9">
      <c r="A930" t="s">
        <v>7989</v>
      </c>
      <c r="B930">
        <v>8</v>
      </c>
      <c r="C930" t="s">
        <v>924</v>
      </c>
      <c r="D930" t="s">
        <v>5648</v>
      </c>
      <c r="E930" t="b">
        <f ca="1">VLOOKUP(C930,'1. 词频表'!A:D,4,0)</f>
        <v>1</v>
      </c>
      <c r="F930" t="b">
        <f ca="1">VLOOKUP(D930,'1. 词频表'!A:D,4,0)</f>
        <v>1</v>
      </c>
      <c r="G930" s="9" t="b">
        <f>(COUNTIF(Sheet1!A:A,$C930)+COUNTIF(Sheet1!A:A,$D930))&gt;0</f>
        <v>0</v>
      </c>
      <c r="H930" s="9" t="b">
        <f>(COUNTIF(Sheet1!B:B,$C930)+COUNTIF(Sheet1!B:B,$D930))&gt;0</f>
        <v>0</v>
      </c>
      <c r="I930" s="9" t="b">
        <f>(COUNTIF(Sheet1!C:C,$C930)+COUNTIF(Sheet1!C:C,$D930))&gt;0</f>
        <v>0</v>
      </c>
    </row>
    <row r="931" spans="1:9">
      <c r="A931" t="s">
        <v>7990</v>
      </c>
      <c r="B931">
        <v>8</v>
      </c>
      <c r="C931" t="s">
        <v>7579</v>
      </c>
      <c r="D931" t="s">
        <v>5700</v>
      </c>
      <c r="E931" t="b">
        <f ca="1">VLOOKUP(C931,'1. 词频表'!A:D,4,0)</f>
        <v>0</v>
      </c>
      <c r="F931" t="b">
        <f ca="1">VLOOKUP(D931,'1. 词频表'!A:D,4,0)</f>
        <v>0</v>
      </c>
      <c r="G931" s="9" t="b">
        <f>(COUNTIF(Sheet1!A:A,$C931)+COUNTIF(Sheet1!A:A,$D931))&gt;0</f>
        <v>1</v>
      </c>
      <c r="H931" s="9" t="b">
        <f>(COUNTIF(Sheet1!B:B,$C931)+COUNTIF(Sheet1!B:B,$D931))&gt;0</f>
        <v>0</v>
      </c>
      <c r="I931" s="9" t="b">
        <f>(COUNTIF(Sheet1!C:C,$C931)+COUNTIF(Sheet1!C:C,$D931))&gt;0</f>
        <v>0</v>
      </c>
    </row>
    <row r="932" spans="1:9">
      <c r="A932" t="s">
        <v>7991</v>
      </c>
      <c r="B932">
        <v>8</v>
      </c>
      <c r="C932" t="s">
        <v>4</v>
      </c>
      <c r="D932" t="s">
        <v>945</v>
      </c>
      <c r="E932" t="b">
        <f ca="1">VLOOKUP(C932,'1. 词频表'!A:D,4,0)</f>
        <v>1</v>
      </c>
      <c r="F932" t="b">
        <f ca="1">VLOOKUP(D932,'1. 词频表'!A:D,4,0)</f>
        <v>1</v>
      </c>
      <c r="G932" s="9" t="b">
        <f>(COUNTIF(Sheet1!A:A,$C932)+COUNTIF(Sheet1!A:A,$D932))&gt;0</f>
        <v>0</v>
      </c>
      <c r="H932" s="9" t="b">
        <f>(COUNTIF(Sheet1!B:B,$C932)+COUNTIF(Sheet1!B:B,$D932))&gt;0</f>
        <v>0</v>
      </c>
      <c r="I932" s="9" t="b">
        <f>(COUNTIF(Sheet1!C:C,$C932)+COUNTIF(Sheet1!C:C,$D932))&gt;0</f>
        <v>0</v>
      </c>
    </row>
    <row r="933" spans="1:9">
      <c r="A933" t="s">
        <v>6914</v>
      </c>
      <c r="B933">
        <v>8</v>
      </c>
      <c r="C933" t="s">
        <v>945</v>
      </c>
      <c r="D933" t="s">
        <v>5646</v>
      </c>
      <c r="E933" t="b">
        <f ca="1">VLOOKUP(C933,'1. 词频表'!A:D,4,0)</f>
        <v>1</v>
      </c>
      <c r="F933" t="b">
        <f ca="1">VLOOKUP(D933,'1. 词频表'!A:D,4,0)</f>
        <v>1</v>
      </c>
      <c r="G933" s="9" t="b">
        <f>(COUNTIF(Sheet1!A:A,$C933)+COUNTIF(Sheet1!A:A,$D933))&gt;0</f>
        <v>0</v>
      </c>
      <c r="H933" s="9" t="b">
        <f>(COUNTIF(Sheet1!B:B,$C933)+COUNTIF(Sheet1!B:B,$D933))&gt;0</f>
        <v>0</v>
      </c>
      <c r="I933" s="9" t="b">
        <f>(COUNTIF(Sheet1!C:C,$C933)+COUNTIF(Sheet1!C:C,$D933))&gt;0</f>
        <v>0</v>
      </c>
    </row>
    <row r="934" spans="1:9">
      <c r="A934" t="s">
        <v>7992</v>
      </c>
      <c r="B934">
        <v>8</v>
      </c>
      <c r="C934" t="s">
        <v>967</v>
      </c>
      <c r="D934" t="s">
        <v>4</v>
      </c>
      <c r="E934" t="b">
        <f ca="1">VLOOKUP(C934,'1. 词频表'!A:D,4,0)</f>
        <v>1</v>
      </c>
      <c r="F934" t="b">
        <f ca="1">VLOOKUP(D934,'1. 词频表'!A:D,4,0)</f>
        <v>1</v>
      </c>
      <c r="G934" s="9" t="b">
        <f>(COUNTIF(Sheet1!A:A,$C934)+COUNTIF(Sheet1!A:A,$D934))&gt;0</f>
        <v>0</v>
      </c>
      <c r="H934" s="9" t="b">
        <f>(COUNTIF(Sheet1!B:B,$C934)+COUNTIF(Sheet1!B:B,$D934))&gt;0</f>
        <v>0</v>
      </c>
      <c r="I934" s="9" t="b">
        <f>(COUNTIF(Sheet1!C:C,$C934)+COUNTIF(Sheet1!C:C,$D934))&gt;0</f>
        <v>0</v>
      </c>
    </row>
    <row r="935" spans="1:9">
      <c r="A935" t="s">
        <v>7993</v>
      </c>
      <c r="B935">
        <v>8</v>
      </c>
      <c r="C935" t="s">
        <v>967</v>
      </c>
      <c r="D935" t="s">
        <v>5648</v>
      </c>
      <c r="E935" t="b">
        <f ca="1">VLOOKUP(C935,'1. 词频表'!A:D,4,0)</f>
        <v>1</v>
      </c>
      <c r="F935" t="b">
        <f ca="1">VLOOKUP(D935,'1. 词频表'!A:D,4,0)</f>
        <v>1</v>
      </c>
      <c r="G935" s="9" t="b">
        <f>(COUNTIF(Sheet1!A:A,$C935)+COUNTIF(Sheet1!A:A,$D935))&gt;0</f>
        <v>0</v>
      </c>
      <c r="H935" s="9" t="b">
        <f>(COUNTIF(Sheet1!B:B,$C935)+COUNTIF(Sheet1!B:B,$D935))&gt;0</f>
        <v>0</v>
      </c>
      <c r="I935" s="9" t="b">
        <f>(COUNTIF(Sheet1!C:C,$C935)+COUNTIF(Sheet1!C:C,$D935))&gt;0</f>
        <v>0</v>
      </c>
    </row>
    <row r="936" spans="1:9">
      <c r="A936" t="s">
        <v>7994</v>
      </c>
      <c r="B936">
        <v>8</v>
      </c>
      <c r="C936" t="s">
        <v>7722</v>
      </c>
      <c r="D936" t="s">
        <v>5674</v>
      </c>
      <c r="E936" t="b">
        <f ca="1">VLOOKUP(C936,'1. 词频表'!A:D,4,0)</f>
        <v>0</v>
      </c>
      <c r="F936" t="b">
        <f ca="1">VLOOKUP(D936,'1. 词频表'!A:D,4,0)</f>
        <v>0</v>
      </c>
      <c r="G936" s="9" t="b">
        <f>(COUNTIF(Sheet1!A:A,$C936)+COUNTIF(Sheet1!A:A,$D936))&gt;0</f>
        <v>0</v>
      </c>
      <c r="H936" s="9" t="b">
        <f>(COUNTIF(Sheet1!B:B,$C936)+COUNTIF(Sheet1!B:B,$D936))&gt;0</f>
        <v>0</v>
      </c>
      <c r="I936" s="9" t="b">
        <f>(COUNTIF(Sheet1!C:C,$C936)+COUNTIF(Sheet1!C:C,$D936))&gt;0</f>
        <v>0</v>
      </c>
    </row>
    <row r="937" spans="1:9">
      <c r="A937" t="s">
        <v>6708</v>
      </c>
      <c r="B937">
        <v>8</v>
      </c>
      <c r="C937" t="s">
        <v>989</v>
      </c>
      <c r="D937" t="s">
        <v>5656</v>
      </c>
      <c r="E937" t="b">
        <f ca="1">VLOOKUP(C937,'1. 词频表'!A:D,4,0)</f>
        <v>1</v>
      </c>
      <c r="F937" t="b">
        <f ca="1">VLOOKUP(D937,'1. 词频表'!A:D,4,0)</f>
        <v>0</v>
      </c>
      <c r="G937" s="9" t="b">
        <f>(COUNTIF(Sheet1!A:A,$C937)+COUNTIF(Sheet1!A:A,$D937))&gt;0</f>
        <v>0</v>
      </c>
      <c r="H937" s="9" t="b">
        <f>(COUNTIF(Sheet1!B:B,$C937)+COUNTIF(Sheet1!B:B,$D937))&gt;0</f>
        <v>0</v>
      </c>
      <c r="I937" s="9" t="b">
        <f>(COUNTIF(Sheet1!C:C,$C937)+COUNTIF(Sheet1!C:C,$D937))&gt;0</f>
        <v>0</v>
      </c>
    </row>
    <row r="938" spans="1:9">
      <c r="A938" t="s">
        <v>6304</v>
      </c>
      <c r="B938">
        <v>8</v>
      </c>
      <c r="C938" t="s">
        <v>6305</v>
      </c>
      <c r="D938" t="s">
        <v>5918</v>
      </c>
      <c r="E938" t="b">
        <f ca="1">VLOOKUP(C938,'1. 词频表'!A:D,4,0)</f>
        <v>0</v>
      </c>
      <c r="F938" t="b">
        <f ca="1">VLOOKUP(D938,'1. 词频表'!A:D,4,0)</f>
        <v>0</v>
      </c>
      <c r="G938" s="9" t="b">
        <f>(COUNTIF(Sheet1!A:A,$C938)+COUNTIF(Sheet1!A:A,$D938))&gt;0</f>
        <v>0</v>
      </c>
      <c r="H938" s="9" t="b">
        <f>(COUNTIF(Sheet1!B:B,$C938)+COUNTIF(Sheet1!B:B,$D938))&gt;0</f>
        <v>0</v>
      </c>
      <c r="I938" s="9" t="b">
        <f>(COUNTIF(Sheet1!C:C,$C938)+COUNTIF(Sheet1!C:C,$D938))&gt;0</f>
        <v>0</v>
      </c>
    </row>
    <row r="939" spans="1:9">
      <c r="A939" t="s">
        <v>6712</v>
      </c>
      <c r="B939">
        <v>8</v>
      </c>
      <c r="C939" t="s">
        <v>5656</v>
      </c>
      <c r="D939" t="s">
        <v>1086</v>
      </c>
      <c r="E939" t="b">
        <f ca="1">VLOOKUP(C939,'1. 词频表'!A:D,4,0)</f>
        <v>0</v>
      </c>
      <c r="F939" t="b">
        <f ca="1">VLOOKUP(D939,'1. 词频表'!A:D,4,0)</f>
        <v>1</v>
      </c>
      <c r="G939" s="9" t="b">
        <f>(COUNTIF(Sheet1!A:A,$C939)+COUNTIF(Sheet1!A:A,$D939))&gt;0</f>
        <v>0</v>
      </c>
      <c r="H939" s="9" t="b">
        <f>(COUNTIF(Sheet1!B:B,$C939)+COUNTIF(Sheet1!B:B,$D939))&gt;0</f>
        <v>0</v>
      </c>
      <c r="I939" s="9" t="b">
        <f>(COUNTIF(Sheet1!C:C,$C939)+COUNTIF(Sheet1!C:C,$D939))&gt;0</f>
        <v>0</v>
      </c>
    </row>
    <row r="940" spans="1:9">
      <c r="A940" t="s">
        <v>6929</v>
      </c>
      <c r="B940">
        <v>8</v>
      </c>
      <c r="C940" t="s">
        <v>1086</v>
      </c>
      <c r="D940" t="s">
        <v>5648</v>
      </c>
      <c r="E940" t="b">
        <f ca="1">VLOOKUP(C940,'1. 词频表'!A:D,4,0)</f>
        <v>1</v>
      </c>
      <c r="F940" t="b">
        <f ca="1">VLOOKUP(D940,'1. 词频表'!A:D,4,0)</f>
        <v>1</v>
      </c>
      <c r="G940" s="9" t="b">
        <f>(COUNTIF(Sheet1!A:A,$C940)+COUNTIF(Sheet1!A:A,$D940))&gt;0</f>
        <v>0</v>
      </c>
      <c r="H940" s="9" t="b">
        <f>(COUNTIF(Sheet1!B:B,$C940)+COUNTIF(Sheet1!B:B,$D940))&gt;0</f>
        <v>0</v>
      </c>
      <c r="I940" s="9" t="b">
        <f>(COUNTIF(Sheet1!C:C,$C940)+COUNTIF(Sheet1!C:C,$D940))&gt;0</f>
        <v>0</v>
      </c>
    </row>
    <row r="941" spans="1:9">
      <c r="A941" t="s">
        <v>6539</v>
      </c>
      <c r="B941">
        <v>8</v>
      </c>
      <c r="C941" t="s">
        <v>5646</v>
      </c>
      <c r="D941" t="s">
        <v>1119</v>
      </c>
      <c r="E941" t="b">
        <f ca="1">VLOOKUP(C941,'1. 词频表'!A:D,4,0)</f>
        <v>1</v>
      </c>
      <c r="F941" t="b">
        <f ca="1">VLOOKUP(D941,'1. 词频表'!A:D,4,0)</f>
        <v>1</v>
      </c>
      <c r="G941" s="9" t="b">
        <f>(COUNTIF(Sheet1!A:A,$C941)+COUNTIF(Sheet1!A:A,$D941))&gt;0</f>
        <v>0</v>
      </c>
      <c r="H941" s="9" t="b">
        <f>(COUNTIF(Sheet1!B:B,$C941)+COUNTIF(Sheet1!B:B,$D941))&gt;0</f>
        <v>0</v>
      </c>
      <c r="I941" s="9" t="b">
        <f>(COUNTIF(Sheet1!C:C,$C941)+COUNTIF(Sheet1!C:C,$D941))&gt;0</f>
        <v>0</v>
      </c>
    </row>
    <row r="942" spans="1:9">
      <c r="A942" t="s">
        <v>7995</v>
      </c>
      <c r="B942">
        <v>8</v>
      </c>
      <c r="C942" t="s">
        <v>4</v>
      </c>
      <c r="D942" t="s">
        <v>1163</v>
      </c>
      <c r="E942" t="b">
        <f ca="1">VLOOKUP(C942,'1. 词频表'!A:D,4,0)</f>
        <v>1</v>
      </c>
      <c r="F942" t="b">
        <f ca="1">VLOOKUP(D942,'1. 词频表'!A:D,4,0)</f>
        <v>1</v>
      </c>
      <c r="G942" s="9" t="b">
        <f>(COUNTIF(Sheet1!A:A,$C942)+COUNTIF(Sheet1!A:A,$D942))&gt;0</f>
        <v>0</v>
      </c>
      <c r="H942" s="9" t="b">
        <f>(COUNTIF(Sheet1!B:B,$C942)+COUNTIF(Sheet1!B:B,$D942))&gt;0</f>
        <v>0</v>
      </c>
      <c r="I942" s="9" t="b">
        <f>(COUNTIF(Sheet1!C:C,$C942)+COUNTIF(Sheet1!C:C,$D942))&gt;0</f>
        <v>0</v>
      </c>
    </row>
    <row r="943" spans="1:9">
      <c r="A943" t="s">
        <v>6374</v>
      </c>
      <c r="B943">
        <v>8</v>
      </c>
      <c r="C943" t="s">
        <v>5646</v>
      </c>
      <c r="D943" t="s">
        <v>1163</v>
      </c>
      <c r="E943" t="b">
        <f ca="1">VLOOKUP(C943,'1. 词频表'!A:D,4,0)</f>
        <v>1</v>
      </c>
      <c r="F943" t="b">
        <f ca="1">VLOOKUP(D943,'1. 词频表'!A:D,4,0)</f>
        <v>1</v>
      </c>
      <c r="G943" s="9" t="b">
        <f>(COUNTIF(Sheet1!A:A,$C943)+COUNTIF(Sheet1!A:A,$D943))&gt;0</f>
        <v>0</v>
      </c>
      <c r="H943" s="9" t="b">
        <f>(COUNTIF(Sheet1!B:B,$C943)+COUNTIF(Sheet1!B:B,$D943))&gt;0</f>
        <v>0</v>
      </c>
      <c r="I943" s="9" t="b">
        <f>(COUNTIF(Sheet1!C:C,$C943)+COUNTIF(Sheet1!C:C,$D943))&gt;0</f>
        <v>0</v>
      </c>
    </row>
    <row r="944" spans="1:9">
      <c r="A944" t="s">
        <v>7474</v>
      </c>
      <c r="B944">
        <v>8</v>
      </c>
      <c r="C944" t="s">
        <v>1174</v>
      </c>
      <c r="D944" t="s">
        <v>5648</v>
      </c>
      <c r="E944" t="b">
        <f ca="1">VLOOKUP(C944,'1. 词频表'!A:D,4,0)</f>
        <v>1</v>
      </c>
      <c r="F944" t="b">
        <f ca="1">VLOOKUP(D944,'1. 词频表'!A:D,4,0)</f>
        <v>1</v>
      </c>
      <c r="G944" s="9" t="b">
        <f>(COUNTIF(Sheet1!A:A,$C944)+COUNTIF(Sheet1!A:A,$D944))&gt;0</f>
        <v>0</v>
      </c>
      <c r="H944" s="9" t="b">
        <f>(COUNTIF(Sheet1!B:B,$C944)+COUNTIF(Sheet1!B:B,$D944))&gt;0</f>
        <v>0</v>
      </c>
      <c r="I944" s="9" t="b">
        <f>(COUNTIF(Sheet1!C:C,$C944)+COUNTIF(Sheet1!C:C,$D944))&gt;0</f>
        <v>0</v>
      </c>
    </row>
    <row r="945" spans="1:9">
      <c r="A945" t="s">
        <v>6935</v>
      </c>
      <c r="B945">
        <v>8</v>
      </c>
      <c r="C945" t="s">
        <v>5679</v>
      </c>
      <c r="D945" t="s">
        <v>1185</v>
      </c>
      <c r="E945" t="b">
        <f ca="1">VLOOKUP(C945,'1. 词频表'!A:D,4,0)</f>
        <v>0</v>
      </c>
      <c r="F945" t="b">
        <f ca="1">VLOOKUP(D945,'1. 词频表'!A:D,4,0)</f>
        <v>1</v>
      </c>
      <c r="G945" s="9" t="b">
        <f>(COUNTIF(Sheet1!A:A,$C945)+COUNTIF(Sheet1!A:A,$D945))&gt;0</f>
        <v>0</v>
      </c>
      <c r="H945" s="9" t="b">
        <f>(COUNTIF(Sheet1!B:B,$C945)+COUNTIF(Sheet1!B:B,$D945))&gt;0</f>
        <v>0</v>
      </c>
      <c r="I945" s="9" t="b">
        <f>(COUNTIF(Sheet1!C:C,$C945)+COUNTIF(Sheet1!C:C,$D945))&gt;0</f>
        <v>1</v>
      </c>
    </row>
    <row r="946" spans="1:9">
      <c r="A946" t="s">
        <v>7996</v>
      </c>
      <c r="B946">
        <v>8</v>
      </c>
      <c r="C946" t="s">
        <v>5737</v>
      </c>
      <c r="D946" t="s">
        <v>1250</v>
      </c>
      <c r="E946" t="b">
        <f ca="1">VLOOKUP(C946,'1. 词频表'!A:D,4,0)</f>
        <v>0</v>
      </c>
      <c r="F946" t="b">
        <f ca="1">VLOOKUP(D946,'1. 词频表'!A:D,4,0)</f>
        <v>1</v>
      </c>
      <c r="G946" s="9" t="b">
        <f>(COUNTIF(Sheet1!A:A,$C946)+COUNTIF(Sheet1!A:A,$D946))&gt;0</f>
        <v>0</v>
      </c>
      <c r="H946" s="9" t="b">
        <f>(COUNTIF(Sheet1!B:B,$C946)+COUNTIF(Sheet1!B:B,$D946))&gt;0</f>
        <v>0</v>
      </c>
      <c r="I946" s="9" t="b">
        <f>(COUNTIF(Sheet1!C:C,$C946)+COUNTIF(Sheet1!C:C,$D946))&gt;0</f>
        <v>0</v>
      </c>
    </row>
    <row r="947" spans="1:9">
      <c r="A947" t="s">
        <v>7485</v>
      </c>
      <c r="B947">
        <v>8</v>
      </c>
      <c r="C947" t="s">
        <v>1250</v>
      </c>
      <c r="D947" t="s">
        <v>5648</v>
      </c>
      <c r="E947" t="b">
        <f ca="1">VLOOKUP(C947,'1. 词频表'!A:D,4,0)</f>
        <v>1</v>
      </c>
      <c r="F947" t="b">
        <f ca="1">VLOOKUP(D947,'1. 词频表'!A:D,4,0)</f>
        <v>1</v>
      </c>
      <c r="G947" s="9" t="b">
        <f>(COUNTIF(Sheet1!A:A,$C947)+COUNTIF(Sheet1!A:A,$D947))&gt;0</f>
        <v>0</v>
      </c>
      <c r="H947" s="9" t="b">
        <f>(COUNTIF(Sheet1!B:B,$C947)+COUNTIF(Sheet1!B:B,$D947))&gt;0</f>
        <v>0</v>
      </c>
      <c r="I947" s="9" t="b">
        <f>(COUNTIF(Sheet1!C:C,$C947)+COUNTIF(Sheet1!C:C,$D947))&gt;0</f>
        <v>0</v>
      </c>
    </row>
    <row r="948" spans="1:9">
      <c r="A948" t="s">
        <v>6721</v>
      </c>
      <c r="B948">
        <v>8</v>
      </c>
      <c r="C948" t="s">
        <v>1283</v>
      </c>
      <c r="D948" t="s">
        <v>5648</v>
      </c>
      <c r="E948" t="b">
        <f ca="1">VLOOKUP(C948,'1. 词频表'!A:D,4,0)</f>
        <v>1</v>
      </c>
      <c r="F948" t="b">
        <f ca="1">VLOOKUP(D948,'1. 词频表'!A:D,4,0)</f>
        <v>1</v>
      </c>
      <c r="G948" s="9" t="b">
        <f>(COUNTIF(Sheet1!A:A,$C948)+COUNTIF(Sheet1!A:A,$D948))&gt;0</f>
        <v>0</v>
      </c>
      <c r="H948" s="9" t="b">
        <f>(COUNTIF(Sheet1!B:B,$C948)+COUNTIF(Sheet1!B:B,$D948))&gt;0</f>
        <v>0</v>
      </c>
      <c r="I948" s="9" t="b">
        <f>(COUNTIF(Sheet1!C:C,$C948)+COUNTIF(Sheet1!C:C,$D948))&gt;0</f>
        <v>0</v>
      </c>
    </row>
    <row r="949" spans="1:9">
      <c r="A949" t="s">
        <v>7997</v>
      </c>
      <c r="B949">
        <v>8</v>
      </c>
      <c r="C949" t="s">
        <v>4</v>
      </c>
      <c r="D949" t="s">
        <v>1305</v>
      </c>
      <c r="E949" t="b">
        <f ca="1">VLOOKUP(C949,'1. 词频表'!A:D,4,0)</f>
        <v>1</v>
      </c>
      <c r="F949" t="b">
        <f ca="1">VLOOKUP(D949,'1. 词频表'!A:D,4,0)</f>
        <v>1</v>
      </c>
      <c r="G949" s="9" t="b">
        <f>(COUNTIF(Sheet1!A:A,$C949)+COUNTIF(Sheet1!A:A,$D949))&gt;0</f>
        <v>0</v>
      </c>
      <c r="H949" s="9" t="b">
        <f>(COUNTIF(Sheet1!B:B,$C949)+COUNTIF(Sheet1!B:B,$D949))&gt;0</f>
        <v>0</v>
      </c>
      <c r="I949" s="9" t="b">
        <f>(COUNTIF(Sheet1!C:C,$C949)+COUNTIF(Sheet1!C:C,$D949))&gt;0</f>
        <v>0</v>
      </c>
    </row>
    <row r="950" spans="1:9">
      <c r="A950" t="s">
        <v>7998</v>
      </c>
      <c r="B950">
        <v>8</v>
      </c>
      <c r="C950" t="s">
        <v>1327</v>
      </c>
      <c r="D950" t="s">
        <v>5648</v>
      </c>
      <c r="E950" t="b">
        <f ca="1">VLOOKUP(C950,'1. 词频表'!A:D,4,0)</f>
        <v>1</v>
      </c>
      <c r="F950" t="b">
        <f ca="1">VLOOKUP(D950,'1. 词频表'!A:D,4,0)</f>
        <v>1</v>
      </c>
      <c r="G950" s="9" t="b">
        <f>(COUNTIF(Sheet1!A:A,$C950)+COUNTIF(Sheet1!A:A,$D950))&gt;0</f>
        <v>0</v>
      </c>
      <c r="H950" s="9" t="b">
        <f>(COUNTIF(Sheet1!B:B,$C950)+COUNTIF(Sheet1!B:B,$D950))&gt;0</f>
        <v>0</v>
      </c>
      <c r="I950" s="9" t="b">
        <f>(COUNTIF(Sheet1!C:C,$C950)+COUNTIF(Sheet1!C:C,$D950))&gt;0</f>
        <v>0</v>
      </c>
    </row>
    <row r="951" spans="1:9">
      <c r="A951" t="s">
        <v>7999</v>
      </c>
      <c r="B951">
        <v>8</v>
      </c>
      <c r="C951" t="s">
        <v>1349</v>
      </c>
      <c r="D951" t="s">
        <v>5648</v>
      </c>
      <c r="E951" t="b">
        <f ca="1">VLOOKUP(C951,'1. 词频表'!A:D,4,0)</f>
        <v>1</v>
      </c>
      <c r="F951" t="b">
        <f ca="1">VLOOKUP(D951,'1. 词频表'!A:D,4,0)</f>
        <v>1</v>
      </c>
      <c r="G951" s="9" t="b">
        <f>(COUNTIF(Sheet1!A:A,$C951)+COUNTIF(Sheet1!A:A,$D951))&gt;0</f>
        <v>0</v>
      </c>
      <c r="H951" s="9" t="b">
        <f>(COUNTIF(Sheet1!B:B,$C951)+COUNTIF(Sheet1!B:B,$D951))&gt;0</f>
        <v>0</v>
      </c>
      <c r="I951" s="9" t="b">
        <f>(COUNTIF(Sheet1!C:C,$C951)+COUNTIF(Sheet1!C:C,$D951))&gt;0</f>
        <v>0</v>
      </c>
    </row>
    <row r="952" spans="1:9">
      <c r="A952" t="s">
        <v>7162</v>
      </c>
      <c r="B952">
        <v>8</v>
      </c>
      <c r="C952" t="s">
        <v>1371</v>
      </c>
      <c r="D952" t="s">
        <v>5656</v>
      </c>
      <c r="E952" t="b">
        <f ca="1">VLOOKUP(C952,'1. 词频表'!A:D,4,0)</f>
        <v>1</v>
      </c>
      <c r="F952" t="b">
        <f ca="1">VLOOKUP(D952,'1. 词频表'!A:D,4,0)</f>
        <v>0</v>
      </c>
      <c r="G952" s="9" t="b">
        <f>(COUNTIF(Sheet1!A:A,$C952)+COUNTIF(Sheet1!A:A,$D952))&gt;0</f>
        <v>0</v>
      </c>
      <c r="H952" s="9" t="b">
        <f>(COUNTIF(Sheet1!B:B,$C952)+COUNTIF(Sheet1!B:B,$D952))&gt;0</f>
        <v>0</v>
      </c>
      <c r="I952" s="9" t="b">
        <f>(COUNTIF(Sheet1!C:C,$C952)+COUNTIF(Sheet1!C:C,$D952))&gt;0</f>
        <v>0</v>
      </c>
    </row>
    <row r="953" spans="1:9">
      <c r="A953" t="s">
        <v>8000</v>
      </c>
      <c r="B953">
        <v>8</v>
      </c>
      <c r="C953" t="s">
        <v>1392</v>
      </c>
      <c r="D953" t="s">
        <v>4</v>
      </c>
      <c r="E953" t="b">
        <f ca="1">VLOOKUP(C953,'1. 词频表'!A:D,4,0)</f>
        <v>1</v>
      </c>
      <c r="F953" t="b">
        <f ca="1">VLOOKUP(D953,'1. 词频表'!A:D,4,0)</f>
        <v>1</v>
      </c>
      <c r="G953" s="9" t="b">
        <f>(COUNTIF(Sheet1!A:A,$C953)+COUNTIF(Sheet1!A:A,$D953))&gt;0</f>
        <v>0</v>
      </c>
      <c r="H953" s="9" t="b">
        <f>(COUNTIF(Sheet1!B:B,$C953)+COUNTIF(Sheet1!B:B,$D953))&gt;0</f>
        <v>0</v>
      </c>
      <c r="I953" s="9" t="b">
        <f>(COUNTIF(Sheet1!C:C,$C953)+COUNTIF(Sheet1!C:C,$D953))&gt;0</f>
        <v>0</v>
      </c>
    </row>
    <row r="954" spans="1:9">
      <c r="A954" t="s">
        <v>6944</v>
      </c>
      <c r="B954">
        <v>8</v>
      </c>
      <c r="C954" t="s">
        <v>1392</v>
      </c>
      <c r="D954" t="s">
        <v>5646</v>
      </c>
      <c r="E954" t="b">
        <f ca="1">VLOOKUP(C954,'1. 词频表'!A:D,4,0)</f>
        <v>1</v>
      </c>
      <c r="F954" t="b">
        <f ca="1">VLOOKUP(D954,'1. 词频表'!A:D,4,0)</f>
        <v>1</v>
      </c>
      <c r="G954" s="9" t="b">
        <f>(COUNTIF(Sheet1!A:A,$C954)+COUNTIF(Sheet1!A:A,$D954))&gt;0</f>
        <v>0</v>
      </c>
      <c r="H954" s="9" t="b">
        <f>(COUNTIF(Sheet1!B:B,$C954)+COUNTIF(Sheet1!B:B,$D954))&gt;0</f>
        <v>0</v>
      </c>
      <c r="I954" s="9" t="b">
        <f>(COUNTIF(Sheet1!C:C,$C954)+COUNTIF(Sheet1!C:C,$D954))&gt;0</f>
        <v>0</v>
      </c>
    </row>
    <row r="955" spans="1:9">
      <c r="A955" t="s">
        <v>6552</v>
      </c>
      <c r="B955">
        <v>8</v>
      </c>
      <c r="C955" t="s">
        <v>1403</v>
      </c>
      <c r="D955" t="s">
        <v>5646</v>
      </c>
      <c r="E955" t="b">
        <f ca="1">VLOOKUP(C955,'1. 词频表'!A:D,4,0)</f>
        <v>1</v>
      </c>
      <c r="F955" t="b">
        <f ca="1">VLOOKUP(D955,'1. 词频表'!A:D,4,0)</f>
        <v>1</v>
      </c>
      <c r="G955" s="9" t="b">
        <f>(COUNTIF(Sheet1!A:A,$C955)+COUNTIF(Sheet1!A:A,$D955))&gt;0</f>
        <v>0</v>
      </c>
      <c r="H955" s="9" t="b">
        <f>(COUNTIF(Sheet1!B:B,$C955)+COUNTIF(Sheet1!B:B,$D955))&gt;0</f>
        <v>0</v>
      </c>
      <c r="I955" s="9" t="b">
        <f>(COUNTIF(Sheet1!C:C,$C955)+COUNTIF(Sheet1!C:C,$D955))&gt;0</f>
        <v>0</v>
      </c>
    </row>
    <row r="956" spans="1:9">
      <c r="A956" t="s">
        <v>8001</v>
      </c>
      <c r="B956">
        <v>8</v>
      </c>
      <c r="C956" t="s">
        <v>1414</v>
      </c>
      <c r="D956" t="s">
        <v>4</v>
      </c>
      <c r="E956" t="b">
        <f ca="1">VLOOKUP(C956,'1. 词频表'!A:D,4,0)</f>
        <v>1</v>
      </c>
      <c r="F956" t="b">
        <f ca="1">VLOOKUP(D956,'1. 词频表'!A:D,4,0)</f>
        <v>1</v>
      </c>
      <c r="G956" s="9" t="b">
        <f>(COUNTIF(Sheet1!A:A,$C956)+COUNTIF(Sheet1!A:A,$D956))&gt;0</f>
        <v>0</v>
      </c>
      <c r="H956" s="9" t="b">
        <f>(COUNTIF(Sheet1!B:B,$C956)+COUNTIF(Sheet1!B:B,$D956))&gt;0</f>
        <v>0</v>
      </c>
      <c r="I956" s="9" t="b">
        <f>(COUNTIF(Sheet1!C:C,$C956)+COUNTIF(Sheet1!C:C,$D956))&gt;0</f>
        <v>0</v>
      </c>
    </row>
    <row r="957" spans="1:9">
      <c r="A957" t="s">
        <v>6553</v>
      </c>
      <c r="B957">
        <v>8</v>
      </c>
      <c r="C957" t="s">
        <v>1414</v>
      </c>
      <c r="D957" t="s">
        <v>5646</v>
      </c>
      <c r="E957" t="b">
        <f ca="1">VLOOKUP(C957,'1. 词频表'!A:D,4,0)</f>
        <v>1</v>
      </c>
      <c r="F957" t="b">
        <f ca="1">VLOOKUP(D957,'1. 词频表'!A:D,4,0)</f>
        <v>1</v>
      </c>
      <c r="G957" s="9" t="b">
        <f>(COUNTIF(Sheet1!A:A,$C957)+COUNTIF(Sheet1!A:A,$D957))&gt;0</f>
        <v>0</v>
      </c>
      <c r="H957" s="9" t="b">
        <f>(COUNTIF(Sheet1!B:B,$C957)+COUNTIF(Sheet1!B:B,$D957))&gt;0</f>
        <v>0</v>
      </c>
      <c r="I957" s="9" t="b">
        <f>(COUNTIF(Sheet1!C:C,$C957)+COUNTIF(Sheet1!C:C,$D957))&gt;0</f>
        <v>0</v>
      </c>
    </row>
    <row r="958" spans="1:9">
      <c r="A958" t="s">
        <v>7165</v>
      </c>
      <c r="B958">
        <v>8</v>
      </c>
      <c r="C958" t="s">
        <v>1425</v>
      </c>
      <c r="D958" t="s">
        <v>5646</v>
      </c>
      <c r="E958" t="b">
        <f ca="1">VLOOKUP(C958,'1. 词频表'!A:D,4,0)</f>
        <v>1</v>
      </c>
      <c r="F958" t="b">
        <f ca="1">VLOOKUP(D958,'1. 词频表'!A:D,4,0)</f>
        <v>1</v>
      </c>
      <c r="G958" s="9" t="b">
        <f>(COUNTIF(Sheet1!A:A,$C958)+COUNTIF(Sheet1!A:A,$D958))&gt;0</f>
        <v>0</v>
      </c>
      <c r="H958" s="9" t="b">
        <f>(COUNTIF(Sheet1!B:B,$C958)+COUNTIF(Sheet1!B:B,$D958))&gt;0</f>
        <v>0</v>
      </c>
      <c r="I958" s="9" t="b">
        <f>(COUNTIF(Sheet1!C:C,$C958)+COUNTIF(Sheet1!C:C,$D958))&gt;0</f>
        <v>0</v>
      </c>
    </row>
    <row r="959" spans="1:9">
      <c r="A959" t="s">
        <v>8002</v>
      </c>
      <c r="B959">
        <v>8</v>
      </c>
      <c r="C959" t="s">
        <v>7911</v>
      </c>
      <c r="D959" t="s">
        <v>5646</v>
      </c>
      <c r="E959" t="b">
        <f ca="1">VLOOKUP(C959,'1. 词频表'!A:D,4,0)</f>
        <v>0</v>
      </c>
      <c r="F959" t="b">
        <f ca="1">VLOOKUP(D959,'1. 词频表'!A:D,4,0)</f>
        <v>1</v>
      </c>
      <c r="G959" s="9" t="b">
        <f>(COUNTIF(Sheet1!A:A,$C959)+COUNTIF(Sheet1!A:A,$D959))&gt;0</f>
        <v>0</v>
      </c>
      <c r="H959" s="9" t="b">
        <f>(COUNTIF(Sheet1!B:B,$C959)+COUNTIF(Sheet1!B:B,$D959))&gt;0</f>
        <v>0</v>
      </c>
      <c r="I959" s="9" t="b">
        <f>(COUNTIF(Sheet1!C:C,$C959)+COUNTIF(Sheet1!C:C,$D959))&gt;0</f>
        <v>0</v>
      </c>
    </row>
    <row r="960" spans="1:9">
      <c r="A960" t="s">
        <v>8003</v>
      </c>
      <c r="B960">
        <v>8</v>
      </c>
      <c r="C960" t="s">
        <v>1447</v>
      </c>
      <c r="D960" t="s">
        <v>4</v>
      </c>
      <c r="E960" t="b">
        <f ca="1">VLOOKUP(C960,'1. 词频表'!A:D,4,0)</f>
        <v>1</v>
      </c>
      <c r="F960" t="b">
        <f ca="1">VLOOKUP(D960,'1. 词频表'!A:D,4,0)</f>
        <v>1</v>
      </c>
      <c r="G960" s="9" t="b">
        <f>(COUNTIF(Sheet1!A:A,$C960)+COUNTIF(Sheet1!A:A,$D960))&gt;0</f>
        <v>0</v>
      </c>
      <c r="H960" s="9" t="b">
        <f>(COUNTIF(Sheet1!B:B,$C960)+COUNTIF(Sheet1!B:B,$D960))&gt;0</f>
        <v>0</v>
      </c>
      <c r="I960" s="9" t="b">
        <f>(COUNTIF(Sheet1!C:C,$C960)+COUNTIF(Sheet1!C:C,$D960))&gt;0</f>
        <v>0</v>
      </c>
    </row>
    <row r="961" spans="1:9">
      <c r="A961" t="s">
        <v>8004</v>
      </c>
      <c r="B961">
        <v>8</v>
      </c>
      <c r="C961" t="s">
        <v>1458</v>
      </c>
      <c r="D961" t="s">
        <v>4</v>
      </c>
      <c r="E961" t="b">
        <f ca="1">VLOOKUP(C961,'1. 词频表'!A:D,4,0)</f>
        <v>1</v>
      </c>
      <c r="F961" t="b">
        <f ca="1">VLOOKUP(D961,'1. 词频表'!A:D,4,0)</f>
        <v>1</v>
      </c>
      <c r="G961" s="9" t="b">
        <f>(COUNTIF(Sheet1!A:A,$C961)+COUNTIF(Sheet1!A:A,$D961))&gt;0</f>
        <v>0</v>
      </c>
      <c r="H961" s="9" t="b">
        <f>(COUNTIF(Sheet1!B:B,$C961)+COUNTIF(Sheet1!B:B,$D961))&gt;0</f>
        <v>0</v>
      </c>
      <c r="I961" s="9" t="b">
        <f>(COUNTIF(Sheet1!C:C,$C961)+COUNTIF(Sheet1!C:C,$D961))&gt;0</f>
        <v>0</v>
      </c>
    </row>
    <row r="962" spans="1:9">
      <c r="A962" t="s">
        <v>8005</v>
      </c>
      <c r="B962">
        <v>8</v>
      </c>
      <c r="C962" t="s">
        <v>1555</v>
      </c>
      <c r="D962" t="s">
        <v>5648</v>
      </c>
      <c r="E962" t="b">
        <f ca="1">VLOOKUP(C962,'1. 词频表'!A:D,4,0)</f>
        <v>1</v>
      </c>
      <c r="F962" t="b">
        <f ca="1">VLOOKUP(D962,'1. 词频表'!A:D,4,0)</f>
        <v>1</v>
      </c>
      <c r="G962" s="9" t="b">
        <f>(COUNTIF(Sheet1!A:A,$C962)+COUNTIF(Sheet1!A:A,$D962))&gt;0</f>
        <v>0</v>
      </c>
      <c r="H962" s="9" t="b">
        <f>(COUNTIF(Sheet1!B:B,$C962)+COUNTIF(Sheet1!B:B,$D962))&gt;0</f>
        <v>0</v>
      </c>
      <c r="I962" s="9" t="b">
        <f>(COUNTIF(Sheet1!C:C,$C962)+COUNTIF(Sheet1!C:C,$D962))&gt;0</f>
        <v>0</v>
      </c>
    </row>
    <row r="963" spans="1:9">
      <c r="A963" t="s">
        <v>8006</v>
      </c>
      <c r="B963">
        <v>8</v>
      </c>
      <c r="C963" t="s">
        <v>1566</v>
      </c>
      <c r="D963" t="s">
        <v>4</v>
      </c>
      <c r="E963" t="b">
        <f ca="1">VLOOKUP(C963,'1. 词频表'!A:D,4,0)</f>
        <v>1</v>
      </c>
      <c r="F963" t="b">
        <f ca="1">VLOOKUP(D963,'1. 词频表'!A:D,4,0)</f>
        <v>1</v>
      </c>
      <c r="G963" s="9" t="b">
        <f>(COUNTIF(Sheet1!A:A,$C963)+COUNTIF(Sheet1!A:A,$D963))&gt;0</f>
        <v>0</v>
      </c>
      <c r="H963" s="9" t="b">
        <f>(COUNTIF(Sheet1!B:B,$C963)+COUNTIF(Sheet1!B:B,$D963))&gt;0</f>
        <v>0</v>
      </c>
      <c r="I963" s="9" t="b">
        <f>(COUNTIF(Sheet1!C:C,$C963)+COUNTIF(Sheet1!C:C,$D963))&gt;0</f>
        <v>0</v>
      </c>
    </row>
    <row r="964" spans="1:9">
      <c r="A964" t="s">
        <v>7514</v>
      </c>
      <c r="B964">
        <v>8</v>
      </c>
      <c r="C964" t="s">
        <v>6563</v>
      </c>
      <c r="D964" t="s">
        <v>5648</v>
      </c>
      <c r="E964" t="b">
        <f ca="1">VLOOKUP(C964,'1. 词频表'!A:D,4,0)</f>
        <v>1</v>
      </c>
      <c r="F964" t="b">
        <f ca="1">VLOOKUP(D964,'1. 词频表'!A:D,4,0)</f>
        <v>1</v>
      </c>
      <c r="G964" s="9" t="b">
        <f>(COUNTIF(Sheet1!A:A,$C964)+COUNTIF(Sheet1!A:A,$D964))&gt;0</f>
        <v>0</v>
      </c>
      <c r="H964" s="9" t="b">
        <f>(COUNTIF(Sheet1!B:B,$C964)+COUNTIF(Sheet1!B:B,$D964))&gt;0</f>
        <v>0</v>
      </c>
      <c r="I964" s="9" t="b">
        <f>(COUNTIF(Sheet1!C:C,$C964)+COUNTIF(Sheet1!C:C,$D964))&gt;0</f>
        <v>0</v>
      </c>
    </row>
    <row r="965" spans="1:9">
      <c r="A965" t="s">
        <v>7515</v>
      </c>
      <c r="B965">
        <v>8</v>
      </c>
      <c r="C965" t="s">
        <v>6564</v>
      </c>
      <c r="D965" t="s">
        <v>5648</v>
      </c>
      <c r="E965" t="b">
        <f ca="1">VLOOKUP(C965,'1. 词频表'!A:D,4,0)</f>
        <v>1</v>
      </c>
      <c r="F965" t="b">
        <f ca="1">VLOOKUP(D965,'1. 词频表'!A:D,4,0)</f>
        <v>1</v>
      </c>
      <c r="G965" s="9" t="b">
        <f>(COUNTIF(Sheet1!A:A,$C965)+COUNTIF(Sheet1!A:A,$D965))&gt;0</f>
        <v>0</v>
      </c>
      <c r="H965" s="9" t="b">
        <f>(COUNTIF(Sheet1!B:B,$C965)+COUNTIF(Sheet1!B:B,$D965))&gt;0</f>
        <v>0</v>
      </c>
      <c r="I965" s="9" t="b">
        <f>(COUNTIF(Sheet1!C:C,$C965)+COUNTIF(Sheet1!C:C,$D965))&gt;0</f>
        <v>0</v>
      </c>
    </row>
    <row r="966" spans="1:9">
      <c r="A966" t="s">
        <v>8007</v>
      </c>
      <c r="B966">
        <v>8</v>
      </c>
      <c r="C966" t="s">
        <v>7644</v>
      </c>
      <c r="D966" t="s">
        <v>5932</v>
      </c>
      <c r="E966" t="b">
        <f ca="1">VLOOKUP(C966,'1. 词频表'!A:D,4,0)</f>
        <v>1</v>
      </c>
      <c r="F966" t="b">
        <f ca="1">VLOOKUP(D966,'1. 词频表'!A:D,4,0)</f>
        <v>0</v>
      </c>
      <c r="G966" s="9" t="b">
        <f>(COUNTIF(Sheet1!A:A,$C966)+COUNTIF(Sheet1!A:A,$D966))&gt;0</f>
        <v>0</v>
      </c>
      <c r="H966" s="9" t="b">
        <f>(COUNTIF(Sheet1!B:B,$C966)+COUNTIF(Sheet1!B:B,$D966))&gt;0</f>
        <v>0</v>
      </c>
      <c r="I966" s="9" t="b">
        <f>(COUNTIF(Sheet1!C:C,$C966)+COUNTIF(Sheet1!C:C,$D966))&gt;0</f>
        <v>0</v>
      </c>
    </row>
    <row r="967" spans="1:9">
      <c r="A967" t="s">
        <v>8008</v>
      </c>
      <c r="B967">
        <v>8</v>
      </c>
      <c r="C967" t="s">
        <v>1632</v>
      </c>
      <c r="D967" t="s">
        <v>4</v>
      </c>
      <c r="E967" t="b">
        <f ca="1">VLOOKUP(C967,'1. 词频表'!A:D,4,0)</f>
        <v>1</v>
      </c>
      <c r="F967" t="b">
        <f ca="1">VLOOKUP(D967,'1. 词频表'!A:D,4,0)</f>
        <v>1</v>
      </c>
      <c r="G967" s="9" t="b">
        <f>(COUNTIF(Sheet1!A:A,$C967)+COUNTIF(Sheet1!A:A,$D967))&gt;0</f>
        <v>0</v>
      </c>
      <c r="H967" s="9" t="b">
        <f>(COUNTIF(Sheet1!B:B,$C967)+COUNTIF(Sheet1!B:B,$D967))&gt;0</f>
        <v>0</v>
      </c>
      <c r="I967" s="9" t="b">
        <f>(COUNTIF(Sheet1!C:C,$C967)+COUNTIF(Sheet1!C:C,$D967))&gt;0</f>
        <v>0</v>
      </c>
    </row>
    <row r="968" spans="1:9">
      <c r="A968" t="s">
        <v>6399</v>
      </c>
      <c r="B968">
        <v>8</v>
      </c>
      <c r="C968" t="s">
        <v>1632</v>
      </c>
      <c r="D968" t="s">
        <v>5646</v>
      </c>
      <c r="E968" t="b">
        <f ca="1">VLOOKUP(C968,'1. 词频表'!A:D,4,0)</f>
        <v>1</v>
      </c>
      <c r="F968" t="b">
        <f ca="1">VLOOKUP(D968,'1. 词频表'!A:D,4,0)</f>
        <v>1</v>
      </c>
      <c r="G968" s="9" t="b">
        <f>(COUNTIF(Sheet1!A:A,$C968)+COUNTIF(Sheet1!A:A,$D968))&gt;0</f>
        <v>0</v>
      </c>
      <c r="H968" s="9" t="b">
        <f>(COUNTIF(Sheet1!B:B,$C968)+COUNTIF(Sheet1!B:B,$D968))&gt;0</f>
        <v>0</v>
      </c>
      <c r="I968" s="9" t="b">
        <f>(COUNTIF(Sheet1!C:C,$C968)+COUNTIF(Sheet1!C:C,$D968))&gt;0</f>
        <v>0</v>
      </c>
    </row>
    <row r="969" spans="1:9">
      <c r="A969" t="s">
        <v>7527</v>
      </c>
      <c r="B969">
        <v>8</v>
      </c>
      <c r="C969" t="s">
        <v>1676</v>
      </c>
      <c r="D969" t="s">
        <v>5648</v>
      </c>
      <c r="E969" t="b">
        <f ca="1">VLOOKUP(C969,'1. 词频表'!A:D,4,0)</f>
        <v>1</v>
      </c>
      <c r="F969" t="b">
        <f ca="1">VLOOKUP(D969,'1. 词频表'!A:D,4,0)</f>
        <v>1</v>
      </c>
      <c r="G969" s="9" t="b">
        <f>(COUNTIF(Sheet1!A:A,$C969)+COUNTIF(Sheet1!A:A,$D969))&gt;0</f>
        <v>0</v>
      </c>
      <c r="H969" s="9" t="b">
        <f>(COUNTIF(Sheet1!B:B,$C969)+COUNTIF(Sheet1!B:B,$D969))&gt;0</f>
        <v>0</v>
      </c>
      <c r="I969" s="9" t="b">
        <f>(COUNTIF(Sheet1!C:C,$C969)+COUNTIF(Sheet1!C:C,$D969))&gt;0</f>
        <v>0</v>
      </c>
    </row>
    <row r="970" spans="1:9">
      <c r="A970" t="s">
        <v>8009</v>
      </c>
      <c r="B970">
        <v>8</v>
      </c>
      <c r="C970" t="s">
        <v>7579</v>
      </c>
      <c r="D970" t="s">
        <v>1698</v>
      </c>
      <c r="E970" t="b">
        <f ca="1">VLOOKUP(C970,'1. 词频表'!A:D,4,0)</f>
        <v>0</v>
      </c>
      <c r="F970" t="b">
        <f ca="1">VLOOKUP(D970,'1. 词频表'!A:D,4,0)</f>
        <v>1</v>
      </c>
      <c r="G970" s="9" t="b">
        <f>(COUNTIF(Sheet1!A:A,$C970)+COUNTIF(Sheet1!A:A,$D970))&gt;0</f>
        <v>1</v>
      </c>
      <c r="H970" s="9" t="b">
        <f>(COUNTIF(Sheet1!B:B,$C970)+COUNTIF(Sheet1!B:B,$D970))&gt;0</f>
        <v>0</v>
      </c>
      <c r="I970" s="9" t="b">
        <f>(COUNTIF(Sheet1!C:C,$C970)+COUNTIF(Sheet1!C:C,$D970))&gt;0</f>
        <v>0</v>
      </c>
    </row>
    <row r="971" spans="1:9">
      <c r="A971" t="s">
        <v>8010</v>
      </c>
      <c r="B971">
        <v>8</v>
      </c>
      <c r="C971" t="s">
        <v>1730</v>
      </c>
      <c r="D971" t="s">
        <v>5648</v>
      </c>
      <c r="E971" t="b">
        <f ca="1">VLOOKUP(C971,'1. 词频表'!A:D,4,0)</f>
        <v>1</v>
      </c>
      <c r="F971" t="b">
        <f ca="1">VLOOKUP(D971,'1. 词频表'!A:D,4,0)</f>
        <v>1</v>
      </c>
      <c r="G971" s="9" t="b">
        <f>(COUNTIF(Sheet1!A:A,$C971)+COUNTIF(Sheet1!A:A,$D971))&gt;0</f>
        <v>0</v>
      </c>
      <c r="H971" s="9" t="b">
        <f>(COUNTIF(Sheet1!B:B,$C971)+COUNTIF(Sheet1!B:B,$D971))&gt;0</f>
        <v>0</v>
      </c>
      <c r="I971" s="9" t="b">
        <f>(COUNTIF(Sheet1!C:C,$C971)+COUNTIF(Sheet1!C:C,$D971))&gt;0</f>
        <v>0</v>
      </c>
    </row>
    <row r="972" spans="1:9">
      <c r="A972" t="s">
        <v>8011</v>
      </c>
      <c r="B972">
        <v>8</v>
      </c>
      <c r="C972" t="s">
        <v>1752</v>
      </c>
      <c r="D972" t="s">
        <v>4</v>
      </c>
      <c r="E972" t="b">
        <f ca="1">VLOOKUP(C972,'1. 词频表'!A:D,4,0)</f>
        <v>1</v>
      </c>
      <c r="F972" t="b">
        <f ca="1">VLOOKUP(D972,'1. 词频表'!A:D,4,0)</f>
        <v>1</v>
      </c>
      <c r="G972" s="9" t="b">
        <f>(COUNTIF(Sheet1!A:A,$C972)+COUNTIF(Sheet1!A:A,$D972))&gt;0</f>
        <v>0</v>
      </c>
      <c r="H972" s="9" t="b">
        <f>(COUNTIF(Sheet1!B:B,$C972)+COUNTIF(Sheet1!B:B,$D972))&gt;0</f>
        <v>0</v>
      </c>
      <c r="I972" s="9" t="b">
        <f>(COUNTIF(Sheet1!C:C,$C972)+COUNTIF(Sheet1!C:C,$D972))&gt;0</f>
        <v>0</v>
      </c>
    </row>
    <row r="973" spans="1:9">
      <c r="A973" t="s">
        <v>8012</v>
      </c>
      <c r="B973">
        <v>8</v>
      </c>
      <c r="C973" t="s">
        <v>1785</v>
      </c>
      <c r="D973" t="s">
        <v>5656</v>
      </c>
      <c r="E973" t="b">
        <f ca="1">VLOOKUP(C973,'1. 词频表'!A:D,4,0)</f>
        <v>1</v>
      </c>
      <c r="F973" t="b">
        <f ca="1">VLOOKUP(D973,'1. 词频表'!A:D,4,0)</f>
        <v>0</v>
      </c>
      <c r="G973" s="9" t="b">
        <f>(COUNTIF(Sheet1!A:A,$C973)+COUNTIF(Sheet1!A:A,$D973))&gt;0</f>
        <v>0</v>
      </c>
      <c r="H973" s="9" t="b">
        <f>(COUNTIF(Sheet1!B:B,$C973)+COUNTIF(Sheet1!B:B,$D973))&gt;0</f>
        <v>0</v>
      </c>
      <c r="I973" s="9" t="b">
        <f>(COUNTIF(Sheet1!C:C,$C973)+COUNTIF(Sheet1!C:C,$D973))&gt;0</f>
        <v>0</v>
      </c>
    </row>
    <row r="974" spans="1:9">
      <c r="A974" t="s">
        <v>7534</v>
      </c>
      <c r="B974">
        <v>8</v>
      </c>
      <c r="C974" t="s">
        <v>5679</v>
      </c>
      <c r="D974" t="s">
        <v>1796</v>
      </c>
      <c r="E974" t="b">
        <f ca="1">VLOOKUP(C974,'1. 词频表'!A:D,4,0)</f>
        <v>0</v>
      </c>
      <c r="F974" t="b">
        <f ca="1">VLOOKUP(D974,'1. 词频表'!A:D,4,0)</f>
        <v>1</v>
      </c>
      <c r="G974" s="9" t="b">
        <f>(COUNTIF(Sheet1!A:A,$C974)+COUNTIF(Sheet1!A:A,$D974))&gt;0</f>
        <v>0</v>
      </c>
      <c r="H974" s="9" t="b">
        <f>(COUNTIF(Sheet1!B:B,$C974)+COUNTIF(Sheet1!B:B,$D974))&gt;0</f>
        <v>0</v>
      </c>
      <c r="I974" s="9" t="b">
        <f>(COUNTIF(Sheet1!C:C,$C974)+COUNTIF(Sheet1!C:C,$D974))&gt;0</f>
        <v>1</v>
      </c>
    </row>
    <row r="975" spans="1:9">
      <c r="A975" t="s">
        <v>8013</v>
      </c>
      <c r="B975">
        <v>8</v>
      </c>
      <c r="C975" t="s">
        <v>1807</v>
      </c>
      <c r="D975" t="s">
        <v>4</v>
      </c>
      <c r="E975" t="b">
        <f ca="1">VLOOKUP(C975,'1. 词频表'!A:D,4,0)</f>
        <v>1</v>
      </c>
      <c r="F975" t="b">
        <f ca="1">VLOOKUP(D975,'1. 词频表'!A:D,4,0)</f>
        <v>1</v>
      </c>
      <c r="G975" s="9" t="b">
        <f>(COUNTIF(Sheet1!A:A,$C975)+COUNTIF(Sheet1!A:A,$D975))&gt;0</f>
        <v>0</v>
      </c>
      <c r="H975" s="9" t="b">
        <f>(COUNTIF(Sheet1!B:B,$C975)+COUNTIF(Sheet1!B:B,$D975))&gt;0</f>
        <v>0</v>
      </c>
      <c r="I975" s="9" t="b">
        <f>(COUNTIF(Sheet1!C:C,$C975)+COUNTIF(Sheet1!C:C,$D975))&gt;0</f>
        <v>0</v>
      </c>
    </row>
    <row r="976" spans="1:9">
      <c r="A976" t="s">
        <v>6416</v>
      </c>
      <c r="B976">
        <v>8</v>
      </c>
      <c r="C976" t="s">
        <v>1807</v>
      </c>
      <c r="D976" t="s">
        <v>5646</v>
      </c>
      <c r="E976" t="b">
        <f ca="1">VLOOKUP(C976,'1. 词频表'!A:D,4,0)</f>
        <v>1</v>
      </c>
      <c r="F976" t="b">
        <f ca="1">VLOOKUP(D976,'1. 词频表'!A:D,4,0)</f>
        <v>1</v>
      </c>
      <c r="G976" s="9" t="b">
        <f>(COUNTIF(Sheet1!A:A,$C976)+COUNTIF(Sheet1!A:A,$D976))&gt;0</f>
        <v>0</v>
      </c>
      <c r="H976" s="9" t="b">
        <f>(COUNTIF(Sheet1!B:B,$C976)+COUNTIF(Sheet1!B:B,$D976))&gt;0</f>
        <v>0</v>
      </c>
      <c r="I976" s="9" t="b">
        <f>(COUNTIF(Sheet1!C:C,$C976)+COUNTIF(Sheet1!C:C,$D976))&gt;0</f>
        <v>0</v>
      </c>
    </row>
    <row r="977" spans="1:9">
      <c r="A977" t="s">
        <v>8014</v>
      </c>
      <c r="B977">
        <v>8</v>
      </c>
      <c r="C977" t="s">
        <v>1829</v>
      </c>
      <c r="D977" t="s">
        <v>4</v>
      </c>
      <c r="E977" t="b">
        <f ca="1">VLOOKUP(C977,'1. 词频表'!A:D,4,0)</f>
        <v>1</v>
      </c>
      <c r="F977" t="b">
        <f ca="1">VLOOKUP(D977,'1. 词频表'!A:D,4,0)</f>
        <v>1</v>
      </c>
      <c r="G977" s="9" t="b">
        <f>(COUNTIF(Sheet1!A:A,$C977)+COUNTIF(Sheet1!A:A,$D977))&gt;0</f>
        <v>0</v>
      </c>
      <c r="H977" s="9" t="b">
        <f>(COUNTIF(Sheet1!B:B,$C977)+COUNTIF(Sheet1!B:B,$D977))&gt;0</f>
        <v>0</v>
      </c>
      <c r="I977" s="9" t="b">
        <f>(COUNTIF(Sheet1!C:C,$C977)+COUNTIF(Sheet1!C:C,$D977))&gt;0</f>
        <v>0</v>
      </c>
    </row>
    <row r="978" spans="1:9">
      <c r="A978" t="s">
        <v>7540</v>
      </c>
      <c r="B978">
        <v>8</v>
      </c>
      <c r="C978" t="s">
        <v>1829</v>
      </c>
      <c r="D978" t="s">
        <v>5646</v>
      </c>
      <c r="E978" t="b">
        <f ca="1">VLOOKUP(C978,'1. 词频表'!A:D,4,0)</f>
        <v>1</v>
      </c>
      <c r="F978" t="b">
        <f ca="1">VLOOKUP(D978,'1. 词频表'!A:D,4,0)</f>
        <v>1</v>
      </c>
      <c r="G978" s="9" t="b">
        <f>(COUNTIF(Sheet1!A:A,$C978)+COUNTIF(Sheet1!A:A,$D978))&gt;0</f>
        <v>0</v>
      </c>
      <c r="H978" s="9" t="b">
        <f>(COUNTIF(Sheet1!B:B,$C978)+COUNTIF(Sheet1!B:B,$D978))&gt;0</f>
        <v>0</v>
      </c>
      <c r="I978" s="9" t="b">
        <f>(COUNTIF(Sheet1!C:C,$C978)+COUNTIF(Sheet1!C:C,$D978))&gt;0</f>
        <v>0</v>
      </c>
    </row>
    <row r="979" spans="1:9">
      <c r="A979" t="s">
        <v>8015</v>
      </c>
      <c r="B979">
        <v>8</v>
      </c>
      <c r="C979" t="s">
        <v>1840</v>
      </c>
      <c r="D979" t="s">
        <v>4</v>
      </c>
      <c r="E979" t="b">
        <f ca="1">VLOOKUP(C979,'1. 词频表'!A:D,4,0)</f>
        <v>1</v>
      </c>
      <c r="F979" t="b">
        <f ca="1">VLOOKUP(D979,'1. 词频表'!A:D,4,0)</f>
        <v>1</v>
      </c>
      <c r="G979" s="9" t="b">
        <f>(COUNTIF(Sheet1!A:A,$C979)+COUNTIF(Sheet1!A:A,$D979))&gt;0</f>
        <v>0</v>
      </c>
      <c r="H979" s="9" t="b">
        <f>(COUNTIF(Sheet1!B:B,$C979)+COUNTIF(Sheet1!B:B,$D979))&gt;0</f>
        <v>0</v>
      </c>
      <c r="I979" s="9" t="b">
        <f>(COUNTIF(Sheet1!C:C,$C979)+COUNTIF(Sheet1!C:C,$D979))&gt;0</f>
        <v>0</v>
      </c>
    </row>
    <row r="980" spans="1:9">
      <c r="A980" t="s">
        <v>8016</v>
      </c>
      <c r="B980">
        <v>8</v>
      </c>
      <c r="C980" t="s">
        <v>1840</v>
      </c>
      <c r="D980" t="s">
        <v>5648</v>
      </c>
      <c r="E980" t="b">
        <f ca="1">VLOOKUP(C980,'1. 词频表'!A:D,4,0)</f>
        <v>1</v>
      </c>
      <c r="F980" t="b">
        <f ca="1">VLOOKUP(D980,'1. 词频表'!A:D,4,0)</f>
        <v>1</v>
      </c>
      <c r="G980" s="9" t="b">
        <f>(COUNTIF(Sheet1!A:A,$C980)+COUNTIF(Sheet1!A:A,$D980))&gt;0</f>
        <v>0</v>
      </c>
      <c r="H980" s="9" t="b">
        <f>(COUNTIF(Sheet1!B:B,$C980)+COUNTIF(Sheet1!B:B,$D980))&gt;0</f>
        <v>0</v>
      </c>
      <c r="I980" s="9" t="b">
        <f>(COUNTIF(Sheet1!C:C,$C980)+COUNTIF(Sheet1!C:C,$D980))&gt;0</f>
        <v>0</v>
      </c>
    </row>
    <row r="981" spans="1:9">
      <c r="A981" t="s">
        <v>8017</v>
      </c>
      <c r="B981">
        <v>8</v>
      </c>
      <c r="C981" t="s">
        <v>1840</v>
      </c>
      <c r="D981" t="s">
        <v>5646</v>
      </c>
      <c r="E981" t="b">
        <f ca="1">VLOOKUP(C981,'1. 词频表'!A:D,4,0)</f>
        <v>1</v>
      </c>
      <c r="F981" t="b">
        <f ca="1">VLOOKUP(D981,'1. 词频表'!A:D,4,0)</f>
        <v>1</v>
      </c>
      <c r="G981" s="9" t="b">
        <f>(COUNTIF(Sheet1!A:A,$C981)+COUNTIF(Sheet1!A:A,$D981))&gt;0</f>
        <v>0</v>
      </c>
      <c r="H981" s="9" t="b">
        <f>(COUNTIF(Sheet1!B:B,$C981)+COUNTIF(Sheet1!B:B,$D981))&gt;0</f>
        <v>0</v>
      </c>
      <c r="I981" s="9" t="b">
        <f>(COUNTIF(Sheet1!C:C,$C981)+COUNTIF(Sheet1!C:C,$D981))&gt;0</f>
        <v>0</v>
      </c>
    </row>
    <row r="982" spans="1:9">
      <c r="A982" t="s">
        <v>8018</v>
      </c>
      <c r="B982">
        <v>8</v>
      </c>
      <c r="C982" t="s">
        <v>1873</v>
      </c>
      <c r="D982" t="s">
        <v>4</v>
      </c>
      <c r="E982" t="b">
        <f ca="1">VLOOKUP(C982,'1. 词频表'!A:D,4,0)</f>
        <v>1</v>
      </c>
      <c r="F982" t="b">
        <f ca="1">VLOOKUP(D982,'1. 词频表'!A:D,4,0)</f>
        <v>1</v>
      </c>
      <c r="G982" s="9" t="b">
        <f>(COUNTIF(Sheet1!A:A,$C982)+COUNTIF(Sheet1!A:A,$D982))&gt;0</f>
        <v>0</v>
      </c>
      <c r="H982" s="9" t="b">
        <f>(COUNTIF(Sheet1!B:B,$C982)+COUNTIF(Sheet1!B:B,$D982))&gt;0</f>
        <v>0</v>
      </c>
      <c r="I982" s="9" t="b">
        <f>(COUNTIF(Sheet1!C:C,$C982)+COUNTIF(Sheet1!C:C,$D982))&gt;0</f>
        <v>0</v>
      </c>
    </row>
    <row r="983" spans="1:9">
      <c r="A983" t="s">
        <v>7200</v>
      </c>
      <c r="B983">
        <v>8</v>
      </c>
      <c r="C983" t="s">
        <v>1873</v>
      </c>
      <c r="D983" t="s">
        <v>5648</v>
      </c>
      <c r="E983" t="b">
        <f ca="1">VLOOKUP(C983,'1. 词频表'!A:D,4,0)</f>
        <v>1</v>
      </c>
      <c r="F983" t="b">
        <f ca="1">VLOOKUP(D983,'1. 词频表'!A:D,4,0)</f>
        <v>1</v>
      </c>
      <c r="G983" s="9" t="b">
        <f>(COUNTIF(Sheet1!A:A,$C983)+COUNTIF(Sheet1!A:A,$D983))&gt;0</f>
        <v>0</v>
      </c>
      <c r="H983" s="9" t="b">
        <f>(COUNTIF(Sheet1!B:B,$C983)+COUNTIF(Sheet1!B:B,$D983))&gt;0</f>
        <v>0</v>
      </c>
      <c r="I983" s="9" t="b">
        <f>(COUNTIF(Sheet1!C:C,$C983)+COUNTIF(Sheet1!C:C,$D983))&gt;0</f>
        <v>0</v>
      </c>
    </row>
    <row r="984" spans="1:9">
      <c r="A984" t="s">
        <v>6758</v>
      </c>
      <c r="B984">
        <v>8</v>
      </c>
      <c r="C984" t="s">
        <v>1873</v>
      </c>
      <c r="D984" t="s">
        <v>5646</v>
      </c>
      <c r="E984" t="b">
        <f ca="1">VLOOKUP(C984,'1. 词频表'!A:D,4,0)</f>
        <v>1</v>
      </c>
      <c r="F984" t="b">
        <f ca="1">VLOOKUP(D984,'1. 词频表'!A:D,4,0)</f>
        <v>1</v>
      </c>
      <c r="G984" s="9" t="b">
        <f>(COUNTIF(Sheet1!A:A,$C984)+COUNTIF(Sheet1!A:A,$D984))&gt;0</f>
        <v>0</v>
      </c>
      <c r="H984" s="9" t="b">
        <f>(COUNTIF(Sheet1!B:B,$C984)+COUNTIF(Sheet1!B:B,$D984))&gt;0</f>
        <v>0</v>
      </c>
      <c r="I984" s="9" t="b">
        <f>(COUNTIF(Sheet1!C:C,$C984)+COUNTIF(Sheet1!C:C,$D984))&gt;0</f>
        <v>0</v>
      </c>
    </row>
    <row r="985" spans="1:9">
      <c r="A985" t="s">
        <v>6417</v>
      </c>
      <c r="B985">
        <v>8</v>
      </c>
      <c r="C985" t="s">
        <v>6418</v>
      </c>
      <c r="D985" t="s">
        <v>6419</v>
      </c>
      <c r="E985" t="b">
        <f ca="1">VLOOKUP(C985,'1. 词频表'!A:D,4,0)</f>
        <v>1</v>
      </c>
      <c r="F985" t="b">
        <f ca="1">VLOOKUP(D985,'1. 词频表'!A:D,4,0)</f>
        <v>1</v>
      </c>
      <c r="G985" s="9" t="b">
        <f>(COUNTIF(Sheet1!A:A,$C985)+COUNTIF(Sheet1!A:A,$D985))&gt;0</f>
        <v>0</v>
      </c>
      <c r="H985" s="9" t="b">
        <f>(COUNTIF(Sheet1!B:B,$C985)+COUNTIF(Sheet1!B:B,$D985))&gt;0</f>
        <v>0</v>
      </c>
      <c r="I985" s="9" t="b">
        <f>(COUNTIF(Sheet1!C:C,$C985)+COUNTIF(Sheet1!C:C,$D985))&gt;0</f>
        <v>0</v>
      </c>
    </row>
    <row r="986" spans="1:9">
      <c r="A986" t="s">
        <v>8019</v>
      </c>
      <c r="B986">
        <v>8</v>
      </c>
      <c r="C986" t="s">
        <v>6418</v>
      </c>
      <c r="D986" t="s">
        <v>4</v>
      </c>
      <c r="E986" t="b">
        <f ca="1">VLOOKUP(C986,'1. 词频表'!A:D,4,0)</f>
        <v>1</v>
      </c>
      <c r="F986" t="b">
        <f ca="1">VLOOKUP(D986,'1. 词频表'!A:D,4,0)</f>
        <v>1</v>
      </c>
      <c r="G986" s="9" t="b">
        <f>(COUNTIF(Sheet1!A:A,$C986)+COUNTIF(Sheet1!A:A,$D986))&gt;0</f>
        <v>0</v>
      </c>
      <c r="H986" s="9" t="b">
        <f>(COUNTIF(Sheet1!B:B,$C986)+COUNTIF(Sheet1!B:B,$D986))&gt;0</f>
        <v>0</v>
      </c>
      <c r="I986" s="9" t="b">
        <f>(COUNTIF(Sheet1!C:C,$C986)+COUNTIF(Sheet1!C:C,$D986))&gt;0</f>
        <v>0</v>
      </c>
    </row>
    <row r="987" spans="1:9">
      <c r="A987" t="s">
        <v>6420</v>
      </c>
      <c r="B987">
        <v>8</v>
      </c>
      <c r="C987" t="s">
        <v>6418</v>
      </c>
      <c r="D987" t="s">
        <v>6421</v>
      </c>
      <c r="E987" t="b">
        <f ca="1">VLOOKUP(C987,'1. 词频表'!A:D,4,0)</f>
        <v>1</v>
      </c>
      <c r="F987" t="b">
        <f ca="1">VLOOKUP(D987,'1. 词频表'!A:D,4,0)</f>
        <v>1</v>
      </c>
      <c r="G987" s="9" t="b">
        <f>(COUNTIF(Sheet1!A:A,$C987)+COUNTIF(Sheet1!A:A,$D987))&gt;0</f>
        <v>0</v>
      </c>
      <c r="H987" s="9" t="b">
        <f>(COUNTIF(Sheet1!B:B,$C987)+COUNTIF(Sheet1!B:B,$D987))&gt;0</f>
        <v>0</v>
      </c>
      <c r="I987" s="9" t="b">
        <f>(COUNTIF(Sheet1!C:C,$C987)+COUNTIF(Sheet1!C:C,$D987))&gt;0</f>
        <v>0</v>
      </c>
    </row>
    <row r="988" spans="1:9">
      <c r="A988" t="s">
        <v>6422</v>
      </c>
      <c r="B988">
        <v>8</v>
      </c>
      <c r="C988" t="s">
        <v>6418</v>
      </c>
      <c r="D988" t="s">
        <v>5646</v>
      </c>
      <c r="E988" t="b">
        <f ca="1">VLOOKUP(C988,'1. 词频表'!A:D,4,0)</f>
        <v>1</v>
      </c>
      <c r="F988" t="b">
        <f ca="1">VLOOKUP(D988,'1. 词频表'!A:D,4,0)</f>
        <v>1</v>
      </c>
      <c r="G988" s="9" t="b">
        <f>(COUNTIF(Sheet1!A:A,$C988)+COUNTIF(Sheet1!A:A,$D988))&gt;0</f>
        <v>0</v>
      </c>
      <c r="H988" s="9" t="b">
        <f>(COUNTIF(Sheet1!B:B,$C988)+COUNTIF(Sheet1!B:B,$D988))&gt;0</f>
        <v>0</v>
      </c>
      <c r="I988" s="9" t="b">
        <f>(COUNTIF(Sheet1!C:C,$C988)+COUNTIF(Sheet1!C:C,$D988))&gt;0</f>
        <v>0</v>
      </c>
    </row>
    <row r="989" spans="1:9">
      <c r="A989" t="s">
        <v>8020</v>
      </c>
      <c r="B989">
        <v>8</v>
      </c>
      <c r="C989" t="s">
        <v>6419</v>
      </c>
      <c r="D989" t="s">
        <v>4</v>
      </c>
      <c r="E989" t="b">
        <f ca="1">VLOOKUP(C989,'1. 词频表'!A:D,4,0)</f>
        <v>1</v>
      </c>
      <c r="F989" t="b">
        <f ca="1">VLOOKUP(D989,'1. 词频表'!A:D,4,0)</f>
        <v>1</v>
      </c>
      <c r="G989" s="9" t="b">
        <f>(COUNTIF(Sheet1!A:A,$C989)+COUNTIF(Sheet1!A:A,$D989))&gt;0</f>
        <v>0</v>
      </c>
      <c r="H989" s="9" t="b">
        <f>(COUNTIF(Sheet1!B:B,$C989)+COUNTIF(Sheet1!B:B,$D989))&gt;0</f>
        <v>0</v>
      </c>
      <c r="I989" s="9" t="b">
        <f>(COUNTIF(Sheet1!C:C,$C989)+COUNTIF(Sheet1!C:C,$D989))&gt;0</f>
        <v>0</v>
      </c>
    </row>
    <row r="990" spans="1:9">
      <c r="A990" t="s">
        <v>6423</v>
      </c>
      <c r="B990">
        <v>8</v>
      </c>
      <c r="C990" t="s">
        <v>6419</v>
      </c>
      <c r="D990" t="s">
        <v>6421</v>
      </c>
      <c r="E990" t="b">
        <f ca="1">VLOOKUP(C990,'1. 词频表'!A:D,4,0)</f>
        <v>1</v>
      </c>
      <c r="F990" t="b">
        <f ca="1">VLOOKUP(D990,'1. 词频表'!A:D,4,0)</f>
        <v>1</v>
      </c>
      <c r="G990" s="9" t="b">
        <f>(COUNTIF(Sheet1!A:A,$C990)+COUNTIF(Sheet1!A:A,$D990))&gt;0</f>
        <v>0</v>
      </c>
      <c r="H990" s="9" t="b">
        <f>(COUNTIF(Sheet1!B:B,$C990)+COUNTIF(Sheet1!B:B,$D990))&gt;0</f>
        <v>0</v>
      </c>
      <c r="I990" s="9" t="b">
        <f>(COUNTIF(Sheet1!C:C,$C990)+COUNTIF(Sheet1!C:C,$D990))&gt;0</f>
        <v>0</v>
      </c>
    </row>
    <row r="991" spans="1:9">
      <c r="A991" t="s">
        <v>6424</v>
      </c>
      <c r="B991">
        <v>8</v>
      </c>
      <c r="C991" t="s">
        <v>6419</v>
      </c>
      <c r="D991" t="s">
        <v>5646</v>
      </c>
      <c r="E991" t="b">
        <f ca="1">VLOOKUP(C991,'1. 词频表'!A:D,4,0)</f>
        <v>1</v>
      </c>
      <c r="F991" t="b">
        <f ca="1">VLOOKUP(D991,'1. 词频表'!A:D,4,0)</f>
        <v>1</v>
      </c>
      <c r="G991" s="9" t="b">
        <f>(COUNTIF(Sheet1!A:A,$C991)+COUNTIF(Sheet1!A:A,$D991))&gt;0</f>
        <v>0</v>
      </c>
      <c r="H991" s="9" t="b">
        <f>(COUNTIF(Sheet1!B:B,$C991)+COUNTIF(Sheet1!B:B,$D991))&gt;0</f>
        <v>0</v>
      </c>
      <c r="I991" s="9" t="b">
        <f>(COUNTIF(Sheet1!C:C,$C991)+COUNTIF(Sheet1!C:C,$D991))&gt;0</f>
        <v>0</v>
      </c>
    </row>
    <row r="992" spans="1:9">
      <c r="A992" t="s">
        <v>8021</v>
      </c>
      <c r="B992">
        <v>8</v>
      </c>
      <c r="C992" t="s">
        <v>4</v>
      </c>
      <c r="D992" t="s">
        <v>6421</v>
      </c>
      <c r="E992" t="b">
        <f ca="1">VLOOKUP(C992,'1. 词频表'!A:D,4,0)</f>
        <v>1</v>
      </c>
      <c r="F992" t="b">
        <f ca="1">VLOOKUP(D992,'1. 词频表'!A:D,4,0)</f>
        <v>1</v>
      </c>
      <c r="G992" s="9" t="b">
        <f>(COUNTIF(Sheet1!A:A,$C992)+COUNTIF(Sheet1!A:A,$D992))&gt;0</f>
        <v>0</v>
      </c>
      <c r="H992" s="9" t="b">
        <f>(COUNTIF(Sheet1!B:B,$C992)+COUNTIF(Sheet1!B:B,$D992))&gt;0</f>
        <v>0</v>
      </c>
      <c r="I992" s="9" t="b">
        <f>(COUNTIF(Sheet1!C:C,$C992)+COUNTIF(Sheet1!C:C,$D992))&gt;0</f>
        <v>0</v>
      </c>
    </row>
    <row r="993" spans="1:9">
      <c r="A993" t="s">
        <v>6425</v>
      </c>
      <c r="B993">
        <v>8</v>
      </c>
      <c r="C993" t="s">
        <v>6421</v>
      </c>
      <c r="D993" t="s">
        <v>5646</v>
      </c>
      <c r="E993" t="b">
        <f ca="1">VLOOKUP(C993,'1. 词频表'!A:D,4,0)</f>
        <v>1</v>
      </c>
      <c r="F993" t="b">
        <f ca="1">VLOOKUP(D993,'1. 词频表'!A:D,4,0)</f>
        <v>1</v>
      </c>
      <c r="G993" s="9" t="b">
        <f>(COUNTIF(Sheet1!A:A,$C993)+COUNTIF(Sheet1!A:A,$D993))&gt;0</f>
        <v>0</v>
      </c>
      <c r="H993" s="9" t="b">
        <f>(COUNTIF(Sheet1!B:B,$C993)+COUNTIF(Sheet1!B:B,$D993))&gt;0</f>
        <v>0</v>
      </c>
      <c r="I993" s="9" t="b">
        <f>(COUNTIF(Sheet1!C:C,$C993)+COUNTIF(Sheet1!C:C,$D993))&gt;0</f>
        <v>0</v>
      </c>
    </row>
    <row r="994" spans="1:9">
      <c r="A994" t="s">
        <v>8022</v>
      </c>
      <c r="B994">
        <v>8</v>
      </c>
      <c r="C994" t="s">
        <v>1905</v>
      </c>
      <c r="D994" t="s">
        <v>5656</v>
      </c>
      <c r="E994" t="b">
        <f ca="1">VLOOKUP(C994,'1. 词频表'!A:D,4,0)</f>
        <v>1</v>
      </c>
      <c r="F994" t="b">
        <f ca="1">VLOOKUP(D994,'1. 词频表'!A:D,4,0)</f>
        <v>0</v>
      </c>
      <c r="G994" s="9" t="b">
        <f>(COUNTIF(Sheet1!A:A,$C994)+COUNTIF(Sheet1!A:A,$D994))&gt;0</f>
        <v>0</v>
      </c>
      <c r="H994" s="9" t="b">
        <f>(COUNTIF(Sheet1!B:B,$C994)+COUNTIF(Sheet1!B:B,$D994))&gt;0</f>
        <v>0</v>
      </c>
      <c r="I994" s="9" t="b">
        <f>(COUNTIF(Sheet1!C:C,$C994)+COUNTIF(Sheet1!C:C,$D994))&gt;0</f>
        <v>0</v>
      </c>
    </row>
    <row r="995" spans="1:9">
      <c r="A995" t="s">
        <v>8023</v>
      </c>
      <c r="B995">
        <v>8</v>
      </c>
      <c r="C995" t="s">
        <v>1905</v>
      </c>
      <c r="D995" t="s">
        <v>4</v>
      </c>
      <c r="E995" t="b">
        <f ca="1">VLOOKUP(C995,'1. 词频表'!A:D,4,0)</f>
        <v>1</v>
      </c>
      <c r="F995" t="b">
        <f ca="1">VLOOKUP(D995,'1. 词频表'!A:D,4,0)</f>
        <v>1</v>
      </c>
      <c r="G995" s="9" t="b">
        <f>(COUNTIF(Sheet1!A:A,$C995)+COUNTIF(Sheet1!A:A,$D995))&gt;0</f>
        <v>0</v>
      </c>
      <c r="H995" s="9" t="b">
        <f>(COUNTIF(Sheet1!B:B,$C995)+COUNTIF(Sheet1!B:B,$D995))&gt;0</f>
        <v>0</v>
      </c>
      <c r="I995" s="9" t="b">
        <f>(COUNTIF(Sheet1!C:C,$C995)+COUNTIF(Sheet1!C:C,$D995))&gt;0</f>
        <v>0</v>
      </c>
    </row>
    <row r="996" spans="1:9">
      <c r="A996" t="s">
        <v>8024</v>
      </c>
      <c r="B996">
        <v>8</v>
      </c>
      <c r="C996" t="s">
        <v>1905</v>
      </c>
      <c r="D996" t="s">
        <v>5648</v>
      </c>
      <c r="E996" t="b">
        <f ca="1">VLOOKUP(C996,'1. 词频表'!A:D,4,0)</f>
        <v>1</v>
      </c>
      <c r="F996" t="b">
        <f ca="1">VLOOKUP(D996,'1. 词频表'!A:D,4,0)</f>
        <v>1</v>
      </c>
      <c r="G996" s="9" t="b">
        <f>(COUNTIF(Sheet1!A:A,$C996)+COUNTIF(Sheet1!A:A,$D996))&gt;0</f>
        <v>0</v>
      </c>
      <c r="H996" s="9" t="b">
        <f>(COUNTIF(Sheet1!B:B,$C996)+COUNTIF(Sheet1!B:B,$D996))&gt;0</f>
        <v>0</v>
      </c>
      <c r="I996" s="9" t="b">
        <f>(COUNTIF(Sheet1!C:C,$C996)+COUNTIF(Sheet1!C:C,$D996))&gt;0</f>
        <v>0</v>
      </c>
    </row>
    <row r="997" spans="1:9">
      <c r="A997" t="s">
        <v>7544</v>
      </c>
      <c r="B997">
        <v>8</v>
      </c>
      <c r="C997" t="s">
        <v>1905</v>
      </c>
      <c r="D997" t="s">
        <v>5646</v>
      </c>
      <c r="E997" t="b">
        <f ca="1">VLOOKUP(C997,'1. 词频表'!A:D,4,0)</f>
        <v>1</v>
      </c>
      <c r="F997" t="b">
        <f ca="1">VLOOKUP(D997,'1. 词频表'!A:D,4,0)</f>
        <v>1</v>
      </c>
      <c r="G997" s="9" t="b">
        <f>(COUNTIF(Sheet1!A:A,$C997)+COUNTIF(Sheet1!A:A,$D997))&gt;0</f>
        <v>0</v>
      </c>
      <c r="H997" s="9" t="b">
        <f>(COUNTIF(Sheet1!B:B,$C997)+COUNTIF(Sheet1!B:B,$D997))&gt;0</f>
        <v>0</v>
      </c>
      <c r="I997" s="9" t="b">
        <f>(COUNTIF(Sheet1!C:C,$C997)+COUNTIF(Sheet1!C:C,$D997))&gt;0</f>
        <v>0</v>
      </c>
    </row>
    <row r="998" spans="1:9">
      <c r="A998" t="s">
        <v>8025</v>
      </c>
      <c r="B998">
        <v>8</v>
      </c>
      <c r="C998" t="s">
        <v>5737</v>
      </c>
      <c r="D998" t="s">
        <v>1949</v>
      </c>
      <c r="E998" t="b">
        <f ca="1">VLOOKUP(C998,'1. 词频表'!A:D,4,0)</f>
        <v>0</v>
      </c>
      <c r="F998" t="b">
        <f ca="1">VLOOKUP(D998,'1. 词频表'!A:D,4,0)</f>
        <v>1</v>
      </c>
      <c r="G998" s="9" t="b">
        <f>(COUNTIF(Sheet1!A:A,$C998)+COUNTIF(Sheet1!A:A,$D998))&gt;0</f>
        <v>0</v>
      </c>
      <c r="H998" s="9" t="b">
        <f>(COUNTIF(Sheet1!B:B,$C998)+COUNTIF(Sheet1!B:B,$D998))&gt;0</f>
        <v>0</v>
      </c>
      <c r="I998" s="9" t="b">
        <f>(COUNTIF(Sheet1!C:C,$C998)+COUNTIF(Sheet1!C:C,$D998))&gt;0</f>
        <v>0</v>
      </c>
    </row>
    <row r="999" spans="1:9">
      <c r="A999" t="s">
        <v>8026</v>
      </c>
      <c r="B999">
        <v>8</v>
      </c>
      <c r="C999" t="s">
        <v>2048</v>
      </c>
      <c r="D999" t="s">
        <v>4</v>
      </c>
      <c r="E999" t="b">
        <f ca="1">VLOOKUP(C999,'1. 词频表'!A:D,4,0)</f>
        <v>0</v>
      </c>
      <c r="F999" t="b">
        <f ca="1">VLOOKUP(D999,'1. 词频表'!A:D,4,0)</f>
        <v>1</v>
      </c>
      <c r="G999" s="9" t="b">
        <f>(COUNTIF(Sheet1!A:A,$C999)+COUNTIF(Sheet1!A:A,$D999))&gt;0</f>
        <v>0</v>
      </c>
      <c r="H999" s="9" t="b">
        <f>(COUNTIF(Sheet1!B:B,$C999)+COUNTIF(Sheet1!B:B,$D999))&gt;0</f>
        <v>0</v>
      </c>
      <c r="I999" s="9" t="b">
        <f>(COUNTIF(Sheet1!C:C,$C999)+COUNTIF(Sheet1!C:C,$D999))&gt;0</f>
        <v>0</v>
      </c>
    </row>
    <row r="1000" spans="1:9">
      <c r="A1000" t="s">
        <v>6981</v>
      </c>
      <c r="B1000">
        <v>8</v>
      </c>
      <c r="C1000" t="s">
        <v>2048</v>
      </c>
      <c r="D1000" t="s">
        <v>5646</v>
      </c>
      <c r="E1000" t="b">
        <f ca="1">VLOOKUP(C1000,'1. 词频表'!A:D,4,0)</f>
        <v>0</v>
      </c>
      <c r="F1000" t="b">
        <f ca="1">VLOOKUP(D1000,'1. 词频表'!A:D,4,0)</f>
        <v>1</v>
      </c>
      <c r="G1000" s="9" t="b">
        <f>(COUNTIF(Sheet1!A:A,$C1000)+COUNTIF(Sheet1!A:A,$D1000))&gt;0</f>
        <v>0</v>
      </c>
      <c r="H1000" s="9" t="b">
        <f>(COUNTIF(Sheet1!B:B,$C1000)+COUNTIF(Sheet1!B:B,$D1000))&gt;0</f>
        <v>0</v>
      </c>
      <c r="I1000" s="9" t="b">
        <f>(COUNTIF(Sheet1!C:C,$C1000)+COUNTIF(Sheet1!C:C,$D1000))&gt;0</f>
        <v>0</v>
      </c>
    </row>
    <row r="1001" spans="1:9">
      <c r="A1001" t="s">
        <v>8027</v>
      </c>
      <c r="B1001">
        <v>8</v>
      </c>
      <c r="C1001" t="s">
        <v>5679</v>
      </c>
      <c r="D1001" t="s">
        <v>2070</v>
      </c>
      <c r="E1001" t="b">
        <f ca="1">VLOOKUP(C1001,'1. 词频表'!A:D,4,0)</f>
        <v>0</v>
      </c>
      <c r="F1001" t="b">
        <f ca="1">VLOOKUP(D1001,'1. 词频表'!A:D,4,0)</f>
        <v>1</v>
      </c>
      <c r="G1001" s="9" t="b">
        <f>(COUNTIF(Sheet1!A:A,$C1001)+COUNTIF(Sheet1!A:A,$D1001))&gt;0</f>
        <v>0</v>
      </c>
      <c r="H1001" s="9" t="b">
        <f>(COUNTIF(Sheet1!B:B,$C1001)+COUNTIF(Sheet1!B:B,$D1001))&gt;0</f>
        <v>0</v>
      </c>
      <c r="I1001" s="9" t="b">
        <f>(COUNTIF(Sheet1!C:C,$C1001)+COUNTIF(Sheet1!C:C,$D1001))&gt;0</f>
        <v>1</v>
      </c>
    </row>
    <row r="1002" spans="1:9">
      <c r="A1002" t="s">
        <v>7557</v>
      </c>
      <c r="B1002">
        <v>8</v>
      </c>
      <c r="C1002" t="s">
        <v>2070</v>
      </c>
      <c r="D1002" t="s">
        <v>5648</v>
      </c>
      <c r="E1002" t="b">
        <f ca="1">VLOOKUP(C1002,'1. 词频表'!A:D,4,0)</f>
        <v>1</v>
      </c>
      <c r="F1002" t="b">
        <f ca="1">VLOOKUP(D1002,'1. 词频表'!A:D,4,0)</f>
        <v>1</v>
      </c>
      <c r="G1002" s="9" t="b">
        <f>(COUNTIF(Sheet1!A:A,$C1002)+COUNTIF(Sheet1!A:A,$D1002))&gt;0</f>
        <v>0</v>
      </c>
      <c r="H1002" s="9" t="b">
        <f>(COUNTIF(Sheet1!B:B,$C1002)+COUNTIF(Sheet1!B:B,$D1002))&gt;0</f>
        <v>0</v>
      </c>
      <c r="I1002" s="9" t="b">
        <f>(COUNTIF(Sheet1!C:C,$C1002)+COUNTIF(Sheet1!C:C,$D1002))&gt;0</f>
        <v>0</v>
      </c>
    </row>
    <row r="1003" spans="1:9">
      <c r="A1003" t="s">
        <v>8028</v>
      </c>
      <c r="B1003">
        <v>8</v>
      </c>
      <c r="C1003" t="s">
        <v>4</v>
      </c>
      <c r="D1003" t="s">
        <v>2091</v>
      </c>
      <c r="E1003" t="b">
        <f ca="1">VLOOKUP(C1003,'1. 词频表'!A:D,4,0)</f>
        <v>1</v>
      </c>
      <c r="F1003" t="b">
        <f ca="1">VLOOKUP(D1003,'1. 词频表'!A:D,4,0)</f>
        <v>1</v>
      </c>
      <c r="G1003" s="9" t="b">
        <f>(COUNTIF(Sheet1!A:A,$C1003)+COUNTIF(Sheet1!A:A,$D1003))&gt;0</f>
        <v>0</v>
      </c>
      <c r="H1003" s="9" t="b">
        <f>(COUNTIF(Sheet1!B:B,$C1003)+COUNTIF(Sheet1!B:B,$D1003))&gt;0</f>
        <v>0</v>
      </c>
      <c r="I1003" s="9" t="b">
        <f>(COUNTIF(Sheet1!C:C,$C1003)+COUNTIF(Sheet1!C:C,$D1003))&gt;0</f>
        <v>0</v>
      </c>
    </row>
    <row r="1004" spans="1:9">
      <c r="A1004" t="s">
        <v>7211</v>
      </c>
      <c r="B1004">
        <v>8</v>
      </c>
      <c r="C1004" t="s">
        <v>2091</v>
      </c>
      <c r="D1004" t="s">
        <v>5646</v>
      </c>
      <c r="E1004" t="b">
        <f ca="1">VLOOKUP(C1004,'1. 词频表'!A:D,4,0)</f>
        <v>1</v>
      </c>
      <c r="F1004" t="b">
        <f ca="1">VLOOKUP(D1004,'1. 词频表'!A:D,4,0)</f>
        <v>1</v>
      </c>
      <c r="G1004" s="9" t="b">
        <f>(COUNTIF(Sheet1!A:A,$C1004)+COUNTIF(Sheet1!A:A,$D1004))&gt;0</f>
        <v>0</v>
      </c>
      <c r="H1004" s="9" t="b">
        <f>(COUNTIF(Sheet1!B:B,$C1004)+COUNTIF(Sheet1!B:B,$D1004))&gt;0</f>
        <v>0</v>
      </c>
      <c r="I1004" s="9" t="b">
        <f>(COUNTIF(Sheet1!C:C,$C1004)+COUNTIF(Sheet1!C:C,$D1004))&gt;0</f>
        <v>0</v>
      </c>
    </row>
    <row r="1005" spans="1:9">
      <c r="A1005" t="s">
        <v>8029</v>
      </c>
      <c r="B1005">
        <v>8</v>
      </c>
      <c r="C1005" t="s">
        <v>2134</v>
      </c>
      <c r="D1005" t="s">
        <v>4</v>
      </c>
      <c r="E1005" t="b">
        <f ca="1">VLOOKUP(C1005,'1. 词频表'!A:D,4,0)</f>
        <v>0</v>
      </c>
      <c r="F1005" t="b">
        <f ca="1">VLOOKUP(D1005,'1. 词频表'!A:D,4,0)</f>
        <v>1</v>
      </c>
      <c r="G1005" s="9" t="b">
        <f>(COUNTIF(Sheet1!A:A,$C1005)+COUNTIF(Sheet1!A:A,$D1005))&gt;0</f>
        <v>0</v>
      </c>
      <c r="H1005" s="9" t="b">
        <f>(COUNTIF(Sheet1!B:B,$C1005)+COUNTIF(Sheet1!B:B,$D1005))&gt;0</f>
        <v>0</v>
      </c>
      <c r="I1005" s="9" t="b">
        <f>(COUNTIF(Sheet1!C:C,$C1005)+COUNTIF(Sheet1!C:C,$D1005))&gt;0</f>
        <v>0</v>
      </c>
    </row>
    <row r="1006" spans="1:9">
      <c r="A1006" t="s">
        <v>8030</v>
      </c>
      <c r="B1006">
        <v>8</v>
      </c>
      <c r="C1006" t="s">
        <v>2134</v>
      </c>
      <c r="D1006" t="s">
        <v>5648</v>
      </c>
      <c r="E1006" t="b">
        <f ca="1">VLOOKUP(C1006,'1. 词频表'!A:D,4,0)</f>
        <v>0</v>
      </c>
      <c r="F1006" t="b">
        <f ca="1">VLOOKUP(D1006,'1. 词频表'!A:D,4,0)</f>
        <v>1</v>
      </c>
      <c r="G1006" s="9" t="b">
        <f>(COUNTIF(Sheet1!A:A,$C1006)+COUNTIF(Sheet1!A:A,$D1006))&gt;0</f>
        <v>0</v>
      </c>
      <c r="H1006" s="9" t="b">
        <f>(COUNTIF(Sheet1!B:B,$C1006)+COUNTIF(Sheet1!B:B,$D1006))&gt;0</f>
        <v>0</v>
      </c>
      <c r="I1006" s="9" t="b">
        <f>(COUNTIF(Sheet1!C:C,$C1006)+COUNTIF(Sheet1!C:C,$D1006))&gt;0</f>
        <v>0</v>
      </c>
    </row>
    <row r="1007" spans="1:9">
      <c r="A1007" t="s">
        <v>8031</v>
      </c>
      <c r="B1007">
        <v>8</v>
      </c>
      <c r="C1007" t="s">
        <v>2134</v>
      </c>
      <c r="D1007" t="s">
        <v>5646</v>
      </c>
      <c r="E1007" t="b">
        <f ca="1">VLOOKUP(C1007,'1. 词频表'!A:D,4,0)</f>
        <v>0</v>
      </c>
      <c r="F1007" t="b">
        <f ca="1">VLOOKUP(D1007,'1. 词频表'!A:D,4,0)</f>
        <v>1</v>
      </c>
      <c r="G1007" s="9" t="b">
        <f>(COUNTIF(Sheet1!A:A,$C1007)+COUNTIF(Sheet1!A:A,$D1007))&gt;0</f>
        <v>0</v>
      </c>
      <c r="H1007" s="9" t="b">
        <f>(COUNTIF(Sheet1!B:B,$C1007)+COUNTIF(Sheet1!B:B,$D1007))&gt;0</f>
        <v>0</v>
      </c>
      <c r="I1007" s="9" t="b">
        <f>(COUNTIF(Sheet1!C:C,$C1007)+COUNTIF(Sheet1!C:C,$D1007))&gt;0</f>
        <v>0</v>
      </c>
    </row>
    <row r="1008" spans="1:9">
      <c r="A1008" t="s">
        <v>8032</v>
      </c>
      <c r="B1008">
        <v>7</v>
      </c>
      <c r="C1008" t="s">
        <v>5648</v>
      </c>
      <c r="D1008" t="s">
        <v>3</v>
      </c>
      <c r="E1008" t="b">
        <f ca="1">VLOOKUP(C1008,'1. 词频表'!A:D,4,0)</f>
        <v>1</v>
      </c>
      <c r="F1008" t="b">
        <f ca="1">VLOOKUP(D1008,'1. 词频表'!A:D,4,0)</f>
        <v>1</v>
      </c>
      <c r="G1008" s="9" t="b">
        <f>(COUNTIF(Sheet1!A:A,$C1008)+COUNTIF(Sheet1!A:A,$D1008))&gt;0</f>
        <v>0</v>
      </c>
      <c r="H1008" s="9" t="b">
        <f>(COUNTIF(Sheet1!B:B,$C1008)+COUNTIF(Sheet1!B:B,$D1008))&gt;0</f>
        <v>0</v>
      </c>
      <c r="I1008" s="9" t="b">
        <f>(COUNTIF(Sheet1!C:C,$C1008)+COUNTIF(Sheet1!C:C,$D1008))&gt;0</f>
        <v>0</v>
      </c>
    </row>
    <row r="1009" spans="1:9">
      <c r="A1009" t="s">
        <v>8033</v>
      </c>
      <c r="B1009">
        <v>7</v>
      </c>
      <c r="C1009" t="s">
        <v>7254</v>
      </c>
      <c r="D1009" t="s">
        <v>5722</v>
      </c>
      <c r="E1009" t="b">
        <f ca="1">VLOOKUP(C1009,'1. 词频表'!A:D,4,0)</f>
        <v>0</v>
      </c>
      <c r="F1009" t="b">
        <f ca="1">VLOOKUP(D1009,'1. 词频表'!A:D,4,0)</f>
        <v>0</v>
      </c>
      <c r="G1009" s="9" t="b">
        <f>(COUNTIF(Sheet1!A:A,$C1009)+COUNTIF(Sheet1!A:A,$D1009))&gt;0</f>
        <v>0</v>
      </c>
      <c r="H1009" s="9" t="b">
        <f>(COUNTIF(Sheet1!B:B,$C1009)+COUNTIF(Sheet1!B:B,$D1009))&gt;0</f>
        <v>0</v>
      </c>
      <c r="I1009" s="9" t="b">
        <f>(COUNTIF(Sheet1!C:C,$C1009)+COUNTIF(Sheet1!C:C,$D1009))&gt;0</f>
        <v>0</v>
      </c>
    </row>
    <row r="1010" spans="1:9">
      <c r="A1010" t="s">
        <v>6128</v>
      </c>
      <c r="B1010">
        <v>7</v>
      </c>
      <c r="C1010" t="s">
        <v>5713</v>
      </c>
      <c r="D1010" t="s">
        <v>5722</v>
      </c>
      <c r="E1010" t="b">
        <f ca="1">VLOOKUP(C1010,'1. 词频表'!A:D,4,0)</f>
        <v>0</v>
      </c>
      <c r="F1010" t="b">
        <f ca="1">VLOOKUP(D1010,'1. 词频表'!A:D,4,0)</f>
        <v>0</v>
      </c>
      <c r="G1010" s="9" t="b">
        <f>(COUNTIF(Sheet1!A:A,$C1010)+COUNTIF(Sheet1!A:A,$D1010))&gt;0</f>
        <v>0</v>
      </c>
      <c r="H1010" s="9" t="b">
        <f>(COUNTIF(Sheet1!B:B,$C1010)+COUNTIF(Sheet1!B:B,$D1010))&gt;0</f>
        <v>0</v>
      </c>
      <c r="I1010" s="9" t="b">
        <f>(COUNTIF(Sheet1!C:C,$C1010)+COUNTIF(Sheet1!C:C,$D1010))&gt;0</f>
        <v>0</v>
      </c>
    </row>
    <row r="1011" spans="1:9">
      <c r="A1011" t="s">
        <v>8034</v>
      </c>
      <c r="B1011">
        <v>7</v>
      </c>
      <c r="C1011" t="s">
        <v>5679</v>
      </c>
      <c r="D1011" t="s">
        <v>5811</v>
      </c>
      <c r="E1011" t="b">
        <f ca="1">VLOOKUP(C1011,'1. 词频表'!A:D,4,0)</f>
        <v>0</v>
      </c>
      <c r="F1011" t="b">
        <f ca="1">VLOOKUP(D1011,'1. 词频表'!A:D,4,0)</f>
        <v>0</v>
      </c>
      <c r="G1011" s="9" t="b">
        <f>(COUNTIF(Sheet1!A:A,$C1011)+COUNTIF(Sheet1!A:A,$D1011))&gt;0</f>
        <v>1</v>
      </c>
      <c r="H1011" s="9" t="b">
        <f>(COUNTIF(Sheet1!B:B,$C1011)+COUNTIF(Sheet1!B:B,$D1011))&gt;0</f>
        <v>0</v>
      </c>
      <c r="I1011" s="9" t="b">
        <f>(COUNTIF(Sheet1!C:C,$C1011)+COUNTIF(Sheet1!C:C,$D1011))&gt;0</f>
        <v>1</v>
      </c>
    </row>
    <row r="1012" spans="1:9">
      <c r="A1012" t="s">
        <v>8035</v>
      </c>
      <c r="B1012">
        <v>7</v>
      </c>
      <c r="C1012" t="s">
        <v>5829</v>
      </c>
      <c r="D1012" t="s">
        <v>5700</v>
      </c>
      <c r="E1012" t="b">
        <f ca="1">VLOOKUP(C1012,'1. 词频表'!A:D,4,0)</f>
        <v>0</v>
      </c>
      <c r="F1012" t="b">
        <f ca="1">VLOOKUP(D1012,'1. 词频表'!A:D,4,0)</f>
        <v>0</v>
      </c>
      <c r="G1012" s="9" t="b">
        <f>(COUNTIF(Sheet1!A:A,$C1012)+COUNTIF(Sheet1!A:A,$D1012))&gt;0</f>
        <v>0</v>
      </c>
      <c r="H1012" s="9" t="b">
        <f>(COUNTIF(Sheet1!B:B,$C1012)+COUNTIF(Sheet1!B:B,$D1012))&gt;0</f>
        <v>0</v>
      </c>
      <c r="I1012" s="9" t="b">
        <f>(COUNTIF(Sheet1!C:C,$C1012)+COUNTIF(Sheet1!C:C,$D1012))&gt;0</f>
        <v>0</v>
      </c>
    </row>
    <row r="1013" spans="1:9">
      <c r="A1013" t="s">
        <v>8036</v>
      </c>
      <c r="B1013">
        <v>7</v>
      </c>
      <c r="C1013" t="s">
        <v>8037</v>
      </c>
      <c r="D1013" t="s">
        <v>5753</v>
      </c>
      <c r="E1013" t="b">
        <f ca="1">VLOOKUP(C1013,'1. 词频表'!A:D,4,0)</f>
        <v>0</v>
      </c>
      <c r="F1013" t="b">
        <f ca="1">VLOOKUP(D1013,'1. 词频表'!A:D,4,0)</f>
        <v>0</v>
      </c>
      <c r="G1013" s="9" t="b">
        <f>(COUNTIF(Sheet1!A:A,$C1013)+COUNTIF(Sheet1!A:A,$D1013))&gt;0</f>
        <v>1</v>
      </c>
      <c r="H1013" s="9" t="b">
        <f>(COUNTIF(Sheet1!B:B,$C1013)+COUNTIF(Sheet1!B:B,$D1013))&gt;0</f>
        <v>0</v>
      </c>
      <c r="I1013" s="9" t="b">
        <f>(COUNTIF(Sheet1!C:C,$C1013)+COUNTIF(Sheet1!C:C,$D1013))&gt;0</f>
        <v>0</v>
      </c>
    </row>
    <row r="1014" spans="1:9">
      <c r="A1014" t="s">
        <v>8038</v>
      </c>
      <c r="B1014">
        <v>7</v>
      </c>
      <c r="C1014" t="s">
        <v>7837</v>
      </c>
      <c r="D1014" t="s">
        <v>5648</v>
      </c>
      <c r="E1014" t="b">
        <f ca="1">VLOOKUP(C1014,'1. 词频表'!A:D,4,0)</f>
        <v>0</v>
      </c>
      <c r="F1014" t="b">
        <f ca="1">VLOOKUP(D1014,'1. 词频表'!A:D,4,0)</f>
        <v>1</v>
      </c>
      <c r="G1014" s="9" t="b">
        <f>(COUNTIF(Sheet1!A:A,$C1014)+COUNTIF(Sheet1!A:A,$D1014))&gt;0</f>
        <v>0</v>
      </c>
      <c r="H1014" s="9" t="b">
        <f>(COUNTIF(Sheet1!B:B,$C1014)+COUNTIF(Sheet1!B:B,$D1014))&gt;0</f>
        <v>0</v>
      </c>
      <c r="I1014" s="9" t="b">
        <f>(COUNTIF(Sheet1!C:C,$C1014)+COUNTIF(Sheet1!C:C,$D1014))&gt;0</f>
        <v>0</v>
      </c>
    </row>
    <row r="1015" spans="1:9">
      <c r="A1015" t="s">
        <v>8039</v>
      </c>
      <c r="B1015">
        <v>7</v>
      </c>
      <c r="C1015" t="s">
        <v>5683</v>
      </c>
      <c r="D1015" t="s">
        <v>5951</v>
      </c>
      <c r="E1015" t="b">
        <f ca="1">VLOOKUP(C1015,'1. 词频表'!A:D,4,0)</f>
        <v>0</v>
      </c>
      <c r="F1015" t="b">
        <f ca="1">VLOOKUP(D1015,'1. 词频表'!A:D,4,0)</f>
        <v>0</v>
      </c>
      <c r="G1015" s="9" t="b">
        <f>(COUNTIF(Sheet1!A:A,$C1015)+COUNTIF(Sheet1!A:A,$D1015))&gt;0</f>
        <v>0</v>
      </c>
      <c r="H1015" s="9" t="b">
        <f>(COUNTIF(Sheet1!B:B,$C1015)+COUNTIF(Sheet1!B:B,$D1015))&gt;0</f>
        <v>0</v>
      </c>
      <c r="I1015" s="9" t="b">
        <f>(COUNTIF(Sheet1!C:C,$C1015)+COUNTIF(Sheet1!C:C,$D1015))&gt;0</f>
        <v>0</v>
      </c>
    </row>
    <row r="1016" spans="1:9">
      <c r="A1016" t="s">
        <v>8040</v>
      </c>
      <c r="B1016">
        <v>7</v>
      </c>
      <c r="C1016" t="s">
        <v>5951</v>
      </c>
      <c r="D1016" t="s">
        <v>7254</v>
      </c>
      <c r="E1016" t="b">
        <f ca="1">VLOOKUP(C1016,'1. 词频表'!A:D,4,0)</f>
        <v>0</v>
      </c>
      <c r="F1016" t="b">
        <f ca="1">VLOOKUP(D1016,'1. 词频表'!A:D,4,0)</f>
        <v>0</v>
      </c>
      <c r="G1016" s="9" t="b">
        <f>(COUNTIF(Sheet1!A:A,$C1016)+COUNTIF(Sheet1!A:A,$D1016))&gt;0</f>
        <v>0</v>
      </c>
      <c r="H1016" s="9" t="b">
        <f>(COUNTIF(Sheet1!B:B,$C1016)+COUNTIF(Sheet1!B:B,$D1016))&gt;0</f>
        <v>0</v>
      </c>
      <c r="I1016" s="9" t="b">
        <f>(COUNTIF(Sheet1!C:C,$C1016)+COUNTIF(Sheet1!C:C,$D1016))&gt;0</f>
        <v>0</v>
      </c>
    </row>
    <row r="1017" spans="1:9">
      <c r="A1017" t="s">
        <v>8041</v>
      </c>
      <c r="B1017">
        <v>7</v>
      </c>
      <c r="C1017" t="s">
        <v>7855</v>
      </c>
      <c r="D1017" t="s">
        <v>6104</v>
      </c>
      <c r="E1017" t="b">
        <f ca="1">VLOOKUP(C1017,'1. 词频表'!A:D,4,0)</f>
        <v>0</v>
      </c>
      <c r="F1017" t="b">
        <f ca="1">VLOOKUP(D1017,'1. 词频表'!A:D,4,0)</f>
        <v>0</v>
      </c>
      <c r="G1017" s="9" t="b">
        <f>(COUNTIF(Sheet1!A:A,$C1017)+COUNTIF(Sheet1!A:A,$D1017))&gt;0</f>
        <v>0</v>
      </c>
      <c r="H1017" s="9" t="b">
        <f>(COUNTIF(Sheet1!B:B,$C1017)+COUNTIF(Sheet1!B:B,$D1017))&gt;0</f>
        <v>0</v>
      </c>
      <c r="I1017" s="9" t="b">
        <f>(COUNTIF(Sheet1!C:C,$C1017)+COUNTIF(Sheet1!C:C,$D1017))&gt;0</f>
        <v>1</v>
      </c>
    </row>
    <row r="1018" spans="1:9">
      <c r="A1018" t="s">
        <v>8042</v>
      </c>
      <c r="B1018">
        <v>7</v>
      </c>
      <c r="C1018" t="s">
        <v>5679</v>
      </c>
      <c r="D1018" t="s">
        <v>59</v>
      </c>
      <c r="E1018" t="b">
        <f ca="1">VLOOKUP(C1018,'1. 词频表'!A:D,4,0)</f>
        <v>0</v>
      </c>
      <c r="F1018" t="b">
        <f ca="1">VLOOKUP(D1018,'1. 词频表'!A:D,4,0)</f>
        <v>1</v>
      </c>
      <c r="G1018" s="9" t="b">
        <f>(COUNTIF(Sheet1!A:A,$C1018)+COUNTIF(Sheet1!A:A,$D1018))&gt;0</f>
        <v>0</v>
      </c>
      <c r="H1018" s="9" t="b">
        <f>(COUNTIF(Sheet1!B:B,$C1018)+COUNTIF(Sheet1!B:B,$D1018))&gt;0</f>
        <v>0</v>
      </c>
      <c r="I1018" s="9" t="b">
        <f>(COUNTIF(Sheet1!C:C,$C1018)+COUNTIF(Sheet1!C:C,$D1018))&gt;0</f>
        <v>1</v>
      </c>
    </row>
    <row r="1019" spans="1:9">
      <c r="A1019" t="s">
        <v>6615</v>
      </c>
      <c r="B1019">
        <v>7</v>
      </c>
      <c r="C1019" t="s">
        <v>5695</v>
      </c>
      <c r="D1019" t="s">
        <v>59</v>
      </c>
      <c r="E1019" t="b">
        <f ca="1">VLOOKUP(C1019,'1. 词频表'!A:D,4,0)</f>
        <v>0</v>
      </c>
      <c r="F1019" t="b">
        <f ca="1">VLOOKUP(D1019,'1. 词频表'!A:D,4,0)</f>
        <v>1</v>
      </c>
      <c r="G1019" s="9" t="b">
        <f>(COUNTIF(Sheet1!A:A,$C1019)+COUNTIF(Sheet1!A:A,$D1019))&gt;0</f>
        <v>0</v>
      </c>
      <c r="H1019" s="9" t="b">
        <f>(COUNTIF(Sheet1!B:B,$C1019)+COUNTIF(Sheet1!B:B,$D1019))&gt;0</f>
        <v>0</v>
      </c>
      <c r="I1019" s="9" t="b">
        <f>(COUNTIF(Sheet1!C:C,$C1019)+COUNTIF(Sheet1!C:C,$D1019))&gt;0</f>
        <v>0</v>
      </c>
    </row>
    <row r="1020" spans="1:9">
      <c r="A1020" t="s">
        <v>8043</v>
      </c>
      <c r="B1020">
        <v>7</v>
      </c>
      <c r="C1020" t="s">
        <v>7254</v>
      </c>
      <c r="D1020" t="s">
        <v>5648</v>
      </c>
      <c r="E1020" t="b">
        <f ca="1">VLOOKUP(C1020,'1. 词频表'!A:D,4,0)</f>
        <v>0</v>
      </c>
      <c r="F1020" t="b">
        <f ca="1">VLOOKUP(D1020,'1. 词频表'!A:D,4,0)</f>
        <v>1</v>
      </c>
      <c r="G1020" s="9" t="b">
        <f>(COUNTIF(Sheet1!A:A,$C1020)+COUNTIF(Sheet1!A:A,$D1020))&gt;0</f>
        <v>0</v>
      </c>
      <c r="H1020" s="9" t="b">
        <f>(COUNTIF(Sheet1!B:B,$C1020)+COUNTIF(Sheet1!B:B,$D1020))&gt;0</f>
        <v>0</v>
      </c>
      <c r="I1020" s="9" t="b">
        <f>(COUNTIF(Sheet1!C:C,$C1020)+COUNTIF(Sheet1!C:C,$D1020))&gt;0</f>
        <v>0</v>
      </c>
    </row>
    <row r="1021" spans="1:9">
      <c r="A1021" t="s">
        <v>8044</v>
      </c>
      <c r="B1021">
        <v>7</v>
      </c>
      <c r="C1021" t="s">
        <v>5648</v>
      </c>
      <c r="D1021" t="s">
        <v>59</v>
      </c>
      <c r="E1021" t="b">
        <f ca="1">VLOOKUP(C1021,'1. 词频表'!A:D,4,0)</f>
        <v>1</v>
      </c>
      <c r="F1021" t="b">
        <f ca="1">VLOOKUP(D1021,'1. 词频表'!A:D,4,0)</f>
        <v>1</v>
      </c>
      <c r="G1021" s="9" t="b">
        <f>(COUNTIF(Sheet1!A:A,$C1021)+COUNTIF(Sheet1!A:A,$D1021))&gt;0</f>
        <v>0</v>
      </c>
      <c r="H1021" s="9" t="b">
        <f>(COUNTIF(Sheet1!B:B,$C1021)+COUNTIF(Sheet1!B:B,$D1021))&gt;0</f>
        <v>0</v>
      </c>
      <c r="I1021" s="9" t="b">
        <f>(COUNTIF(Sheet1!C:C,$C1021)+COUNTIF(Sheet1!C:C,$D1021))&gt;0</f>
        <v>0</v>
      </c>
    </row>
    <row r="1022" spans="1:9">
      <c r="A1022" t="s">
        <v>8045</v>
      </c>
      <c r="B1022">
        <v>7</v>
      </c>
      <c r="C1022" t="s">
        <v>4358</v>
      </c>
      <c r="D1022" t="s">
        <v>7607</v>
      </c>
      <c r="E1022" t="b">
        <f ca="1">VLOOKUP(C1022,'1. 词频表'!A:D,4,0)</f>
        <v>0</v>
      </c>
      <c r="F1022" t="b">
        <f ca="1">VLOOKUP(D1022,'1. 词频表'!A:D,4,0)</f>
        <v>0</v>
      </c>
      <c r="G1022" s="9" t="b">
        <f>(COUNTIF(Sheet1!A:A,$C1022)+COUNTIF(Sheet1!A:A,$D1022))&gt;0</f>
        <v>0</v>
      </c>
      <c r="H1022" s="9" t="b">
        <f>(COUNTIF(Sheet1!B:B,$C1022)+COUNTIF(Sheet1!B:B,$D1022))&gt;0</f>
        <v>1</v>
      </c>
      <c r="I1022" s="9" t="b">
        <f>(COUNTIF(Sheet1!C:C,$C1022)+COUNTIF(Sheet1!C:C,$D1022))&gt;0</f>
        <v>0</v>
      </c>
    </row>
    <row r="1023" spans="1:9">
      <c r="A1023" t="s">
        <v>6785</v>
      </c>
      <c r="B1023">
        <v>7</v>
      </c>
      <c r="C1023" t="s">
        <v>5648</v>
      </c>
      <c r="D1023" t="s">
        <v>70</v>
      </c>
      <c r="E1023" t="b">
        <f ca="1">VLOOKUP(C1023,'1. 词频表'!A:D,4,0)</f>
        <v>1</v>
      </c>
      <c r="F1023" t="b">
        <f ca="1">VLOOKUP(D1023,'1. 词频表'!A:D,4,0)</f>
        <v>1</v>
      </c>
      <c r="G1023" s="9" t="b">
        <f>(COUNTIF(Sheet1!A:A,$C1023)+COUNTIF(Sheet1!A:A,$D1023))&gt;0</f>
        <v>0</v>
      </c>
      <c r="H1023" s="9" t="b">
        <f>(COUNTIF(Sheet1!B:B,$C1023)+COUNTIF(Sheet1!B:B,$D1023))&gt;0</f>
        <v>0</v>
      </c>
      <c r="I1023" s="9" t="b">
        <f>(COUNTIF(Sheet1!C:C,$C1023)+COUNTIF(Sheet1!C:C,$D1023))&gt;0</f>
        <v>0</v>
      </c>
    </row>
    <row r="1024" spans="1:9">
      <c r="A1024" t="s">
        <v>8046</v>
      </c>
      <c r="B1024">
        <v>7</v>
      </c>
      <c r="C1024" t="s">
        <v>5829</v>
      </c>
      <c r="D1024" t="s">
        <v>5666</v>
      </c>
      <c r="E1024" t="b">
        <f ca="1">VLOOKUP(C1024,'1. 词频表'!A:D,4,0)</f>
        <v>0</v>
      </c>
      <c r="F1024" t="b">
        <f ca="1">VLOOKUP(D1024,'1. 词频表'!A:D,4,0)</f>
        <v>0</v>
      </c>
      <c r="G1024" s="9" t="b">
        <f>(COUNTIF(Sheet1!A:A,$C1024)+COUNTIF(Sheet1!A:A,$D1024))&gt;0</f>
        <v>0</v>
      </c>
      <c r="H1024" s="9" t="b">
        <f>(COUNTIF(Sheet1!B:B,$C1024)+COUNTIF(Sheet1!B:B,$D1024))&gt;0</f>
        <v>0</v>
      </c>
      <c r="I1024" s="9" t="b">
        <f>(COUNTIF(Sheet1!C:C,$C1024)+COUNTIF(Sheet1!C:C,$D1024))&gt;0</f>
        <v>0</v>
      </c>
    </row>
    <row r="1025" spans="1:9">
      <c r="A1025" t="s">
        <v>8047</v>
      </c>
      <c r="B1025">
        <v>7</v>
      </c>
      <c r="C1025" t="s">
        <v>4358</v>
      </c>
      <c r="D1025" t="s">
        <v>6130</v>
      </c>
      <c r="E1025" t="b">
        <f ca="1">VLOOKUP(C1025,'1. 词频表'!A:D,4,0)</f>
        <v>0</v>
      </c>
      <c r="F1025" t="b">
        <f ca="1">VLOOKUP(D1025,'1. 词频表'!A:D,4,0)</f>
        <v>0</v>
      </c>
      <c r="G1025" s="9" t="b">
        <f>(COUNTIF(Sheet1!A:A,$C1025)+COUNTIF(Sheet1!A:A,$D1025))&gt;0</f>
        <v>0</v>
      </c>
      <c r="H1025" s="9" t="b">
        <f>(COUNTIF(Sheet1!B:B,$C1025)+COUNTIF(Sheet1!B:B,$D1025))&gt;0</f>
        <v>1</v>
      </c>
      <c r="I1025" s="9" t="b">
        <f>(COUNTIF(Sheet1!C:C,$C1025)+COUNTIF(Sheet1!C:C,$D1025))&gt;0</f>
        <v>0</v>
      </c>
    </row>
    <row r="1026" spans="1:9">
      <c r="A1026" t="s">
        <v>8048</v>
      </c>
      <c r="B1026">
        <v>7</v>
      </c>
      <c r="C1026" t="s">
        <v>6791</v>
      </c>
      <c r="D1026" t="s">
        <v>5648</v>
      </c>
      <c r="E1026" t="b">
        <f ca="1">VLOOKUP(C1026,'1. 词频表'!A:D,4,0)</f>
        <v>1</v>
      </c>
      <c r="F1026" t="b">
        <f ca="1">VLOOKUP(D1026,'1. 词频表'!A:D,4,0)</f>
        <v>1</v>
      </c>
      <c r="G1026" s="9" t="b">
        <f>(COUNTIF(Sheet1!A:A,$C1026)+COUNTIF(Sheet1!A:A,$D1026))&gt;0</f>
        <v>0</v>
      </c>
      <c r="H1026" s="9" t="b">
        <f>(COUNTIF(Sheet1!B:B,$C1026)+COUNTIF(Sheet1!B:B,$D1026))&gt;0</f>
        <v>0</v>
      </c>
      <c r="I1026" s="9" t="b">
        <f>(COUNTIF(Sheet1!C:C,$C1026)+COUNTIF(Sheet1!C:C,$D1026))&gt;0</f>
        <v>0</v>
      </c>
    </row>
    <row r="1027" spans="1:9">
      <c r="A1027" t="s">
        <v>8049</v>
      </c>
      <c r="B1027">
        <v>7</v>
      </c>
      <c r="C1027" t="s">
        <v>6455</v>
      </c>
      <c r="D1027" t="s">
        <v>5648</v>
      </c>
      <c r="E1027" t="b">
        <f ca="1">VLOOKUP(C1027,'1. 词频表'!A:D,4,0)</f>
        <v>1</v>
      </c>
      <c r="F1027" t="b">
        <f ca="1">VLOOKUP(D1027,'1. 词频表'!A:D,4,0)</f>
        <v>1</v>
      </c>
      <c r="G1027" s="9" t="b">
        <f>(COUNTIF(Sheet1!A:A,$C1027)+COUNTIF(Sheet1!A:A,$D1027))&gt;0</f>
        <v>0</v>
      </c>
      <c r="H1027" s="9" t="b">
        <f>(COUNTIF(Sheet1!B:B,$C1027)+COUNTIF(Sheet1!B:B,$D1027))&gt;0</f>
        <v>0</v>
      </c>
      <c r="I1027" s="9" t="b">
        <f>(COUNTIF(Sheet1!C:C,$C1027)+COUNTIF(Sheet1!C:C,$D1027))&gt;0</f>
        <v>0</v>
      </c>
    </row>
    <row r="1028" spans="1:9">
      <c r="A1028" t="s">
        <v>8050</v>
      </c>
      <c r="B1028">
        <v>7</v>
      </c>
      <c r="C1028" t="s">
        <v>5648</v>
      </c>
      <c r="D1028" t="s">
        <v>6101</v>
      </c>
      <c r="E1028" t="b">
        <f ca="1">VLOOKUP(C1028,'1. 词频表'!A:D,4,0)</f>
        <v>1</v>
      </c>
      <c r="F1028" t="b">
        <f ca="1">VLOOKUP(D1028,'1. 词频表'!A:D,4,0)</f>
        <v>0</v>
      </c>
      <c r="G1028" s="9" t="b">
        <f>(COUNTIF(Sheet1!A:A,$C1028)+COUNTIF(Sheet1!A:A,$D1028))&gt;0</f>
        <v>0</v>
      </c>
      <c r="H1028" s="9" t="b">
        <f>(COUNTIF(Sheet1!B:B,$C1028)+COUNTIF(Sheet1!B:B,$D1028))&gt;0</f>
        <v>0</v>
      </c>
      <c r="I1028" s="9" t="b">
        <f>(COUNTIF(Sheet1!C:C,$C1028)+COUNTIF(Sheet1!C:C,$D1028))&gt;0</f>
        <v>0</v>
      </c>
    </row>
    <row r="1029" spans="1:9">
      <c r="A1029" t="s">
        <v>8051</v>
      </c>
      <c r="B1029">
        <v>7</v>
      </c>
      <c r="C1029" t="s">
        <v>92</v>
      </c>
      <c r="D1029" t="s">
        <v>5648</v>
      </c>
      <c r="E1029" t="b">
        <f ca="1">VLOOKUP(C1029,'1. 词频表'!A:D,4,0)</f>
        <v>1</v>
      </c>
      <c r="F1029" t="b">
        <f ca="1">VLOOKUP(D1029,'1. 词频表'!A:D,4,0)</f>
        <v>1</v>
      </c>
      <c r="G1029" s="9" t="b">
        <f>(COUNTIF(Sheet1!A:A,$C1029)+COUNTIF(Sheet1!A:A,$D1029))&gt;0</f>
        <v>0</v>
      </c>
      <c r="H1029" s="9" t="b">
        <f>(COUNTIF(Sheet1!B:B,$C1029)+COUNTIF(Sheet1!B:B,$D1029))&gt;0</f>
        <v>0</v>
      </c>
      <c r="I1029" s="9" t="b">
        <f>(COUNTIF(Sheet1!C:C,$C1029)+COUNTIF(Sheet1!C:C,$D1029))&gt;0</f>
        <v>0</v>
      </c>
    </row>
    <row r="1030" spans="1:9">
      <c r="A1030" t="s">
        <v>5871</v>
      </c>
      <c r="B1030">
        <v>7</v>
      </c>
      <c r="C1030" t="s">
        <v>5833</v>
      </c>
      <c r="D1030" t="s">
        <v>5679</v>
      </c>
      <c r="E1030" t="b">
        <f ca="1">VLOOKUP(C1030,'1. 词频表'!A:D,4,0)</f>
        <v>0</v>
      </c>
      <c r="F1030" t="b">
        <f ca="1">VLOOKUP(D1030,'1. 词频表'!A:D,4,0)</f>
        <v>0</v>
      </c>
      <c r="G1030" s="9" t="b">
        <f>(COUNTIF(Sheet1!A:A,$C1030)+COUNTIF(Sheet1!A:A,$D1030))&gt;0</f>
        <v>0</v>
      </c>
      <c r="H1030" s="9" t="b">
        <f>(COUNTIF(Sheet1!B:B,$C1030)+COUNTIF(Sheet1!B:B,$D1030))&gt;0</f>
        <v>0</v>
      </c>
      <c r="I1030" s="9" t="b">
        <f>(COUNTIF(Sheet1!C:C,$C1030)+COUNTIF(Sheet1!C:C,$D1030))&gt;0</f>
        <v>1</v>
      </c>
    </row>
    <row r="1031" spans="1:9">
      <c r="A1031" t="s">
        <v>5832</v>
      </c>
      <c r="B1031">
        <v>7</v>
      </c>
      <c r="C1031" t="s">
        <v>5833</v>
      </c>
      <c r="D1031" t="s">
        <v>5709</v>
      </c>
      <c r="E1031" t="b">
        <f ca="1">VLOOKUP(C1031,'1. 词频表'!A:D,4,0)</f>
        <v>0</v>
      </c>
      <c r="F1031" t="b">
        <f ca="1">VLOOKUP(D1031,'1. 词频表'!A:D,4,0)</f>
        <v>0</v>
      </c>
      <c r="G1031" s="9" t="b">
        <f>(COUNTIF(Sheet1!A:A,$C1031)+COUNTIF(Sheet1!A:A,$D1031))&gt;0</f>
        <v>0</v>
      </c>
      <c r="H1031" s="9" t="b">
        <f>(COUNTIF(Sheet1!B:B,$C1031)+COUNTIF(Sheet1!B:B,$D1031))&gt;0</f>
        <v>0</v>
      </c>
      <c r="I1031" s="9" t="b">
        <f>(COUNTIF(Sheet1!C:C,$C1031)+COUNTIF(Sheet1!C:C,$D1031))&gt;0</f>
        <v>0</v>
      </c>
    </row>
    <row r="1032" spans="1:9">
      <c r="A1032" t="s">
        <v>6460</v>
      </c>
      <c r="B1032">
        <v>7</v>
      </c>
      <c r="C1032" t="s">
        <v>103</v>
      </c>
      <c r="D1032" t="s">
        <v>5646</v>
      </c>
      <c r="E1032" t="b">
        <f ca="1">VLOOKUP(C1032,'1. 词频表'!A:D,4,0)</f>
        <v>1</v>
      </c>
      <c r="F1032" t="b">
        <f ca="1">VLOOKUP(D1032,'1. 词频表'!A:D,4,0)</f>
        <v>1</v>
      </c>
      <c r="G1032" s="9" t="b">
        <f>(COUNTIF(Sheet1!A:A,$C1032)+COUNTIF(Sheet1!A:A,$D1032))&gt;0</f>
        <v>0</v>
      </c>
      <c r="H1032" s="9" t="b">
        <f>(COUNTIF(Sheet1!B:B,$C1032)+COUNTIF(Sheet1!B:B,$D1032))&gt;0</f>
        <v>0</v>
      </c>
      <c r="I1032" s="9" t="b">
        <f>(COUNTIF(Sheet1!C:C,$C1032)+COUNTIF(Sheet1!C:C,$D1032))&gt;0</f>
        <v>0</v>
      </c>
    </row>
    <row r="1033" spans="1:9">
      <c r="A1033" t="s">
        <v>5915</v>
      </c>
      <c r="B1033">
        <v>7</v>
      </c>
      <c r="C1033" t="s">
        <v>5727</v>
      </c>
      <c r="D1033" t="s">
        <v>5713</v>
      </c>
      <c r="E1033" t="b">
        <f ca="1">VLOOKUP(C1033,'1. 词频表'!A:D,4,0)</f>
        <v>0</v>
      </c>
      <c r="F1033" t="b">
        <f ca="1">VLOOKUP(D1033,'1. 词频表'!A:D,4,0)</f>
        <v>0</v>
      </c>
      <c r="G1033" s="9" t="b">
        <f>(COUNTIF(Sheet1!A:A,$C1033)+COUNTIF(Sheet1!A:A,$D1033))&gt;0</f>
        <v>0</v>
      </c>
      <c r="H1033" s="9" t="b">
        <f>(COUNTIF(Sheet1!B:B,$C1033)+COUNTIF(Sheet1!B:B,$D1033))&gt;0</f>
        <v>0</v>
      </c>
      <c r="I1033" s="9" t="b">
        <f>(COUNTIF(Sheet1!C:C,$C1033)+COUNTIF(Sheet1!C:C,$D1033))&gt;0</f>
        <v>1</v>
      </c>
    </row>
    <row r="1034" spans="1:9">
      <c r="A1034" t="s">
        <v>8052</v>
      </c>
      <c r="B1034">
        <v>7</v>
      </c>
      <c r="C1034" t="s">
        <v>5683</v>
      </c>
      <c r="D1034" t="s">
        <v>5843</v>
      </c>
      <c r="E1034" t="b">
        <f ca="1">VLOOKUP(C1034,'1. 词频表'!A:D,4,0)</f>
        <v>0</v>
      </c>
      <c r="F1034" t="b">
        <f ca="1">VLOOKUP(D1034,'1. 词频表'!A:D,4,0)</f>
        <v>0</v>
      </c>
      <c r="G1034" s="9" t="b">
        <f>(COUNTIF(Sheet1!A:A,$C1034)+COUNTIF(Sheet1!A:A,$D1034))&gt;0</f>
        <v>0</v>
      </c>
      <c r="H1034" s="9" t="b">
        <f>(COUNTIF(Sheet1!B:B,$C1034)+COUNTIF(Sheet1!B:B,$D1034))&gt;0</f>
        <v>0</v>
      </c>
      <c r="I1034" s="9" t="b">
        <f>(COUNTIF(Sheet1!C:C,$C1034)+COUNTIF(Sheet1!C:C,$D1034))&gt;0</f>
        <v>0</v>
      </c>
    </row>
    <row r="1035" spans="1:9">
      <c r="A1035" t="s">
        <v>8053</v>
      </c>
      <c r="B1035">
        <v>7</v>
      </c>
      <c r="C1035" t="s">
        <v>5679</v>
      </c>
      <c r="D1035" t="s">
        <v>5852</v>
      </c>
      <c r="E1035" t="b">
        <f ca="1">VLOOKUP(C1035,'1. 词频表'!A:D,4,0)</f>
        <v>0</v>
      </c>
      <c r="F1035" t="b">
        <f ca="1">VLOOKUP(D1035,'1. 词频表'!A:D,4,0)</f>
        <v>0</v>
      </c>
      <c r="G1035" s="9" t="b">
        <f>(COUNTIF(Sheet1!A:A,$C1035)+COUNTIF(Sheet1!A:A,$D1035))&gt;0</f>
        <v>0</v>
      </c>
      <c r="H1035" s="9" t="b">
        <f>(COUNTIF(Sheet1!B:B,$C1035)+COUNTIF(Sheet1!B:B,$D1035))&gt;0</f>
        <v>0</v>
      </c>
      <c r="I1035" s="9" t="b">
        <f>(COUNTIF(Sheet1!C:C,$C1035)+COUNTIF(Sheet1!C:C,$D1035))&gt;0</f>
        <v>1</v>
      </c>
    </row>
    <row r="1036" spans="1:9">
      <c r="A1036" t="s">
        <v>7426</v>
      </c>
      <c r="B1036">
        <v>7</v>
      </c>
      <c r="C1036" t="s">
        <v>5709</v>
      </c>
      <c r="D1036" t="s">
        <v>6032</v>
      </c>
      <c r="E1036" t="b">
        <f ca="1">VLOOKUP(C1036,'1. 词频表'!A:D,4,0)</f>
        <v>0</v>
      </c>
      <c r="F1036" t="b">
        <f ca="1">VLOOKUP(D1036,'1. 词频表'!A:D,4,0)</f>
        <v>0</v>
      </c>
      <c r="G1036" s="9" t="b">
        <f>(COUNTIF(Sheet1!A:A,$C1036)+COUNTIF(Sheet1!A:A,$D1036))&gt;0</f>
        <v>0</v>
      </c>
      <c r="H1036" s="9" t="b">
        <f>(COUNTIF(Sheet1!B:B,$C1036)+COUNTIF(Sheet1!B:B,$D1036))&gt;0</f>
        <v>0</v>
      </c>
      <c r="I1036" s="9" t="b">
        <f>(COUNTIF(Sheet1!C:C,$C1036)+COUNTIF(Sheet1!C:C,$D1036))&gt;0</f>
        <v>0</v>
      </c>
    </row>
    <row r="1037" spans="1:9">
      <c r="A1037" t="s">
        <v>8054</v>
      </c>
      <c r="B1037">
        <v>7</v>
      </c>
      <c r="C1037" t="s">
        <v>8055</v>
      </c>
      <c r="D1037" t="s">
        <v>6130</v>
      </c>
      <c r="E1037" t="b">
        <f ca="1">VLOOKUP(C1037,'1. 词频表'!A:D,4,0)</f>
        <v>1</v>
      </c>
      <c r="F1037" t="b">
        <f ca="1">VLOOKUP(D1037,'1. 词频表'!A:D,4,0)</f>
        <v>0</v>
      </c>
      <c r="G1037" s="9" t="b">
        <f>(COUNTIF(Sheet1!A:A,$C1037)+COUNTIF(Sheet1!A:A,$D1037))&gt;0</f>
        <v>0</v>
      </c>
      <c r="H1037" s="9" t="b">
        <f>(COUNTIF(Sheet1!B:B,$C1037)+COUNTIF(Sheet1!B:B,$D1037))&gt;0</f>
        <v>0</v>
      </c>
      <c r="I1037" s="9" t="b">
        <f>(COUNTIF(Sheet1!C:C,$C1037)+COUNTIF(Sheet1!C:C,$D1037))&gt;0</f>
        <v>0</v>
      </c>
    </row>
    <row r="1038" spans="1:9">
      <c r="A1038" t="s">
        <v>8056</v>
      </c>
      <c r="B1038">
        <v>7</v>
      </c>
      <c r="C1038" t="s">
        <v>147</v>
      </c>
      <c r="D1038" t="s">
        <v>5648</v>
      </c>
      <c r="E1038" t="b">
        <f ca="1">VLOOKUP(C1038,'1. 词频表'!A:D,4,0)</f>
        <v>1</v>
      </c>
      <c r="F1038" t="b">
        <f ca="1">VLOOKUP(D1038,'1. 词频表'!A:D,4,0)</f>
        <v>1</v>
      </c>
      <c r="G1038" s="9" t="b">
        <f>(COUNTIF(Sheet1!A:A,$C1038)+COUNTIF(Sheet1!A:A,$D1038))&gt;0</f>
        <v>0</v>
      </c>
      <c r="H1038" s="9" t="b">
        <f>(COUNTIF(Sheet1!B:B,$C1038)+COUNTIF(Sheet1!B:B,$D1038))&gt;0</f>
        <v>0</v>
      </c>
      <c r="I1038" s="9" t="b">
        <f>(COUNTIF(Sheet1!C:C,$C1038)+COUNTIF(Sheet1!C:C,$D1038))&gt;0</f>
        <v>0</v>
      </c>
    </row>
    <row r="1039" spans="1:9">
      <c r="A1039" t="s">
        <v>6212</v>
      </c>
      <c r="B1039">
        <v>7</v>
      </c>
      <c r="C1039" t="s">
        <v>5962</v>
      </c>
      <c r="D1039" t="s">
        <v>6043</v>
      </c>
      <c r="E1039" t="b">
        <f ca="1">VLOOKUP(C1039,'1. 词频表'!A:D,4,0)</f>
        <v>0</v>
      </c>
      <c r="F1039" t="b">
        <f ca="1">VLOOKUP(D1039,'1. 词频表'!A:D,4,0)</f>
        <v>0</v>
      </c>
      <c r="G1039" s="9" t="b">
        <f>(COUNTIF(Sheet1!A:A,$C1039)+COUNTIF(Sheet1!A:A,$D1039))&gt;0</f>
        <v>0</v>
      </c>
      <c r="H1039" s="9" t="b">
        <f>(COUNTIF(Sheet1!B:B,$C1039)+COUNTIF(Sheet1!B:B,$D1039))&gt;0</f>
        <v>0</v>
      </c>
      <c r="I1039" s="9" t="b">
        <f>(COUNTIF(Sheet1!C:C,$C1039)+COUNTIF(Sheet1!C:C,$D1039))&gt;0</f>
        <v>1</v>
      </c>
    </row>
    <row r="1040" spans="1:9">
      <c r="A1040" t="s">
        <v>8057</v>
      </c>
      <c r="B1040">
        <v>7</v>
      </c>
      <c r="C1040" t="s">
        <v>5786</v>
      </c>
      <c r="D1040" t="s">
        <v>5829</v>
      </c>
      <c r="E1040" t="b">
        <f ca="1">VLOOKUP(C1040,'1. 词频表'!A:D,4,0)</f>
        <v>0</v>
      </c>
      <c r="F1040" t="b">
        <f ca="1">VLOOKUP(D1040,'1. 词频表'!A:D,4,0)</f>
        <v>0</v>
      </c>
      <c r="G1040" s="9" t="b">
        <f>(COUNTIF(Sheet1!A:A,$C1040)+COUNTIF(Sheet1!A:A,$D1040))&gt;0</f>
        <v>0</v>
      </c>
      <c r="H1040" s="9" t="b">
        <f>(COUNTIF(Sheet1!B:B,$C1040)+COUNTIF(Sheet1!B:B,$D1040))&gt;0</f>
        <v>0</v>
      </c>
      <c r="I1040" s="9" t="b">
        <f>(COUNTIF(Sheet1!C:C,$C1040)+COUNTIF(Sheet1!C:C,$D1040))&gt;0</f>
        <v>0</v>
      </c>
    </row>
    <row r="1041" spans="1:9">
      <c r="A1041" t="s">
        <v>6119</v>
      </c>
      <c r="B1041">
        <v>7</v>
      </c>
      <c r="C1041" t="s">
        <v>5709</v>
      </c>
      <c r="D1041" t="s">
        <v>5653</v>
      </c>
      <c r="E1041" t="b">
        <f ca="1">VLOOKUP(C1041,'1. 词频表'!A:D,4,0)</f>
        <v>0</v>
      </c>
      <c r="F1041" t="b">
        <f ca="1">VLOOKUP(D1041,'1. 词频表'!A:D,4,0)</f>
        <v>0</v>
      </c>
      <c r="G1041" s="9" t="b">
        <f>(COUNTIF(Sheet1!A:A,$C1041)+COUNTIF(Sheet1!A:A,$D1041))&gt;0</f>
        <v>0</v>
      </c>
      <c r="H1041" s="9" t="b">
        <f>(COUNTIF(Sheet1!B:B,$C1041)+COUNTIF(Sheet1!B:B,$D1041))&gt;0</f>
        <v>0</v>
      </c>
      <c r="I1041" s="9" t="b">
        <f>(COUNTIF(Sheet1!C:C,$C1041)+COUNTIF(Sheet1!C:C,$D1041))&gt;0</f>
        <v>0</v>
      </c>
    </row>
    <row r="1042" spans="1:9">
      <c r="A1042" t="s">
        <v>6340</v>
      </c>
      <c r="B1042">
        <v>7</v>
      </c>
      <c r="C1042" t="s">
        <v>5656</v>
      </c>
      <c r="D1042" t="s">
        <v>6113</v>
      </c>
      <c r="E1042" t="b">
        <f ca="1">VLOOKUP(C1042,'1. 词频表'!A:D,4,0)</f>
        <v>0</v>
      </c>
      <c r="F1042" t="b">
        <f ca="1">VLOOKUP(D1042,'1. 词频表'!A:D,4,0)</f>
        <v>0</v>
      </c>
      <c r="G1042" s="9" t="b">
        <f>(COUNTIF(Sheet1!A:A,$C1042)+COUNTIF(Sheet1!A:A,$D1042))&gt;0</f>
        <v>0</v>
      </c>
      <c r="H1042" s="9" t="b">
        <f>(COUNTIF(Sheet1!B:B,$C1042)+COUNTIF(Sheet1!B:B,$D1042))&gt;0</f>
        <v>0</v>
      </c>
      <c r="I1042" s="9" t="b">
        <f>(COUNTIF(Sheet1!C:C,$C1042)+COUNTIF(Sheet1!C:C,$D1042))&gt;0</f>
        <v>0</v>
      </c>
    </row>
    <row r="1043" spans="1:9">
      <c r="A1043" t="s">
        <v>8058</v>
      </c>
      <c r="B1043">
        <v>7</v>
      </c>
      <c r="C1043" t="s">
        <v>7575</v>
      </c>
      <c r="D1043" t="s">
        <v>7669</v>
      </c>
      <c r="E1043" t="b">
        <f ca="1">VLOOKUP(C1043,'1. 词频表'!A:D,4,0)</f>
        <v>0</v>
      </c>
      <c r="F1043" t="b">
        <f ca="1">VLOOKUP(D1043,'1. 词频表'!A:D,4,0)</f>
        <v>0</v>
      </c>
      <c r="G1043" s="9" t="b">
        <f>(COUNTIF(Sheet1!A:A,$C1043)+COUNTIF(Sheet1!A:A,$D1043))&gt;0</f>
        <v>0</v>
      </c>
      <c r="H1043" s="9" t="b">
        <f>(COUNTIF(Sheet1!B:B,$C1043)+COUNTIF(Sheet1!B:B,$D1043))&gt;0</f>
        <v>1</v>
      </c>
      <c r="I1043" s="9" t="b">
        <f>(COUNTIF(Sheet1!C:C,$C1043)+COUNTIF(Sheet1!C:C,$D1043))&gt;0</f>
        <v>0</v>
      </c>
    </row>
    <row r="1044" spans="1:9">
      <c r="A1044" t="s">
        <v>8059</v>
      </c>
      <c r="B1044">
        <v>7</v>
      </c>
      <c r="C1044" t="s">
        <v>213</v>
      </c>
      <c r="D1044" t="s">
        <v>5648</v>
      </c>
      <c r="E1044" t="b">
        <f ca="1">VLOOKUP(C1044,'1. 词频表'!A:D,4,0)</f>
        <v>1</v>
      </c>
      <c r="F1044" t="b">
        <f ca="1">VLOOKUP(D1044,'1. 词频表'!A:D,4,0)</f>
        <v>1</v>
      </c>
      <c r="G1044" s="9" t="b">
        <f>(COUNTIF(Sheet1!A:A,$C1044)+COUNTIF(Sheet1!A:A,$D1044))&gt;0</f>
        <v>0</v>
      </c>
      <c r="H1044" s="9" t="b">
        <f>(COUNTIF(Sheet1!B:B,$C1044)+COUNTIF(Sheet1!B:B,$D1044))&gt;0</f>
        <v>0</v>
      </c>
      <c r="I1044" s="9" t="b">
        <f>(COUNTIF(Sheet1!C:C,$C1044)+COUNTIF(Sheet1!C:C,$D1044))&gt;0</f>
        <v>0</v>
      </c>
    </row>
    <row r="1045" spans="1:9">
      <c r="A1045" t="s">
        <v>5792</v>
      </c>
      <c r="B1045">
        <v>7</v>
      </c>
      <c r="C1045" t="s">
        <v>5707</v>
      </c>
      <c r="D1045" t="s">
        <v>5676</v>
      </c>
      <c r="E1045" t="b">
        <f ca="1">VLOOKUP(C1045,'1. 词频表'!A:D,4,0)</f>
        <v>0</v>
      </c>
      <c r="F1045" t="b">
        <f ca="1">VLOOKUP(D1045,'1. 词频表'!A:D,4,0)</f>
        <v>0</v>
      </c>
      <c r="G1045" s="9" t="b">
        <f>(COUNTIF(Sheet1!A:A,$C1045)+COUNTIF(Sheet1!A:A,$D1045))&gt;0</f>
        <v>0</v>
      </c>
      <c r="H1045" s="9" t="b">
        <f>(COUNTIF(Sheet1!B:B,$C1045)+COUNTIF(Sheet1!B:B,$D1045))&gt;0</f>
        <v>0</v>
      </c>
      <c r="I1045" s="9" t="b">
        <f>(COUNTIF(Sheet1!C:C,$C1045)+COUNTIF(Sheet1!C:C,$D1045))&gt;0</f>
        <v>1</v>
      </c>
    </row>
    <row r="1046" spans="1:9">
      <c r="A1046" t="s">
        <v>7061</v>
      </c>
      <c r="B1046">
        <v>7</v>
      </c>
      <c r="C1046" t="s">
        <v>257</v>
      </c>
      <c r="D1046" t="s">
        <v>5656</v>
      </c>
      <c r="E1046" t="b">
        <f ca="1">VLOOKUP(C1046,'1. 词频表'!A:D,4,0)</f>
        <v>1</v>
      </c>
      <c r="F1046" t="b">
        <f ca="1">VLOOKUP(D1046,'1. 词频表'!A:D,4,0)</f>
        <v>0</v>
      </c>
      <c r="G1046" s="9" t="b">
        <f>(COUNTIF(Sheet1!A:A,$C1046)+COUNTIF(Sheet1!A:A,$D1046))&gt;0</f>
        <v>0</v>
      </c>
      <c r="H1046" s="9" t="b">
        <f>(COUNTIF(Sheet1!B:B,$C1046)+COUNTIF(Sheet1!B:B,$D1046))&gt;0</f>
        <v>0</v>
      </c>
      <c r="I1046" s="9" t="b">
        <f>(COUNTIF(Sheet1!C:C,$C1046)+COUNTIF(Sheet1!C:C,$D1046))&gt;0</f>
        <v>0</v>
      </c>
    </row>
    <row r="1047" spans="1:9">
      <c r="A1047" t="s">
        <v>8060</v>
      </c>
      <c r="B1047">
        <v>7</v>
      </c>
      <c r="C1047" t="s">
        <v>5932</v>
      </c>
      <c r="D1047" t="s">
        <v>6067</v>
      </c>
      <c r="E1047" t="b">
        <f ca="1">VLOOKUP(C1047,'1. 词频表'!A:D,4,0)</f>
        <v>0</v>
      </c>
      <c r="F1047" t="b">
        <f ca="1">VLOOKUP(D1047,'1. 词频表'!A:D,4,0)</f>
        <v>0</v>
      </c>
      <c r="G1047" s="9" t="b">
        <f>(COUNTIF(Sheet1!A:A,$C1047)+COUNTIF(Sheet1!A:A,$D1047))&gt;0</f>
        <v>0</v>
      </c>
      <c r="H1047" s="9" t="b">
        <f>(COUNTIF(Sheet1!B:B,$C1047)+COUNTIF(Sheet1!B:B,$D1047))&gt;0</f>
        <v>0</v>
      </c>
      <c r="I1047" s="9" t="b">
        <f>(COUNTIF(Sheet1!C:C,$C1047)+COUNTIF(Sheet1!C:C,$D1047))&gt;0</f>
        <v>0</v>
      </c>
    </row>
    <row r="1048" spans="1:9">
      <c r="A1048" t="s">
        <v>6469</v>
      </c>
      <c r="B1048">
        <v>7</v>
      </c>
      <c r="C1048" t="s">
        <v>5765</v>
      </c>
      <c r="D1048" t="s">
        <v>5656</v>
      </c>
      <c r="E1048" t="b">
        <f ca="1">VLOOKUP(C1048,'1. 词频表'!A:D,4,0)</f>
        <v>0</v>
      </c>
      <c r="F1048" t="b">
        <f ca="1">VLOOKUP(D1048,'1. 词频表'!A:D,4,0)</f>
        <v>0</v>
      </c>
      <c r="G1048" s="9" t="b">
        <f>(COUNTIF(Sheet1!A:A,$C1048)+COUNTIF(Sheet1!A:A,$D1048))&gt;0</f>
        <v>0</v>
      </c>
      <c r="H1048" s="9" t="b">
        <f>(COUNTIF(Sheet1!B:B,$C1048)+COUNTIF(Sheet1!B:B,$D1048))&gt;0</f>
        <v>0</v>
      </c>
      <c r="I1048" s="9" t="b">
        <f>(COUNTIF(Sheet1!C:C,$C1048)+COUNTIF(Sheet1!C:C,$D1048))&gt;0</f>
        <v>0</v>
      </c>
    </row>
    <row r="1049" spans="1:9">
      <c r="A1049" t="s">
        <v>8061</v>
      </c>
      <c r="B1049">
        <v>7</v>
      </c>
      <c r="C1049" t="s">
        <v>4</v>
      </c>
      <c r="D1049" t="s">
        <v>279</v>
      </c>
      <c r="E1049" t="b">
        <f ca="1">VLOOKUP(C1049,'1. 词频表'!A:D,4,0)</f>
        <v>1</v>
      </c>
      <c r="F1049" t="b">
        <f ca="1">VLOOKUP(D1049,'1. 词频表'!A:D,4,0)</f>
        <v>1</v>
      </c>
      <c r="G1049" s="9" t="b">
        <f>(COUNTIF(Sheet1!A:A,$C1049)+COUNTIF(Sheet1!A:A,$D1049))&gt;0</f>
        <v>0</v>
      </c>
      <c r="H1049" s="9" t="b">
        <f>(COUNTIF(Sheet1!B:B,$C1049)+COUNTIF(Sheet1!B:B,$D1049))&gt;0</f>
        <v>0</v>
      </c>
      <c r="I1049" s="9" t="b">
        <f>(COUNTIF(Sheet1!C:C,$C1049)+COUNTIF(Sheet1!C:C,$D1049))&gt;0</f>
        <v>0</v>
      </c>
    </row>
    <row r="1050" spans="1:9">
      <c r="A1050" t="s">
        <v>6834</v>
      </c>
      <c r="B1050">
        <v>7</v>
      </c>
      <c r="C1050" t="s">
        <v>279</v>
      </c>
      <c r="D1050" t="s">
        <v>5646</v>
      </c>
      <c r="E1050" t="b">
        <f ca="1">VLOOKUP(C1050,'1. 词频表'!A:D,4,0)</f>
        <v>1</v>
      </c>
      <c r="F1050" t="b">
        <f ca="1">VLOOKUP(D1050,'1. 词频表'!A:D,4,0)</f>
        <v>1</v>
      </c>
      <c r="G1050" s="9" t="b">
        <f>(COUNTIF(Sheet1!A:A,$C1050)+COUNTIF(Sheet1!A:A,$D1050))&gt;0</f>
        <v>0</v>
      </c>
      <c r="H1050" s="9" t="b">
        <f>(COUNTIF(Sheet1!B:B,$C1050)+COUNTIF(Sheet1!B:B,$D1050))&gt;0</f>
        <v>0</v>
      </c>
      <c r="I1050" s="9" t="b">
        <f>(COUNTIF(Sheet1!C:C,$C1050)+COUNTIF(Sheet1!C:C,$D1050))&gt;0</f>
        <v>0</v>
      </c>
    </row>
    <row r="1051" spans="1:9">
      <c r="A1051" t="s">
        <v>8062</v>
      </c>
      <c r="B1051">
        <v>7</v>
      </c>
      <c r="C1051" t="s">
        <v>7866</v>
      </c>
      <c r="D1051" t="s">
        <v>5646</v>
      </c>
      <c r="E1051" t="b">
        <f ca="1">VLOOKUP(C1051,'1. 词频表'!A:D,4,0)</f>
        <v>0</v>
      </c>
      <c r="F1051" t="b">
        <f ca="1">VLOOKUP(D1051,'1. 词频表'!A:D,4,0)</f>
        <v>1</v>
      </c>
      <c r="G1051" s="9" t="b">
        <f>(COUNTIF(Sheet1!A:A,$C1051)+COUNTIF(Sheet1!A:A,$D1051))&gt;0</f>
        <v>0</v>
      </c>
      <c r="H1051" s="9" t="b">
        <f>(COUNTIF(Sheet1!B:B,$C1051)+COUNTIF(Sheet1!B:B,$D1051))&gt;0</f>
        <v>0</v>
      </c>
      <c r="I1051" s="9" t="b">
        <f>(COUNTIF(Sheet1!C:C,$C1051)+COUNTIF(Sheet1!C:C,$D1051))&gt;0</f>
        <v>0</v>
      </c>
    </row>
    <row r="1052" spans="1:9">
      <c r="A1052" t="s">
        <v>6114</v>
      </c>
      <c r="B1052">
        <v>7</v>
      </c>
      <c r="C1052" t="s">
        <v>5727</v>
      </c>
      <c r="D1052" t="s">
        <v>6115</v>
      </c>
      <c r="E1052" t="b">
        <f ca="1">VLOOKUP(C1052,'1. 词频表'!A:D,4,0)</f>
        <v>0</v>
      </c>
      <c r="F1052" t="b">
        <f ca="1">VLOOKUP(D1052,'1. 词频表'!A:D,4,0)</f>
        <v>0</v>
      </c>
      <c r="G1052" s="9" t="b">
        <f>(COUNTIF(Sheet1!A:A,$C1052)+COUNTIF(Sheet1!A:A,$D1052))&gt;0</f>
        <v>0</v>
      </c>
      <c r="H1052" s="9" t="b">
        <f>(COUNTIF(Sheet1!B:B,$C1052)+COUNTIF(Sheet1!B:B,$D1052))&gt;0</f>
        <v>0</v>
      </c>
      <c r="I1052" s="9" t="b">
        <f>(COUNTIF(Sheet1!C:C,$C1052)+COUNTIF(Sheet1!C:C,$D1052))&gt;0</f>
        <v>1</v>
      </c>
    </row>
    <row r="1053" spans="1:9">
      <c r="A1053" t="s">
        <v>6296</v>
      </c>
      <c r="B1053">
        <v>7</v>
      </c>
      <c r="C1053" t="s">
        <v>6115</v>
      </c>
      <c r="D1053" t="s">
        <v>5796</v>
      </c>
      <c r="E1053" t="b">
        <f ca="1">VLOOKUP(C1053,'1. 词频表'!A:D,4,0)</f>
        <v>0</v>
      </c>
      <c r="F1053" t="b">
        <f ca="1">VLOOKUP(D1053,'1. 词频表'!A:D,4,0)</f>
        <v>0</v>
      </c>
      <c r="G1053" s="9" t="b">
        <f>(COUNTIF(Sheet1!A:A,$C1053)+COUNTIF(Sheet1!A:A,$D1053))&gt;0</f>
        <v>0</v>
      </c>
      <c r="H1053" s="9" t="b">
        <f>(COUNTIF(Sheet1!B:B,$C1053)+COUNTIF(Sheet1!B:B,$D1053))&gt;0</f>
        <v>0</v>
      </c>
      <c r="I1053" s="9" t="b">
        <f>(COUNTIF(Sheet1!C:C,$C1053)+COUNTIF(Sheet1!C:C,$D1053))&gt;0</f>
        <v>0</v>
      </c>
    </row>
    <row r="1054" spans="1:9">
      <c r="A1054" t="s">
        <v>6224</v>
      </c>
      <c r="B1054">
        <v>7</v>
      </c>
      <c r="C1054" t="s">
        <v>5697</v>
      </c>
      <c r="D1054" t="s">
        <v>4358</v>
      </c>
      <c r="E1054" t="b">
        <f ca="1">VLOOKUP(C1054,'1. 词频表'!A:D,4,0)</f>
        <v>0</v>
      </c>
      <c r="F1054" t="b">
        <f ca="1">VLOOKUP(D1054,'1. 词频表'!A:D,4,0)</f>
        <v>0</v>
      </c>
      <c r="G1054" s="9" t="b">
        <f>(COUNTIF(Sheet1!A:A,$C1054)+COUNTIF(Sheet1!A:A,$D1054))&gt;0</f>
        <v>0</v>
      </c>
      <c r="H1054" s="9" t="b">
        <f>(COUNTIF(Sheet1!B:B,$C1054)+COUNTIF(Sheet1!B:B,$D1054))&gt;0</f>
        <v>1</v>
      </c>
      <c r="I1054" s="9" t="b">
        <f>(COUNTIF(Sheet1!C:C,$C1054)+COUNTIF(Sheet1!C:C,$D1054))&gt;0</f>
        <v>0</v>
      </c>
    </row>
    <row r="1055" spans="1:9">
      <c r="A1055" t="s">
        <v>5928</v>
      </c>
      <c r="B1055">
        <v>7</v>
      </c>
      <c r="C1055" t="s">
        <v>5912</v>
      </c>
      <c r="D1055" t="s">
        <v>5648</v>
      </c>
      <c r="E1055" t="b">
        <f ca="1">VLOOKUP(C1055,'1. 词频表'!A:D,4,0)</f>
        <v>0</v>
      </c>
      <c r="F1055" t="b">
        <f ca="1">VLOOKUP(D1055,'1. 词频表'!A:D,4,0)</f>
        <v>1</v>
      </c>
      <c r="G1055" s="9" t="b">
        <f>(COUNTIF(Sheet1!A:A,$C1055)+COUNTIF(Sheet1!A:A,$D1055))&gt;0</f>
        <v>1</v>
      </c>
      <c r="H1055" s="9" t="b">
        <f>(COUNTIF(Sheet1!B:B,$C1055)+COUNTIF(Sheet1!B:B,$D1055))&gt;0</f>
        <v>0</v>
      </c>
      <c r="I1055" s="9" t="b">
        <f>(COUNTIF(Sheet1!C:C,$C1055)+COUNTIF(Sheet1!C:C,$D1055))&gt;0</f>
        <v>0</v>
      </c>
    </row>
    <row r="1056" spans="1:9">
      <c r="A1056" t="s">
        <v>6671</v>
      </c>
      <c r="B1056">
        <v>7</v>
      </c>
      <c r="C1056" t="s">
        <v>6085</v>
      </c>
      <c r="D1056" t="s">
        <v>5881</v>
      </c>
      <c r="E1056" t="b">
        <f ca="1">VLOOKUP(C1056,'1. 词频表'!A:D,4,0)</f>
        <v>0</v>
      </c>
      <c r="F1056" t="b">
        <f ca="1">VLOOKUP(D1056,'1. 词频表'!A:D,4,0)</f>
        <v>0</v>
      </c>
      <c r="G1056" s="9" t="b">
        <f>(COUNTIF(Sheet1!A:A,$C1056)+COUNTIF(Sheet1!A:A,$D1056))&gt;0</f>
        <v>0</v>
      </c>
      <c r="H1056" s="9" t="b">
        <f>(COUNTIF(Sheet1!B:B,$C1056)+COUNTIF(Sheet1!B:B,$D1056))&gt;0</f>
        <v>0</v>
      </c>
      <c r="I1056" s="9" t="b">
        <f>(COUNTIF(Sheet1!C:C,$C1056)+COUNTIF(Sheet1!C:C,$D1056))&gt;0</f>
        <v>0</v>
      </c>
    </row>
    <row r="1057" spans="1:9">
      <c r="A1057" t="s">
        <v>8063</v>
      </c>
      <c r="B1057">
        <v>7</v>
      </c>
      <c r="C1057" t="s">
        <v>5749</v>
      </c>
      <c r="D1057" t="s">
        <v>6498</v>
      </c>
      <c r="E1057" t="b">
        <f ca="1">VLOOKUP(C1057,'1. 词频表'!A:D,4,0)</f>
        <v>0</v>
      </c>
      <c r="F1057" t="b">
        <f ca="1">VLOOKUP(D1057,'1. 词频表'!A:D,4,0)</f>
        <v>1</v>
      </c>
      <c r="G1057" s="9" t="b">
        <f>(COUNTIF(Sheet1!A:A,$C1057)+COUNTIF(Sheet1!A:A,$D1057))&gt;0</f>
        <v>1</v>
      </c>
      <c r="H1057" s="9" t="b">
        <f>(COUNTIF(Sheet1!B:B,$C1057)+COUNTIF(Sheet1!B:B,$D1057))&gt;0</f>
        <v>0</v>
      </c>
      <c r="I1057" s="9" t="b">
        <f>(COUNTIF(Sheet1!C:C,$C1057)+COUNTIF(Sheet1!C:C,$D1057))&gt;0</f>
        <v>0</v>
      </c>
    </row>
    <row r="1058" spans="1:9">
      <c r="A1058" t="s">
        <v>8064</v>
      </c>
      <c r="B1058">
        <v>7</v>
      </c>
      <c r="C1058" t="s">
        <v>5749</v>
      </c>
      <c r="D1058" t="s">
        <v>6500</v>
      </c>
      <c r="E1058" t="b">
        <f ca="1">VLOOKUP(C1058,'1. 词频表'!A:D,4,0)</f>
        <v>0</v>
      </c>
      <c r="F1058" t="b">
        <f ca="1">VLOOKUP(D1058,'1. 词频表'!A:D,4,0)</f>
        <v>1</v>
      </c>
      <c r="G1058" s="9" t="b">
        <f>(COUNTIF(Sheet1!A:A,$C1058)+COUNTIF(Sheet1!A:A,$D1058))&gt;0</f>
        <v>1</v>
      </c>
      <c r="H1058" s="9" t="b">
        <f>(COUNTIF(Sheet1!B:B,$C1058)+COUNTIF(Sheet1!B:B,$D1058))&gt;0</f>
        <v>0</v>
      </c>
      <c r="I1058" s="9" t="b">
        <f>(COUNTIF(Sheet1!C:C,$C1058)+COUNTIF(Sheet1!C:C,$D1058))&gt;0</f>
        <v>0</v>
      </c>
    </row>
    <row r="1059" spans="1:9">
      <c r="A1059" t="s">
        <v>8065</v>
      </c>
      <c r="B1059">
        <v>7</v>
      </c>
      <c r="C1059" t="s">
        <v>6787</v>
      </c>
      <c r="D1059" t="s">
        <v>5741</v>
      </c>
      <c r="E1059" t="b">
        <f ca="1">VLOOKUP(C1059,'1. 词频表'!A:D,4,0)</f>
        <v>0</v>
      </c>
      <c r="F1059" t="b">
        <f ca="1">VLOOKUP(D1059,'1. 词频表'!A:D,4,0)</f>
        <v>0</v>
      </c>
      <c r="G1059" s="9" t="b">
        <f>(COUNTIF(Sheet1!A:A,$C1059)+COUNTIF(Sheet1!A:A,$D1059))&gt;0</f>
        <v>0</v>
      </c>
      <c r="H1059" s="9" t="b">
        <f>(COUNTIF(Sheet1!B:B,$C1059)+COUNTIF(Sheet1!B:B,$D1059))&gt;0</f>
        <v>1</v>
      </c>
      <c r="I1059" s="9" t="b">
        <f>(COUNTIF(Sheet1!C:C,$C1059)+COUNTIF(Sheet1!C:C,$D1059))&gt;0</f>
        <v>0</v>
      </c>
    </row>
    <row r="1060" spans="1:9">
      <c r="A1060" t="s">
        <v>8066</v>
      </c>
      <c r="B1060">
        <v>7</v>
      </c>
      <c r="C1060" t="s">
        <v>6242</v>
      </c>
      <c r="D1060" t="s">
        <v>5666</v>
      </c>
      <c r="E1060" t="b">
        <f ca="1">VLOOKUP(C1060,'1. 词频表'!A:D,4,0)</f>
        <v>0</v>
      </c>
      <c r="F1060" t="b">
        <f ca="1">VLOOKUP(D1060,'1. 词频表'!A:D,4,0)</f>
        <v>0</v>
      </c>
      <c r="G1060" s="9" t="b">
        <f>(COUNTIF(Sheet1!A:A,$C1060)+COUNTIF(Sheet1!A:A,$D1060))&gt;0</f>
        <v>0</v>
      </c>
      <c r="H1060" s="9" t="b">
        <f>(COUNTIF(Sheet1!B:B,$C1060)+COUNTIF(Sheet1!B:B,$D1060))&gt;0</f>
        <v>0</v>
      </c>
      <c r="I1060" s="9" t="b">
        <f>(COUNTIF(Sheet1!C:C,$C1060)+COUNTIF(Sheet1!C:C,$D1060))&gt;0</f>
        <v>0</v>
      </c>
    </row>
    <row r="1061" spans="1:9">
      <c r="A1061" t="s">
        <v>6884</v>
      </c>
      <c r="B1061">
        <v>7</v>
      </c>
      <c r="C1061" t="s">
        <v>4358</v>
      </c>
      <c r="D1061" t="s">
        <v>6198</v>
      </c>
      <c r="E1061" t="b">
        <f ca="1">VLOOKUP(C1061,'1. 词频表'!A:D,4,0)</f>
        <v>0</v>
      </c>
      <c r="F1061" t="b">
        <f ca="1">VLOOKUP(D1061,'1. 词频表'!A:D,4,0)</f>
        <v>0</v>
      </c>
      <c r="G1061" s="9" t="b">
        <f>(COUNTIF(Sheet1!A:A,$C1061)+COUNTIF(Sheet1!A:A,$D1061))&gt;0</f>
        <v>0</v>
      </c>
      <c r="H1061" s="9" t="b">
        <f>(COUNTIF(Sheet1!B:B,$C1061)+COUNTIF(Sheet1!B:B,$D1061))&gt;0</f>
        <v>1</v>
      </c>
      <c r="I1061" s="9" t="b">
        <f>(COUNTIF(Sheet1!C:C,$C1061)+COUNTIF(Sheet1!C:C,$D1061))&gt;0</f>
        <v>0</v>
      </c>
    </row>
    <row r="1062" spans="1:9">
      <c r="A1062" t="s">
        <v>8067</v>
      </c>
      <c r="B1062">
        <v>7</v>
      </c>
      <c r="C1062" t="s">
        <v>6198</v>
      </c>
      <c r="D1062" t="s">
        <v>7950</v>
      </c>
      <c r="E1062" t="b">
        <f ca="1">VLOOKUP(C1062,'1. 词频表'!A:D,4,0)</f>
        <v>0</v>
      </c>
      <c r="F1062" t="b">
        <f ca="1">VLOOKUP(D1062,'1. 词频表'!A:D,4,0)</f>
        <v>0</v>
      </c>
      <c r="G1062" s="9" t="b">
        <f>(COUNTIF(Sheet1!A:A,$C1062)+COUNTIF(Sheet1!A:A,$D1062))&gt;0</f>
        <v>0</v>
      </c>
      <c r="H1062" s="9" t="b">
        <f>(COUNTIF(Sheet1!B:B,$C1062)+COUNTIF(Sheet1!B:B,$D1062))&gt;0</f>
        <v>0</v>
      </c>
      <c r="I1062" s="9" t="b">
        <f>(COUNTIF(Sheet1!C:C,$C1062)+COUNTIF(Sheet1!C:C,$D1062))&gt;0</f>
        <v>0</v>
      </c>
    </row>
    <row r="1063" spans="1:9">
      <c r="A1063" t="s">
        <v>8068</v>
      </c>
      <c r="B1063">
        <v>7</v>
      </c>
      <c r="C1063" t="s">
        <v>7950</v>
      </c>
      <c r="D1063" t="s">
        <v>4534</v>
      </c>
      <c r="E1063" t="b">
        <f ca="1">VLOOKUP(C1063,'1. 词频表'!A:D,4,0)</f>
        <v>0</v>
      </c>
      <c r="F1063" t="b">
        <f ca="1">VLOOKUP(D1063,'1. 词频表'!A:D,4,0)</f>
        <v>0</v>
      </c>
      <c r="G1063" s="9" t="b">
        <f>(COUNTIF(Sheet1!A:A,$C1063)+COUNTIF(Sheet1!A:A,$D1063))&gt;0</f>
        <v>0</v>
      </c>
      <c r="H1063" s="9" t="b">
        <f>(COUNTIF(Sheet1!B:B,$C1063)+COUNTIF(Sheet1!B:B,$D1063))&gt;0</f>
        <v>0</v>
      </c>
      <c r="I1063" s="9" t="b">
        <f>(COUNTIF(Sheet1!C:C,$C1063)+COUNTIF(Sheet1!C:C,$D1063))&gt;0</f>
        <v>0</v>
      </c>
    </row>
    <row r="1064" spans="1:9">
      <c r="A1064" t="s">
        <v>8069</v>
      </c>
      <c r="B1064">
        <v>7</v>
      </c>
      <c r="C1064" t="s">
        <v>5666</v>
      </c>
      <c r="D1064" t="s">
        <v>6625</v>
      </c>
      <c r="E1064" t="b">
        <f ca="1">VLOOKUP(C1064,'1. 词频表'!A:D,4,0)</f>
        <v>0</v>
      </c>
      <c r="F1064" t="b">
        <f ca="1">VLOOKUP(D1064,'1. 词频表'!A:D,4,0)</f>
        <v>0</v>
      </c>
      <c r="G1064" s="9" t="b">
        <f>(COUNTIF(Sheet1!A:A,$C1064)+COUNTIF(Sheet1!A:A,$D1064))&gt;0</f>
        <v>0</v>
      </c>
      <c r="H1064" s="9" t="b">
        <f>(COUNTIF(Sheet1!B:B,$C1064)+COUNTIF(Sheet1!B:B,$D1064))&gt;0</f>
        <v>0</v>
      </c>
      <c r="I1064" s="9" t="b">
        <f>(COUNTIF(Sheet1!C:C,$C1064)+COUNTIF(Sheet1!C:C,$D1064))&gt;0</f>
        <v>0</v>
      </c>
    </row>
    <row r="1065" spans="1:9">
      <c r="A1065" t="s">
        <v>8070</v>
      </c>
      <c r="B1065">
        <v>7</v>
      </c>
      <c r="C1065" t="s">
        <v>399</v>
      </c>
      <c r="D1065" t="s">
        <v>5648</v>
      </c>
      <c r="E1065" t="b">
        <f ca="1">VLOOKUP(C1065,'1. 词频表'!A:D,4,0)</f>
        <v>1</v>
      </c>
      <c r="F1065" t="b">
        <f ca="1">VLOOKUP(D1065,'1. 词频表'!A:D,4,0)</f>
        <v>1</v>
      </c>
      <c r="G1065" s="9" t="b">
        <f>(COUNTIF(Sheet1!A:A,$C1065)+COUNTIF(Sheet1!A:A,$D1065))&gt;0</f>
        <v>0</v>
      </c>
      <c r="H1065" s="9" t="b">
        <f>(COUNTIF(Sheet1!B:B,$C1065)+COUNTIF(Sheet1!B:B,$D1065))&gt;0</f>
        <v>0</v>
      </c>
      <c r="I1065" s="9" t="b">
        <f>(COUNTIF(Sheet1!C:C,$C1065)+COUNTIF(Sheet1!C:C,$D1065))&gt;0</f>
        <v>0</v>
      </c>
    </row>
    <row r="1066" spans="1:9">
      <c r="A1066" t="s">
        <v>6300</v>
      </c>
      <c r="B1066">
        <v>7</v>
      </c>
      <c r="C1066" t="s">
        <v>5679</v>
      </c>
      <c r="D1066" t="s">
        <v>5704</v>
      </c>
      <c r="E1066" t="b">
        <f ca="1">VLOOKUP(C1066,'1. 词频表'!A:D,4,0)</f>
        <v>0</v>
      </c>
      <c r="F1066" t="b">
        <f ca="1">VLOOKUP(D1066,'1. 词频表'!A:D,4,0)</f>
        <v>0</v>
      </c>
      <c r="G1066" s="9" t="b">
        <f>(COUNTIF(Sheet1!A:A,$C1066)+COUNTIF(Sheet1!A:A,$D1066))&gt;0</f>
        <v>0</v>
      </c>
      <c r="H1066" s="9" t="b">
        <f>(COUNTIF(Sheet1!B:B,$C1066)+COUNTIF(Sheet1!B:B,$D1066))&gt;0</f>
        <v>0</v>
      </c>
      <c r="I1066" s="9" t="b">
        <f>(COUNTIF(Sheet1!C:C,$C1066)+COUNTIF(Sheet1!C:C,$D1066))&gt;0</f>
        <v>1</v>
      </c>
    </row>
    <row r="1067" spans="1:9">
      <c r="A1067" t="s">
        <v>8071</v>
      </c>
      <c r="B1067">
        <v>7</v>
      </c>
      <c r="C1067" t="s">
        <v>5881</v>
      </c>
      <c r="D1067" t="s">
        <v>5659</v>
      </c>
      <c r="E1067" t="b">
        <f ca="1">VLOOKUP(C1067,'1. 词频表'!A:D,4,0)</f>
        <v>0</v>
      </c>
      <c r="F1067" t="b">
        <f ca="1">VLOOKUP(D1067,'1. 词频表'!A:D,4,0)</f>
        <v>0</v>
      </c>
      <c r="G1067" s="9" t="b">
        <f>(COUNTIF(Sheet1!A:A,$C1067)+COUNTIF(Sheet1!A:A,$D1067))&gt;0</f>
        <v>0</v>
      </c>
      <c r="H1067" s="9" t="b">
        <f>(COUNTIF(Sheet1!B:B,$C1067)+COUNTIF(Sheet1!B:B,$D1067))&gt;0</f>
        <v>0</v>
      </c>
      <c r="I1067" s="9" t="b">
        <f>(COUNTIF(Sheet1!C:C,$C1067)+COUNTIF(Sheet1!C:C,$D1067))&gt;0</f>
        <v>0</v>
      </c>
    </row>
    <row r="1068" spans="1:9">
      <c r="A1068" t="s">
        <v>8072</v>
      </c>
      <c r="B1068">
        <v>7</v>
      </c>
      <c r="C1068" t="s">
        <v>6043</v>
      </c>
      <c r="D1068" t="s">
        <v>7659</v>
      </c>
      <c r="E1068" t="b">
        <f ca="1">VLOOKUP(C1068,'1. 词频表'!A:D,4,0)</f>
        <v>0</v>
      </c>
      <c r="F1068" t="b">
        <f ca="1">VLOOKUP(D1068,'1. 词频表'!A:D,4,0)</f>
        <v>0</v>
      </c>
      <c r="G1068" s="9" t="b">
        <f>(COUNTIF(Sheet1!A:A,$C1068)+COUNTIF(Sheet1!A:A,$D1068))&gt;0</f>
        <v>0</v>
      </c>
      <c r="H1068" s="9" t="b">
        <f>(COUNTIF(Sheet1!B:B,$C1068)+COUNTIF(Sheet1!B:B,$D1068))&gt;0</f>
        <v>0</v>
      </c>
      <c r="I1068" s="9" t="b">
        <f>(COUNTIF(Sheet1!C:C,$C1068)+COUNTIF(Sheet1!C:C,$D1068))&gt;0</f>
        <v>1</v>
      </c>
    </row>
    <row r="1069" spans="1:9">
      <c r="A1069" t="s">
        <v>6673</v>
      </c>
      <c r="B1069">
        <v>7</v>
      </c>
      <c r="C1069" t="s">
        <v>453</v>
      </c>
      <c r="D1069" t="s">
        <v>5648</v>
      </c>
      <c r="E1069" t="b">
        <f ca="1">VLOOKUP(C1069,'1. 词频表'!A:D,4,0)</f>
        <v>1</v>
      </c>
      <c r="F1069" t="b">
        <f ca="1">VLOOKUP(D1069,'1. 词频表'!A:D,4,0)</f>
        <v>1</v>
      </c>
      <c r="G1069" s="9" t="b">
        <f>(COUNTIF(Sheet1!A:A,$C1069)+COUNTIF(Sheet1!A:A,$D1069))&gt;0</f>
        <v>0</v>
      </c>
      <c r="H1069" s="9" t="b">
        <f>(COUNTIF(Sheet1!B:B,$C1069)+COUNTIF(Sheet1!B:B,$D1069))&gt;0</f>
        <v>0</v>
      </c>
      <c r="I1069" s="9" t="b">
        <f>(COUNTIF(Sheet1!C:C,$C1069)+COUNTIF(Sheet1!C:C,$D1069))&gt;0</f>
        <v>0</v>
      </c>
    </row>
    <row r="1070" spans="1:9">
      <c r="A1070" t="s">
        <v>8073</v>
      </c>
      <c r="B1070">
        <v>7</v>
      </c>
      <c r="C1070" t="s">
        <v>6675</v>
      </c>
      <c r="D1070" t="s">
        <v>5796</v>
      </c>
      <c r="E1070" t="b">
        <f ca="1">VLOOKUP(C1070,'1. 词频表'!A:D,4,0)</f>
        <v>0</v>
      </c>
      <c r="F1070" t="b">
        <f ca="1">VLOOKUP(D1070,'1. 词频表'!A:D,4,0)</f>
        <v>0</v>
      </c>
      <c r="G1070" s="9" t="b">
        <f>(COUNTIF(Sheet1!A:A,$C1070)+COUNTIF(Sheet1!A:A,$D1070))&gt;0</f>
        <v>0</v>
      </c>
      <c r="H1070" s="9" t="b">
        <f>(COUNTIF(Sheet1!B:B,$C1070)+COUNTIF(Sheet1!B:B,$D1070))&gt;0</f>
        <v>0</v>
      </c>
      <c r="I1070" s="9" t="b">
        <f>(COUNTIF(Sheet1!C:C,$C1070)+COUNTIF(Sheet1!C:C,$D1070))&gt;0</f>
        <v>0</v>
      </c>
    </row>
    <row r="1071" spans="1:9">
      <c r="A1071" t="s">
        <v>8074</v>
      </c>
      <c r="B1071">
        <v>7</v>
      </c>
      <c r="C1071" t="s">
        <v>5648</v>
      </c>
      <c r="D1071" t="s">
        <v>7742</v>
      </c>
      <c r="E1071" t="b">
        <f ca="1">VLOOKUP(C1071,'1. 词频表'!A:D,4,0)</f>
        <v>1</v>
      </c>
      <c r="F1071" t="b">
        <f ca="1">VLOOKUP(D1071,'1. 词频表'!A:D,4,0)</f>
        <v>0</v>
      </c>
      <c r="G1071" s="9" t="b">
        <f>(COUNTIF(Sheet1!A:A,$C1071)+COUNTIF(Sheet1!A:A,$D1071))&gt;0</f>
        <v>0</v>
      </c>
      <c r="H1071" s="9" t="b">
        <f>(COUNTIF(Sheet1!B:B,$C1071)+COUNTIF(Sheet1!B:B,$D1071))&gt;0</f>
        <v>0</v>
      </c>
      <c r="I1071" s="9" t="b">
        <f>(COUNTIF(Sheet1!C:C,$C1071)+COUNTIF(Sheet1!C:C,$D1071))&gt;0</f>
        <v>0</v>
      </c>
    </row>
    <row r="1072" spans="1:9">
      <c r="A1072" t="s">
        <v>7372</v>
      </c>
      <c r="B1072">
        <v>7</v>
      </c>
      <c r="C1072" t="s">
        <v>7373</v>
      </c>
      <c r="D1072" t="s">
        <v>464</v>
      </c>
      <c r="E1072" t="b">
        <f ca="1">VLOOKUP(C1072,'1. 词频表'!A:D,4,0)</f>
        <v>1</v>
      </c>
      <c r="F1072" t="b">
        <f ca="1">VLOOKUP(D1072,'1. 词频表'!A:D,4,0)</f>
        <v>1</v>
      </c>
      <c r="G1072" s="9" t="b">
        <f>(COUNTIF(Sheet1!A:A,$C1072)+COUNTIF(Sheet1!A:A,$D1072))&gt;0</f>
        <v>0</v>
      </c>
      <c r="H1072" s="9" t="b">
        <f>(COUNTIF(Sheet1!B:B,$C1072)+COUNTIF(Sheet1!B:B,$D1072))&gt;0</f>
        <v>0</v>
      </c>
      <c r="I1072" s="9" t="b">
        <f>(COUNTIF(Sheet1!C:C,$C1072)+COUNTIF(Sheet1!C:C,$D1072))&gt;0</f>
        <v>0</v>
      </c>
    </row>
    <row r="1073" spans="1:9">
      <c r="A1073" t="s">
        <v>8075</v>
      </c>
      <c r="B1073">
        <v>7</v>
      </c>
      <c r="C1073" t="s">
        <v>475</v>
      </c>
      <c r="D1073" t="s">
        <v>5749</v>
      </c>
      <c r="E1073" t="b">
        <f ca="1">VLOOKUP(C1073,'1. 词频表'!A:D,4,0)</f>
        <v>1</v>
      </c>
      <c r="F1073" t="b">
        <f ca="1">VLOOKUP(D1073,'1. 词频表'!A:D,4,0)</f>
        <v>0</v>
      </c>
      <c r="G1073" s="9" t="b">
        <f>(COUNTIF(Sheet1!A:A,$C1073)+COUNTIF(Sheet1!A:A,$D1073))&gt;0</f>
        <v>1</v>
      </c>
      <c r="H1073" s="9" t="b">
        <f>(COUNTIF(Sheet1!B:B,$C1073)+COUNTIF(Sheet1!B:B,$D1073))&gt;0</f>
        <v>0</v>
      </c>
      <c r="I1073" s="9" t="b">
        <f>(COUNTIF(Sheet1!C:C,$C1073)+COUNTIF(Sheet1!C:C,$D1073))&gt;0</f>
        <v>0</v>
      </c>
    </row>
    <row r="1074" spans="1:9">
      <c r="A1074" t="s">
        <v>8076</v>
      </c>
      <c r="B1074">
        <v>7</v>
      </c>
      <c r="C1074" t="s">
        <v>475</v>
      </c>
      <c r="D1074" t="s">
        <v>5648</v>
      </c>
      <c r="E1074" t="b">
        <f ca="1">VLOOKUP(C1074,'1. 词频表'!A:D,4,0)</f>
        <v>1</v>
      </c>
      <c r="F1074" t="b">
        <f ca="1">VLOOKUP(D1074,'1. 词频表'!A:D,4,0)</f>
        <v>1</v>
      </c>
      <c r="G1074" s="9" t="b">
        <f>(COUNTIF(Sheet1!A:A,$C1074)+COUNTIF(Sheet1!A:A,$D1074))&gt;0</f>
        <v>0</v>
      </c>
      <c r="H1074" s="9" t="b">
        <f>(COUNTIF(Sheet1!B:B,$C1074)+COUNTIF(Sheet1!B:B,$D1074))&gt;0</f>
        <v>0</v>
      </c>
      <c r="I1074" s="9" t="b">
        <f>(COUNTIF(Sheet1!C:C,$C1074)+COUNTIF(Sheet1!C:C,$D1074))&gt;0</f>
        <v>0</v>
      </c>
    </row>
    <row r="1075" spans="1:9">
      <c r="A1075" t="s">
        <v>5768</v>
      </c>
      <c r="B1075">
        <v>7</v>
      </c>
      <c r="C1075" t="s">
        <v>4358</v>
      </c>
      <c r="D1075" t="s">
        <v>5769</v>
      </c>
      <c r="E1075" t="b">
        <f ca="1">VLOOKUP(C1075,'1. 词频表'!A:D,4,0)</f>
        <v>0</v>
      </c>
      <c r="F1075" t="b">
        <f ca="1">VLOOKUP(D1075,'1. 词频表'!A:D,4,0)</f>
        <v>0</v>
      </c>
      <c r="G1075" s="9" t="b">
        <f>(COUNTIF(Sheet1!A:A,$C1075)+COUNTIF(Sheet1!A:A,$D1075))&gt;0</f>
        <v>0</v>
      </c>
      <c r="H1075" s="9" t="b">
        <f>(COUNTIF(Sheet1!B:B,$C1075)+COUNTIF(Sheet1!B:B,$D1075))&gt;0</f>
        <v>1</v>
      </c>
      <c r="I1075" s="9" t="b">
        <f>(COUNTIF(Sheet1!C:C,$C1075)+COUNTIF(Sheet1!C:C,$D1075))&gt;0</f>
        <v>0</v>
      </c>
    </row>
    <row r="1076" spans="1:9">
      <c r="A1076" t="s">
        <v>6867</v>
      </c>
      <c r="B1076">
        <v>7</v>
      </c>
      <c r="C1076" t="s">
        <v>4358</v>
      </c>
      <c r="D1076" t="s">
        <v>6868</v>
      </c>
      <c r="E1076" t="b">
        <f ca="1">VLOOKUP(C1076,'1. 词频表'!A:D,4,0)</f>
        <v>0</v>
      </c>
      <c r="F1076" t="b">
        <f ca="1">VLOOKUP(D1076,'1. 词频表'!A:D,4,0)</f>
        <v>0</v>
      </c>
      <c r="G1076" s="9" t="b">
        <f>(COUNTIF(Sheet1!A:A,$C1076)+COUNTIF(Sheet1!A:A,$D1076))&gt;0</f>
        <v>0</v>
      </c>
      <c r="H1076" s="9" t="b">
        <f>(COUNTIF(Sheet1!B:B,$C1076)+COUNTIF(Sheet1!B:B,$D1076))&gt;0</f>
        <v>1</v>
      </c>
      <c r="I1076" s="9" t="b">
        <f>(COUNTIF(Sheet1!C:C,$C1076)+COUNTIF(Sheet1!C:C,$D1076))&gt;0</f>
        <v>0</v>
      </c>
    </row>
    <row r="1077" spans="1:9">
      <c r="A1077" t="s">
        <v>6865</v>
      </c>
      <c r="B1077">
        <v>7</v>
      </c>
      <c r="C1077" t="s">
        <v>486</v>
      </c>
      <c r="D1077" t="s">
        <v>5648</v>
      </c>
      <c r="E1077" t="b">
        <f ca="1">VLOOKUP(C1077,'1. 词频表'!A:D,4,0)</f>
        <v>1</v>
      </c>
      <c r="F1077" t="b">
        <f ca="1">VLOOKUP(D1077,'1. 词频表'!A:D,4,0)</f>
        <v>1</v>
      </c>
      <c r="G1077" s="9" t="b">
        <f>(COUNTIF(Sheet1!A:A,$C1077)+COUNTIF(Sheet1!A:A,$D1077))&gt;0</f>
        <v>0</v>
      </c>
      <c r="H1077" s="9" t="b">
        <f>(COUNTIF(Sheet1!B:B,$C1077)+COUNTIF(Sheet1!B:B,$D1077))&gt;0</f>
        <v>0</v>
      </c>
      <c r="I1077" s="9" t="b">
        <f>(COUNTIF(Sheet1!C:C,$C1077)+COUNTIF(Sheet1!C:C,$D1077))&gt;0</f>
        <v>0</v>
      </c>
    </row>
    <row r="1078" spans="1:9">
      <c r="A1078" t="s">
        <v>7387</v>
      </c>
      <c r="B1078">
        <v>7</v>
      </c>
      <c r="C1078" t="s">
        <v>497</v>
      </c>
      <c r="D1078" t="s">
        <v>5648</v>
      </c>
      <c r="E1078" t="b">
        <f ca="1">VLOOKUP(C1078,'1. 词频表'!A:D,4,0)</f>
        <v>1</v>
      </c>
      <c r="F1078" t="b">
        <f ca="1">VLOOKUP(D1078,'1. 词频表'!A:D,4,0)</f>
        <v>1</v>
      </c>
      <c r="G1078" s="9" t="b">
        <f>(COUNTIF(Sheet1!A:A,$C1078)+COUNTIF(Sheet1!A:A,$D1078))&gt;0</f>
        <v>0</v>
      </c>
      <c r="H1078" s="9" t="b">
        <f>(COUNTIF(Sheet1!B:B,$C1078)+COUNTIF(Sheet1!B:B,$D1078))&gt;0</f>
        <v>0</v>
      </c>
      <c r="I1078" s="9" t="b">
        <f>(COUNTIF(Sheet1!C:C,$C1078)+COUNTIF(Sheet1!C:C,$D1078))&gt;0</f>
        <v>0</v>
      </c>
    </row>
    <row r="1079" spans="1:9">
      <c r="A1079" t="s">
        <v>8077</v>
      </c>
      <c r="B1079">
        <v>7</v>
      </c>
      <c r="C1079" t="s">
        <v>5666</v>
      </c>
      <c r="D1079" t="s">
        <v>6294</v>
      </c>
      <c r="E1079" t="b">
        <f ca="1">VLOOKUP(C1079,'1. 词频表'!A:D,4,0)</f>
        <v>0</v>
      </c>
      <c r="F1079" t="b">
        <f ca="1">VLOOKUP(D1079,'1. 词频表'!A:D,4,0)</f>
        <v>0</v>
      </c>
      <c r="G1079" s="9" t="b">
        <f>(COUNTIF(Sheet1!A:A,$C1079)+COUNTIF(Sheet1!A:A,$D1079))&gt;0</f>
        <v>0</v>
      </c>
      <c r="H1079" s="9" t="b">
        <f>(COUNTIF(Sheet1!B:B,$C1079)+COUNTIF(Sheet1!B:B,$D1079))&gt;0</f>
        <v>0</v>
      </c>
      <c r="I1079" s="9" t="b">
        <f>(COUNTIF(Sheet1!C:C,$C1079)+COUNTIF(Sheet1!C:C,$D1079))&gt;0</f>
        <v>0</v>
      </c>
    </row>
    <row r="1080" spans="1:9">
      <c r="A1080" t="s">
        <v>8078</v>
      </c>
      <c r="B1080">
        <v>7</v>
      </c>
      <c r="C1080" t="s">
        <v>519</v>
      </c>
      <c r="D1080" t="s">
        <v>7438</v>
      </c>
      <c r="E1080" t="b">
        <f ca="1">VLOOKUP(C1080,'1. 词频表'!A:D,4,0)</f>
        <v>1</v>
      </c>
      <c r="F1080" t="b">
        <f ca="1">VLOOKUP(D1080,'1. 词频表'!A:D,4,0)</f>
        <v>0</v>
      </c>
      <c r="G1080" s="9" t="b">
        <f>(COUNTIF(Sheet1!A:A,$C1080)+COUNTIF(Sheet1!A:A,$D1080))&gt;0</f>
        <v>1</v>
      </c>
      <c r="H1080" s="9" t="b">
        <f>(COUNTIF(Sheet1!B:B,$C1080)+COUNTIF(Sheet1!B:B,$D1080))&gt;0</f>
        <v>0</v>
      </c>
      <c r="I1080" s="9" t="b">
        <f>(COUNTIF(Sheet1!C:C,$C1080)+COUNTIF(Sheet1!C:C,$D1080))&gt;0</f>
        <v>0</v>
      </c>
    </row>
    <row r="1081" spans="1:9">
      <c r="A1081" t="s">
        <v>8079</v>
      </c>
      <c r="B1081">
        <v>7</v>
      </c>
      <c r="C1081" t="s">
        <v>5648</v>
      </c>
      <c r="D1081" t="s">
        <v>7866</v>
      </c>
      <c r="E1081" t="b">
        <f ca="1">VLOOKUP(C1081,'1. 词频表'!A:D,4,0)</f>
        <v>1</v>
      </c>
      <c r="F1081" t="b">
        <f ca="1">VLOOKUP(D1081,'1. 词频表'!A:D,4,0)</f>
        <v>0</v>
      </c>
      <c r="G1081" s="9" t="b">
        <f>(COUNTIF(Sheet1!A:A,$C1081)+COUNTIF(Sheet1!A:A,$D1081))&gt;0</f>
        <v>0</v>
      </c>
      <c r="H1081" s="9" t="b">
        <f>(COUNTIF(Sheet1!B:B,$C1081)+COUNTIF(Sheet1!B:B,$D1081))&gt;0</f>
        <v>0</v>
      </c>
      <c r="I1081" s="9" t="b">
        <f>(COUNTIF(Sheet1!C:C,$C1081)+COUNTIF(Sheet1!C:C,$D1081))&gt;0</f>
        <v>0</v>
      </c>
    </row>
    <row r="1082" spans="1:9">
      <c r="A1082" t="s">
        <v>8080</v>
      </c>
      <c r="B1082">
        <v>7</v>
      </c>
      <c r="C1082" t="s">
        <v>8081</v>
      </c>
      <c r="D1082" t="s">
        <v>5852</v>
      </c>
      <c r="E1082" t="b">
        <f ca="1">VLOOKUP(C1082,'1. 词频表'!A:D,4,0)</f>
        <v>0</v>
      </c>
      <c r="F1082" t="b">
        <f ca="1">VLOOKUP(D1082,'1. 词频表'!A:D,4,0)</f>
        <v>0</v>
      </c>
      <c r="G1082" s="9" t="b">
        <f>(COUNTIF(Sheet1!A:A,$C1082)+COUNTIF(Sheet1!A:A,$D1082))&gt;0</f>
        <v>0</v>
      </c>
      <c r="H1082" s="9" t="b">
        <f>(COUNTIF(Sheet1!B:B,$C1082)+COUNTIF(Sheet1!B:B,$D1082))&gt;0</f>
        <v>0</v>
      </c>
      <c r="I1082" s="9" t="b">
        <f>(COUNTIF(Sheet1!C:C,$C1082)+COUNTIF(Sheet1!C:C,$D1082))&gt;0</f>
        <v>0</v>
      </c>
    </row>
    <row r="1083" spans="1:9">
      <c r="A1083" t="s">
        <v>8082</v>
      </c>
      <c r="B1083">
        <v>7</v>
      </c>
      <c r="C1083" t="s">
        <v>5679</v>
      </c>
      <c r="D1083" t="s">
        <v>7669</v>
      </c>
      <c r="E1083" t="b">
        <f ca="1">VLOOKUP(C1083,'1. 词频表'!A:D,4,0)</f>
        <v>0</v>
      </c>
      <c r="F1083" t="b">
        <f ca="1">VLOOKUP(D1083,'1. 词频表'!A:D,4,0)</f>
        <v>0</v>
      </c>
      <c r="G1083" s="9" t="b">
        <f>(COUNTIF(Sheet1!A:A,$C1083)+COUNTIF(Sheet1!A:A,$D1083))&gt;0</f>
        <v>0</v>
      </c>
      <c r="H1083" s="9" t="b">
        <f>(COUNTIF(Sheet1!B:B,$C1083)+COUNTIF(Sheet1!B:B,$D1083))&gt;0</f>
        <v>0</v>
      </c>
      <c r="I1083" s="9" t="b">
        <f>(COUNTIF(Sheet1!C:C,$C1083)+COUNTIF(Sheet1!C:C,$D1083))&gt;0</f>
        <v>1</v>
      </c>
    </row>
    <row r="1084" spans="1:9">
      <c r="A1084" t="s">
        <v>8083</v>
      </c>
      <c r="B1084">
        <v>7</v>
      </c>
      <c r="C1084" t="s">
        <v>5922</v>
      </c>
      <c r="D1084" t="s">
        <v>5931</v>
      </c>
      <c r="E1084" t="b">
        <f ca="1">VLOOKUP(C1084,'1. 词频表'!A:D,4,0)</f>
        <v>0</v>
      </c>
      <c r="F1084" t="b">
        <f ca="1">VLOOKUP(D1084,'1. 词频表'!A:D,4,0)</f>
        <v>0</v>
      </c>
      <c r="G1084" s="9" t="b">
        <f>(COUNTIF(Sheet1!A:A,$C1084)+COUNTIF(Sheet1!A:A,$D1084))&gt;0</f>
        <v>0</v>
      </c>
      <c r="H1084" s="9" t="b">
        <f>(COUNTIF(Sheet1!B:B,$C1084)+COUNTIF(Sheet1!B:B,$D1084))&gt;0</f>
        <v>1</v>
      </c>
      <c r="I1084" s="9" t="b">
        <f>(COUNTIF(Sheet1!C:C,$C1084)+COUNTIF(Sheet1!C:C,$D1084))&gt;0</f>
        <v>0</v>
      </c>
    </row>
    <row r="1085" spans="1:9">
      <c r="A1085" t="s">
        <v>5743</v>
      </c>
      <c r="B1085">
        <v>7</v>
      </c>
      <c r="C1085" t="s">
        <v>5728</v>
      </c>
      <c r="D1085" t="s">
        <v>5732</v>
      </c>
      <c r="E1085" t="b">
        <f ca="1">VLOOKUP(C1085,'1. 词频表'!A:D,4,0)</f>
        <v>0</v>
      </c>
      <c r="F1085" t="b">
        <f ca="1">VLOOKUP(D1085,'1. 词频表'!A:D,4,0)</f>
        <v>0</v>
      </c>
      <c r="G1085" s="9" t="b">
        <f>(COUNTIF(Sheet1!A:A,$C1085)+COUNTIF(Sheet1!A:A,$D1085))&gt;0</f>
        <v>0</v>
      </c>
      <c r="H1085" s="9" t="b">
        <f>(COUNTIF(Sheet1!B:B,$C1085)+COUNTIF(Sheet1!B:B,$D1085))&gt;0</f>
        <v>0</v>
      </c>
      <c r="I1085" s="9" t="b">
        <f>(COUNTIF(Sheet1!C:C,$C1085)+COUNTIF(Sheet1!C:C,$D1085))&gt;0</f>
        <v>0</v>
      </c>
    </row>
    <row r="1086" spans="1:9">
      <c r="A1086" t="s">
        <v>8084</v>
      </c>
      <c r="B1086">
        <v>7</v>
      </c>
      <c r="C1086" t="s">
        <v>1436</v>
      </c>
      <c r="D1086" t="s">
        <v>5648</v>
      </c>
      <c r="E1086" t="b">
        <f ca="1">VLOOKUP(C1086,'1. 词频表'!A:D,4,0)</f>
        <v>0</v>
      </c>
      <c r="F1086" t="b">
        <f ca="1">VLOOKUP(D1086,'1. 词频表'!A:D,4,0)</f>
        <v>1</v>
      </c>
      <c r="G1086" s="9" t="b">
        <f>(COUNTIF(Sheet1!A:A,$C1086)+COUNTIF(Sheet1!A:A,$D1086))&gt;0</f>
        <v>0</v>
      </c>
      <c r="H1086" s="9" t="b">
        <f>(COUNTIF(Sheet1!B:B,$C1086)+COUNTIF(Sheet1!B:B,$D1086))&gt;0</f>
        <v>0</v>
      </c>
      <c r="I1086" s="9" t="b">
        <f>(COUNTIF(Sheet1!C:C,$C1086)+COUNTIF(Sheet1!C:C,$D1086))&gt;0</f>
        <v>0</v>
      </c>
    </row>
    <row r="1087" spans="1:9">
      <c r="A1087" t="s">
        <v>8085</v>
      </c>
      <c r="B1087">
        <v>7</v>
      </c>
      <c r="C1087" t="s">
        <v>616</v>
      </c>
      <c r="D1087" t="s">
        <v>5648</v>
      </c>
      <c r="E1087" t="b">
        <f ca="1">VLOOKUP(C1087,'1. 词频表'!A:D,4,0)</f>
        <v>1</v>
      </c>
      <c r="F1087" t="b">
        <f ca="1">VLOOKUP(D1087,'1. 词频表'!A:D,4,0)</f>
        <v>1</v>
      </c>
      <c r="G1087" s="9" t="b">
        <f>(COUNTIF(Sheet1!A:A,$C1087)+COUNTIF(Sheet1!A:A,$D1087))&gt;0</f>
        <v>0</v>
      </c>
      <c r="H1087" s="9" t="b">
        <f>(COUNTIF(Sheet1!B:B,$C1087)+COUNTIF(Sheet1!B:B,$D1087))&gt;0</f>
        <v>0</v>
      </c>
      <c r="I1087" s="9" t="b">
        <f>(COUNTIF(Sheet1!C:C,$C1087)+COUNTIF(Sheet1!C:C,$D1087))&gt;0</f>
        <v>0</v>
      </c>
    </row>
    <row r="1088" spans="1:9">
      <c r="A1088" t="s">
        <v>8086</v>
      </c>
      <c r="B1088">
        <v>7</v>
      </c>
      <c r="C1088" t="s">
        <v>4358</v>
      </c>
      <c r="D1088" t="s">
        <v>7605</v>
      </c>
      <c r="E1088" t="b">
        <f ca="1">VLOOKUP(C1088,'1. 词频表'!A:D,4,0)</f>
        <v>0</v>
      </c>
      <c r="F1088" t="b">
        <f ca="1">VLOOKUP(D1088,'1. 词频表'!A:D,4,0)</f>
        <v>0</v>
      </c>
      <c r="G1088" s="9" t="b">
        <f>(COUNTIF(Sheet1!A:A,$C1088)+COUNTIF(Sheet1!A:A,$D1088))&gt;0</f>
        <v>0</v>
      </c>
      <c r="H1088" s="9" t="b">
        <f>(COUNTIF(Sheet1!B:B,$C1088)+COUNTIF(Sheet1!B:B,$D1088))&gt;0</f>
        <v>1</v>
      </c>
      <c r="I1088" s="9" t="b">
        <f>(COUNTIF(Sheet1!C:C,$C1088)+COUNTIF(Sheet1!C:C,$D1088))&gt;0</f>
        <v>0</v>
      </c>
    </row>
    <row r="1089" spans="1:9">
      <c r="A1089" t="s">
        <v>7408</v>
      </c>
      <c r="B1089">
        <v>7</v>
      </c>
      <c r="C1089" t="s">
        <v>638</v>
      </c>
      <c r="D1089" t="s">
        <v>5646</v>
      </c>
      <c r="E1089" t="b">
        <f ca="1">VLOOKUP(C1089,'1. 词频表'!A:D,4,0)</f>
        <v>1</v>
      </c>
      <c r="F1089" t="b">
        <f ca="1">VLOOKUP(D1089,'1. 词频表'!A:D,4,0)</f>
        <v>1</v>
      </c>
      <c r="G1089" s="9" t="b">
        <f>(COUNTIF(Sheet1!A:A,$C1089)+COUNTIF(Sheet1!A:A,$D1089))&gt;0</f>
        <v>0</v>
      </c>
      <c r="H1089" s="9" t="b">
        <f>(COUNTIF(Sheet1!B:B,$C1089)+COUNTIF(Sheet1!B:B,$D1089))&gt;0</f>
        <v>0</v>
      </c>
      <c r="I1089" s="9" t="b">
        <f>(COUNTIF(Sheet1!C:C,$C1089)+COUNTIF(Sheet1!C:C,$D1089))&gt;0</f>
        <v>0</v>
      </c>
    </row>
    <row r="1090" spans="1:9">
      <c r="A1090" t="s">
        <v>8087</v>
      </c>
      <c r="B1090">
        <v>7</v>
      </c>
      <c r="C1090" t="s">
        <v>649</v>
      </c>
      <c r="D1090" t="s">
        <v>5656</v>
      </c>
      <c r="E1090" t="b">
        <f ca="1">VLOOKUP(C1090,'1. 词频表'!A:D,4,0)</f>
        <v>1</v>
      </c>
      <c r="F1090" t="b">
        <f ca="1">VLOOKUP(D1090,'1. 词频表'!A:D,4,0)</f>
        <v>0</v>
      </c>
      <c r="G1090" s="9" t="b">
        <f>(COUNTIF(Sheet1!A:A,$C1090)+COUNTIF(Sheet1!A:A,$D1090))&gt;0</f>
        <v>0</v>
      </c>
      <c r="H1090" s="9" t="b">
        <f>(COUNTIF(Sheet1!B:B,$C1090)+COUNTIF(Sheet1!B:B,$D1090))&gt;0</f>
        <v>0</v>
      </c>
      <c r="I1090" s="9" t="b">
        <f>(COUNTIF(Sheet1!C:C,$C1090)+COUNTIF(Sheet1!C:C,$D1090))&gt;0</f>
        <v>0</v>
      </c>
    </row>
    <row r="1091" spans="1:9">
      <c r="A1091" t="s">
        <v>8088</v>
      </c>
      <c r="B1091">
        <v>7</v>
      </c>
      <c r="C1091" t="s">
        <v>649</v>
      </c>
      <c r="D1091" t="s">
        <v>4</v>
      </c>
      <c r="E1091" t="b">
        <f ca="1">VLOOKUP(C1091,'1. 词频表'!A:D,4,0)</f>
        <v>1</v>
      </c>
      <c r="F1091" t="b">
        <f ca="1">VLOOKUP(D1091,'1. 词频表'!A:D,4,0)</f>
        <v>1</v>
      </c>
      <c r="G1091" s="9" t="b">
        <f>(COUNTIF(Sheet1!A:A,$C1091)+COUNTIF(Sheet1!A:A,$D1091))&gt;0</f>
        <v>0</v>
      </c>
      <c r="H1091" s="9" t="b">
        <f>(COUNTIF(Sheet1!B:B,$C1091)+COUNTIF(Sheet1!B:B,$D1091))&gt;0</f>
        <v>0</v>
      </c>
      <c r="I1091" s="9" t="b">
        <f>(COUNTIF(Sheet1!C:C,$C1091)+COUNTIF(Sheet1!C:C,$D1091))&gt;0</f>
        <v>0</v>
      </c>
    </row>
    <row r="1092" spans="1:9">
      <c r="A1092" t="s">
        <v>8089</v>
      </c>
      <c r="B1092">
        <v>7</v>
      </c>
      <c r="C1092" t="s">
        <v>649</v>
      </c>
      <c r="D1092" t="s">
        <v>5646</v>
      </c>
      <c r="E1092" t="b">
        <f ca="1">VLOOKUP(C1092,'1. 词频表'!A:D,4,0)</f>
        <v>1</v>
      </c>
      <c r="F1092" t="b">
        <f ca="1">VLOOKUP(D1092,'1. 词频表'!A:D,4,0)</f>
        <v>1</v>
      </c>
      <c r="G1092" s="9" t="b">
        <f>(COUNTIF(Sheet1!A:A,$C1092)+COUNTIF(Sheet1!A:A,$D1092))&gt;0</f>
        <v>0</v>
      </c>
      <c r="H1092" s="9" t="b">
        <f>(COUNTIF(Sheet1!B:B,$C1092)+COUNTIF(Sheet1!B:B,$D1092))&gt;0</f>
        <v>0</v>
      </c>
      <c r="I1092" s="9" t="b">
        <f>(COUNTIF(Sheet1!C:C,$C1092)+COUNTIF(Sheet1!C:C,$D1092))&gt;0</f>
        <v>0</v>
      </c>
    </row>
    <row r="1093" spans="1:9">
      <c r="A1093" t="s">
        <v>6495</v>
      </c>
      <c r="B1093">
        <v>7</v>
      </c>
      <c r="C1093" t="s">
        <v>6496</v>
      </c>
      <c r="D1093" t="s">
        <v>5978</v>
      </c>
      <c r="E1093" t="b">
        <f ca="1">VLOOKUP(C1093,'1. 词频表'!A:D,4,0)</f>
        <v>0</v>
      </c>
      <c r="F1093" t="b">
        <f ca="1">VLOOKUP(D1093,'1. 词频表'!A:D,4,0)</f>
        <v>0</v>
      </c>
      <c r="G1093" s="9" t="b">
        <f>(COUNTIF(Sheet1!A:A,$C1093)+COUNTIF(Sheet1!A:A,$D1093))&gt;0</f>
        <v>0</v>
      </c>
      <c r="H1093" s="9" t="b">
        <f>(COUNTIF(Sheet1!B:B,$C1093)+COUNTIF(Sheet1!B:B,$D1093))&gt;0</f>
        <v>0</v>
      </c>
      <c r="I1093" s="9" t="b">
        <f>(COUNTIF(Sheet1!C:C,$C1093)+COUNTIF(Sheet1!C:C,$D1093))&gt;0</f>
        <v>0</v>
      </c>
    </row>
    <row r="1094" spans="1:9">
      <c r="A1094" t="s">
        <v>6886</v>
      </c>
      <c r="B1094">
        <v>7</v>
      </c>
      <c r="C1094" t="s">
        <v>660</v>
      </c>
      <c r="D1094" t="s">
        <v>5656</v>
      </c>
      <c r="E1094" t="b">
        <f ca="1">VLOOKUP(C1094,'1. 词频表'!A:D,4,0)</f>
        <v>1</v>
      </c>
      <c r="F1094" t="b">
        <f ca="1">VLOOKUP(D1094,'1. 词频表'!A:D,4,0)</f>
        <v>0</v>
      </c>
      <c r="G1094" s="9" t="b">
        <f>(COUNTIF(Sheet1!A:A,$C1094)+COUNTIF(Sheet1!A:A,$D1094))&gt;0</f>
        <v>0</v>
      </c>
      <c r="H1094" s="9" t="b">
        <f>(COUNTIF(Sheet1!B:B,$C1094)+COUNTIF(Sheet1!B:B,$D1094))&gt;0</f>
        <v>0</v>
      </c>
      <c r="I1094" s="9" t="b">
        <f>(COUNTIF(Sheet1!C:C,$C1094)+COUNTIF(Sheet1!C:C,$D1094))&gt;0</f>
        <v>0</v>
      </c>
    </row>
    <row r="1095" spans="1:9">
      <c r="A1095" t="s">
        <v>7110</v>
      </c>
      <c r="B1095">
        <v>7</v>
      </c>
      <c r="C1095" t="s">
        <v>693</v>
      </c>
      <c r="D1095" t="s">
        <v>5648</v>
      </c>
      <c r="E1095" t="b">
        <f ca="1">VLOOKUP(C1095,'1. 词频表'!A:D,4,0)</f>
        <v>1</v>
      </c>
      <c r="F1095" t="b">
        <f ca="1">VLOOKUP(D1095,'1. 词频表'!A:D,4,0)</f>
        <v>1</v>
      </c>
      <c r="G1095" s="9" t="b">
        <f>(COUNTIF(Sheet1!A:A,$C1095)+COUNTIF(Sheet1!A:A,$D1095))&gt;0</f>
        <v>0</v>
      </c>
      <c r="H1095" s="9" t="b">
        <f>(COUNTIF(Sheet1!B:B,$C1095)+COUNTIF(Sheet1!B:B,$D1095))&gt;0</f>
        <v>0</v>
      </c>
      <c r="I1095" s="9" t="b">
        <f>(COUNTIF(Sheet1!C:C,$C1095)+COUNTIF(Sheet1!C:C,$D1095))&gt;0</f>
        <v>0</v>
      </c>
    </row>
    <row r="1096" spans="1:9">
      <c r="A1096" t="s">
        <v>8090</v>
      </c>
      <c r="B1096">
        <v>7</v>
      </c>
      <c r="C1096" t="s">
        <v>7579</v>
      </c>
      <c r="D1096" t="s">
        <v>704</v>
      </c>
      <c r="E1096" t="b">
        <f ca="1">VLOOKUP(C1096,'1. 词频表'!A:D,4,0)</f>
        <v>0</v>
      </c>
      <c r="F1096" t="b">
        <f ca="1">VLOOKUP(D1096,'1. 词频表'!A:D,4,0)</f>
        <v>1</v>
      </c>
      <c r="G1096" s="9" t="b">
        <f>(COUNTIF(Sheet1!A:A,$C1096)+COUNTIF(Sheet1!A:A,$D1096))&gt;0</f>
        <v>1</v>
      </c>
      <c r="H1096" s="9" t="b">
        <f>(COUNTIF(Sheet1!B:B,$C1096)+COUNTIF(Sheet1!B:B,$D1096))&gt;0</f>
        <v>0</v>
      </c>
      <c r="I1096" s="9" t="b">
        <f>(COUNTIF(Sheet1!C:C,$C1096)+COUNTIF(Sheet1!C:C,$D1096))&gt;0</f>
        <v>0</v>
      </c>
    </row>
    <row r="1097" spans="1:9">
      <c r="A1097" t="s">
        <v>8091</v>
      </c>
      <c r="B1097">
        <v>7</v>
      </c>
      <c r="C1097" t="s">
        <v>7579</v>
      </c>
      <c r="D1097" t="s">
        <v>5663</v>
      </c>
      <c r="E1097" t="b">
        <f ca="1">VLOOKUP(C1097,'1. 词频表'!A:D,4,0)</f>
        <v>0</v>
      </c>
      <c r="F1097" t="b">
        <f ca="1">VLOOKUP(D1097,'1. 词频表'!A:D,4,0)</f>
        <v>0</v>
      </c>
      <c r="G1097" s="9" t="b">
        <f>(COUNTIF(Sheet1!A:A,$C1097)+COUNTIF(Sheet1!A:A,$D1097))&gt;0</f>
        <v>1</v>
      </c>
      <c r="H1097" s="9" t="b">
        <f>(COUNTIF(Sheet1!B:B,$C1097)+COUNTIF(Sheet1!B:B,$D1097))&gt;0</f>
        <v>0</v>
      </c>
      <c r="I1097" s="9" t="b">
        <f>(COUNTIF(Sheet1!C:C,$C1097)+COUNTIF(Sheet1!C:C,$D1097))&gt;0</f>
        <v>0</v>
      </c>
    </row>
    <row r="1098" spans="1:9">
      <c r="A1098" t="s">
        <v>8092</v>
      </c>
      <c r="B1098">
        <v>7</v>
      </c>
      <c r="C1098" t="s">
        <v>4528</v>
      </c>
      <c r="D1098" t="s">
        <v>6787</v>
      </c>
      <c r="E1098" t="b">
        <f ca="1">VLOOKUP(C1098,'1. 词频表'!A:D,4,0)</f>
        <v>0</v>
      </c>
      <c r="F1098" t="b">
        <f ca="1">VLOOKUP(D1098,'1. 词频表'!A:D,4,0)</f>
        <v>0</v>
      </c>
      <c r="G1098" s="9" t="b">
        <f>(COUNTIF(Sheet1!A:A,$C1098)+COUNTIF(Sheet1!A:A,$D1098))&gt;0</f>
        <v>0</v>
      </c>
      <c r="H1098" s="9" t="b">
        <f>(COUNTIF(Sheet1!B:B,$C1098)+COUNTIF(Sheet1!B:B,$D1098))&gt;0</f>
        <v>0</v>
      </c>
      <c r="I1098" s="9" t="b">
        <f>(COUNTIF(Sheet1!C:C,$C1098)+COUNTIF(Sheet1!C:C,$D1098))&gt;0</f>
        <v>0</v>
      </c>
    </row>
    <row r="1099" spans="1:9">
      <c r="A1099" t="s">
        <v>6520</v>
      </c>
      <c r="B1099">
        <v>7</v>
      </c>
      <c r="C1099" t="s">
        <v>5648</v>
      </c>
      <c r="D1099" t="s">
        <v>726</v>
      </c>
      <c r="E1099" t="b">
        <f ca="1">VLOOKUP(C1099,'1. 词频表'!A:D,4,0)</f>
        <v>1</v>
      </c>
      <c r="F1099" t="b">
        <f ca="1">VLOOKUP(D1099,'1. 词频表'!A:D,4,0)</f>
        <v>1</v>
      </c>
      <c r="G1099" s="9" t="b">
        <f>(COUNTIF(Sheet1!A:A,$C1099)+COUNTIF(Sheet1!A:A,$D1099))&gt;0</f>
        <v>0</v>
      </c>
      <c r="H1099" s="9" t="b">
        <f>(COUNTIF(Sheet1!B:B,$C1099)+COUNTIF(Sheet1!B:B,$D1099))&gt;0</f>
        <v>0</v>
      </c>
      <c r="I1099" s="9" t="b">
        <f>(COUNTIF(Sheet1!C:C,$C1099)+COUNTIF(Sheet1!C:C,$D1099))&gt;0</f>
        <v>0</v>
      </c>
    </row>
    <row r="1100" spans="1:9">
      <c r="A1100" t="s">
        <v>6524</v>
      </c>
      <c r="B1100">
        <v>7</v>
      </c>
      <c r="C1100" t="s">
        <v>759</v>
      </c>
      <c r="D1100" t="s">
        <v>5646</v>
      </c>
      <c r="E1100" t="b">
        <f ca="1">VLOOKUP(C1100,'1. 词频表'!A:D,4,0)</f>
        <v>1</v>
      </c>
      <c r="F1100" t="b">
        <f ca="1">VLOOKUP(D1100,'1. 词频表'!A:D,4,0)</f>
        <v>1</v>
      </c>
      <c r="G1100" s="9" t="b">
        <f>(COUNTIF(Sheet1!A:A,$C1100)+COUNTIF(Sheet1!A:A,$D1100))&gt;0</f>
        <v>0</v>
      </c>
      <c r="H1100" s="9" t="b">
        <f>(COUNTIF(Sheet1!B:B,$C1100)+COUNTIF(Sheet1!B:B,$D1100))&gt;0</f>
        <v>0</v>
      </c>
      <c r="I1100" s="9" t="b">
        <f>(COUNTIF(Sheet1!C:C,$C1100)+COUNTIF(Sheet1!C:C,$D1100))&gt;0</f>
        <v>0</v>
      </c>
    </row>
    <row r="1101" spans="1:9">
      <c r="A1101" t="s">
        <v>8093</v>
      </c>
      <c r="B1101">
        <v>7</v>
      </c>
      <c r="C1101" t="s">
        <v>792</v>
      </c>
      <c r="D1101" t="s">
        <v>4</v>
      </c>
      <c r="E1101" t="b">
        <f ca="1">VLOOKUP(C1101,'1. 词频表'!A:D,4,0)</f>
        <v>1</v>
      </c>
      <c r="F1101" t="b">
        <f ca="1">VLOOKUP(D1101,'1. 词频表'!A:D,4,0)</f>
        <v>1</v>
      </c>
      <c r="G1101" s="9" t="b">
        <f>(COUNTIF(Sheet1!A:A,$C1101)+COUNTIF(Sheet1!A:A,$D1101))&gt;0</f>
        <v>0</v>
      </c>
      <c r="H1101" s="9" t="b">
        <f>(COUNTIF(Sheet1!B:B,$C1101)+COUNTIF(Sheet1!B:B,$D1101))&gt;0</f>
        <v>0</v>
      </c>
      <c r="I1101" s="9" t="b">
        <f>(COUNTIF(Sheet1!C:C,$C1101)+COUNTIF(Sheet1!C:C,$D1101))&gt;0</f>
        <v>0</v>
      </c>
    </row>
    <row r="1102" spans="1:9">
      <c r="A1102" t="s">
        <v>6525</v>
      </c>
      <c r="B1102">
        <v>7</v>
      </c>
      <c r="C1102" t="s">
        <v>792</v>
      </c>
      <c r="D1102" t="s">
        <v>5646</v>
      </c>
      <c r="E1102" t="b">
        <f ca="1">VLOOKUP(C1102,'1. 词频表'!A:D,4,0)</f>
        <v>1</v>
      </c>
      <c r="F1102" t="b">
        <f ca="1">VLOOKUP(D1102,'1. 词频表'!A:D,4,0)</f>
        <v>1</v>
      </c>
      <c r="G1102" s="9" t="b">
        <f>(COUNTIF(Sheet1!A:A,$C1102)+COUNTIF(Sheet1!A:A,$D1102))&gt;0</f>
        <v>0</v>
      </c>
      <c r="H1102" s="9" t="b">
        <f>(COUNTIF(Sheet1!B:B,$C1102)+COUNTIF(Sheet1!B:B,$D1102))&gt;0</f>
        <v>0</v>
      </c>
      <c r="I1102" s="9" t="b">
        <f>(COUNTIF(Sheet1!C:C,$C1102)+COUNTIF(Sheet1!C:C,$D1102))&gt;0</f>
        <v>0</v>
      </c>
    </row>
    <row r="1103" spans="1:9">
      <c r="A1103" t="s">
        <v>8094</v>
      </c>
      <c r="B1103">
        <v>7</v>
      </c>
      <c r="C1103" t="s">
        <v>825</v>
      </c>
      <c r="D1103" t="s">
        <v>5737</v>
      </c>
      <c r="E1103" t="b">
        <f ca="1">VLOOKUP(C1103,'1. 词频表'!A:D,4,0)</f>
        <v>1</v>
      </c>
      <c r="F1103" t="b">
        <f ca="1">VLOOKUP(D1103,'1. 词频表'!A:D,4,0)</f>
        <v>0</v>
      </c>
      <c r="G1103" s="9" t="b">
        <f>(COUNTIF(Sheet1!A:A,$C1103)+COUNTIF(Sheet1!A:A,$D1103))&gt;0</f>
        <v>0</v>
      </c>
      <c r="H1103" s="9" t="b">
        <f>(COUNTIF(Sheet1!B:B,$C1103)+COUNTIF(Sheet1!B:B,$D1103))&gt;0</f>
        <v>0</v>
      </c>
      <c r="I1103" s="9" t="b">
        <f>(COUNTIF(Sheet1!C:C,$C1103)+COUNTIF(Sheet1!C:C,$D1103))&gt;0</f>
        <v>0</v>
      </c>
    </row>
    <row r="1104" spans="1:9">
      <c r="A1104" t="s">
        <v>7432</v>
      </c>
      <c r="B1104">
        <v>7</v>
      </c>
      <c r="C1104" t="s">
        <v>847</v>
      </c>
      <c r="D1104" t="s">
        <v>5648</v>
      </c>
      <c r="E1104" t="b">
        <f ca="1">VLOOKUP(C1104,'1. 词频表'!A:D,4,0)</f>
        <v>1</v>
      </c>
      <c r="F1104" t="b">
        <f ca="1">VLOOKUP(D1104,'1. 词频表'!A:D,4,0)</f>
        <v>1</v>
      </c>
      <c r="G1104" s="9" t="b">
        <f>(COUNTIF(Sheet1!A:A,$C1104)+COUNTIF(Sheet1!A:A,$D1104))&gt;0</f>
        <v>0</v>
      </c>
      <c r="H1104" s="9" t="b">
        <f>(COUNTIF(Sheet1!B:B,$C1104)+COUNTIF(Sheet1!B:B,$D1104))&gt;0</f>
        <v>0</v>
      </c>
      <c r="I1104" s="9" t="b">
        <f>(COUNTIF(Sheet1!C:C,$C1104)+COUNTIF(Sheet1!C:C,$D1104))&gt;0</f>
        <v>0</v>
      </c>
    </row>
    <row r="1105" spans="1:9">
      <c r="A1105" t="s">
        <v>5787</v>
      </c>
      <c r="B1105">
        <v>7</v>
      </c>
      <c r="C1105" t="s">
        <v>5679</v>
      </c>
      <c r="D1105" t="s">
        <v>5663</v>
      </c>
      <c r="E1105" t="b">
        <f ca="1">VLOOKUP(C1105,'1. 词频表'!A:D,4,0)</f>
        <v>0</v>
      </c>
      <c r="F1105" t="b">
        <f ca="1">VLOOKUP(D1105,'1. 词频表'!A:D,4,0)</f>
        <v>0</v>
      </c>
      <c r="G1105" s="9" t="b">
        <f>(COUNTIF(Sheet1!A:A,$C1105)+COUNTIF(Sheet1!A:A,$D1105))&gt;0</f>
        <v>0</v>
      </c>
      <c r="H1105" s="9" t="b">
        <f>(COUNTIF(Sheet1!B:B,$C1105)+COUNTIF(Sheet1!B:B,$D1105))&gt;0</f>
        <v>0</v>
      </c>
      <c r="I1105" s="9" t="b">
        <f>(COUNTIF(Sheet1!C:C,$C1105)+COUNTIF(Sheet1!C:C,$D1105))&gt;0</f>
        <v>1</v>
      </c>
    </row>
    <row r="1106" spans="1:9">
      <c r="A1106" t="s">
        <v>8095</v>
      </c>
      <c r="B1106">
        <v>7</v>
      </c>
      <c r="C1106" t="s">
        <v>902</v>
      </c>
      <c r="D1106" t="s">
        <v>5648</v>
      </c>
      <c r="E1106" t="b">
        <f ca="1">VLOOKUP(C1106,'1. 词频表'!A:D,4,0)</f>
        <v>1</v>
      </c>
      <c r="F1106" t="b">
        <f ca="1">VLOOKUP(D1106,'1. 词频表'!A:D,4,0)</f>
        <v>1</v>
      </c>
      <c r="G1106" s="9" t="b">
        <f>(COUNTIF(Sheet1!A:A,$C1106)+COUNTIF(Sheet1!A:A,$D1106))&gt;0</f>
        <v>0</v>
      </c>
      <c r="H1106" s="9" t="b">
        <f>(COUNTIF(Sheet1!B:B,$C1106)+COUNTIF(Sheet1!B:B,$D1106))&gt;0</f>
        <v>0</v>
      </c>
      <c r="I1106" s="9" t="b">
        <f>(COUNTIF(Sheet1!C:C,$C1106)+COUNTIF(Sheet1!C:C,$D1106))&gt;0</f>
        <v>0</v>
      </c>
    </row>
    <row r="1107" spans="1:9">
      <c r="A1107" t="s">
        <v>6532</v>
      </c>
      <c r="B1107">
        <v>7</v>
      </c>
      <c r="C1107" t="s">
        <v>935</v>
      </c>
      <c r="D1107" t="s">
        <v>5648</v>
      </c>
      <c r="E1107" t="b">
        <f ca="1">VLOOKUP(C1107,'1. 词频表'!A:D,4,0)</f>
        <v>1</v>
      </c>
      <c r="F1107" t="b">
        <f ca="1">VLOOKUP(D1107,'1. 词频表'!A:D,4,0)</f>
        <v>1</v>
      </c>
      <c r="G1107" s="9" t="b">
        <f>(COUNTIF(Sheet1!A:A,$C1107)+COUNTIF(Sheet1!A:A,$D1107))&gt;0</f>
        <v>0</v>
      </c>
      <c r="H1107" s="9" t="b">
        <f>(COUNTIF(Sheet1!B:B,$C1107)+COUNTIF(Sheet1!B:B,$D1107))&gt;0</f>
        <v>0</v>
      </c>
      <c r="I1107" s="9" t="b">
        <f>(COUNTIF(Sheet1!C:C,$C1107)+COUNTIF(Sheet1!C:C,$D1107))&gt;0</f>
        <v>0</v>
      </c>
    </row>
    <row r="1108" spans="1:9">
      <c r="A1108" t="s">
        <v>8096</v>
      </c>
      <c r="B1108">
        <v>7</v>
      </c>
      <c r="C1108" t="s">
        <v>5679</v>
      </c>
      <c r="D1108" t="s">
        <v>956</v>
      </c>
      <c r="E1108" t="b">
        <f ca="1">VLOOKUP(C1108,'1. 词频表'!A:D,4,0)</f>
        <v>0</v>
      </c>
      <c r="F1108" t="b">
        <f ca="1">VLOOKUP(D1108,'1. 词频表'!A:D,4,0)</f>
        <v>1</v>
      </c>
      <c r="G1108" s="9" t="b">
        <f>(COUNTIF(Sheet1!A:A,$C1108)+COUNTIF(Sheet1!A:A,$D1108))&gt;0</f>
        <v>0</v>
      </c>
      <c r="H1108" s="9" t="b">
        <f>(COUNTIF(Sheet1!B:B,$C1108)+COUNTIF(Sheet1!B:B,$D1108))&gt;0</f>
        <v>0</v>
      </c>
      <c r="I1108" s="9" t="b">
        <f>(COUNTIF(Sheet1!C:C,$C1108)+COUNTIF(Sheet1!C:C,$D1108))&gt;0</f>
        <v>1</v>
      </c>
    </row>
    <row r="1109" spans="1:9">
      <c r="A1109" t="s">
        <v>6917</v>
      </c>
      <c r="B1109">
        <v>7</v>
      </c>
      <c r="C1109" t="s">
        <v>967</v>
      </c>
      <c r="D1109" t="s">
        <v>5646</v>
      </c>
      <c r="E1109" t="b">
        <f ca="1">VLOOKUP(C1109,'1. 词频表'!A:D,4,0)</f>
        <v>1</v>
      </c>
      <c r="F1109" t="b">
        <f ca="1">VLOOKUP(D1109,'1. 词频表'!A:D,4,0)</f>
        <v>1</v>
      </c>
      <c r="G1109" s="9" t="b">
        <f>(COUNTIF(Sheet1!A:A,$C1109)+COUNTIF(Sheet1!A:A,$D1109))&gt;0</f>
        <v>0</v>
      </c>
      <c r="H1109" s="9" t="b">
        <f>(COUNTIF(Sheet1!B:B,$C1109)+COUNTIF(Sheet1!B:B,$D1109))&gt;0</f>
        <v>0</v>
      </c>
      <c r="I1109" s="9" t="b">
        <f>(COUNTIF(Sheet1!C:C,$C1109)+COUNTIF(Sheet1!C:C,$D1109))&gt;0</f>
        <v>0</v>
      </c>
    </row>
    <row r="1110" spans="1:9">
      <c r="A1110" t="s">
        <v>8097</v>
      </c>
      <c r="B1110">
        <v>7</v>
      </c>
      <c r="C1110" t="s">
        <v>967</v>
      </c>
      <c r="D1110" t="s">
        <v>5656</v>
      </c>
      <c r="E1110" t="b">
        <f ca="1">VLOOKUP(C1110,'1. 词频表'!A:D,4,0)</f>
        <v>1</v>
      </c>
      <c r="F1110" t="b">
        <f ca="1">VLOOKUP(D1110,'1. 词频表'!A:D,4,0)</f>
        <v>0</v>
      </c>
      <c r="G1110" s="9" t="b">
        <f>(COUNTIF(Sheet1!A:A,$C1110)+COUNTIF(Sheet1!A:A,$D1110))&gt;0</f>
        <v>0</v>
      </c>
      <c r="H1110" s="9" t="b">
        <f>(COUNTIF(Sheet1!B:B,$C1110)+COUNTIF(Sheet1!B:B,$D1110))&gt;0</f>
        <v>0</v>
      </c>
      <c r="I1110" s="9" t="b">
        <f>(COUNTIF(Sheet1!C:C,$C1110)+COUNTIF(Sheet1!C:C,$D1110))&gt;0</f>
        <v>0</v>
      </c>
    </row>
    <row r="1111" spans="1:9">
      <c r="A1111" t="s">
        <v>8098</v>
      </c>
      <c r="B1111">
        <v>7</v>
      </c>
      <c r="C1111" t="s">
        <v>7438</v>
      </c>
      <c r="D1111" t="s">
        <v>978</v>
      </c>
      <c r="E1111" t="b">
        <f ca="1">VLOOKUP(C1111,'1. 词频表'!A:D,4,0)</f>
        <v>0</v>
      </c>
      <c r="F1111" t="b">
        <f ca="1">VLOOKUP(D1111,'1. 词频表'!A:D,4,0)</f>
        <v>1</v>
      </c>
      <c r="G1111" s="9" t="b">
        <f>(COUNTIF(Sheet1!A:A,$C1111)+COUNTIF(Sheet1!A:A,$D1111))&gt;0</f>
        <v>1</v>
      </c>
      <c r="H1111" s="9" t="b">
        <f>(COUNTIF(Sheet1!B:B,$C1111)+COUNTIF(Sheet1!B:B,$D1111))&gt;0</f>
        <v>0</v>
      </c>
      <c r="I1111" s="9" t="b">
        <f>(COUNTIF(Sheet1!C:C,$C1111)+COUNTIF(Sheet1!C:C,$D1111))&gt;0</f>
        <v>0</v>
      </c>
    </row>
    <row r="1112" spans="1:9">
      <c r="A1112" t="s">
        <v>6918</v>
      </c>
      <c r="B1112">
        <v>7</v>
      </c>
      <c r="C1112" t="s">
        <v>989</v>
      </c>
      <c r="D1112" t="s">
        <v>5648</v>
      </c>
      <c r="E1112" t="b">
        <f ca="1">VLOOKUP(C1112,'1. 词频表'!A:D,4,0)</f>
        <v>1</v>
      </c>
      <c r="F1112" t="b">
        <f ca="1">VLOOKUP(D1112,'1. 词频表'!A:D,4,0)</f>
        <v>1</v>
      </c>
      <c r="G1112" s="9" t="b">
        <f>(COUNTIF(Sheet1!A:A,$C1112)+COUNTIF(Sheet1!A:A,$D1112))&gt;0</f>
        <v>0</v>
      </c>
      <c r="H1112" s="9" t="b">
        <f>(COUNTIF(Sheet1!B:B,$C1112)+COUNTIF(Sheet1!B:B,$D1112))&gt;0</f>
        <v>0</v>
      </c>
      <c r="I1112" s="9" t="b">
        <f>(COUNTIF(Sheet1!C:C,$C1112)+COUNTIF(Sheet1!C:C,$D1112))&gt;0</f>
        <v>0</v>
      </c>
    </row>
    <row r="1113" spans="1:9">
      <c r="A1113" t="s">
        <v>8099</v>
      </c>
      <c r="B1113">
        <v>7</v>
      </c>
      <c r="C1113" t="s">
        <v>1000</v>
      </c>
      <c r="D1113" t="s">
        <v>7610</v>
      </c>
      <c r="E1113" t="b">
        <f ca="1">VLOOKUP(C1113,'1. 词频表'!A:D,4,0)</f>
        <v>1</v>
      </c>
      <c r="F1113" t="b">
        <f ca="1">VLOOKUP(D1113,'1. 词频表'!A:D,4,0)</f>
        <v>0</v>
      </c>
      <c r="G1113" s="9" t="b">
        <f>(COUNTIF(Sheet1!A:A,$C1113)+COUNTIF(Sheet1!A:A,$D1113))&gt;0</f>
        <v>1</v>
      </c>
      <c r="H1113" s="9" t="b">
        <f>(COUNTIF(Sheet1!B:B,$C1113)+COUNTIF(Sheet1!B:B,$D1113))&gt;0</f>
        <v>0</v>
      </c>
      <c r="I1113" s="9" t="b">
        <f>(COUNTIF(Sheet1!C:C,$C1113)+COUNTIF(Sheet1!C:C,$D1113))&gt;0</f>
        <v>0</v>
      </c>
    </row>
    <row r="1114" spans="1:9">
      <c r="A1114" t="s">
        <v>8100</v>
      </c>
      <c r="B1114">
        <v>7</v>
      </c>
      <c r="C1114" t="s">
        <v>8101</v>
      </c>
      <c r="D1114" t="s">
        <v>7652</v>
      </c>
      <c r="E1114" t="b">
        <f ca="1">VLOOKUP(C1114,'1. 词频表'!A:D,4,0)</f>
        <v>0</v>
      </c>
      <c r="F1114" t="b">
        <f ca="1">VLOOKUP(D1114,'1. 词频表'!A:D,4,0)</f>
        <v>1</v>
      </c>
      <c r="G1114" s="9" t="b">
        <f>(COUNTIF(Sheet1!A:A,$C1114)+COUNTIF(Sheet1!A:A,$D1114))&gt;0</f>
        <v>0</v>
      </c>
      <c r="H1114" s="9" t="b">
        <f>(COUNTIF(Sheet1!B:B,$C1114)+COUNTIF(Sheet1!B:B,$D1114))&gt;0</f>
        <v>0</v>
      </c>
      <c r="I1114" s="9" t="b">
        <f>(COUNTIF(Sheet1!C:C,$C1114)+COUNTIF(Sheet1!C:C,$D1114))&gt;0</f>
        <v>0</v>
      </c>
    </row>
    <row r="1115" spans="1:9">
      <c r="A1115" t="s">
        <v>7456</v>
      </c>
      <c r="B1115">
        <v>7</v>
      </c>
      <c r="C1115" t="s">
        <v>1033</v>
      </c>
      <c r="D1115" t="s">
        <v>5648</v>
      </c>
      <c r="E1115" t="b">
        <f ca="1">VLOOKUP(C1115,'1. 词频表'!A:D,4,0)</f>
        <v>1</v>
      </c>
      <c r="F1115" t="b">
        <f ca="1">VLOOKUP(D1115,'1. 词频表'!A:D,4,0)</f>
        <v>1</v>
      </c>
      <c r="G1115" s="9" t="b">
        <f>(COUNTIF(Sheet1!A:A,$C1115)+COUNTIF(Sheet1!A:A,$D1115))&gt;0</f>
        <v>0</v>
      </c>
      <c r="H1115" s="9" t="b">
        <f>(COUNTIF(Sheet1!B:B,$C1115)+COUNTIF(Sheet1!B:B,$D1115))&gt;0</f>
        <v>0</v>
      </c>
      <c r="I1115" s="9" t="b">
        <f>(COUNTIF(Sheet1!C:C,$C1115)+COUNTIF(Sheet1!C:C,$D1115))&gt;0</f>
        <v>0</v>
      </c>
    </row>
    <row r="1116" spans="1:9">
      <c r="A1116" t="s">
        <v>8102</v>
      </c>
      <c r="B1116">
        <v>7</v>
      </c>
      <c r="C1116" t="s">
        <v>1044</v>
      </c>
      <c r="D1116" t="s">
        <v>4</v>
      </c>
      <c r="E1116" t="b">
        <f ca="1">VLOOKUP(C1116,'1. 词频表'!A:D,4,0)</f>
        <v>1</v>
      </c>
      <c r="F1116" t="b">
        <f ca="1">VLOOKUP(D1116,'1. 词频表'!A:D,4,0)</f>
        <v>1</v>
      </c>
      <c r="G1116" s="9" t="b">
        <f>(COUNTIF(Sheet1!A:A,$C1116)+COUNTIF(Sheet1!A:A,$D1116))&gt;0</f>
        <v>0</v>
      </c>
      <c r="H1116" s="9" t="b">
        <f>(COUNTIF(Sheet1!B:B,$C1116)+COUNTIF(Sheet1!B:B,$D1116))&gt;0</f>
        <v>0</v>
      </c>
      <c r="I1116" s="9" t="b">
        <f>(COUNTIF(Sheet1!C:C,$C1116)+COUNTIF(Sheet1!C:C,$D1116))&gt;0</f>
        <v>0</v>
      </c>
    </row>
    <row r="1117" spans="1:9">
      <c r="A1117" t="s">
        <v>7138</v>
      </c>
      <c r="B1117">
        <v>7</v>
      </c>
      <c r="C1117" t="s">
        <v>1044</v>
      </c>
      <c r="D1117" t="s">
        <v>5646</v>
      </c>
      <c r="E1117" t="b">
        <f ca="1">VLOOKUP(C1117,'1. 词频表'!A:D,4,0)</f>
        <v>1</v>
      </c>
      <c r="F1117" t="b">
        <f ca="1">VLOOKUP(D1117,'1. 词频表'!A:D,4,0)</f>
        <v>1</v>
      </c>
      <c r="G1117" s="9" t="b">
        <f>(COUNTIF(Sheet1!A:A,$C1117)+COUNTIF(Sheet1!A:A,$D1117))&gt;0</f>
        <v>0</v>
      </c>
      <c r="H1117" s="9" t="b">
        <f>(COUNTIF(Sheet1!B:B,$C1117)+COUNTIF(Sheet1!B:B,$D1117))&gt;0</f>
        <v>0</v>
      </c>
      <c r="I1117" s="9" t="b">
        <f>(COUNTIF(Sheet1!C:C,$C1117)+COUNTIF(Sheet1!C:C,$D1117))&gt;0</f>
        <v>0</v>
      </c>
    </row>
    <row r="1118" spans="1:9">
      <c r="A1118" t="s">
        <v>6836</v>
      </c>
      <c r="B1118">
        <v>7</v>
      </c>
      <c r="C1118" t="s">
        <v>5679</v>
      </c>
      <c r="D1118" t="s">
        <v>6837</v>
      </c>
      <c r="E1118" t="b">
        <f ca="1">VLOOKUP(C1118,'1. 词频表'!A:D,4,0)</f>
        <v>0</v>
      </c>
      <c r="F1118" t="b">
        <f ca="1">VLOOKUP(D1118,'1. 词频表'!A:D,4,0)</f>
        <v>0</v>
      </c>
      <c r="G1118" s="9" t="b">
        <f>(COUNTIF(Sheet1!A:A,$C1118)+COUNTIF(Sheet1!A:A,$D1118))&gt;0</f>
        <v>0</v>
      </c>
      <c r="H1118" s="9" t="b">
        <f>(COUNTIF(Sheet1!B:B,$C1118)+COUNTIF(Sheet1!B:B,$D1118))&gt;0</f>
        <v>0</v>
      </c>
      <c r="I1118" s="9" t="b">
        <f>(COUNTIF(Sheet1!C:C,$C1118)+COUNTIF(Sheet1!C:C,$D1118))&gt;0</f>
        <v>1</v>
      </c>
    </row>
    <row r="1119" spans="1:9">
      <c r="A1119" t="s">
        <v>8103</v>
      </c>
      <c r="B1119">
        <v>7</v>
      </c>
      <c r="C1119" t="s">
        <v>5679</v>
      </c>
      <c r="D1119" t="s">
        <v>6989</v>
      </c>
      <c r="E1119" t="b">
        <f ca="1">VLOOKUP(C1119,'1. 词频表'!A:D,4,0)</f>
        <v>0</v>
      </c>
      <c r="F1119" t="b">
        <f ca="1">VLOOKUP(D1119,'1. 词频表'!A:D,4,0)</f>
        <v>0</v>
      </c>
      <c r="G1119" s="9" t="b">
        <f>(COUNTIF(Sheet1!A:A,$C1119)+COUNTIF(Sheet1!A:A,$D1119))&gt;0</f>
        <v>0</v>
      </c>
      <c r="H1119" s="9" t="b">
        <f>(COUNTIF(Sheet1!B:B,$C1119)+COUNTIF(Sheet1!B:B,$D1119))&gt;0</f>
        <v>1</v>
      </c>
      <c r="I1119" s="9" t="b">
        <f>(COUNTIF(Sheet1!C:C,$C1119)+COUNTIF(Sheet1!C:C,$D1119))&gt;0</f>
        <v>1</v>
      </c>
    </row>
    <row r="1120" spans="1:9">
      <c r="A1120" t="s">
        <v>8104</v>
      </c>
      <c r="B1120">
        <v>7</v>
      </c>
      <c r="C1120" t="s">
        <v>4</v>
      </c>
      <c r="D1120" t="s">
        <v>1097</v>
      </c>
      <c r="E1120" t="b">
        <f ca="1">VLOOKUP(C1120,'1. 词频表'!A:D,4,0)</f>
        <v>1</v>
      </c>
      <c r="F1120" t="b">
        <f ca="1">VLOOKUP(D1120,'1. 词频表'!A:D,4,0)</f>
        <v>1</v>
      </c>
      <c r="G1120" s="9" t="b">
        <f>(COUNTIF(Sheet1!A:A,$C1120)+COUNTIF(Sheet1!A:A,$D1120))&gt;0</f>
        <v>0</v>
      </c>
      <c r="H1120" s="9" t="b">
        <f>(COUNTIF(Sheet1!B:B,$C1120)+COUNTIF(Sheet1!B:B,$D1120))&gt;0</f>
        <v>0</v>
      </c>
      <c r="I1120" s="9" t="b">
        <f>(COUNTIF(Sheet1!C:C,$C1120)+COUNTIF(Sheet1!C:C,$D1120))&gt;0</f>
        <v>0</v>
      </c>
    </row>
    <row r="1121" spans="1:9">
      <c r="A1121" t="s">
        <v>6930</v>
      </c>
      <c r="B1121">
        <v>7</v>
      </c>
      <c r="C1121" t="s">
        <v>5646</v>
      </c>
      <c r="D1121" t="s">
        <v>1097</v>
      </c>
      <c r="E1121" t="b">
        <f ca="1">VLOOKUP(C1121,'1. 词频表'!A:D,4,0)</f>
        <v>1</v>
      </c>
      <c r="F1121" t="b">
        <f ca="1">VLOOKUP(D1121,'1. 词频表'!A:D,4,0)</f>
        <v>1</v>
      </c>
      <c r="G1121" s="9" t="b">
        <f>(COUNTIF(Sheet1!A:A,$C1121)+COUNTIF(Sheet1!A:A,$D1121))&gt;0</f>
        <v>0</v>
      </c>
      <c r="H1121" s="9" t="b">
        <f>(COUNTIF(Sheet1!B:B,$C1121)+COUNTIF(Sheet1!B:B,$D1121))&gt;0</f>
        <v>0</v>
      </c>
      <c r="I1121" s="9" t="b">
        <f>(COUNTIF(Sheet1!C:C,$C1121)+COUNTIF(Sheet1!C:C,$D1121))&gt;0</f>
        <v>0</v>
      </c>
    </row>
    <row r="1122" spans="1:9">
      <c r="A1122" t="s">
        <v>6931</v>
      </c>
      <c r="B1122">
        <v>7</v>
      </c>
      <c r="C1122" t="s">
        <v>5648</v>
      </c>
      <c r="D1122" t="s">
        <v>1119</v>
      </c>
      <c r="E1122" t="b">
        <f ca="1">VLOOKUP(C1122,'1. 词频表'!A:D,4,0)</f>
        <v>1</v>
      </c>
      <c r="F1122" t="b">
        <f ca="1">VLOOKUP(D1122,'1. 词频表'!A:D,4,0)</f>
        <v>1</v>
      </c>
      <c r="G1122" s="9" t="b">
        <f>(COUNTIF(Sheet1!A:A,$C1122)+COUNTIF(Sheet1!A:A,$D1122))&gt;0</f>
        <v>0</v>
      </c>
      <c r="H1122" s="9" t="b">
        <f>(COUNTIF(Sheet1!B:B,$C1122)+COUNTIF(Sheet1!B:B,$D1122))&gt;0</f>
        <v>0</v>
      </c>
      <c r="I1122" s="9" t="b">
        <f>(COUNTIF(Sheet1!C:C,$C1122)+COUNTIF(Sheet1!C:C,$D1122))&gt;0</f>
        <v>0</v>
      </c>
    </row>
    <row r="1123" spans="1:9">
      <c r="A1123" t="s">
        <v>8105</v>
      </c>
      <c r="B1123">
        <v>7</v>
      </c>
      <c r="C1123" t="s">
        <v>5648</v>
      </c>
      <c r="D1123" t="s">
        <v>1130</v>
      </c>
      <c r="E1123" t="b">
        <f ca="1">VLOOKUP(C1123,'1. 词频表'!A:D,4,0)</f>
        <v>1</v>
      </c>
      <c r="F1123" t="b">
        <f ca="1">VLOOKUP(D1123,'1. 词频表'!A:D,4,0)</f>
        <v>1</v>
      </c>
      <c r="G1123" s="9" t="b">
        <f>(COUNTIF(Sheet1!A:A,$C1123)+COUNTIF(Sheet1!A:A,$D1123))&gt;0</f>
        <v>0</v>
      </c>
      <c r="H1123" s="9" t="b">
        <f>(COUNTIF(Sheet1!B:B,$C1123)+COUNTIF(Sheet1!B:B,$D1123))&gt;0</f>
        <v>0</v>
      </c>
      <c r="I1123" s="9" t="b">
        <f>(COUNTIF(Sheet1!C:C,$C1123)+COUNTIF(Sheet1!C:C,$D1123))&gt;0</f>
        <v>0</v>
      </c>
    </row>
    <row r="1124" spans="1:9">
      <c r="A1124" t="s">
        <v>8106</v>
      </c>
      <c r="B1124">
        <v>7</v>
      </c>
      <c r="C1124" t="s">
        <v>1185</v>
      </c>
      <c r="D1124" t="s">
        <v>5648</v>
      </c>
      <c r="E1124" t="b">
        <f ca="1">VLOOKUP(C1124,'1. 词频表'!A:D,4,0)</f>
        <v>1</v>
      </c>
      <c r="F1124" t="b">
        <f ca="1">VLOOKUP(D1124,'1. 词频表'!A:D,4,0)</f>
        <v>1</v>
      </c>
      <c r="G1124" s="9" t="b">
        <f>(COUNTIF(Sheet1!A:A,$C1124)+COUNTIF(Sheet1!A:A,$D1124))&gt;0</f>
        <v>0</v>
      </c>
      <c r="H1124" s="9" t="b">
        <f>(COUNTIF(Sheet1!B:B,$C1124)+COUNTIF(Sheet1!B:B,$D1124))&gt;0</f>
        <v>0</v>
      </c>
      <c r="I1124" s="9" t="b">
        <f>(COUNTIF(Sheet1!C:C,$C1124)+COUNTIF(Sheet1!C:C,$D1124))&gt;0</f>
        <v>0</v>
      </c>
    </row>
    <row r="1125" spans="1:9">
      <c r="A1125" t="s">
        <v>6715</v>
      </c>
      <c r="B1125">
        <v>7</v>
      </c>
      <c r="C1125" t="s">
        <v>5693</v>
      </c>
      <c r="D1125" t="s">
        <v>1196</v>
      </c>
      <c r="E1125" t="b">
        <f ca="1">VLOOKUP(C1125,'1. 词频表'!A:D,4,0)</f>
        <v>0</v>
      </c>
      <c r="F1125" t="b">
        <f ca="1">VLOOKUP(D1125,'1. 词频表'!A:D,4,0)</f>
        <v>1</v>
      </c>
      <c r="G1125" s="9" t="b">
        <f>(COUNTIF(Sheet1!A:A,$C1125)+COUNTIF(Sheet1!A:A,$D1125))&gt;0</f>
        <v>0</v>
      </c>
      <c r="H1125" s="9" t="b">
        <f>(COUNTIF(Sheet1!B:B,$C1125)+COUNTIF(Sheet1!B:B,$D1125))&gt;0</f>
        <v>0</v>
      </c>
      <c r="I1125" s="9" t="b">
        <f>(COUNTIF(Sheet1!C:C,$C1125)+COUNTIF(Sheet1!C:C,$D1125))&gt;0</f>
        <v>1</v>
      </c>
    </row>
    <row r="1126" spans="1:9">
      <c r="A1126" t="s">
        <v>8107</v>
      </c>
      <c r="B1126">
        <v>7</v>
      </c>
      <c r="C1126" t="s">
        <v>4</v>
      </c>
      <c r="D1126" t="s">
        <v>1217</v>
      </c>
      <c r="E1126" t="b">
        <f ca="1">VLOOKUP(C1126,'1. 词频表'!A:D,4,0)</f>
        <v>1</v>
      </c>
      <c r="F1126" t="b">
        <f ca="1">VLOOKUP(D1126,'1. 词频表'!A:D,4,0)</f>
        <v>1</v>
      </c>
      <c r="G1126" s="9" t="b">
        <f>(COUNTIF(Sheet1!A:A,$C1126)+COUNTIF(Sheet1!A:A,$D1126))&gt;0</f>
        <v>0</v>
      </c>
      <c r="H1126" s="9" t="b">
        <f>(COUNTIF(Sheet1!B:B,$C1126)+COUNTIF(Sheet1!B:B,$D1126))&gt;0</f>
        <v>0</v>
      </c>
      <c r="I1126" s="9" t="b">
        <f>(COUNTIF(Sheet1!C:C,$C1126)+COUNTIF(Sheet1!C:C,$D1126))&gt;0</f>
        <v>0</v>
      </c>
    </row>
    <row r="1127" spans="1:9">
      <c r="A1127" t="s">
        <v>6547</v>
      </c>
      <c r="B1127">
        <v>7</v>
      </c>
      <c r="C1127" t="s">
        <v>1217</v>
      </c>
      <c r="D1127" t="s">
        <v>5646</v>
      </c>
      <c r="E1127" t="b">
        <f ca="1">VLOOKUP(C1127,'1. 词频表'!A:D,4,0)</f>
        <v>1</v>
      </c>
      <c r="F1127" t="b">
        <f ca="1">VLOOKUP(D1127,'1. 词频表'!A:D,4,0)</f>
        <v>1</v>
      </c>
      <c r="G1127" s="9" t="b">
        <f>(COUNTIF(Sheet1!A:A,$C1127)+COUNTIF(Sheet1!A:A,$D1127))&gt;0</f>
        <v>0</v>
      </c>
      <c r="H1127" s="9" t="b">
        <f>(COUNTIF(Sheet1!B:B,$C1127)+COUNTIF(Sheet1!B:B,$D1127))&gt;0</f>
        <v>0</v>
      </c>
      <c r="I1127" s="9" t="b">
        <f>(COUNTIF(Sheet1!C:C,$C1127)+COUNTIF(Sheet1!C:C,$D1127))&gt;0</f>
        <v>0</v>
      </c>
    </row>
    <row r="1128" spans="1:9">
      <c r="A1128" t="s">
        <v>8108</v>
      </c>
      <c r="B1128">
        <v>7</v>
      </c>
      <c r="C1128" t="s">
        <v>1228</v>
      </c>
      <c r="D1128" t="s">
        <v>4</v>
      </c>
      <c r="E1128" t="b">
        <f ca="1">VLOOKUP(C1128,'1. 词频表'!A:D,4,0)</f>
        <v>1</v>
      </c>
      <c r="F1128" t="b">
        <f ca="1">VLOOKUP(D1128,'1. 词频表'!A:D,4,0)</f>
        <v>1</v>
      </c>
      <c r="G1128" s="9" t="b">
        <f>(COUNTIF(Sheet1!A:A,$C1128)+COUNTIF(Sheet1!A:A,$D1128))&gt;0</f>
        <v>0</v>
      </c>
      <c r="H1128" s="9" t="b">
        <f>(COUNTIF(Sheet1!B:B,$C1128)+COUNTIF(Sheet1!B:B,$D1128))&gt;0</f>
        <v>0</v>
      </c>
      <c r="I1128" s="9" t="b">
        <f>(COUNTIF(Sheet1!C:C,$C1128)+COUNTIF(Sheet1!C:C,$D1128))&gt;0</f>
        <v>0</v>
      </c>
    </row>
    <row r="1129" spans="1:9">
      <c r="A1129" t="s">
        <v>6719</v>
      </c>
      <c r="B1129">
        <v>7</v>
      </c>
      <c r="C1129" t="s">
        <v>1228</v>
      </c>
      <c r="D1129" t="s">
        <v>5646</v>
      </c>
      <c r="E1129" t="b">
        <f ca="1">VLOOKUP(C1129,'1. 词频表'!A:D,4,0)</f>
        <v>1</v>
      </c>
      <c r="F1129" t="b">
        <f ca="1">VLOOKUP(D1129,'1. 词频表'!A:D,4,0)</f>
        <v>1</v>
      </c>
      <c r="G1129" s="9" t="b">
        <f>(COUNTIF(Sheet1!A:A,$C1129)+COUNTIF(Sheet1!A:A,$D1129))&gt;0</f>
        <v>0</v>
      </c>
      <c r="H1129" s="9" t="b">
        <f>(COUNTIF(Sheet1!B:B,$C1129)+COUNTIF(Sheet1!B:B,$D1129))&gt;0</f>
        <v>0</v>
      </c>
      <c r="I1129" s="9" t="b">
        <f>(COUNTIF(Sheet1!C:C,$C1129)+COUNTIF(Sheet1!C:C,$D1129))&gt;0</f>
        <v>0</v>
      </c>
    </row>
    <row r="1130" spans="1:9">
      <c r="A1130" t="s">
        <v>8109</v>
      </c>
      <c r="B1130">
        <v>7</v>
      </c>
      <c r="C1130" t="s">
        <v>1261</v>
      </c>
      <c r="D1130" t="s">
        <v>5648</v>
      </c>
      <c r="E1130" t="b">
        <f ca="1">VLOOKUP(C1130,'1. 词频表'!A:D,4,0)</f>
        <v>1</v>
      </c>
      <c r="F1130" t="b">
        <f ca="1">VLOOKUP(D1130,'1. 词频表'!A:D,4,0)</f>
        <v>1</v>
      </c>
      <c r="G1130" s="9" t="b">
        <f>(COUNTIF(Sheet1!A:A,$C1130)+COUNTIF(Sheet1!A:A,$D1130))&gt;0</f>
        <v>0</v>
      </c>
      <c r="H1130" s="9" t="b">
        <f>(COUNTIF(Sheet1!B:B,$C1130)+COUNTIF(Sheet1!B:B,$D1130))&gt;0</f>
        <v>0</v>
      </c>
      <c r="I1130" s="9" t="b">
        <f>(COUNTIF(Sheet1!C:C,$C1130)+COUNTIF(Sheet1!C:C,$D1130))&gt;0</f>
        <v>0</v>
      </c>
    </row>
    <row r="1131" spans="1:9">
      <c r="A1131" t="s">
        <v>6939</v>
      </c>
      <c r="B1131">
        <v>7</v>
      </c>
      <c r="C1131" t="s">
        <v>1294</v>
      </c>
      <c r="D1131" t="s">
        <v>5648</v>
      </c>
      <c r="E1131" t="b">
        <f ca="1">VLOOKUP(C1131,'1. 词频表'!A:D,4,0)</f>
        <v>1</v>
      </c>
      <c r="F1131" t="b">
        <f ca="1">VLOOKUP(D1131,'1. 词频表'!A:D,4,0)</f>
        <v>1</v>
      </c>
      <c r="G1131" s="9" t="b">
        <f>(COUNTIF(Sheet1!A:A,$C1131)+COUNTIF(Sheet1!A:A,$D1131))&gt;0</f>
        <v>0</v>
      </c>
      <c r="H1131" s="9" t="b">
        <f>(COUNTIF(Sheet1!B:B,$C1131)+COUNTIF(Sheet1!B:B,$D1131))&gt;0</f>
        <v>0</v>
      </c>
      <c r="I1131" s="9" t="b">
        <f>(COUNTIF(Sheet1!C:C,$C1131)+COUNTIF(Sheet1!C:C,$D1131))&gt;0</f>
        <v>0</v>
      </c>
    </row>
    <row r="1132" spans="1:9">
      <c r="A1132" t="s">
        <v>8110</v>
      </c>
      <c r="B1132">
        <v>7</v>
      </c>
      <c r="C1132" t="s">
        <v>5737</v>
      </c>
      <c r="D1132" t="s">
        <v>1349</v>
      </c>
      <c r="E1132" t="b">
        <f ca="1">VLOOKUP(C1132,'1. 词频表'!A:D,4,0)</f>
        <v>0</v>
      </c>
      <c r="F1132" t="b">
        <f ca="1">VLOOKUP(D1132,'1. 词频表'!A:D,4,0)</f>
        <v>1</v>
      </c>
      <c r="G1132" s="9" t="b">
        <f>(COUNTIF(Sheet1!A:A,$C1132)+COUNTIF(Sheet1!A:A,$D1132))&gt;0</f>
        <v>0</v>
      </c>
      <c r="H1132" s="9" t="b">
        <f>(COUNTIF(Sheet1!B:B,$C1132)+COUNTIF(Sheet1!B:B,$D1132))&gt;0</f>
        <v>0</v>
      </c>
      <c r="I1132" s="9" t="b">
        <f>(COUNTIF(Sheet1!C:C,$C1132)+COUNTIF(Sheet1!C:C,$D1132))&gt;0</f>
        <v>0</v>
      </c>
    </row>
    <row r="1133" spans="1:9">
      <c r="A1133" t="s">
        <v>7497</v>
      </c>
      <c r="B1133">
        <v>7</v>
      </c>
      <c r="C1133" t="s">
        <v>1392</v>
      </c>
      <c r="D1133" t="s">
        <v>5648</v>
      </c>
      <c r="E1133" t="b">
        <f ca="1">VLOOKUP(C1133,'1. 词频表'!A:D,4,0)</f>
        <v>1</v>
      </c>
      <c r="F1133" t="b">
        <f ca="1">VLOOKUP(D1133,'1. 词频表'!A:D,4,0)</f>
        <v>1</v>
      </c>
      <c r="G1133" s="9" t="b">
        <f>(COUNTIF(Sheet1!A:A,$C1133)+COUNTIF(Sheet1!A:A,$D1133))&gt;0</f>
        <v>0</v>
      </c>
      <c r="H1133" s="9" t="b">
        <f>(COUNTIF(Sheet1!B:B,$C1133)+COUNTIF(Sheet1!B:B,$D1133))&gt;0</f>
        <v>0</v>
      </c>
      <c r="I1133" s="9" t="b">
        <f>(COUNTIF(Sheet1!C:C,$C1133)+COUNTIF(Sheet1!C:C,$D1133))&gt;0</f>
        <v>0</v>
      </c>
    </row>
    <row r="1134" spans="1:9">
      <c r="A1134" t="s">
        <v>8111</v>
      </c>
      <c r="B1134">
        <v>7</v>
      </c>
      <c r="C1134" t="s">
        <v>5847</v>
      </c>
      <c r="D1134" t="s">
        <v>1414</v>
      </c>
      <c r="E1134" t="b">
        <f ca="1">VLOOKUP(C1134,'1. 词频表'!A:D,4,0)</f>
        <v>0</v>
      </c>
      <c r="F1134" t="b">
        <f ca="1">VLOOKUP(D1134,'1. 词频表'!A:D,4,0)</f>
        <v>1</v>
      </c>
      <c r="G1134" s="9" t="b">
        <f>(COUNTIF(Sheet1!A:A,$C1134)+COUNTIF(Sheet1!A:A,$D1134))&gt;0</f>
        <v>0</v>
      </c>
      <c r="H1134" s="9" t="b">
        <f>(COUNTIF(Sheet1!B:B,$C1134)+COUNTIF(Sheet1!B:B,$D1134))&gt;0</f>
        <v>0</v>
      </c>
      <c r="I1134" s="9" t="b">
        <f>(COUNTIF(Sheet1!C:C,$C1134)+COUNTIF(Sheet1!C:C,$D1134))&gt;0</f>
        <v>0</v>
      </c>
    </row>
    <row r="1135" spans="1:9">
      <c r="A1135" t="s">
        <v>8112</v>
      </c>
      <c r="B1135">
        <v>7</v>
      </c>
      <c r="C1135" t="s">
        <v>5727</v>
      </c>
      <c r="D1135" t="s">
        <v>1414</v>
      </c>
      <c r="E1135" t="b">
        <f ca="1">VLOOKUP(C1135,'1. 词频表'!A:D,4,0)</f>
        <v>0</v>
      </c>
      <c r="F1135" t="b">
        <f ca="1">VLOOKUP(D1135,'1. 词频表'!A:D,4,0)</f>
        <v>1</v>
      </c>
      <c r="G1135" s="9" t="b">
        <f>(COUNTIF(Sheet1!A:A,$C1135)+COUNTIF(Sheet1!A:A,$D1135))&gt;0</f>
        <v>0</v>
      </c>
      <c r="H1135" s="9" t="b">
        <f>(COUNTIF(Sheet1!B:B,$C1135)+COUNTIF(Sheet1!B:B,$D1135))&gt;0</f>
        <v>0</v>
      </c>
      <c r="I1135" s="9" t="b">
        <f>(COUNTIF(Sheet1!C:C,$C1135)+COUNTIF(Sheet1!C:C,$D1135))&gt;0</f>
        <v>1</v>
      </c>
    </row>
    <row r="1136" spans="1:9">
      <c r="A1136" t="s">
        <v>8113</v>
      </c>
      <c r="B1136">
        <v>7</v>
      </c>
      <c r="C1136" t="s">
        <v>1414</v>
      </c>
      <c r="D1136" t="s">
        <v>5796</v>
      </c>
      <c r="E1136" t="b">
        <f ca="1">VLOOKUP(C1136,'1. 词频表'!A:D,4,0)</f>
        <v>1</v>
      </c>
      <c r="F1136" t="b">
        <f ca="1">VLOOKUP(D1136,'1. 词频表'!A:D,4,0)</f>
        <v>0</v>
      </c>
      <c r="G1136" s="9" t="b">
        <f>(COUNTIF(Sheet1!A:A,$C1136)+COUNTIF(Sheet1!A:A,$D1136))&gt;0</f>
        <v>0</v>
      </c>
      <c r="H1136" s="9" t="b">
        <f>(COUNTIF(Sheet1!B:B,$C1136)+COUNTIF(Sheet1!B:B,$D1136))&gt;0</f>
        <v>0</v>
      </c>
      <c r="I1136" s="9" t="b">
        <f>(COUNTIF(Sheet1!C:C,$C1136)+COUNTIF(Sheet1!C:C,$D1136))&gt;0</f>
        <v>0</v>
      </c>
    </row>
    <row r="1137" spans="1:9">
      <c r="A1137" t="s">
        <v>6091</v>
      </c>
      <c r="B1137">
        <v>7</v>
      </c>
      <c r="C1137" t="s">
        <v>5847</v>
      </c>
      <c r="D1137" t="s">
        <v>5648</v>
      </c>
      <c r="E1137" t="b">
        <f ca="1">VLOOKUP(C1137,'1. 词频表'!A:D,4,0)</f>
        <v>0</v>
      </c>
      <c r="F1137" t="b">
        <f ca="1">VLOOKUP(D1137,'1. 词频表'!A:D,4,0)</f>
        <v>1</v>
      </c>
      <c r="G1137" s="9" t="b">
        <f>(COUNTIF(Sheet1!A:A,$C1137)+COUNTIF(Sheet1!A:A,$D1137))&gt;0</f>
        <v>0</v>
      </c>
      <c r="H1137" s="9" t="b">
        <f>(COUNTIF(Sheet1!B:B,$C1137)+COUNTIF(Sheet1!B:B,$D1137))&gt;0</f>
        <v>0</v>
      </c>
      <c r="I1137" s="9" t="b">
        <f>(COUNTIF(Sheet1!C:C,$C1137)+COUNTIF(Sheet1!C:C,$D1137))&gt;0</f>
        <v>0</v>
      </c>
    </row>
    <row r="1138" spans="1:9">
      <c r="A1138" t="s">
        <v>8114</v>
      </c>
      <c r="B1138">
        <v>7</v>
      </c>
      <c r="C1138" t="s">
        <v>5656</v>
      </c>
      <c r="D1138" t="s">
        <v>7591</v>
      </c>
      <c r="E1138" t="b">
        <f ca="1">VLOOKUP(C1138,'1. 词频表'!A:D,4,0)</f>
        <v>0</v>
      </c>
      <c r="F1138" t="b">
        <f ca="1">VLOOKUP(D1138,'1. 词频表'!A:D,4,0)</f>
        <v>1</v>
      </c>
      <c r="G1138" s="9" t="b">
        <f>(COUNTIF(Sheet1!A:A,$C1138)+COUNTIF(Sheet1!A:A,$D1138))&gt;0</f>
        <v>0</v>
      </c>
      <c r="H1138" s="9" t="b">
        <f>(COUNTIF(Sheet1!B:B,$C1138)+COUNTIF(Sheet1!B:B,$D1138))&gt;0</f>
        <v>1</v>
      </c>
      <c r="I1138" s="9" t="b">
        <f>(COUNTIF(Sheet1!C:C,$C1138)+COUNTIF(Sheet1!C:C,$D1138))&gt;0</f>
        <v>0</v>
      </c>
    </row>
    <row r="1139" spans="1:9">
      <c r="A1139" t="s">
        <v>8115</v>
      </c>
      <c r="B1139">
        <v>7</v>
      </c>
      <c r="C1139" t="s">
        <v>5656</v>
      </c>
      <c r="D1139" t="s">
        <v>1436</v>
      </c>
      <c r="E1139" t="b">
        <f ca="1">VLOOKUP(C1139,'1. 词频表'!A:D,4,0)</f>
        <v>0</v>
      </c>
      <c r="F1139" t="b">
        <f ca="1">VLOOKUP(D1139,'1. 词频表'!A:D,4,0)</f>
        <v>0</v>
      </c>
      <c r="G1139" s="9" t="b">
        <f>(COUNTIF(Sheet1!A:A,$C1139)+COUNTIF(Sheet1!A:A,$D1139))&gt;0</f>
        <v>0</v>
      </c>
      <c r="H1139" s="9" t="b">
        <f>(COUNTIF(Sheet1!B:B,$C1139)+COUNTIF(Sheet1!B:B,$D1139))&gt;0</f>
        <v>0</v>
      </c>
      <c r="I1139" s="9" t="b">
        <f>(COUNTIF(Sheet1!C:C,$C1139)+COUNTIF(Sheet1!C:C,$D1139))&gt;0</f>
        <v>0</v>
      </c>
    </row>
    <row r="1140" spans="1:9">
      <c r="A1140" t="s">
        <v>6391</v>
      </c>
      <c r="B1140">
        <v>7</v>
      </c>
      <c r="C1140" t="s">
        <v>1458</v>
      </c>
      <c r="D1140" t="s">
        <v>5646</v>
      </c>
      <c r="E1140" t="b">
        <f ca="1">VLOOKUP(C1140,'1. 词频表'!A:D,4,0)</f>
        <v>1</v>
      </c>
      <c r="F1140" t="b">
        <f ca="1">VLOOKUP(D1140,'1. 词频表'!A:D,4,0)</f>
        <v>1</v>
      </c>
      <c r="G1140" s="9" t="b">
        <f>(COUNTIF(Sheet1!A:A,$C1140)+COUNTIF(Sheet1!A:A,$D1140))&gt;0</f>
        <v>0</v>
      </c>
      <c r="H1140" s="9" t="b">
        <f>(COUNTIF(Sheet1!B:B,$C1140)+COUNTIF(Sheet1!B:B,$D1140))&gt;0</f>
        <v>0</v>
      </c>
      <c r="I1140" s="9" t="b">
        <f>(COUNTIF(Sheet1!C:C,$C1140)+COUNTIF(Sheet1!C:C,$D1140))&gt;0</f>
        <v>0</v>
      </c>
    </row>
    <row r="1141" spans="1:9">
      <c r="A1141" t="s">
        <v>8116</v>
      </c>
      <c r="B1141">
        <v>7</v>
      </c>
      <c r="C1141" t="s">
        <v>1522</v>
      </c>
      <c r="D1141" t="s">
        <v>5656</v>
      </c>
      <c r="E1141" t="b">
        <f ca="1">VLOOKUP(C1141,'1. 词频表'!A:D,4,0)</f>
        <v>1</v>
      </c>
      <c r="F1141" t="b">
        <f ca="1">VLOOKUP(D1141,'1. 词频表'!A:D,4,0)</f>
        <v>0</v>
      </c>
      <c r="G1141" s="9" t="b">
        <f>(COUNTIF(Sheet1!A:A,$C1141)+COUNTIF(Sheet1!A:A,$D1141))&gt;0</f>
        <v>0</v>
      </c>
      <c r="H1141" s="9" t="b">
        <f>(COUNTIF(Sheet1!B:B,$C1141)+COUNTIF(Sheet1!B:B,$D1141))&gt;0</f>
        <v>0</v>
      </c>
      <c r="I1141" s="9" t="b">
        <f>(COUNTIF(Sheet1!C:C,$C1141)+COUNTIF(Sheet1!C:C,$D1141))&gt;0</f>
        <v>0</v>
      </c>
    </row>
    <row r="1142" spans="1:9">
      <c r="A1142" t="s">
        <v>8117</v>
      </c>
      <c r="B1142">
        <v>7</v>
      </c>
      <c r="C1142" t="s">
        <v>5737</v>
      </c>
      <c r="D1142" t="s">
        <v>6563</v>
      </c>
      <c r="E1142" t="b">
        <f ca="1">VLOOKUP(C1142,'1. 词频表'!A:D,4,0)</f>
        <v>0</v>
      </c>
      <c r="F1142" t="b">
        <f ca="1">VLOOKUP(D1142,'1. 词频表'!A:D,4,0)</f>
        <v>1</v>
      </c>
      <c r="G1142" s="9" t="b">
        <f>(COUNTIF(Sheet1!A:A,$C1142)+COUNTIF(Sheet1!A:A,$D1142))&gt;0</f>
        <v>0</v>
      </c>
      <c r="H1142" s="9" t="b">
        <f>(COUNTIF(Sheet1!B:B,$C1142)+COUNTIF(Sheet1!B:B,$D1142))&gt;0</f>
        <v>0</v>
      </c>
      <c r="I1142" s="9" t="b">
        <f>(COUNTIF(Sheet1!C:C,$C1142)+COUNTIF(Sheet1!C:C,$D1142))&gt;0</f>
        <v>0</v>
      </c>
    </row>
    <row r="1143" spans="1:9">
      <c r="A1143" t="s">
        <v>8118</v>
      </c>
      <c r="B1143">
        <v>7</v>
      </c>
      <c r="C1143" t="s">
        <v>5737</v>
      </c>
      <c r="D1143" t="s">
        <v>6564</v>
      </c>
      <c r="E1143" t="b">
        <f ca="1">VLOOKUP(C1143,'1. 词频表'!A:D,4,0)</f>
        <v>0</v>
      </c>
      <c r="F1143" t="b">
        <f ca="1">VLOOKUP(D1143,'1. 词频表'!A:D,4,0)</f>
        <v>1</v>
      </c>
      <c r="G1143" s="9" t="b">
        <f>(COUNTIF(Sheet1!A:A,$C1143)+COUNTIF(Sheet1!A:A,$D1143))&gt;0</f>
        <v>0</v>
      </c>
      <c r="H1143" s="9" t="b">
        <f>(COUNTIF(Sheet1!B:B,$C1143)+COUNTIF(Sheet1!B:B,$D1143))&gt;0</f>
        <v>0</v>
      </c>
      <c r="I1143" s="9" t="b">
        <f>(COUNTIF(Sheet1!C:C,$C1143)+COUNTIF(Sheet1!C:C,$D1143))&gt;0</f>
        <v>0</v>
      </c>
    </row>
    <row r="1144" spans="1:9">
      <c r="A1144" t="s">
        <v>6953</v>
      </c>
      <c r="B1144">
        <v>7</v>
      </c>
      <c r="C1144" t="s">
        <v>1588</v>
      </c>
      <c r="D1144" t="s">
        <v>5648</v>
      </c>
      <c r="E1144" t="b">
        <f ca="1">VLOOKUP(C1144,'1. 词频表'!A:D,4,0)</f>
        <v>1</v>
      </c>
      <c r="F1144" t="b">
        <f ca="1">VLOOKUP(D1144,'1. 词频表'!A:D,4,0)</f>
        <v>1</v>
      </c>
      <c r="G1144" s="9" t="b">
        <f>(COUNTIF(Sheet1!A:A,$C1144)+COUNTIF(Sheet1!A:A,$D1144))&gt;0</f>
        <v>0</v>
      </c>
      <c r="H1144" s="9" t="b">
        <f>(COUNTIF(Sheet1!B:B,$C1144)+COUNTIF(Sheet1!B:B,$D1144))&gt;0</f>
        <v>0</v>
      </c>
      <c r="I1144" s="9" t="b">
        <f>(COUNTIF(Sheet1!C:C,$C1144)+COUNTIF(Sheet1!C:C,$D1144))&gt;0</f>
        <v>0</v>
      </c>
    </row>
    <row r="1145" spans="1:9">
      <c r="A1145" t="s">
        <v>6745</v>
      </c>
      <c r="B1145">
        <v>7</v>
      </c>
      <c r="C1145" t="s">
        <v>1588</v>
      </c>
      <c r="D1145" t="s">
        <v>5656</v>
      </c>
      <c r="E1145" t="b">
        <f ca="1">VLOOKUP(C1145,'1. 词频表'!A:D,4,0)</f>
        <v>1</v>
      </c>
      <c r="F1145" t="b">
        <f ca="1">VLOOKUP(D1145,'1. 词频表'!A:D,4,0)</f>
        <v>0</v>
      </c>
      <c r="G1145" s="9" t="b">
        <f>(COUNTIF(Sheet1!A:A,$C1145)+COUNTIF(Sheet1!A:A,$D1145))&gt;0</f>
        <v>0</v>
      </c>
      <c r="H1145" s="9" t="b">
        <f>(COUNTIF(Sheet1!B:B,$C1145)+COUNTIF(Sheet1!B:B,$D1145))&gt;0</f>
        <v>0</v>
      </c>
      <c r="I1145" s="9" t="b">
        <f>(COUNTIF(Sheet1!C:C,$C1145)+COUNTIF(Sheet1!C:C,$D1145))&gt;0</f>
        <v>0</v>
      </c>
    </row>
    <row r="1146" spans="1:9">
      <c r="A1146" t="s">
        <v>8119</v>
      </c>
      <c r="B1146">
        <v>7</v>
      </c>
      <c r="C1146" t="s">
        <v>7519</v>
      </c>
      <c r="D1146" t="s">
        <v>5648</v>
      </c>
      <c r="E1146" t="b">
        <f ca="1">VLOOKUP(C1146,'1. 词频表'!A:D,4,0)</f>
        <v>1</v>
      </c>
      <c r="F1146" t="b">
        <f ca="1">VLOOKUP(D1146,'1. 词频表'!A:D,4,0)</f>
        <v>1</v>
      </c>
      <c r="G1146" s="9" t="b">
        <f>(COUNTIF(Sheet1!A:A,$C1146)+COUNTIF(Sheet1!A:A,$D1146))&gt;0</f>
        <v>0</v>
      </c>
      <c r="H1146" s="9" t="b">
        <f>(COUNTIF(Sheet1!B:B,$C1146)+COUNTIF(Sheet1!B:B,$D1146))&gt;0</f>
        <v>0</v>
      </c>
      <c r="I1146" s="9" t="b">
        <f>(COUNTIF(Sheet1!C:C,$C1146)+COUNTIF(Sheet1!C:C,$D1146))&gt;0</f>
        <v>0</v>
      </c>
    </row>
    <row r="1147" spans="1:9">
      <c r="A1147" t="s">
        <v>8120</v>
      </c>
      <c r="B1147">
        <v>7</v>
      </c>
      <c r="C1147" t="s">
        <v>7520</v>
      </c>
      <c r="D1147" t="s">
        <v>5648</v>
      </c>
      <c r="E1147" t="b">
        <f ca="1">VLOOKUP(C1147,'1. 词频表'!A:D,4,0)</f>
        <v>1</v>
      </c>
      <c r="F1147" t="b">
        <f ca="1">VLOOKUP(D1147,'1. 词频表'!A:D,4,0)</f>
        <v>1</v>
      </c>
      <c r="G1147" s="9" t="b">
        <f>(COUNTIF(Sheet1!A:A,$C1147)+COUNTIF(Sheet1!A:A,$D1147))&gt;0</f>
        <v>0</v>
      </c>
      <c r="H1147" s="9" t="b">
        <f>(COUNTIF(Sheet1!B:B,$C1147)+COUNTIF(Sheet1!B:B,$D1147))&gt;0</f>
        <v>0</v>
      </c>
      <c r="I1147" s="9" t="b">
        <f>(COUNTIF(Sheet1!C:C,$C1147)+COUNTIF(Sheet1!C:C,$D1147))&gt;0</f>
        <v>0</v>
      </c>
    </row>
    <row r="1148" spans="1:9">
      <c r="A1148" t="s">
        <v>7177</v>
      </c>
      <c r="B1148">
        <v>7</v>
      </c>
      <c r="C1148" t="s">
        <v>1632</v>
      </c>
      <c r="D1148" t="s">
        <v>5648</v>
      </c>
      <c r="E1148" t="b">
        <f ca="1">VLOOKUP(C1148,'1. 词频表'!A:D,4,0)</f>
        <v>1</v>
      </c>
      <c r="F1148" t="b">
        <f ca="1">VLOOKUP(D1148,'1. 词频表'!A:D,4,0)</f>
        <v>1</v>
      </c>
      <c r="G1148" s="9" t="b">
        <f>(COUNTIF(Sheet1!A:A,$C1148)+COUNTIF(Sheet1!A:A,$D1148))&gt;0</f>
        <v>0</v>
      </c>
      <c r="H1148" s="9" t="b">
        <f>(COUNTIF(Sheet1!B:B,$C1148)+COUNTIF(Sheet1!B:B,$D1148))&gt;0</f>
        <v>0</v>
      </c>
      <c r="I1148" s="9" t="b">
        <f>(COUNTIF(Sheet1!C:C,$C1148)+COUNTIF(Sheet1!C:C,$D1148))&gt;0</f>
        <v>0</v>
      </c>
    </row>
    <row r="1149" spans="1:9">
      <c r="A1149" t="s">
        <v>6750</v>
      </c>
      <c r="B1149">
        <v>7</v>
      </c>
      <c r="C1149" t="s">
        <v>5709</v>
      </c>
      <c r="D1149" t="s">
        <v>1676</v>
      </c>
      <c r="E1149" t="b">
        <f ca="1">VLOOKUP(C1149,'1. 词频表'!A:D,4,0)</f>
        <v>0</v>
      </c>
      <c r="F1149" t="b">
        <f ca="1">VLOOKUP(D1149,'1. 词频表'!A:D,4,0)</f>
        <v>1</v>
      </c>
      <c r="G1149" s="9" t="b">
        <f>(COUNTIF(Sheet1!A:A,$C1149)+COUNTIF(Sheet1!A:A,$D1149))&gt;0</f>
        <v>0</v>
      </c>
      <c r="H1149" s="9" t="b">
        <f>(COUNTIF(Sheet1!B:B,$C1149)+COUNTIF(Sheet1!B:B,$D1149))&gt;0</f>
        <v>0</v>
      </c>
      <c r="I1149" s="9" t="b">
        <f>(COUNTIF(Sheet1!C:C,$C1149)+COUNTIF(Sheet1!C:C,$D1149))&gt;0</f>
        <v>0</v>
      </c>
    </row>
    <row r="1150" spans="1:9">
      <c r="A1150" t="s">
        <v>8121</v>
      </c>
      <c r="B1150">
        <v>7</v>
      </c>
      <c r="C1150" t="s">
        <v>5737</v>
      </c>
      <c r="D1150" t="s">
        <v>1687</v>
      </c>
      <c r="E1150" t="b">
        <f ca="1">VLOOKUP(C1150,'1. 词频表'!A:D,4,0)</f>
        <v>0</v>
      </c>
      <c r="F1150" t="b">
        <f ca="1">VLOOKUP(D1150,'1. 词频表'!A:D,4,0)</f>
        <v>1</v>
      </c>
      <c r="G1150" s="9" t="b">
        <f>(COUNTIF(Sheet1!A:A,$C1150)+COUNTIF(Sheet1!A:A,$D1150))&gt;0</f>
        <v>0</v>
      </c>
      <c r="H1150" s="9" t="b">
        <f>(COUNTIF(Sheet1!B:B,$C1150)+COUNTIF(Sheet1!B:B,$D1150))&gt;0</f>
        <v>0</v>
      </c>
      <c r="I1150" s="9" t="b">
        <f>(COUNTIF(Sheet1!C:C,$C1150)+COUNTIF(Sheet1!C:C,$D1150))&gt;0</f>
        <v>0</v>
      </c>
    </row>
    <row r="1151" spans="1:9">
      <c r="A1151" t="s">
        <v>7183</v>
      </c>
      <c r="B1151">
        <v>7</v>
      </c>
      <c r="C1151" t="s">
        <v>1687</v>
      </c>
      <c r="D1151" t="s">
        <v>5648</v>
      </c>
      <c r="E1151" t="b">
        <f ca="1">VLOOKUP(C1151,'1. 词频表'!A:D,4,0)</f>
        <v>1</v>
      </c>
      <c r="F1151" t="b">
        <f ca="1">VLOOKUP(D1151,'1. 词频表'!A:D,4,0)</f>
        <v>1</v>
      </c>
      <c r="G1151" s="9" t="b">
        <f>(COUNTIF(Sheet1!A:A,$C1151)+COUNTIF(Sheet1!A:A,$D1151))&gt;0</f>
        <v>0</v>
      </c>
      <c r="H1151" s="9" t="b">
        <f>(COUNTIF(Sheet1!B:B,$C1151)+COUNTIF(Sheet1!B:B,$D1151))&gt;0</f>
        <v>0</v>
      </c>
      <c r="I1151" s="9" t="b">
        <f>(COUNTIF(Sheet1!C:C,$C1151)+COUNTIF(Sheet1!C:C,$D1151))&gt;0</f>
        <v>0</v>
      </c>
    </row>
    <row r="1152" spans="1:9">
      <c r="A1152" t="s">
        <v>8122</v>
      </c>
      <c r="B1152">
        <v>7</v>
      </c>
      <c r="C1152" t="s">
        <v>5737</v>
      </c>
      <c r="D1152" t="s">
        <v>1719</v>
      </c>
      <c r="E1152" t="b">
        <f ca="1">VLOOKUP(C1152,'1. 词频表'!A:D,4,0)</f>
        <v>0</v>
      </c>
      <c r="F1152" t="b">
        <f ca="1">VLOOKUP(D1152,'1. 词频表'!A:D,4,0)</f>
        <v>1</v>
      </c>
      <c r="G1152" s="9" t="b">
        <f>(COUNTIF(Sheet1!A:A,$C1152)+COUNTIF(Sheet1!A:A,$D1152))&gt;0</f>
        <v>0</v>
      </c>
      <c r="H1152" s="9" t="b">
        <f>(COUNTIF(Sheet1!B:B,$C1152)+COUNTIF(Sheet1!B:B,$D1152))&gt;0</f>
        <v>0</v>
      </c>
      <c r="I1152" s="9" t="b">
        <f>(COUNTIF(Sheet1!C:C,$C1152)+COUNTIF(Sheet1!C:C,$D1152))&gt;0</f>
        <v>0</v>
      </c>
    </row>
    <row r="1153" spans="1:9">
      <c r="A1153" t="s">
        <v>7529</v>
      </c>
      <c r="B1153">
        <v>7</v>
      </c>
      <c r="C1153" t="s">
        <v>1752</v>
      </c>
      <c r="D1153" t="s">
        <v>5648</v>
      </c>
      <c r="E1153" t="b">
        <f ca="1">VLOOKUP(C1153,'1. 词频表'!A:D,4,0)</f>
        <v>1</v>
      </c>
      <c r="F1153" t="b">
        <f ca="1">VLOOKUP(D1153,'1. 词频表'!A:D,4,0)</f>
        <v>1</v>
      </c>
      <c r="G1153" s="9" t="b">
        <f>(COUNTIF(Sheet1!A:A,$C1153)+COUNTIF(Sheet1!A:A,$D1153))&gt;0</f>
        <v>0</v>
      </c>
      <c r="H1153" s="9" t="b">
        <f>(COUNTIF(Sheet1!B:B,$C1153)+COUNTIF(Sheet1!B:B,$D1153))&gt;0</f>
        <v>0</v>
      </c>
      <c r="I1153" s="9" t="b">
        <f>(COUNTIF(Sheet1!C:C,$C1153)+COUNTIF(Sheet1!C:C,$D1153))&gt;0</f>
        <v>0</v>
      </c>
    </row>
    <row r="1154" spans="1:9">
      <c r="A1154" t="s">
        <v>6581</v>
      </c>
      <c r="B1154">
        <v>7</v>
      </c>
      <c r="C1154" t="s">
        <v>1796</v>
      </c>
      <c r="D1154" t="s">
        <v>5648</v>
      </c>
      <c r="E1154" t="b">
        <f ca="1">VLOOKUP(C1154,'1. 词频表'!A:D,4,0)</f>
        <v>1</v>
      </c>
      <c r="F1154" t="b">
        <f ca="1">VLOOKUP(D1154,'1. 词频表'!A:D,4,0)</f>
        <v>1</v>
      </c>
      <c r="G1154" s="9" t="b">
        <f>(COUNTIF(Sheet1!A:A,$C1154)+COUNTIF(Sheet1!A:A,$D1154))&gt;0</f>
        <v>0</v>
      </c>
      <c r="H1154" s="9" t="b">
        <f>(COUNTIF(Sheet1!B:B,$C1154)+COUNTIF(Sheet1!B:B,$D1154))&gt;0</f>
        <v>0</v>
      </c>
      <c r="I1154" s="9" t="b">
        <f>(COUNTIF(Sheet1!C:C,$C1154)+COUNTIF(Sheet1!C:C,$D1154))&gt;0</f>
        <v>0</v>
      </c>
    </row>
    <row r="1155" spans="1:9">
      <c r="A1155" t="s">
        <v>7536</v>
      </c>
      <c r="B1155">
        <v>7</v>
      </c>
      <c r="C1155" t="s">
        <v>1818</v>
      </c>
      <c r="D1155" t="s">
        <v>4358</v>
      </c>
      <c r="E1155" t="b">
        <f ca="1">VLOOKUP(C1155,'1. 词频表'!A:D,4,0)</f>
        <v>1</v>
      </c>
      <c r="F1155" t="b">
        <f ca="1">VLOOKUP(D1155,'1. 词频表'!A:D,4,0)</f>
        <v>0</v>
      </c>
      <c r="G1155" s="9" t="b">
        <f>(COUNTIF(Sheet1!A:A,$C1155)+COUNTIF(Sheet1!A:A,$D1155))&gt;0</f>
        <v>0</v>
      </c>
      <c r="H1155" s="9" t="b">
        <f>(COUNTIF(Sheet1!B:B,$C1155)+COUNTIF(Sheet1!B:B,$D1155))&gt;0</f>
        <v>1</v>
      </c>
      <c r="I1155" s="9" t="b">
        <f>(COUNTIF(Sheet1!C:C,$C1155)+COUNTIF(Sheet1!C:C,$D1155))&gt;0</f>
        <v>0</v>
      </c>
    </row>
    <row r="1156" spans="1:9">
      <c r="A1156" t="s">
        <v>8123</v>
      </c>
      <c r="B1156">
        <v>7</v>
      </c>
      <c r="C1156" t="s">
        <v>5695</v>
      </c>
      <c r="D1156" t="s">
        <v>1829</v>
      </c>
      <c r="E1156" t="b">
        <f ca="1">VLOOKUP(C1156,'1. 词频表'!A:D,4,0)</f>
        <v>0</v>
      </c>
      <c r="F1156" t="b">
        <f ca="1">VLOOKUP(D1156,'1. 词频表'!A:D,4,0)</f>
        <v>1</v>
      </c>
      <c r="G1156" s="9" t="b">
        <f>(COUNTIF(Sheet1!A:A,$C1156)+COUNTIF(Sheet1!A:A,$D1156))&gt;0</f>
        <v>0</v>
      </c>
      <c r="H1156" s="9" t="b">
        <f>(COUNTIF(Sheet1!B:B,$C1156)+COUNTIF(Sheet1!B:B,$D1156))&gt;0</f>
        <v>0</v>
      </c>
      <c r="I1156" s="9" t="b">
        <f>(COUNTIF(Sheet1!C:C,$C1156)+COUNTIF(Sheet1!C:C,$D1156))&gt;0</f>
        <v>0</v>
      </c>
    </row>
    <row r="1157" spans="1:9">
      <c r="A1157" t="s">
        <v>6584</v>
      </c>
      <c r="B1157">
        <v>7</v>
      </c>
      <c r="C1157" t="s">
        <v>1851</v>
      </c>
      <c r="D1157" t="s">
        <v>5646</v>
      </c>
      <c r="E1157" t="b">
        <f ca="1">VLOOKUP(C1157,'1. 词频表'!A:D,4,0)</f>
        <v>1</v>
      </c>
      <c r="F1157" t="b">
        <f ca="1">VLOOKUP(D1157,'1. 词频表'!A:D,4,0)</f>
        <v>1</v>
      </c>
      <c r="G1157" s="9" t="b">
        <f>(COUNTIF(Sheet1!A:A,$C1157)+COUNTIF(Sheet1!A:A,$D1157))&gt;0</f>
        <v>0</v>
      </c>
      <c r="H1157" s="9" t="b">
        <f>(COUNTIF(Sheet1!B:B,$C1157)+COUNTIF(Sheet1!B:B,$D1157))&gt;0</f>
        <v>0</v>
      </c>
      <c r="I1157" s="9" t="b">
        <f>(COUNTIF(Sheet1!C:C,$C1157)+COUNTIF(Sheet1!C:C,$D1157))&gt;0</f>
        <v>0</v>
      </c>
    </row>
    <row r="1158" spans="1:9">
      <c r="A1158" t="s">
        <v>8124</v>
      </c>
      <c r="B1158">
        <v>7</v>
      </c>
      <c r="C1158" t="s">
        <v>1851</v>
      </c>
      <c r="D1158" t="s">
        <v>7610</v>
      </c>
      <c r="E1158" t="b">
        <f ca="1">VLOOKUP(C1158,'1. 词频表'!A:D,4,0)</f>
        <v>1</v>
      </c>
      <c r="F1158" t="b">
        <f ca="1">VLOOKUP(D1158,'1. 词频表'!A:D,4,0)</f>
        <v>0</v>
      </c>
      <c r="G1158" s="9" t="b">
        <f>(COUNTIF(Sheet1!A:A,$C1158)+COUNTIF(Sheet1!A:A,$D1158))&gt;0</f>
        <v>1</v>
      </c>
      <c r="H1158" s="9" t="b">
        <f>(COUNTIF(Sheet1!B:B,$C1158)+COUNTIF(Sheet1!B:B,$D1158))&gt;0</f>
        <v>0</v>
      </c>
      <c r="I1158" s="9" t="b">
        <f>(COUNTIF(Sheet1!C:C,$C1158)+COUNTIF(Sheet1!C:C,$D1158))&gt;0</f>
        <v>0</v>
      </c>
    </row>
    <row r="1159" spans="1:9">
      <c r="A1159" t="s">
        <v>8125</v>
      </c>
      <c r="B1159">
        <v>7</v>
      </c>
      <c r="C1159" t="s">
        <v>7605</v>
      </c>
      <c r="D1159" t="s">
        <v>1916</v>
      </c>
      <c r="E1159" t="b">
        <f ca="1">VLOOKUP(C1159,'1. 词频表'!A:D,4,0)</f>
        <v>0</v>
      </c>
      <c r="F1159" t="b">
        <f ca="1">VLOOKUP(D1159,'1. 词频表'!A:D,4,0)</f>
        <v>1</v>
      </c>
      <c r="G1159" s="9" t="b">
        <f>(COUNTIF(Sheet1!A:A,$C1159)+COUNTIF(Sheet1!A:A,$D1159))&gt;0</f>
        <v>0</v>
      </c>
      <c r="H1159" s="9" t="b">
        <f>(COUNTIF(Sheet1!B:B,$C1159)+COUNTIF(Sheet1!B:B,$D1159))&gt;0</f>
        <v>0</v>
      </c>
      <c r="I1159" s="9" t="b">
        <f>(COUNTIF(Sheet1!C:C,$C1159)+COUNTIF(Sheet1!C:C,$D1159))&gt;0</f>
        <v>0</v>
      </c>
    </row>
    <row r="1160" spans="1:9">
      <c r="A1160" t="s">
        <v>7207</v>
      </c>
      <c r="B1160">
        <v>7</v>
      </c>
      <c r="C1160" t="s">
        <v>1938</v>
      </c>
      <c r="D1160" t="s">
        <v>5648</v>
      </c>
      <c r="E1160" t="b">
        <f ca="1">VLOOKUP(C1160,'1. 词频表'!A:D,4,0)</f>
        <v>1</v>
      </c>
      <c r="F1160" t="b">
        <f ca="1">VLOOKUP(D1160,'1. 词频表'!A:D,4,0)</f>
        <v>1</v>
      </c>
      <c r="G1160" s="9" t="b">
        <f>(COUNTIF(Sheet1!A:A,$C1160)+COUNTIF(Sheet1!A:A,$D1160))&gt;0</f>
        <v>0</v>
      </c>
      <c r="H1160" s="9" t="b">
        <f>(COUNTIF(Sheet1!B:B,$C1160)+COUNTIF(Sheet1!B:B,$D1160))&gt;0</f>
        <v>0</v>
      </c>
      <c r="I1160" s="9" t="b">
        <f>(COUNTIF(Sheet1!C:C,$C1160)+COUNTIF(Sheet1!C:C,$D1160))&gt;0</f>
        <v>0</v>
      </c>
    </row>
    <row r="1161" spans="1:9">
      <c r="A1161" t="s">
        <v>7548</v>
      </c>
      <c r="B1161">
        <v>7</v>
      </c>
      <c r="C1161" t="s">
        <v>1993</v>
      </c>
      <c r="D1161" t="s">
        <v>5679</v>
      </c>
      <c r="E1161" t="b">
        <f ca="1">VLOOKUP(C1161,'1. 词频表'!A:D,4,0)</f>
        <v>1</v>
      </c>
      <c r="F1161" t="b">
        <f ca="1">VLOOKUP(D1161,'1. 词频表'!A:D,4,0)</f>
        <v>0</v>
      </c>
      <c r="G1161" s="9" t="b">
        <f>(COUNTIF(Sheet1!A:A,$C1161)+COUNTIF(Sheet1!A:A,$D1161))&gt;0</f>
        <v>0</v>
      </c>
      <c r="H1161" s="9" t="b">
        <f>(COUNTIF(Sheet1!B:B,$C1161)+COUNTIF(Sheet1!B:B,$D1161))&gt;0</f>
        <v>0</v>
      </c>
      <c r="I1161" s="9" t="b">
        <f>(COUNTIF(Sheet1!C:C,$C1161)+COUNTIF(Sheet1!C:C,$D1161))&gt;0</f>
        <v>1</v>
      </c>
    </row>
    <row r="1162" spans="1:9">
      <c r="A1162" t="s">
        <v>8126</v>
      </c>
      <c r="B1162">
        <v>7</v>
      </c>
      <c r="C1162" t="s">
        <v>1993</v>
      </c>
      <c r="D1162" t="s">
        <v>5648</v>
      </c>
      <c r="E1162" t="b">
        <f ca="1">VLOOKUP(C1162,'1. 词频表'!A:D,4,0)</f>
        <v>1</v>
      </c>
      <c r="F1162" t="b">
        <f ca="1">VLOOKUP(D1162,'1. 词频表'!A:D,4,0)</f>
        <v>1</v>
      </c>
      <c r="G1162" s="9" t="b">
        <f>(COUNTIF(Sheet1!A:A,$C1162)+COUNTIF(Sheet1!A:A,$D1162))&gt;0</f>
        <v>0</v>
      </c>
      <c r="H1162" s="9" t="b">
        <f>(COUNTIF(Sheet1!B:B,$C1162)+COUNTIF(Sheet1!B:B,$D1162))&gt;0</f>
        <v>0</v>
      </c>
      <c r="I1162" s="9" t="b">
        <f>(COUNTIF(Sheet1!C:C,$C1162)+COUNTIF(Sheet1!C:C,$D1162))&gt;0</f>
        <v>0</v>
      </c>
    </row>
    <row r="1163" spans="1:9">
      <c r="A1163" t="s">
        <v>8127</v>
      </c>
      <c r="B1163">
        <v>7</v>
      </c>
      <c r="C1163" t="s">
        <v>2015</v>
      </c>
      <c r="D1163" t="s">
        <v>5695</v>
      </c>
      <c r="E1163" t="b">
        <f ca="1">VLOOKUP(C1163,'1. 词频表'!A:D,4,0)</f>
        <v>1</v>
      </c>
      <c r="F1163" t="b">
        <f ca="1">VLOOKUP(D1163,'1. 词频表'!A:D,4,0)</f>
        <v>0</v>
      </c>
      <c r="G1163" s="9" t="b">
        <f>(COUNTIF(Sheet1!A:A,$C1163)+COUNTIF(Sheet1!A:A,$D1163))&gt;0</f>
        <v>0</v>
      </c>
      <c r="H1163" s="9" t="b">
        <f>(COUNTIF(Sheet1!B:B,$C1163)+COUNTIF(Sheet1!B:B,$D1163))&gt;0</f>
        <v>0</v>
      </c>
      <c r="I1163" s="9" t="b">
        <f>(COUNTIF(Sheet1!C:C,$C1163)+COUNTIF(Sheet1!C:C,$D1163))&gt;0</f>
        <v>0</v>
      </c>
    </row>
    <row r="1164" spans="1:9">
      <c r="A1164" t="s">
        <v>8128</v>
      </c>
      <c r="B1164">
        <v>7</v>
      </c>
      <c r="C1164" t="s">
        <v>2037</v>
      </c>
      <c r="D1164" t="s">
        <v>4</v>
      </c>
      <c r="E1164" t="b">
        <f ca="1">VLOOKUP(C1164,'1. 词频表'!A:D,4,0)</f>
        <v>1</v>
      </c>
      <c r="F1164" t="b">
        <f ca="1">VLOOKUP(D1164,'1. 词频表'!A:D,4,0)</f>
        <v>1</v>
      </c>
      <c r="G1164" s="9" t="b">
        <f>(COUNTIF(Sheet1!A:A,$C1164)+COUNTIF(Sheet1!A:A,$D1164))&gt;0</f>
        <v>0</v>
      </c>
      <c r="H1164" s="9" t="b">
        <f>(COUNTIF(Sheet1!B:B,$C1164)+COUNTIF(Sheet1!B:B,$D1164))&gt;0</f>
        <v>0</v>
      </c>
      <c r="I1164" s="9" t="b">
        <f>(COUNTIF(Sheet1!C:C,$C1164)+COUNTIF(Sheet1!C:C,$D1164))&gt;0</f>
        <v>0</v>
      </c>
    </row>
    <row r="1165" spans="1:9">
      <c r="A1165" t="s">
        <v>7552</v>
      </c>
      <c r="B1165">
        <v>7</v>
      </c>
      <c r="C1165" t="s">
        <v>2037</v>
      </c>
      <c r="D1165" t="s">
        <v>5646</v>
      </c>
      <c r="E1165" t="b">
        <f ca="1">VLOOKUP(C1165,'1. 词频表'!A:D,4,0)</f>
        <v>1</v>
      </c>
      <c r="F1165" t="b">
        <f ca="1">VLOOKUP(D1165,'1. 词频表'!A:D,4,0)</f>
        <v>1</v>
      </c>
      <c r="G1165" s="9" t="b">
        <f>(COUNTIF(Sheet1!A:A,$C1165)+COUNTIF(Sheet1!A:A,$D1165))&gt;0</f>
        <v>0</v>
      </c>
      <c r="H1165" s="9" t="b">
        <f>(COUNTIF(Sheet1!B:B,$C1165)+COUNTIF(Sheet1!B:B,$D1165))&gt;0</f>
        <v>0</v>
      </c>
      <c r="I1165" s="9" t="b">
        <f>(COUNTIF(Sheet1!C:C,$C1165)+COUNTIF(Sheet1!C:C,$D1165))&gt;0</f>
        <v>0</v>
      </c>
    </row>
    <row r="1166" spans="1:9">
      <c r="A1166" t="s">
        <v>8129</v>
      </c>
      <c r="B1166">
        <v>7</v>
      </c>
      <c r="C1166" t="s">
        <v>2048</v>
      </c>
      <c r="D1166" t="s">
        <v>4358</v>
      </c>
      <c r="E1166" t="b">
        <f ca="1">VLOOKUP(C1166,'1. 词频表'!A:D,4,0)</f>
        <v>0</v>
      </c>
      <c r="F1166" t="b">
        <f ca="1">VLOOKUP(D1166,'1. 词频表'!A:D,4,0)</f>
        <v>0</v>
      </c>
      <c r="G1166" s="9" t="b">
        <f>(COUNTIF(Sheet1!A:A,$C1166)+COUNTIF(Sheet1!A:A,$D1166))&gt;0</f>
        <v>0</v>
      </c>
      <c r="H1166" s="9" t="b">
        <f>(COUNTIF(Sheet1!B:B,$C1166)+COUNTIF(Sheet1!B:B,$D1166))&gt;0</f>
        <v>1</v>
      </c>
      <c r="I1166" s="9" t="b">
        <f>(COUNTIF(Sheet1!C:C,$C1166)+COUNTIF(Sheet1!C:C,$D1166))&gt;0</f>
        <v>0</v>
      </c>
    </row>
    <row r="1167" spans="1:9">
      <c r="A1167" t="s">
        <v>8130</v>
      </c>
      <c r="B1167">
        <v>7</v>
      </c>
      <c r="C1167" t="s">
        <v>4</v>
      </c>
      <c r="D1167" t="s">
        <v>2081</v>
      </c>
      <c r="E1167" t="b">
        <f ca="1">VLOOKUP(C1167,'1. 词频表'!A:D,4,0)</f>
        <v>1</v>
      </c>
      <c r="F1167" t="b">
        <f ca="1">VLOOKUP(D1167,'1. 词频表'!A:D,4,0)</f>
        <v>1</v>
      </c>
      <c r="G1167" s="9" t="b">
        <f>(COUNTIF(Sheet1!A:A,$C1167)+COUNTIF(Sheet1!A:A,$D1167))&gt;0</f>
        <v>0</v>
      </c>
      <c r="H1167" s="9" t="b">
        <f>(COUNTIF(Sheet1!B:B,$C1167)+COUNTIF(Sheet1!B:B,$D1167))&gt;0</f>
        <v>0</v>
      </c>
      <c r="I1167" s="9" t="b">
        <f>(COUNTIF(Sheet1!C:C,$C1167)+COUNTIF(Sheet1!C:C,$D1167))&gt;0</f>
        <v>0</v>
      </c>
    </row>
    <row r="1168" spans="1:9">
      <c r="A1168" t="s">
        <v>8131</v>
      </c>
      <c r="B1168">
        <v>7</v>
      </c>
      <c r="C1168" t="s">
        <v>2081</v>
      </c>
      <c r="D1168" t="s">
        <v>5646</v>
      </c>
      <c r="E1168" t="b">
        <f ca="1">VLOOKUP(C1168,'1. 词频表'!A:D,4,0)</f>
        <v>1</v>
      </c>
      <c r="F1168" t="b">
        <f ca="1">VLOOKUP(D1168,'1. 词频表'!A:D,4,0)</f>
        <v>1</v>
      </c>
      <c r="G1168" s="9" t="b">
        <f>(COUNTIF(Sheet1!A:A,$C1168)+COUNTIF(Sheet1!A:A,$D1168))&gt;0</f>
        <v>0</v>
      </c>
      <c r="H1168" s="9" t="b">
        <f>(COUNTIF(Sheet1!B:B,$C1168)+COUNTIF(Sheet1!B:B,$D1168))&gt;0</f>
        <v>0</v>
      </c>
      <c r="I1168" s="9" t="b">
        <f>(COUNTIF(Sheet1!C:C,$C1168)+COUNTIF(Sheet1!C:C,$D1168))&gt;0</f>
        <v>0</v>
      </c>
    </row>
    <row r="1169" spans="1:9">
      <c r="A1169" t="s">
        <v>7213</v>
      </c>
      <c r="B1169">
        <v>7</v>
      </c>
      <c r="C1169" t="s">
        <v>2124</v>
      </c>
      <c r="D1169" t="s">
        <v>5646</v>
      </c>
      <c r="E1169" t="b">
        <f ca="1">VLOOKUP(C1169,'1. 词频表'!A:D,4,0)</f>
        <v>1</v>
      </c>
      <c r="F1169" t="b">
        <f ca="1">VLOOKUP(D1169,'1. 词频表'!A:D,4,0)</f>
        <v>1</v>
      </c>
      <c r="G1169" s="9" t="b">
        <f>(COUNTIF(Sheet1!A:A,$C1169)+COUNTIF(Sheet1!A:A,$D1169))&gt;0</f>
        <v>0</v>
      </c>
      <c r="H1169" s="9" t="b">
        <f>(COUNTIF(Sheet1!B:B,$C1169)+COUNTIF(Sheet1!B:B,$D1169))&gt;0</f>
        <v>0</v>
      </c>
      <c r="I1169" s="9" t="b">
        <f>(COUNTIF(Sheet1!C:C,$C1169)+COUNTIF(Sheet1!C:C,$D1169))&gt;0</f>
        <v>0</v>
      </c>
    </row>
    <row r="1170" spans="1:9">
      <c r="A1170" t="s">
        <v>7323</v>
      </c>
      <c r="B1170">
        <v>6</v>
      </c>
      <c r="C1170" t="s">
        <v>5932</v>
      </c>
      <c r="D1170" t="s">
        <v>6787</v>
      </c>
      <c r="E1170" t="b">
        <f ca="1">VLOOKUP(C1170,'1. 词频表'!A:D,4,0)</f>
        <v>0</v>
      </c>
      <c r="F1170" t="b">
        <f ca="1">VLOOKUP(D1170,'1. 词频表'!A:D,4,0)</f>
        <v>0</v>
      </c>
      <c r="G1170" s="9" t="b">
        <f>(COUNTIF(Sheet1!A:A,$C1170)+COUNTIF(Sheet1!A:A,$D1170))&gt;0</f>
        <v>0</v>
      </c>
      <c r="H1170" s="9" t="b">
        <f>(COUNTIF(Sheet1!B:B,$C1170)+COUNTIF(Sheet1!B:B,$D1170))&gt;0</f>
        <v>0</v>
      </c>
      <c r="I1170" s="9" t="b">
        <f>(COUNTIF(Sheet1!C:C,$C1170)+COUNTIF(Sheet1!C:C,$D1170))&gt;0</f>
        <v>0</v>
      </c>
    </row>
    <row r="1171" spans="1:9">
      <c r="A1171" t="s">
        <v>8132</v>
      </c>
      <c r="B1171">
        <v>6</v>
      </c>
      <c r="C1171" t="s">
        <v>5666</v>
      </c>
      <c r="D1171" t="s">
        <v>8133</v>
      </c>
      <c r="E1171" t="b">
        <f ca="1">VLOOKUP(C1171,'1. 词频表'!A:D,4,0)</f>
        <v>0</v>
      </c>
      <c r="F1171" t="b">
        <f ca="1">VLOOKUP(D1171,'1. 词频表'!A:D,4,0)</f>
        <v>0</v>
      </c>
      <c r="G1171" s="9" t="b">
        <f>(COUNTIF(Sheet1!A:A,$C1171)+COUNTIF(Sheet1!A:A,$D1171))&gt;0</f>
        <v>0</v>
      </c>
      <c r="H1171" s="9" t="b">
        <f>(COUNTIF(Sheet1!B:B,$C1171)+COUNTIF(Sheet1!B:B,$D1171))&gt;0</f>
        <v>0</v>
      </c>
      <c r="I1171" s="9" t="b">
        <f>(COUNTIF(Sheet1!C:C,$C1171)+COUNTIF(Sheet1!C:C,$D1171))&gt;0</f>
        <v>0</v>
      </c>
    </row>
    <row r="1172" spans="1:9">
      <c r="A1172" t="s">
        <v>8134</v>
      </c>
      <c r="B1172">
        <v>6</v>
      </c>
      <c r="C1172" t="s">
        <v>4358</v>
      </c>
      <c r="D1172" t="s">
        <v>15</v>
      </c>
      <c r="E1172" t="b">
        <f ca="1">VLOOKUP(C1172,'1. 词频表'!A:D,4,0)</f>
        <v>0</v>
      </c>
      <c r="F1172" t="b">
        <f ca="1">VLOOKUP(D1172,'1. 词频表'!A:D,4,0)</f>
        <v>1</v>
      </c>
      <c r="G1172" s="9" t="b">
        <f>(COUNTIF(Sheet1!A:A,$C1172)+COUNTIF(Sheet1!A:A,$D1172))&gt;0</f>
        <v>0</v>
      </c>
      <c r="H1172" s="9" t="b">
        <f>(COUNTIF(Sheet1!B:B,$C1172)+COUNTIF(Sheet1!B:B,$D1172))&gt;0</f>
        <v>1</v>
      </c>
      <c r="I1172" s="9" t="b">
        <f>(COUNTIF(Sheet1!C:C,$C1172)+COUNTIF(Sheet1!C:C,$D1172))&gt;0</f>
        <v>0</v>
      </c>
    </row>
    <row r="1173" spans="1:9">
      <c r="A1173" t="s">
        <v>8135</v>
      </c>
      <c r="B1173">
        <v>6</v>
      </c>
      <c r="C1173" t="s">
        <v>7254</v>
      </c>
      <c r="D1173" t="s">
        <v>5891</v>
      </c>
      <c r="E1173" t="b">
        <f ca="1">VLOOKUP(C1173,'1. 词频表'!A:D,4,0)</f>
        <v>0</v>
      </c>
      <c r="F1173" t="b">
        <f ca="1">VLOOKUP(D1173,'1. 词频表'!A:D,4,0)</f>
        <v>0</v>
      </c>
      <c r="G1173" s="9" t="b">
        <f>(COUNTIF(Sheet1!A:A,$C1173)+COUNTIF(Sheet1!A:A,$D1173))&gt;0</f>
        <v>0</v>
      </c>
      <c r="H1173" s="9" t="b">
        <f>(COUNTIF(Sheet1!B:B,$C1173)+COUNTIF(Sheet1!B:B,$D1173))&gt;0</f>
        <v>0</v>
      </c>
      <c r="I1173" s="9" t="b">
        <f>(COUNTIF(Sheet1!C:C,$C1173)+COUNTIF(Sheet1!C:C,$D1173))&gt;0</f>
        <v>0</v>
      </c>
    </row>
    <row r="1174" spans="1:9">
      <c r="A1174" t="s">
        <v>8136</v>
      </c>
      <c r="B1174">
        <v>6</v>
      </c>
      <c r="C1174" t="s">
        <v>5656</v>
      </c>
      <c r="D1174" t="s">
        <v>26</v>
      </c>
      <c r="E1174" t="b">
        <f ca="1">VLOOKUP(C1174,'1. 词频表'!A:D,4,0)</f>
        <v>0</v>
      </c>
      <c r="F1174" t="b">
        <f ca="1">VLOOKUP(D1174,'1. 词频表'!A:D,4,0)</f>
        <v>1</v>
      </c>
      <c r="G1174" s="9" t="b">
        <f>(COUNTIF(Sheet1!A:A,$C1174)+COUNTIF(Sheet1!A:A,$D1174))&gt;0</f>
        <v>0</v>
      </c>
      <c r="H1174" s="9" t="b">
        <f>(COUNTIF(Sheet1!B:B,$C1174)+COUNTIF(Sheet1!B:B,$D1174))&gt;0</f>
        <v>0</v>
      </c>
      <c r="I1174" s="9" t="b">
        <f>(COUNTIF(Sheet1!C:C,$C1174)+COUNTIF(Sheet1!C:C,$D1174))&gt;0</f>
        <v>0</v>
      </c>
    </row>
    <row r="1175" spans="1:9">
      <c r="A1175" t="s">
        <v>8137</v>
      </c>
      <c r="B1175">
        <v>6</v>
      </c>
      <c r="C1175" t="s">
        <v>4</v>
      </c>
      <c r="D1175" t="s">
        <v>26</v>
      </c>
      <c r="E1175" t="b">
        <f ca="1">VLOOKUP(C1175,'1. 词频表'!A:D,4,0)</f>
        <v>1</v>
      </c>
      <c r="F1175" t="b">
        <f ca="1">VLOOKUP(D1175,'1. 词频表'!A:D,4,0)</f>
        <v>1</v>
      </c>
      <c r="G1175" s="9" t="b">
        <f>(COUNTIF(Sheet1!A:A,$C1175)+COUNTIF(Sheet1!A:A,$D1175))&gt;0</f>
        <v>0</v>
      </c>
      <c r="H1175" s="9" t="b">
        <f>(COUNTIF(Sheet1!B:B,$C1175)+COUNTIF(Sheet1!B:B,$D1175))&gt;0</f>
        <v>0</v>
      </c>
      <c r="I1175" s="9" t="b">
        <f>(COUNTIF(Sheet1!C:C,$C1175)+COUNTIF(Sheet1!C:C,$D1175))&gt;0</f>
        <v>0</v>
      </c>
    </row>
    <row r="1176" spans="1:9">
      <c r="A1176" t="s">
        <v>8138</v>
      </c>
      <c r="B1176">
        <v>6</v>
      </c>
      <c r="C1176" t="s">
        <v>5648</v>
      </c>
      <c r="D1176" t="s">
        <v>26</v>
      </c>
      <c r="E1176" t="b">
        <f ca="1">VLOOKUP(C1176,'1. 词频表'!A:D,4,0)</f>
        <v>1</v>
      </c>
      <c r="F1176" t="b">
        <f ca="1">VLOOKUP(D1176,'1. 词频表'!A:D,4,0)</f>
        <v>1</v>
      </c>
      <c r="G1176" s="9" t="b">
        <f>(COUNTIF(Sheet1!A:A,$C1176)+COUNTIF(Sheet1!A:A,$D1176))&gt;0</f>
        <v>0</v>
      </c>
      <c r="H1176" s="9" t="b">
        <f>(COUNTIF(Sheet1!B:B,$C1176)+COUNTIF(Sheet1!B:B,$D1176))&gt;0</f>
        <v>0</v>
      </c>
      <c r="I1176" s="9" t="b">
        <f>(COUNTIF(Sheet1!C:C,$C1176)+COUNTIF(Sheet1!C:C,$D1176))&gt;0</f>
        <v>0</v>
      </c>
    </row>
    <row r="1177" spans="1:9">
      <c r="A1177" t="s">
        <v>8139</v>
      </c>
      <c r="B1177">
        <v>6</v>
      </c>
      <c r="C1177" t="s">
        <v>5646</v>
      </c>
      <c r="D1177" t="s">
        <v>26</v>
      </c>
      <c r="E1177" t="b">
        <f ca="1">VLOOKUP(C1177,'1. 词频表'!A:D,4,0)</f>
        <v>1</v>
      </c>
      <c r="F1177" t="b">
        <f ca="1">VLOOKUP(D1177,'1. 词频表'!A:D,4,0)</f>
        <v>1</v>
      </c>
      <c r="G1177" s="9" t="b">
        <f>(COUNTIF(Sheet1!A:A,$C1177)+COUNTIF(Sheet1!A:A,$D1177))&gt;0</f>
        <v>0</v>
      </c>
      <c r="H1177" s="9" t="b">
        <f>(COUNTIF(Sheet1!B:B,$C1177)+COUNTIF(Sheet1!B:B,$D1177))&gt;0</f>
        <v>0</v>
      </c>
      <c r="I1177" s="9" t="b">
        <f>(COUNTIF(Sheet1!C:C,$C1177)+COUNTIF(Sheet1!C:C,$D1177))&gt;0</f>
        <v>0</v>
      </c>
    </row>
    <row r="1178" spans="1:9">
      <c r="A1178" t="s">
        <v>8140</v>
      </c>
      <c r="B1178">
        <v>6</v>
      </c>
      <c r="C1178" t="s">
        <v>4</v>
      </c>
      <c r="D1178" t="s">
        <v>5715</v>
      </c>
      <c r="E1178" t="b">
        <f ca="1">VLOOKUP(C1178,'1. 词频表'!A:D,4,0)</f>
        <v>1</v>
      </c>
      <c r="F1178" t="b">
        <f ca="1">VLOOKUP(D1178,'1. 词频表'!A:D,4,0)</f>
        <v>0</v>
      </c>
      <c r="G1178" s="9" t="b">
        <f>(COUNTIF(Sheet1!A:A,$C1178)+COUNTIF(Sheet1!A:A,$D1178))&gt;0</f>
        <v>0</v>
      </c>
      <c r="H1178" s="9" t="b">
        <f>(COUNTIF(Sheet1!B:B,$C1178)+COUNTIF(Sheet1!B:B,$D1178))&gt;0</f>
        <v>0</v>
      </c>
      <c r="I1178" s="9" t="b">
        <f>(COUNTIF(Sheet1!C:C,$C1178)+COUNTIF(Sheet1!C:C,$D1178))&gt;0</f>
        <v>0</v>
      </c>
    </row>
    <row r="1179" spans="1:9">
      <c r="A1179" t="s">
        <v>5782</v>
      </c>
      <c r="B1179">
        <v>6</v>
      </c>
      <c r="C1179" t="s">
        <v>5715</v>
      </c>
      <c r="D1179" t="s">
        <v>5646</v>
      </c>
      <c r="E1179" t="b">
        <f ca="1">VLOOKUP(C1179,'1. 词频表'!A:D,4,0)</f>
        <v>0</v>
      </c>
      <c r="F1179" t="b">
        <f ca="1">VLOOKUP(D1179,'1. 词频表'!A:D,4,0)</f>
        <v>1</v>
      </c>
      <c r="G1179" s="9" t="b">
        <f>(COUNTIF(Sheet1!A:A,$C1179)+COUNTIF(Sheet1!A:A,$D1179))&gt;0</f>
        <v>0</v>
      </c>
      <c r="H1179" s="9" t="b">
        <f>(COUNTIF(Sheet1!B:B,$C1179)+COUNTIF(Sheet1!B:B,$D1179))&gt;0</f>
        <v>0</v>
      </c>
      <c r="I1179" s="9" t="b">
        <f>(COUNTIF(Sheet1!C:C,$C1179)+COUNTIF(Sheet1!C:C,$D1179))&gt;0</f>
        <v>0</v>
      </c>
    </row>
    <row r="1180" spans="1:9">
      <c r="A1180" t="s">
        <v>8141</v>
      </c>
      <c r="B1180">
        <v>6</v>
      </c>
      <c r="C1180" t="s">
        <v>8142</v>
      </c>
      <c r="D1180" t="s">
        <v>5958</v>
      </c>
      <c r="E1180" t="b">
        <f ca="1">VLOOKUP(C1180,'1. 词频表'!A:D,4,0)</f>
        <v>0</v>
      </c>
      <c r="F1180" t="b">
        <f ca="1">VLOOKUP(D1180,'1. 词频表'!A:D,4,0)</f>
        <v>0</v>
      </c>
      <c r="G1180" s="9" t="b">
        <f>(COUNTIF(Sheet1!A:A,$C1180)+COUNTIF(Sheet1!A:A,$D1180))&gt;0</f>
        <v>0</v>
      </c>
      <c r="H1180" s="9" t="b">
        <f>(COUNTIF(Sheet1!B:B,$C1180)+COUNTIF(Sheet1!B:B,$D1180))&gt;0</f>
        <v>0</v>
      </c>
      <c r="I1180" s="9" t="b">
        <f>(COUNTIF(Sheet1!C:C,$C1180)+COUNTIF(Sheet1!C:C,$D1180))&gt;0</f>
        <v>0</v>
      </c>
    </row>
    <row r="1181" spans="1:9">
      <c r="A1181" t="s">
        <v>8143</v>
      </c>
      <c r="B1181">
        <v>6</v>
      </c>
      <c r="C1181" t="s">
        <v>5752</v>
      </c>
      <c r="D1181" t="s">
        <v>8037</v>
      </c>
      <c r="E1181" t="b">
        <f ca="1">VLOOKUP(C1181,'1. 词频表'!A:D,4,0)</f>
        <v>0</v>
      </c>
      <c r="F1181" t="b">
        <f ca="1">VLOOKUP(D1181,'1. 词频表'!A:D,4,0)</f>
        <v>0</v>
      </c>
      <c r="G1181" s="9" t="b">
        <f>(COUNTIF(Sheet1!A:A,$C1181)+COUNTIF(Sheet1!A:A,$D1181))&gt;0</f>
        <v>1</v>
      </c>
      <c r="H1181" s="9" t="b">
        <f>(COUNTIF(Sheet1!B:B,$C1181)+COUNTIF(Sheet1!B:B,$D1181))&gt;0</f>
        <v>0</v>
      </c>
      <c r="I1181" s="9" t="b">
        <f>(COUNTIF(Sheet1!C:C,$C1181)+COUNTIF(Sheet1!C:C,$D1181))&gt;0</f>
        <v>0</v>
      </c>
    </row>
    <row r="1182" spans="1:9">
      <c r="A1182" t="s">
        <v>8144</v>
      </c>
      <c r="B1182">
        <v>6</v>
      </c>
      <c r="C1182" t="s">
        <v>5679</v>
      </c>
      <c r="D1182" t="s">
        <v>8037</v>
      </c>
      <c r="E1182" t="b">
        <f ca="1">VLOOKUP(C1182,'1. 词频表'!A:D,4,0)</f>
        <v>0</v>
      </c>
      <c r="F1182" t="b">
        <f ca="1">VLOOKUP(D1182,'1. 词频表'!A:D,4,0)</f>
        <v>0</v>
      </c>
      <c r="G1182" s="9" t="b">
        <f>(COUNTIF(Sheet1!A:A,$C1182)+COUNTIF(Sheet1!A:A,$D1182))&gt;0</f>
        <v>0</v>
      </c>
      <c r="H1182" s="9" t="b">
        <f>(COUNTIF(Sheet1!B:B,$C1182)+COUNTIF(Sheet1!B:B,$D1182))&gt;0</f>
        <v>0</v>
      </c>
      <c r="I1182" s="9" t="b">
        <f>(COUNTIF(Sheet1!C:C,$C1182)+COUNTIF(Sheet1!C:C,$D1182))&gt;0</f>
        <v>1</v>
      </c>
    </row>
    <row r="1183" spans="1:9">
      <c r="A1183" t="s">
        <v>8145</v>
      </c>
      <c r="B1183">
        <v>6</v>
      </c>
      <c r="C1183" t="s">
        <v>8037</v>
      </c>
      <c r="D1183" t="s">
        <v>5715</v>
      </c>
      <c r="E1183" t="b">
        <f ca="1">VLOOKUP(C1183,'1. 词频表'!A:D,4,0)</f>
        <v>0</v>
      </c>
      <c r="F1183" t="b">
        <f ca="1">VLOOKUP(D1183,'1. 词频表'!A:D,4,0)</f>
        <v>0</v>
      </c>
      <c r="G1183" s="9" t="b">
        <f>(COUNTIF(Sheet1!A:A,$C1183)+COUNTIF(Sheet1!A:A,$D1183))&gt;0</f>
        <v>0</v>
      </c>
      <c r="H1183" s="9" t="b">
        <f>(COUNTIF(Sheet1!B:B,$C1183)+COUNTIF(Sheet1!B:B,$D1183))&gt;0</f>
        <v>0</v>
      </c>
      <c r="I1183" s="9" t="b">
        <f>(COUNTIF(Sheet1!C:C,$C1183)+COUNTIF(Sheet1!C:C,$D1183))&gt;0</f>
        <v>0</v>
      </c>
    </row>
    <row r="1184" spans="1:9">
      <c r="A1184" t="s">
        <v>8146</v>
      </c>
      <c r="B1184">
        <v>6</v>
      </c>
      <c r="C1184" t="s">
        <v>7855</v>
      </c>
      <c r="D1184" t="s">
        <v>6787</v>
      </c>
      <c r="E1184" t="b">
        <f ca="1">VLOOKUP(C1184,'1. 词频表'!A:D,4,0)</f>
        <v>0</v>
      </c>
      <c r="F1184" t="b">
        <f ca="1">VLOOKUP(D1184,'1. 词频表'!A:D,4,0)</f>
        <v>0</v>
      </c>
      <c r="G1184" s="9" t="b">
        <f>(COUNTIF(Sheet1!A:A,$C1184)+COUNTIF(Sheet1!A:A,$D1184))&gt;0</f>
        <v>0</v>
      </c>
      <c r="H1184" s="9" t="b">
        <f>(COUNTIF(Sheet1!B:B,$C1184)+COUNTIF(Sheet1!B:B,$D1184))&gt;0</f>
        <v>0</v>
      </c>
      <c r="I1184" s="9" t="b">
        <f>(COUNTIF(Sheet1!C:C,$C1184)+COUNTIF(Sheet1!C:C,$D1184))&gt;0</f>
        <v>1</v>
      </c>
    </row>
    <row r="1185" spans="1:9">
      <c r="A1185" t="s">
        <v>8147</v>
      </c>
      <c r="B1185">
        <v>6</v>
      </c>
      <c r="C1185" t="s">
        <v>6787</v>
      </c>
      <c r="D1185" t="s">
        <v>6104</v>
      </c>
      <c r="E1185" t="b">
        <f ca="1">VLOOKUP(C1185,'1. 词频表'!A:D,4,0)</f>
        <v>0</v>
      </c>
      <c r="F1185" t="b">
        <f ca="1">VLOOKUP(D1185,'1. 词频表'!A:D,4,0)</f>
        <v>0</v>
      </c>
      <c r="G1185" s="9" t="b">
        <f>(COUNTIF(Sheet1!A:A,$C1185)+COUNTIF(Sheet1!A:A,$D1185))&gt;0</f>
        <v>0</v>
      </c>
      <c r="H1185" s="9" t="b">
        <f>(COUNTIF(Sheet1!B:B,$C1185)+COUNTIF(Sheet1!B:B,$D1185))&gt;0</f>
        <v>0</v>
      </c>
      <c r="I1185" s="9" t="b">
        <f>(COUNTIF(Sheet1!C:C,$C1185)+COUNTIF(Sheet1!C:C,$D1185))&gt;0</f>
        <v>0</v>
      </c>
    </row>
    <row r="1186" spans="1:9">
      <c r="A1186" t="s">
        <v>8148</v>
      </c>
      <c r="B1186">
        <v>6</v>
      </c>
      <c r="C1186" t="s">
        <v>6260</v>
      </c>
      <c r="D1186" t="s">
        <v>5829</v>
      </c>
      <c r="E1186" t="b">
        <f ca="1">VLOOKUP(C1186,'1. 词频表'!A:D,4,0)</f>
        <v>0</v>
      </c>
      <c r="F1186" t="b">
        <f ca="1">VLOOKUP(D1186,'1. 词频表'!A:D,4,0)</f>
        <v>0</v>
      </c>
      <c r="G1186" s="9" t="b">
        <f>(COUNTIF(Sheet1!A:A,$C1186)+COUNTIF(Sheet1!A:A,$D1186))&gt;0</f>
        <v>0</v>
      </c>
      <c r="H1186" s="9" t="b">
        <f>(COUNTIF(Sheet1!B:B,$C1186)+COUNTIF(Sheet1!B:B,$D1186))&gt;0</f>
        <v>0</v>
      </c>
      <c r="I1186" s="9" t="b">
        <f>(COUNTIF(Sheet1!C:C,$C1186)+COUNTIF(Sheet1!C:C,$D1186))&gt;0</f>
        <v>0</v>
      </c>
    </row>
    <row r="1187" spans="1:9">
      <c r="A1187" t="s">
        <v>8149</v>
      </c>
      <c r="B1187">
        <v>6</v>
      </c>
      <c r="C1187" t="s">
        <v>6261</v>
      </c>
      <c r="D1187" t="s">
        <v>5829</v>
      </c>
      <c r="E1187" t="b">
        <f ca="1">VLOOKUP(C1187,'1. 词频表'!A:D,4,0)</f>
        <v>0</v>
      </c>
      <c r="F1187" t="b">
        <f ca="1">VLOOKUP(D1187,'1. 词频表'!A:D,4,0)</f>
        <v>0</v>
      </c>
      <c r="G1187" s="9" t="b">
        <f>(COUNTIF(Sheet1!A:A,$C1187)+COUNTIF(Sheet1!A:A,$D1187))&gt;0</f>
        <v>0</v>
      </c>
      <c r="H1187" s="9" t="b">
        <f>(COUNTIF(Sheet1!B:B,$C1187)+COUNTIF(Sheet1!B:B,$D1187))&gt;0</f>
        <v>0</v>
      </c>
      <c r="I1187" s="9" t="b">
        <f>(COUNTIF(Sheet1!C:C,$C1187)+COUNTIF(Sheet1!C:C,$D1187))&gt;0</f>
        <v>0</v>
      </c>
    </row>
    <row r="1188" spans="1:9">
      <c r="A1188" t="s">
        <v>8150</v>
      </c>
      <c r="B1188">
        <v>6</v>
      </c>
      <c r="C1188" t="s">
        <v>7855</v>
      </c>
      <c r="D1188" t="s">
        <v>5934</v>
      </c>
      <c r="E1188" t="b">
        <f ca="1">VLOOKUP(C1188,'1. 词频表'!A:D,4,0)</f>
        <v>0</v>
      </c>
      <c r="F1188" t="b">
        <f ca="1">VLOOKUP(D1188,'1. 词频表'!A:D,4,0)</f>
        <v>0</v>
      </c>
      <c r="G1188" s="9" t="b">
        <f>(COUNTIF(Sheet1!A:A,$C1188)+COUNTIF(Sheet1!A:A,$D1188))&gt;0</f>
        <v>0</v>
      </c>
      <c r="H1188" s="9" t="b">
        <f>(COUNTIF(Sheet1!B:B,$C1188)+COUNTIF(Sheet1!B:B,$D1188))&gt;0</f>
        <v>0</v>
      </c>
      <c r="I1188" s="9" t="b">
        <f>(COUNTIF(Sheet1!C:C,$C1188)+COUNTIF(Sheet1!C:C,$D1188))&gt;0</f>
        <v>1</v>
      </c>
    </row>
    <row r="1189" spans="1:9">
      <c r="A1189" t="s">
        <v>7229</v>
      </c>
      <c r="B1189">
        <v>6</v>
      </c>
      <c r="C1189" t="s">
        <v>6046</v>
      </c>
      <c r="D1189" t="s">
        <v>6107</v>
      </c>
      <c r="E1189" t="b">
        <f ca="1">VLOOKUP(C1189,'1. 词频表'!A:D,4,0)</f>
        <v>0</v>
      </c>
      <c r="F1189" t="b">
        <f ca="1">VLOOKUP(D1189,'1. 词频表'!A:D,4,0)</f>
        <v>0</v>
      </c>
      <c r="G1189" s="9" t="b">
        <f>(COUNTIF(Sheet1!A:A,$C1189)+COUNTIF(Sheet1!A:A,$D1189))&gt;0</f>
        <v>0</v>
      </c>
      <c r="H1189" s="9" t="b">
        <f>(COUNTIF(Sheet1!B:B,$C1189)+COUNTIF(Sheet1!B:B,$D1189))&gt;0</f>
        <v>0</v>
      </c>
      <c r="I1189" s="9" t="b">
        <f>(COUNTIF(Sheet1!C:C,$C1189)+COUNTIF(Sheet1!C:C,$D1189))&gt;0</f>
        <v>0</v>
      </c>
    </row>
    <row r="1190" spans="1:9">
      <c r="A1190" t="s">
        <v>8151</v>
      </c>
      <c r="B1190">
        <v>6</v>
      </c>
      <c r="C1190" t="s">
        <v>5811</v>
      </c>
      <c r="D1190" t="s">
        <v>8152</v>
      </c>
      <c r="E1190" t="b">
        <f ca="1">VLOOKUP(C1190,'1. 词频表'!A:D,4,0)</f>
        <v>0</v>
      </c>
      <c r="F1190" t="b">
        <f ca="1">VLOOKUP(D1190,'1. 词频表'!A:D,4,0)</f>
        <v>0</v>
      </c>
      <c r="G1190" s="9" t="b">
        <f>(COUNTIF(Sheet1!A:A,$C1190)+COUNTIF(Sheet1!A:A,$D1190))&gt;0</f>
        <v>1</v>
      </c>
      <c r="H1190" s="9" t="b">
        <f>(COUNTIF(Sheet1!B:B,$C1190)+COUNTIF(Sheet1!B:B,$D1190))&gt;0</f>
        <v>0</v>
      </c>
      <c r="I1190" s="9" t="b">
        <f>(COUNTIF(Sheet1!C:C,$C1190)+COUNTIF(Sheet1!C:C,$D1190))&gt;0</f>
        <v>0</v>
      </c>
    </row>
    <row r="1191" spans="1:9">
      <c r="A1191" t="s">
        <v>8153</v>
      </c>
      <c r="B1191">
        <v>6</v>
      </c>
      <c r="C1191" t="s">
        <v>8154</v>
      </c>
      <c r="D1191" t="s">
        <v>6787</v>
      </c>
      <c r="E1191" t="b">
        <f ca="1">VLOOKUP(C1191,'1. 词频表'!A:D,4,0)</f>
        <v>0</v>
      </c>
      <c r="F1191" t="b">
        <f ca="1">VLOOKUP(D1191,'1. 词频表'!A:D,4,0)</f>
        <v>0</v>
      </c>
      <c r="G1191" s="9" t="b">
        <f>(COUNTIF(Sheet1!A:A,$C1191)+COUNTIF(Sheet1!A:A,$D1191))&gt;0</f>
        <v>0</v>
      </c>
      <c r="H1191" s="9" t="b">
        <f>(COUNTIF(Sheet1!B:B,$C1191)+COUNTIF(Sheet1!B:B,$D1191))&gt;0</f>
        <v>0</v>
      </c>
      <c r="I1191" s="9" t="b">
        <f>(COUNTIF(Sheet1!C:C,$C1191)+COUNTIF(Sheet1!C:C,$D1191))&gt;0</f>
        <v>0</v>
      </c>
    </row>
    <row r="1192" spans="1:9">
      <c r="A1192" t="s">
        <v>8155</v>
      </c>
      <c r="B1192">
        <v>6</v>
      </c>
      <c r="C1192" t="s">
        <v>5951</v>
      </c>
      <c r="D1192" t="s">
        <v>8156</v>
      </c>
      <c r="E1192" t="b">
        <f ca="1">VLOOKUP(C1192,'1. 词频表'!A:D,4,0)</f>
        <v>0</v>
      </c>
      <c r="F1192" t="b">
        <f ca="1">VLOOKUP(D1192,'1. 词频表'!A:D,4,0)</f>
        <v>1</v>
      </c>
      <c r="G1192" s="9" t="b">
        <f>(COUNTIF(Sheet1!A:A,$C1192)+COUNTIF(Sheet1!A:A,$D1192))&gt;0</f>
        <v>0</v>
      </c>
      <c r="H1192" s="9" t="b">
        <f>(COUNTIF(Sheet1!B:B,$C1192)+COUNTIF(Sheet1!B:B,$D1192))&gt;0</f>
        <v>0</v>
      </c>
      <c r="I1192" s="9" t="b">
        <f>(COUNTIF(Sheet1!C:C,$C1192)+COUNTIF(Sheet1!C:C,$D1192))&gt;0</f>
        <v>0</v>
      </c>
    </row>
    <row r="1193" spans="1:9">
      <c r="A1193" t="s">
        <v>6872</v>
      </c>
      <c r="B1193">
        <v>6</v>
      </c>
      <c r="C1193" t="s">
        <v>5679</v>
      </c>
      <c r="D1193" t="s">
        <v>6099</v>
      </c>
      <c r="E1193" t="b">
        <f ca="1">VLOOKUP(C1193,'1. 词频表'!A:D,4,0)</f>
        <v>0</v>
      </c>
      <c r="F1193" t="b">
        <f ca="1">VLOOKUP(D1193,'1. 词频表'!A:D,4,0)</f>
        <v>0</v>
      </c>
      <c r="G1193" s="9" t="b">
        <f>(COUNTIF(Sheet1!A:A,$C1193)+COUNTIF(Sheet1!A:A,$D1193))&gt;0</f>
        <v>0</v>
      </c>
      <c r="H1193" s="9" t="b">
        <f>(COUNTIF(Sheet1!B:B,$C1193)+COUNTIF(Sheet1!B:B,$D1193))&gt;0</f>
        <v>0</v>
      </c>
      <c r="I1193" s="9" t="b">
        <f>(COUNTIF(Sheet1!C:C,$C1193)+COUNTIF(Sheet1!C:C,$D1193))&gt;0</f>
        <v>1</v>
      </c>
    </row>
    <row r="1194" spans="1:9">
      <c r="A1194" t="s">
        <v>8157</v>
      </c>
      <c r="B1194">
        <v>6</v>
      </c>
      <c r="C1194" t="s">
        <v>5809</v>
      </c>
      <c r="D1194" t="s">
        <v>70</v>
      </c>
      <c r="E1194" t="b">
        <f ca="1">VLOOKUP(C1194,'1. 词频表'!A:D,4,0)</f>
        <v>0</v>
      </c>
      <c r="F1194" t="b">
        <f ca="1">VLOOKUP(D1194,'1. 词频表'!A:D,4,0)</f>
        <v>1</v>
      </c>
      <c r="G1194" s="9" t="b">
        <f>(COUNTIF(Sheet1!A:A,$C1194)+COUNTIF(Sheet1!A:A,$D1194))&gt;0</f>
        <v>0</v>
      </c>
      <c r="H1194" s="9" t="b">
        <f>(COUNTIF(Sheet1!B:B,$C1194)+COUNTIF(Sheet1!B:B,$D1194))&gt;0</f>
        <v>0</v>
      </c>
      <c r="I1194" s="9" t="b">
        <f>(COUNTIF(Sheet1!C:C,$C1194)+COUNTIF(Sheet1!C:C,$D1194))&gt;0</f>
        <v>0</v>
      </c>
    </row>
    <row r="1195" spans="1:9">
      <c r="A1195" t="s">
        <v>8158</v>
      </c>
      <c r="B1195">
        <v>6</v>
      </c>
      <c r="C1195" t="s">
        <v>8159</v>
      </c>
      <c r="D1195" t="s">
        <v>4358</v>
      </c>
      <c r="E1195" t="b">
        <f ca="1">VLOOKUP(C1195,'1. 词频表'!A:D,4,0)</f>
        <v>0</v>
      </c>
      <c r="F1195" t="b">
        <f ca="1">VLOOKUP(D1195,'1. 词频表'!A:D,4,0)</f>
        <v>0</v>
      </c>
      <c r="G1195" s="9" t="b">
        <f>(COUNTIF(Sheet1!A:A,$C1195)+COUNTIF(Sheet1!A:A,$D1195))&gt;0</f>
        <v>0</v>
      </c>
      <c r="H1195" s="9" t="b">
        <f>(COUNTIF(Sheet1!B:B,$C1195)+COUNTIF(Sheet1!B:B,$D1195))&gt;0</f>
        <v>1</v>
      </c>
      <c r="I1195" s="9" t="b">
        <f>(COUNTIF(Sheet1!C:C,$C1195)+COUNTIF(Sheet1!C:C,$D1195))&gt;0</f>
        <v>0</v>
      </c>
    </row>
    <row r="1196" spans="1:9">
      <c r="A1196" t="s">
        <v>8160</v>
      </c>
      <c r="B1196">
        <v>6</v>
      </c>
      <c r="C1196" t="s">
        <v>8161</v>
      </c>
      <c r="D1196" t="s">
        <v>5661</v>
      </c>
      <c r="E1196" t="b">
        <f ca="1">VLOOKUP(C1196,'1. 词频表'!A:D,4,0)</f>
        <v>0</v>
      </c>
      <c r="F1196" t="b">
        <f ca="1">VLOOKUP(D1196,'1. 词频表'!A:D,4,0)</f>
        <v>0</v>
      </c>
      <c r="G1196" s="9" t="b">
        <f>(COUNTIF(Sheet1!A:A,$C1196)+COUNTIF(Sheet1!A:A,$D1196))&gt;0</f>
        <v>0</v>
      </c>
      <c r="H1196" s="9" t="b">
        <f>(COUNTIF(Sheet1!B:B,$C1196)+COUNTIF(Sheet1!B:B,$D1196))&gt;0</f>
        <v>0</v>
      </c>
      <c r="I1196" s="9" t="b">
        <f>(COUNTIF(Sheet1!C:C,$C1196)+COUNTIF(Sheet1!C:C,$D1196))&gt;0</f>
        <v>0</v>
      </c>
    </row>
    <row r="1197" spans="1:9">
      <c r="A1197" t="s">
        <v>6135</v>
      </c>
      <c r="B1197">
        <v>6</v>
      </c>
      <c r="C1197" t="s">
        <v>5679</v>
      </c>
      <c r="D1197" t="s">
        <v>5654</v>
      </c>
      <c r="E1197" t="b">
        <f ca="1">VLOOKUP(C1197,'1. 词频表'!A:D,4,0)</f>
        <v>0</v>
      </c>
      <c r="F1197" t="b">
        <f ca="1">VLOOKUP(D1197,'1. 词频表'!A:D,4,0)</f>
        <v>0</v>
      </c>
      <c r="G1197" s="9" t="b">
        <f>(COUNTIF(Sheet1!A:A,$C1197)+COUNTIF(Sheet1!A:A,$D1197))&gt;0</f>
        <v>0</v>
      </c>
      <c r="H1197" s="9" t="b">
        <f>(COUNTIF(Sheet1!B:B,$C1197)+COUNTIF(Sheet1!B:B,$D1197))&gt;0</f>
        <v>0</v>
      </c>
      <c r="I1197" s="9" t="b">
        <f>(COUNTIF(Sheet1!C:C,$C1197)+COUNTIF(Sheet1!C:C,$D1197))&gt;0</f>
        <v>1</v>
      </c>
    </row>
    <row r="1198" spans="1:9">
      <c r="A1198" t="s">
        <v>8162</v>
      </c>
      <c r="B1198">
        <v>6</v>
      </c>
      <c r="C1198" t="s">
        <v>5889</v>
      </c>
      <c r="D1198" t="s">
        <v>5653</v>
      </c>
      <c r="E1198" t="b">
        <f ca="1">VLOOKUP(C1198,'1. 词频表'!A:D,4,0)</f>
        <v>0</v>
      </c>
      <c r="F1198" t="b">
        <f ca="1">VLOOKUP(D1198,'1. 词频表'!A:D,4,0)</f>
        <v>0</v>
      </c>
      <c r="G1198" s="9" t="b">
        <f>(COUNTIF(Sheet1!A:A,$C1198)+COUNTIF(Sheet1!A:A,$D1198))&gt;0</f>
        <v>0</v>
      </c>
      <c r="H1198" s="9" t="b">
        <f>(COUNTIF(Sheet1!B:B,$C1198)+COUNTIF(Sheet1!B:B,$D1198))&gt;0</f>
        <v>0</v>
      </c>
      <c r="I1198" s="9" t="b">
        <f>(COUNTIF(Sheet1!C:C,$C1198)+COUNTIF(Sheet1!C:C,$D1198))&gt;0</f>
        <v>0</v>
      </c>
    </row>
    <row r="1199" spans="1:9">
      <c r="A1199" t="s">
        <v>8163</v>
      </c>
      <c r="B1199">
        <v>6</v>
      </c>
      <c r="C1199" t="s">
        <v>5676</v>
      </c>
      <c r="D1199" t="s">
        <v>7677</v>
      </c>
      <c r="E1199" t="b">
        <f ca="1">VLOOKUP(C1199,'1. 词频表'!A:D,4,0)</f>
        <v>0</v>
      </c>
      <c r="F1199" t="b">
        <f ca="1">VLOOKUP(D1199,'1. 词频表'!A:D,4,0)</f>
        <v>1</v>
      </c>
      <c r="G1199" s="9" t="b">
        <f>(COUNTIF(Sheet1!A:A,$C1199)+COUNTIF(Sheet1!A:A,$D1199))&gt;0</f>
        <v>0</v>
      </c>
      <c r="H1199" s="9" t="b">
        <f>(COUNTIF(Sheet1!B:B,$C1199)+COUNTIF(Sheet1!B:B,$D1199))&gt;0</f>
        <v>0</v>
      </c>
      <c r="I1199" s="9" t="b">
        <f>(COUNTIF(Sheet1!C:C,$C1199)+COUNTIF(Sheet1!C:C,$D1199))&gt;0</f>
        <v>1</v>
      </c>
    </row>
    <row r="1200" spans="1:9">
      <c r="A1200" t="s">
        <v>7024</v>
      </c>
      <c r="B1200">
        <v>6</v>
      </c>
      <c r="C1200" t="s">
        <v>5856</v>
      </c>
      <c r="D1200" t="s">
        <v>5653</v>
      </c>
      <c r="E1200" t="b">
        <f ca="1">VLOOKUP(C1200,'1. 词频表'!A:D,4,0)</f>
        <v>0</v>
      </c>
      <c r="F1200" t="b">
        <f ca="1">VLOOKUP(D1200,'1. 词频表'!A:D,4,0)</f>
        <v>0</v>
      </c>
      <c r="G1200" s="9" t="b">
        <f>(COUNTIF(Sheet1!A:A,$C1200)+COUNTIF(Sheet1!A:A,$D1200))&gt;0</f>
        <v>0</v>
      </c>
      <c r="H1200" s="9" t="b">
        <f>(COUNTIF(Sheet1!B:B,$C1200)+COUNTIF(Sheet1!B:B,$D1200))&gt;0</f>
        <v>0</v>
      </c>
      <c r="I1200" s="9" t="b">
        <f>(COUNTIF(Sheet1!C:C,$C1200)+COUNTIF(Sheet1!C:C,$D1200))&gt;0</f>
        <v>1</v>
      </c>
    </row>
    <row r="1201" spans="1:9">
      <c r="A1201" t="s">
        <v>6984</v>
      </c>
      <c r="B1201">
        <v>6</v>
      </c>
      <c r="C1201" t="s">
        <v>5663</v>
      </c>
      <c r="D1201" t="s">
        <v>5674</v>
      </c>
      <c r="E1201" t="b">
        <f ca="1">VLOOKUP(C1201,'1. 词频表'!A:D,4,0)</f>
        <v>0</v>
      </c>
      <c r="F1201" t="b">
        <f ca="1">VLOOKUP(D1201,'1. 词频表'!A:D,4,0)</f>
        <v>0</v>
      </c>
      <c r="G1201" s="9" t="b">
        <f>(COUNTIF(Sheet1!A:A,$C1201)+COUNTIF(Sheet1!A:A,$D1201))&gt;0</f>
        <v>0</v>
      </c>
      <c r="H1201" s="9" t="b">
        <f>(COUNTIF(Sheet1!B:B,$C1201)+COUNTIF(Sheet1!B:B,$D1201))&gt;0</f>
        <v>0</v>
      </c>
      <c r="I1201" s="9" t="b">
        <f>(COUNTIF(Sheet1!C:C,$C1201)+COUNTIF(Sheet1!C:C,$D1201))&gt;0</f>
        <v>0</v>
      </c>
    </row>
    <row r="1202" spans="1:9">
      <c r="A1202" t="s">
        <v>8164</v>
      </c>
      <c r="B1202">
        <v>6</v>
      </c>
      <c r="C1202" t="s">
        <v>5737</v>
      </c>
      <c r="D1202" t="s">
        <v>103</v>
      </c>
      <c r="E1202" t="b">
        <f ca="1">VLOOKUP(C1202,'1. 词频表'!A:D,4,0)</f>
        <v>0</v>
      </c>
      <c r="F1202" t="b">
        <f ca="1">VLOOKUP(D1202,'1. 词频表'!A:D,4,0)</f>
        <v>1</v>
      </c>
      <c r="G1202" s="9" t="b">
        <f>(COUNTIF(Sheet1!A:A,$C1202)+COUNTIF(Sheet1!A:A,$D1202))&gt;0</f>
        <v>0</v>
      </c>
      <c r="H1202" s="9" t="b">
        <f>(COUNTIF(Sheet1!B:B,$C1202)+COUNTIF(Sheet1!B:B,$D1202))&gt;0</f>
        <v>0</v>
      </c>
      <c r="I1202" s="9" t="b">
        <f>(COUNTIF(Sheet1!C:C,$C1202)+COUNTIF(Sheet1!C:C,$D1202))&gt;0</f>
        <v>0</v>
      </c>
    </row>
    <row r="1203" spans="1:9">
      <c r="A1203" t="s">
        <v>6459</v>
      </c>
      <c r="B1203">
        <v>6</v>
      </c>
      <c r="C1203" t="s">
        <v>103</v>
      </c>
      <c r="D1203" t="s">
        <v>5648</v>
      </c>
      <c r="E1203" t="b">
        <f ca="1">VLOOKUP(C1203,'1. 词频表'!A:D,4,0)</f>
        <v>1</v>
      </c>
      <c r="F1203" t="b">
        <f ca="1">VLOOKUP(D1203,'1. 词频表'!A:D,4,0)</f>
        <v>1</v>
      </c>
      <c r="G1203" s="9" t="b">
        <f>(COUNTIF(Sheet1!A:A,$C1203)+COUNTIF(Sheet1!A:A,$D1203))&gt;0</f>
        <v>0</v>
      </c>
      <c r="H1203" s="9" t="b">
        <f>(COUNTIF(Sheet1!B:B,$C1203)+COUNTIF(Sheet1!B:B,$D1203))&gt;0</f>
        <v>0</v>
      </c>
      <c r="I1203" s="9" t="b">
        <f>(COUNTIF(Sheet1!C:C,$C1203)+COUNTIF(Sheet1!C:C,$D1203))&gt;0</f>
        <v>0</v>
      </c>
    </row>
    <row r="1204" spans="1:9">
      <c r="A1204" t="s">
        <v>6058</v>
      </c>
      <c r="B1204">
        <v>6</v>
      </c>
      <c r="C1204" t="s">
        <v>5824</v>
      </c>
      <c r="D1204" t="s">
        <v>5661</v>
      </c>
      <c r="E1204" t="b">
        <f ca="1">VLOOKUP(C1204,'1. 词频表'!A:D,4,0)</f>
        <v>0</v>
      </c>
      <c r="F1204" t="b">
        <f ca="1">VLOOKUP(D1204,'1. 词频表'!A:D,4,0)</f>
        <v>0</v>
      </c>
      <c r="G1204" s="9" t="b">
        <f>(COUNTIF(Sheet1!A:A,$C1204)+COUNTIF(Sheet1!A:A,$D1204))&gt;0</f>
        <v>0</v>
      </c>
      <c r="H1204" s="9" t="b">
        <f>(COUNTIF(Sheet1!B:B,$C1204)+COUNTIF(Sheet1!B:B,$D1204))&gt;0</f>
        <v>0</v>
      </c>
      <c r="I1204" s="9" t="b">
        <f>(COUNTIF(Sheet1!C:C,$C1204)+COUNTIF(Sheet1!C:C,$D1204))&gt;0</f>
        <v>0</v>
      </c>
    </row>
    <row r="1205" spans="1:9">
      <c r="A1205" t="s">
        <v>5947</v>
      </c>
      <c r="B1205">
        <v>6</v>
      </c>
      <c r="C1205" t="s">
        <v>5948</v>
      </c>
      <c r="D1205" t="s">
        <v>5709</v>
      </c>
      <c r="E1205" t="b">
        <f ca="1">VLOOKUP(C1205,'1. 词频表'!A:D,4,0)</f>
        <v>0</v>
      </c>
      <c r="F1205" t="b">
        <f ca="1">VLOOKUP(D1205,'1. 词频表'!A:D,4,0)</f>
        <v>0</v>
      </c>
      <c r="G1205" s="9" t="b">
        <f>(COUNTIF(Sheet1!A:A,$C1205)+COUNTIF(Sheet1!A:A,$D1205))&gt;0</f>
        <v>0</v>
      </c>
      <c r="H1205" s="9" t="b">
        <f>(COUNTIF(Sheet1!B:B,$C1205)+COUNTIF(Sheet1!B:B,$D1205))&gt;0</f>
        <v>0</v>
      </c>
      <c r="I1205" s="9" t="b">
        <f>(COUNTIF(Sheet1!C:C,$C1205)+COUNTIF(Sheet1!C:C,$D1205))&gt;0</f>
        <v>0</v>
      </c>
    </row>
    <row r="1206" spans="1:9">
      <c r="A1206" t="s">
        <v>8165</v>
      </c>
      <c r="B1206">
        <v>6</v>
      </c>
      <c r="C1206" t="s">
        <v>6242</v>
      </c>
      <c r="D1206" t="s">
        <v>5881</v>
      </c>
      <c r="E1206" t="b">
        <f ca="1">VLOOKUP(C1206,'1. 词频表'!A:D,4,0)</f>
        <v>0</v>
      </c>
      <c r="F1206" t="b">
        <f ca="1">VLOOKUP(D1206,'1. 词频表'!A:D,4,0)</f>
        <v>0</v>
      </c>
      <c r="G1206" s="9" t="b">
        <f>(COUNTIF(Sheet1!A:A,$C1206)+COUNTIF(Sheet1!A:A,$D1206))&gt;0</f>
        <v>0</v>
      </c>
      <c r="H1206" s="9" t="b">
        <f>(COUNTIF(Sheet1!B:B,$C1206)+COUNTIF(Sheet1!B:B,$D1206))&gt;0</f>
        <v>0</v>
      </c>
      <c r="I1206" s="9" t="b">
        <f>(COUNTIF(Sheet1!C:C,$C1206)+COUNTIF(Sheet1!C:C,$D1206))&gt;0</f>
        <v>0</v>
      </c>
    </row>
    <row r="1207" spans="1:9">
      <c r="A1207" t="s">
        <v>8166</v>
      </c>
      <c r="B1207">
        <v>6</v>
      </c>
      <c r="C1207" t="s">
        <v>5749</v>
      </c>
      <c r="D1207" t="s">
        <v>136</v>
      </c>
      <c r="E1207" t="b">
        <f ca="1">VLOOKUP(C1207,'1. 词频表'!A:D,4,0)</f>
        <v>0</v>
      </c>
      <c r="F1207" t="b">
        <f ca="1">VLOOKUP(D1207,'1. 词频表'!A:D,4,0)</f>
        <v>1</v>
      </c>
      <c r="G1207" s="9" t="b">
        <f>(COUNTIF(Sheet1!A:A,$C1207)+COUNTIF(Sheet1!A:A,$D1207))&gt;0</f>
        <v>1</v>
      </c>
      <c r="H1207" s="9" t="b">
        <f>(COUNTIF(Sheet1!B:B,$C1207)+COUNTIF(Sheet1!B:B,$D1207))&gt;0</f>
        <v>0</v>
      </c>
      <c r="I1207" s="9" t="b">
        <f>(COUNTIF(Sheet1!C:C,$C1207)+COUNTIF(Sheet1!C:C,$D1207))&gt;0</f>
        <v>0</v>
      </c>
    </row>
    <row r="1208" spans="1:9">
      <c r="A1208" t="s">
        <v>8167</v>
      </c>
      <c r="B1208">
        <v>6</v>
      </c>
      <c r="C1208" t="s">
        <v>136</v>
      </c>
      <c r="D1208" t="s">
        <v>5648</v>
      </c>
      <c r="E1208" t="b">
        <f ca="1">VLOOKUP(C1208,'1. 词频表'!A:D,4,0)</f>
        <v>1</v>
      </c>
      <c r="F1208" t="b">
        <f ca="1">VLOOKUP(D1208,'1. 词频表'!A:D,4,0)</f>
        <v>1</v>
      </c>
      <c r="G1208" s="9" t="b">
        <f>(COUNTIF(Sheet1!A:A,$C1208)+COUNTIF(Sheet1!A:A,$D1208))&gt;0</f>
        <v>0</v>
      </c>
      <c r="H1208" s="9" t="b">
        <f>(COUNTIF(Sheet1!B:B,$C1208)+COUNTIF(Sheet1!B:B,$D1208))&gt;0</f>
        <v>0</v>
      </c>
      <c r="I1208" s="9" t="b">
        <f>(COUNTIF(Sheet1!C:C,$C1208)+COUNTIF(Sheet1!C:C,$D1208))&gt;0</f>
        <v>0</v>
      </c>
    </row>
    <row r="1209" spans="1:9">
      <c r="A1209" t="s">
        <v>8168</v>
      </c>
      <c r="B1209">
        <v>6</v>
      </c>
      <c r="C1209" t="s">
        <v>5879</v>
      </c>
      <c r="D1209" t="s">
        <v>7591</v>
      </c>
      <c r="E1209" t="b">
        <f ca="1">VLOOKUP(C1209,'1. 词频表'!A:D,4,0)</f>
        <v>0</v>
      </c>
      <c r="F1209" t="b">
        <f ca="1">VLOOKUP(D1209,'1. 词频表'!A:D,4,0)</f>
        <v>1</v>
      </c>
      <c r="G1209" s="9" t="b">
        <f>(COUNTIF(Sheet1!A:A,$C1209)+COUNTIF(Sheet1!A:A,$D1209))&gt;0</f>
        <v>0</v>
      </c>
      <c r="H1209" s="9" t="b">
        <f>(COUNTIF(Sheet1!B:B,$C1209)+COUNTIF(Sheet1!B:B,$D1209))&gt;0</f>
        <v>1</v>
      </c>
      <c r="I1209" s="9" t="b">
        <f>(COUNTIF(Sheet1!C:C,$C1209)+COUNTIF(Sheet1!C:C,$D1209))&gt;0</f>
        <v>0</v>
      </c>
    </row>
    <row r="1210" spans="1:9">
      <c r="A1210" t="s">
        <v>8169</v>
      </c>
      <c r="B1210">
        <v>6</v>
      </c>
      <c r="C1210" t="s">
        <v>5879</v>
      </c>
      <c r="D1210" t="s">
        <v>8170</v>
      </c>
      <c r="E1210" t="b">
        <f ca="1">VLOOKUP(C1210,'1. 词频表'!A:D,4,0)</f>
        <v>0</v>
      </c>
      <c r="F1210" t="b">
        <f ca="1">VLOOKUP(D1210,'1. 词频表'!A:D,4,0)</f>
        <v>0</v>
      </c>
      <c r="G1210" s="9" t="b">
        <f>(COUNTIF(Sheet1!A:A,$C1210)+COUNTIF(Sheet1!A:A,$D1210))&gt;0</f>
        <v>0</v>
      </c>
      <c r="H1210" s="9" t="b">
        <f>(COUNTIF(Sheet1!B:B,$C1210)+COUNTIF(Sheet1!B:B,$D1210))&gt;0</f>
        <v>0</v>
      </c>
      <c r="I1210" s="9" t="b">
        <f>(COUNTIF(Sheet1!C:C,$C1210)+COUNTIF(Sheet1!C:C,$D1210))&gt;0</f>
        <v>0</v>
      </c>
    </row>
    <row r="1211" spans="1:9">
      <c r="A1211" t="s">
        <v>8171</v>
      </c>
      <c r="B1211">
        <v>6</v>
      </c>
      <c r="C1211" t="s">
        <v>8172</v>
      </c>
      <c r="D1211" t="s">
        <v>7575</v>
      </c>
      <c r="E1211" t="b">
        <f ca="1">VLOOKUP(C1211,'1. 词频表'!A:D,4,0)</f>
        <v>0</v>
      </c>
      <c r="F1211" t="b">
        <f ca="1">VLOOKUP(D1211,'1. 词频表'!A:D,4,0)</f>
        <v>0</v>
      </c>
      <c r="G1211" s="9" t="b">
        <f>(COUNTIF(Sheet1!A:A,$C1211)+COUNTIF(Sheet1!A:A,$D1211))&gt;0</f>
        <v>0</v>
      </c>
      <c r="H1211" s="9" t="b">
        <f>(COUNTIF(Sheet1!B:B,$C1211)+COUNTIF(Sheet1!B:B,$D1211))&gt;0</f>
        <v>1</v>
      </c>
      <c r="I1211" s="9" t="b">
        <f>(COUNTIF(Sheet1!C:C,$C1211)+COUNTIF(Sheet1!C:C,$D1211))&gt;0</f>
        <v>0</v>
      </c>
    </row>
    <row r="1212" spans="1:9">
      <c r="A1212" t="s">
        <v>8173</v>
      </c>
      <c r="B1212">
        <v>6</v>
      </c>
      <c r="C1212" t="s">
        <v>6989</v>
      </c>
      <c r="D1212" t="s">
        <v>5646</v>
      </c>
      <c r="E1212" t="b">
        <f ca="1">VLOOKUP(C1212,'1. 词频表'!A:D,4,0)</f>
        <v>0</v>
      </c>
      <c r="F1212" t="b">
        <f ca="1">VLOOKUP(D1212,'1. 词频表'!A:D,4,0)</f>
        <v>1</v>
      </c>
      <c r="G1212" s="9" t="b">
        <f>(COUNTIF(Sheet1!A:A,$C1212)+COUNTIF(Sheet1!A:A,$D1212))&gt;0</f>
        <v>0</v>
      </c>
      <c r="H1212" s="9" t="b">
        <f>(COUNTIF(Sheet1!B:B,$C1212)+COUNTIF(Sheet1!B:B,$D1212))&gt;0</f>
        <v>1</v>
      </c>
      <c r="I1212" s="9" t="b">
        <f>(COUNTIF(Sheet1!C:C,$C1212)+COUNTIF(Sheet1!C:C,$D1212))&gt;0</f>
        <v>0</v>
      </c>
    </row>
    <row r="1213" spans="1:9">
      <c r="A1213" t="s">
        <v>8174</v>
      </c>
      <c r="B1213">
        <v>6</v>
      </c>
      <c r="C1213" t="s">
        <v>4</v>
      </c>
      <c r="D1213" t="s">
        <v>8175</v>
      </c>
      <c r="E1213" t="b">
        <f ca="1">VLOOKUP(C1213,'1. 词频表'!A:D,4,0)</f>
        <v>1</v>
      </c>
      <c r="F1213" t="b">
        <f ca="1">VLOOKUP(D1213,'1. 词频表'!A:D,4,0)</f>
        <v>0</v>
      </c>
      <c r="G1213" s="9" t="b">
        <f>(COUNTIF(Sheet1!A:A,$C1213)+COUNTIF(Sheet1!A:A,$D1213))&gt;0</f>
        <v>0</v>
      </c>
      <c r="H1213" s="9" t="b">
        <f>(COUNTIF(Sheet1!B:B,$C1213)+COUNTIF(Sheet1!B:B,$D1213))&gt;0</f>
        <v>0</v>
      </c>
      <c r="I1213" s="9" t="b">
        <f>(COUNTIF(Sheet1!C:C,$C1213)+COUNTIF(Sheet1!C:C,$D1213))&gt;0</f>
        <v>0</v>
      </c>
    </row>
    <row r="1214" spans="1:9">
      <c r="A1214" t="s">
        <v>8176</v>
      </c>
      <c r="B1214">
        <v>6</v>
      </c>
      <c r="C1214" t="s">
        <v>8175</v>
      </c>
      <c r="D1214" t="s">
        <v>5646</v>
      </c>
      <c r="E1214" t="b">
        <f ca="1">VLOOKUP(C1214,'1. 词频表'!A:D,4,0)</f>
        <v>0</v>
      </c>
      <c r="F1214" t="b">
        <f ca="1">VLOOKUP(D1214,'1. 词频表'!A:D,4,0)</f>
        <v>1</v>
      </c>
      <c r="G1214" s="9" t="b">
        <f>(COUNTIF(Sheet1!A:A,$C1214)+COUNTIF(Sheet1!A:A,$D1214))&gt;0</f>
        <v>0</v>
      </c>
      <c r="H1214" s="9" t="b">
        <f>(COUNTIF(Sheet1!B:B,$C1214)+COUNTIF(Sheet1!B:B,$D1214))&gt;0</f>
        <v>0</v>
      </c>
      <c r="I1214" s="9" t="b">
        <f>(COUNTIF(Sheet1!C:C,$C1214)+COUNTIF(Sheet1!C:C,$D1214))&gt;0</f>
        <v>0</v>
      </c>
    </row>
    <row r="1215" spans="1:9">
      <c r="A1215" t="s">
        <v>8177</v>
      </c>
      <c r="B1215">
        <v>6</v>
      </c>
      <c r="C1215" t="s">
        <v>5679</v>
      </c>
      <c r="D1215" t="s">
        <v>7948</v>
      </c>
      <c r="E1215" t="b">
        <f ca="1">VLOOKUP(C1215,'1. 词频表'!A:D,4,0)</f>
        <v>0</v>
      </c>
      <c r="F1215" t="b">
        <f ca="1">VLOOKUP(D1215,'1. 词频表'!A:D,4,0)</f>
        <v>0</v>
      </c>
      <c r="G1215" s="9" t="b">
        <f>(COUNTIF(Sheet1!A:A,$C1215)+COUNTIF(Sheet1!A:A,$D1215))&gt;0</f>
        <v>0</v>
      </c>
      <c r="H1215" s="9" t="b">
        <f>(COUNTIF(Sheet1!B:B,$C1215)+COUNTIF(Sheet1!B:B,$D1215))&gt;0</f>
        <v>0</v>
      </c>
      <c r="I1215" s="9" t="b">
        <f>(COUNTIF(Sheet1!C:C,$C1215)+COUNTIF(Sheet1!C:C,$D1215))&gt;0</f>
        <v>1</v>
      </c>
    </row>
    <row r="1216" spans="1:9">
      <c r="A1216" t="s">
        <v>8178</v>
      </c>
      <c r="B1216">
        <v>6</v>
      </c>
      <c r="C1216" t="s">
        <v>5829</v>
      </c>
      <c r="D1216" t="s">
        <v>7948</v>
      </c>
      <c r="E1216" t="b">
        <f ca="1">VLOOKUP(C1216,'1. 词频表'!A:D,4,0)</f>
        <v>0</v>
      </c>
      <c r="F1216" t="b">
        <f ca="1">VLOOKUP(D1216,'1. 词频表'!A:D,4,0)</f>
        <v>0</v>
      </c>
      <c r="G1216" s="9" t="b">
        <f>(COUNTIF(Sheet1!A:A,$C1216)+COUNTIF(Sheet1!A:A,$D1216))&gt;0</f>
        <v>0</v>
      </c>
      <c r="H1216" s="9" t="b">
        <f>(COUNTIF(Sheet1!B:B,$C1216)+COUNTIF(Sheet1!B:B,$D1216))&gt;0</f>
        <v>0</v>
      </c>
      <c r="I1216" s="9" t="b">
        <f>(COUNTIF(Sheet1!C:C,$C1216)+COUNTIF(Sheet1!C:C,$D1216))&gt;0</f>
        <v>0</v>
      </c>
    </row>
    <row r="1217" spans="1:9">
      <c r="A1217" t="s">
        <v>8179</v>
      </c>
      <c r="B1217">
        <v>6</v>
      </c>
      <c r="C1217" t="s">
        <v>5829</v>
      </c>
      <c r="D1217" t="s">
        <v>5761</v>
      </c>
      <c r="E1217" t="b">
        <f ca="1">VLOOKUP(C1217,'1. 词频表'!A:D,4,0)</f>
        <v>0</v>
      </c>
      <c r="F1217" t="b">
        <f ca="1">VLOOKUP(D1217,'1. 词频表'!A:D,4,0)</f>
        <v>0</v>
      </c>
      <c r="G1217" s="9" t="b">
        <f>(COUNTIF(Sheet1!A:A,$C1217)+COUNTIF(Sheet1!A:A,$D1217))&gt;0</f>
        <v>0</v>
      </c>
      <c r="H1217" s="9" t="b">
        <f>(COUNTIF(Sheet1!B:B,$C1217)+COUNTIF(Sheet1!B:B,$D1217))&gt;0</f>
        <v>0</v>
      </c>
      <c r="I1217" s="9" t="b">
        <f>(COUNTIF(Sheet1!C:C,$C1217)+COUNTIF(Sheet1!C:C,$D1217))&gt;0</f>
        <v>0</v>
      </c>
    </row>
    <row r="1218" spans="1:9">
      <c r="A1218" t="s">
        <v>6858</v>
      </c>
      <c r="B1218">
        <v>6</v>
      </c>
      <c r="C1218" t="s">
        <v>6857</v>
      </c>
      <c r="D1218" t="s">
        <v>5709</v>
      </c>
      <c r="E1218" t="b">
        <f ca="1">VLOOKUP(C1218,'1. 词频表'!A:D,4,0)</f>
        <v>0</v>
      </c>
      <c r="F1218" t="b">
        <f ca="1">VLOOKUP(D1218,'1. 词频表'!A:D,4,0)</f>
        <v>0</v>
      </c>
      <c r="G1218" s="9" t="b">
        <f>(COUNTIF(Sheet1!A:A,$C1218)+COUNTIF(Sheet1!A:A,$D1218))&gt;0</f>
        <v>0</v>
      </c>
      <c r="H1218" s="9" t="b">
        <f>(COUNTIF(Sheet1!B:B,$C1218)+COUNTIF(Sheet1!B:B,$D1218))&gt;0</f>
        <v>0</v>
      </c>
      <c r="I1218" s="9" t="b">
        <f>(COUNTIF(Sheet1!C:C,$C1218)+COUNTIF(Sheet1!C:C,$D1218))&gt;0</f>
        <v>0</v>
      </c>
    </row>
    <row r="1219" spans="1:9">
      <c r="A1219" t="s">
        <v>8180</v>
      </c>
      <c r="B1219">
        <v>6</v>
      </c>
      <c r="C1219" t="s">
        <v>5709</v>
      </c>
      <c r="D1219" t="s">
        <v>5881</v>
      </c>
      <c r="E1219" t="b">
        <f ca="1">VLOOKUP(C1219,'1. 词频表'!A:D,4,0)</f>
        <v>0</v>
      </c>
      <c r="F1219" t="b">
        <f ca="1">VLOOKUP(D1219,'1. 词频表'!A:D,4,0)</f>
        <v>0</v>
      </c>
      <c r="G1219" s="9" t="b">
        <f>(COUNTIF(Sheet1!A:A,$C1219)+COUNTIF(Sheet1!A:A,$D1219))&gt;0</f>
        <v>0</v>
      </c>
      <c r="H1219" s="9" t="b">
        <f>(COUNTIF(Sheet1!B:B,$C1219)+COUNTIF(Sheet1!B:B,$D1219))&gt;0</f>
        <v>0</v>
      </c>
      <c r="I1219" s="9" t="b">
        <f>(COUNTIF(Sheet1!C:C,$C1219)+COUNTIF(Sheet1!C:C,$D1219))&gt;0</f>
        <v>0</v>
      </c>
    </row>
    <row r="1220" spans="1:9">
      <c r="A1220" t="s">
        <v>7272</v>
      </c>
      <c r="B1220">
        <v>6</v>
      </c>
      <c r="C1220" t="s">
        <v>6099</v>
      </c>
      <c r="D1220" t="s">
        <v>5934</v>
      </c>
      <c r="E1220" t="b">
        <f ca="1">VLOOKUP(C1220,'1. 词频表'!A:D,4,0)</f>
        <v>0</v>
      </c>
      <c r="F1220" t="b">
        <f ca="1">VLOOKUP(D1220,'1. 词频表'!A:D,4,0)</f>
        <v>0</v>
      </c>
      <c r="G1220" s="9" t="b">
        <f>(COUNTIF(Sheet1!A:A,$C1220)+COUNTIF(Sheet1!A:A,$D1220))&gt;0</f>
        <v>0</v>
      </c>
      <c r="H1220" s="9" t="b">
        <f>(COUNTIF(Sheet1!B:B,$C1220)+COUNTIF(Sheet1!B:B,$D1220))&gt;0</f>
        <v>0</v>
      </c>
      <c r="I1220" s="9" t="b">
        <f>(COUNTIF(Sheet1!C:C,$C1220)+COUNTIF(Sheet1!C:C,$D1220))&gt;0</f>
        <v>0</v>
      </c>
    </row>
    <row r="1221" spans="1:9">
      <c r="A1221" t="s">
        <v>8181</v>
      </c>
      <c r="B1221">
        <v>6</v>
      </c>
      <c r="C1221" t="s">
        <v>191</v>
      </c>
      <c r="D1221" t="s">
        <v>5656</v>
      </c>
      <c r="E1221" t="b">
        <f ca="1">VLOOKUP(C1221,'1. 词频表'!A:D,4,0)</f>
        <v>1</v>
      </c>
      <c r="F1221" t="b">
        <f ca="1">VLOOKUP(D1221,'1. 词频表'!A:D,4,0)</f>
        <v>0</v>
      </c>
      <c r="G1221" s="9" t="b">
        <f>(COUNTIF(Sheet1!A:A,$C1221)+COUNTIF(Sheet1!A:A,$D1221))&gt;0</f>
        <v>0</v>
      </c>
      <c r="H1221" s="9" t="b">
        <f>(COUNTIF(Sheet1!B:B,$C1221)+COUNTIF(Sheet1!B:B,$D1221))&gt;0</f>
        <v>0</v>
      </c>
      <c r="I1221" s="9" t="b">
        <f>(COUNTIF(Sheet1!C:C,$C1221)+COUNTIF(Sheet1!C:C,$D1221))&gt;0</f>
        <v>0</v>
      </c>
    </row>
    <row r="1222" spans="1:9">
      <c r="A1222" t="s">
        <v>8182</v>
      </c>
      <c r="B1222">
        <v>6</v>
      </c>
      <c r="C1222" t="s">
        <v>5737</v>
      </c>
      <c r="D1222" t="s">
        <v>5931</v>
      </c>
      <c r="E1222" t="b">
        <f ca="1">VLOOKUP(C1222,'1. 词频表'!A:D,4,0)</f>
        <v>0</v>
      </c>
      <c r="F1222" t="b">
        <f ca="1">VLOOKUP(D1222,'1. 词频表'!A:D,4,0)</f>
        <v>0</v>
      </c>
      <c r="G1222" s="9" t="b">
        <f>(COUNTIF(Sheet1!A:A,$C1222)+COUNTIF(Sheet1!A:A,$D1222))&gt;0</f>
        <v>0</v>
      </c>
      <c r="H1222" s="9" t="b">
        <f>(COUNTIF(Sheet1!B:B,$C1222)+COUNTIF(Sheet1!B:B,$D1222))&gt;0</f>
        <v>1</v>
      </c>
      <c r="I1222" s="9" t="b">
        <f>(COUNTIF(Sheet1!C:C,$C1222)+COUNTIF(Sheet1!C:C,$D1222))&gt;0</f>
        <v>0</v>
      </c>
    </row>
    <row r="1223" spans="1:9">
      <c r="A1223" t="s">
        <v>8183</v>
      </c>
      <c r="B1223">
        <v>6</v>
      </c>
      <c r="C1223" t="s">
        <v>5737</v>
      </c>
      <c r="D1223" t="s">
        <v>213</v>
      </c>
      <c r="E1223" t="b">
        <f ca="1">VLOOKUP(C1223,'1. 词频表'!A:D,4,0)</f>
        <v>0</v>
      </c>
      <c r="F1223" t="b">
        <f ca="1">VLOOKUP(D1223,'1. 词频表'!A:D,4,0)</f>
        <v>1</v>
      </c>
      <c r="G1223" s="9" t="b">
        <f>(COUNTIF(Sheet1!A:A,$C1223)+COUNTIF(Sheet1!A:A,$D1223))&gt;0</f>
        <v>0</v>
      </c>
      <c r="H1223" s="9" t="b">
        <f>(COUNTIF(Sheet1!B:B,$C1223)+COUNTIF(Sheet1!B:B,$D1223))&gt;0</f>
        <v>0</v>
      </c>
      <c r="I1223" s="9" t="b">
        <f>(COUNTIF(Sheet1!C:C,$C1223)+COUNTIF(Sheet1!C:C,$D1223))&gt;0</f>
        <v>0</v>
      </c>
    </row>
    <row r="1224" spans="1:9">
      <c r="A1224" t="s">
        <v>8184</v>
      </c>
      <c r="B1224">
        <v>6</v>
      </c>
      <c r="C1224" t="s">
        <v>6625</v>
      </c>
      <c r="D1224" t="s">
        <v>4</v>
      </c>
      <c r="E1224" t="b">
        <f ca="1">VLOOKUP(C1224,'1. 词频表'!A:D,4,0)</f>
        <v>0</v>
      </c>
      <c r="F1224" t="b">
        <f ca="1">VLOOKUP(D1224,'1. 词频表'!A:D,4,0)</f>
        <v>1</v>
      </c>
      <c r="G1224" s="9" t="b">
        <f>(COUNTIF(Sheet1!A:A,$C1224)+COUNTIF(Sheet1!A:A,$D1224))&gt;0</f>
        <v>0</v>
      </c>
      <c r="H1224" s="9" t="b">
        <f>(COUNTIF(Sheet1!B:B,$C1224)+COUNTIF(Sheet1!B:B,$D1224))&gt;0</f>
        <v>0</v>
      </c>
      <c r="I1224" s="9" t="b">
        <f>(COUNTIF(Sheet1!C:C,$C1224)+COUNTIF(Sheet1!C:C,$D1224))&gt;0</f>
        <v>0</v>
      </c>
    </row>
    <row r="1225" spans="1:9">
      <c r="A1225" t="s">
        <v>7222</v>
      </c>
      <c r="B1225">
        <v>6</v>
      </c>
      <c r="C1225" t="s">
        <v>5695</v>
      </c>
      <c r="D1225" t="s">
        <v>5661</v>
      </c>
      <c r="E1225" t="b">
        <f ca="1">VLOOKUP(C1225,'1. 词频表'!A:D,4,0)</f>
        <v>0</v>
      </c>
      <c r="F1225" t="b">
        <f ca="1">VLOOKUP(D1225,'1. 词频表'!A:D,4,0)</f>
        <v>0</v>
      </c>
      <c r="G1225" s="9" t="b">
        <f>(COUNTIF(Sheet1!A:A,$C1225)+COUNTIF(Sheet1!A:A,$D1225))&gt;0</f>
        <v>0</v>
      </c>
      <c r="H1225" s="9" t="b">
        <f>(COUNTIF(Sheet1!B:B,$C1225)+COUNTIF(Sheet1!B:B,$D1225))&gt;0</f>
        <v>0</v>
      </c>
      <c r="I1225" s="9" t="b">
        <f>(COUNTIF(Sheet1!C:C,$C1225)+COUNTIF(Sheet1!C:C,$D1225))&gt;0</f>
        <v>0</v>
      </c>
    </row>
    <row r="1226" spans="1:9">
      <c r="A1226" t="s">
        <v>8185</v>
      </c>
      <c r="B1226">
        <v>6</v>
      </c>
      <c r="C1226" t="s">
        <v>6097</v>
      </c>
      <c r="D1226" t="s">
        <v>5829</v>
      </c>
      <c r="E1226" t="b">
        <f ca="1">VLOOKUP(C1226,'1. 词频表'!A:D,4,0)</f>
        <v>0</v>
      </c>
      <c r="F1226" t="b">
        <f ca="1">VLOOKUP(D1226,'1. 词频表'!A:D,4,0)</f>
        <v>0</v>
      </c>
      <c r="G1226" s="9" t="b">
        <f>(COUNTIF(Sheet1!A:A,$C1226)+COUNTIF(Sheet1!A:A,$D1226))&gt;0</f>
        <v>0</v>
      </c>
      <c r="H1226" s="9" t="b">
        <f>(COUNTIF(Sheet1!B:B,$C1226)+COUNTIF(Sheet1!B:B,$D1226))&gt;0</f>
        <v>0</v>
      </c>
      <c r="I1226" s="9" t="b">
        <f>(COUNTIF(Sheet1!C:C,$C1226)+COUNTIF(Sheet1!C:C,$D1226))&gt;0</f>
        <v>0</v>
      </c>
    </row>
    <row r="1227" spans="1:9">
      <c r="A1227" t="s">
        <v>5877</v>
      </c>
      <c r="B1227">
        <v>6</v>
      </c>
      <c r="C1227" t="s">
        <v>5838</v>
      </c>
      <c r="D1227" t="s">
        <v>5856</v>
      </c>
      <c r="E1227" t="b">
        <f ca="1">VLOOKUP(C1227,'1. 词频表'!A:D,4,0)</f>
        <v>0</v>
      </c>
      <c r="F1227" t="b">
        <f ca="1">VLOOKUP(D1227,'1. 词频表'!A:D,4,0)</f>
        <v>0</v>
      </c>
      <c r="G1227" s="9" t="b">
        <f>(COUNTIF(Sheet1!A:A,$C1227)+COUNTIF(Sheet1!A:A,$D1227))&gt;0</f>
        <v>0</v>
      </c>
      <c r="H1227" s="9" t="b">
        <f>(COUNTIF(Sheet1!B:B,$C1227)+COUNTIF(Sheet1!B:B,$D1227))&gt;0</f>
        <v>0</v>
      </c>
      <c r="I1227" s="9" t="b">
        <f>(COUNTIF(Sheet1!C:C,$C1227)+COUNTIF(Sheet1!C:C,$D1227))&gt;0</f>
        <v>1</v>
      </c>
    </row>
    <row r="1228" spans="1:9">
      <c r="A1228" t="s">
        <v>8186</v>
      </c>
      <c r="B1228">
        <v>6</v>
      </c>
      <c r="C1228" t="s">
        <v>5656</v>
      </c>
      <c r="D1228" t="s">
        <v>290</v>
      </c>
      <c r="E1228" t="b">
        <f ca="1">VLOOKUP(C1228,'1. 词频表'!A:D,4,0)</f>
        <v>0</v>
      </c>
      <c r="F1228" t="b">
        <f ca="1">VLOOKUP(D1228,'1. 词频表'!A:D,4,0)</f>
        <v>1</v>
      </c>
      <c r="G1228" s="9" t="b">
        <f>(COUNTIF(Sheet1!A:A,$C1228)+COUNTIF(Sheet1!A:A,$D1228))&gt;0</f>
        <v>0</v>
      </c>
      <c r="H1228" s="9" t="b">
        <f>(COUNTIF(Sheet1!B:B,$C1228)+COUNTIF(Sheet1!B:B,$D1228))&gt;0</f>
        <v>0</v>
      </c>
      <c r="I1228" s="9" t="b">
        <f>(COUNTIF(Sheet1!C:C,$C1228)+COUNTIF(Sheet1!C:C,$D1228))&gt;0</f>
        <v>0</v>
      </c>
    </row>
    <row r="1229" spans="1:9">
      <c r="A1229" t="s">
        <v>7125</v>
      </c>
      <c r="B1229">
        <v>6</v>
      </c>
      <c r="C1229" t="s">
        <v>5737</v>
      </c>
      <c r="D1229" t="s">
        <v>6046</v>
      </c>
      <c r="E1229" t="b">
        <f ca="1">VLOOKUP(C1229,'1. 词频表'!A:D,4,0)</f>
        <v>0</v>
      </c>
      <c r="F1229" t="b">
        <f ca="1">VLOOKUP(D1229,'1. 词频表'!A:D,4,0)</f>
        <v>0</v>
      </c>
      <c r="G1229" s="9" t="b">
        <f>(COUNTIF(Sheet1!A:A,$C1229)+COUNTIF(Sheet1!A:A,$D1229))&gt;0</f>
        <v>0</v>
      </c>
      <c r="H1229" s="9" t="b">
        <f>(COUNTIF(Sheet1!B:B,$C1229)+COUNTIF(Sheet1!B:B,$D1229))&gt;0</f>
        <v>0</v>
      </c>
      <c r="I1229" s="9" t="b">
        <f>(COUNTIF(Sheet1!C:C,$C1229)+COUNTIF(Sheet1!C:C,$D1229))&gt;0</f>
        <v>0</v>
      </c>
    </row>
    <row r="1230" spans="1:9">
      <c r="A1230" t="s">
        <v>8187</v>
      </c>
      <c r="B1230">
        <v>6</v>
      </c>
      <c r="C1230" t="s">
        <v>7640</v>
      </c>
      <c r="D1230" t="s">
        <v>8142</v>
      </c>
      <c r="E1230" t="b">
        <f ca="1">VLOOKUP(C1230,'1. 词频表'!A:D,4,0)</f>
        <v>1</v>
      </c>
      <c r="F1230" t="b">
        <f ca="1">VLOOKUP(D1230,'1. 词频表'!A:D,4,0)</f>
        <v>0</v>
      </c>
      <c r="G1230" s="9" t="b">
        <f>(COUNTIF(Sheet1!A:A,$C1230)+COUNTIF(Sheet1!A:A,$D1230))&gt;0</f>
        <v>0</v>
      </c>
      <c r="H1230" s="9" t="b">
        <f>(COUNTIF(Sheet1!B:B,$C1230)+COUNTIF(Sheet1!B:B,$D1230))&gt;0</f>
        <v>1</v>
      </c>
      <c r="I1230" s="9" t="b">
        <f>(COUNTIF(Sheet1!C:C,$C1230)+COUNTIF(Sheet1!C:C,$D1230))&gt;0</f>
        <v>0</v>
      </c>
    </row>
    <row r="1231" spans="1:9">
      <c r="A1231" t="s">
        <v>8188</v>
      </c>
      <c r="B1231">
        <v>6</v>
      </c>
      <c r="C1231" t="s">
        <v>8189</v>
      </c>
      <c r="D1231" t="s">
        <v>6463</v>
      </c>
      <c r="E1231" t="b">
        <f ca="1">VLOOKUP(C1231,'1. 词频表'!A:D,4,0)</f>
        <v>0</v>
      </c>
      <c r="F1231" t="b">
        <f ca="1">VLOOKUP(D1231,'1. 词频表'!A:D,4,0)</f>
        <v>0</v>
      </c>
      <c r="G1231" s="9" t="b">
        <f>(COUNTIF(Sheet1!A:A,$C1231)+COUNTIF(Sheet1!A:A,$D1231))&gt;0</f>
        <v>0</v>
      </c>
      <c r="H1231" s="9" t="b">
        <f>(COUNTIF(Sheet1!B:B,$C1231)+COUNTIF(Sheet1!B:B,$D1231))&gt;0</f>
        <v>0</v>
      </c>
      <c r="I1231" s="9" t="b">
        <f>(COUNTIF(Sheet1!C:C,$C1231)+COUNTIF(Sheet1!C:C,$D1231))&gt;0</f>
        <v>0</v>
      </c>
    </row>
    <row r="1232" spans="1:9">
      <c r="A1232" t="s">
        <v>8190</v>
      </c>
      <c r="B1232">
        <v>6</v>
      </c>
      <c r="C1232" t="s">
        <v>4358</v>
      </c>
      <c r="D1232" t="s">
        <v>6085</v>
      </c>
      <c r="E1232" t="b">
        <f ca="1">VLOOKUP(C1232,'1. 词频表'!A:D,4,0)</f>
        <v>0</v>
      </c>
      <c r="F1232" t="b">
        <f ca="1">VLOOKUP(D1232,'1. 词频表'!A:D,4,0)</f>
        <v>0</v>
      </c>
      <c r="G1232" s="9" t="b">
        <f>(COUNTIF(Sheet1!A:A,$C1232)+COUNTIF(Sheet1!A:A,$D1232))&gt;0</f>
        <v>0</v>
      </c>
      <c r="H1232" s="9" t="b">
        <f>(COUNTIF(Sheet1!B:B,$C1232)+COUNTIF(Sheet1!B:B,$D1232))&gt;0</f>
        <v>1</v>
      </c>
      <c r="I1232" s="9" t="b">
        <f>(COUNTIF(Sheet1!C:C,$C1232)+COUNTIF(Sheet1!C:C,$D1232))&gt;0</f>
        <v>0</v>
      </c>
    </row>
    <row r="1233" spans="1:9">
      <c r="A1233" t="s">
        <v>6903</v>
      </c>
      <c r="B1233">
        <v>6</v>
      </c>
      <c r="C1233" t="s">
        <v>6046</v>
      </c>
      <c r="D1233" t="s">
        <v>5709</v>
      </c>
      <c r="E1233" t="b">
        <f ca="1">VLOOKUP(C1233,'1. 词频表'!A:D,4,0)</f>
        <v>0</v>
      </c>
      <c r="F1233" t="b">
        <f ca="1">VLOOKUP(D1233,'1. 词频表'!A:D,4,0)</f>
        <v>0</v>
      </c>
      <c r="G1233" s="9" t="b">
        <f>(COUNTIF(Sheet1!A:A,$C1233)+COUNTIF(Sheet1!A:A,$D1233))&gt;0</f>
        <v>0</v>
      </c>
      <c r="H1233" s="9" t="b">
        <f>(COUNTIF(Sheet1!B:B,$C1233)+COUNTIF(Sheet1!B:B,$D1233))&gt;0</f>
        <v>0</v>
      </c>
      <c r="I1233" s="9" t="b">
        <f>(COUNTIF(Sheet1!C:C,$C1233)+COUNTIF(Sheet1!C:C,$D1233))&gt;0</f>
        <v>0</v>
      </c>
    </row>
    <row r="1234" spans="1:9">
      <c r="A1234" t="s">
        <v>6633</v>
      </c>
      <c r="B1234">
        <v>6</v>
      </c>
      <c r="C1234" t="s">
        <v>5713</v>
      </c>
      <c r="D1234" t="s">
        <v>6634</v>
      </c>
      <c r="E1234" t="b">
        <f ca="1">VLOOKUP(C1234,'1. 词频表'!A:D,4,0)</f>
        <v>0</v>
      </c>
      <c r="F1234" t="b">
        <f ca="1">VLOOKUP(D1234,'1. 词频表'!A:D,4,0)</f>
        <v>0</v>
      </c>
      <c r="G1234" s="9" t="b">
        <f>(COUNTIF(Sheet1!A:A,$C1234)+COUNTIF(Sheet1!A:A,$D1234))&gt;0</f>
        <v>0</v>
      </c>
      <c r="H1234" s="9" t="b">
        <f>(COUNTIF(Sheet1!B:B,$C1234)+COUNTIF(Sheet1!B:B,$D1234))&gt;0</f>
        <v>0</v>
      </c>
      <c r="I1234" s="9" t="b">
        <f>(COUNTIF(Sheet1!C:C,$C1234)+COUNTIF(Sheet1!C:C,$D1234))&gt;0</f>
        <v>0</v>
      </c>
    </row>
    <row r="1235" spans="1:9">
      <c r="A1235" t="s">
        <v>8191</v>
      </c>
      <c r="B1235">
        <v>6</v>
      </c>
      <c r="C1235" t="s">
        <v>5829</v>
      </c>
      <c r="D1235" t="s">
        <v>5958</v>
      </c>
      <c r="E1235" t="b">
        <f ca="1">VLOOKUP(C1235,'1. 词频表'!A:D,4,0)</f>
        <v>0</v>
      </c>
      <c r="F1235" t="b">
        <f ca="1">VLOOKUP(D1235,'1. 词频表'!A:D,4,0)</f>
        <v>0</v>
      </c>
      <c r="G1235" s="9" t="b">
        <f>(COUNTIF(Sheet1!A:A,$C1235)+COUNTIF(Sheet1!A:A,$D1235))&gt;0</f>
        <v>0</v>
      </c>
      <c r="H1235" s="9" t="b">
        <f>(COUNTIF(Sheet1!B:B,$C1235)+COUNTIF(Sheet1!B:B,$D1235))&gt;0</f>
        <v>0</v>
      </c>
      <c r="I1235" s="9" t="b">
        <f>(COUNTIF(Sheet1!C:C,$C1235)+COUNTIF(Sheet1!C:C,$D1235))&gt;0</f>
        <v>0</v>
      </c>
    </row>
    <row r="1236" spans="1:9">
      <c r="A1236" t="s">
        <v>6845</v>
      </c>
      <c r="B1236">
        <v>6</v>
      </c>
      <c r="C1236" t="s">
        <v>355</v>
      </c>
      <c r="D1236" t="s">
        <v>5648</v>
      </c>
      <c r="E1236" t="b">
        <f ca="1">VLOOKUP(C1236,'1. 词频表'!A:D,4,0)</f>
        <v>1</v>
      </c>
      <c r="F1236" t="b">
        <f ca="1">VLOOKUP(D1236,'1. 词频表'!A:D,4,0)</f>
        <v>1</v>
      </c>
      <c r="G1236" s="9" t="b">
        <f>(COUNTIF(Sheet1!A:A,$C1236)+COUNTIF(Sheet1!A:A,$D1236))&gt;0</f>
        <v>0</v>
      </c>
      <c r="H1236" s="9" t="b">
        <f>(COUNTIF(Sheet1!B:B,$C1236)+COUNTIF(Sheet1!B:B,$D1236))&gt;0</f>
        <v>0</v>
      </c>
      <c r="I1236" s="9" t="b">
        <f>(COUNTIF(Sheet1!C:C,$C1236)+COUNTIF(Sheet1!C:C,$D1236))&gt;0</f>
        <v>0</v>
      </c>
    </row>
    <row r="1237" spans="1:9">
      <c r="A1237" t="s">
        <v>8192</v>
      </c>
      <c r="B1237">
        <v>6</v>
      </c>
      <c r="C1237" t="s">
        <v>7254</v>
      </c>
      <c r="D1237" t="s">
        <v>5811</v>
      </c>
      <c r="E1237" t="b">
        <f ca="1">VLOOKUP(C1237,'1. 词频表'!A:D,4,0)</f>
        <v>0</v>
      </c>
      <c r="F1237" t="b">
        <f ca="1">VLOOKUP(D1237,'1. 词频表'!A:D,4,0)</f>
        <v>0</v>
      </c>
      <c r="G1237" s="9" t="b">
        <f>(COUNTIF(Sheet1!A:A,$C1237)+COUNTIF(Sheet1!A:A,$D1237))&gt;0</f>
        <v>1</v>
      </c>
      <c r="H1237" s="9" t="b">
        <f>(COUNTIF(Sheet1!B:B,$C1237)+COUNTIF(Sheet1!B:B,$D1237))&gt;0</f>
        <v>0</v>
      </c>
      <c r="I1237" s="9" t="b">
        <f>(COUNTIF(Sheet1!C:C,$C1237)+COUNTIF(Sheet1!C:C,$D1237))&gt;0</f>
        <v>0</v>
      </c>
    </row>
    <row r="1238" spans="1:9">
      <c r="A1238" t="s">
        <v>8193</v>
      </c>
      <c r="B1238">
        <v>6</v>
      </c>
      <c r="C1238" t="s">
        <v>5741</v>
      </c>
      <c r="D1238" t="s">
        <v>5661</v>
      </c>
      <c r="E1238" t="b">
        <f ca="1">VLOOKUP(C1238,'1. 词频表'!A:D,4,0)</f>
        <v>0</v>
      </c>
      <c r="F1238" t="b">
        <f ca="1">VLOOKUP(D1238,'1. 词频表'!A:D,4,0)</f>
        <v>0</v>
      </c>
      <c r="G1238" s="9" t="b">
        <f>(COUNTIF(Sheet1!A:A,$C1238)+COUNTIF(Sheet1!A:A,$D1238))&gt;0</f>
        <v>0</v>
      </c>
      <c r="H1238" s="9" t="b">
        <f>(COUNTIF(Sheet1!B:B,$C1238)+COUNTIF(Sheet1!B:B,$D1238))&gt;0</f>
        <v>1</v>
      </c>
      <c r="I1238" s="9" t="b">
        <f>(COUNTIF(Sheet1!C:C,$C1238)+COUNTIF(Sheet1!C:C,$D1238))&gt;0</f>
        <v>0</v>
      </c>
    </row>
    <row r="1239" spans="1:9">
      <c r="A1239" t="s">
        <v>6847</v>
      </c>
      <c r="B1239">
        <v>6</v>
      </c>
      <c r="C1239" t="s">
        <v>5749</v>
      </c>
      <c r="D1239" t="s">
        <v>5656</v>
      </c>
      <c r="E1239" t="b">
        <f ca="1">VLOOKUP(C1239,'1. 词频表'!A:D,4,0)</f>
        <v>0</v>
      </c>
      <c r="F1239" t="b">
        <f ca="1">VLOOKUP(D1239,'1. 词频表'!A:D,4,0)</f>
        <v>0</v>
      </c>
      <c r="G1239" s="9" t="b">
        <f>(COUNTIF(Sheet1!A:A,$C1239)+COUNTIF(Sheet1!A:A,$D1239))&gt;0</f>
        <v>1</v>
      </c>
      <c r="H1239" s="9" t="b">
        <f>(COUNTIF(Sheet1!B:B,$C1239)+COUNTIF(Sheet1!B:B,$D1239))&gt;0</f>
        <v>0</v>
      </c>
      <c r="I1239" s="9" t="b">
        <f>(COUNTIF(Sheet1!C:C,$C1239)+COUNTIF(Sheet1!C:C,$D1239))&gt;0</f>
        <v>0</v>
      </c>
    </row>
    <row r="1240" spans="1:9">
      <c r="A1240" t="s">
        <v>6899</v>
      </c>
      <c r="B1240">
        <v>6</v>
      </c>
      <c r="C1240" t="s">
        <v>5958</v>
      </c>
      <c r="D1240" t="s">
        <v>5659</v>
      </c>
      <c r="E1240" t="b">
        <f ca="1">VLOOKUP(C1240,'1. 词频表'!A:D,4,0)</f>
        <v>0</v>
      </c>
      <c r="F1240" t="b">
        <f ca="1">VLOOKUP(D1240,'1. 词频表'!A:D,4,0)</f>
        <v>0</v>
      </c>
      <c r="G1240" s="9" t="b">
        <f>(COUNTIF(Sheet1!A:A,$C1240)+COUNTIF(Sheet1!A:A,$D1240))&gt;0</f>
        <v>0</v>
      </c>
      <c r="H1240" s="9" t="b">
        <f>(COUNTIF(Sheet1!B:B,$C1240)+COUNTIF(Sheet1!B:B,$D1240))&gt;0</f>
        <v>0</v>
      </c>
      <c r="I1240" s="9" t="b">
        <f>(COUNTIF(Sheet1!C:C,$C1240)+COUNTIF(Sheet1!C:C,$D1240))&gt;0</f>
        <v>0</v>
      </c>
    </row>
    <row r="1241" spans="1:9">
      <c r="A1241" t="s">
        <v>6900</v>
      </c>
      <c r="B1241">
        <v>6</v>
      </c>
      <c r="C1241" t="s">
        <v>5958</v>
      </c>
      <c r="D1241" t="s">
        <v>5741</v>
      </c>
      <c r="E1241" t="b">
        <f ca="1">VLOOKUP(C1241,'1. 词频表'!A:D,4,0)</f>
        <v>0</v>
      </c>
      <c r="F1241" t="b">
        <f ca="1">VLOOKUP(D1241,'1. 词频表'!A:D,4,0)</f>
        <v>0</v>
      </c>
      <c r="G1241" s="9" t="b">
        <f>(COUNTIF(Sheet1!A:A,$C1241)+COUNTIF(Sheet1!A:A,$D1241))&gt;0</f>
        <v>0</v>
      </c>
      <c r="H1241" s="9" t="b">
        <f>(COUNTIF(Sheet1!B:B,$C1241)+COUNTIF(Sheet1!B:B,$D1241))&gt;0</f>
        <v>1</v>
      </c>
      <c r="I1241" s="9" t="b">
        <f>(COUNTIF(Sheet1!C:C,$C1241)+COUNTIF(Sheet1!C:C,$D1241))&gt;0</f>
        <v>0</v>
      </c>
    </row>
    <row r="1242" spans="1:9">
      <c r="A1242" t="s">
        <v>8194</v>
      </c>
      <c r="B1242">
        <v>6</v>
      </c>
      <c r="C1242" t="s">
        <v>8195</v>
      </c>
      <c r="D1242" t="s">
        <v>4</v>
      </c>
      <c r="E1242" t="b">
        <f ca="1">VLOOKUP(C1242,'1. 词频表'!A:D,4,0)</f>
        <v>0</v>
      </c>
      <c r="F1242" t="b">
        <f ca="1">VLOOKUP(D1242,'1. 词频表'!A:D,4,0)</f>
        <v>1</v>
      </c>
      <c r="G1242" s="9" t="b">
        <f>(COUNTIF(Sheet1!A:A,$C1242)+COUNTIF(Sheet1!A:A,$D1242))&gt;0</f>
        <v>0</v>
      </c>
      <c r="H1242" s="9" t="b">
        <f>(COUNTIF(Sheet1!B:B,$C1242)+COUNTIF(Sheet1!B:B,$D1242))&gt;0</f>
        <v>0</v>
      </c>
      <c r="I1242" s="9" t="b">
        <f>(COUNTIF(Sheet1!C:C,$C1242)+COUNTIF(Sheet1!C:C,$D1242))&gt;0</f>
        <v>0</v>
      </c>
    </row>
    <row r="1243" spans="1:9">
      <c r="A1243" t="s">
        <v>7052</v>
      </c>
      <c r="B1243">
        <v>6</v>
      </c>
      <c r="C1243" t="s">
        <v>7053</v>
      </c>
      <c r="D1243" t="s">
        <v>5709</v>
      </c>
      <c r="E1243" t="b">
        <f ca="1">VLOOKUP(C1243,'1. 词频表'!A:D,4,0)</f>
        <v>0</v>
      </c>
      <c r="F1243" t="b">
        <f ca="1">VLOOKUP(D1243,'1. 词频表'!A:D,4,0)</f>
        <v>0</v>
      </c>
      <c r="G1243" s="9" t="b">
        <f>(COUNTIF(Sheet1!A:A,$C1243)+COUNTIF(Sheet1!A:A,$D1243))&gt;0</f>
        <v>0</v>
      </c>
      <c r="H1243" s="9" t="b">
        <f>(COUNTIF(Sheet1!B:B,$C1243)+COUNTIF(Sheet1!B:B,$D1243))&gt;0</f>
        <v>0</v>
      </c>
      <c r="I1243" s="9" t="b">
        <f>(COUNTIF(Sheet1!C:C,$C1243)+COUNTIF(Sheet1!C:C,$D1243))&gt;0</f>
        <v>0</v>
      </c>
    </row>
    <row r="1244" spans="1:9">
      <c r="A1244" t="s">
        <v>8196</v>
      </c>
      <c r="B1244">
        <v>6</v>
      </c>
      <c r="C1244" t="s">
        <v>8197</v>
      </c>
      <c r="D1244" t="s">
        <v>8198</v>
      </c>
      <c r="E1244" t="b">
        <f ca="1">VLOOKUP(C1244,'1. 词频表'!A:D,4,0)</f>
        <v>0</v>
      </c>
      <c r="F1244" t="b">
        <f ca="1">VLOOKUP(D1244,'1. 词频表'!A:D,4,0)</f>
        <v>0</v>
      </c>
      <c r="G1244" s="9" t="b">
        <f>(COUNTIF(Sheet1!A:A,$C1244)+COUNTIF(Sheet1!A:A,$D1244))&gt;0</f>
        <v>0</v>
      </c>
      <c r="H1244" s="9" t="b">
        <f>(COUNTIF(Sheet1!B:B,$C1244)+COUNTIF(Sheet1!B:B,$D1244))&gt;0</f>
        <v>0</v>
      </c>
      <c r="I1244" s="9" t="b">
        <f>(COUNTIF(Sheet1!C:C,$C1244)+COUNTIF(Sheet1!C:C,$D1244))&gt;0</f>
        <v>0</v>
      </c>
    </row>
    <row r="1245" spans="1:9">
      <c r="A1245" t="s">
        <v>8199</v>
      </c>
      <c r="B1245">
        <v>6</v>
      </c>
      <c r="C1245" t="s">
        <v>8200</v>
      </c>
      <c r="D1245" t="s">
        <v>7648</v>
      </c>
      <c r="E1245" t="b">
        <f ca="1">VLOOKUP(C1245,'1. 词频表'!A:D,4,0)</f>
        <v>0</v>
      </c>
      <c r="F1245" t="b">
        <f ca="1">VLOOKUP(D1245,'1. 词频表'!A:D,4,0)</f>
        <v>0</v>
      </c>
      <c r="G1245" s="9" t="b">
        <f>(COUNTIF(Sheet1!A:A,$C1245)+COUNTIF(Sheet1!A:A,$D1245))&gt;0</f>
        <v>0</v>
      </c>
      <c r="H1245" s="9" t="b">
        <f>(COUNTIF(Sheet1!B:B,$C1245)+COUNTIF(Sheet1!B:B,$D1245))&gt;0</f>
        <v>0</v>
      </c>
      <c r="I1245" s="9" t="b">
        <f>(COUNTIF(Sheet1!C:C,$C1245)+COUNTIF(Sheet1!C:C,$D1245))&gt;0</f>
        <v>0</v>
      </c>
    </row>
    <row r="1246" spans="1:9">
      <c r="A1246" t="s">
        <v>8201</v>
      </c>
      <c r="B1246">
        <v>6</v>
      </c>
      <c r="C1246" t="s">
        <v>453</v>
      </c>
      <c r="D1246" t="s">
        <v>6046</v>
      </c>
      <c r="E1246" t="b">
        <f ca="1">VLOOKUP(C1246,'1. 词频表'!A:D,4,0)</f>
        <v>1</v>
      </c>
      <c r="F1246" t="b">
        <f ca="1">VLOOKUP(D1246,'1. 词频表'!A:D,4,0)</f>
        <v>0</v>
      </c>
      <c r="G1246" s="9" t="b">
        <f>(COUNTIF(Sheet1!A:A,$C1246)+COUNTIF(Sheet1!A:A,$D1246))&gt;0</f>
        <v>0</v>
      </c>
      <c r="H1246" s="9" t="b">
        <f>(COUNTIF(Sheet1!B:B,$C1246)+COUNTIF(Sheet1!B:B,$D1246))&gt;0</f>
        <v>0</v>
      </c>
      <c r="I1246" s="9" t="b">
        <f>(COUNTIF(Sheet1!C:C,$C1246)+COUNTIF(Sheet1!C:C,$D1246))&gt;0</f>
        <v>0</v>
      </c>
    </row>
    <row r="1247" spans="1:9">
      <c r="A1247" t="s">
        <v>6319</v>
      </c>
      <c r="B1247">
        <v>6</v>
      </c>
      <c r="C1247" t="s">
        <v>5713</v>
      </c>
      <c r="D1247" t="s">
        <v>6011</v>
      </c>
      <c r="E1247" t="b">
        <f ca="1">VLOOKUP(C1247,'1. 词频表'!A:D,4,0)</f>
        <v>0</v>
      </c>
      <c r="F1247" t="b">
        <f ca="1">VLOOKUP(D1247,'1. 词频表'!A:D,4,0)</f>
        <v>0</v>
      </c>
      <c r="G1247" s="9" t="b">
        <f>(COUNTIF(Sheet1!A:A,$C1247)+COUNTIF(Sheet1!A:A,$D1247))&gt;0</f>
        <v>0</v>
      </c>
      <c r="H1247" s="9" t="b">
        <f>(COUNTIF(Sheet1!B:B,$C1247)+COUNTIF(Sheet1!B:B,$D1247))&gt;0</f>
        <v>0</v>
      </c>
      <c r="I1247" s="9" t="b">
        <f>(COUNTIF(Sheet1!C:C,$C1247)+COUNTIF(Sheet1!C:C,$D1247))&gt;0</f>
        <v>0</v>
      </c>
    </row>
    <row r="1248" spans="1:9">
      <c r="A1248" t="s">
        <v>8202</v>
      </c>
      <c r="B1248">
        <v>6</v>
      </c>
      <c r="C1248" t="s">
        <v>7575</v>
      </c>
      <c r="D1248" t="s">
        <v>5713</v>
      </c>
      <c r="E1248" t="b">
        <f ca="1">VLOOKUP(C1248,'1. 词频表'!A:D,4,0)</f>
        <v>0</v>
      </c>
      <c r="F1248" t="b">
        <f ca="1">VLOOKUP(D1248,'1. 词频表'!A:D,4,0)</f>
        <v>0</v>
      </c>
      <c r="G1248" s="9" t="b">
        <f>(COUNTIF(Sheet1!A:A,$C1248)+COUNTIF(Sheet1!A:A,$D1248))&gt;0</f>
        <v>0</v>
      </c>
      <c r="H1248" s="9" t="b">
        <f>(COUNTIF(Sheet1!B:B,$C1248)+COUNTIF(Sheet1!B:B,$D1248))&gt;0</f>
        <v>1</v>
      </c>
      <c r="I1248" s="9" t="b">
        <f>(COUNTIF(Sheet1!C:C,$C1248)+COUNTIF(Sheet1!C:C,$D1248))&gt;0</f>
        <v>0</v>
      </c>
    </row>
    <row r="1249" spans="1:9">
      <c r="A1249" t="s">
        <v>8203</v>
      </c>
      <c r="B1249">
        <v>6</v>
      </c>
      <c r="C1249" t="s">
        <v>8204</v>
      </c>
      <c r="D1249" t="s">
        <v>5669</v>
      </c>
      <c r="E1249" t="b">
        <f ca="1">VLOOKUP(C1249,'1. 词频表'!A:D,4,0)</f>
        <v>0</v>
      </c>
      <c r="F1249" t="b">
        <f ca="1">VLOOKUP(D1249,'1. 词频表'!A:D,4,0)</f>
        <v>0</v>
      </c>
      <c r="G1249" s="9" t="b">
        <f>(COUNTIF(Sheet1!A:A,$C1249)+COUNTIF(Sheet1!A:A,$D1249))&gt;0</f>
        <v>0</v>
      </c>
      <c r="H1249" s="9" t="b">
        <f>(COUNTIF(Sheet1!B:B,$C1249)+COUNTIF(Sheet1!B:B,$D1249))&gt;0</f>
        <v>0</v>
      </c>
      <c r="I1249" s="9" t="b">
        <f>(COUNTIF(Sheet1!C:C,$C1249)+COUNTIF(Sheet1!C:C,$D1249))&gt;0</f>
        <v>1</v>
      </c>
    </row>
    <row r="1250" spans="1:9">
      <c r="A1250" t="s">
        <v>8205</v>
      </c>
      <c r="B1250">
        <v>6</v>
      </c>
      <c r="C1250" t="s">
        <v>8204</v>
      </c>
      <c r="D1250" t="s">
        <v>5653</v>
      </c>
      <c r="E1250" t="b">
        <f ca="1">VLOOKUP(C1250,'1. 词频表'!A:D,4,0)</f>
        <v>0</v>
      </c>
      <c r="F1250" t="b">
        <f ca="1">VLOOKUP(D1250,'1. 词频表'!A:D,4,0)</f>
        <v>0</v>
      </c>
      <c r="G1250" s="9" t="b">
        <f>(COUNTIF(Sheet1!A:A,$C1250)+COUNTIF(Sheet1!A:A,$D1250))&gt;0</f>
        <v>0</v>
      </c>
      <c r="H1250" s="9" t="b">
        <f>(COUNTIF(Sheet1!B:B,$C1250)+COUNTIF(Sheet1!B:B,$D1250))&gt;0</f>
        <v>0</v>
      </c>
      <c r="I1250" s="9" t="b">
        <f>(COUNTIF(Sheet1!C:C,$C1250)+COUNTIF(Sheet1!C:C,$D1250))&gt;0</f>
        <v>0</v>
      </c>
    </row>
    <row r="1251" spans="1:9">
      <c r="A1251" t="s">
        <v>7023</v>
      </c>
      <c r="B1251">
        <v>6</v>
      </c>
      <c r="C1251" t="s">
        <v>6294</v>
      </c>
      <c r="D1251" t="s">
        <v>5653</v>
      </c>
      <c r="E1251" t="b">
        <f ca="1">VLOOKUP(C1251,'1. 词频表'!A:D,4,0)</f>
        <v>0</v>
      </c>
      <c r="F1251" t="b">
        <f ca="1">VLOOKUP(D1251,'1. 词频表'!A:D,4,0)</f>
        <v>0</v>
      </c>
      <c r="G1251" s="9" t="b">
        <f>(COUNTIF(Sheet1!A:A,$C1251)+COUNTIF(Sheet1!A:A,$D1251))&gt;0</f>
        <v>0</v>
      </c>
      <c r="H1251" s="9" t="b">
        <f>(COUNTIF(Sheet1!B:B,$C1251)+COUNTIF(Sheet1!B:B,$D1251))&gt;0</f>
        <v>0</v>
      </c>
      <c r="I1251" s="9" t="b">
        <f>(COUNTIF(Sheet1!C:C,$C1251)+COUNTIF(Sheet1!C:C,$D1251))&gt;0</f>
        <v>0</v>
      </c>
    </row>
    <row r="1252" spans="1:9">
      <c r="A1252" t="s">
        <v>8206</v>
      </c>
      <c r="B1252">
        <v>6</v>
      </c>
      <c r="C1252" t="s">
        <v>5737</v>
      </c>
      <c r="D1252" t="s">
        <v>5978</v>
      </c>
      <c r="E1252" t="b">
        <f ca="1">VLOOKUP(C1252,'1. 词频表'!A:D,4,0)</f>
        <v>0</v>
      </c>
      <c r="F1252" t="b">
        <f ca="1">VLOOKUP(D1252,'1. 词频表'!A:D,4,0)</f>
        <v>0</v>
      </c>
      <c r="G1252" s="9" t="b">
        <f>(COUNTIF(Sheet1!A:A,$C1252)+COUNTIF(Sheet1!A:A,$D1252))&gt;0</f>
        <v>0</v>
      </c>
      <c r="H1252" s="9" t="b">
        <f>(COUNTIF(Sheet1!B:B,$C1252)+COUNTIF(Sheet1!B:B,$D1252))&gt;0</f>
        <v>0</v>
      </c>
      <c r="I1252" s="9" t="b">
        <f>(COUNTIF(Sheet1!C:C,$C1252)+COUNTIF(Sheet1!C:C,$D1252))&gt;0</f>
        <v>0</v>
      </c>
    </row>
    <row r="1253" spans="1:9">
      <c r="A1253" t="s">
        <v>6337</v>
      </c>
      <c r="B1253">
        <v>6</v>
      </c>
      <c r="C1253" t="s">
        <v>530</v>
      </c>
      <c r="D1253" t="s">
        <v>5656</v>
      </c>
      <c r="E1253" t="b">
        <f ca="1">VLOOKUP(C1253,'1. 词频表'!A:D,4,0)</f>
        <v>1</v>
      </c>
      <c r="F1253" t="b">
        <f ca="1">VLOOKUP(D1253,'1. 词频表'!A:D,4,0)</f>
        <v>0</v>
      </c>
      <c r="G1253" s="9" t="b">
        <f>(COUNTIF(Sheet1!A:A,$C1253)+COUNTIF(Sheet1!A:A,$D1253))&gt;0</f>
        <v>0</v>
      </c>
      <c r="H1253" s="9" t="b">
        <f>(COUNTIF(Sheet1!B:B,$C1253)+COUNTIF(Sheet1!B:B,$D1253))&gt;0</f>
        <v>0</v>
      </c>
      <c r="I1253" s="9" t="b">
        <f>(COUNTIF(Sheet1!C:C,$C1253)+COUNTIF(Sheet1!C:C,$D1253))&gt;0</f>
        <v>0</v>
      </c>
    </row>
    <row r="1254" spans="1:9">
      <c r="A1254" t="s">
        <v>7393</v>
      </c>
      <c r="B1254">
        <v>6</v>
      </c>
      <c r="C1254" t="s">
        <v>5737</v>
      </c>
      <c r="D1254" t="s">
        <v>5811</v>
      </c>
      <c r="E1254" t="b">
        <f ca="1">VLOOKUP(C1254,'1. 词频表'!A:D,4,0)</f>
        <v>0</v>
      </c>
      <c r="F1254" t="b">
        <f ca="1">VLOOKUP(D1254,'1. 词频表'!A:D,4,0)</f>
        <v>0</v>
      </c>
      <c r="G1254" s="9" t="b">
        <f>(COUNTIF(Sheet1!A:A,$C1254)+COUNTIF(Sheet1!A:A,$D1254))&gt;0</f>
        <v>1</v>
      </c>
      <c r="H1254" s="9" t="b">
        <f>(COUNTIF(Sheet1!B:B,$C1254)+COUNTIF(Sheet1!B:B,$D1254))&gt;0</f>
        <v>0</v>
      </c>
      <c r="I1254" s="9" t="b">
        <f>(COUNTIF(Sheet1!C:C,$C1254)+COUNTIF(Sheet1!C:C,$D1254))&gt;0</f>
        <v>0</v>
      </c>
    </row>
    <row r="1255" spans="1:9">
      <c r="A1255" t="s">
        <v>8207</v>
      </c>
      <c r="B1255">
        <v>6</v>
      </c>
      <c r="C1255" t="s">
        <v>541</v>
      </c>
      <c r="D1255" t="s">
        <v>4</v>
      </c>
      <c r="E1255" t="b">
        <f ca="1">VLOOKUP(C1255,'1. 词频表'!A:D,4,0)</f>
        <v>0</v>
      </c>
      <c r="F1255" t="b">
        <f ca="1">VLOOKUP(D1255,'1. 词频表'!A:D,4,0)</f>
        <v>1</v>
      </c>
      <c r="G1255" s="9" t="b">
        <f>(COUNTIF(Sheet1!A:A,$C1255)+COUNTIF(Sheet1!A:A,$D1255))&gt;0</f>
        <v>0</v>
      </c>
      <c r="H1255" s="9" t="b">
        <f>(COUNTIF(Sheet1!B:B,$C1255)+COUNTIF(Sheet1!B:B,$D1255))&gt;0</f>
        <v>0</v>
      </c>
      <c r="I1255" s="9" t="b">
        <f>(COUNTIF(Sheet1!C:C,$C1255)+COUNTIF(Sheet1!C:C,$D1255))&gt;0</f>
        <v>0</v>
      </c>
    </row>
    <row r="1256" spans="1:9">
      <c r="A1256" t="s">
        <v>7098</v>
      </c>
      <c r="B1256">
        <v>6</v>
      </c>
      <c r="C1256" t="s">
        <v>541</v>
      </c>
      <c r="D1256" t="s">
        <v>5648</v>
      </c>
      <c r="E1256" t="b">
        <f ca="1">VLOOKUP(C1256,'1. 词频表'!A:D,4,0)</f>
        <v>0</v>
      </c>
      <c r="F1256" t="b">
        <f ca="1">VLOOKUP(D1256,'1. 词频表'!A:D,4,0)</f>
        <v>1</v>
      </c>
      <c r="G1256" s="9" t="b">
        <f>(COUNTIF(Sheet1!A:A,$C1256)+COUNTIF(Sheet1!A:A,$D1256))&gt;0</f>
        <v>0</v>
      </c>
      <c r="H1256" s="9" t="b">
        <f>(COUNTIF(Sheet1!B:B,$C1256)+COUNTIF(Sheet1!B:B,$D1256))&gt;0</f>
        <v>0</v>
      </c>
      <c r="I1256" s="9" t="b">
        <f>(COUNTIF(Sheet1!C:C,$C1256)+COUNTIF(Sheet1!C:C,$D1256))&gt;0</f>
        <v>0</v>
      </c>
    </row>
    <row r="1257" spans="1:9">
      <c r="A1257" t="s">
        <v>6684</v>
      </c>
      <c r="B1257">
        <v>6</v>
      </c>
      <c r="C1257" t="s">
        <v>541</v>
      </c>
      <c r="D1257" t="s">
        <v>5646</v>
      </c>
      <c r="E1257" t="b">
        <f ca="1">VLOOKUP(C1257,'1. 词频表'!A:D,4,0)</f>
        <v>0</v>
      </c>
      <c r="F1257" t="b">
        <f ca="1">VLOOKUP(D1257,'1. 词频表'!A:D,4,0)</f>
        <v>1</v>
      </c>
      <c r="G1257" s="9" t="b">
        <f>(COUNTIF(Sheet1!A:A,$C1257)+COUNTIF(Sheet1!A:A,$D1257))&gt;0</f>
        <v>0</v>
      </c>
      <c r="H1257" s="9" t="b">
        <f>(COUNTIF(Sheet1!B:B,$C1257)+COUNTIF(Sheet1!B:B,$D1257))&gt;0</f>
        <v>0</v>
      </c>
      <c r="I1257" s="9" t="b">
        <f>(COUNTIF(Sheet1!C:C,$C1257)+COUNTIF(Sheet1!C:C,$D1257))&gt;0</f>
        <v>0</v>
      </c>
    </row>
    <row r="1258" spans="1:9">
      <c r="A1258" t="s">
        <v>8208</v>
      </c>
      <c r="B1258">
        <v>6</v>
      </c>
      <c r="C1258" t="s">
        <v>8209</v>
      </c>
      <c r="D1258" t="s">
        <v>4</v>
      </c>
      <c r="E1258" t="b">
        <f ca="1">VLOOKUP(C1258,'1. 词频表'!A:D,4,0)</f>
        <v>1</v>
      </c>
      <c r="F1258" t="b">
        <f ca="1">VLOOKUP(D1258,'1. 词频表'!A:D,4,0)</f>
        <v>1</v>
      </c>
      <c r="G1258" s="9" t="b">
        <f>(COUNTIF(Sheet1!A:A,$C1258)+COUNTIF(Sheet1!A:A,$D1258))&gt;0</f>
        <v>0</v>
      </c>
      <c r="H1258" s="9" t="b">
        <f>(COUNTIF(Sheet1!B:B,$C1258)+COUNTIF(Sheet1!B:B,$D1258))&gt;0</f>
        <v>0</v>
      </c>
      <c r="I1258" s="9" t="b">
        <f>(COUNTIF(Sheet1!C:C,$C1258)+COUNTIF(Sheet1!C:C,$D1258))&gt;0</f>
        <v>0</v>
      </c>
    </row>
    <row r="1259" spans="1:9">
      <c r="A1259" t="s">
        <v>8210</v>
      </c>
      <c r="B1259">
        <v>6</v>
      </c>
      <c r="C1259" t="s">
        <v>8209</v>
      </c>
      <c r="D1259" t="s">
        <v>5648</v>
      </c>
      <c r="E1259" t="b">
        <f ca="1">VLOOKUP(C1259,'1. 词频表'!A:D,4,0)</f>
        <v>1</v>
      </c>
      <c r="F1259" t="b">
        <f ca="1">VLOOKUP(D1259,'1. 词频表'!A:D,4,0)</f>
        <v>1</v>
      </c>
      <c r="G1259" s="9" t="b">
        <f>(COUNTIF(Sheet1!A:A,$C1259)+COUNTIF(Sheet1!A:A,$D1259))&gt;0</f>
        <v>0</v>
      </c>
      <c r="H1259" s="9" t="b">
        <f>(COUNTIF(Sheet1!B:B,$C1259)+COUNTIF(Sheet1!B:B,$D1259))&gt;0</f>
        <v>0</v>
      </c>
      <c r="I1259" s="9" t="b">
        <f>(COUNTIF(Sheet1!C:C,$C1259)+COUNTIF(Sheet1!C:C,$D1259))&gt;0</f>
        <v>0</v>
      </c>
    </row>
    <row r="1260" spans="1:9">
      <c r="A1260" t="s">
        <v>8211</v>
      </c>
      <c r="B1260">
        <v>6</v>
      </c>
      <c r="C1260" t="s">
        <v>8209</v>
      </c>
      <c r="D1260" t="s">
        <v>5646</v>
      </c>
      <c r="E1260" t="b">
        <f ca="1">VLOOKUP(C1260,'1. 词频表'!A:D,4,0)</f>
        <v>1</v>
      </c>
      <c r="F1260" t="b">
        <f ca="1">VLOOKUP(D1260,'1. 词频表'!A:D,4,0)</f>
        <v>1</v>
      </c>
      <c r="G1260" s="9" t="b">
        <f>(COUNTIF(Sheet1!A:A,$C1260)+COUNTIF(Sheet1!A:A,$D1260))&gt;0</f>
        <v>0</v>
      </c>
      <c r="H1260" s="9" t="b">
        <f>(COUNTIF(Sheet1!B:B,$C1260)+COUNTIF(Sheet1!B:B,$D1260))&gt;0</f>
        <v>0</v>
      </c>
      <c r="I1260" s="9" t="b">
        <f>(COUNTIF(Sheet1!C:C,$C1260)+COUNTIF(Sheet1!C:C,$D1260))&gt;0</f>
        <v>0</v>
      </c>
    </row>
    <row r="1261" spans="1:9">
      <c r="A1261" t="s">
        <v>8212</v>
      </c>
      <c r="B1261">
        <v>6</v>
      </c>
      <c r="C1261" t="s">
        <v>8213</v>
      </c>
      <c r="D1261" t="s">
        <v>6463</v>
      </c>
      <c r="E1261" t="b">
        <f ca="1">VLOOKUP(C1261,'1. 词频表'!A:D,4,0)</f>
        <v>0</v>
      </c>
      <c r="F1261" t="b">
        <f ca="1">VLOOKUP(D1261,'1. 词频表'!A:D,4,0)</f>
        <v>0</v>
      </c>
      <c r="G1261" s="9" t="b">
        <f>(COUNTIF(Sheet1!A:A,$C1261)+COUNTIF(Sheet1!A:A,$D1261))&gt;0</f>
        <v>0</v>
      </c>
      <c r="H1261" s="9" t="b">
        <f>(COUNTIF(Sheet1!B:B,$C1261)+COUNTIF(Sheet1!B:B,$D1261))&gt;0</f>
        <v>0</v>
      </c>
      <c r="I1261" s="9" t="b">
        <f>(COUNTIF(Sheet1!C:C,$C1261)+COUNTIF(Sheet1!C:C,$D1261))&gt;0</f>
        <v>0</v>
      </c>
    </row>
    <row r="1262" spans="1:9">
      <c r="A1262" t="s">
        <v>8214</v>
      </c>
      <c r="B1262">
        <v>6</v>
      </c>
      <c r="C1262" t="s">
        <v>5852</v>
      </c>
      <c r="D1262" t="s">
        <v>7759</v>
      </c>
      <c r="E1262" t="b">
        <f ca="1">VLOOKUP(C1262,'1. 词频表'!A:D,4,0)</f>
        <v>0</v>
      </c>
      <c r="F1262" t="b">
        <f ca="1">VLOOKUP(D1262,'1. 词频表'!A:D,4,0)</f>
        <v>0</v>
      </c>
      <c r="G1262" s="9" t="b">
        <f>(COUNTIF(Sheet1!A:A,$C1262)+COUNTIF(Sheet1!A:A,$D1262))&gt;0</f>
        <v>0</v>
      </c>
      <c r="H1262" s="9" t="b">
        <f>(COUNTIF(Sheet1!B:B,$C1262)+COUNTIF(Sheet1!B:B,$D1262))&gt;0</f>
        <v>0</v>
      </c>
      <c r="I1262" s="9" t="b">
        <f>(COUNTIF(Sheet1!C:C,$C1262)+COUNTIF(Sheet1!C:C,$D1262))&gt;0</f>
        <v>0</v>
      </c>
    </row>
    <row r="1263" spans="1:9">
      <c r="A1263" t="s">
        <v>8215</v>
      </c>
      <c r="B1263">
        <v>6</v>
      </c>
      <c r="C1263" t="s">
        <v>5978</v>
      </c>
      <c r="D1263" t="s">
        <v>7759</v>
      </c>
      <c r="E1263" t="b">
        <f ca="1">VLOOKUP(C1263,'1. 词频表'!A:D,4,0)</f>
        <v>0</v>
      </c>
      <c r="F1263" t="b">
        <f ca="1">VLOOKUP(D1263,'1. 词频表'!A:D,4,0)</f>
        <v>0</v>
      </c>
      <c r="G1263" s="9" t="b">
        <f>(COUNTIF(Sheet1!A:A,$C1263)+COUNTIF(Sheet1!A:A,$D1263))&gt;0</f>
        <v>0</v>
      </c>
      <c r="H1263" s="9" t="b">
        <f>(COUNTIF(Sheet1!B:B,$C1263)+COUNTIF(Sheet1!B:B,$D1263))&gt;0</f>
        <v>0</v>
      </c>
      <c r="I1263" s="9" t="b">
        <f>(COUNTIF(Sheet1!C:C,$C1263)+COUNTIF(Sheet1!C:C,$D1263))&gt;0</f>
        <v>0</v>
      </c>
    </row>
    <row r="1264" spans="1:9">
      <c r="A1264" t="s">
        <v>8216</v>
      </c>
      <c r="B1264">
        <v>6</v>
      </c>
      <c r="C1264" t="s">
        <v>8217</v>
      </c>
      <c r="D1264" t="s">
        <v>7760</v>
      </c>
      <c r="E1264" t="b">
        <f ca="1">VLOOKUP(C1264,'1. 词频表'!A:D,4,0)</f>
        <v>0</v>
      </c>
      <c r="F1264" t="b">
        <f ca="1">VLOOKUP(D1264,'1. 词频表'!A:D,4,0)</f>
        <v>0</v>
      </c>
      <c r="G1264" s="9" t="b">
        <f>(COUNTIF(Sheet1!A:A,$C1264)+COUNTIF(Sheet1!A:A,$D1264))&gt;0</f>
        <v>0</v>
      </c>
      <c r="H1264" s="9" t="b">
        <f>(COUNTIF(Sheet1!B:B,$C1264)+COUNTIF(Sheet1!B:B,$D1264))&gt;0</f>
        <v>0</v>
      </c>
      <c r="I1264" s="9" t="b">
        <f>(COUNTIF(Sheet1!C:C,$C1264)+COUNTIF(Sheet1!C:C,$D1264))&gt;0</f>
        <v>0</v>
      </c>
    </row>
    <row r="1265" spans="1:9">
      <c r="A1265" t="s">
        <v>5731</v>
      </c>
      <c r="B1265">
        <v>6</v>
      </c>
      <c r="C1265" t="s">
        <v>5727</v>
      </c>
      <c r="D1265" t="s">
        <v>5732</v>
      </c>
      <c r="E1265" t="b">
        <f ca="1">VLOOKUP(C1265,'1. 词频表'!A:D,4,0)</f>
        <v>0</v>
      </c>
      <c r="F1265" t="b">
        <f ca="1">VLOOKUP(D1265,'1. 词频表'!A:D,4,0)</f>
        <v>0</v>
      </c>
      <c r="G1265" s="9" t="b">
        <f>(COUNTIF(Sheet1!A:A,$C1265)+COUNTIF(Sheet1!A:A,$D1265))&gt;0</f>
        <v>0</v>
      </c>
      <c r="H1265" s="9" t="b">
        <f>(COUNTIF(Sheet1!B:B,$C1265)+COUNTIF(Sheet1!B:B,$D1265))&gt;0</f>
        <v>0</v>
      </c>
      <c r="I1265" s="9" t="b">
        <f>(COUNTIF(Sheet1!C:C,$C1265)+COUNTIF(Sheet1!C:C,$D1265))&gt;0</f>
        <v>1</v>
      </c>
    </row>
    <row r="1266" spans="1:9">
      <c r="A1266" t="s">
        <v>8218</v>
      </c>
      <c r="B1266">
        <v>6</v>
      </c>
      <c r="C1266" t="s">
        <v>8219</v>
      </c>
      <c r="D1266" t="s">
        <v>6067</v>
      </c>
      <c r="E1266" t="b">
        <f ca="1">VLOOKUP(C1266,'1. 词频表'!A:D,4,0)</f>
        <v>0</v>
      </c>
      <c r="F1266" t="b">
        <f ca="1">VLOOKUP(D1266,'1. 词频表'!A:D,4,0)</f>
        <v>0</v>
      </c>
      <c r="G1266" s="9" t="b">
        <f>(COUNTIF(Sheet1!A:A,$C1266)+COUNTIF(Sheet1!A:A,$D1266))&gt;0</f>
        <v>0</v>
      </c>
      <c r="H1266" s="9" t="b">
        <f>(COUNTIF(Sheet1!B:B,$C1266)+COUNTIF(Sheet1!B:B,$D1266))&gt;0</f>
        <v>0</v>
      </c>
      <c r="I1266" s="9" t="b">
        <f>(COUNTIF(Sheet1!C:C,$C1266)+COUNTIF(Sheet1!C:C,$D1266))&gt;0</f>
        <v>0</v>
      </c>
    </row>
    <row r="1267" spans="1:9">
      <c r="A1267" t="s">
        <v>8220</v>
      </c>
      <c r="B1267">
        <v>6</v>
      </c>
      <c r="C1267" t="s">
        <v>5709</v>
      </c>
      <c r="D1267" t="s">
        <v>6276</v>
      </c>
      <c r="E1267" t="b">
        <f ca="1">VLOOKUP(C1267,'1. 词频表'!A:D,4,0)</f>
        <v>0</v>
      </c>
      <c r="F1267" t="b">
        <f ca="1">VLOOKUP(D1267,'1. 词频表'!A:D,4,0)</f>
        <v>0</v>
      </c>
      <c r="G1267" s="9" t="b">
        <f>(COUNTIF(Sheet1!A:A,$C1267)+COUNTIF(Sheet1!A:A,$D1267))&gt;0</f>
        <v>0</v>
      </c>
      <c r="H1267" s="9" t="b">
        <f>(COUNTIF(Sheet1!B:B,$C1267)+COUNTIF(Sheet1!B:B,$D1267))&gt;0</f>
        <v>0</v>
      </c>
      <c r="I1267" s="9" t="b">
        <f>(COUNTIF(Sheet1!C:C,$C1267)+COUNTIF(Sheet1!C:C,$D1267))&gt;0</f>
        <v>0</v>
      </c>
    </row>
    <row r="1268" spans="1:9">
      <c r="A1268" t="s">
        <v>8221</v>
      </c>
      <c r="B1268">
        <v>6</v>
      </c>
      <c r="C1268" t="s">
        <v>8222</v>
      </c>
      <c r="D1268" t="s">
        <v>4</v>
      </c>
      <c r="E1268" t="b">
        <f ca="1">VLOOKUP(C1268,'1. 词频表'!A:D,4,0)</f>
        <v>0</v>
      </c>
      <c r="F1268" t="b">
        <f ca="1">VLOOKUP(D1268,'1. 词频表'!A:D,4,0)</f>
        <v>1</v>
      </c>
      <c r="G1268" s="9" t="b">
        <f>(COUNTIF(Sheet1!A:A,$C1268)+COUNTIF(Sheet1!A:A,$D1268))&gt;0</f>
        <v>0</v>
      </c>
      <c r="H1268" s="9" t="b">
        <f>(COUNTIF(Sheet1!B:B,$C1268)+COUNTIF(Sheet1!B:B,$D1268))&gt;0</f>
        <v>0</v>
      </c>
      <c r="I1268" s="9" t="b">
        <f>(COUNTIF(Sheet1!C:C,$C1268)+COUNTIF(Sheet1!C:C,$D1268))&gt;0</f>
        <v>0</v>
      </c>
    </row>
    <row r="1269" spans="1:9">
      <c r="A1269" t="s">
        <v>8223</v>
      </c>
      <c r="B1269">
        <v>6</v>
      </c>
      <c r="C1269" t="s">
        <v>8222</v>
      </c>
      <c r="D1269" t="s">
        <v>5646</v>
      </c>
      <c r="E1269" t="b">
        <f ca="1">VLOOKUP(C1269,'1. 词频表'!A:D,4,0)</f>
        <v>0</v>
      </c>
      <c r="F1269" t="b">
        <f ca="1">VLOOKUP(D1269,'1. 词频表'!A:D,4,0)</f>
        <v>1</v>
      </c>
      <c r="G1269" s="9" t="b">
        <f>(COUNTIF(Sheet1!A:A,$C1269)+COUNTIF(Sheet1!A:A,$D1269))&gt;0</f>
        <v>0</v>
      </c>
      <c r="H1269" s="9" t="b">
        <f>(COUNTIF(Sheet1!B:B,$C1269)+COUNTIF(Sheet1!B:B,$D1269))&gt;0</f>
        <v>0</v>
      </c>
      <c r="I1269" s="9" t="b">
        <f>(COUNTIF(Sheet1!C:C,$C1269)+COUNTIF(Sheet1!C:C,$D1269))&gt;0</f>
        <v>0</v>
      </c>
    </row>
    <row r="1270" spans="1:9">
      <c r="A1270" t="s">
        <v>8224</v>
      </c>
      <c r="B1270">
        <v>6</v>
      </c>
      <c r="C1270" t="s">
        <v>638</v>
      </c>
      <c r="D1270" t="s">
        <v>5648</v>
      </c>
      <c r="E1270" t="b">
        <f ca="1">VLOOKUP(C1270,'1. 词频表'!A:D,4,0)</f>
        <v>1</v>
      </c>
      <c r="F1270" t="b">
        <f ca="1">VLOOKUP(D1270,'1. 词频表'!A:D,4,0)</f>
        <v>1</v>
      </c>
      <c r="G1270" s="9" t="b">
        <f>(COUNTIF(Sheet1!A:A,$C1270)+COUNTIF(Sheet1!A:A,$D1270))&gt;0</f>
        <v>0</v>
      </c>
      <c r="H1270" s="9" t="b">
        <f>(COUNTIF(Sheet1!B:B,$C1270)+COUNTIF(Sheet1!B:B,$D1270))&gt;0</f>
        <v>0</v>
      </c>
      <c r="I1270" s="9" t="b">
        <f>(COUNTIF(Sheet1!C:C,$C1270)+COUNTIF(Sheet1!C:C,$D1270))&gt;0</f>
        <v>0</v>
      </c>
    </row>
    <row r="1271" spans="1:9">
      <c r="A1271" t="s">
        <v>8225</v>
      </c>
      <c r="B1271">
        <v>6</v>
      </c>
      <c r="C1271" t="s">
        <v>649</v>
      </c>
      <c r="D1271" t="s">
        <v>5648</v>
      </c>
      <c r="E1271" t="b">
        <f ca="1">VLOOKUP(C1271,'1. 词频表'!A:D,4,0)</f>
        <v>1</v>
      </c>
      <c r="F1271" t="b">
        <f ca="1">VLOOKUP(D1271,'1. 词频表'!A:D,4,0)</f>
        <v>1</v>
      </c>
      <c r="G1271" s="9" t="b">
        <f>(COUNTIF(Sheet1!A:A,$C1271)+COUNTIF(Sheet1!A:A,$D1271))&gt;0</f>
        <v>0</v>
      </c>
      <c r="H1271" s="9" t="b">
        <f>(COUNTIF(Sheet1!B:B,$C1271)+COUNTIF(Sheet1!B:B,$D1271))&gt;0</f>
        <v>0</v>
      </c>
      <c r="I1271" s="9" t="b">
        <f>(COUNTIF(Sheet1!C:C,$C1271)+COUNTIF(Sheet1!C:C,$D1271))&gt;0</f>
        <v>0</v>
      </c>
    </row>
    <row r="1272" spans="1:9">
      <c r="A1272" t="s">
        <v>8226</v>
      </c>
      <c r="B1272">
        <v>6</v>
      </c>
      <c r="C1272" t="s">
        <v>6787</v>
      </c>
      <c r="D1272" t="s">
        <v>7077</v>
      </c>
      <c r="E1272" t="b">
        <f ca="1">VLOOKUP(C1272,'1. 词频表'!A:D,4,0)</f>
        <v>0</v>
      </c>
      <c r="F1272" t="b">
        <f ca="1">VLOOKUP(D1272,'1. 词频表'!A:D,4,0)</f>
        <v>0</v>
      </c>
      <c r="G1272" s="9" t="b">
        <f>(COUNTIF(Sheet1!A:A,$C1272)+COUNTIF(Sheet1!A:A,$D1272))&gt;0</f>
        <v>0</v>
      </c>
      <c r="H1272" s="9" t="b">
        <f>(COUNTIF(Sheet1!B:B,$C1272)+COUNTIF(Sheet1!B:B,$D1272))&gt;0</f>
        <v>0</v>
      </c>
      <c r="I1272" s="9" t="b">
        <f>(COUNTIF(Sheet1!C:C,$C1272)+COUNTIF(Sheet1!C:C,$D1272))&gt;0</f>
        <v>0</v>
      </c>
    </row>
    <row r="1273" spans="1:9">
      <c r="A1273" t="s">
        <v>8227</v>
      </c>
      <c r="B1273">
        <v>6</v>
      </c>
      <c r="C1273" t="s">
        <v>6325</v>
      </c>
      <c r="D1273" t="s">
        <v>4</v>
      </c>
      <c r="E1273" t="b">
        <f ca="1">VLOOKUP(C1273,'1. 词频表'!A:D,4,0)</f>
        <v>0</v>
      </c>
      <c r="F1273" t="b">
        <f ca="1">VLOOKUP(D1273,'1. 词频表'!A:D,4,0)</f>
        <v>1</v>
      </c>
      <c r="G1273" s="9" t="b">
        <f>(COUNTIF(Sheet1!A:A,$C1273)+COUNTIF(Sheet1!A:A,$D1273))&gt;0</f>
        <v>0</v>
      </c>
      <c r="H1273" s="9" t="b">
        <f>(COUNTIF(Sheet1!B:B,$C1273)+COUNTIF(Sheet1!B:B,$D1273))&gt;0</f>
        <v>0</v>
      </c>
      <c r="I1273" s="9" t="b">
        <f>(COUNTIF(Sheet1!C:C,$C1273)+COUNTIF(Sheet1!C:C,$D1273))&gt;0</f>
        <v>0</v>
      </c>
    </row>
    <row r="1274" spans="1:9">
      <c r="A1274" t="s">
        <v>8228</v>
      </c>
      <c r="B1274">
        <v>6</v>
      </c>
      <c r="C1274" t="s">
        <v>6325</v>
      </c>
      <c r="D1274" t="s">
        <v>5648</v>
      </c>
      <c r="E1274" t="b">
        <f ca="1">VLOOKUP(C1274,'1. 词频表'!A:D,4,0)</f>
        <v>0</v>
      </c>
      <c r="F1274" t="b">
        <f ca="1">VLOOKUP(D1274,'1. 词频表'!A:D,4,0)</f>
        <v>1</v>
      </c>
      <c r="G1274" s="9" t="b">
        <f>(COUNTIF(Sheet1!A:A,$C1274)+COUNTIF(Sheet1!A:A,$D1274))&gt;0</f>
        <v>0</v>
      </c>
      <c r="H1274" s="9" t="b">
        <f>(COUNTIF(Sheet1!B:B,$C1274)+COUNTIF(Sheet1!B:B,$D1274))&gt;0</f>
        <v>0</v>
      </c>
      <c r="I1274" s="9" t="b">
        <f>(COUNTIF(Sheet1!C:C,$C1274)+COUNTIF(Sheet1!C:C,$D1274))&gt;0</f>
        <v>0</v>
      </c>
    </row>
    <row r="1275" spans="1:9">
      <c r="A1275" t="s">
        <v>8229</v>
      </c>
      <c r="B1275">
        <v>6</v>
      </c>
      <c r="C1275" t="s">
        <v>6325</v>
      </c>
      <c r="D1275" t="s">
        <v>5646</v>
      </c>
      <c r="E1275" t="b">
        <f ca="1">VLOOKUP(C1275,'1. 词频表'!A:D,4,0)</f>
        <v>0</v>
      </c>
      <c r="F1275" t="b">
        <f ca="1">VLOOKUP(D1275,'1. 词频表'!A:D,4,0)</f>
        <v>1</v>
      </c>
      <c r="G1275" s="9" t="b">
        <f>(COUNTIF(Sheet1!A:A,$C1275)+COUNTIF(Sheet1!A:A,$D1275))&gt;0</f>
        <v>0</v>
      </c>
      <c r="H1275" s="9" t="b">
        <f>(COUNTIF(Sheet1!B:B,$C1275)+COUNTIF(Sheet1!B:B,$D1275))&gt;0</f>
        <v>0</v>
      </c>
      <c r="I1275" s="9" t="b">
        <f>(COUNTIF(Sheet1!C:C,$C1275)+COUNTIF(Sheet1!C:C,$D1275))&gt;0</f>
        <v>0</v>
      </c>
    </row>
    <row r="1276" spans="1:9">
      <c r="A1276" t="s">
        <v>8230</v>
      </c>
      <c r="B1276">
        <v>6</v>
      </c>
      <c r="C1276" t="s">
        <v>6325</v>
      </c>
      <c r="D1276" t="s">
        <v>726</v>
      </c>
      <c r="E1276" t="b">
        <f ca="1">VLOOKUP(C1276,'1. 词频表'!A:D,4,0)</f>
        <v>0</v>
      </c>
      <c r="F1276" t="b">
        <f ca="1">VLOOKUP(D1276,'1. 词频表'!A:D,4,0)</f>
        <v>1</v>
      </c>
      <c r="G1276" s="9" t="b">
        <f>(COUNTIF(Sheet1!A:A,$C1276)+COUNTIF(Sheet1!A:A,$D1276))&gt;0</f>
        <v>0</v>
      </c>
      <c r="H1276" s="9" t="b">
        <f>(COUNTIF(Sheet1!B:B,$C1276)+COUNTIF(Sheet1!B:B,$D1276))&gt;0</f>
        <v>0</v>
      </c>
      <c r="I1276" s="9" t="b">
        <f>(COUNTIF(Sheet1!C:C,$C1276)+COUNTIF(Sheet1!C:C,$D1276))&gt;0</f>
        <v>0</v>
      </c>
    </row>
    <row r="1277" spans="1:9">
      <c r="A1277" t="s">
        <v>6696</v>
      </c>
      <c r="B1277">
        <v>6</v>
      </c>
      <c r="C1277" t="s">
        <v>5713</v>
      </c>
      <c r="D1277" t="s">
        <v>726</v>
      </c>
      <c r="E1277" t="b">
        <f ca="1">VLOOKUP(C1277,'1. 词频表'!A:D,4,0)</f>
        <v>0</v>
      </c>
      <c r="F1277" t="b">
        <f ca="1">VLOOKUP(D1277,'1. 词频表'!A:D,4,0)</f>
        <v>1</v>
      </c>
      <c r="G1277" s="9" t="b">
        <f>(COUNTIF(Sheet1!A:A,$C1277)+COUNTIF(Sheet1!A:A,$D1277))&gt;0</f>
        <v>0</v>
      </c>
      <c r="H1277" s="9" t="b">
        <f>(COUNTIF(Sheet1!B:B,$C1277)+COUNTIF(Sheet1!B:B,$D1277))&gt;0</f>
        <v>0</v>
      </c>
      <c r="I1277" s="9" t="b">
        <f>(COUNTIF(Sheet1!C:C,$C1277)+COUNTIF(Sheet1!C:C,$D1277))&gt;0</f>
        <v>0</v>
      </c>
    </row>
    <row r="1278" spans="1:9">
      <c r="A1278" t="s">
        <v>8231</v>
      </c>
      <c r="B1278">
        <v>6</v>
      </c>
      <c r="C1278" t="s">
        <v>759</v>
      </c>
      <c r="D1278" t="s">
        <v>5648</v>
      </c>
      <c r="E1278" t="b">
        <f ca="1">VLOOKUP(C1278,'1. 词频表'!A:D,4,0)</f>
        <v>1</v>
      </c>
      <c r="F1278" t="b">
        <f ca="1">VLOOKUP(D1278,'1. 词频表'!A:D,4,0)</f>
        <v>1</v>
      </c>
      <c r="G1278" s="9" t="b">
        <f>(COUNTIF(Sheet1!A:A,$C1278)+COUNTIF(Sheet1!A:A,$D1278))&gt;0</f>
        <v>0</v>
      </c>
      <c r="H1278" s="9" t="b">
        <f>(COUNTIF(Sheet1!B:B,$C1278)+COUNTIF(Sheet1!B:B,$D1278))&gt;0</f>
        <v>0</v>
      </c>
      <c r="I1278" s="9" t="b">
        <f>(COUNTIF(Sheet1!C:C,$C1278)+COUNTIF(Sheet1!C:C,$D1278))&gt;0</f>
        <v>0</v>
      </c>
    </row>
    <row r="1279" spans="1:9">
      <c r="A1279" t="s">
        <v>8232</v>
      </c>
      <c r="B1279">
        <v>6</v>
      </c>
      <c r="C1279" t="s">
        <v>770</v>
      </c>
      <c r="D1279" t="s">
        <v>5648</v>
      </c>
      <c r="E1279" t="b">
        <f ca="1">VLOOKUP(C1279,'1. 词频表'!A:D,4,0)</f>
        <v>1</v>
      </c>
      <c r="F1279" t="b">
        <f ca="1">VLOOKUP(D1279,'1. 词频表'!A:D,4,0)</f>
        <v>1</v>
      </c>
      <c r="G1279" s="9" t="b">
        <f>(COUNTIF(Sheet1!A:A,$C1279)+COUNTIF(Sheet1!A:A,$D1279))&gt;0</f>
        <v>0</v>
      </c>
      <c r="H1279" s="9" t="b">
        <f>(COUNTIF(Sheet1!B:B,$C1279)+COUNTIF(Sheet1!B:B,$D1279))&gt;0</f>
        <v>0</v>
      </c>
      <c r="I1279" s="9" t="b">
        <f>(COUNTIF(Sheet1!C:C,$C1279)+COUNTIF(Sheet1!C:C,$D1279))&gt;0</f>
        <v>0</v>
      </c>
    </row>
    <row r="1280" spans="1:9">
      <c r="A1280" t="s">
        <v>8233</v>
      </c>
      <c r="B1280">
        <v>6</v>
      </c>
      <c r="C1280" t="s">
        <v>781</v>
      </c>
      <c r="D1280" t="s">
        <v>5648</v>
      </c>
      <c r="E1280" t="b">
        <f ca="1">VLOOKUP(C1280,'1. 词频表'!A:D,4,0)</f>
        <v>1</v>
      </c>
      <c r="F1280" t="b">
        <f ca="1">VLOOKUP(D1280,'1. 词频表'!A:D,4,0)</f>
        <v>1</v>
      </c>
      <c r="G1280" s="9" t="b">
        <f>(COUNTIF(Sheet1!A:A,$C1280)+COUNTIF(Sheet1!A:A,$D1280))&gt;0</f>
        <v>0</v>
      </c>
      <c r="H1280" s="9" t="b">
        <f>(COUNTIF(Sheet1!B:B,$C1280)+COUNTIF(Sheet1!B:B,$D1280))&gt;0</f>
        <v>0</v>
      </c>
      <c r="I1280" s="9" t="b">
        <f>(COUNTIF(Sheet1!C:C,$C1280)+COUNTIF(Sheet1!C:C,$D1280))&gt;0</f>
        <v>0</v>
      </c>
    </row>
    <row r="1281" spans="1:9">
      <c r="A1281" t="s">
        <v>8234</v>
      </c>
      <c r="B1281">
        <v>6</v>
      </c>
      <c r="C1281" t="s">
        <v>5786</v>
      </c>
      <c r="D1281" t="s">
        <v>7503</v>
      </c>
      <c r="E1281" t="b">
        <f ca="1">VLOOKUP(C1281,'1. 词频表'!A:D,4,0)</f>
        <v>0</v>
      </c>
      <c r="F1281" t="b">
        <f ca="1">VLOOKUP(D1281,'1. 词频表'!A:D,4,0)</f>
        <v>0</v>
      </c>
      <c r="G1281" s="9" t="b">
        <f>(COUNTIF(Sheet1!A:A,$C1281)+COUNTIF(Sheet1!A:A,$D1281))&gt;0</f>
        <v>0</v>
      </c>
      <c r="H1281" s="9" t="b">
        <f>(COUNTIF(Sheet1!B:B,$C1281)+COUNTIF(Sheet1!B:B,$D1281))&gt;0</f>
        <v>0</v>
      </c>
      <c r="I1281" s="9" t="b">
        <f>(COUNTIF(Sheet1!C:C,$C1281)+COUNTIF(Sheet1!C:C,$D1281))&gt;0</f>
        <v>0</v>
      </c>
    </row>
    <row r="1282" spans="1:9">
      <c r="A1282" t="s">
        <v>8235</v>
      </c>
      <c r="B1282">
        <v>6</v>
      </c>
      <c r="C1282" t="s">
        <v>7948</v>
      </c>
      <c r="D1282" t="s">
        <v>5709</v>
      </c>
      <c r="E1282" t="b">
        <f ca="1">VLOOKUP(C1282,'1. 词频表'!A:D,4,0)</f>
        <v>0</v>
      </c>
      <c r="F1282" t="b">
        <f ca="1">VLOOKUP(D1282,'1. 词频表'!A:D,4,0)</f>
        <v>0</v>
      </c>
      <c r="G1282" s="9" t="b">
        <f>(COUNTIF(Sheet1!A:A,$C1282)+COUNTIF(Sheet1!A:A,$D1282))&gt;0</f>
        <v>0</v>
      </c>
      <c r="H1282" s="9" t="b">
        <f>(COUNTIF(Sheet1!B:B,$C1282)+COUNTIF(Sheet1!B:B,$D1282))&gt;0</f>
        <v>0</v>
      </c>
      <c r="I1282" s="9" t="b">
        <f>(COUNTIF(Sheet1!C:C,$C1282)+COUNTIF(Sheet1!C:C,$D1282))&gt;0</f>
        <v>0</v>
      </c>
    </row>
    <row r="1283" spans="1:9">
      <c r="A1283" t="s">
        <v>8236</v>
      </c>
      <c r="B1283">
        <v>6</v>
      </c>
      <c r="C1283" t="s">
        <v>5709</v>
      </c>
      <c r="D1283" t="s">
        <v>5761</v>
      </c>
      <c r="E1283" t="b">
        <f ca="1">VLOOKUP(C1283,'1. 词频表'!A:D,4,0)</f>
        <v>0</v>
      </c>
      <c r="F1283" t="b">
        <f ca="1">VLOOKUP(D1283,'1. 词频表'!A:D,4,0)</f>
        <v>0</v>
      </c>
      <c r="G1283" s="9" t="b">
        <f>(COUNTIF(Sheet1!A:A,$C1283)+COUNTIF(Sheet1!A:A,$D1283))&gt;0</f>
        <v>0</v>
      </c>
      <c r="H1283" s="9" t="b">
        <f>(COUNTIF(Sheet1!B:B,$C1283)+COUNTIF(Sheet1!B:B,$D1283))&gt;0</f>
        <v>0</v>
      </c>
      <c r="I1283" s="9" t="b">
        <f>(COUNTIF(Sheet1!C:C,$C1283)+COUNTIF(Sheet1!C:C,$D1283))&gt;0</f>
        <v>0</v>
      </c>
    </row>
    <row r="1284" spans="1:9">
      <c r="A1284" t="s">
        <v>8237</v>
      </c>
      <c r="B1284">
        <v>6</v>
      </c>
      <c r="C1284" t="s">
        <v>858</v>
      </c>
      <c r="D1284" t="s">
        <v>4</v>
      </c>
      <c r="E1284" t="b">
        <f ca="1">VLOOKUP(C1284,'1. 词频表'!A:D,4,0)</f>
        <v>1</v>
      </c>
      <c r="F1284" t="b">
        <f ca="1">VLOOKUP(D1284,'1. 词频表'!A:D,4,0)</f>
        <v>1</v>
      </c>
      <c r="G1284" s="9" t="b">
        <f>(COUNTIF(Sheet1!A:A,$C1284)+COUNTIF(Sheet1!A:A,$D1284))&gt;0</f>
        <v>0</v>
      </c>
      <c r="H1284" s="9" t="b">
        <f>(COUNTIF(Sheet1!B:B,$C1284)+COUNTIF(Sheet1!B:B,$D1284))&gt;0</f>
        <v>0</v>
      </c>
      <c r="I1284" s="9" t="b">
        <f>(COUNTIF(Sheet1!C:C,$C1284)+COUNTIF(Sheet1!C:C,$D1284))&gt;0</f>
        <v>0</v>
      </c>
    </row>
    <row r="1285" spans="1:9">
      <c r="A1285" t="s">
        <v>8238</v>
      </c>
      <c r="B1285">
        <v>6</v>
      </c>
      <c r="C1285" t="s">
        <v>858</v>
      </c>
      <c r="D1285" t="s">
        <v>5648</v>
      </c>
      <c r="E1285" t="b">
        <f ca="1">VLOOKUP(C1285,'1. 词频表'!A:D,4,0)</f>
        <v>1</v>
      </c>
      <c r="F1285" t="b">
        <f ca="1">VLOOKUP(D1285,'1. 词频表'!A:D,4,0)</f>
        <v>1</v>
      </c>
      <c r="G1285" s="9" t="b">
        <f>(COUNTIF(Sheet1!A:A,$C1285)+COUNTIF(Sheet1!A:A,$D1285))&gt;0</f>
        <v>0</v>
      </c>
      <c r="H1285" s="9" t="b">
        <f>(COUNTIF(Sheet1!B:B,$C1285)+COUNTIF(Sheet1!B:B,$D1285))&gt;0</f>
        <v>0</v>
      </c>
      <c r="I1285" s="9" t="b">
        <f>(COUNTIF(Sheet1!C:C,$C1285)+COUNTIF(Sheet1!C:C,$D1285))&gt;0</f>
        <v>0</v>
      </c>
    </row>
    <row r="1286" spans="1:9">
      <c r="A1286" t="s">
        <v>8239</v>
      </c>
      <c r="B1286">
        <v>6</v>
      </c>
      <c r="C1286" t="s">
        <v>858</v>
      </c>
      <c r="D1286" t="s">
        <v>5646</v>
      </c>
      <c r="E1286" t="b">
        <f ca="1">VLOOKUP(C1286,'1. 词频表'!A:D,4,0)</f>
        <v>1</v>
      </c>
      <c r="F1286" t="b">
        <f ca="1">VLOOKUP(D1286,'1. 词频表'!A:D,4,0)</f>
        <v>1</v>
      </c>
      <c r="G1286" s="9" t="b">
        <f>(COUNTIF(Sheet1!A:A,$C1286)+COUNTIF(Sheet1!A:A,$D1286))&gt;0</f>
        <v>0</v>
      </c>
      <c r="H1286" s="9" t="b">
        <f>(COUNTIF(Sheet1!B:B,$C1286)+COUNTIF(Sheet1!B:B,$D1286))&gt;0</f>
        <v>0</v>
      </c>
      <c r="I1286" s="9" t="b">
        <f>(COUNTIF(Sheet1!C:C,$C1286)+COUNTIF(Sheet1!C:C,$D1286))&gt;0</f>
        <v>0</v>
      </c>
    </row>
    <row r="1287" spans="1:9">
      <c r="A1287" t="s">
        <v>8240</v>
      </c>
      <c r="B1287">
        <v>6</v>
      </c>
      <c r="C1287" t="s">
        <v>6261</v>
      </c>
      <c r="D1287" t="s">
        <v>7703</v>
      </c>
      <c r="E1287" t="b">
        <f ca="1">VLOOKUP(C1287,'1. 词频表'!A:D,4,0)</f>
        <v>0</v>
      </c>
      <c r="F1287" t="b">
        <f ca="1">VLOOKUP(D1287,'1. 词频表'!A:D,4,0)</f>
        <v>0</v>
      </c>
      <c r="G1287" s="9" t="b">
        <f>(COUNTIF(Sheet1!A:A,$C1287)+COUNTIF(Sheet1!A:A,$D1287))&gt;0</f>
        <v>0</v>
      </c>
      <c r="H1287" s="9" t="b">
        <f>(COUNTIF(Sheet1!B:B,$C1287)+COUNTIF(Sheet1!B:B,$D1287))&gt;0</f>
        <v>0</v>
      </c>
      <c r="I1287" s="9" t="b">
        <f>(COUNTIF(Sheet1!C:C,$C1287)+COUNTIF(Sheet1!C:C,$D1287))&gt;0</f>
        <v>0</v>
      </c>
    </row>
    <row r="1288" spans="1:9">
      <c r="A1288" t="s">
        <v>7135</v>
      </c>
      <c r="B1288">
        <v>6</v>
      </c>
      <c r="C1288" t="s">
        <v>945</v>
      </c>
      <c r="D1288" t="s">
        <v>5648</v>
      </c>
      <c r="E1288" t="b">
        <f ca="1">VLOOKUP(C1288,'1. 词频表'!A:D,4,0)</f>
        <v>1</v>
      </c>
      <c r="F1288" t="b">
        <f ca="1">VLOOKUP(D1288,'1. 词频表'!A:D,4,0)</f>
        <v>1</v>
      </c>
      <c r="G1288" s="9" t="b">
        <f>(COUNTIF(Sheet1!A:A,$C1288)+COUNTIF(Sheet1!A:A,$D1288))&gt;0</f>
        <v>0</v>
      </c>
      <c r="H1288" s="9" t="b">
        <f>(COUNTIF(Sheet1!B:B,$C1288)+COUNTIF(Sheet1!B:B,$D1288))&gt;0</f>
        <v>0</v>
      </c>
      <c r="I1288" s="9" t="b">
        <f>(COUNTIF(Sheet1!C:C,$C1288)+COUNTIF(Sheet1!C:C,$D1288))&gt;0</f>
        <v>0</v>
      </c>
    </row>
    <row r="1289" spans="1:9">
      <c r="A1289" t="s">
        <v>6995</v>
      </c>
      <c r="B1289">
        <v>6</v>
      </c>
      <c r="C1289" t="s">
        <v>6046</v>
      </c>
      <c r="D1289" t="s">
        <v>5656</v>
      </c>
      <c r="E1289" t="b">
        <f ca="1">VLOOKUP(C1289,'1. 词频表'!A:D,4,0)</f>
        <v>0</v>
      </c>
      <c r="F1289" t="b">
        <f ca="1">VLOOKUP(D1289,'1. 词频表'!A:D,4,0)</f>
        <v>0</v>
      </c>
      <c r="G1289" s="9" t="b">
        <f>(COUNTIF(Sheet1!A:A,$C1289)+COUNTIF(Sheet1!A:A,$D1289))&gt;0</f>
        <v>0</v>
      </c>
      <c r="H1289" s="9" t="b">
        <f>(COUNTIF(Sheet1!B:B,$C1289)+COUNTIF(Sheet1!B:B,$D1289))&gt;0</f>
        <v>0</v>
      </c>
      <c r="I1289" s="9" t="b">
        <f>(COUNTIF(Sheet1!C:C,$C1289)+COUNTIF(Sheet1!C:C,$D1289))&gt;0</f>
        <v>0</v>
      </c>
    </row>
    <row r="1290" spans="1:9">
      <c r="A1290" t="s">
        <v>7454</v>
      </c>
      <c r="B1290">
        <v>6</v>
      </c>
      <c r="C1290" t="s">
        <v>1000</v>
      </c>
      <c r="D1290" t="s">
        <v>5648</v>
      </c>
      <c r="E1290" t="b">
        <f ca="1">VLOOKUP(C1290,'1. 词频表'!A:D,4,0)</f>
        <v>1</v>
      </c>
      <c r="F1290" t="b">
        <f ca="1">VLOOKUP(D1290,'1. 词频表'!A:D,4,0)</f>
        <v>1</v>
      </c>
      <c r="G1290" s="9" t="b">
        <f>(COUNTIF(Sheet1!A:A,$C1290)+COUNTIF(Sheet1!A:A,$D1290))&gt;0</f>
        <v>0</v>
      </c>
      <c r="H1290" s="9" t="b">
        <f>(COUNTIF(Sheet1!B:B,$C1290)+COUNTIF(Sheet1!B:B,$D1290))&gt;0</f>
        <v>0</v>
      </c>
      <c r="I1290" s="9" t="b">
        <f>(COUNTIF(Sheet1!C:C,$C1290)+COUNTIF(Sheet1!C:C,$D1290))&gt;0</f>
        <v>0</v>
      </c>
    </row>
    <row r="1291" spans="1:9">
      <c r="A1291" t="s">
        <v>8241</v>
      </c>
      <c r="B1291">
        <v>6</v>
      </c>
      <c r="C1291" t="s">
        <v>5683</v>
      </c>
      <c r="D1291" t="s">
        <v>6294</v>
      </c>
      <c r="E1291" t="b">
        <f ca="1">VLOOKUP(C1291,'1. 词频表'!A:D,4,0)</f>
        <v>0</v>
      </c>
      <c r="F1291" t="b">
        <f ca="1">VLOOKUP(D1291,'1. 词频表'!A:D,4,0)</f>
        <v>0</v>
      </c>
      <c r="G1291" s="9" t="b">
        <f>(COUNTIF(Sheet1!A:A,$C1291)+COUNTIF(Sheet1!A:A,$D1291))&gt;0</f>
        <v>0</v>
      </c>
      <c r="H1291" s="9" t="b">
        <f>(COUNTIF(Sheet1!B:B,$C1291)+COUNTIF(Sheet1!B:B,$D1291))&gt;0</f>
        <v>0</v>
      </c>
      <c r="I1291" s="9" t="b">
        <f>(COUNTIF(Sheet1!C:C,$C1291)+COUNTIF(Sheet1!C:C,$D1291))&gt;0</f>
        <v>0</v>
      </c>
    </row>
    <row r="1292" spans="1:9">
      <c r="A1292" t="s">
        <v>8242</v>
      </c>
      <c r="B1292">
        <v>6</v>
      </c>
      <c r="C1292" t="s">
        <v>1044</v>
      </c>
      <c r="D1292" t="s">
        <v>5656</v>
      </c>
      <c r="E1292" t="b">
        <f ca="1">VLOOKUP(C1292,'1. 词频表'!A:D,4,0)</f>
        <v>1</v>
      </c>
      <c r="F1292" t="b">
        <f ca="1">VLOOKUP(D1292,'1. 词频表'!A:D,4,0)</f>
        <v>0</v>
      </c>
      <c r="G1292" s="9" t="b">
        <f>(COUNTIF(Sheet1!A:A,$C1292)+COUNTIF(Sheet1!A:A,$D1292))&gt;0</f>
        <v>0</v>
      </c>
      <c r="H1292" s="9" t="b">
        <f>(COUNTIF(Sheet1!B:B,$C1292)+COUNTIF(Sheet1!B:B,$D1292))&gt;0</f>
        <v>0</v>
      </c>
      <c r="I1292" s="9" t="b">
        <f>(COUNTIF(Sheet1!C:C,$C1292)+COUNTIF(Sheet1!C:C,$D1292))&gt;0</f>
        <v>0</v>
      </c>
    </row>
    <row r="1293" spans="1:9">
      <c r="A1293" t="s">
        <v>8243</v>
      </c>
      <c r="B1293">
        <v>6</v>
      </c>
      <c r="C1293" t="s">
        <v>1054</v>
      </c>
      <c r="D1293" t="s">
        <v>4</v>
      </c>
      <c r="E1293" t="b">
        <f ca="1">VLOOKUP(C1293,'1. 词频表'!A:D,4,0)</f>
        <v>1</v>
      </c>
      <c r="F1293" t="b">
        <f ca="1">VLOOKUP(D1293,'1. 词频表'!A:D,4,0)</f>
        <v>1</v>
      </c>
      <c r="G1293" s="9" t="b">
        <f>(COUNTIF(Sheet1!A:A,$C1293)+COUNTIF(Sheet1!A:A,$D1293))&gt;0</f>
        <v>0</v>
      </c>
      <c r="H1293" s="9" t="b">
        <f>(COUNTIF(Sheet1!B:B,$C1293)+COUNTIF(Sheet1!B:B,$D1293))&gt;0</f>
        <v>0</v>
      </c>
      <c r="I1293" s="9" t="b">
        <f>(COUNTIF(Sheet1!C:C,$C1293)+COUNTIF(Sheet1!C:C,$D1293))&gt;0</f>
        <v>0</v>
      </c>
    </row>
    <row r="1294" spans="1:9">
      <c r="A1294" t="s">
        <v>6535</v>
      </c>
      <c r="B1294">
        <v>6</v>
      </c>
      <c r="C1294" t="s">
        <v>1054</v>
      </c>
      <c r="D1294" t="s">
        <v>5646</v>
      </c>
      <c r="E1294" t="b">
        <f ca="1">VLOOKUP(C1294,'1. 词频表'!A:D,4,0)</f>
        <v>1</v>
      </c>
      <c r="F1294" t="b">
        <f ca="1">VLOOKUP(D1294,'1. 词频表'!A:D,4,0)</f>
        <v>1</v>
      </c>
      <c r="G1294" s="9" t="b">
        <f>(COUNTIF(Sheet1!A:A,$C1294)+COUNTIF(Sheet1!A:A,$D1294))&gt;0</f>
        <v>0</v>
      </c>
      <c r="H1294" s="9" t="b">
        <f>(COUNTIF(Sheet1!B:B,$C1294)+COUNTIF(Sheet1!B:B,$D1294))&gt;0</f>
        <v>0</v>
      </c>
      <c r="I1294" s="9" t="b">
        <f>(COUNTIF(Sheet1!C:C,$C1294)+COUNTIF(Sheet1!C:C,$D1294))&gt;0</f>
        <v>0</v>
      </c>
    </row>
    <row r="1295" spans="1:9">
      <c r="A1295" t="s">
        <v>8244</v>
      </c>
      <c r="B1295">
        <v>6</v>
      </c>
      <c r="C1295" t="s">
        <v>6097</v>
      </c>
      <c r="D1295" t="s">
        <v>5958</v>
      </c>
      <c r="E1295" t="b">
        <f ca="1">VLOOKUP(C1295,'1. 词频表'!A:D,4,0)</f>
        <v>0</v>
      </c>
      <c r="F1295" t="b">
        <f ca="1">VLOOKUP(D1295,'1. 词频表'!A:D,4,0)</f>
        <v>0</v>
      </c>
      <c r="G1295" s="9" t="b">
        <f>(COUNTIF(Sheet1!A:A,$C1295)+COUNTIF(Sheet1!A:A,$D1295))&gt;0</f>
        <v>0</v>
      </c>
      <c r="H1295" s="9" t="b">
        <f>(COUNTIF(Sheet1!B:B,$C1295)+COUNTIF(Sheet1!B:B,$D1295))&gt;0</f>
        <v>0</v>
      </c>
      <c r="I1295" s="9" t="b">
        <f>(COUNTIF(Sheet1!C:C,$C1295)+COUNTIF(Sheet1!C:C,$D1295))&gt;0</f>
        <v>0</v>
      </c>
    </row>
    <row r="1296" spans="1:9">
      <c r="A1296" t="s">
        <v>8245</v>
      </c>
      <c r="B1296">
        <v>6</v>
      </c>
      <c r="C1296" t="s">
        <v>5648</v>
      </c>
      <c r="D1296" t="s">
        <v>1097</v>
      </c>
      <c r="E1296" t="b">
        <f ca="1">VLOOKUP(C1296,'1. 词频表'!A:D,4,0)</f>
        <v>1</v>
      </c>
      <c r="F1296" t="b">
        <f ca="1">VLOOKUP(D1296,'1. 词频表'!A:D,4,0)</f>
        <v>1</v>
      </c>
      <c r="G1296" s="9" t="b">
        <f>(COUNTIF(Sheet1!A:A,$C1296)+COUNTIF(Sheet1!A:A,$D1296))&gt;0</f>
        <v>0</v>
      </c>
      <c r="H1296" s="9" t="b">
        <f>(COUNTIF(Sheet1!B:B,$C1296)+COUNTIF(Sheet1!B:B,$D1296))&gt;0</f>
        <v>0</v>
      </c>
      <c r="I1296" s="9" t="b">
        <f>(COUNTIF(Sheet1!C:C,$C1296)+COUNTIF(Sheet1!C:C,$D1296))&gt;0</f>
        <v>0</v>
      </c>
    </row>
    <row r="1297" spans="1:9">
      <c r="A1297" t="s">
        <v>8246</v>
      </c>
      <c r="B1297">
        <v>6</v>
      </c>
      <c r="C1297" t="s">
        <v>5827</v>
      </c>
      <c r="D1297" t="s">
        <v>5648</v>
      </c>
      <c r="E1297" t="b">
        <f ca="1">VLOOKUP(C1297,'1. 词频表'!A:D,4,0)</f>
        <v>0</v>
      </c>
      <c r="F1297" t="b">
        <f ca="1">VLOOKUP(D1297,'1. 词频表'!A:D,4,0)</f>
        <v>1</v>
      </c>
      <c r="G1297" s="9" t="b">
        <f>(COUNTIF(Sheet1!A:A,$C1297)+COUNTIF(Sheet1!A:A,$D1297))&gt;0</f>
        <v>0</v>
      </c>
      <c r="H1297" s="9" t="b">
        <f>(COUNTIF(Sheet1!B:B,$C1297)+COUNTIF(Sheet1!B:B,$D1297))&gt;0</f>
        <v>0</v>
      </c>
      <c r="I1297" s="9" t="b">
        <f>(COUNTIF(Sheet1!C:C,$C1297)+COUNTIF(Sheet1!C:C,$D1297))&gt;0</f>
        <v>0</v>
      </c>
    </row>
    <row r="1298" spans="1:9">
      <c r="A1298" t="s">
        <v>8247</v>
      </c>
      <c r="B1298">
        <v>6</v>
      </c>
      <c r="C1298" t="s">
        <v>5648</v>
      </c>
      <c r="D1298" t="s">
        <v>1152</v>
      </c>
      <c r="E1298" t="b">
        <f ca="1">VLOOKUP(C1298,'1. 词频表'!A:D,4,0)</f>
        <v>1</v>
      </c>
      <c r="F1298" t="b">
        <f ca="1">VLOOKUP(D1298,'1. 词频表'!A:D,4,0)</f>
        <v>1</v>
      </c>
      <c r="G1298" s="9" t="b">
        <f>(COUNTIF(Sheet1!A:A,$C1298)+COUNTIF(Sheet1!A:A,$D1298))&gt;0</f>
        <v>0</v>
      </c>
      <c r="H1298" s="9" t="b">
        <f>(COUNTIF(Sheet1!B:B,$C1298)+COUNTIF(Sheet1!B:B,$D1298))&gt;0</f>
        <v>0</v>
      </c>
      <c r="I1298" s="9" t="b">
        <f>(COUNTIF(Sheet1!C:C,$C1298)+COUNTIF(Sheet1!C:C,$D1298))&gt;0</f>
        <v>0</v>
      </c>
    </row>
    <row r="1299" spans="1:9">
      <c r="A1299" t="s">
        <v>8248</v>
      </c>
      <c r="B1299">
        <v>6</v>
      </c>
      <c r="C1299" t="s">
        <v>5648</v>
      </c>
      <c r="D1299" t="s">
        <v>1163</v>
      </c>
      <c r="E1299" t="b">
        <f ca="1">VLOOKUP(C1299,'1. 词频表'!A:D,4,0)</f>
        <v>1</v>
      </c>
      <c r="F1299" t="b">
        <f ca="1">VLOOKUP(D1299,'1. 词频表'!A:D,4,0)</f>
        <v>1</v>
      </c>
      <c r="G1299" s="9" t="b">
        <f>(COUNTIF(Sheet1!A:A,$C1299)+COUNTIF(Sheet1!A:A,$D1299))&gt;0</f>
        <v>0</v>
      </c>
      <c r="H1299" s="9" t="b">
        <f>(COUNTIF(Sheet1!B:B,$C1299)+COUNTIF(Sheet1!B:B,$D1299))&gt;0</f>
        <v>0</v>
      </c>
      <c r="I1299" s="9" t="b">
        <f>(COUNTIF(Sheet1!C:C,$C1299)+COUNTIF(Sheet1!C:C,$D1299))&gt;0</f>
        <v>0</v>
      </c>
    </row>
    <row r="1300" spans="1:9">
      <c r="A1300" t="s">
        <v>8249</v>
      </c>
      <c r="B1300">
        <v>6</v>
      </c>
      <c r="C1300" t="s">
        <v>5951</v>
      </c>
      <c r="D1300" t="s">
        <v>5646</v>
      </c>
      <c r="E1300" t="b">
        <f ca="1">VLOOKUP(C1300,'1. 词频表'!A:D,4,0)</f>
        <v>0</v>
      </c>
      <c r="F1300" t="b">
        <f ca="1">VLOOKUP(D1300,'1. 词频表'!A:D,4,0)</f>
        <v>1</v>
      </c>
      <c r="G1300" s="9" t="b">
        <f>(COUNTIF(Sheet1!A:A,$C1300)+COUNTIF(Sheet1!A:A,$D1300))&gt;0</f>
        <v>0</v>
      </c>
      <c r="H1300" s="9" t="b">
        <f>(COUNTIF(Sheet1!B:B,$C1300)+COUNTIF(Sheet1!B:B,$D1300))&gt;0</f>
        <v>0</v>
      </c>
      <c r="I1300" s="9" t="b">
        <f>(COUNTIF(Sheet1!C:C,$C1300)+COUNTIF(Sheet1!C:C,$D1300))&gt;0</f>
        <v>0</v>
      </c>
    </row>
    <row r="1301" spans="1:9">
      <c r="A1301" t="s">
        <v>7480</v>
      </c>
      <c r="B1301">
        <v>6</v>
      </c>
      <c r="C1301" t="s">
        <v>1217</v>
      </c>
      <c r="D1301" t="s">
        <v>5648</v>
      </c>
      <c r="E1301" t="b">
        <f ca="1">VLOOKUP(C1301,'1. 词频表'!A:D,4,0)</f>
        <v>1</v>
      </c>
      <c r="F1301" t="b">
        <f ca="1">VLOOKUP(D1301,'1. 词频表'!A:D,4,0)</f>
        <v>1</v>
      </c>
      <c r="G1301" s="9" t="b">
        <f>(COUNTIF(Sheet1!A:A,$C1301)+COUNTIF(Sheet1!A:A,$D1301))&gt;0</f>
        <v>0</v>
      </c>
      <c r="H1301" s="9" t="b">
        <f>(COUNTIF(Sheet1!B:B,$C1301)+COUNTIF(Sheet1!B:B,$D1301))&gt;0</f>
        <v>0</v>
      </c>
      <c r="I1301" s="9" t="b">
        <f>(COUNTIF(Sheet1!C:C,$C1301)+COUNTIF(Sheet1!C:C,$D1301))&gt;0</f>
        <v>0</v>
      </c>
    </row>
    <row r="1302" spans="1:9">
      <c r="A1302" t="s">
        <v>8250</v>
      </c>
      <c r="B1302">
        <v>6</v>
      </c>
      <c r="C1302" t="s">
        <v>1228</v>
      </c>
      <c r="D1302" t="s">
        <v>5648</v>
      </c>
      <c r="E1302" t="b">
        <f ca="1">VLOOKUP(C1302,'1. 词频表'!A:D,4,0)</f>
        <v>1</v>
      </c>
      <c r="F1302" t="b">
        <f ca="1">VLOOKUP(D1302,'1. 词频表'!A:D,4,0)</f>
        <v>1</v>
      </c>
      <c r="G1302" s="9" t="b">
        <f>(COUNTIF(Sheet1!A:A,$C1302)+COUNTIF(Sheet1!A:A,$D1302))&gt;0</f>
        <v>0</v>
      </c>
      <c r="H1302" s="9" t="b">
        <f>(COUNTIF(Sheet1!B:B,$C1302)+COUNTIF(Sheet1!B:B,$D1302))&gt;0</f>
        <v>0</v>
      </c>
      <c r="I1302" s="9" t="b">
        <f>(COUNTIF(Sheet1!C:C,$C1302)+COUNTIF(Sheet1!C:C,$D1302))&gt;0</f>
        <v>0</v>
      </c>
    </row>
    <row r="1303" spans="1:9">
      <c r="A1303" t="s">
        <v>8251</v>
      </c>
      <c r="B1303">
        <v>6</v>
      </c>
      <c r="C1303" t="s">
        <v>5679</v>
      </c>
      <c r="D1303" t="s">
        <v>1261</v>
      </c>
      <c r="E1303" t="b">
        <f ca="1">VLOOKUP(C1303,'1. 词频表'!A:D,4,0)</f>
        <v>0</v>
      </c>
      <c r="F1303" t="b">
        <f ca="1">VLOOKUP(D1303,'1. 词频表'!A:D,4,0)</f>
        <v>1</v>
      </c>
      <c r="G1303" s="9" t="b">
        <f>(COUNTIF(Sheet1!A:A,$C1303)+COUNTIF(Sheet1!A:A,$D1303))&gt;0</f>
        <v>0</v>
      </c>
      <c r="H1303" s="9" t="b">
        <f>(COUNTIF(Sheet1!B:B,$C1303)+COUNTIF(Sheet1!B:B,$D1303))&gt;0</f>
        <v>0</v>
      </c>
      <c r="I1303" s="9" t="b">
        <f>(COUNTIF(Sheet1!C:C,$C1303)+COUNTIF(Sheet1!C:C,$D1303))&gt;0</f>
        <v>1</v>
      </c>
    </row>
    <row r="1304" spans="1:9">
      <c r="A1304" t="s">
        <v>8252</v>
      </c>
      <c r="B1304">
        <v>6</v>
      </c>
      <c r="C1304" t="s">
        <v>1305</v>
      </c>
      <c r="D1304" t="s">
        <v>5648</v>
      </c>
      <c r="E1304" t="b">
        <f ca="1">VLOOKUP(C1304,'1. 词频表'!A:D,4,0)</f>
        <v>1</v>
      </c>
      <c r="F1304" t="b">
        <f ca="1">VLOOKUP(D1304,'1. 词频表'!A:D,4,0)</f>
        <v>1</v>
      </c>
      <c r="G1304" s="9" t="b">
        <f>(COUNTIF(Sheet1!A:A,$C1304)+COUNTIF(Sheet1!A:A,$D1304))&gt;0</f>
        <v>0</v>
      </c>
      <c r="H1304" s="9" t="b">
        <f>(COUNTIF(Sheet1!B:B,$C1304)+COUNTIF(Sheet1!B:B,$D1304))&gt;0</f>
        <v>0</v>
      </c>
      <c r="I1304" s="9" t="b">
        <f>(COUNTIF(Sheet1!C:C,$C1304)+COUNTIF(Sheet1!C:C,$D1304))&gt;0</f>
        <v>0</v>
      </c>
    </row>
    <row r="1305" spans="1:9">
      <c r="A1305" t="s">
        <v>6722</v>
      </c>
      <c r="B1305">
        <v>6</v>
      </c>
      <c r="C1305" t="s">
        <v>1316</v>
      </c>
      <c r="D1305" t="s">
        <v>5656</v>
      </c>
      <c r="E1305" t="b">
        <f ca="1">VLOOKUP(C1305,'1. 词频表'!A:D,4,0)</f>
        <v>1</v>
      </c>
      <c r="F1305" t="b">
        <f ca="1">VLOOKUP(D1305,'1. 词频表'!A:D,4,0)</f>
        <v>0</v>
      </c>
      <c r="G1305" s="9" t="b">
        <f>(COUNTIF(Sheet1!A:A,$C1305)+COUNTIF(Sheet1!A:A,$D1305))&gt;0</f>
        <v>0</v>
      </c>
      <c r="H1305" s="9" t="b">
        <f>(COUNTIF(Sheet1!B:B,$C1305)+COUNTIF(Sheet1!B:B,$D1305))&gt;0</f>
        <v>0</v>
      </c>
      <c r="I1305" s="9" t="b">
        <f>(COUNTIF(Sheet1!C:C,$C1305)+COUNTIF(Sheet1!C:C,$D1305))&gt;0</f>
        <v>0</v>
      </c>
    </row>
    <row r="1306" spans="1:9">
      <c r="A1306" t="s">
        <v>8253</v>
      </c>
      <c r="B1306">
        <v>6</v>
      </c>
      <c r="C1306" t="s">
        <v>1316</v>
      </c>
      <c r="D1306" t="s">
        <v>4</v>
      </c>
      <c r="E1306" t="b">
        <f ca="1">VLOOKUP(C1306,'1. 词频表'!A:D,4,0)</f>
        <v>1</v>
      </c>
      <c r="F1306" t="b">
        <f ca="1">VLOOKUP(D1306,'1. 词频表'!A:D,4,0)</f>
        <v>1</v>
      </c>
      <c r="G1306" s="9" t="b">
        <f>(COUNTIF(Sheet1!A:A,$C1306)+COUNTIF(Sheet1!A:A,$D1306))&gt;0</f>
        <v>0</v>
      </c>
      <c r="H1306" s="9" t="b">
        <f>(COUNTIF(Sheet1!B:B,$C1306)+COUNTIF(Sheet1!B:B,$D1306))&gt;0</f>
        <v>0</v>
      </c>
      <c r="I1306" s="9" t="b">
        <f>(COUNTIF(Sheet1!C:C,$C1306)+COUNTIF(Sheet1!C:C,$D1306))&gt;0</f>
        <v>0</v>
      </c>
    </row>
    <row r="1307" spans="1:9">
      <c r="A1307" t="s">
        <v>7157</v>
      </c>
      <c r="B1307">
        <v>6</v>
      </c>
      <c r="C1307" t="s">
        <v>1316</v>
      </c>
      <c r="D1307" t="s">
        <v>5648</v>
      </c>
      <c r="E1307" t="b">
        <f ca="1">VLOOKUP(C1307,'1. 词频表'!A:D,4,0)</f>
        <v>1</v>
      </c>
      <c r="F1307" t="b">
        <f ca="1">VLOOKUP(D1307,'1. 词频表'!A:D,4,0)</f>
        <v>1</v>
      </c>
      <c r="G1307" s="9" t="b">
        <f>(COUNTIF(Sheet1!A:A,$C1307)+COUNTIF(Sheet1!A:A,$D1307))&gt;0</f>
        <v>0</v>
      </c>
      <c r="H1307" s="9" t="b">
        <f>(COUNTIF(Sheet1!B:B,$C1307)+COUNTIF(Sheet1!B:B,$D1307))&gt;0</f>
        <v>0</v>
      </c>
      <c r="I1307" s="9" t="b">
        <f>(COUNTIF(Sheet1!C:C,$C1307)+COUNTIF(Sheet1!C:C,$D1307))&gt;0</f>
        <v>0</v>
      </c>
    </row>
    <row r="1308" spans="1:9">
      <c r="A1308" t="s">
        <v>6723</v>
      </c>
      <c r="B1308">
        <v>6</v>
      </c>
      <c r="C1308" t="s">
        <v>1316</v>
      </c>
      <c r="D1308" t="s">
        <v>5646</v>
      </c>
      <c r="E1308" t="b">
        <f ca="1">VLOOKUP(C1308,'1. 词频表'!A:D,4,0)</f>
        <v>1</v>
      </c>
      <c r="F1308" t="b">
        <f ca="1">VLOOKUP(D1308,'1. 词频表'!A:D,4,0)</f>
        <v>1</v>
      </c>
      <c r="G1308" s="9" t="b">
        <f>(COUNTIF(Sheet1!A:A,$C1308)+COUNTIF(Sheet1!A:A,$D1308))&gt;0</f>
        <v>0</v>
      </c>
      <c r="H1308" s="9" t="b">
        <f>(COUNTIF(Sheet1!B:B,$C1308)+COUNTIF(Sheet1!B:B,$D1308))&gt;0</f>
        <v>0</v>
      </c>
      <c r="I1308" s="9" t="b">
        <f>(COUNTIF(Sheet1!C:C,$C1308)+COUNTIF(Sheet1!C:C,$D1308))&gt;0</f>
        <v>0</v>
      </c>
    </row>
    <row r="1309" spans="1:9">
      <c r="A1309" t="s">
        <v>7493</v>
      </c>
      <c r="B1309">
        <v>6</v>
      </c>
      <c r="C1309" t="s">
        <v>1360</v>
      </c>
      <c r="D1309" t="s">
        <v>5648</v>
      </c>
      <c r="E1309" t="b">
        <f ca="1">VLOOKUP(C1309,'1. 词频表'!A:D,4,0)</f>
        <v>1</v>
      </c>
      <c r="F1309" t="b">
        <f ca="1">VLOOKUP(D1309,'1. 词频表'!A:D,4,0)</f>
        <v>1</v>
      </c>
      <c r="G1309" s="9" t="b">
        <f>(COUNTIF(Sheet1!A:A,$C1309)+COUNTIF(Sheet1!A:A,$D1309))&gt;0</f>
        <v>0</v>
      </c>
      <c r="H1309" s="9" t="b">
        <f>(COUNTIF(Sheet1!B:B,$C1309)+COUNTIF(Sheet1!B:B,$D1309))&gt;0</f>
        <v>0</v>
      </c>
      <c r="I1309" s="9" t="b">
        <f>(COUNTIF(Sheet1!C:C,$C1309)+COUNTIF(Sheet1!C:C,$D1309))&gt;0</f>
        <v>0</v>
      </c>
    </row>
    <row r="1310" spans="1:9">
      <c r="A1310" t="s">
        <v>8254</v>
      </c>
      <c r="B1310">
        <v>6</v>
      </c>
      <c r="C1310" t="s">
        <v>6085</v>
      </c>
      <c r="D1310" t="s">
        <v>5661</v>
      </c>
      <c r="E1310" t="b">
        <f ca="1">VLOOKUP(C1310,'1. 词频表'!A:D,4,0)</f>
        <v>0</v>
      </c>
      <c r="F1310" t="b">
        <f ca="1">VLOOKUP(D1310,'1. 词频表'!A:D,4,0)</f>
        <v>0</v>
      </c>
      <c r="G1310" s="9" t="b">
        <f>(COUNTIF(Sheet1!A:A,$C1310)+COUNTIF(Sheet1!A:A,$D1310))&gt;0</f>
        <v>0</v>
      </c>
      <c r="H1310" s="9" t="b">
        <f>(COUNTIF(Sheet1!B:B,$C1310)+COUNTIF(Sheet1!B:B,$D1310))&gt;0</f>
        <v>0</v>
      </c>
      <c r="I1310" s="9" t="b">
        <f>(COUNTIF(Sheet1!C:C,$C1310)+COUNTIF(Sheet1!C:C,$D1310))&gt;0</f>
        <v>0</v>
      </c>
    </row>
    <row r="1311" spans="1:9">
      <c r="A1311" t="s">
        <v>8255</v>
      </c>
      <c r="B1311">
        <v>6</v>
      </c>
      <c r="C1311" t="s">
        <v>1425</v>
      </c>
      <c r="D1311" t="s">
        <v>4</v>
      </c>
      <c r="E1311" t="b">
        <f ca="1">VLOOKUP(C1311,'1. 词频表'!A:D,4,0)</f>
        <v>1</v>
      </c>
      <c r="F1311" t="b">
        <f ca="1">VLOOKUP(D1311,'1. 词频表'!A:D,4,0)</f>
        <v>1</v>
      </c>
      <c r="G1311" s="9" t="b">
        <f>(COUNTIF(Sheet1!A:A,$C1311)+COUNTIF(Sheet1!A:A,$D1311))&gt;0</f>
        <v>0</v>
      </c>
      <c r="H1311" s="9" t="b">
        <f>(COUNTIF(Sheet1!B:B,$C1311)+COUNTIF(Sheet1!B:B,$D1311))&gt;0</f>
        <v>0</v>
      </c>
      <c r="I1311" s="9" t="b">
        <f>(COUNTIF(Sheet1!C:C,$C1311)+COUNTIF(Sheet1!C:C,$D1311))&gt;0</f>
        <v>0</v>
      </c>
    </row>
    <row r="1312" spans="1:9">
      <c r="A1312" t="s">
        <v>8256</v>
      </c>
      <c r="B1312">
        <v>6</v>
      </c>
      <c r="C1312" t="s">
        <v>7464</v>
      </c>
      <c r="D1312" t="s">
        <v>5934</v>
      </c>
      <c r="E1312" t="b">
        <f ca="1">VLOOKUP(C1312,'1. 词频表'!A:D,4,0)</f>
        <v>1</v>
      </c>
      <c r="F1312" t="b">
        <f ca="1">VLOOKUP(D1312,'1. 词频表'!A:D,4,0)</f>
        <v>0</v>
      </c>
      <c r="G1312" s="9" t="b">
        <f>(COUNTIF(Sheet1!A:A,$C1312)+COUNTIF(Sheet1!A:A,$D1312))&gt;0</f>
        <v>0</v>
      </c>
      <c r="H1312" s="9" t="b">
        <f>(COUNTIF(Sheet1!B:B,$C1312)+COUNTIF(Sheet1!B:B,$D1312))&gt;0</f>
        <v>0</v>
      </c>
      <c r="I1312" s="9" t="b">
        <f>(COUNTIF(Sheet1!C:C,$C1312)+COUNTIF(Sheet1!C:C,$D1312))&gt;0</f>
        <v>0</v>
      </c>
    </row>
    <row r="1313" spans="1:9">
      <c r="A1313" t="s">
        <v>8257</v>
      </c>
      <c r="B1313">
        <v>6</v>
      </c>
      <c r="C1313" t="s">
        <v>7465</v>
      </c>
      <c r="D1313" t="s">
        <v>5934</v>
      </c>
      <c r="E1313" t="b">
        <f ca="1">VLOOKUP(C1313,'1. 词频表'!A:D,4,0)</f>
        <v>1</v>
      </c>
      <c r="F1313" t="b">
        <f ca="1">VLOOKUP(D1313,'1. 词频表'!A:D,4,0)</f>
        <v>0</v>
      </c>
      <c r="G1313" s="9" t="b">
        <f>(COUNTIF(Sheet1!A:A,$C1313)+COUNTIF(Sheet1!A:A,$D1313))&gt;0</f>
        <v>0</v>
      </c>
      <c r="H1313" s="9" t="b">
        <f>(COUNTIF(Sheet1!B:B,$C1313)+COUNTIF(Sheet1!B:B,$D1313))&gt;0</f>
        <v>0</v>
      </c>
      <c r="I1313" s="9" t="b">
        <f>(COUNTIF(Sheet1!C:C,$C1313)+COUNTIF(Sheet1!C:C,$D1313))&gt;0</f>
        <v>0</v>
      </c>
    </row>
    <row r="1314" spans="1:9">
      <c r="A1314" t="s">
        <v>8258</v>
      </c>
      <c r="B1314">
        <v>6</v>
      </c>
      <c r="C1314" t="s">
        <v>8259</v>
      </c>
      <c r="D1314" t="s">
        <v>5656</v>
      </c>
      <c r="E1314" t="b">
        <f ca="1">VLOOKUP(C1314,'1. 词频表'!A:D,4,0)</f>
        <v>0</v>
      </c>
      <c r="F1314" t="b">
        <f ca="1">VLOOKUP(D1314,'1. 词频表'!A:D,4,0)</f>
        <v>0</v>
      </c>
      <c r="G1314" s="9" t="b">
        <f>(COUNTIF(Sheet1!A:A,$C1314)+COUNTIF(Sheet1!A:A,$D1314))&gt;0</f>
        <v>0</v>
      </c>
      <c r="H1314" s="9" t="b">
        <f>(COUNTIF(Sheet1!B:B,$C1314)+COUNTIF(Sheet1!B:B,$D1314))&gt;0</f>
        <v>0</v>
      </c>
      <c r="I1314" s="9" t="b">
        <f>(COUNTIF(Sheet1!C:C,$C1314)+COUNTIF(Sheet1!C:C,$D1314))&gt;0</f>
        <v>0</v>
      </c>
    </row>
    <row r="1315" spans="1:9">
      <c r="A1315" t="s">
        <v>8260</v>
      </c>
      <c r="B1315">
        <v>6</v>
      </c>
      <c r="C1315" t="s">
        <v>8259</v>
      </c>
      <c r="D1315" t="s">
        <v>7591</v>
      </c>
      <c r="E1315" t="b">
        <f ca="1">VLOOKUP(C1315,'1. 词频表'!A:D,4,0)</f>
        <v>0</v>
      </c>
      <c r="F1315" t="b">
        <f ca="1">VLOOKUP(D1315,'1. 词频表'!A:D,4,0)</f>
        <v>1</v>
      </c>
      <c r="G1315" s="9" t="b">
        <f>(COUNTIF(Sheet1!A:A,$C1315)+COUNTIF(Sheet1!A:A,$D1315))&gt;0</f>
        <v>0</v>
      </c>
      <c r="H1315" s="9" t="b">
        <f>(COUNTIF(Sheet1!B:B,$C1315)+COUNTIF(Sheet1!B:B,$D1315))&gt;0</f>
        <v>1</v>
      </c>
      <c r="I1315" s="9" t="b">
        <f>(COUNTIF(Sheet1!C:C,$C1315)+COUNTIF(Sheet1!C:C,$D1315))&gt;0</f>
        <v>0</v>
      </c>
    </row>
    <row r="1316" spans="1:9">
      <c r="A1316" t="s">
        <v>8261</v>
      </c>
      <c r="B1316">
        <v>6</v>
      </c>
      <c r="C1316" t="s">
        <v>7911</v>
      </c>
      <c r="D1316" t="s">
        <v>1447</v>
      </c>
      <c r="E1316" t="b">
        <f ca="1">VLOOKUP(C1316,'1. 词频表'!A:D,4,0)</f>
        <v>0</v>
      </c>
      <c r="F1316" t="b">
        <f ca="1">VLOOKUP(D1316,'1. 词频表'!A:D,4,0)</f>
        <v>1</v>
      </c>
      <c r="G1316" s="9" t="b">
        <f>(COUNTIF(Sheet1!A:A,$C1316)+COUNTIF(Sheet1!A:A,$D1316))&gt;0</f>
        <v>0</v>
      </c>
      <c r="H1316" s="9" t="b">
        <f>(COUNTIF(Sheet1!B:B,$C1316)+COUNTIF(Sheet1!B:B,$D1316))&gt;0</f>
        <v>0</v>
      </c>
      <c r="I1316" s="9" t="b">
        <f>(COUNTIF(Sheet1!C:C,$C1316)+COUNTIF(Sheet1!C:C,$D1316))&gt;0</f>
        <v>0</v>
      </c>
    </row>
    <row r="1317" spans="1:9">
      <c r="A1317" t="s">
        <v>8262</v>
      </c>
      <c r="B1317">
        <v>6</v>
      </c>
      <c r="C1317" t="s">
        <v>7911</v>
      </c>
      <c r="D1317" t="s">
        <v>4</v>
      </c>
      <c r="E1317" t="b">
        <f ca="1">VLOOKUP(C1317,'1. 词频表'!A:D,4,0)</f>
        <v>0</v>
      </c>
      <c r="F1317" t="b">
        <f ca="1">VLOOKUP(D1317,'1. 词频表'!A:D,4,0)</f>
        <v>1</v>
      </c>
      <c r="G1317" s="9" t="b">
        <f>(COUNTIF(Sheet1!A:A,$C1317)+COUNTIF(Sheet1!A:A,$D1317))&gt;0</f>
        <v>0</v>
      </c>
      <c r="H1317" s="9" t="b">
        <f>(COUNTIF(Sheet1!B:B,$C1317)+COUNTIF(Sheet1!B:B,$D1317))&gt;0</f>
        <v>0</v>
      </c>
      <c r="I1317" s="9" t="b">
        <f>(COUNTIF(Sheet1!C:C,$C1317)+COUNTIF(Sheet1!C:C,$D1317))&gt;0</f>
        <v>0</v>
      </c>
    </row>
    <row r="1318" spans="1:9">
      <c r="A1318" t="s">
        <v>8263</v>
      </c>
      <c r="B1318">
        <v>6</v>
      </c>
      <c r="C1318" t="s">
        <v>1511</v>
      </c>
      <c r="D1318" t="s">
        <v>5809</v>
      </c>
      <c r="E1318" t="b">
        <f ca="1">VLOOKUP(C1318,'1. 词频表'!A:D,4,0)</f>
        <v>1</v>
      </c>
      <c r="F1318" t="b">
        <f ca="1">VLOOKUP(D1318,'1. 词频表'!A:D,4,0)</f>
        <v>0</v>
      </c>
      <c r="G1318" s="9" t="b">
        <f>(COUNTIF(Sheet1!A:A,$C1318)+COUNTIF(Sheet1!A:A,$D1318))&gt;0</f>
        <v>0</v>
      </c>
      <c r="H1318" s="9" t="b">
        <f>(COUNTIF(Sheet1!B:B,$C1318)+COUNTIF(Sheet1!B:B,$D1318))&gt;0</f>
        <v>0</v>
      </c>
      <c r="I1318" s="9" t="b">
        <f>(COUNTIF(Sheet1!C:C,$C1318)+COUNTIF(Sheet1!C:C,$D1318))&gt;0</f>
        <v>0</v>
      </c>
    </row>
    <row r="1319" spans="1:9">
      <c r="A1319" t="s">
        <v>7171</v>
      </c>
      <c r="B1319">
        <v>6</v>
      </c>
      <c r="C1319" t="s">
        <v>5737</v>
      </c>
      <c r="D1319" t="s">
        <v>1544</v>
      </c>
      <c r="E1319" t="b">
        <f ca="1">VLOOKUP(C1319,'1. 词频表'!A:D,4,0)</f>
        <v>0</v>
      </c>
      <c r="F1319" t="b">
        <f ca="1">VLOOKUP(D1319,'1. 词频表'!A:D,4,0)</f>
        <v>1</v>
      </c>
      <c r="G1319" s="9" t="b">
        <f>(COUNTIF(Sheet1!A:A,$C1319)+COUNTIF(Sheet1!A:A,$D1319))&gt;0</f>
        <v>0</v>
      </c>
      <c r="H1319" s="9" t="b">
        <f>(COUNTIF(Sheet1!B:B,$C1319)+COUNTIF(Sheet1!B:B,$D1319))&gt;0</f>
        <v>0</v>
      </c>
      <c r="I1319" s="9" t="b">
        <f>(COUNTIF(Sheet1!C:C,$C1319)+COUNTIF(Sheet1!C:C,$D1319))&gt;0</f>
        <v>0</v>
      </c>
    </row>
    <row r="1320" spans="1:9">
      <c r="A1320" t="s">
        <v>8264</v>
      </c>
      <c r="B1320">
        <v>6</v>
      </c>
      <c r="C1320" t="s">
        <v>1544</v>
      </c>
      <c r="D1320" t="s">
        <v>5648</v>
      </c>
      <c r="E1320" t="b">
        <f ca="1">VLOOKUP(C1320,'1. 词频表'!A:D,4,0)</f>
        <v>1</v>
      </c>
      <c r="F1320" t="b">
        <f ca="1">VLOOKUP(D1320,'1. 词频表'!A:D,4,0)</f>
        <v>1</v>
      </c>
      <c r="G1320" s="9" t="b">
        <f>(COUNTIF(Sheet1!A:A,$C1320)+COUNTIF(Sheet1!A:A,$D1320))&gt;0</f>
        <v>0</v>
      </c>
      <c r="H1320" s="9" t="b">
        <f>(COUNTIF(Sheet1!B:B,$C1320)+COUNTIF(Sheet1!B:B,$D1320))&gt;0</f>
        <v>0</v>
      </c>
      <c r="I1320" s="9" t="b">
        <f>(COUNTIF(Sheet1!C:C,$C1320)+COUNTIF(Sheet1!C:C,$D1320))&gt;0</f>
        <v>0</v>
      </c>
    </row>
    <row r="1321" spans="1:9">
      <c r="A1321" t="s">
        <v>8265</v>
      </c>
      <c r="B1321">
        <v>6</v>
      </c>
      <c r="C1321" t="s">
        <v>5737</v>
      </c>
      <c r="D1321" t="s">
        <v>7519</v>
      </c>
      <c r="E1321" t="b">
        <f ca="1">VLOOKUP(C1321,'1. 词频表'!A:D,4,0)</f>
        <v>0</v>
      </c>
      <c r="F1321" t="b">
        <f ca="1">VLOOKUP(D1321,'1. 词频表'!A:D,4,0)</f>
        <v>1</v>
      </c>
      <c r="G1321" s="9" t="b">
        <f>(COUNTIF(Sheet1!A:A,$C1321)+COUNTIF(Sheet1!A:A,$D1321))&gt;0</f>
        <v>0</v>
      </c>
      <c r="H1321" s="9" t="b">
        <f>(COUNTIF(Sheet1!B:B,$C1321)+COUNTIF(Sheet1!B:B,$D1321))&gt;0</f>
        <v>0</v>
      </c>
      <c r="I1321" s="9" t="b">
        <f>(COUNTIF(Sheet1!C:C,$C1321)+COUNTIF(Sheet1!C:C,$D1321))&gt;0</f>
        <v>0</v>
      </c>
    </row>
    <row r="1322" spans="1:9">
      <c r="A1322" t="s">
        <v>8266</v>
      </c>
      <c r="B1322">
        <v>6</v>
      </c>
      <c r="C1322" t="s">
        <v>5737</v>
      </c>
      <c r="D1322" t="s">
        <v>7520</v>
      </c>
      <c r="E1322" t="b">
        <f ca="1">VLOOKUP(C1322,'1. 词频表'!A:D,4,0)</f>
        <v>0</v>
      </c>
      <c r="F1322" t="b">
        <f ca="1">VLOOKUP(D1322,'1. 词频表'!A:D,4,0)</f>
        <v>1</v>
      </c>
      <c r="G1322" s="9" t="b">
        <f>(COUNTIF(Sheet1!A:A,$C1322)+COUNTIF(Sheet1!A:A,$D1322))&gt;0</f>
        <v>0</v>
      </c>
      <c r="H1322" s="9" t="b">
        <f>(COUNTIF(Sheet1!B:B,$C1322)+COUNTIF(Sheet1!B:B,$D1322))&gt;0</f>
        <v>0</v>
      </c>
      <c r="I1322" s="9" t="b">
        <f>(COUNTIF(Sheet1!C:C,$C1322)+COUNTIF(Sheet1!C:C,$D1322))&gt;0</f>
        <v>0</v>
      </c>
    </row>
    <row r="1323" spans="1:9">
      <c r="A1323" t="s">
        <v>8267</v>
      </c>
      <c r="B1323">
        <v>6</v>
      </c>
      <c r="C1323" t="s">
        <v>1621</v>
      </c>
      <c r="D1323" t="s">
        <v>4</v>
      </c>
      <c r="E1323" t="b">
        <f ca="1">VLOOKUP(C1323,'1. 词频表'!A:D,4,0)</f>
        <v>1</v>
      </c>
      <c r="F1323" t="b">
        <f ca="1">VLOOKUP(D1323,'1. 词频表'!A:D,4,0)</f>
        <v>1</v>
      </c>
      <c r="G1323" s="9" t="b">
        <f>(COUNTIF(Sheet1!A:A,$C1323)+COUNTIF(Sheet1!A:A,$D1323))&gt;0</f>
        <v>0</v>
      </c>
      <c r="H1323" s="9" t="b">
        <f>(COUNTIF(Sheet1!B:B,$C1323)+COUNTIF(Sheet1!B:B,$D1323))&gt;0</f>
        <v>0</v>
      </c>
      <c r="I1323" s="9" t="b">
        <f>(COUNTIF(Sheet1!C:C,$C1323)+COUNTIF(Sheet1!C:C,$D1323))&gt;0</f>
        <v>0</v>
      </c>
    </row>
    <row r="1324" spans="1:9">
      <c r="A1324" t="s">
        <v>6573</v>
      </c>
      <c r="B1324">
        <v>6</v>
      </c>
      <c r="C1324" t="s">
        <v>1621</v>
      </c>
      <c r="D1324" t="s">
        <v>5646</v>
      </c>
      <c r="E1324" t="b">
        <f ca="1">VLOOKUP(C1324,'1. 词频表'!A:D,4,0)</f>
        <v>1</v>
      </c>
      <c r="F1324" t="b">
        <f ca="1">VLOOKUP(D1324,'1. 词频表'!A:D,4,0)</f>
        <v>1</v>
      </c>
      <c r="G1324" s="9" t="b">
        <f>(COUNTIF(Sheet1!A:A,$C1324)+COUNTIF(Sheet1!A:A,$D1324))&gt;0</f>
        <v>0</v>
      </c>
      <c r="H1324" s="9" t="b">
        <f>(COUNTIF(Sheet1!B:B,$C1324)+COUNTIF(Sheet1!B:B,$D1324))&gt;0</f>
        <v>0</v>
      </c>
      <c r="I1324" s="9" t="b">
        <f>(COUNTIF(Sheet1!C:C,$C1324)+COUNTIF(Sheet1!C:C,$D1324))&gt;0</f>
        <v>0</v>
      </c>
    </row>
    <row r="1325" spans="1:9">
      <c r="A1325" t="s">
        <v>8268</v>
      </c>
      <c r="B1325">
        <v>6</v>
      </c>
      <c r="C1325" t="s">
        <v>1654</v>
      </c>
      <c r="D1325" t="s">
        <v>5648</v>
      </c>
      <c r="E1325" t="b">
        <f ca="1">VLOOKUP(C1325,'1. 词频表'!A:D,4,0)</f>
        <v>1</v>
      </c>
      <c r="F1325" t="b">
        <f ca="1">VLOOKUP(D1325,'1. 词频表'!A:D,4,0)</f>
        <v>1</v>
      </c>
      <c r="G1325" s="9" t="b">
        <f>(COUNTIF(Sheet1!A:A,$C1325)+COUNTIF(Sheet1!A:A,$D1325))&gt;0</f>
        <v>0</v>
      </c>
      <c r="H1325" s="9" t="b">
        <f>(COUNTIF(Sheet1!B:B,$C1325)+COUNTIF(Sheet1!B:B,$D1325))&gt;0</f>
        <v>0</v>
      </c>
      <c r="I1325" s="9" t="b">
        <f>(COUNTIF(Sheet1!C:C,$C1325)+COUNTIF(Sheet1!C:C,$D1325))&gt;0</f>
        <v>0</v>
      </c>
    </row>
    <row r="1326" spans="1:9">
      <c r="A1326" t="s">
        <v>7182</v>
      </c>
      <c r="B1326">
        <v>6</v>
      </c>
      <c r="C1326" t="s">
        <v>5786</v>
      </c>
      <c r="D1326" t="s">
        <v>1676</v>
      </c>
      <c r="E1326" t="b">
        <f ca="1">VLOOKUP(C1326,'1. 词频表'!A:D,4,0)</f>
        <v>0</v>
      </c>
      <c r="F1326" t="b">
        <f ca="1">VLOOKUP(D1326,'1. 词频表'!A:D,4,0)</f>
        <v>1</v>
      </c>
      <c r="G1326" s="9" t="b">
        <f>(COUNTIF(Sheet1!A:A,$C1326)+COUNTIF(Sheet1!A:A,$D1326))&gt;0</f>
        <v>0</v>
      </c>
      <c r="H1326" s="9" t="b">
        <f>(COUNTIF(Sheet1!B:B,$C1326)+COUNTIF(Sheet1!B:B,$D1326))&gt;0</f>
        <v>0</v>
      </c>
      <c r="I1326" s="9" t="b">
        <f>(COUNTIF(Sheet1!C:C,$C1326)+COUNTIF(Sheet1!C:C,$D1326))&gt;0</f>
        <v>0</v>
      </c>
    </row>
    <row r="1327" spans="1:9">
      <c r="A1327" t="s">
        <v>8269</v>
      </c>
      <c r="B1327">
        <v>6</v>
      </c>
      <c r="C1327" t="s">
        <v>1698</v>
      </c>
      <c r="D1327" t="s">
        <v>5648</v>
      </c>
      <c r="E1327" t="b">
        <f ca="1">VLOOKUP(C1327,'1. 词频表'!A:D,4,0)</f>
        <v>1</v>
      </c>
      <c r="F1327" t="b">
        <f ca="1">VLOOKUP(D1327,'1. 词频表'!A:D,4,0)</f>
        <v>1</v>
      </c>
      <c r="G1327" s="9" t="b">
        <f>(COUNTIF(Sheet1!A:A,$C1327)+COUNTIF(Sheet1!A:A,$D1327))&gt;0</f>
        <v>0</v>
      </c>
      <c r="H1327" s="9" t="b">
        <f>(COUNTIF(Sheet1!B:B,$C1327)+COUNTIF(Sheet1!B:B,$D1327))&gt;0</f>
        <v>0</v>
      </c>
      <c r="I1327" s="9" t="b">
        <f>(COUNTIF(Sheet1!C:C,$C1327)+COUNTIF(Sheet1!C:C,$D1327))&gt;0</f>
        <v>0</v>
      </c>
    </row>
    <row r="1328" spans="1:9">
      <c r="A1328" t="s">
        <v>8270</v>
      </c>
      <c r="B1328">
        <v>6</v>
      </c>
      <c r="C1328" t="s">
        <v>1709</v>
      </c>
      <c r="D1328" t="s">
        <v>4</v>
      </c>
      <c r="E1328" t="b">
        <f ca="1">VLOOKUP(C1328,'1. 词频表'!A:D,4,0)</f>
        <v>1</v>
      </c>
      <c r="F1328" t="b">
        <f ca="1">VLOOKUP(D1328,'1. 词频表'!A:D,4,0)</f>
        <v>1</v>
      </c>
      <c r="G1328" s="9" t="b">
        <f>(COUNTIF(Sheet1!A:A,$C1328)+COUNTIF(Sheet1!A:A,$D1328))&gt;0</f>
        <v>0</v>
      </c>
      <c r="H1328" s="9" t="b">
        <f>(COUNTIF(Sheet1!B:B,$C1328)+COUNTIF(Sheet1!B:B,$D1328))&gt;0</f>
        <v>0</v>
      </c>
      <c r="I1328" s="9" t="b">
        <f>(COUNTIF(Sheet1!C:C,$C1328)+COUNTIF(Sheet1!C:C,$D1328))&gt;0</f>
        <v>0</v>
      </c>
    </row>
    <row r="1329" spans="1:9">
      <c r="A1329" t="s">
        <v>6959</v>
      </c>
      <c r="B1329">
        <v>6</v>
      </c>
      <c r="C1329" t="s">
        <v>1709</v>
      </c>
      <c r="D1329" t="s">
        <v>5646</v>
      </c>
      <c r="E1329" t="b">
        <f ca="1">VLOOKUP(C1329,'1. 词频表'!A:D,4,0)</f>
        <v>1</v>
      </c>
      <c r="F1329" t="b">
        <f ca="1">VLOOKUP(D1329,'1. 词频表'!A:D,4,0)</f>
        <v>1</v>
      </c>
      <c r="G1329" s="9" t="b">
        <f>(COUNTIF(Sheet1!A:A,$C1329)+COUNTIF(Sheet1!A:A,$D1329))&gt;0</f>
        <v>0</v>
      </c>
      <c r="H1329" s="9" t="b">
        <f>(COUNTIF(Sheet1!B:B,$C1329)+COUNTIF(Sheet1!B:B,$D1329))&gt;0</f>
        <v>0</v>
      </c>
      <c r="I1329" s="9" t="b">
        <f>(COUNTIF(Sheet1!C:C,$C1329)+COUNTIF(Sheet1!C:C,$D1329))&gt;0</f>
        <v>0</v>
      </c>
    </row>
    <row r="1330" spans="1:9">
      <c r="A1330" t="s">
        <v>8271</v>
      </c>
      <c r="B1330">
        <v>6</v>
      </c>
      <c r="C1330" t="s">
        <v>1730</v>
      </c>
      <c r="D1330" t="s">
        <v>5809</v>
      </c>
      <c r="E1330" t="b">
        <f ca="1">VLOOKUP(C1330,'1. 词频表'!A:D,4,0)</f>
        <v>1</v>
      </c>
      <c r="F1330" t="b">
        <f ca="1">VLOOKUP(D1330,'1. 词频表'!A:D,4,0)</f>
        <v>0</v>
      </c>
      <c r="G1330" s="9" t="b">
        <f>(COUNTIF(Sheet1!A:A,$C1330)+COUNTIF(Sheet1!A:A,$D1330))&gt;0</f>
        <v>0</v>
      </c>
      <c r="H1330" s="9" t="b">
        <f>(COUNTIF(Sheet1!B:B,$C1330)+COUNTIF(Sheet1!B:B,$D1330))&gt;0</f>
        <v>0</v>
      </c>
      <c r="I1330" s="9" t="b">
        <f>(COUNTIF(Sheet1!C:C,$C1330)+COUNTIF(Sheet1!C:C,$D1330))&gt;0</f>
        <v>0</v>
      </c>
    </row>
    <row r="1331" spans="1:9">
      <c r="A1331" t="s">
        <v>7532</v>
      </c>
      <c r="B1331">
        <v>6</v>
      </c>
      <c r="C1331" t="s">
        <v>1763</v>
      </c>
      <c r="D1331" t="s">
        <v>5648</v>
      </c>
      <c r="E1331" t="b">
        <f ca="1">VLOOKUP(C1331,'1. 词频表'!A:D,4,0)</f>
        <v>1</v>
      </c>
      <c r="F1331" t="b">
        <f ca="1">VLOOKUP(D1331,'1. 词频表'!A:D,4,0)</f>
        <v>1</v>
      </c>
      <c r="G1331" s="9" t="b">
        <f>(COUNTIF(Sheet1!A:A,$C1331)+COUNTIF(Sheet1!A:A,$D1331))&gt;0</f>
        <v>0</v>
      </c>
      <c r="H1331" s="9" t="b">
        <f>(COUNTIF(Sheet1!B:B,$C1331)+COUNTIF(Sheet1!B:B,$D1331))&gt;0</f>
        <v>0</v>
      </c>
      <c r="I1331" s="9" t="b">
        <f>(COUNTIF(Sheet1!C:C,$C1331)+COUNTIF(Sheet1!C:C,$D1331))&gt;0</f>
        <v>0</v>
      </c>
    </row>
    <row r="1332" spans="1:9">
      <c r="A1332" t="s">
        <v>8272</v>
      </c>
      <c r="B1332">
        <v>6</v>
      </c>
      <c r="C1332" t="s">
        <v>1774</v>
      </c>
      <c r="D1332" t="s">
        <v>5648</v>
      </c>
      <c r="E1332" t="b">
        <f ca="1">VLOOKUP(C1332,'1. 词频表'!A:D,4,0)</f>
        <v>1</v>
      </c>
      <c r="F1332" t="b">
        <f ca="1">VLOOKUP(D1332,'1. 词频表'!A:D,4,0)</f>
        <v>1</v>
      </c>
      <c r="G1332" s="9" t="b">
        <f>(COUNTIF(Sheet1!A:A,$C1332)+COUNTIF(Sheet1!A:A,$D1332))&gt;0</f>
        <v>0</v>
      </c>
      <c r="H1332" s="9" t="b">
        <f>(COUNTIF(Sheet1!B:B,$C1332)+COUNTIF(Sheet1!B:B,$D1332))&gt;0</f>
        <v>0</v>
      </c>
      <c r="I1332" s="9" t="b">
        <f>(COUNTIF(Sheet1!C:C,$C1332)+COUNTIF(Sheet1!C:C,$D1332))&gt;0</f>
        <v>0</v>
      </c>
    </row>
    <row r="1333" spans="1:9">
      <c r="A1333" t="s">
        <v>8273</v>
      </c>
      <c r="B1333">
        <v>6</v>
      </c>
      <c r="C1333" t="s">
        <v>1807</v>
      </c>
      <c r="D1333" t="s">
        <v>5648</v>
      </c>
      <c r="E1333" t="b">
        <f ca="1">VLOOKUP(C1333,'1. 词频表'!A:D,4,0)</f>
        <v>1</v>
      </c>
      <c r="F1333" t="b">
        <f ca="1">VLOOKUP(D1333,'1. 词频表'!A:D,4,0)</f>
        <v>1</v>
      </c>
      <c r="G1333" s="9" t="b">
        <f>(COUNTIF(Sheet1!A:A,$C1333)+COUNTIF(Sheet1!A:A,$D1333))&gt;0</f>
        <v>0</v>
      </c>
      <c r="H1333" s="9" t="b">
        <f>(COUNTIF(Sheet1!B:B,$C1333)+COUNTIF(Sheet1!B:B,$D1333))&gt;0</f>
        <v>0</v>
      </c>
      <c r="I1333" s="9" t="b">
        <f>(COUNTIF(Sheet1!C:C,$C1333)+COUNTIF(Sheet1!C:C,$D1333))&gt;0</f>
        <v>0</v>
      </c>
    </row>
    <row r="1334" spans="1:9">
      <c r="A1334" t="s">
        <v>8274</v>
      </c>
      <c r="B1334">
        <v>6</v>
      </c>
      <c r="C1334" t="s">
        <v>1851</v>
      </c>
      <c r="D1334" t="s">
        <v>5648</v>
      </c>
      <c r="E1334" t="b">
        <f ca="1">VLOOKUP(C1334,'1. 词频表'!A:D,4,0)</f>
        <v>1</v>
      </c>
      <c r="F1334" t="b">
        <f ca="1">VLOOKUP(D1334,'1. 词频表'!A:D,4,0)</f>
        <v>1</v>
      </c>
      <c r="G1334" s="9" t="b">
        <f>(COUNTIF(Sheet1!A:A,$C1334)+COUNTIF(Sheet1!A:A,$D1334))&gt;0</f>
        <v>0</v>
      </c>
      <c r="H1334" s="9" t="b">
        <f>(COUNTIF(Sheet1!B:B,$C1334)+COUNTIF(Sheet1!B:B,$D1334))&gt;0</f>
        <v>0</v>
      </c>
      <c r="I1334" s="9" t="b">
        <f>(COUNTIF(Sheet1!C:C,$C1334)+COUNTIF(Sheet1!C:C,$D1334))&gt;0</f>
        <v>0</v>
      </c>
    </row>
    <row r="1335" spans="1:9">
      <c r="A1335" t="s">
        <v>8275</v>
      </c>
      <c r="B1335">
        <v>6</v>
      </c>
      <c r="C1335" t="s">
        <v>1971</v>
      </c>
      <c r="D1335" t="s">
        <v>4</v>
      </c>
      <c r="E1335" t="b">
        <f ca="1">VLOOKUP(C1335,'1. 词频表'!A:D,4,0)</f>
        <v>1</v>
      </c>
      <c r="F1335" t="b">
        <f ca="1">VLOOKUP(D1335,'1. 词频表'!A:D,4,0)</f>
        <v>1</v>
      </c>
      <c r="G1335" s="9" t="b">
        <f>(COUNTIF(Sheet1!A:A,$C1335)+COUNTIF(Sheet1!A:A,$D1335))&gt;0</f>
        <v>0</v>
      </c>
      <c r="H1335" s="9" t="b">
        <f>(COUNTIF(Sheet1!B:B,$C1335)+COUNTIF(Sheet1!B:B,$D1335))&gt;0</f>
        <v>0</v>
      </c>
      <c r="I1335" s="9" t="b">
        <f>(COUNTIF(Sheet1!C:C,$C1335)+COUNTIF(Sheet1!C:C,$D1335))&gt;0</f>
        <v>0</v>
      </c>
    </row>
    <row r="1336" spans="1:9">
      <c r="A1336" t="s">
        <v>8276</v>
      </c>
      <c r="B1336">
        <v>6</v>
      </c>
      <c r="C1336" t="s">
        <v>1971</v>
      </c>
      <c r="D1336" t="s">
        <v>5648</v>
      </c>
      <c r="E1336" t="b">
        <f ca="1">VLOOKUP(C1336,'1. 词频表'!A:D,4,0)</f>
        <v>1</v>
      </c>
      <c r="F1336" t="b">
        <f ca="1">VLOOKUP(D1336,'1. 词频表'!A:D,4,0)</f>
        <v>1</v>
      </c>
      <c r="G1336" s="9" t="b">
        <f>(COUNTIF(Sheet1!A:A,$C1336)+COUNTIF(Sheet1!A:A,$D1336))&gt;0</f>
        <v>0</v>
      </c>
      <c r="H1336" s="9" t="b">
        <f>(COUNTIF(Sheet1!B:B,$C1336)+COUNTIF(Sheet1!B:B,$D1336))&gt;0</f>
        <v>0</v>
      </c>
      <c r="I1336" s="9" t="b">
        <f>(COUNTIF(Sheet1!C:C,$C1336)+COUNTIF(Sheet1!C:C,$D1336))&gt;0</f>
        <v>0</v>
      </c>
    </row>
    <row r="1337" spans="1:9">
      <c r="A1337" t="s">
        <v>8277</v>
      </c>
      <c r="B1337">
        <v>6</v>
      </c>
      <c r="C1337" t="s">
        <v>1971</v>
      </c>
      <c r="D1337" t="s">
        <v>5646</v>
      </c>
      <c r="E1337" t="b">
        <f ca="1">VLOOKUP(C1337,'1. 词频表'!A:D,4,0)</f>
        <v>1</v>
      </c>
      <c r="F1337" t="b">
        <f ca="1">VLOOKUP(D1337,'1. 词频表'!A:D,4,0)</f>
        <v>1</v>
      </c>
      <c r="G1337" s="9" t="b">
        <f>(COUNTIF(Sheet1!A:A,$C1337)+COUNTIF(Sheet1!A:A,$D1337))&gt;0</f>
        <v>0</v>
      </c>
      <c r="H1337" s="9" t="b">
        <f>(COUNTIF(Sheet1!B:B,$C1337)+COUNTIF(Sheet1!B:B,$D1337))&gt;0</f>
        <v>0</v>
      </c>
      <c r="I1337" s="9" t="b">
        <f>(COUNTIF(Sheet1!C:C,$C1337)+COUNTIF(Sheet1!C:C,$D1337))&gt;0</f>
        <v>0</v>
      </c>
    </row>
    <row r="1338" spans="1:9">
      <c r="A1338" t="s">
        <v>8278</v>
      </c>
      <c r="B1338">
        <v>6</v>
      </c>
      <c r="C1338" t="s">
        <v>1982</v>
      </c>
      <c r="D1338" t="s">
        <v>4358</v>
      </c>
      <c r="E1338" t="b">
        <f ca="1">VLOOKUP(C1338,'1. 词频表'!A:D,4,0)</f>
        <v>1</v>
      </c>
      <c r="F1338" t="b">
        <f ca="1">VLOOKUP(D1338,'1. 词频表'!A:D,4,0)</f>
        <v>0</v>
      </c>
      <c r="G1338" s="9" t="b">
        <f>(COUNTIF(Sheet1!A:A,$C1338)+COUNTIF(Sheet1!A:A,$D1338))&gt;0</f>
        <v>0</v>
      </c>
      <c r="H1338" s="9" t="b">
        <f>(COUNTIF(Sheet1!B:B,$C1338)+COUNTIF(Sheet1!B:B,$D1338))&gt;0</f>
        <v>1</v>
      </c>
      <c r="I1338" s="9" t="b">
        <f>(COUNTIF(Sheet1!C:C,$C1338)+COUNTIF(Sheet1!C:C,$D1338))&gt;0</f>
        <v>0</v>
      </c>
    </row>
    <row r="1339" spans="1:9">
      <c r="A1339" t="s">
        <v>7209</v>
      </c>
      <c r="B1339">
        <v>6</v>
      </c>
      <c r="C1339" t="s">
        <v>1982</v>
      </c>
      <c r="D1339" t="s">
        <v>5648</v>
      </c>
      <c r="E1339" t="b">
        <f ca="1">VLOOKUP(C1339,'1. 词频表'!A:D,4,0)</f>
        <v>1</v>
      </c>
      <c r="F1339" t="b">
        <f ca="1">VLOOKUP(D1339,'1. 词频表'!A:D,4,0)</f>
        <v>1</v>
      </c>
      <c r="G1339" s="9" t="b">
        <f>(COUNTIF(Sheet1!A:A,$C1339)+COUNTIF(Sheet1!A:A,$D1339))&gt;0</f>
        <v>0</v>
      </c>
      <c r="H1339" s="9" t="b">
        <f>(COUNTIF(Sheet1!B:B,$C1339)+COUNTIF(Sheet1!B:B,$D1339))&gt;0</f>
        <v>0</v>
      </c>
      <c r="I1339" s="9" t="b">
        <f>(COUNTIF(Sheet1!C:C,$C1339)+COUNTIF(Sheet1!C:C,$D1339))&gt;0</f>
        <v>0</v>
      </c>
    </row>
    <row r="1340" spans="1:9">
      <c r="A1340" t="s">
        <v>8279</v>
      </c>
      <c r="B1340">
        <v>6</v>
      </c>
      <c r="C1340" t="s">
        <v>2037</v>
      </c>
      <c r="D1340" t="s">
        <v>5656</v>
      </c>
      <c r="E1340" t="b">
        <f ca="1">VLOOKUP(C1340,'1. 词频表'!A:D,4,0)</f>
        <v>1</v>
      </c>
      <c r="F1340" t="b">
        <f ca="1">VLOOKUP(D1340,'1. 词频表'!A:D,4,0)</f>
        <v>0</v>
      </c>
      <c r="G1340" s="9" t="b">
        <f>(COUNTIF(Sheet1!A:A,$C1340)+COUNTIF(Sheet1!A:A,$D1340))&gt;0</f>
        <v>0</v>
      </c>
      <c r="H1340" s="9" t="b">
        <f>(COUNTIF(Sheet1!B:B,$C1340)+COUNTIF(Sheet1!B:B,$D1340))&gt;0</f>
        <v>0</v>
      </c>
      <c r="I1340" s="9" t="b">
        <f>(COUNTIF(Sheet1!C:C,$C1340)+COUNTIF(Sheet1!C:C,$D1340))&gt;0</f>
        <v>0</v>
      </c>
    </row>
    <row r="1341" spans="1:9">
      <c r="A1341" t="s">
        <v>8280</v>
      </c>
      <c r="B1341">
        <v>6</v>
      </c>
      <c r="C1341" t="s">
        <v>2037</v>
      </c>
      <c r="D1341" t="s">
        <v>5648</v>
      </c>
      <c r="E1341" t="b">
        <f ca="1">VLOOKUP(C1341,'1. 词频表'!A:D,4,0)</f>
        <v>1</v>
      </c>
      <c r="F1341" t="b">
        <f ca="1">VLOOKUP(D1341,'1. 词频表'!A:D,4,0)</f>
        <v>1</v>
      </c>
      <c r="G1341" s="9" t="b">
        <f>(COUNTIF(Sheet1!A:A,$C1341)+COUNTIF(Sheet1!A:A,$D1341))&gt;0</f>
        <v>0</v>
      </c>
      <c r="H1341" s="9" t="b">
        <f>(COUNTIF(Sheet1!B:B,$C1341)+COUNTIF(Sheet1!B:B,$D1341))&gt;0</f>
        <v>0</v>
      </c>
      <c r="I1341" s="9" t="b">
        <f>(COUNTIF(Sheet1!C:C,$C1341)+COUNTIF(Sheet1!C:C,$D1341))&gt;0</f>
        <v>0</v>
      </c>
    </row>
    <row r="1342" spans="1:9">
      <c r="A1342" t="s">
        <v>7553</v>
      </c>
      <c r="B1342">
        <v>6</v>
      </c>
      <c r="C1342" t="s">
        <v>2048</v>
      </c>
      <c r="D1342" t="s">
        <v>5648</v>
      </c>
      <c r="E1342" t="b">
        <f ca="1">VLOOKUP(C1342,'1. 词频表'!A:D,4,0)</f>
        <v>0</v>
      </c>
      <c r="F1342" t="b">
        <f ca="1">VLOOKUP(D1342,'1. 词频表'!A:D,4,0)</f>
        <v>1</v>
      </c>
      <c r="G1342" s="9" t="b">
        <f>(COUNTIF(Sheet1!A:A,$C1342)+COUNTIF(Sheet1!A:A,$D1342))&gt;0</f>
        <v>0</v>
      </c>
      <c r="H1342" s="9" t="b">
        <f>(COUNTIF(Sheet1!B:B,$C1342)+COUNTIF(Sheet1!B:B,$D1342))&gt;0</f>
        <v>0</v>
      </c>
      <c r="I1342" s="9" t="b">
        <f>(COUNTIF(Sheet1!C:C,$C1342)+COUNTIF(Sheet1!C:C,$D1342))&gt;0</f>
        <v>0</v>
      </c>
    </row>
    <row r="1343" spans="1:9">
      <c r="A1343" t="s">
        <v>8281</v>
      </c>
      <c r="B1343">
        <v>6</v>
      </c>
      <c r="C1343" t="s">
        <v>5697</v>
      </c>
      <c r="D1343" t="s">
        <v>2081</v>
      </c>
      <c r="E1343" t="b">
        <f ca="1">VLOOKUP(C1343,'1. 词频表'!A:D,4,0)</f>
        <v>0</v>
      </c>
      <c r="F1343" t="b">
        <f ca="1">VLOOKUP(D1343,'1. 词频表'!A:D,4,0)</f>
        <v>1</v>
      </c>
      <c r="G1343" s="9" t="b">
        <f>(COUNTIF(Sheet1!A:A,$C1343)+COUNTIF(Sheet1!A:A,$D1343))&gt;0</f>
        <v>0</v>
      </c>
      <c r="H1343" s="9" t="b">
        <f>(COUNTIF(Sheet1!B:B,$C1343)+COUNTIF(Sheet1!B:B,$D1343))&gt;0</f>
        <v>0</v>
      </c>
      <c r="I1343" s="9" t="b">
        <f>(COUNTIF(Sheet1!C:C,$C1343)+COUNTIF(Sheet1!C:C,$D1343))&gt;0</f>
        <v>0</v>
      </c>
    </row>
    <row r="1344" spans="1:9">
      <c r="A1344" t="s">
        <v>8282</v>
      </c>
      <c r="B1344">
        <v>6</v>
      </c>
      <c r="C1344" t="s">
        <v>5648</v>
      </c>
      <c r="D1344" t="s">
        <v>2081</v>
      </c>
      <c r="E1344" t="b">
        <f ca="1">VLOOKUP(C1344,'1. 词频表'!A:D,4,0)</f>
        <v>1</v>
      </c>
      <c r="F1344" t="b">
        <f ca="1">VLOOKUP(D1344,'1. 词频表'!A:D,4,0)</f>
        <v>1</v>
      </c>
      <c r="G1344" s="9" t="b">
        <f>(COUNTIF(Sheet1!A:A,$C1344)+COUNTIF(Sheet1!A:A,$D1344))&gt;0</f>
        <v>0</v>
      </c>
      <c r="H1344" s="9" t="b">
        <f>(COUNTIF(Sheet1!B:B,$C1344)+COUNTIF(Sheet1!B:B,$D1344))&gt;0</f>
        <v>0</v>
      </c>
      <c r="I1344" s="9" t="b">
        <f>(COUNTIF(Sheet1!C:C,$C1344)+COUNTIF(Sheet1!C:C,$D1344))&gt;0</f>
        <v>0</v>
      </c>
    </row>
    <row r="1345" spans="1:9">
      <c r="A1345" t="s">
        <v>8283</v>
      </c>
      <c r="B1345">
        <v>6</v>
      </c>
      <c r="C1345" t="s">
        <v>5648</v>
      </c>
      <c r="D1345" t="s">
        <v>2091</v>
      </c>
      <c r="E1345" t="b">
        <f ca="1">VLOOKUP(C1345,'1. 词频表'!A:D,4,0)</f>
        <v>1</v>
      </c>
      <c r="F1345" t="b">
        <f ca="1">VLOOKUP(D1345,'1. 词频表'!A:D,4,0)</f>
        <v>1</v>
      </c>
      <c r="G1345" s="9" t="b">
        <f>(COUNTIF(Sheet1!A:A,$C1345)+COUNTIF(Sheet1!A:A,$D1345))&gt;0</f>
        <v>0</v>
      </c>
      <c r="H1345" s="9" t="b">
        <f>(COUNTIF(Sheet1!B:B,$C1345)+COUNTIF(Sheet1!B:B,$D1345))&gt;0</f>
        <v>0</v>
      </c>
      <c r="I1345" s="9" t="b">
        <f>(COUNTIF(Sheet1!C:C,$C1345)+COUNTIF(Sheet1!C:C,$D1345))&gt;0</f>
        <v>0</v>
      </c>
    </row>
    <row r="1346" spans="1:9">
      <c r="A1346" t="s">
        <v>8284</v>
      </c>
      <c r="B1346">
        <v>5</v>
      </c>
      <c r="C1346" t="s">
        <v>5956</v>
      </c>
      <c r="D1346" t="s">
        <v>5674</v>
      </c>
      <c r="E1346" t="b">
        <f ca="1">VLOOKUP(C1346,'1. 词频表'!A:D,4,0)</f>
        <v>0</v>
      </c>
      <c r="F1346" t="b">
        <f ca="1">VLOOKUP(D1346,'1. 词频表'!A:D,4,0)</f>
        <v>0</v>
      </c>
      <c r="G1346" s="9" t="b">
        <f>(COUNTIF(Sheet1!A:A,$C1346)+COUNTIF(Sheet1!A:A,$D1346))&gt;0</f>
        <v>0</v>
      </c>
      <c r="H1346" s="9" t="b">
        <f>(COUNTIF(Sheet1!B:B,$C1346)+COUNTIF(Sheet1!B:B,$D1346))&gt;0</f>
        <v>0</v>
      </c>
      <c r="I1346" s="9" t="b">
        <f>(COUNTIF(Sheet1!C:C,$C1346)+COUNTIF(Sheet1!C:C,$D1346))&gt;0</f>
        <v>0</v>
      </c>
    </row>
    <row r="1347" spans="1:9">
      <c r="A1347" t="s">
        <v>8285</v>
      </c>
      <c r="B1347">
        <v>5</v>
      </c>
      <c r="C1347" t="s">
        <v>4358</v>
      </c>
      <c r="D1347" t="s">
        <v>3</v>
      </c>
      <c r="E1347" t="b">
        <f ca="1">VLOOKUP(C1347,'1. 词频表'!A:D,4,0)</f>
        <v>0</v>
      </c>
      <c r="F1347" t="b">
        <f ca="1">VLOOKUP(D1347,'1. 词频表'!A:D,4,0)</f>
        <v>1</v>
      </c>
      <c r="G1347" s="9" t="b">
        <f>(COUNTIF(Sheet1!A:A,$C1347)+COUNTIF(Sheet1!A:A,$D1347))&gt;0</f>
        <v>0</v>
      </c>
      <c r="H1347" s="9" t="b">
        <f>(COUNTIF(Sheet1!B:B,$C1347)+COUNTIF(Sheet1!B:B,$D1347))&gt;0</f>
        <v>1</v>
      </c>
      <c r="I1347" s="9" t="b">
        <f>(COUNTIF(Sheet1!C:C,$C1347)+COUNTIF(Sheet1!C:C,$D1347))&gt;0</f>
        <v>0</v>
      </c>
    </row>
    <row r="1348" spans="1:9">
      <c r="A1348" t="s">
        <v>8286</v>
      </c>
      <c r="B1348">
        <v>5</v>
      </c>
      <c r="C1348" t="s">
        <v>5773</v>
      </c>
      <c r="D1348" t="s">
        <v>7254</v>
      </c>
      <c r="E1348" t="b">
        <f ca="1">VLOOKUP(C1348,'1. 词频表'!A:D,4,0)</f>
        <v>0</v>
      </c>
      <c r="F1348" t="b">
        <f ca="1">VLOOKUP(D1348,'1. 词频表'!A:D,4,0)</f>
        <v>0</v>
      </c>
      <c r="G1348" s="9" t="b">
        <f>(COUNTIF(Sheet1!A:A,$C1348)+COUNTIF(Sheet1!A:A,$D1348))&gt;0</f>
        <v>0</v>
      </c>
      <c r="H1348" s="9" t="b">
        <f>(COUNTIF(Sheet1!B:B,$C1348)+COUNTIF(Sheet1!B:B,$D1348))&gt;0</f>
        <v>0</v>
      </c>
      <c r="I1348" s="9" t="b">
        <f>(COUNTIF(Sheet1!C:C,$C1348)+COUNTIF(Sheet1!C:C,$D1348))&gt;0</f>
        <v>0</v>
      </c>
    </row>
    <row r="1349" spans="1:9">
      <c r="A1349" t="s">
        <v>6233</v>
      </c>
      <c r="B1349">
        <v>5</v>
      </c>
      <c r="C1349" t="s">
        <v>5679</v>
      </c>
      <c r="D1349" t="s">
        <v>5722</v>
      </c>
      <c r="E1349" t="b">
        <f ca="1">VLOOKUP(C1349,'1. 词频表'!A:D,4,0)</f>
        <v>0</v>
      </c>
      <c r="F1349" t="b">
        <f ca="1">VLOOKUP(D1349,'1. 词频表'!A:D,4,0)</f>
        <v>0</v>
      </c>
      <c r="G1349" s="9" t="b">
        <f>(COUNTIF(Sheet1!A:A,$C1349)+COUNTIF(Sheet1!A:A,$D1349))&gt;0</f>
        <v>0</v>
      </c>
      <c r="H1349" s="9" t="b">
        <f>(COUNTIF(Sheet1!B:B,$C1349)+COUNTIF(Sheet1!B:B,$D1349))&gt;0</f>
        <v>0</v>
      </c>
      <c r="I1349" s="9" t="b">
        <f>(COUNTIF(Sheet1!C:C,$C1349)+COUNTIF(Sheet1!C:C,$D1349))&gt;0</f>
        <v>1</v>
      </c>
    </row>
    <row r="1350" spans="1:9">
      <c r="A1350" t="s">
        <v>8287</v>
      </c>
      <c r="B1350">
        <v>5</v>
      </c>
      <c r="C1350" t="s">
        <v>5709</v>
      </c>
      <c r="D1350" t="s">
        <v>8288</v>
      </c>
      <c r="E1350" t="b">
        <f ca="1">VLOOKUP(C1350,'1. 词频表'!A:D,4,0)</f>
        <v>0</v>
      </c>
      <c r="F1350" t="b">
        <f ca="1">VLOOKUP(D1350,'1. 词频表'!A:D,4,0)</f>
        <v>0</v>
      </c>
      <c r="G1350" s="9" t="b">
        <f>(COUNTIF(Sheet1!A:A,$C1350)+COUNTIF(Sheet1!A:A,$D1350))&gt;0</f>
        <v>0</v>
      </c>
      <c r="H1350" s="9" t="b">
        <f>(COUNTIF(Sheet1!B:B,$C1350)+COUNTIF(Sheet1!B:B,$D1350))&gt;0</f>
        <v>0</v>
      </c>
      <c r="I1350" s="9" t="b">
        <f>(COUNTIF(Sheet1!C:C,$C1350)+COUNTIF(Sheet1!C:C,$D1350))&gt;0</f>
        <v>0</v>
      </c>
    </row>
    <row r="1351" spans="1:9">
      <c r="A1351" t="s">
        <v>8289</v>
      </c>
      <c r="B1351">
        <v>5</v>
      </c>
      <c r="C1351" t="s">
        <v>5648</v>
      </c>
      <c r="D1351" t="s">
        <v>37</v>
      </c>
      <c r="E1351" t="b">
        <f ca="1">VLOOKUP(C1351,'1. 词频表'!A:D,4,0)</f>
        <v>1</v>
      </c>
      <c r="F1351" t="b">
        <f ca="1">VLOOKUP(D1351,'1. 词频表'!A:D,4,0)</f>
        <v>1</v>
      </c>
      <c r="G1351" s="9" t="b">
        <f>(COUNTIF(Sheet1!A:A,$C1351)+COUNTIF(Sheet1!A:A,$D1351))&gt;0</f>
        <v>0</v>
      </c>
      <c r="H1351" s="9" t="b">
        <f>(COUNTIF(Sheet1!B:B,$C1351)+COUNTIF(Sheet1!B:B,$D1351))&gt;0</f>
        <v>0</v>
      </c>
      <c r="I1351" s="9" t="b">
        <f>(COUNTIF(Sheet1!C:C,$C1351)+COUNTIF(Sheet1!C:C,$D1351))&gt;0</f>
        <v>0</v>
      </c>
    </row>
    <row r="1352" spans="1:9">
      <c r="A1352" t="s">
        <v>8290</v>
      </c>
      <c r="B1352">
        <v>5</v>
      </c>
      <c r="C1352" t="s">
        <v>7855</v>
      </c>
      <c r="D1352" t="s">
        <v>7041</v>
      </c>
      <c r="E1352" t="b">
        <f ca="1">VLOOKUP(C1352,'1. 词频表'!A:D,4,0)</f>
        <v>0</v>
      </c>
      <c r="F1352" t="b">
        <f ca="1">VLOOKUP(D1352,'1. 词频表'!A:D,4,0)</f>
        <v>0</v>
      </c>
      <c r="G1352" s="9" t="b">
        <f>(COUNTIF(Sheet1!A:A,$C1352)+COUNTIF(Sheet1!A:A,$D1352))&gt;0</f>
        <v>0</v>
      </c>
      <c r="H1352" s="9" t="b">
        <f>(COUNTIF(Sheet1!B:B,$C1352)+COUNTIF(Sheet1!B:B,$D1352))&gt;0</f>
        <v>0</v>
      </c>
      <c r="I1352" s="9" t="b">
        <f>(COUNTIF(Sheet1!C:C,$C1352)+COUNTIF(Sheet1!C:C,$D1352))&gt;0</f>
        <v>1</v>
      </c>
    </row>
    <row r="1353" spans="1:9">
      <c r="A1353" t="s">
        <v>8291</v>
      </c>
      <c r="B1353">
        <v>5</v>
      </c>
      <c r="C1353" t="s">
        <v>5761</v>
      </c>
      <c r="D1353" t="s">
        <v>4</v>
      </c>
      <c r="E1353" t="b">
        <f ca="1">VLOOKUP(C1353,'1. 词频表'!A:D,4,0)</f>
        <v>0</v>
      </c>
      <c r="F1353" t="b">
        <f ca="1">VLOOKUP(D1353,'1. 词频表'!A:D,4,0)</f>
        <v>1</v>
      </c>
      <c r="G1353" s="9" t="b">
        <f>(COUNTIF(Sheet1!A:A,$C1353)+COUNTIF(Sheet1!A:A,$D1353))&gt;0</f>
        <v>0</v>
      </c>
      <c r="H1353" s="9" t="b">
        <f>(COUNTIF(Sheet1!B:B,$C1353)+COUNTIF(Sheet1!B:B,$D1353))&gt;0</f>
        <v>0</v>
      </c>
      <c r="I1353" s="9" t="b">
        <f>(COUNTIF(Sheet1!C:C,$C1353)+COUNTIF(Sheet1!C:C,$D1353))&gt;0</f>
        <v>0</v>
      </c>
    </row>
    <row r="1354" spans="1:9">
      <c r="A1354" t="s">
        <v>5860</v>
      </c>
      <c r="B1354">
        <v>5</v>
      </c>
      <c r="C1354" t="s">
        <v>5761</v>
      </c>
      <c r="D1354" t="s">
        <v>5646</v>
      </c>
      <c r="E1354" t="b">
        <f ca="1">VLOOKUP(C1354,'1. 词频表'!A:D,4,0)</f>
        <v>0</v>
      </c>
      <c r="F1354" t="b">
        <f ca="1">VLOOKUP(D1354,'1. 词频表'!A:D,4,0)</f>
        <v>1</v>
      </c>
      <c r="G1354" s="9" t="b">
        <f>(COUNTIF(Sheet1!A:A,$C1354)+COUNTIF(Sheet1!A:A,$D1354))&gt;0</f>
        <v>0</v>
      </c>
      <c r="H1354" s="9" t="b">
        <f>(COUNTIF(Sheet1!B:B,$C1354)+COUNTIF(Sheet1!B:B,$D1354))&gt;0</f>
        <v>0</v>
      </c>
      <c r="I1354" s="9" t="b">
        <f>(COUNTIF(Sheet1!C:C,$C1354)+COUNTIF(Sheet1!C:C,$D1354))&gt;0</f>
        <v>0</v>
      </c>
    </row>
    <row r="1355" spans="1:9">
      <c r="A1355" t="s">
        <v>8292</v>
      </c>
      <c r="B1355">
        <v>5</v>
      </c>
      <c r="C1355" t="s">
        <v>4</v>
      </c>
      <c r="D1355" t="s">
        <v>6113</v>
      </c>
      <c r="E1355" t="b">
        <f ca="1">VLOOKUP(C1355,'1. 词频表'!A:D,4,0)</f>
        <v>1</v>
      </c>
      <c r="F1355" t="b">
        <f ca="1">VLOOKUP(D1355,'1. 词频表'!A:D,4,0)</f>
        <v>0</v>
      </c>
      <c r="G1355" s="9" t="b">
        <f>(COUNTIF(Sheet1!A:A,$C1355)+COUNTIF(Sheet1!A:A,$D1355))&gt;0</f>
        <v>0</v>
      </c>
      <c r="H1355" s="9" t="b">
        <f>(COUNTIF(Sheet1!B:B,$C1355)+COUNTIF(Sheet1!B:B,$D1355))&gt;0</f>
        <v>0</v>
      </c>
      <c r="I1355" s="9" t="b">
        <f>(COUNTIF(Sheet1!C:C,$C1355)+COUNTIF(Sheet1!C:C,$D1355))&gt;0</f>
        <v>0</v>
      </c>
    </row>
    <row r="1356" spans="1:9">
      <c r="A1356" t="s">
        <v>6232</v>
      </c>
      <c r="B1356">
        <v>5</v>
      </c>
      <c r="C1356" t="s">
        <v>6113</v>
      </c>
      <c r="D1356" t="s">
        <v>5646</v>
      </c>
      <c r="E1356" t="b">
        <f ca="1">VLOOKUP(C1356,'1. 词频表'!A:D,4,0)</f>
        <v>0</v>
      </c>
      <c r="F1356" t="b">
        <f ca="1">VLOOKUP(D1356,'1. 词频表'!A:D,4,0)</f>
        <v>1</v>
      </c>
      <c r="G1356" s="9" t="b">
        <f>(COUNTIF(Sheet1!A:A,$C1356)+COUNTIF(Sheet1!A:A,$D1356))&gt;0</f>
        <v>0</v>
      </c>
      <c r="H1356" s="9" t="b">
        <f>(COUNTIF(Sheet1!B:B,$C1356)+COUNTIF(Sheet1!B:B,$D1356))&gt;0</f>
        <v>0</v>
      </c>
      <c r="I1356" s="9" t="b">
        <f>(COUNTIF(Sheet1!C:C,$C1356)+COUNTIF(Sheet1!C:C,$D1356))&gt;0</f>
        <v>0</v>
      </c>
    </row>
    <row r="1357" spans="1:9">
      <c r="A1357" t="s">
        <v>6993</v>
      </c>
      <c r="B1357">
        <v>5</v>
      </c>
      <c r="C1357" t="s">
        <v>5648</v>
      </c>
      <c r="D1357" t="s">
        <v>48</v>
      </c>
      <c r="E1357" t="b">
        <f ca="1">VLOOKUP(C1357,'1. 词频表'!A:D,4,0)</f>
        <v>1</v>
      </c>
      <c r="F1357" t="b">
        <f ca="1">VLOOKUP(D1357,'1. 词频表'!A:D,4,0)</f>
        <v>1</v>
      </c>
      <c r="G1357" s="9" t="b">
        <f>(COUNTIF(Sheet1!A:A,$C1357)+COUNTIF(Sheet1!A:A,$D1357))&gt;0</f>
        <v>0</v>
      </c>
      <c r="H1357" s="9" t="b">
        <f>(COUNTIF(Sheet1!B:B,$C1357)+COUNTIF(Sheet1!B:B,$D1357))&gt;0</f>
        <v>0</v>
      </c>
      <c r="I1357" s="9" t="b">
        <f>(COUNTIF(Sheet1!C:C,$C1357)+COUNTIF(Sheet1!C:C,$D1357))&gt;0</f>
        <v>0</v>
      </c>
    </row>
    <row r="1358" spans="1:9">
      <c r="A1358" t="s">
        <v>6816</v>
      </c>
      <c r="B1358">
        <v>5</v>
      </c>
      <c r="C1358" t="s">
        <v>5666</v>
      </c>
      <c r="D1358" t="s">
        <v>5907</v>
      </c>
      <c r="E1358" t="b">
        <f ca="1">VLOOKUP(C1358,'1. 词频表'!A:D,4,0)</f>
        <v>0</v>
      </c>
      <c r="F1358" t="b">
        <f ca="1">VLOOKUP(D1358,'1. 词频表'!A:D,4,0)</f>
        <v>0</v>
      </c>
      <c r="G1358" s="9" t="b">
        <f>(COUNTIF(Sheet1!A:A,$C1358)+COUNTIF(Sheet1!A:A,$D1358))&gt;0</f>
        <v>0</v>
      </c>
      <c r="H1358" s="9" t="b">
        <f>(COUNTIF(Sheet1!B:B,$C1358)+COUNTIF(Sheet1!B:B,$D1358))&gt;0</f>
        <v>0</v>
      </c>
      <c r="I1358" s="9" t="b">
        <f>(COUNTIF(Sheet1!C:C,$C1358)+COUNTIF(Sheet1!C:C,$D1358))&gt;0</f>
        <v>0</v>
      </c>
    </row>
    <row r="1359" spans="1:9">
      <c r="A1359" t="s">
        <v>8293</v>
      </c>
      <c r="B1359">
        <v>5</v>
      </c>
      <c r="C1359" t="s">
        <v>5811</v>
      </c>
      <c r="D1359" t="s">
        <v>6113</v>
      </c>
      <c r="E1359" t="b">
        <f ca="1">VLOOKUP(C1359,'1. 词频表'!A:D,4,0)</f>
        <v>0</v>
      </c>
      <c r="F1359" t="b">
        <f ca="1">VLOOKUP(D1359,'1. 词频表'!A:D,4,0)</f>
        <v>0</v>
      </c>
      <c r="G1359" s="9" t="b">
        <f>(COUNTIF(Sheet1!A:A,$C1359)+COUNTIF(Sheet1!A:A,$D1359))&gt;0</f>
        <v>1</v>
      </c>
      <c r="H1359" s="9" t="b">
        <f>(COUNTIF(Sheet1!B:B,$C1359)+COUNTIF(Sheet1!B:B,$D1359))&gt;0</f>
        <v>0</v>
      </c>
      <c r="I1359" s="9" t="b">
        <f>(COUNTIF(Sheet1!C:C,$C1359)+COUNTIF(Sheet1!C:C,$D1359))&gt;0</f>
        <v>0</v>
      </c>
    </row>
    <row r="1360" spans="1:9">
      <c r="A1360" t="s">
        <v>8294</v>
      </c>
      <c r="B1360">
        <v>5</v>
      </c>
      <c r="C1360" t="s">
        <v>5679</v>
      </c>
      <c r="D1360" t="s">
        <v>6067</v>
      </c>
      <c r="E1360" t="b">
        <f ca="1">VLOOKUP(C1360,'1. 词频表'!A:D,4,0)</f>
        <v>0</v>
      </c>
      <c r="F1360" t="b">
        <f ca="1">VLOOKUP(D1360,'1. 词频表'!A:D,4,0)</f>
        <v>0</v>
      </c>
      <c r="G1360" s="9" t="b">
        <f>(COUNTIF(Sheet1!A:A,$C1360)+COUNTIF(Sheet1!A:A,$D1360))&gt;0</f>
        <v>0</v>
      </c>
      <c r="H1360" s="9" t="b">
        <f>(COUNTIF(Sheet1!B:B,$C1360)+COUNTIF(Sheet1!B:B,$D1360))&gt;0</f>
        <v>0</v>
      </c>
      <c r="I1360" s="9" t="b">
        <f>(COUNTIF(Sheet1!C:C,$C1360)+COUNTIF(Sheet1!C:C,$D1360))&gt;0</f>
        <v>1</v>
      </c>
    </row>
    <row r="1361" spans="1:9">
      <c r="A1361" t="s">
        <v>8295</v>
      </c>
      <c r="B1361">
        <v>5</v>
      </c>
      <c r="C1361" t="s">
        <v>5666</v>
      </c>
      <c r="D1361" t="s">
        <v>6837</v>
      </c>
      <c r="E1361" t="b">
        <f ca="1">VLOOKUP(C1361,'1. 词频表'!A:D,4,0)</f>
        <v>0</v>
      </c>
      <c r="F1361" t="b">
        <f ca="1">VLOOKUP(D1361,'1. 词频表'!A:D,4,0)</f>
        <v>0</v>
      </c>
      <c r="G1361" s="9" t="b">
        <f>(COUNTIF(Sheet1!A:A,$C1361)+COUNTIF(Sheet1!A:A,$D1361))&gt;0</f>
        <v>0</v>
      </c>
      <c r="H1361" s="9" t="b">
        <f>(COUNTIF(Sheet1!B:B,$C1361)+COUNTIF(Sheet1!B:B,$D1361))&gt;0</f>
        <v>0</v>
      </c>
      <c r="I1361" s="9" t="b">
        <f>(COUNTIF(Sheet1!C:C,$C1361)+COUNTIF(Sheet1!C:C,$D1361))&gt;0</f>
        <v>0</v>
      </c>
    </row>
    <row r="1362" spans="1:9">
      <c r="A1362" t="s">
        <v>8296</v>
      </c>
      <c r="B1362">
        <v>5</v>
      </c>
      <c r="C1362" t="s">
        <v>8161</v>
      </c>
      <c r="D1362" t="s">
        <v>4358</v>
      </c>
      <c r="E1362" t="b">
        <f ca="1">VLOOKUP(C1362,'1. 词频表'!A:D,4,0)</f>
        <v>0</v>
      </c>
      <c r="F1362" t="b">
        <f ca="1">VLOOKUP(D1362,'1. 词频表'!A:D,4,0)</f>
        <v>0</v>
      </c>
      <c r="G1362" s="9" t="b">
        <f>(COUNTIF(Sheet1!A:A,$C1362)+COUNTIF(Sheet1!A:A,$D1362))&gt;0</f>
        <v>0</v>
      </c>
      <c r="H1362" s="9" t="b">
        <f>(COUNTIF(Sheet1!B:B,$C1362)+COUNTIF(Sheet1!B:B,$D1362))&gt;0</f>
        <v>1</v>
      </c>
      <c r="I1362" s="9" t="b">
        <f>(COUNTIF(Sheet1!C:C,$C1362)+COUNTIF(Sheet1!C:C,$D1362))&gt;0</f>
        <v>0</v>
      </c>
    </row>
    <row r="1363" spans="1:9">
      <c r="A1363" t="s">
        <v>6298</v>
      </c>
      <c r="B1363">
        <v>5</v>
      </c>
      <c r="C1363" t="s">
        <v>5676</v>
      </c>
      <c r="D1363" t="s">
        <v>5646</v>
      </c>
      <c r="E1363" t="b">
        <f ca="1">VLOOKUP(C1363,'1. 词频表'!A:D,4,0)</f>
        <v>0</v>
      </c>
      <c r="F1363" t="b">
        <f ca="1">VLOOKUP(D1363,'1. 词频表'!A:D,4,0)</f>
        <v>1</v>
      </c>
      <c r="G1363" s="9" t="b">
        <f>(COUNTIF(Sheet1!A:A,$C1363)+COUNTIF(Sheet1!A:A,$D1363))&gt;0</f>
        <v>0</v>
      </c>
      <c r="H1363" s="9" t="b">
        <f>(COUNTIF(Sheet1!B:B,$C1363)+COUNTIF(Sheet1!B:B,$D1363))&gt;0</f>
        <v>0</v>
      </c>
      <c r="I1363" s="9" t="b">
        <f>(COUNTIF(Sheet1!C:C,$C1363)+COUNTIF(Sheet1!C:C,$D1363))&gt;0</f>
        <v>1</v>
      </c>
    </row>
    <row r="1364" spans="1:9">
      <c r="A1364" t="s">
        <v>8297</v>
      </c>
      <c r="B1364">
        <v>5</v>
      </c>
      <c r="C1364" t="s">
        <v>5661</v>
      </c>
      <c r="D1364" t="s">
        <v>6130</v>
      </c>
      <c r="E1364" t="b">
        <f ca="1">VLOOKUP(C1364,'1. 词频表'!A:D,4,0)</f>
        <v>0</v>
      </c>
      <c r="F1364" t="b">
        <f ca="1">VLOOKUP(D1364,'1. 词频表'!A:D,4,0)</f>
        <v>0</v>
      </c>
      <c r="G1364" s="9" t="b">
        <f>(COUNTIF(Sheet1!A:A,$C1364)+COUNTIF(Sheet1!A:A,$D1364))&gt;0</f>
        <v>0</v>
      </c>
      <c r="H1364" s="9" t="b">
        <f>(COUNTIF(Sheet1!B:B,$C1364)+COUNTIF(Sheet1!B:B,$D1364))&gt;0</f>
        <v>0</v>
      </c>
      <c r="I1364" s="9" t="b">
        <f>(COUNTIF(Sheet1!C:C,$C1364)+COUNTIF(Sheet1!C:C,$D1364))&gt;0</f>
        <v>0</v>
      </c>
    </row>
    <row r="1365" spans="1:9">
      <c r="A1365" t="s">
        <v>8298</v>
      </c>
      <c r="B1365">
        <v>5</v>
      </c>
      <c r="C1365" t="s">
        <v>6791</v>
      </c>
      <c r="D1365" t="s">
        <v>5656</v>
      </c>
      <c r="E1365" t="b">
        <f ca="1">VLOOKUP(C1365,'1. 词频表'!A:D,4,0)</f>
        <v>1</v>
      </c>
      <c r="F1365" t="b">
        <f ca="1">VLOOKUP(D1365,'1. 词频表'!A:D,4,0)</f>
        <v>0</v>
      </c>
      <c r="G1365" s="9" t="b">
        <f>(COUNTIF(Sheet1!A:A,$C1365)+COUNTIF(Sheet1!A:A,$D1365))&gt;0</f>
        <v>0</v>
      </c>
      <c r="H1365" s="9" t="b">
        <f>(COUNTIF(Sheet1!B:B,$C1365)+COUNTIF(Sheet1!B:B,$D1365))&gt;0</f>
        <v>0</v>
      </c>
      <c r="I1365" s="9" t="b">
        <f>(COUNTIF(Sheet1!C:C,$C1365)+COUNTIF(Sheet1!C:C,$D1365))&gt;0</f>
        <v>0</v>
      </c>
    </row>
    <row r="1366" spans="1:9">
      <c r="A1366" t="s">
        <v>8299</v>
      </c>
      <c r="B1366">
        <v>5</v>
      </c>
      <c r="C1366" t="s">
        <v>6455</v>
      </c>
      <c r="D1366" t="s">
        <v>5656</v>
      </c>
      <c r="E1366" t="b">
        <f ca="1">VLOOKUP(C1366,'1. 词频表'!A:D,4,0)</f>
        <v>1</v>
      </c>
      <c r="F1366" t="b">
        <f ca="1">VLOOKUP(D1366,'1. 词频表'!A:D,4,0)</f>
        <v>0</v>
      </c>
      <c r="G1366" s="9" t="b">
        <f>(COUNTIF(Sheet1!A:A,$C1366)+COUNTIF(Sheet1!A:A,$D1366))&gt;0</f>
        <v>0</v>
      </c>
      <c r="H1366" s="9" t="b">
        <f>(COUNTIF(Sheet1!B:B,$C1366)+COUNTIF(Sheet1!B:B,$D1366))&gt;0</f>
        <v>0</v>
      </c>
      <c r="I1366" s="9" t="b">
        <f>(COUNTIF(Sheet1!C:C,$C1366)+COUNTIF(Sheet1!C:C,$D1366))&gt;0</f>
        <v>0</v>
      </c>
    </row>
    <row r="1367" spans="1:9">
      <c r="A1367" t="s">
        <v>8300</v>
      </c>
      <c r="B1367">
        <v>5</v>
      </c>
      <c r="C1367" t="s">
        <v>5656</v>
      </c>
      <c r="D1367" t="s">
        <v>6101</v>
      </c>
      <c r="E1367" t="b">
        <f ca="1">VLOOKUP(C1367,'1. 词频表'!A:D,4,0)</f>
        <v>0</v>
      </c>
      <c r="F1367" t="b">
        <f ca="1">VLOOKUP(D1367,'1. 词频表'!A:D,4,0)</f>
        <v>0</v>
      </c>
      <c r="G1367" s="9" t="b">
        <f>(COUNTIF(Sheet1!A:A,$C1367)+COUNTIF(Sheet1!A:A,$D1367))&gt;0</f>
        <v>0</v>
      </c>
      <c r="H1367" s="9" t="b">
        <f>(COUNTIF(Sheet1!B:B,$C1367)+COUNTIF(Sheet1!B:B,$D1367))&gt;0</f>
        <v>0</v>
      </c>
      <c r="I1367" s="9" t="b">
        <f>(COUNTIF(Sheet1!C:C,$C1367)+COUNTIF(Sheet1!C:C,$D1367))&gt;0</f>
        <v>0</v>
      </c>
    </row>
    <row r="1368" spans="1:9">
      <c r="A1368" t="s">
        <v>8301</v>
      </c>
      <c r="B1368">
        <v>5</v>
      </c>
      <c r="C1368" t="s">
        <v>5666</v>
      </c>
      <c r="D1368" t="s">
        <v>7030</v>
      </c>
      <c r="E1368" t="b">
        <f ca="1">VLOOKUP(C1368,'1. 词频表'!A:D,4,0)</f>
        <v>0</v>
      </c>
      <c r="F1368" t="b">
        <f ca="1">VLOOKUP(D1368,'1. 词频表'!A:D,4,0)</f>
        <v>0</v>
      </c>
      <c r="G1368" s="9" t="b">
        <f>(COUNTIF(Sheet1!A:A,$C1368)+COUNTIF(Sheet1!A:A,$D1368))&gt;0</f>
        <v>0</v>
      </c>
      <c r="H1368" s="9" t="b">
        <f>(COUNTIF(Sheet1!B:B,$C1368)+COUNTIF(Sheet1!B:B,$D1368))&gt;0</f>
        <v>0</v>
      </c>
      <c r="I1368" s="9" t="b">
        <f>(COUNTIF(Sheet1!C:C,$C1368)+COUNTIF(Sheet1!C:C,$D1368))&gt;0</f>
        <v>0</v>
      </c>
    </row>
    <row r="1369" spans="1:9">
      <c r="A1369" t="s">
        <v>8302</v>
      </c>
      <c r="B1369">
        <v>5</v>
      </c>
      <c r="C1369" t="s">
        <v>4528</v>
      </c>
      <c r="D1369" t="s">
        <v>7950</v>
      </c>
      <c r="E1369" t="b">
        <f ca="1">VLOOKUP(C1369,'1. 词频表'!A:D,4,0)</f>
        <v>0</v>
      </c>
      <c r="F1369" t="b">
        <f ca="1">VLOOKUP(D1369,'1. 词频表'!A:D,4,0)</f>
        <v>0</v>
      </c>
      <c r="G1369" s="9" t="b">
        <f>(COUNTIF(Sheet1!A:A,$C1369)+COUNTIF(Sheet1!A:A,$D1369))&gt;0</f>
        <v>0</v>
      </c>
      <c r="H1369" s="9" t="b">
        <f>(COUNTIF(Sheet1!B:B,$C1369)+COUNTIF(Sheet1!B:B,$D1369))&gt;0</f>
        <v>0</v>
      </c>
      <c r="I1369" s="9" t="b">
        <f>(COUNTIF(Sheet1!C:C,$C1369)+COUNTIF(Sheet1!C:C,$D1369))&gt;0</f>
        <v>0</v>
      </c>
    </row>
    <row r="1370" spans="1:9">
      <c r="A1370" t="s">
        <v>8303</v>
      </c>
      <c r="B1370">
        <v>5</v>
      </c>
      <c r="C1370" t="s">
        <v>92</v>
      </c>
      <c r="D1370" t="s">
        <v>5666</v>
      </c>
      <c r="E1370" t="b">
        <f ca="1">VLOOKUP(C1370,'1. 词频表'!A:D,4,0)</f>
        <v>1</v>
      </c>
      <c r="F1370" t="b">
        <f ca="1">VLOOKUP(D1370,'1. 词频表'!A:D,4,0)</f>
        <v>0</v>
      </c>
      <c r="G1370" s="9" t="b">
        <f>(COUNTIF(Sheet1!A:A,$C1370)+COUNTIF(Sheet1!A:A,$D1370))&gt;0</f>
        <v>0</v>
      </c>
      <c r="H1370" s="9" t="b">
        <f>(COUNTIF(Sheet1!B:B,$C1370)+COUNTIF(Sheet1!B:B,$D1370))&gt;0</f>
        <v>0</v>
      </c>
      <c r="I1370" s="9" t="b">
        <f>(COUNTIF(Sheet1!C:C,$C1370)+COUNTIF(Sheet1!C:C,$D1370))&gt;0</f>
        <v>0</v>
      </c>
    </row>
    <row r="1371" spans="1:9">
      <c r="A1371" t="s">
        <v>8304</v>
      </c>
      <c r="B1371">
        <v>5</v>
      </c>
      <c r="C1371" t="s">
        <v>5669</v>
      </c>
      <c r="D1371" t="s">
        <v>5889</v>
      </c>
      <c r="E1371" t="b">
        <f ca="1">VLOOKUP(C1371,'1. 词频表'!A:D,4,0)</f>
        <v>0</v>
      </c>
      <c r="F1371" t="b">
        <f ca="1">VLOOKUP(D1371,'1. 词频表'!A:D,4,0)</f>
        <v>0</v>
      </c>
      <c r="G1371" s="9" t="b">
        <f>(COUNTIF(Sheet1!A:A,$C1371)+COUNTIF(Sheet1!A:A,$D1371))&gt;0</f>
        <v>0</v>
      </c>
      <c r="H1371" s="9" t="b">
        <f>(COUNTIF(Sheet1!B:B,$C1371)+COUNTIF(Sheet1!B:B,$D1371))&gt;0</f>
        <v>0</v>
      </c>
      <c r="I1371" s="9" t="b">
        <f>(COUNTIF(Sheet1!C:C,$C1371)+COUNTIF(Sheet1!C:C,$D1371))&gt;0</f>
        <v>1</v>
      </c>
    </row>
    <row r="1372" spans="1:9">
      <c r="A1372" t="s">
        <v>8305</v>
      </c>
      <c r="B1372">
        <v>5</v>
      </c>
      <c r="C1372" t="s">
        <v>5669</v>
      </c>
      <c r="D1372" t="s">
        <v>7677</v>
      </c>
      <c r="E1372" t="b">
        <f ca="1">VLOOKUP(C1372,'1. 词频表'!A:D,4,0)</f>
        <v>0</v>
      </c>
      <c r="F1372" t="b">
        <f ca="1">VLOOKUP(D1372,'1. 词频表'!A:D,4,0)</f>
        <v>1</v>
      </c>
      <c r="G1372" s="9" t="b">
        <f>(COUNTIF(Sheet1!A:A,$C1372)+COUNTIF(Sheet1!A:A,$D1372))&gt;0</f>
        <v>0</v>
      </c>
      <c r="H1372" s="9" t="b">
        <f>(COUNTIF(Sheet1!B:B,$C1372)+COUNTIF(Sheet1!B:B,$D1372))&gt;0</f>
        <v>0</v>
      </c>
      <c r="I1372" s="9" t="b">
        <f>(COUNTIF(Sheet1!C:C,$C1372)+COUNTIF(Sheet1!C:C,$D1372))&gt;0</f>
        <v>1</v>
      </c>
    </row>
    <row r="1373" spans="1:9">
      <c r="A1373" t="s">
        <v>8306</v>
      </c>
      <c r="B1373">
        <v>5</v>
      </c>
      <c r="C1373" t="s">
        <v>5654</v>
      </c>
      <c r="D1373" t="s">
        <v>7677</v>
      </c>
      <c r="E1373" t="b">
        <f ca="1">VLOOKUP(C1373,'1. 词频表'!A:D,4,0)</f>
        <v>0</v>
      </c>
      <c r="F1373" t="b">
        <f ca="1">VLOOKUP(D1373,'1. 词频表'!A:D,4,0)</f>
        <v>1</v>
      </c>
      <c r="G1373" s="9" t="b">
        <f>(COUNTIF(Sheet1!A:A,$C1373)+COUNTIF(Sheet1!A:A,$D1373))&gt;0</f>
        <v>0</v>
      </c>
      <c r="H1373" s="9" t="b">
        <f>(COUNTIF(Sheet1!B:B,$C1373)+COUNTIF(Sheet1!B:B,$D1373))&gt;0</f>
        <v>0</v>
      </c>
      <c r="I1373" s="9" t="b">
        <f>(COUNTIF(Sheet1!C:C,$C1373)+COUNTIF(Sheet1!C:C,$D1373))&gt;0</f>
        <v>0</v>
      </c>
    </row>
    <row r="1374" spans="1:9">
      <c r="A1374" t="s">
        <v>8307</v>
      </c>
      <c r="B1374">
        <v>5</v>
      </c>
      <c r="C1374" t="s">
        <v>5683</v>
      </c>
      <c r="D1374" t="s">
        <v>5741</v>
      </c>
      <c r="E1374" t="b">
        <f ca="1">VLOOKUP(C1374,'1. 词频表'!A:D,4,0)</f>
        <v>0</v>
      </c>
      <c r="F1374" t="b">
        <f ca="1">VLOOKUP(D1374,'1. 词频表'!A:D,4,0)</f>
        <v>0</v>
      </c>
      <c r="G1374" s="9" t="b">
        <f>(COUNTIF(Sheet1!A:A,$C1374)+COUNTIF(Sheet1!A:A,$D1374))&gt;0</f>
        <v>0</v>
      </c>
      <c r="H1374" s="9" t="b">
        <f>(COUNTIF(Sheet1!B:B,$C1374)+COUNTIF(Sheet1!B:B,$D1374))&gt;0</f>
        <v>1</v>
      </c>
      <c r="I1374" s="9" t="b">
        <f>(COUNTIF(Sheet1!C:C,$C1374)+COUNTIF(Sheet1!C:C,$D1374))&gt;0</f>
        <v>0</v>
      </c>
    </row>
    <row r="1375" spans="1:9">
      <c r="A1375" t="s">
        <v>8308</v>
      </c>
      <c r="B1375">
        <v>5</v>
      </c>
      <c r="C1375" t="s">
        <v>7254</v>
      </c>
      <c r="D1375" t="s">
        <v>7630</v>
      </c>
      <c r="E1375" t="b">
        <f ca="1">VLOOKUP(C1375,'1. 词频表'!A:D,4,0)</f>
        <v>0</v>
      </c>
      <c r="F1375" t="b">
        <f ca="1">VLOOKUP(D1375,'1. 词频表'!A:D,4,0)</f>
        <v>0</v>
      </c>
      <c r="G1375" s="9" t="b">
        <f>(COUNTIF(Sheet1!A:A,$C1375)+COUNTIF(Sheet1!A:A,$D1375))&gt;0</f>
        <v>0</v>
      </c>
      <c r="H1375" s="9" t="b">
        <f>(COUNTIF(Sheet1!B:B,$C1375)+COUNTIF(Sheet1!B:B,$D1375))&gt;0</f>
        <v>0</v>
      </c>
      <c r="I1375" s="9" t="b">
        <f>(COUNTIF(Sheet1!C:C,$C1375)+COUNTIF(Sheet1!C:C,$D1375))&gt;0</f>
        <v>0</v>
      </c>
    </row>
    <row r="1376" spans="1:9">
      <c r="A1376" t="s">
        <v>6287</v>
      </c>
      <c r="B1376">
        <v>5</v>
      </c>
      <c r="C1376" t="s">
        <v>114</v>
      </c>
      <c r="D1376" t="s">
        <v>5693</v>
      </c>
      <c r="E1376" t="b">
        <f ca="1">VLOOKUP(C1376,'1. 词频表'!A:D,4,0)</f>
        <v>1</v>
      </c>
      <c r="F1376" t="b">
        <f ca="1">VLOOKUP(D1376,'1. 词频表'!A:D,4,0)</f>
        <v>0</v>
      </c>
      <c r="G1376" s="9" t="b">
        <f>(COUNTIF(Sheet1!A:A,$C1376)+COUNTIF(Sheet1!A:A,$D1376))&gt;0</f>
        <v>0</v>
      </c>
      <c r="H1376" s="9" t="b">
        <f>(COUNTIF(Sheet1!B:B,$C1376)+COUNTIF(Sheet1!B:B,$D1376))&gt;0</f>
        <v>0</v>
      </c>
      <c r="I1376" s="9" t="b">
        <f>(COUNTIF(Sheet1!C:C,$C1376)+COUNTIF(Sheet1!C:C,$D1376))&gt;0</f>
        <v>1</v>
      </c>
    </row>
    <row r="1377" spans="1:9">
      <c r="A1377" t="s">
        <v>8309</v>
      </c>
      <c r="B1377">
        <v>5</v>
      </c>
      <c r="C1377" t="s">
        <v>4484</v>
      </c>
      <c r="D1377" t="s">
        <v>6104</v>
      </c>
      <c r="E1377" t="b">
        <f ca="1">VLOOKUP(C1377,'1. 词频表'!A:D,4,0)</f>
        <v>0</v>
      </c>
      <c r="F1377" t="b">
        <f ca="1">VLOOKUP(D1377,'1. 词频表'!A:D,4,0)</f>
        <v>0</v>
      </c>
      <c r="G1377" s="9" t="b">
        <f>(COUNTIF(Sheet1!A:A,$C1377)+COUNTIF(Sheet1!A:A,$D1377))&gt;0</f>
        <v>0</v>
      </c>
      <c r="H1377" s="9" t="b">
        <f>(COUNTIF(Sheet1!B:B,$C1377)+COUNTIF(Sheet1!B:B,$D1377))&gt;0</f>
        <v>0</v>
      </c>
      <c r="I1377" s="9" t="b">
        <f>(COUNTIF(Sheet1!C:C,$C1377)+COUNTIF(Sheet1!C:C,$D1377))&gt;0</f>
        <v>0</v>
      </c>
    </row>
    <row r="1378" spans="1:9">
      <c r="A1378" t="s">
        <v>6237</v>
      </c>
      <c r="B1378">
        <v>5</v>
      </c>
      <c r="C1378" t="s">
        <v>5679</v>
      </c>
      <c r="D1378" t="s">
        <v>5697</v>
      </c>
      <c r="E1378" t="b">
        <f ca="1">VLOOKUP(C1378,'1. 词频表'!A:D,4,0)</f>
        <v>0</v>
      </c>
      <c r="F1378" t="b">
        <f ca="1">VLOOKUP(D1378,'1. 词频表'!A:D,4,0)</f>
        <v>0</v>
      </c>
      <c r="G1378" s="9" t="b">
        <f>(COUNTIF(Sheet1!A:A,$C1378)+COUNTIF(Sheet1!A:A,$D1378))&gt;0</f>
        <v>0</v>
      </c>
      <c r="H1378" s="9" t="b">
        <f>(COUNTIF(Sheet1!B:B,$C1378)+COUNTIF(Sheet1!B:B,$D1378))&gt;0</f>
        <v>0</v>
      </c>
      <c r="I1378" s="9" t="b">
        <f>(COUNTIF(Sheet1!C:C,$C1378)+COUNTIF(Sheet1!C:C,$D1378))&gt;0</f>
        <v>1</v>
      </c>
    </row>
    <row r="1379" spans="1:9">
      <c r="A1379" t="s">
        <v>8310</v>
      </c>
      <c r="B1379">
        <v>5</v>
      </c>
      <c r="C1379" t="s">
        <v>5852</v>
      </c>
      <c r="D1379" t="s">
        <v>8311</v>
      </c>
      <c r="E1379" t="b">
        <f ca="1">VLOOKUP(C1379,'1. 词频表'!A:D,4,0)</f>
        <v>0</v>
      </c>
      <c r="F1379" t="b">
        <f ca="1">VLOOKUP(D1379,'1. 词频表'!A:D,4,0)</f>
        <v>0</v>
      </c>
      <c r="G1379" s="9" t="b">
        <f>(COUNTIF(Sheet1!A:A,$C1379)+COUNTIF(Sheet1!A:A,$D1379))&gt;0</f>
        <v>0</v>
      </c>
      <c r="H1379" s="9" t="b">
        <f>(COUNTIF(Sheet1!B:B,$C1379)+COUNTIF(Sheet1!B:B,$D1379))&gt;0</f>
        <v>0</v>
      </c>
      <c r="I1379" s="9" t="b">
        <f>(COUNTIF(Sheet1!C:C,$C1379)+COUNTIF(Sheet1!C:C,$D1379))&gt;0</f>
        <v>0</v>
      </c>
    </row>
    <row r="1380" spans="1:9">
      <c r="A1380" t="s">
        <v>6985</v>
      </c>
      <c r="B1380">
        <v>5</v>
      </c>
      <c r="C1380" t="s">
        <v>5875</v>
      </c>
      <c r="D1380" t="s">
        <v>5713</v>
      </c>
      <c r="E1380" t="b">
        <f ca="1">VLOOKUP(C1380,'1. 词频表'!A:D,4,0)</f>
        <v>0</v>
      </c>
      <c r="F1380" t="b">
        <f ca="1">VLOOKUP(D1380,'1. 词频表'!A:D,4,0)</f>
        <v>0</v>
      </c>
      <c r="G1380" s="9" t="b">
        <f>(COUNTIF(Sheet1!A:A,$C1380)+COUNTIF(Sheet1!A:A,$D1380))&gt;0</f>
        <v>0</v>
      </c>
      <c r="H1380" s="9" t="b">
        <f>(COUNTIF(Sheet1!B:B,$C1380)+COUNTIF(Sheet1!B:B,$D1380))&gt;0</f>
        <v>0</v>
      </c>
      <c r="I1380" s="9" t="b">
        <f>(COUNTIF(Sheet1!C:C,$C1380)+COUNTIF(Sheet1!C:C,$D1380))&gt;0</f>
        <v>0</v>
      </c>
    </row>
    <row r="1381" spans="1:9">
      <c r="A1381" t="s">
        <v>8312</v>
      </c>
      <c r="B1381">
        <v>5</v>
      </c>
      <c r="C1381" t="s">
        <v>5934</v>
      </c>
      <c r="D1381" t="s">
        <v>5646</v>
      </c>
      <c r="E1381" t="b">
        <f ca="1">VLOOKUP(C1381,'1. 词频表'!A:D,4,0)</f>
        <v>0</v>
      </c>
      <c r="F1381" t="b">
        <f ca="1">VLOOKUP(D1381,'1. 词频表'!A:D,4,0)</f>
        <v>1</v>
      </c>
      <c r="G1381" s="9" t="b">
        <f>(COUNTIF(Sheet1!A:A,$C1381)+COUNTIF(Sheet1!A:A,$D1381))&gt;0</f>
        <v>0</v>
      </c>
      <c r="H1381" s="9" t="b">
        <f>(COUNTIF(Sheet1!B:B,$C1381)+COUNTIF(Sheet1!B:B,$D1381))&gt;0</f>
        <v>0</v>
      </c>
      <c r="I1381" s="9" t="b">
        <f>(COUNTIF(Sheet1!C:C,$C1381)+COUNTIF(Sheet1!C:C,$D1381))&gt;0</f>
        <v>0</v>
      </c>
    </row>
    <row r="1382" spans="1:9">
      <c r="A1382" t="s">
        <v>8313</v>
      </c>
      <c r="B1382">
        <v>5</v>
      </c>
      <c r="C1382" t="s">
        <v>7640</v>
      </c>
      <c r="D1382" t="s">
        <v>8314</v>
      </c>
      <c r="E1382" t="b">
        <f ca="1">VLOOKUP(C1382,'1. 词频表'!A:D,4,0)</f>
        <v>1</v>
      </c>
      <c r="F1382" t="b">
        <f ca="1">VLOOKUP(D1382,'1. 词频表'!A:D,4,0)</f>
        <v>1</v>
      </c>
      <c r="G1382" s="9" t="b">
        <f>(COUNTIF(Sheet1!A:A,$C1382)+COUNTIF(Sheet1!A:A,$D1382))&gt;0</f>
        <v>0</v>
      </c>
      <c r="H1382" s="9" t="b">
        <f>(COUNTIF(Sheet1!B:B,$C1382)+COUNTIF(Sheet1!B:B,$D1382))&gt;0</f>
        <v>1</v>
      </c>
      <c r="I1382" s="9" t="b">
        <f>(COUNTIF(Sheet1!C:C,$C1382)+COUNTIF(Sheet1!C:C,$D1382))&gt;0</f>
        <v>0</v>
      </c>
    </row>
    <row r="1383" spans="1:9">
      <c r="A1383" t="s">
        <v>8315</v>
      </c>
      <c r="B1383">
        <v>5</v>
      </c>
      <c r="C1383" t="s">
        <v>5996</v>
      </c>
      <c r="D1383" t="s">
        <v>4</v>
      </c>
      <c r="E1383" t="b">
        <f ca="1">VLOOKUP(C1383,'1. 词频表'!A:D,4,0)</f>
        <v>0</v>
      </c>
      <c r="F1383" t="b">
        <f ca="1">VLOOKUP(D1383,'1. 词频表'!A:D,4,0)</f>
        <v>1</v>
      </c>
      <c r="G1383" s="9" t="b">
        <f>(COUNTIF(Sheet1!A:A,$C1383)+COUNTIF(Sheet1!A:A,$D1383))&gt;0</f>
        <v>1</v>
      </c>
      <c r="H1383" s="9" t="b">
        <f>(COUNTIF(Sheet1!B:B,$C1383)+COUNTIF(Sheet1!B:B,$D1383))&gt;0</f>
        <v>0</v>
      </c>
      <c r="I1383" s="9" t="b">
        <f>(COUNTIF(Sheet1!C:C,$C1383)+COUNTIF(Sheet1!C:C,$D1383))&gt;0</f>
        <v>0</v>
      </c>
    </row>
    <row r="1384" spans="1:9">
      <c r="A1384" t="s">
        <v>5995</v>
      </c>
      <c r="B1384">
        <v>5</v>
      </c>
      <c r="C1384" t="s">
        <v>5996</v>
      </c>
      <c r="D1384" t="s">
        <v>5646</v>
      </c>
      <c r="E1384" t="b">
        <f ca="1">VLOOKUP(C1384,'1. 词频表'!A:D,4,0)</f>
        <v>0</v>
      </c>
      <c r="F1384" t="b">
        <f ca="1">VLOOKUP(D1384,'1. 词频表'!A:D,4,0)</f>
        <v>1</v>
      </c>
      <c r="G1384" s="9" t="b">
        <f>(COUNTIF(Sheet1!A:A,$C1384)+COUNTIF(Sheet1!A:A,$D1384))&gt;0</f>
        <v>1</v>
      </c>
      <c r="H1384" s="9" t="b">
        <f>(COUNTIF(Sheet1!B:B,$C1384)+COUNTIF(Sheet1!B:B,$D1384))&gt;0</f>
        <v>0</v>
      </c>
      <c r="I1384" s="9" t="b">
        <f>(COUNTIF(Sheet1!C:C,$C1384)+COUNTIF(Sheet1!C:C,$D1384))&gt;0</f>
        <v>0</v>
      </c>
    </row>
    <row r="1385" spans="1:9">
      <c r="A1385" t="s">
        <v>8316</v>
      </c>
      <c r="B1385">
        <v>5</v>
      </c>
      <c r="C1385" t="s">
        <v>8142</v>
      </c>
      <c r="D1385" t="s">
        <v>6067</v>
      </c>
      <c r="E1385" t="b">
        <f ca="1">VLOOKUP(C1385,'1. 词频表'!A:D,4,0)</f>
        <v>0</v>
      </c>
      <c r="F1385" t="b">
        <f ca="1">VLOOKUP(D1385,'1. 词频表'!A:D,4,0)</f>
        <v>0</v>
      </c>
      <c r="G1385" s="9" t="b">
        <f>(COUNTIF(Sheet1!A:A,$C1385)+COUNTIF(Sheet1!A:A,$D1385))&gt;0</f>
        <v>0</v>
      </c>
      <c r="H1385" s="9" t="b">
        <f>(COUNTIF(Sheet1!B:B,$C1385)+COUNTIF(Sheet1!B:B,$D1385))&gt;0</f>
        <v>0</v>
      </c>
      <c r="I1385" s="9" t="b">
        <f>(COUNTIF(Sheet1!C:C,$C1385)+COUNTIF(Sheet1!C:C,$D1385))&gt;0</f>
        <v>0</v>
      </c>
    </row>
    <row r="1386" spans="1:9">
      <c r="A1386" t="s">
        <v>8317</v>
      </c>
      <c r="B1386">
        <v>5</v>
      </c>
      <c r="C1386" t="s">
        <v>5713</v>
      </c>
      <c r="D1386" t="s">
        <v>8318</v>
      </c>
      <c r="E1386" t="b">
        <f ca="1">VLOOKUP(C1386,'1. 词频表'!A:D,4,0)</f>
        <v>0</v>
      </c>
      <c r="F1386" t="b">
        <f ca="1">VLOOKUP(D1386,'1. 词频表'!A:D,4,0)</f>
        <v>0</v>
      </c>
      <c r="G1386" s="9" t="b">
        <f>(COUNTIF(Sheet1!A:A,$C1386)+COUNTIF(Sheet1!A:A,$D1386))&gt;0</f>
        <v>0</v>
      </c>
      <c r="H1386" s="9" t="b">
        <f>(COUNTIF(Sheet1!B:B,$C1386)+COUNTIF(Sheet1!B:B,$D1386))&gt;0</f>
        <v>0</v>
      </c>
      <c r="I1386" s="9" t="b">
        <f>(COUNTIF(Sheet1!C:C,$C1386)+COUNTIF(Sheet1!C:C,$D1386))&gt;0</f>
        <v>0</v>
      </c>
    </row>
    <row r="1387" spans="1:9">
      <c r="A1387" t="s">
        <v>8319</v>
      </c>
      <c r="B1387">
        <v>5</v>
      </c>
      <c r="C1387" t="s">
        <v>6675</v>
      </c>
      <c r="D1387" t="s">
        <v>5661</v>
      </c>
      <c r="E1387" t="b">
        <f ca="1">VLOOKUP(C1387,'1. 词频表'!A:D,4,0)</f>
        <v>0</v>
      </c>
      <c r="F1387" t="b">
        <f ca="1">VLOOKUP(D1387,'1. 词频表'!A:D,4,0)</f>
        <v>0</v>
      </c>
      <c r="G1387" s="9" t="b">
        <f>(COUNTIF(Sheet1!A:A,$C1387)+COUNTIF(Sheet1!A:A,$D1387))&gt;0</f>
        <v>0</v>
      </c>
      <c r="H1387" s="9" t="b">
        <f>(COUNTIF(Sheet1!B:B,$C1387)+COUNTIF(Sheet1!B:B,$D1387))&gt;0</f>
        <v>0</v>
      </c>
      <c r="I1387" s="9" t="b">
        <f>(COUNTIF(Sheet1!C:C,$C1387)+COUNTIF(Sheet1!C:C,$D1387))&gt;0</f>
        <v>0</v>
      </c>
    </row>
    <row r="1388" spans="1:9">
      <c r="A1388" t="s">
        <v>8320</v>
      </c>
      <c r="B1388">
        <v>5</v>
      </c>
      <c r="C1388" t="s">
        <v>5829</v>
      </c>
      <c r="D1388" t="s">
        <v>6043</v>
      </c>
      <c r="E1388" t="b">
        <f ca="1">VLOOKUP(C1388,'1. 词频表'!A:D,4,0)</f>
        <v>0</v>
      </c>
      <c r="F1388" t="b">
        <f ca="1">VLOOKUP(D1388,'1. 词频表'!A:D,4,0)</f>
        <v>0</v>
      </c>
      <c r="G1388" s="9" t="b">
        <f>(COUNTIF(Sheet1!A:A,$C1388)+COUNTIF(Sheet1!A:A,$D1388))&gt;0</f>
        <v>0</v>
      </c>
      <c r="H1388" s="9" t="b">
        <f>(COUNTIF(Sheet1!B:B,$C1388)+COUNTIF(Sheet1!B:B,$D1388))&gt;0</f>
        <v>0</v>
      </c>
      <c r="I1388" s="9" t="b">
        <f>(COUNTIF(Sheet1!C:C,$C1388)+COUNTIF(Sheet1!C:C,$D1388))&gt;0</f>
        <v>1</v>
      </c>
    </row>
    <row r="1389" spans="1:9">
      <c r="A1389" t="s">
        <v>8321</v>
      </c>
      <c r="B1389">
        <v>5</v>
      </c>
      <c r="C1389" t="s">
        <v>6989</v>
      </c>
      <c r="D1389" t="s">
        <v>4</v>
      </c>
      <c r="E1389" t="b">
        <f ca="1">VLOOKUP(C1389,'1. 词频表'!A:D,4,0)</f>
        <v>0</v>
      </c>
      <c r="F1389" t="b">
        <f ca="1">VLOOKUP(D1389,'1. 词频表'!A:D,4,0)</f>
        <v>1</v>
      </c>
      <c r="G1389" s="9" t="b">
        <f>(COUNTIF(Sheet1!A:A,$C1389)+COUNTIF(Sheet1!A:A,$D1389))&gt;0</f>
        <v>0</v>
      </c>
      <c r="H1389" s="9" t="b">
        <f>(COUNTIF(Sheet1!B:B,$C1389)+COUNTIF(Sheet1!B:B,$D1389))&gt;0</f>
        <v>1</v>
      </c>
      <c r="I1389" s="9" t="b">
        <f>(COUNTIF(Sheet1!C:C,$C1389)+COUNTIF(Sheet1!C:C,$D1389))&gt;0</f>
        <v>0</v>
      </c>
    </row>
    <row r="1390" spans="1:9">
      <c r="A1390" t="s">
        <v>8322</v>
      </c>
      <c r="B1390">
        <v>5</v>
      </c>
      <c r="C1390" t="s">
        <v>5709</v>
      </c>
      <c r="D1390" t="s">
        <v>1436</v>
      </c>
      <c r="E1390" t="b">
        <f ca="1">VLOOKUP(C1390,'1. 词频表'!A:D,4,0)</f>
        <v>0</v>
      </c>
      <c r="F1390" t="b">
        <f ca="1">VLOOKUP(D1390,'1. 词频表'!A:D,4,0)</f>
        <v>0</v>
      </c>
      <c r="G1390" s="9" t="b">
        <f>(COUNTIF(Sheet1!A:A,$C1390)+COUNTIF(Sheet1!A:A,$D1390))&gt;0</f>
        <v>0</v>
      </c>
      <c r="H1390" s="9" t="b">
        <f>(COUNTIF(Sheet1!B:B,$C1390)+COUNTIF(Sheet1!B:B,$D1390))&gt;0</f>
        <v>0</v>
      </c>
      <c r="I1390" s="9" t="b">
        <f>(COUNTIF(Sheet1!C:C,$C1390)+COUNTIF(Sheet1!C:C,$D1390))&gt;0</f>
        <v>0</v>
      </c>
    </row>
    <row r="1391" spans="1:9">
      <c r="A1391" t="s">
        <v>7121</v>
      </c>
      <c r="B1391">
        <v>5</v>
      </c>
      <c r="C1391" t="s">
        <v>6198</v>
      </c>
      <c r="D1391" t="s">
        <v>5881</v>
      </c>
      <c r="E1391" t="b">
        <f ca="1">VLOOKUP(C1391,'1. 词频表'!A:D,4,0)</f>
        <v>0</v>
      </c>
      <c r="F1391" t="b">
        <f ca="1">VLOOKUP(D1391,'1. 词频表'!A:D,4,0)</f>
        <v>0</v>
      </c>
      <c r="G1391" s="9" t="b">
        <f>(COUNTIF(Sheet1!A:A,$C1391)+COUNTIF(Sheet1!A:A,$D1391))&gt;0</f>
        <v>0</v>
      </c>
      <c r="H1391" s="9" t="b">
        <f>(COUNTIF(Sheet1!B:B,$C1391)+COUNTIF(Sheet1!B:B,$D1391))&gt;0</f>
        <v>0</v>
      </c>
      <c r="I1391" s="9" t="b">
        <f>(COUNTIF(Sheet1!C:C,$C1391)+COUNTIF(Sheet1!C:C,$D1391))&gt;0</f>
        <v>0</v>
      </c>
    </row>
    <row r="1392" spans="1:9">
      <c r="A1392" t="s">
        <v>6084</v>
      </c>
      <c r="B1392">
        <v>5</v>
      </c>
      <c r="C1392" t="s">
        <v>5679</v>
      </c>
      <c r="D1392" t="s">
        <v>6085</v>
      </c>
      <c r="E1392" t="b">
        <f ca="1">VLOOKUP(C1392,'1. 词频表'!A:D,4,0)</f>
        <v>0</v>
      </c>
      <c r="F1392" t="b">
        <f ca="1">VLOOKUP(D1392,'1. 词频表'!A:D,4,0)</f>
        <v>0</v>
      </c>
      <c r="G1392" s="9" t="b">
        <f>(COUNTIF(Sheet1!A:A,$C1392)+COUNTIF(Sheet1!A:A,$D1392))&gt;0</f>
        <v>0</v>
      </c>
      <c r="H1392" s="9" t="b">
        <f>(COUNTIF(Sheet1!B:B,$C1392)+COUNTIF(Sheet1!B:B,$D1392))&gt;0</f>
        <v>0</v>
      </c>
      <c r="I1392" s="9" t="b">
        <f>(COUNTIF(Sheet1!C:C,$C1392)+COUNTIF(Sheet1!C:C,$D1392))&gt;0</f>
        <v>1</v>
      </c>
    </row>
    <row r="1393" spans="1:9">
      <c r="A1393" t="s">
        <v>6086</v>
      </c>
      <c r="B1393">
        <v>5</v>
      </c>
      <c r="C1393" t="s">
        <v>6085</v>
      </c>
      <c r="D1393" t="s">
        <v>5761</v>
      </c>
      <c r="E1393" t="b">
        <f ca="1">VLOOKUP(C1393,'1. 词频表'!A:D,4,0)</f>
        <v>0</v>
      </c>
      <c r="F1393" t="b">
        <f ca="1">VLOOKUP(D1393,'1. 词频表'!A:D,4,0)</f>
        <v>0</v>
      </c>
      <c r="G1393" s="9" t="b">
        <f>(COUNTIF(Sheet1!A:A,$C1393)+COUNTIF(Sheet1!A:A,$D1393))&gt;0</f>
        <v>0</v>
      </c>
      <c r="H1393" s="9" t="b">
        <f>(COUNTIF(Sheet1!B:B,$C1393)+COUNTIF(Sheet1!B:B,$D1393))&gt;0</f>
        <v>0</v>
      </c>
      <c r="I1393" s="9" t="b">
        <f>(COUNTIF(Sheet1!C:C,$C1393)+COUNTIF(Sheet1!C:C,$D1393))&gt;0</f>
        <v>0</v>
      </c>
    </row>
    <row r="1394" spans="1:9">
      <c r="A1394" t="s">
        <v>6502</v>
      </c>
      <c r="B1394">
        <v>5</v>
      </c>
      <c r="C1394" t="s">
        <v>6198</v>
      </c>
      <c r="D1394" t="s">
        <v>5709</v>
      </c>
      <c r="E1394" t="b">
        <f ca="1">VLOOKUP(C1394,'1. 词频表'!A:D,4,0)</f>
        <v>0</v>
      </c>
      <c r="F1394" t="b">
        <f ca="1">VLOOKUP(D1394,'1. 词频表'!A:D,4,0)</f>
        <v>0</v>
      </c>
      <c r="G1394" s="9" t="b">
        <f>(COUNTIF(Sheet1!A:A,$C1394)+COUNTIF(Sheet1!A:A,$D1394))&gt;0</f>
        <v>0</v>
      </c>
      <c r="H1394" s="9" t="b">
        <f>(COUNTIF(Sheet1!B:B,$C1394)+COUNTIF(Sheet1!B:B,$D1394))&gt;0</f>
        <v>0</v>
      </c>
      <c r="I1394" s="9" t="b">
        <f>(COUNTIF(Sheet1!C:C,$C1394)+COUNTIF(Sheet1!C:C,$D1394))&gt;0</f>
        <v>0</v>
      </c>
    </row>
    <row r="1395" spans="1:9">
      <c r="A1395" t="s">
        <v>8323</v>
      </c>
      <c r="B1395">
        <v>5</v>
      </c>
      <c r="C1395" t="s">
        <v>5709</v>
      </c>
      <c r="D1395" t="s">
        <v>8324</v>
      </c>
      <c r="E1395" t="b">
        <f ca="1">VLOOKUP(C1395,'1. 词频表'!A:D,4,0)</f>
        <v>0</v>
      </c>
      <c r="F1395" t="b">
        <f ca="1">VLOOKUP(D1395,'1. 词频表'!A:D,4,0)</f>
        <v>0</v>
      </c>
      <c r="G1395" s="9" t="b">
        <f>(COUNTIF(Sheet1!A:A,$C1395)+COUNTIF(Sheet1!A:A,$D1395))&gt;0</f>
        <v>0</v>
      </c>
      <c r="H1395" s="9" t="b">
        <f>(COUNTIF(Sheet1!B:B,$C1395)+COUNTIF(Sheet1!B:B,$D1395))&gt;0</f>
        <v>0</v>
      </c>
      <c r="I1395" s="9" t="b">
        <f>(COUNTIF(Sheet1!C:C,$C1395)+COUNTIF(Sheet1!C:C,$D1395))&gt;0</f>
        <v>0</v>
      </c>
    </row>
    <row r="1396" spans="1:9">
      <c r="A1396" t="s">
        <v>8325</v>
      </c>
      <c r="B1396">
        <v>5</v>
      </c>
      <c r="C1396" t="s">
        <v>5749</v>
      </c>
      <c r="D1396" t="s">
        <v>5811</v>
      </c>
      <c r="E1396" t="b">
        <f ca="1">VLOOKUP(C1396,'1. 词频表'!A:D,4,0)</f>
        <v>0</v>
      </c>
      <c r="F1396" t="b">
        <f ca="1">VLOOKUP(D1396,'1. 词频表'!A:D,4,0)</f>
        <v>0</v>
      </c>
      <c r="G1396" s="9" t="b">
        <f>(COUNTIF(Sheet1!A:A,$C1396)+COUNTIF(Sheet1!A:A,$D1396))&gt;0</f>
        <v>1</v>
      </c>
      <c r="H1396" s="9" t="b">
        <f>(COUNTIF(Sheet1!B:B,$C1396)+COUNTIF(Sheet1!B:B,$D1396))&gt;0</f>
        <v>0</v>
      </c>
      <c r="I1396" s="9" t="b">
        <f>(COUNTIF(Sheet1!C:C,$C1396)+COUNTIF(Sheet1!C:C,$D1396))&gt;0</f>
        <v>0</v>
      </c>
    </row>
    <row r="1397" spans="1:9">
      <c r="A1397" t="s">
        <v>8326</v>
      </c>
      <c r="B1397">
        <v>5</v>
      </c>
      <c r="C1397" t="s">
        <v>5679</v>
      </c>
      <c r="D1397" t="s">
        <v>5838</v>
      </c>
      <c r="E1397" t="b">
        <f ca="1">VLOOKUP(C1397,'1. 词频表'!A:D,4,0)</f>
        <v>0</v>
      </c>
      <c r="F1397" t="b">
        <f ca="1">VLOOKUP(D1397,'1. 词频表'!A:D,4,0)</f>
        <v>0</v>
      </c>
      <c r="G1397" s="9" t="b">
        <f>(COUNTIF(Sheet1!A:A,$C1397)+COUNTIF(Sheet1!A:A,$D1397))&gt;0</f>
        <v>0</v>
      </c>
      <c r="H1397" s="9" t="b">
        <f>(COUNTIF(Sheet1!B:B,$C1397)+COUNTIF(Sheet1!B:B,$D1397))&gt;0</f>
        <v>0</v>
      </c>
      <c r="I1397" s="9" t="b">
        <f>(COUNTIF(Sheet1!C:C,$C1397)+COUNTIF(Sheet1!C:C,$D1397))&gt;0</f>
        <v>1</v>
      </c>
    </row>
    <row r="1398" spans="1:9">
      <c r="A1398" t="s">
        <v>8327</v>
      </c>
      <c r="B1398">
        <v>5</v>
      </c>
      <c r="C1398" t="s">
        <v>5838</v>
      </c>
      <c r="D1398" t="s">
        <v>6210</v>
      </c>
      <c r="E1398" t="b">
        <f ca="1">VLOOKUP(C1398,'1. 词频表'!A:D,4,0)</f>
        <v>0</v>
      </c>
      <c r="F1398" t="b">
        <f ca="1">VLOOKUP(D1398,'1. 词频表'!A:D,4,0)</f>
        <v>0</v>
      </c>
      <c r="G1398" s="9" t="b">
        <f>(COUNTIF(Sheet1!A:A,$C1398)+COUNTIF(Sheet1!A:A,$D1398))&gt;0</f>
        <v>0</v>
      </c>
      <c r="H1398" s="9" t="b">
        <f>(COUNTIF(Sheet1!B:B,$C1398)+COUNTIF(Sheet1!B:B,$D1398))&gt;0</f>
        <v>0</v>
      </c>
      <c r="I1398" s="9" t="b">
        <f>(COUNTIF(Sheet1!C:C,$C1398)+COUNTIF(Sheet1!C:C,$D1398))&gt;0</f>
        <v>0</v>
      </c>
    </row>
    <row r="1399" spans="1:9">
      <c r="A1399" t="s">
        <v>7145</v>
      </c>
      <c r="B1399">
        <v>5</v>
      </c>
      <c r="C1399" t="s">
        <v>5969</v>
      </c>
      <c r="D1399" t="s">
        <v>5870</v>
      </c>
      <c r="E1399" t="b">
        <f ca="1">VLOOKUP(C1399,'1. 词频表'!A:D,4,0)</f>
        <v>0</v>
      </c>
      <c r="F1399" t="b">
        <f ca="1">VLOOKUP(D1399,'1. 词频表'!A:D,4,0)</f>
        <v>0</v>
      </c>
      <c r="G1399" s="9" t="b">
        <f>(COUNTIF(Sheet1!A:A,$C1399)+COUNTIF(Sheet1!A:A,$D1399))&gt;0</f>
        <v>0</v>
      </c>
      <c r="H1399" s="9" t="b">
        <f>(COUNTIF(Sheet1!B:B,$C1399)+COUNTIF(Sheet1!B:B,$D1399))&gt;0</f>
        <v>0</v>
      </c>
      <c r="I1399" s="9" t="b">
        <f>(COUNTIF(Sheet1!C:C,$C1399)+COUNTIF(Sheet1!C:C,$D1399))&gt;0</f>
        <v>0</v>
      </c>
    </row>
    <row r="1400" spans="1:9">
      <c r="A1400" t="s">
        <v>6191</v>
      </c>
      <c r="B1400">
        <v>5</v>
      </c>
      <c r="C1400" t="s">
        <v>5969</v>
      </c>
      <c r="D1400" t="s">
        <v>5709</v>
      </c>
      <c r="E1400" t="b">
        <f ca="1">VLOOKUP(C1400,'1. 词频表'!A:D,4,0)</f>
        <v>0</v>
      </c>
      <c r="F1400" t="b">
        <f ca="1">VLOOKUP(D1400,'1. 词频表'!A:D,4,0)</f>
        <v>0</v>
      </c>
      <c r="G1400" s="9" t="b">
        <f>(COUNTIF(Sheet1!A:A,$C1400)+COUNTIF(Sheet1!A:A,$D1400))&gt;0</f>
        <v>0</v>
      </c>
      <c r="H1400" s="9" t="b">
        <f>(COUNTIF(Sheet1!B:B,$C1400)+COUNTIF(Sheet1!B:B,$D1400))&gt;0</f>
        <v>0</v>
      </c>
      <c r="I1400" s="9" t="b">
        <f>(COUNTIF(Sheet1!C:C,$C1400)+COUNTIF(Sheet1!C:C,$D1400))&gt;0</f>
        <v>0</v>
      </c>
    </row>
    <row r="1401" spans="1:9">
      <c r="A1401" t="s">
        <v>6186</v>
      </c>
      <c r="B1401">
        <v>5</v>
      </c>
      <c r="C1401" t="s">
        <v>5709</v>
      </c>
      <c r="D1401" t="s">
        <v>5654</v>
      </c>
      <c r="E1401" t="b">
        <f ca="1">VLOOKUP(C1401,'1. 词频表'!A:D,4,0)</f>
        <v>0</v>
      </c>
      <c r="F1401" t="b">
        <f ca="1">VLOOKUP(D1401,'1. 词频表'!A:D,4,0)</f>
        <v>0</v>
      </c>
      <c r="G1401" s="9" t="b">
        <f>(COUNTIF(Sheet1!A:A,$C1401)+COUNTIF(Sheet1!A:A,$D1401))&gt;0</f>
        <v>0</v>
      </c>
      <c r="H1401" s="9" t="b">
        <f>(COUNTIF(Sheet1!B:B,$C1401)+COUNTIF(Sheet1!B:B,$D1401))&gt;0</f>
        <v>0</v>
      </c>
      <c r="I1401" s="9" t="b">
        <f>(COUNTIF(Sheet1!C:C,$C1401)+COUNTIF(Sheet1!C:C,$D1401))&gt;0</f>
        <v>0</v>
      </c>
    </row>
    <row r="1402" spans="1:9">
      <c r="A1402" t="s">
        <v>6612</v>
      </c>
      <c r="B1402">
        <v>5</v>
      </c>
      <c r="C1402" t="s">
        <v>5969</v>
      </c>
      <c r="D1402" t="s">
        <v>5829</v>
      </c>
      <c r="E1402" t="b">
        <f ca="1">VLOOKUP(C1402,'1. 词频表'!A:D,4,0)</f>
        <v>0</v>
      </c>
      <c r="F1402" t="b">
        <f ca="1">VLOOKUP(D1402,'1. 词频表'!A:D,4,0)</f>
        <v>0</v>
      </c>
      <c r="G1402" s="9" t="b">
        <f>(COUNTIF(Sheet1!A:A,$C1402)+COUNTIF(Sheet1!A:A,$D1402))&gt;0</f>
        <v>0</v>
      </c>
      <c r="H1402" s="9" t="b">
        <f>(COUNTIF(Sheet1!B:B,$C1402)+COUNTIF(Sheet1!B:B,$D1402))&gt;0</f>
        <v>0</v>
      </c>
      <c r="I1402" s="9" t="b">
        <f>(COUNTIF(Sheet1!C:C,$C1402)+COUNTIF(Sheet1!C:C,$D1402))&gt;0</f>
        <v>0</v>
      </c>
    </row>
    <row r="1403" spans="1:9">
      <c r="A1403" t="s">
        <v>6144</v>
      </c>
      <c r="B1403">
        <v>5</v>
      </c>
      <c r="C1403" t="s">
        <v>5659</v>
      </c>
      <c r="D1403" t="s">
        <v>5648</v>
      </c>
      <c r="E1403" t="b">
        <f ca="1">VLOOKUP(C1403,'1. 词频表'!A:D,4,0)</f>
        <v>0</v>
      </c>
      <c r="F1403" t="b">
        <f ca="1">VLOOKUP(D1403,'1. 词频表'!A:D,4,0)</f>
        <v>1</v>
      </c>
      <c r="G1403" s="9" t="b">
        <f>(COUNTIF(Sheet1!A:A,$C1403)+COUNTIF(Sheet1!A:A,$D1403))&gt;0</f>
        <v>0</v>
      </c>
      <c r="H1403" s="9" t="b">
        <f>(COUNTIF(Sheet1!B:B,$C1403)+COUNTIF(Sheet1!B:B,$D1403))&gt;0</f>
        <v>0</v>
      </c>
      <c r="I1403" s="9" t="b">
        <f>(COUNTIF(Sheet1!C:C,$C1403)+COUNTIF(Sheet1!C:C,$D1403))&gt;0</f>
        <v>0</v>
      </c>
    </row>
    <row r="1404" spans="1:9">
      <c r="A1404" t="s">
        <v>8328</v>
      </c>
      <c r="B1404">
        <v>5</v>
      </c>
      <c r="C1404" t="s">
        <v>7669</v>
      </c>
      <c r="D1404" t="s">
        <v>7944</v>
      </c>
      <c r="E1404" t="b">
        <f ca="1">VLOOKUP(C1404,'1. 词频表'!A:D,4,0)</f>
        <v>0</v>
      </c>
      <c r="F1404" t="b">
        <f ca="1">VLOOKUP(D1404,'1. 词频表'!A:D,4,0)</f>
        <v>0</v>
      </c>
      <c r="G1404" s="9" t="b">
        <f>(COUNTIF(Sheet1!A:A,$C1404)+COUNTIF(Sheet1!A:A,$D1404))&gt;0</f>
        <v>0</v>
      </c>
      <c r="H1404" s="9" t="b">
        <f>(COUNTIF(Sheet1!B:B,$C1404)+COUNTIF(Sheet1!B:B,$D1404))&gt;0</f>
        <v>0</v>
      </c>
      <c r="I1404" s="9" t="b">
        <f>(COUNTIF(Sheet1!C:C,$C1404)+COUNTIF(Sheet1!C:C,$D1404))&gt;0</f>
        <v>0</v>
      </c>
    </row>
    <row r="1405" spans="1:9">
      <c r="A1405" t="s">
        <v>8329</v>
      </c>
      <c r="B1405">
        <v>5</v>
      </c>
      <c r="C1405" t="s">
        <v>7575</v>
      </c>
      <c r="D1405" t="s">
        <v>5932</v>
      </c>
      <c r="E1405" t="b">
        <f ca="1">VLOOKUP(C1405,'1. 词频表'!A:D,4,0)</f>
        <v>0</v>
      </c>
      <c r="F1405" t="b">
        <f ca="1">VLOOKUP(D1405,'1. 词频表'!A:D,4,0)</f>
        <v>0</v>
      </c>
      <c r="G1405" s="9" t="b">
        <f>(COUNTIF(Sheet1!A:A,$C1405)+COUNTIF(Sheet1!A:A,$D1405))&gt;0</f>
        <v>0</v>
      </c>
      <c r="H1405" s="9" t="b">
        <f>(COUNTIF(Sheet1!B:B,$C1405)+COUNTIF(Sheet1!B:B,$D1405))&gt;0</f>
        <v>1</v>
      </c>
      <c r="I1405" s="9" t="b">
        <f>(COUNTIF(Sheet1!C:C,$C1405)+COUNTIF(Sheet1!C:C,$D1405))&gt;0</f>
        <v>0</v>
      </c>
    </row>
    <row r="1406" spans="1:9">
      <c r="A1406" t="s">
        <v>8330</v>
      </c>
      <c r="B1406">
        <v>5</v>
      </c>
      <c r="C1406" t="s">
        <v>8331</v>
      </c>
      <c r="D1406" t="s">
        <v>5838</v>
      </c>
      <c r="E1406" t="b">
        <f ca="1">VLOOKUP(C1406,'1. 词频表'!A:D,4,0)</f>
        <v>0</v>
      </c>
      <c r="F1406" t="b">
        <f ca="1">VLOOKUP(D1406,'1. 词频表'!A:D,4,0)</f>
        <v>0</v>
      </c>
      <c r="G1406" s="9" t="b">
        <f>(COUNTIF(Sheet1!A:A,$C1406)+COUNTIF(Sheet1!A:A,$D1406))&gt;0</f>
        <v>0</v>
      </c>
      <c r="H1406" s="9" t="b">
        <f>(COUNTIF(Sheet1!B:B,$C1406)+COUNTIF(Sheet1!B:B,$D1406))&gt;0</f>
        <v>0</v>
      </c>
      <c r="I1406" s="9" t="b">
        <f>(COUNTIF(Sheet1!C:C,$C1406)+COUNTIF(Sheet1!C:C,$D1406))&gt;0</f>
        <v>0</v>
      </c>
    </row>
    <row r="1407" spans="1:9">
      <c r="A1407" t="s">
        <v>8332</v>
      </c>
      <c r="B1407">
        <v>5</v>
      </c>
      <c r="C1407" t="s">
        <v>6625</v>
      </c>
      <c r="D1407" t="s">
        <v>5648</v>
      </c>
      <c r="E1407" t="b">
        <f ca="1">VLOOKUP(C1407,'1. 词频表'!A:D,4,0)</f>
        <v>0</v>
      </c>
      <c r="F1407" t="b">
        <f ca="1">VLOOKUP(D1407,'1. 词频表'!A:D,4,0)</f>
        <v>1</v>
      </c>
      <c r="G1407" s="9" t="b">
        <f>(COUNTIF(Sheet1!A:A,$C1407)+COUNTIF(Sheet1!A:A,$D1407))&gt;0</f>
        <v>0</v>
      </c>
      <c r="H1407" s="9" t="b">
        <f>(COUNTIF(Sheet1!B:B,$C1407)+COUNTIF(Sheet1!B:B,$D1407))&gt;0</f>
        <v>0</v>
      </c>
      <c r="I1407" s="9" t="b">
        <f>(COUNTIF(Sheet1!C:C,$C1407)+COUNTIF(Sheet1!C:C,$D1407))&gt;0</f>
        <v>0</v>
      </c>
    </row>
    <row r="1408" spans="1:9">
      <c r="A1408" t="s">
        <v>8333</v>
      </c>
      <c r="B1408">
        <v>5</v>
      </c>
      <c r="C1408" t="s">
        <v>6625</v>
      </c>
      <c r="D1408" t="s">
        <v>5646</v>
      </c>
      <c r="E1408" t="b">
        <f ca="1">VLOOKUP(C1408,'1. 词频表'!A:D,4,0)</f>
        <v>0</v>
      </c>
      <c r="F1408" t="b">
        <f ca="1">VLOOKUP(D1408,'1. 词频表'!A:D,4,0)</f>
        <v>1</v>
      </c>
      <c r="G1408" s="9" t="b">
        <f>(COUNTIF(Sheet1!A:A,$C1408)+COUNTIF(Sheet1!A:A,$D1408))&gt;0</f>
        <v>0</v>
      </c>
      <c r="H1408" s="9" t="b">
        <f>(COUNTIF(Sheet1!B:B,$C1408)+COUNTIF(Sheet1!B:B,$D1408))&gt;0</f>
        <v>0</v>
      </c>
      <c r="I1408" s="9" t="b">
        <f>(COUNTIF(Sheet1!C:C,$C1408)+COUNTIF(Sheet1!C:C,$D1408))&gt;0</f>
        <v>0</v>
      </c>
    </row>
    <row r="1409" spans="1:9">
      <c r="A1409" t="s">
        <v>6600</v>
      </c>
      <c r="B1409">
        <v>5</v>
      </c>
      <c r="C1409" t="s">
        <v>6601</v>
      </c>
      <c r="D1409" t="s">
        <v>4358</v>
      </c>
      <c r="E1409" t="b">
        <f ca="1">VLOOKUP(C1409,'1. 词频表'!A:D,4,0)</f>
        <v>0</v>
      </c>
      <c r="F1409" t="b">
        <f ca="1">VLOOKUP(D1409,'1. 词频表'!A:D,4,0)</f>
        <v>0</v>
      </c>
      <c r="G1409" s="9" t="b">
        <f>(COUNTIF(Sheet1!A:A,$C1409)+COUNTIF(Sheet1!A:A,$D1409))&gt;0</f>
        <v>0</v>
      </c>
      <c r="H1409" s="9" t="b">
        <f>(COUNTIF(Sheet1!B:B,$C1409)+COUNTIF(Sheet1!B:B,$D1409))&gt;0</f>
        <v>1</v>
      </c>
      <c r="I1409" s="9" t="b">
        <f>(COUNTIF(Sheet1!C:C,$C1409)+COUNTIF(Sheet1!C:C,$D1409))&gt;0</f>
        <v>0</v>
      </c>
    </row>
    <row r="1410" spans="1:9">
      <c r="A1410" t="s">
        <v>6770</v>
      </c>
      <c r="B1410">
        <v>5</v>
      </c>
      <c r="C1410" t="s">
        <v>5695</v>
      </c>
      <c r="D1410" t="s">
        <v>4358</v>
      </c>
      <c r="E1410" t="b">
        <f ca="1">VLOOKUP(C1410,'1. 词频表'!A:D,4,0)</f>
        <v>0</v>
      </c>
      <c r="F1410" t="b">
        <f ca="1">VLOOKUP(D1410,'1. 词频表'!A:D,4,0)</f>
        <v>0</v>
      </c>
      <c r="G1410" s="9" t="b">
        <f>(COUNTIF(Sheet1!A:A,$C1410)+COUNTIF(Sheet1!A:A,$D1410))&gt;0</f>
        <v>0</v>
      </c>
      <c r="H1410" s="9" t="b">
        <f>(COUNTIF(Sheet1!B:B,$C1410)+COUNTIF(Sheet1!B:B,$D1410))&gt;0</f>
        <v>1</v>
      </c>
      <c r="I1410" s="9" t="b">
        <f>(COUNTIF(Sheet1!C:C,$C1410)+COUNTIF(Sheet1!C:C,$D1410))&gt;0</f>
        <v>0</v>
      </c>
    </row>
    <row r="1411" spans="1:9">
      <c r="A1411" t="s">
        <v>7091</v>
      </c>
      <c r="B1411">
        <v>5</v>
      </c>
      <c r="C1411" t="s">
        <v>5659</v>
      </c>
      <c r="D1411" t="s">
        <v>5934</v>
      </c>
      <c r="E1411" t="b">
        <f ca="1">VLOOKUP(C1411,'1. 词频表'!A:D,4,0)</f>
        <v>0</v>
      </c>
      <c r="F1411" t="b">
        <f ca="1">VLOOKUP(D1411,'1. 词频表'!A:D,4,0)</f>
        <v>0</v>
      </c>
      <c r="G1411" s="9" t="b">
        <f>(COUNTIF(Sheet1!A:A,$C1411)+COUNTIF(Sheet1!A:A,$D1411))&gt;0</f>
        <v>0</v>
      </c>
      <c r="H1411" s="9" t="b">
        <f>(COUNTIF(Sheet1!B:B,$C1411)+COUNTIF(Sheet1!B:B,$D1411))&gt;0</f>
        <v>0</v>
      </c>
      <c r="I1411" s="9" t="b">
        <f>(COUNTIF(Sheet1!C:C,$C1411)+COUNTIF(Sheet1!C:C,$D1411))&gt;0</f>
        <v>0</v>
      </c>
    </row>
    <row r="1412" spans="1:9">
      <c r="A1412" t="s">
        <v>6108</v>
      </c>
      <c r="B1412">
        <v>5</v>
      </c>
      <c r="C1412" t="s">
        <v>5713</v>
      </c>
      <c r="D1412" t="s">
        <v>5784</v>
      </c>
      <c r="E1412" t="b">
        <f ca="1">VLOOKUP(C1412,'1. 词频表'!A:D,4,0)</f>
        <v>0</v>
      </c>
      <c r="F1412" t="b">
        <f ca="1">VLOOKUP(D1412,'1. 词频表'!A:D,4,0)</f>
        <v>0</v>
      </c>
      <c r="G1412" s="9" t="b">
        <f>(COUNTIF(Sheet1!A:A,$C1412)+COUNTIF(Sheet1!A:A,$D1412))&gt;0</f>
        <v>0</v>
      </c>
      <c r="H1412" s="9" t="b">
        <f>(COUNTIF(Sheet1!B:B,$C1412)+COUNTIF(Sheet1!B:B,$D1412))&gt;0</f>
        <v>0</v>
      </c>
      <c r="I1412" s="9" t="b">
        <f>(COUNTIF(Sheet1!C:C,$C1412)+COUNTIF(Sheet1!C:C,$D1412))&gt;0</f>
        <v>1</v>
      </c>
    </row>
    <row r="1413" spans="1:9">
      <c r="A1413" t="s">
        <v>8334</v>
      </c>
      <c r="B1413">
        <v>5</v>
      </c>
      <c r="C1413" t="s">
        <v>6198</v>
      </c>
      <c r="D1413" t="s">
        <v>8335</v>
      </c>
      <c r="E1413" t="b">
        <f ca="1">VLOOKUP(C1413,'1. 词频表'!A:D,4,0)</f>
        <v>0</v>
      </c>
      <c r="F1413" t="b">
        <f ca="1">VLOOKUP(D1413,'1. 词频表'!A:D,4,0)</f>
        <v>0</v>
      </c>
      <c r="G1413" s="9" t="b">
        <f>(COUNTIF(Sheet1!A:A,$C1413)+COUNTIF(Sheet1!A:A,$D1413))&gt;0</f>
        <v>0</v>
      </c>
      <c r="H1413" s="9" t="b">
        <f>(COUNTIF(Sheet1!B:B,$C1413)+COUNTIF(Sheet1!B:B,$D1413))&gt;0</f>
        <v>0</v>
      </c>
      <c r="I1413" s="9" t="b">
        <f>(COUNTIF(Sheet1!C:C,$C1413)+COUNTIF(Sheet1!C:C,$D1413))&gt;0</f>
        <v>0</v>
      </c>
    </row>
    <row r="1414" spans="1:9">
      <c r="A1414" t="s">
        <v>8336</v>
      </c>
      <c r="B1414">
        <v>5</v>
      </c>
      <c r="C1414" t="s">
        <v>5931</v>
      </c>
      <c r="D1414" t="s">
        <v>8337</v>
      </c>
      <c r="E1414" t="b">
        <f ca="1">VLOOKUP(C1414,'1. 词频表'!A:D,4,0)</f>
        <v>0</v>
      </c>
      <c r="F1414" t="b">
        <f ca="1">VLOOKUP(D1414,'1. 词频表'!A:D,4,0)</f>
        <v>0</v>
      </c>
      <c r="G1414" s="9" t="b">
        <f>(COUNTIF(Sheet1!A:A,$C1414)+COUNTIF(Sheet1!A:A,$D1414))&gt;0</f>
        <v>0</v>
      </c>
      <c r="H1414" s="9" t="b">
        <f>(COUNTIF(Sheet1!B:B,$C1414)+COUNTIF(Sheet1!B:B,$D1414))&gt;0</f>
        <v>1</v>
      </c>
      <c r="I1414" s="9" t="b">
        <f>(COUNTIF(Sheet1!C:C,$C1414)+COUNTIF(Sheet1!C:C,$D1414))&gt;0</f>
        <v>0</v>
      </c>
    </row>
    <row r="1415" spans="1:9">
      <c r="A1415" t="s">
        <v>8338</v>
      </c>
      <c r="B1415">
        <v>5</v>
      </c>
      <c r="C1415" t="s">
        <v>5666</v>
      </c>
      <c r="D1415" t="s">
        <v>7669</v>
      </c>
      <c r="E1415" t="b">
        <f ca="1">VLOOKUP(C1415,'1. 词频表'!A:D,4,0)</f>
        <v>0</v>
      </c>
      <c r="F1415" t="b">
        <f ca="1">VLOOKUP(D1415,'1. 词频表'!A:D,4,0)</f>
        <v>0</v>
      </c>
      <c r="G1415" s="9" t="b">
        <f>(COUNTIF(Sheet1!A:A,$C1415)+COUNTIF(Sheet1!A:A,$D1415))&gt;0</f>
        <v>0</v>
      </c>
      <c r="H1415" s="9" t="b">
        <f>(COUNTIF(Sheet1!B:B,$C1415)+COUNTIF(Sheet1!B:B,$D1415))&gt;0</f>
        <v>0</v>
      </c>
      <c r="I1415" s="9" t="b">
        <f>(COUNTIF(Sheet1!C:C,$C1415)+COUNTIF(Sheet1!C:C,$D1415))&gt;0</f>
        <v>0</v>
      </c>
    </row>
    <row r="1416" spans="1:9">
      <c r="A1416" t="s">
        <v>8339</v>
      </c>
      <c r="B1416">
        <v>5</v>
      </c>
      <c r="C1416" t="s">
        <v>5679</v>
      </c>
      <c r="D1416" t="s">
        <v>7318</v>
      </c>
      <c r="E1416" t="b">
        <f ca="1">VLOOKUP(C1416,'1. 词频表'!A:D,4,0)</f>
        <v>0</v>
      </c>
      <c r="F1416" t="b">
        <f ca="1">VLOOKUP(D1416,'1. 词频表'!A:D,4,0)</f>
        <v>0</v>
      </c>
      <c r="G1416" s="9" t="b">
        <f>(COUNTIF(Sheet1!A:A,$C1416)+COUNTIF(Sheet1!A:A,$D1416))&gt;0</f>
        <v>0</v>
      </c>
      <c r="H1416" s="9" t="b">
        <f>(COUNTIF(Sheet1!B:B,$C1416)+COUNTIF(Sheet1!B:B,$D1416))&gt;0</f>
        <v>0</v>
      </c>
      <c r="I1416" s="9" t="b">
        <f>(COUNTIF(Sheet1!C:C,$C1416)+COUNTIF(Sheet1!C:C,$D1416))&gt;0</f>
        <v>1</v>
      </c>
    </row>
    <row r="1417" spans="1:9">
      <c r="A1417" t="s">
        <v>8340</v>
      </c>
      <c r="B1417">
        <v>5</v>
      </c>
      <c r="C1417" t="s">
        <v>5737</v>
      </c>
      <c r="D1417" t="s">
        <v>323</v>
      </c>
      <c r="E1417" t="b">
        <f ca="1">VLOOKUP(C1417,'1. 词频表'!A:D,4,0)</f>
        <v>0</v>
      </c>
      <c r="F1417" t="b">
        <f ca="1">VLOOKUP(D1417,'1. 词频表'!A:D,4,0)</f>
        <v>1</v>
      </c>
      <c r="G1417" s="9" t="b">
        <f>(COUNTIF(Sheet1!A:A,$C1417)+COUNTIF(Sheet1!A:A,$D1417))&gt;0</f>
        <v>0</v>
      </c>
      <c r="H1417" s="9" t="b">
        <f>(COUNTIF(Sheet1!B:B,$C1417)+COUNTIF(Sheet1!B:B,$D1417))&gt;0</f>
        <v>0</v>
      </c>
      <c r="I1417" s="9" t="b">
        <f>(COUNTIF(Sheet1!C:C,$C1417)+COUNTIF(Sheet1!C:C,$D1417))&gt;0</f>
        <v>0</v>
      </c>
    </row>
    <row r="1418" spans="1:9">
      <c r="A1418" t="s">
        <v>8341</v>
      </c>
      <c r="B1418">
        <v>5</v>
      </c>
      <c r="C1418" t="s">
        <v>8342</v>
      </c>
      <c r="D1418" t="s">
        <v>8343</v>
      </c>
      <c r="E1418" t="b">
        <f ca="1">VLOOKUP(C1418,'1. 词频表'!A:D,4,0)</f>
        <v>0</v>
      </c>
      <c r="F1418" t="b">
        <f ca="1">VLOOKUP(D1418,'1. 词频表'!A:D,4,0)</f>
        <v>1</v>
      </c>
      <c r="G1418" s="9" t="b">
        <f>(COUNTIF(Sheet1!A:A,$C1418)+COUNTIF(Sheet1!A:A,$D1418))&gt;0</f>
        <v>0</v>
      </c>
      <c r="H1418" s="9" t="b">
        <f>(COUNTIF(Sheet1!B:B,$C1418)+COUNTIF(Sheet1!B:B,$D1418))&gt;0</f>
        <v>0</v>
      </c>
      <c r="I1418" s="9" t="b">
        <f>(COUNTIF(Sheet1!C:C,$C1418)+COUNTIF(Sheet1!C:C,$D1418))&gt;0</f>
        <v>0</v>
      </c>
    </row>
    <row r="1419" spans="1:9">
      <c r="A1419" t="s">
        <v>8344</v>
      </c>
      <c r="B1419">
        <v>5</v>
      </c>
      <c r="C1419" t="s">
        <v>8342</v>
      </c>
      <c r="D1419" t="s">
        <v>6989</v>
      </c>
      <c r="E1419" t="b">
        <f ca="1">VLOOKUP(C1419,'1. 词频表'!A:D,4,0)</f>
        <v>0</v>
      </c>
      <c r="F1419" t="b">
        <f ca="1">VLOOKUP(D1419,'1. 词频表'!A:D,4,0)</f>
        <v>0</v>
      </c>
      <c r="G1419" s="9" t="b">
        <f>(COUNTIF(Sheet1!A:A,$C1419)+COUNTIF(Sheet1!A:A,$D1419))&gt;0</f>
        <v>0</v>
      </c>
      <c r="H1419" s="9" t="b">
        <f>(COUNTIF(Sheet1!B:B,$C1419)+COUNTIF(Sheet1!B:B,$D1419))&gt;0</f>
        <v>1</v>
      </c>
      <c r="I1419" s="9" t="b">
        <f>(COUNTIF(Sheet1!C:C,$C1419)+COUNTIF(Sheet1!C:C,$D1419))&gt;0</f>
        <v>0</v>
      </c>
    </row>
    <row r="1420" spans="1:9">
      <c r="A1420" t="s">
        <v>8345</v>
      </c>
      <c r="B1420">
        <v>5</v>
      </c>
      <c r="C1420" t="s">
        <v>5958</v>
      </c>
      <c r="D1420" t="s">
        <v>8346</v>
      </c>
      <c r="E1420" t="b">
        <f ca="1">VLOOKUP(C1420,'1. 词频表'!A:D,4,0)</f>
        <v>0</v>
      </c>
      <c r="F1420" t="b">
        <f ca="1">VLOOKUP(D1420,'1. 词频表'!A:D,4,0)</f>
        <v>1</v>
      </c>
      <c r="G1420" s="9" t="b">
        <f>(COUNTIF(Sheet1!A:A,$C1420)+COUNTIF(Sheet1!A:A,$D1420))&gt;0</f>
        <v>0</v>
      </c>
      <c r="H1420" s="9" t="b">
        <f>(COUNTIF(Sheet1!B:B,$C1420)+COUNTIF(Sheet1!B:B,$D1420))&gt;0</f>
        <v>0</v>
      </c>
      <c r="I1420" s="9" t="b">
        <f>(COUNTIF(Sheet1!C:C,$C1420)+COUNTIF(Sheet1!C:C,$D1420))&gt;0</f>
        <v>0</v>
      </c>
    </row>
    <row r="1421" spans="1:9">
      <c r="A1421" t="s">
        <v>8347</v>
      </c>
      <c r="B1421">
        <v>5</v>
      </c>
      <c r="C1421" t="s">
        <v>5679</v>
      </c>
      <c r="D1421" t="s">
        <v>6675</v>
      </c>
      <c r="E1421" t="b">
        <f ca="1">VLOOKUP(C1421,'1. 词频表'!A:D,4,0)</f>
        <v>0</v>
      </c>
      <c r="F1421" t="b">
        <f ca="1">VLOOKUP(D1421,'1. 词频表'!A:D,4,0)</f>
        <v>0</v>
      </c>
      <c r="G1421" s="9" t="b">
        <f>(COUNTIF(Sheet1!A:A,$C1421)+COUNTIF(Sheet1!A:A,$D1421))&gt;0</f>
        <v>0</v>
      </c>
      <c r="H1421" s="9" t="b">
        <f>(COUNTIF(Sheet1!B:B,$C1421)+COUNTIF(Sheet1!B:B,$D1421))&gt;0</f>
        <v>0</v>
      </c>
      <c r="I1421" s="9" t="b">
        <f>(COUNTIF(Sheet1!C:C,$C1421)+COUNTIF(Sheet1!C:C,$D1421))&gt;0</f>
        <v>1</v>
      </c>
    </row>
    <row r="1422" spans="1:9">
      <c r="A1422" t="s">
        <v>6663</v>
      </c>
      <c r="B1422">
        <v>5</v>
      </c>
      <c r="C1422" t="s">
        <v>6242</v>
      </c>
      <c r="D1422" t="s">
        <v>6032</v>
      </c>
      <c r="E1422" t="b">
        <f ca="1">VLOOKUP(C1422,'1. 词频表'!A:D,4,0)</f>
        <v>0</v>
      </c>
      <c r="F1422" t="b">
        <f ca="1">VLOOKUP(D1422,'1. 词频表'!A:D,4,0)</f>
        <v>0</v>
      </c>
      <c r="G1422" s="9" t="b">
        <f>(COUNTIF(Sheet1!A:A,$C1422)+COUNTIF(Sheet1!A:A,$D1422))&gt;0</f>
        <v>0</v>
      </c>
      <c r="H1422" s="9" t="b">
        <f>(COUNTIF(Sheet1!B:B,$C1422)+COUNTIF(Sheet1!B:B,$D1422))&gt;0</f>
        <v>0</v>
      </c>
      <c r="I1422" s="9" t="b">
        <f>(COUNTIF(Sheet1!C:C,$C1422)+COUNTIF(Sheet1!C:C,$D1422))&gt;0</f>
        <v>0</v>
      </c>
    </row>
    <row r="1423" spans="1:9">
      <c r="A1423" t="s">
        <v>8348</v>
      </c>
      <c r="B1423">
        <v>5</v>
      </c>
      <c r="C1423" t="s">
        <v>6198</v>
      </c>
      <c r="D1423" t="s">
        <v>4534</v>
      </c>
      <c r="E1423" t="b">
        <f ca="1">VLOOKUP(C1423,'1. 词频表'!A:D,4,0)</f>
        <v>0</v>
      </c>
      <c r="F1423" t="b">
        <f ca="1">VLOOKUP(D1423,'1. 词频表'!A:D,4,0)</f>
        <v>0</v>
      </c>
      <c r="G1423" s="9" t="b">
        <f>(COUNTIF(Sheet1!A:A,$C1423)+COUNTIF(Sheet1!A:A,$D1423))&gt;0</f>
        <v>0</v>
      </c>
      <c r="H1423" s="9" t="b">
        <f>(COUNTIF(Sheet1!B:B,$C1423)+COUNTIF(Sheet1!B:B,$D1423))&gt;0</f>
        <v>0</v>
      </c>
      <c r="I1423" s="9" t="b">
        <f>(COUNTIF(Sheet1!C:C,$C1423)+COUNTIF(Sheet1!C:C,$D1423))&gt;0</f>
        <v>0</v>
      </c>
    </row>
    <row r="1424" spans="1:9">
      <c r="A1424" t="s">
        <v>8349</v>
      </c>
      <c r="B1424">
        <v>5</v>
      </c>
      <c r="C1424" t="s">
        <v>5666</v>
      </c>
      <c r="D1424" t="s">
        <v>7950</v>
      </c>
      <c r="E1424" t="b">
        <f ca="1">VLOOKUP(C1424,'1. 词频表'!A:D,4,0)</f>
        <v>0</v>
      </c>
      <c r="F1424" t="b">
        <f ca="1">VLOOKUP(D1424,'1. 词频表'!A:D,4,0)</f>
        <v>0</v>
      </c>
      <c r="G1424" s="9" t="b">
        <f>(COUNTIF(Sheet1!A:A,$C1424)+COUNTIF(Sheet1!A:A,$D1424))&gt;0</f>
        <v>0</v>
      </c>
      <c r="H1424" s="9" t="b">
        <f>(COUNTIF(Sheet1!B:B,$C1424)+COUNTIF(Sheet1!B:B,$D1424))&gt;0</f>
        <v>0</v>
      </c>
      <c r="I1424" s="9" t="b">
        <f>(COUNTIF(Sheet1!C:C,$C1424)+COUNTIF(Sheet1!C:C,$D1424))&gt;0</f>
        <v>0</v>
      </c>
    </row>
    <row r="1425" spans="1:9">
      <c r="A1425" t="s">
        <v>8350</v>
      </c>
      <c r="B1425">
        <v>5</v>
      </c>
      <c r="C1425" t="s">
        <v>7438</v>
      </c>
      <c r="D1425" t="s">
        <v>5663</v>
      </c>
      <c r="E1425" t="b">
        <f ca="1">VLOOKUP(C1425,'1. 词频表'!A:D,4,0)</f>
        <v>0</v>
      </c>
      <c r="F1425" t="b">
        <f ca="1">VLOOKUP(D1425,'1. 词频表'!A:D,4,0)</f>
        <v>0</v>
      </c>
      <c r="G1425" s="9" t="b">
        <f>(COUNTIF(Sheet1!A:A,$C1425)+COUNTIF(Sheet1!A:A,$D1425))&gt;0</f>
        <v>1</v>
      </c>
      <c r="H1425" s="9" t="b">
        <f>(COUNTIF(Sheet1!B:B,$C1425)+COUNTIF(Sheet1!B:B,$D1425))&gt;0</f>
        <v>0</v>
      </c>
      <c r="I1425" s="9" t="b">
        <f>(COUNTIF(Sheet1!C:C,$C1425)+COUNTIF(Sheet1!C:C,$D1425))&gt;0</f>
        <v>0</v>
      </c>
    </row>
    <row r="1426" spans="1:9">
      <c r="A1426" t="s">
        <v>8351</v>
      </c>
      <c r="B1426">
        <v>5</v>
      </c>
      <c r="C1426" t="s">
        <v>8352</v>
      </c>
      <c r="D1426" t="s">
        <v>5958</v>
      </c>
      <c r="E1426" t="b">
        <f ca="1">VLOOKUP(C1426,'1. 词频表'!A:D,4,0)</f>
        <v>0</v>
      </c>
      <c r="F1426" t="b">
        <f ca="1">VLOOKUP(D1426,'1. 词频表'!A:D,4,0)</f>
        <v>0</v>
      </c>
      <c r="G1426" s="9" t="b">
        <f>(COUNTIF(Sheet1!A:A,$C1426)+COUNTIF(Sheet1!A:A,$D1426))&gt;0</f>
        <v>0</v>
      </c>
      <c r="H1426" s="9" t="b">
        <f>(COUNTIF(Sheet1!B:B,$C1426)+COUNTIF(Sheet1!B:B,$D1426))&gt;0</f>
        <v>0</v>
      </c>
      <c r="I1426" s="9" t="b">
        <f>(COUNTIF(Sheet1!C:C,$C1426)+COUNTIF(Sheet1!C:C,$D1426))&gt;0</f>
        <v>0</v>
      </c>
    </row>
    <row r="1427" spans="1:9">
      <c r="A1427" t="s">
        <v>8353</v>
      </c>
      <c r="B1427">
        <v>5</v>
      </c>
      <c r="C1427" t="s">
        <v>5951</v>
      </c>
      <c r="D1427" t="s">
        <v>5958</v>
      </c>
      <c r="E1427" t="b">
        <f ca="1">VLOOKUP(C1427,'1. 词频表'!A:D,4,0)</f>
        <v>0</v>
      </c>
      <c r="F1427" t="b">
        <f ca="1">VLOOKUP(D1427,'1. 词频表'!A:D,4,0)</f>
        <v>0</v>
      </c>
      <c r="G1427" s="9" t="b">
        <f>(COUNTIF(Sheet1!A:A,$C1427)+COUNTIF(Sheet1!A:A,$D1427))&gt;0</f>
        <v>0</v>
      </c>
      <c r="H1427" s="9" t="b">
        <f>(COUNTIF(Sheet1!B:B,$C1427)+COUNTIF(Sheet1!B:B,$D1427))&gt;0</f>
        <v>0</v>
      </c>
      <c r="I1427" s="9" t="b">
        <f>(COUNTIF(Sheet1!C:C,$C1427)+COUNTIF(Sheet1!C:C,$D1427))&gt;0</f>
        <v>0</v>
      </c>
    </row>
    <row r="1428" spans="1:9">
      <c r="A1428" t="s">
        <v>8354</v>
      </c>
      <c r="B1428">
        <v>5</v>
      </c>
      <c r="C1428" t="s">
        <v>5811</v>
      </c>
      <c r="D1428" t="s">
        <v>5700</v>
      </c>
      <c r="E1428" t="b">
        <f ca="1">VLOOKUP(C1428,'1. 词频表'!A:D,4,0)</f>
        <v>0</v>
      </c>
      <c r="F1428" t="b">
        <f ca="1">VLOOKUP(D1428,'1. 词频表'!A:D,4,0)</f>
        <v>0</v>
      </c>
      <c r="G1428" s="9" t="b">
        <f>(COUNTIF(Sheet1!A:A,$C1428)+COUNTIF(Sheet1!A:A,$D1428))&gt;0</f>
        <v>1</v>
      </c>
      <c r="H1428" s="9" t="b">
        <f>(COUNTIF(Sheet1!B:B,$C1428)+COUNTIF(Sheet1!B:B,$D1428))&gt;0</f>
        <v>0</v>
      </c>
      <c r="I1428" s="9" t="b">
        <f>(COUNTIF(Sheet1!C:C,$C1428)+COUNTIF(Sheet1!C:C,$D1428))&gt;0</f>
        <v>0</v>
      </c>
    </row>
    <row r="1429" spans="1:9">
      <c r="A1429" t="s">
        <v>8355</v>
      </c>
      <c r="B1429">
        <v>5</v>
      </c>
      <c r="C1429" t="s">
        <v>5700</v>
      </c>
      <c r="D1429" t="s">
        <v>5741</v>
      </c>
      <c r="E1429" t="b">
        <f ca="1">VLOOKUP(C1429,'1. 词频表'!A:D,4,0)</f>
        <v>0</v>
      </c>
      <c r="F1429" t="b">
        <f ca="1">VLOOKUP(D1429,'1. 词频表'!A:D,4,0)</f>
        <v>0</v>
      </c>
      <c r="G1429" s="9" t="b">
        <f>(COUNTIF(Sheet1!A:A,$C1429)+COUNTIF(Sheet1!A:A,$D1429))&gt;0</f>
        <v>0</v>
      </c>
      <c r="H1429" s="9" t="b">
        <f>(COUNTIF(Sheet1!B:B,$C1429)+COUNTIF(Sheet1!B:B,$D1429))&gt;0</f>
        <v>1</v>
      </c>
      <c r="I1429" s="9" t="b">
        <f>(COUNTIF(Sheet1!C:C,$C1429)+COUNTIF(Sheet1!C:C,$D1429))&gt;0</f>
        <v>0</v>
      </c>
    </row>
    <row r="1430" spans="1:9">
      <c r="A1430" t="s">
        <v>8356</v>
      </c>
      <c r="B1430">
        <v>5</v>
      </c>
      <c r="C1430" t="s">
        <v>399</v>
      </c>
      <c r="D1430" t="s">
        <v>5737</v>
      </c>
      <c r="E1430" t="b">
        <f ca="1">VLOOKUP(C1430,'1. 词频表'!A:D,4,0)</f>
        <v>1</v>
      </c>
      <c r="F1430" t="b">
        <f ca="1">VLOOKUP(D1430,'1. 词频表'!A:D,4,0)</f>
        <v>0</v>
      </c>
      <c r="G1430" s="9" t="b">
        <f>(COUNTIF(Sheet1!A:A,$C1430)+COUNTIF(Sheet1!A:A,$D1430))&gt;0</f>
        <v>0</v>
      </c>
      <c r="H1430" s="9" t="b">
        <f>(COUNTIF(Sheet1!B:B,$C1430)+COUNTIF(Sheet1!B:B,$D1430))&gt;0</f>
        <v>0</v>
      </c>
      <c r="I1430" s="9" t="b">
        <f>(COUNTIF(Sheet1!C:C,$C1430)+COUNTIF(Sheet1!C:C,$D1430))&gt;0</f>
        <v>0</v>
      </c>
    </row>
    <row r="1431" spans="1:9">
      <c r="A1431" t="s">
        <v>6241</v>
      </c>
      <c r="B1431">
        <v>5</v>
      </c>
      <c r="C1431" t="s">
        <v>6242</v>
      </c>
      <c r="D1431" t="s">
        <v>5709</v>
      </c>
      <c r="E1431" t="b">
        <f ca="1">VLOOKUP(C1431,'1. 词频表'!A:D,4,0)</f>
        <v>0</v>
      </c>
      <c r="F1431" t="b">
        <f ca="1">VLOOKUP(D1431,'1. 词频表'!A:D,4,0)</f>
        <v>0</v>
      </c>
      <c r="G1431" s="9" t="b">
        <f>(COUNTIF(Sheet1!A:A,$C1431)+COUNTIF(Sheet1!A:A,$D1431))&gt;0</f>
        <v>0</v>
      </c>
      <c r="H1431" s="9" t="b">
        <f>(COUNTIF(Sheet1!B:B,$C1431)+COUNTIF(Sheet1!B:B,$D1431))&gt;0</f>
        <v>0</v>
      </c>
      <c r="I1431" s="9" t="b">
        <f>(COUNTIF(Sheet1!C:C,$C1431)+COUNTIF(Sheet1!C:C,$D1431))&gt;0</f>
        <v>0</v>
      </c>
    </row>
    <row r="1432" spans="1:9">
      <c r="A1432" t="s">
        <v>8357</v>
      </c>
      <c r="B1432">
        <v>5</v>
      </c>
      <c r="C1432" t="s">
        <v>7695</v>
      </c>
      <c r="D1432" t="s">
        <v>7874</v>
      </c>
      <c r="E1432" t="b">
        <f ca="1">VLOOKUP(C1432,'1. 词频表'!A:D,4,0)</f>
        <v>0</v>
      </c>
      <c r="F1432" t="b">
        <f ca="1">VLOOKUP(D1432,'1. 词频表'!A:D,4,0)</f>
        <v>1</v>
      </c>
      <c r="G1432" s="9" t="b">
        <f>(COUNTIF(Sheet1!A:A,$C1432)+COUNTIF(Sheet1!A:A,$D1432))&gt;0</f>
        <v>0</v>
      </c>
      <c r="H1432" s="9" t="b">
        <f>(COUNTIF(Sheet1!B:B,$C1432)+COUNTIF(Sheet1!B:B,$D1432))&gt;0</f>
        <v>0</v>
      </c>
      <c r="I1432" s="9" t="b">
        <f>(COUNTIF(Sheet1!C:C,$C1432)+COUNTIF(Sheet1!C:C,$D1432))&gt;0</f>
        <v>0</v>
      </c>
    </row>
    <row r="1433" spans="1:9">
      <c r="A1433" t="s">
        <v>8358</v>
      </c>
      <c r="B1433">
        <v>5</v>
      </c>
      <c r="C1433" t="s">
        <v>6242</v>
      </c>
      <c r="D1433" t="s">
        <v>7053</v>
      </c>
      <c r="E1433" t="b">
        <f ca="1">VLOOKUP(C1433,'1. 词频表'!A:D,4,0)</f>
        <v>0</v>
      </c>
      <c r="F1433" t="b">
        <f ca="1">VLOOKUP(D1433,'1. 词频表'!A:D,4,0)</f>
        <v>0</v>
      </c>
      <c r="G1433" s="9" t="b">
        <f>(COUNTIF(Sheet1!A:A,$C1433)+COUNTIF(Sheet1!A:A,$D1433))&gt;0</f>
        <v>0</v>
      </c>
      <c r="H1433" s="9" t="b">
        <f>(COUNTIF(Sheet1!B:B,$C1433)+COUNTIF(Sheet1!B:B,$D1433))&gt;0</f>
        <v>0</v>
      </c>
      <c r="I1433" s="9" t="b">
        <f>(COUNTIF(Sheet1!C:C,$C1433)+COUNTIF(Sheet1!C:C,$D1433))&gt;0</f>
        <v>0</v>
      </c>
    </row>
    <row r="1434" spans="1:9">
      <c r="A1434" t="s">
        <v>8359</v>
      </c>
      <c r="B1434">
        <v>5</v>
      </c>
      <c r="C1434" t="s">
        <v>8360</v>
      </c>
      <c r="D1434" t="s">
        <v>4358</v>
      </c>
      <c r="E1434" t="b">
        <f ca="1">VLOOKUP(C1434,'1. 词频表'!A:D,4,0)</f>
        <v>1</v>
      </c>
      <c r="F1434" t="b">
        <f ca="1">VLOOKUP(D1434,'1. 词频表'!A:D,4,0)</f>
        <v>0</v>
      </c>
      <c r="G1434" s="9" t="b">
        <f>(COUNTIF(Sheet1!A:A,$C1434)+COUNTIF(Sheet1!A:A,$D1434))&gt;0</f>
        <v>0</v>
      </c>
      <c r="H1434" s="9" t="b">
        <f>(COUNTIF(Sheet1!B:B,$C1434)+COUNTIF(Sheet1!B:B,$D1434))&gt;0</f>
        <v>1</v>
      </c>
      <c r="I1434" s="9" t="b">
        <f>(COUNTIF(Sheet1!C:C,$C1434)+COUNTIF(Sheet1!C:C,$D1434))&gt;0</f>
        <v>0</v>
      </c>
    </row>
    <row r="1435" spans="1:9">
      <c r="A1435" t="s">
        <v>8361</v>
      </c>
      <c r="B1435">
        <v>5</v>
      </c>
      <c r="C1435" t="s">
        <v>5697</v>
      </c>
      <c r="D1435" t="s">
        <v>421</v>
      </c>
      <c r="E1435" t="b">
        <f ca="1">VLOOKUP(C1435,'1. 词频表'!A:D,4,0)</f>
        <v>0</v>
      </c>
      <c r="F1435" t="b">
        <f ca="1">VLOOKUP(D1435,'1. 词频表'!A:D,4,0)</f>
        <v>1</v>
      </c>
      <c r="G1435" s="9" t="b">
        <f>(COUNTIF(Sheet1!A:A,$C1435)+COUNTIF(Sheet1!A:A,$D1435))&gt;0</f>
        <v>0</v>
      </c>
      <c r="H1435" s="9" t="b">
        <f>(COUNTIF(Sheet1!B:B,$C1435)+COUNTIF(Sheet1!B:B,$D1435))&gt;0</f>
        <v>0</v>
      </c>
      <c r="I1435" s="9" t="b">
        <f>(COUNTIF(Sheet1!C:C,$C1435)+COUNTIF(Sheet1!C:C,$D1435))&gt;0</f>
        <v>0</v>
      </c>
    </row>
    <row r="1436" spans="1:9">
      <c r="A1436" t="s">
        <v>8362</v>
      </c>
      <c r="B1436">
        <v>5</v>
      </c>
      <c r="C1436" t="s">
        <v>421</v>
      </c>
      <c r="D1436" t="s">
        <v>4</v>
      </c>
      <c r="E1436" t="b">
        <f ca="1">VLOOKUP(C1436,'1. 词频表'!A:D,4,0)</f>
        <v>1</v>
      </c>
      <c r="F1436" t="b">
        <f ca="1">VLOOKUP(D1436,'1. 词频表'!A:D,4,0)</f>
        <v>1</v>
      </c>
      <c r="G1436" s="9" t="b">
        <f>(COUNTIF(Sheet1!A:A,$C1436)+COUNTIF(Sheet1!A:A,$D1436))&gt;0</f>
        <v>0</v>
      </c>
      <c r="H1436" s="9" t="b">
        <f>(COUNTIF(Sheet1!B:B,$C1436)+COUNTIF(Sheet1!B:B,$D1436))&gt;0</f>
        <v>0</v>
      </c>
      <c r="I1436" s="9" t="b">
        <f>(COUNTIF(Sheet1!C:C,$C1436)+COUNTIF(Sheet1!C:C,$D1436))&gt;0</f>
        <v>0</v>
      </c>
    </row>
    <row r="1437" spans="1:9">
      <c r="A1437" t="s">
        <v>7356</v>
      </c>
      <c r="B1437">
        <v>5</v>
      </c>
      <c r="C1437" t="s">
        <v>421</v>
      </c>
      <c r="D1437" t="s">
        <v>5646</v>
      </c>
      <c r="E1437" t="b">
        <f ca="1">VLOOKUP(C1437,'1. 词频表'!A:D,4,0)</f>
        <v>1</v>
      </c>
      <c r="F1437" t="b">
        <f ca="1">VLOOKUP(D1437,'1. 词频表'!A:D,4,0)</f>
        <v>1</v>
      </c>
      <c r="G1437" s="9" t="b">
        <f>(COUNTIF(Sheet1!A:A,$C1437)+COUNTIF(Sheet1!A:A,$D1437))&gt;0</f>
        <v>0</v>
      </c>
      <c r="H1437" s="9" t="b">
        <f>(COUNTIF(Sheet1!B:B,$C1437)+COUNTIF(Sheet1!B:B,$D1437))&gt;0</f>
        <v>0</v>
      </c>
      <c r="I1437" s="9" t="b">
        <f>(COUNTIF(Sheet1!C:C,$C1437)+COUNTIF(Sheet1!C:C,$D1437))&gt;0</f>
        <v>0</v>
      </c>
    </row>
    <row r="1438" spans="1:9">
      <c r="A1438" t="s">
        <v>6163</v>
      </c>
      <c r="B1438">
        <v>5</v>
      </c>
      <c r="C1438" t="s">
        <v>5852</v>
      </c>
      <c r="D1438" t="s">
        <v>5922</v>
      </c>
      <c r="E1438" t="b">
        <f ca="1">VLOOKUP(C1438,'1. 词频表'!A:D,4,0)</f>
        <v>0</v>
      </c>
      <c r="F1438" t="b">
        <f ca="1">VLOOKUP(D1438,'1. 词频表'!A:D,4,0)</f>
        <v>0</v>
      </c>
      <c r="G1438" s="9" t="b">
        <f>(COUNTIF(Sheet1!A:A,$C1438)+COUNTIF(Sheet1!A:A,$D1438))&gt;0</f>
        <v>0</v>
      </c>
      <c r="H1438" s="9" t="b">
        <f>(COUNTIF(Sheet1!B:B,$C1438)+COUNTIF(Sheet1!B:B,$D1438))&gt;0</f>
        <v>0</v>
      </c>
      <c r="I1438" s="9" t="b">
        <f>(COUNTIF(Sheet1!C:C,$C1438)+COUNTIF(Sheet1!C:C,$D1438))&gt;0</f>
        <v>0</v>
      </c>
    </row>
    <row r="1439" spans="1:9">
      <c r="A1439" t="s">
        <v>8363</v>
      </c>
      <c r="B1439">
        <v>5</v>
      </c>
      <c r="C1439" t="s">
        <v>432</v>
      </c>
      <c r="D1439" t="s">
        <v>4</v>
      </c>
      <c r="E1439" t="b">
        <f ca="1">VLOOKUP(C1439,'1. 词频表'!A:D,4,0)</f>
        <v>1</v>
      </c>
      <c r="F1439" t="b">
        <f ca="1">VLOOKUP(D1439,'1. 词频表'!A:D,4,0)</f>
        <v>1</v>
      </c>
      <c r="G1439" s="9" t="b">
        <f>(COUNTIF(Sheet1!A:A,$C1439)+COUNTIF(Sheet1!A:A,$D1439))&gt;0</f>
        <v>0</v>
      </c>
      <c r="H1439" s="9" t="b">
        <f>(COUNTIF(Sheet1!B:B,$C1439)+COUNTIF(Sheet1!B:B,$D1439))&gt;0</f>
        <v>0</v>
      </c>
      <c r="I1439" s="9" t="b">
        <f>(COUNTIF(Sheet1!C:C,$C1439)+COUNTIF(Sheet1!C:C,$D1439))&gt;0</f>
        <v>0</v>
      </c>
    </row>
    <row r="1440" spans="1:9">
      <c r="A1440" t="s">
        <v>8364</v>
      </c>
      <c r="B1440">
        <v>5</v>
      </c>
      <c r="C1440" t="s">
        <v>432</v>
      </c>
      <c r="D1440" t="s">
        <v>5646</v>
      </c>
      <c r="E1440" t="b">
        <f ca="1">VLOOKUP(C1440,'1. 词频表'!A:D,4,0)</f>
        <v>1</v>
      </c>
      <c r="F1440" t="b">
        <f ca="1">VLOOKUP(D1440,'1. 词频表'!A:D,4,0)</f>
        <v>1</v>
      </c>
      <c r="G1440" s="9" t="b">
        <f>(COUNTIF(Sheet1!A:A,$C1440)+COUNTIF(Sheet1!A:A,$D1440))&gt;0</f>
        <v>0</v>
      </c>
      <c r="H1440" s="9" t="b">
        <f>(COUNTIF(Sheet1!B:B,$C1440)+COUNTIF(Sheet1!B:B,$D1440))&gt;0</f>
        <v>0</v>
      </c>
      <c r="I1440" s="9" t="b">
        <f>(COUNTIF(Sheet1!C:C,$C1440)+COUNTIF(Sheet1!C:C,$D1440))&gt;0</f>
        <v>0</v>
      </c>
    </row>
    <row r="1441" spans="1:9">
      <c r="A1441" t="s">
        <v>8365</v>
      </c>
      <c r="B1441">
        <v>5</v>
      </c>
      <c r="C1441" t="s">
        <v>5847</v>
      </c>
      <c r="D1441" t="s">
        <v>6675</v>
      </c>
      <c r="E1441" t="b">
        <f ca="1">VLOOKUP(C1441,'1. 词频表'!A:D,4,0)</f>
        <v>0</v>
      </c>
      <c r="F1441" t="b">
        <f ca="1">VLOOKUP(D1441,'1. 词频表'!A:D,4,0)</f>
        <v>0</v>
      </c>
      <c r="G1441" s="9" t="b">
        <f>(COUNTIF(Sheet1!A:A,$C1441)+COUNTIF(Sheet1!A:A,$D1441))&gt;0</f>
        <v>0</v>
      </c>
      <c r="H1441" s="9" t="b">
        <f>(COUNTIF(Sheet1!B:B,$C1441)+COUNTIF(Sheet1!B:B,$D1441))&gt;0</f>
        <v>0</v>
      </c>
      <c r="I1441" s="9" t="b">
        <f>(COUNTIF(Sheet1!C:C,$C1441)+COUNTIF(Sheet1!C:C,$D1441))&gt;0</f>
        <v>0</v>
      </c>
    </row>
    <row r="1442" spans="1:9">
      <c r="A1442" t="s">
        <v>8366</v>
      </c>
      <c r="B1442">
        <v>5</v>
      </c>
      <c r="C1442" t="s">
        <v>8367</v>
      </c>
      <c r="D1442" t="s">
        <v>5713</v>
      </c>
      <c r="E1442" t="b">
        <f ca="1">VLOOKUP(C1442,'1. 词频表'!A:D,4,0)</f>
        <v>0</v>
      </c>
      <c r="F1442" t="b">
        <f ca="1">VLOOKUP(D1442,'1. 词频表'!A:D,4,0)</f>
        <v>0</v>
      </c>
      <c r="G1442" s="9" t="b">
        <f>(COUNTIF(Sheet1!A:A,$C1442)+COUNTIF(Sheet1!A:A,$D1442))&gt;0</f>
        <v>0</v>
      </c>
      <c r="H1442" s="9" t="b">
        <f>(COUNTIF(Sheet1!B:B,$C1442)+COUNTIF(Sheet1!B:B,$D1442))&gt;0</f>
        <v>0</v>
      </c>
      <c r="I1442" s="9" t="b">
        <f>(COUNTIF(Sheet1!C:C,$C1442)+COUNTIF(Sheet1!C:C,$D1442))&gt;0</f>
        <v>0</v>
      </c>
    </row>
    <row r="1443" spans="1:9">
      <c r="A1443" t="s">
        <v>8368</v>
      </c>
      <c r="B1443">
        <v>5</v>
      </c>
      <c r="C1443" t="s">
        <v>7722</v>
      </c>
      <c r="D1443" t="s">
        <v>5648</v>
      </c>
      <c r="E1443" t="b">
        <f ca="1">VLOOKUP(C1443,'1. 词频表'!A:D,4,0)</f>
        <v>0</v>
      </c>
      <c r="F1443" t="b">
        <f ca="1">VLOOKUP(D1443,'1. 词频表'!A:D,4,0)</f>
        <v>1</v>
      </c>
      <c r="G1443" s="9" t="b">
        <f>(COUNTIF(Sheet1!A:A,$C1443)+COUNTIF(Sheet1!A:A,$D1443))&gt;0</f>
        <v>0</v>
      </c>
      <c r="H1443" s="9" t="b">
        <f>(COUNTIF(Sheet1!B:B,$C1443)+COUNTIF(Sheet1!B:B,$D1443))&gt;0</f>
        <v>0</v>
      </c>
      <c r="I1443" s="9" t="b">
        <f>(COUNTIF(Sheet1!C:C,$C1443)+COUNTIF(Sheet1!C:C,$D1443))&gt;0</f>
        <v>0</v>
      </c>
    </row>
    <row r="1444" spans="1:9">
      <c r="A1444" t="s">
        <v>8369</v>
      </c>
      <c r="B1444">
        <v>5</v>
      </c>
      <c r="C1444" t="s">
        <v>7950</v>
      </c>
      <c r="D1444" t="s">
        <v>8370</v>
      </c>
      <c r="E1444" t="b">
        <f ca="1">VLOOKUP(C1444,'1. 词频表'!A:D,4,0)</f>
        <v>0</v>
      </c>
      <c r="F1444" t="b">
        <f ca="1">VLOOKUP(D1444,'1. 词频表'!A:D,4,0)</f>
        <v>1</v>
      </c>
      <c r="G1444" s="9" t="b">
        <f>(COUNTIF(Sheet1!A:A,$C1444)+COUNTIF(Sheet1!A:A,$D1444))&gt;0</f>
        <v>0</v>
      </c>
      <c r="H1444" s="9" t="b">
        <f>(COUNTIF(Sheet1!B:B,$C1444)+COUNTIF(Sheet1!B:B,$D1444))&gt;0</f>
        <v>0</v>
      </c>
      <c r="I1444" s="9" t="b">
        <f>(COUNTIF(Sheet1!C:C,$C1444)+COUNTIF(Sheet1!C:C,$D1444))&gt;0</f>
        <v>0</v>
      </c>
    </row>
    <row r="1445" spans="1:9">
      <c r="A1445" t="s">
        <v>8371</v>
      </c>
      <c r="B1445">
        <v>5</v>
      </c>
      <c r="C1445" t="s">
        <v>5683</v>
      </c>
      <c r="D1445" t="s">
        <v>5956</v>
      </c>
      <c r="E1445" t="b">
        <f ca="1">VLOOKUP(C1445,'1. 词频表'!A:D,4,0)</f>
        <v>0</v>
      </c>
      <c r="F1445" t="b">
        <f ca="1">VLOOKUP(D1445,'1. 词频表'!A:D,4,0)</f>
        <v>0</v>
      </c>
      <c r="G1445" s="9" t="b">
        <f>(COUNTIF(Sheet1!A:A,$C1445)+COUNTIF(Sheet1!A:A,$D1445))&gt;0</f>
        <v>0</v>
      </c>
      <c r="H1445" s="9" t="b">
        <f>(COUNTIF(Sheet1!B:B,$C1445)+COUNTIF(Sheet1!B:B,$D1445))&gt;0</f>
        <v>0</v>
      </c>
      <c r="I1445" s="9" t="b">
        <f>(COUNTIF(Sheet1!C:C,$C1445)+COUNTIF(Sheet1!C:C,$D1445))&gt;0</f>
        <v>0</v>
      </c>
    </row>
    <row r="1446" spans="1:9">
      <c r="A1446" t="s">
        <v>8372</v>
      </c>
      <c r="B1446">
        <v>5</v>
      </c>
      <c r="C1446" t="s">
        <v>486</v>
      </c>
      <c r="D1446" t="s">
        <v>5809</v>
      </c>
      <c r="E1446" t="b">
        <f ca="1">VLOOKUP(C1446,'1. 词频表'!A:D,4,0)</f>
        <v>1</v>
      </c>
      <c r="F1446" t="b">
        <f ca="1">VLOOKUP(D1446,'1. 词频表'!A:D,4,0)</f>
        <v>0</v>
      </c>
      <c r="G1446" s="9" t="b">
        <f>(COUNTIF(Sheet1!A:A,$C1446)+COUNTIF(Sheet1!A:A,$D1446))&gt;0</f>
        <v>0</v>
      </c>
      <c r="H1446" s="9" t="b">
        <f>(COUNTIF(Sheet1!B:B,$C1446)+COUNTIF(Sheet1!B:B,$D1446))&gt;0</f>
        <v>0</v>
      </c>
      <c r="I1446" s="9" t="b">
        <f>(COUNTIF(Sheet1!C:C,$C1446)+COUNTIF(Sheet1!C:C,$D1446))&gt;0</f>
        <v>0</v>
      </c>
    </row>
    <row r="1447" spans="1:9">
      <c r="A1447" t="s">
        <v>8373</v>
      </c>
      <c r="B1447">
        <v>5</v>
      </c>
      <c r="C1447" t="s">
        <v>5656</v>
      </c>
      <c r="D1447" t="s">
        <v>7605</v>
      </c>
      <c r="E1447" t="b">
        <f ca="1">VLOOKUP(C1447,'1. 词频表'!A:D,4,0)</f>
        <v>0</v>
      </c>
      <c r="F1447" t="b">
        <f ca="1">VLOOKUP(D1447,'1. 词频表'!A:D,4,0)</f>
        <v>0</v>
      </c>
      <c r="G1447" s="9" t="b">
        <f>(COUNTIF(Sheet1!A:A,$C1447)+COUNTIF(Sheet1!A:A,$D1447))&gt;0</f>
        <v>0</v>
      </c>
      <c r="H1447" s="9" t="b">
        <f>(COUNTIF(Sheet1!B:B,$C1447)+COUNTIF(Sheet1!B:B,$D1447))&gt;0</f>
        <v>0</v>
      </c>
      <c r="I1447" s="9" t="b">
        <f>(COUNTIF(Sheet1!C:C,$C1447)+COUNTIF(Sheet1!C:C,$D1447))&gt;0</f>
        <v>0</v>
      </c>
    </row>
    <row r="1448" spans="1:9">
      <c r="A1448" t="s">
        <v>8374</v>
      </c>
      <c r="B1448">
        <v>5</v>
      </c>
      <c r="C1448" t="s">
        <v>7575</v>
      </c>
      <c r="D1448" t="s">
        <v>7591</v>
      </c>
      <c r="E1448" t="b">
        <f ca="1">VLOOKUP(C1448,'1. 词频表'!A:D,4,0)</f>
        <v>0</v>
      </c>
      <c r="F1448" t="b">
        <f ca="1">VLOOKUP(D1448,'1. 词频表'!A:D,4,0)</f>
        <v>1</v>
      </c>
      <c r="G1448" s="9" t="b">
        <f>(COUNTIF(Sheet1!A:A,$C1448)+COUNTIF(Sheet1!A:A,$D1448))&gt;0</f>
        <v>0</v>
      </c>
      <c r="H1448" s="9" t="b">
        <f>(COUNTIF(Sheet1!B:B,$C1448)+COUNTIF(Sheet1!B:B,$D1448))&gt;0</f>
        <v>1</v>
      </c>
      <c r="I1448" s="9" t="b">
        <f>(COUNTIF(Sheet1!C:C,$C1448)+COUNTIF(Sheet1!C:C,$D1448))&gt;0</f>
        <v>0</v>
      </c>
    </row>
    <row r="1449" spans="1:9">
      <c r="A1449" t="s">
        <v>8375</v>
      </c>
      <c r="B1449">
        <v>5</v>
      </c>
      <c r="C1449" t="s">
        <v>6989</v>
      </c>
      <c r="D1449" t="s">
        <v>6463</v>
      </c>
      <c r="E1449" t="b">
        <f ca="1">VLOOKUP(C1449,'1. 词频表'!A:D,4,0)</f>
        <v>0</v>
      </c>
      <c r="F1449" t="b">
        <f ca="1">VLOOKUP(D1449,'1. 词频表'!A:D,4,0)</f>
        <v>0</v>
      </c>
      <c r="G1449" s="9" t="b">
        <f>(COUNTIF(Sheet1!A:A,$C1449)+COUNTIF(Sheet1!A:A,$D1449))&gt;0</f>
        <v>0</v>
      </c>
      <c r="H1449" s="9" t="b">
        <f>(COUNTIF(Sheet1!B:B,$C1449)+COUNTIF(Sheet1!B:B,$D1449))&gt;0</f>
        <v>1</v>
      </c>
      <c r="I1449" s="9" t="b">
        <f>(COUNTIF(Sheet1!C:C,$C1449)+COUNTIF(Sheet1!C:C,$D1449))&gt;0</f>
        <v>0</v>
      </c>
    </row>
    <row r="1450" spans="1:9">
      <c r="A1450" t="s">
        <v>8376</v>
      </c>
      <c r="B1450">
        <v>5</v>
      </c>
      <c r="C1450" t="s">
        <v>541</v>
      </c>
      <c r="D1450" t="s">
        <v>8209</v>
      </c>
      <c r="E1450" t="b">
        <f ca="1">VLOOKUP(C1450,'1. 词频表'!A:D,4,0)</f>
        <v>0</v>
      </c>
      <c r="F1450" t="b">
        <f ca="1">VLOOKUP(D1450,'1. 词频表'!A:D,4,0)</f>
        <v>1</v>
      </c>
      <c r="G1450" s="9" t="b">
        <f>(COUNTIF(Sheet1!A:A,$C1450)+COUNTIF(Sheet1!A:A,$D1450))&gt;0</f>
        <v>0</v>
      </c>
      <c r="H1450" s="9" t="b">
        <f>(COUNTIF(Sheet1!B:B,$C1450)+COUNTIF(Sheet1!B:B,$D1450))&gt;0</f>
        <v>0</v>
      </c>
      <c r="I1450" s="9" t="b">
        <f>(COUNTIF(Sheet1!C:C,$C1450)+COUNTIF(Sheet1!C:C,$D1450))&gt;0</f>
        <v>0</v>
      </c>
    </row>
    <row r="1451" spans="1:9">
      <c r="A1451" t="s">
        <v>8377</v>
      </c>
      <c r="B1451">
        <v>5</v>
      </c>
      <c r="C1451" t="s">
        <v>8195</v>
      </c>
      <c r="D1451" t="s">
        <v>5646</v>
      </c>
      <c r="E1451" t="b">
        <f ca="1">VLOOKUP(C1451,'1. 词频表'!A:D,4,0)</f>
        <v>0</v>
      </c>
      <c r="F1451" t="b">
        <f ca="1">VLOOKUP(D1451,'1. 词频表'!A:D,4,0)</f>
        <v>1</v>
      </c>
      <c r="G1451" s="9" t="b">
        <f>(COUNTIF(Sheet1!A:A,$C1451)+COUNTIF(Sheet1!A:A,$D1451))&gt;0</f>
        <v>0</v>
      </c>
      <c r="H1451" s="9" t="b">
        <f>(COUNTIF(Sheet1!B:B,$C1451)+COUNTIF(Sheet1!B:B,$D1451))&gt;0</f>
        <v>0</v>
      </c>
      <c r="I1451" s="9" t="b">
        <f>(COUNTIF(Sheet1!C:C,$C1451)+COUNTIF(Sheet1!C:C,$D1451))&gt;0</f>
        <v>0</v>
      </c>
    </row>
    <row r="1452" spans="1:9">
      <c r="A1452" t="s">
        <v>8378</v>
      </c>
      <c r="B1452">
        <v>5</v>
      </c>
      <c r="C1452" t="s">
        <v>7759</v>
      </c>
      <c r="D1452" t="s">
        <v>8217</v>
      </c>
      <c r="E1452" t="b">
        <f ca="1">VLOOKUP(C1452,'1. 词频表'!A:D,4,0)</f>
        <v>0</v>
      </c>
      <c r="F1452" t="b">
        <f ca="1">VLOOKUP(D1452,'1. 词频表'!A:D,4,0)</f>
        <v>0</v>
      </c>
      <c r="G1452" s="9" t="b">
        <f>(COUNTIF(Sheet1!A:A,$C1452)+COUNTIF(Sheet1!A:A,$D1452))&gt;0</f>
        <v>0</v>
      </c>
      <c r="H1452" s="9" t="b">
        <f>(COUNTIF(Sheet1!B:B,$C1452)+COUNTIF(Sheet1!B:B,$D1452))&gt;0</f>
        <v>0</v>
      </c>
      <c r="I1452" s="9" t="b">
        <f>(COUNTIF(Sheet1!C:C,$C1452)+COUNTIF(Sheet1!C:C,$D1452))&gt;0</f>
        <v>0</v>
      </c>
    </row>
    <row r="1453" spans="1:9">
      <c r="A1453" t="s">
        <v>8379</v>
      </c>
      <c r="B1453">
        <v>5</v>
      </c>
      <c r="C1453" t="s">
        <v>5978</v>
      </c>
      <c r="D1453" t="s">
        <v>7760</v>
      </c>
      <c r="E1453" t="b">
        <f ca="1">VLOOKUP(C1453,'1. 词频表'!A:D,4,0)</f>
        <v>0</v>
      </c>
      <c r="F1453" t="b">
        <f ca="1">VLOOKUP(D1453,'1. 词频表'!A:D,4,0)</f>
        <v>0</v>
      </c>
      <c r="G1453" s="9" t="b">
        <f>(COUNTIF(Sheet1!A:A,$C1453)+COUNTIF(Sheet1!A:A,$D1453))&gt;0</f>
        <v>0</v>
      </c>
      <c r="H1453" s="9" t="b">
        <f>(COUNTIF(Sheet1!B:B,$C1453)+COUNTIF(Sheet1!B:B,$D1453))&gt;0</f>
        <v>0</v>
      </c>
      <c r="I1453" s="9" t="b">
        <f>(COUNTIF(Sheet1!C:C,$C1453)+COUNTIF(Sheet1!C:C,$D1453))&gt;0</f>
        <v>0</v>
      </c>
    </row>
    <row r="1454" spans="1:9">
      <c r="A1454" t="s">
        <v>8380</v>
      </c>
      <c r="B1454">
        <v>5</v>
      </c>
      <c r="C1454" t="s">
        <v>561</v>
      </c>
      <c r="D1454" t="s">
        <v>5648</v>
      </c>
      <c r="E1454" t="b">
        <f ca="1">VLOOKUP(C1454,'1. 词频表'!A:D,4,0)</f>
        <v>1</v>
      </c>
      <c r="F1454" t="b">
        <f ca="1">VLOOKUP(D1454,'1. 词频表'!A:D,4,0)</f>
        <v>1</v>
      </c>
      <c r="G1454" s="9" t="b">
        <f>(COUNTIF(Sheet1!A:A,$C1454)+COUNTIF(Sheet1!A:A,$D1454))&gt;0</f>
        <v>0</v>
      </c>
      <c r="H1454" s="9" t="b">
        <f>(COUNTIF(Sheet1!B:B,$C1454)+COUNTIF(Sheet1!B:B,$D1454))&gt;0</f>
        <v>0</v>
      </c>
      <c r="I1454" s="9" t="b">
        <f>(COUNTIF(Sheet1!C:C,$C1454)+COUNTIF(Sheet1!C:C,$D1454))&gt;0</f>
        <v>0</v>
      </c>
    </row>
    <row r="1455" spans="1:9">
      <c r="A1455" t="s">
        <v>8381</v>
      </c>
      <c r="B1455">
        <v>5</v>
      </c>
      <c r="C1455" t="s">
        <v>5737</v>
      </c>
      <c r="D1455" t="s">
        <v>572</v>
      </c>
      <c r="E1455" t="b">
        <f ca="1">VLOOKUP(C1455,'1. 词频表'!A:D,4,0)</f>
        <v>0</v>
      </c>
      <c r="F1455" t="b">
        <f ca="1">VLOOKUP(D1455,'1. 词频表'!A:D,4,0)</f>
        <v>1</v>
      </c>
      <c r="G1455" s="9" t="b">
        <f>(COUNTIF(Sheet1!A:A,$C1455)+COUNTIF(Sheet1!A:A,$D1455))&gt;0</f>
        <v>0</v>
      </c>
      <c r="H1455" s="9" t="b">
        <f>(COUNTIF(Sheet1!B:B,$C1455)+COUNTIF(Sheet1!B:B,$D1455))&gt;0</f>
        <v>0</v>
      </c>
      <c r="I1455" s="9" t="b">
        <f>(COUNTIF(Sheet1!C:C,$C1455)+COUNTIF(Sheet1!C:C,$D1455))&gt;0</f>
        <v>0</v>
      </c>
    </row>
    <row r="1456" spans="1:9">
      <c r="A1456" t="s">
        <v>8382</v>
      </c>
      <c r="B1456">
        <v>5</v>
      </c>
      <c r="C1456" t="s">
        <v>5737</v>
      </c>
      <c r="D1456" t="s">
        <v>583</v>
      </c>
      <c r="E1456" t="b">
        <f ca="1">VLOOKUP(C1456,'1. 词频表'!A:D,4,0)</f>
        <v>0</v>
      </c>
      <c r="F1456" t="b">
        <f ca="1">VLOOKUP(D1456,'1. 词频表'!A:D,4,0)</f>
        <v>1</v>
      </c>
      <c r="G1456" s="9" t="b">
        <f>(COUNTIF(Sheet1!A:A,$C1456)+COUNTIF(Sheet1!A:A,$D1456))&gt;0</f>
        <v>0</v>
      </c>
      <c r="H1456" s="9" t="b">
        <f>(COUNTIF(Sheet1!B:B,$C1456)+COUNTIF(Sheet1!B:B,$D1456))&gt;0</f>
        <v>0</v>
      </c>
      <c r="I1456" s="9" t="b">
        <f>(COUNTIF(Sheet1!C:C,$C1456)+COUNTIF(Sheet1!C:C,$D1456))&gt;0</f>
        <v>0</v>
      </c>
    </row>
    <row r="1457" spans="1:9">
      <c r="A1457" t="s">
        <v>7400</v>
      </c>
      <c r="B1457">
        <v>5</v>
      </c>
      <c r="C1457" t="s">
        <v>583</v>
      </c>
      <c r="D1457" t="s">
        <v>5648</v>
      </c>
      <c r="E1457" t="b">
        <f ca="1">VLOOKUP(C1457,'1. 词频表'!A:D,4,0)</f>
        <v>1</v>
      </c>
      <c r="F1457" t="b">
        <f ca="1">VLOOKUP(D1457,'1. 词频表'!A:D,4,0)</f>
        <v>1</v>
      </c>
      <c r="G1457" s="9" t="b">
        <f>(COUNTIF(Sheet1!A:A,$C1457)+COUNTIF(Sheet1!A:A,$D1457))&gt;0</f>
        <v>0</v>
      </c>
      <c r="H1457" s="9" t="b">
        <f>(COUNTIF(Sheet1!B:B,$C1457)+COUNTIF(Sheet1!B:B,$D1457))&gt;0</f>
        <v>0</v>
      </c>
      <c r="I1457" s="9" t="b">
        <f>(COUNTIF(Sheet1!C:C,$C1457)+COUNTIF(Sheet1!C:C,$D1457))&gt;0</f>
        <v>0</v>
      </c>
    </row>
    <row r="1458" spans="1:9">
      <c r="A1458" t="s">
        <v>7430</v>
      </c>
      <c r="B1458">
        <v>5</v>
      </c>
      <c r="C1458" t="s">
        <v>5922</v>
      </c>
      <c r="D1458" t="s">
        <v>7120</v>
      </c>
      <c r="E1458" t="b">
        <f ca="1">VLOOKUP(C1458,'1. 词频表'!A:D,4,0)</f>
        <v>0</v>
      </c>
      <c r="F1458" t="b">
        <f ca="1">VLOOKUP(D1458,'1. 词频表'!A:D,4,0)</f>
        <v>0</v>
      </c>
      <c r="G1458" s="9" t="b">
        <f>(COUNTIF(Sheet1!A:A,$C1458)+COUNTIF(Sheet1!A:A,$D1458))&gt;0</f>
        <v>0</v>
      </c>
      <c r="H1458" s="9" t="b">
        <f>(COUNTIF(Sheet1!B:B,$C1458)+COUNTIF(Sheet1!B:B,$D1458))&gt;0</f>
        <v>0</v>
      </c>
      <c r="I1458" s="9" t="b">
        <f>(COUNTIF(Sheet1!C:C,$C1458)+COUNTIF(Sheet1!C:C,$D1458))&gt;0</f>
        <v>0</v>
      </c>
    </row>
    <row r="1459" spans="1:9">
      <c r="A1459" t="s">
        <v>8383</v>
      </c>
      <c r="B1459">
        <v>5</v>
      </c>
      <c r="C1459" t="s">
        <v>1436</v>
      </c>
      <c r="D1459" t="s">
        <v>6028</v>
      </c>
      <c r="E1459" t="b">
        <f ca="1">VLOOKUP(C1459,'1. 词频表'!A:D,4,0)</f>
        <v>0</v>
      </c>
      <c r="F1459" t="b">
        <f ca="1">VLOOKUP(D1459,'1. 词频表'!A:D,4,0)</f>
        <v>0</v>
      </c>
      <c r="G1459" s="9" t="b">
        <f>(COUNTIF(Sheet1!A:A,$C1459)+COUNTIF(Sheet1!A:A,$D1459))&gt;0</f>
        <v>0</v>
      </c>
      <c r="H1459" s="9" t="b">
        <f>(COUNTIF(Sheet1!B:B,$C1459)+COUNTIF(Sheet1!B:B,$D1459))&gt;0</f>
        <v>0</v>
      </c>
      <c r="I1459" s="9" t="b">
        <f>(COUNTIF(Sheet1!C:C,$C1459)+COUNTIF(Sheet1!C:C,$D1459))&gt;0</f>
        <v>0</v>
      </c>
    </row>
    <row r="1460" spans="1:9">
      <c r="A1460" t="s">
        <v>6877</v>
      </c>
      <c r="B1460">
        <v>5</v>
      </c>
      <c r="C1460" t="s">
        <v>5709</v>
      </c>
      <c r="D1460" t="s">
        <v>5918</v>
      </c>
      <c r="E1460" t="b">
        <f ca="1">VLOOKUP(C1460,'1. 词频表'!A:D,4,0)</f>
        <v>0</v>
      </c>
      <c r="F1460" t="b">
        <f ca="1">VLOOKUP(D1460,'1. 词频表'!A:D,4,0)</f>
        <v>0</v>
      </c>
      <c r="G1460" s="9" t="b">
        <f>(COUNTIF(Sheet1!A:A,$C1460)+COUNTIF(Sheet1!A:A,$D1460))&gt;0</f>
        <v>0</v>
      </c>
      <c r="H1460" s="9" t="b">
        <f>(COUNTIF(Sheet1!B:B,$C1460)+COUNTIF(Sheet1!B:B,$D1460))&gt;0</f>
        <v>0</v>
      </c>
      <c r="I1460" s="9" t="b">
        <f>(COUNTIF(Sheet1!C:C,$C1460)+COUNTIF(Sheet1!C:C,$D1460))&gt;0</f>
        <v>0</v>
      </c>
    </row>
    <row r="1461" spans="1:9">
      <c r="A1461" t="s">
        <v>8384</v>
      </c>
      <c r="B1461">
        <v>5</v>
      </c>
      <c r="C1461" t="s">
        <v>8222</v>
      </c>
      <c r="D1461" t="s">
        <v>5648</v>
      </c>
      <c r="E1461" t="b">
        <f ca="1">VLOOKUP(C1461,'1. 词频表'!A:D,4,0)</f>
        <v>0</v>
      </c>
      <c r="F1461" t="b">
        <f ca="1">VLOOKUP(D1461,'1. 词频表'!A:D,4,0)</f>
        <v>1</v>
      </c>
      <c r="G1461" s="9" t="b">
        <f>(COUNTIF(Sheet1!A:A,$C1461)+COUNTIF(Sheet1!A:A,$D1461))&gt;0</f>
        <v>0</v>
      </c>
      <c r="H1461" s="9" t="b">
        <f>(COUNTIF(Sheet1!B:B,$C1461)+COUNTIF(Sheet1!B:B,$D1461))&gt;0</f>
        <v>0</v>
      </c>
      <c r="I1461" s="9" t="b">
        <f>(COUNTIF(Sheet1!C:C,$C1461)+COUNTIF(Sheet1!C:C,$D1461))&gt;0</f>
        <v>0</v>
      </c>
    </row>
    <row r="1462" spans="1:9">
      <c r="A1462" t="s">
        <v>8385</v>
      </c>
      <c r="B1462">
        <v>5</v>
      </c>
      <c r="C1462" t="s">
        <v>627</v>
      </c>
      <c r="D1462" t="s">
        <v>5656</v>
      </c>
      <c r="E1462" t="b">
        <f ca="1">VLOOKUP(C1462,'1. 词频表'!A:D,4,0)</f>
        <v>1</v>
      </c>
      <c r="F1462" t="b">
        <f ca="1">VLOOKUP(D1462,'1. 词频表'!A:D,4,0)</f>
        <v>0</v>
      </c>
      <c r="G1462" s="9" t="b">
        <f>(COUNTIF(Sheet1!A:A,$C1462)+COUNTIF(Sheet1!A:A,$D1462))&gt;0</f>
        <v>0</v>
      </c>
      <c r="H1462" s="9" t="b">
        <f>(COUNTIF(Sheet1!B:B,$C1462)+COUNTIF(Sheet1!B:B,$D1462))&gt;0</f>
        <v>0</v>
      </c>
      <c r="I1462" s="9" t="b">
        <f>(COUNTIF(Sheet1!C:C,$C1462)+COUNTIF(Sheet1!C:C,$D1462))&gt;0</f>
        <v>0</v>
      </c>
    </row>
    <row r="1463" spans="1:9">
      <c r="A1463" t="s">
        <v>6444</v>
      </c>
      <c r="B1463">
        <v>5</v>
      </c>
      <c r="C1463" t="s">
        <v>6445</v>
      </c>
      <c r="D1463" t="s">
        <v>5676</v>
      </c>
      <c r="E1463" t="b">
        <f ca="1">VLOOKUP(C1463,'1. 词频表'!A:D,4,0)</f>
        <v>0</v>
      </c>
      <c r="F1463" t="b">
        <f ca="1">VLOOKUP(D1463,'1. 词频表'!A:D,4,0)</f>
        <v>0</v>
      </c>
      <c r="G1463" s="9" t="b">
        <f>(COUNTIF(Sheet1!A:A,$C1463)+COUNTIF(Sheet1!A:A,$D1463))&gt;0</f>
        <v>0</v>
      </c>
      <c r="H1463" s="9" t="b">
        <f>(COUNTIF(Sheet1!B:B,$C1463)+COUNTIF(Sheet1!B:B,$D1463))&gt;0</f>
        <v>0</v>
      </c>
      <c r="I1463" s="9" t="b">
        <f>(COUNTIF(Sheet1!C:C,$C1463)+COUNTIF(Sheet1!C:C,$D1463))&gt;0</f>
        <v>1</v>
      </c>
    </row>
    <row r="1464" spans="1:9">
      <c r="A1464" t="s">
        <v>7022</v>
      </c>
      <c r="B1464">
        <v>5</v>
      </c>
      <c r="C1464" t="s">
        <v>6294</v>
      </c>
      <c r="D1464" t="s">
        <v>5676</v>
      </c>
      <c r="E1464" t="b">
        <f ca="1">VLOOKUP(C1464,'1. 词频表'!A:D,4,0)</f>
        <v>0</v>
      </c>
      <c r="F1464" t="b">
        <f ca="1">VLOOKUP(D1464,'1. 词频表'!A:D,4,0)</f>
        <v>0</v>
      </c>
      <c r="G1464" s="9" t="b">
        <f>(COUNTIF(Sheet1!A:A,$C1464)+COUNTIF(Sheet1!A:A,$D1464))&gt;0</f>
        <v>0</v>
      </c>
      <c r="H1464" s="9" t="b">
        <f>(COUNTIF(Sheet1!B:B,$C1464)+COUNTIF(Sheet1!B:B,$D1464))&gt;0</f>
        <v>0</v>
      </c>
      <c r="I1464" s="9" t="b">
        <f>(COUNTIF(Sheet1!C:C,$C1464)+COUNTIF(Sheet1!C:C,$D1464))&gt;0</f>
        <v>1</v>
      </c>
    </row>
    <row r="1465" spans="1:9">
      <c r="A1465" t="s">
        <v>7109</v>
      </c>
      <c r="B1465">
        <v>5</v>
      </c>
      <c r="C1465" t="s">
        <v>671</v>
      </c>
      <c r="D1465" t="s">
        <v>5656</v>
      </c>
      <c r="E1465" t="b">
        <f ca="1">VLOOKUP(C1465,'1. 词频表'!A:D,4,0)</f>
        <v>1</v>
      </c>
      <c r="F1465" t="b">
        <f ca="1">VLOOKUP(D1465,'1. 词频表'!A:D,4,0)</f>
        <v>0</v>
      </c>
      <c r="G1465" s="9" t="b">
        <f>(COUNTIF(Sheet1!A:A,$C1465)+COUNTIF(Sheet1!A:A,$D1465))&gt;0</f>
        <v>0</v>
      </c>
      <c r="H1465" s="9" t="b">
        <f>(COUNTIF(Sheet1!B:B,$C1465)+COUNTIF(Sheet1!B:B,$D1465))&gt;0</f>
        <v>0</v>
      </c>
      <c r="I1465" s="9" t="b">
        <f>(COUNTIF(Sheet1!C:C,$C1465)+COUNTIF(Sheet1!C:C,$D1465))&gt;0</f>
        <v>0</v>
      </c>
    </row>
    <row r="1466" spans="1:9">
      <c r="A1466" t="s">
        <v>8386</v>
      </c>
      <c r="B1466">
        <v>5</v>
      </c>
      <c r="C1466" t="s">
        <v>7640</v>
      </c>
      <c r="D1466" t="s">
        <v>5838</v>
      </c>
      <c r="E1466" t="b">
        <f ca="1">VLOOKUP(C1466,'1. 词频表'!A:D,4,0)</f>
        <v>1</v>
      </c>
      <c r="F1466" t="b">
        <f ca="1">VLOOKUP(D1466,'1. 词频表'!A:D,4,0)</f>
        <v>0</v>
      </c>
      <c r="G1466" s="9" t="b">
        <f>(COUNTIF(Sheet1!A:A,$C1466)+COUNTIF(Sheet1!A:A,$D1466))&gt;0</f>
        <v>0</v>
      </c>
      <c r="H1466" s="9" t="b">
        <f>(COUNTIF(Sheet1!B:B,$C1466)+COUNTIF(Sheet1!B:B,$D1466))&gt;0</f>
        <v>1</v>
      </c>
      <c r="I1466" s="9" t="b">
        <f>(COUNTIF(Sheet1!C:C,$C1466)+COUNTIF(Sheet1!C:C,$D1466))&gt;0</f>
        <v>0</v>
      </c>
    </row>
    <row r="1467" spans="1:9">
      <c r="A1467" t="s">
        <v>7359</v>
      </c>
      <c r="B1467">
        <v>5</v>
      </c>
      <c r="C1467" t="s">
        <v>5852</v>
      </c>
      <c r="D1467" t="s">
        <v>6126</v>
      </c>
      <c r="E1467" t="b">
        <f ca="1">VLOOKUP(C1467,'1. 词频表'!A:D,4,0)</f>
        <v>0</v>
      </c>
      <c r="F1467" t="b">
        <f ca="1">VLOOKUP(D1467,'1. 词频表'!A:D,4,0)</f>
        <v>0</v>
      </c>
      <c r="G1467" s="9" t="b">
        <f>(COUNTIF(Sheet1!A:A,$C1467)+COUNTIF(Sheet1!A:A,$D1467))&gt;0</f>
        <v>0</v>
      </c>
      <c r="H1467" s="9" t="b">
        <f>(COUNTIF(Sheet1!B:B,$C1467)+COUNTIF(Sheet1!B:B,$D1467))&gt;0</f>
        <v>0</v>
      </c>
      <c r="I1467" s="9" t="b">
        <f>(COUNTIF(Sheet1!C:C,$C1467)+COUNTIF(Sheet1!C:C,$D1467))&gt;0</f>
        <v>0</v>
      </c>
    </row>
    <row r="1468" spans="1:9">
      <c r="A1468" t="s">
        <v>8387</v>
      </c>
      <c r="B1468">
        <v>5</v>
      </c>
      <c r="C1468" t="s">
        <v>5891</v>
      </c>
      <c r="D1468" t="s">
        <v>6115</v>
      </c>
      <c r="E1468" t="b">
        <f ca="1">VLOOKUP(C1468,'1. 词频表'!A:D,4,0)</f>
        <v>0</v>
      </c>
      <c r="F1468" t="b">
        <f ca="1">VLOOKUP(D1468,'1. 词频表'!A:D,4,0)</f>
        <v>0</v>
      </c>
      <c r="G1468" s="9" t="b">
        <f>(COUNTIF(Sheet1!A:A,$C1468)+COUNTIF(Sheet1!A:A,$D1468))&gt;0</f>
        <v>0</v>
      </c>
      <c r="H1468" s="9" t="b">
        <f>(COUNTIF(Sheet1!B:B,$C1468)+COUNTIF(Sheet1!B:B,$D1468))&gt;0</f>
        <v>0</v>
      </c>
      <c r="I1468" s="9" t="b">
        <f>(COUNTIF(Sheet1!C:C,$C1468)+COUNTIF(Sheet1!C:C,$D1468))&gt;0</f>
        <v>0</v>
      </c>
    </row>
    <row r="1469" spans="1:9">
      <c r="A1469" t="s">
        <v>8388</v>
      </c>
      <c r="B1469">
        <v>5</v>
      </c>
      <c r="C1469" t="s">
        <v>715</v>
      </c>
      <c r="D1469" t="s">
        <v>5656</v>
      </c>
      <c r="E1469" t="b">
        <f ca="1">VLOOKUP(C1469,'1. 词频表'!A:D,4,0)</f>
        <v>1</v>
      </c>
      <c r="F1469" t="b">
        <f ca="1">VLOOKUP(D1469,'1. 词频表'!A:D,4,0)</f>
        <v>0</v>
      </c>
      <c r="G1469" s="9" t="b">
        <f>(COUNTIF(Sheet1!A:A,$C1469)+COUNTIF(Sheet1!A:A,$D1469))&gt;0</f>
        <v>0</v>
      </c>
      <c r="H1469" s="9" t="b">
        <f>(COUNTIF(Sheet1!B:B,$C1469)+COUNTIF(Sheet1!B:B,$D1469))&gt;0</f>
        <v>0</v>
      </c>
      <c r="I1469" s="9" t="b">
        <f>(COUNTIF(Sheet1!C:C,$C1469)+COUNTIF(Sheet1!C:C,$D1469))&gt;0</f>
        <v>0</v>
      </c>
    </row>
    <row r="1470" spans="1:9">
      <c r="A1470" t="s">
        <v>8389</v>
      </c>
      <c r="B1470">
        <v>5</v>
      </c>
      <c r="C1470" t="s">
        <v>5931</v>
      </c>
      <c r="D1470" t="s">
        <v>5912</v>
      </c>
      <c r="E1470" t="b">
        <f ca="1">VLOOKUP(C1470,'1. 词频表'!A:D,4,0)</f>
        <v>0</v>
      </c>
      <c r="F1470" t="b">
        <f ca="1">VLOOKUP(D1470,'1. 词频表'!A:D,4,0)</f>
        <v>0</v>
      </c>
      <c r="G1470" s="9" t="b">
        <f>(COUNTIF(Sheet1!A:A,$C1470)+COUNTIF(Sheet1!A:A,$D1470))&gt;0</f>
        <v>1</v>
      </c>
      <c r="H1470" s="9" t="b">
        <f>(COUNTIF(Sheet1!B:B,$C1470)+COUNTIF(Sheet1!B:B,$D1470))&gt;0</f>
        <v>1</v>
      </c>
      <c r="I1470" s="9" t="b">
        <f>(COUNTIF(Sheet1!C:C,$C1470)+COUNTIF(Sheet1!C:C,$D1470))&gt;0</f>
        <v>0</v>
      </c>
    </row>
    <row r="1471" spans="1:9">
      <c r="A1471" t="s">
        <v>6802</v>
      </c>
      <c r="B1471">
        <v>5</v>
      </c>
      <c r="C1471" t="s">
        <v>5761</v>
      </c>
      <c r="D1471" t="s">
        <v>5676</v>
      </c>
      <c r="E1471" t="b">
        <f ca="1">VLOOKUP(C1471,'1. 词频表'!A:D,4,0)</f>
        <v>0</v>
      </c>
      <c r="F1471" t="b">
        <f ca="1">VLOOKUP(D1471,'1. 词频表'!A:D,4,0)</f>
        <v>0</v>
      </c>
      <c r="G1471" s="9" t="b">
        <f>(COUNTIF(Sheet1!A:A,$C1471)+COUNTIF(Sheet1!A:A,$D1471))&gt;0</f>
        <v>0</v>
      </c>
      <c r="H1471" s="9" t="b">
        <f>(COUNTIF(Sheet1!B:B,$C1471)+COUNTIF(Sheet1!B:B,$D1471))&gt;0</f>
        <v>0</v>
      </c>
      <c r="I1471" s="9" t="b">
        <f>(COUNTIF(Sheet1!C:C,$C1471)+COUNTIF(Sheet1!C:C,$D1471))&gt;0</f>
        <v>1</v>
      </c>
    </row>
    <row r="1472" spans="1:9">
      <c r="A1472" t="s">
        <v>8390</v>
      </c>
      <c r="B1472">
        <v>5</v>
      </c>
      <c r="C1472" t="s">
        <v>5761</v>
      </c>
      <c r="D1472" t="s">
        <v>8391</v>
      </c>
      <c r="E1472" t="b">
        <f ca="1">VLOOKUP(C1472,'1. 词频表'!A:D,4,0)</f>
        <v>0</v>
      </c>
      <c r="F1472" t="b">
        <f ca="1">VLOOKUP(D1472,'1. 词频表'!A:D,4,0)</f>
        <v>1</v>
      </c>
      <c r="G1472" s="9" t="b">
        <f>(COUNTIF(Sheet1!A:A,$C1472)+COUNTIF(Sheet1!A:A,$D1472))&gt;0</f>
        <v>0</v>
      </c>
      <c r="H1472" s="9" t="b">
        <f>(COUNTIF(Sheet1!B:B,$C1472)+COUNTIF(Sheet1!B:B,$D1472))&gt;0</f>
        <v>0</v>
      </c>
      <c r="I1472" s="9" t="b">
        <f>(COUNTIF(Sheet1!C:C,$C1472)+COUNTIF(Sheet1!C:C,$D1472))&gt;0</f>
        <v>0</v>
      </c>
    </row>
    <row r="1473" spans="1:9">
      <c r="A1473" t="s">
        <v>8392</v>
      </c>
      <c r="B1473">
        <v>5</v>
      </c>
      <c r="C1473" t="s">
        <v>5676</v>
      </c>
      <c r="D1473" t="s">
        <v>8391</v>
      </c>
      <c r="E1473" t="b">
        <f ca="1">VLOOKUP(C1473,'1. 词频表'!A:D,4,0)</f>
        <v>0</v>
      </c>
      <c r="F1473" t="b">
        <f ca="1">VLOOKUP(D1473,'1. 词频表'!A:D,4,0)</f>
        <v>1</v>
      </c>
      <c r="G1473" s="9" t="b">
        <f>(COUNTIF(Sheet1!A:A,$C1473)+COUNTIF(Sheet1!A:A,$D1473))&gt;0</f>
        <v>0</v>
      </c>
      <c r="H1473" s="9" t="b">
        <f>(COUNTIF(Sheet1!B:B,$C1473)+COUNTIF(Sheet1!B:B,$D1473))&gt;0</f>
        <v>0</v>
      </c>
      <c r="I1473" s="9" t="b">
        <f>(COUNTIF(Sheet1!C:C,$C1473)+COUNTIF(Sheet1!C:C,$D1473))&gt;0</f>
        <v>1</v>
      </c>
    </row>
    <row r="1474" spans="1:9">
      <c r="A1474" t="s">
        <v>8393</v>
      </c>
      <c r="B1474">
        <v>5</v>
      </c>
      <c r="C1474" t="s">
        <v>781</v>
      </c>
      <c r="D1474" t="s">
        <v>5749</v>
      </c>
      <c r="E1474" t="b">
        <f ca="1">VLOOKUP(C1474,'1. 词频表'!A:D,4,0)</f>
        <v>1</v>
      </c>
      <c r="F1474" t="b">
        <f ca="1">VLOOKUP(D1474,'1. 词频表'!A:D,4,0)</f>
        <v>0</v>
      </c>
      <c r="G1474" s="9" t="b">
        <f>(COUNTIF(Sheet1!A:A,$C1474)+COUNTIF(Sheet1!A:A,$D1474))&gt;0</f>
        <v>1</v>
      </c>
      <c r="H1474" s="9" t="b">
        <f>(COUNTIF(Sheet1!B:B,$C1474)+COUNTIF(Sheet1!B:B,$D1474))&gt;0</f>
        <v>0</v>
      </c>
      <c r="I1474" s="9" t="b">
        <f>(COUNTIF(Sheet1!C:C,$C1474)+COUNTIF(Sheet1!C:C,$D1474))&gt;0</f>
        <v>0</v>
      </c>
    </row>
    <row r="1475" spans="1:9">
      <c r="A1475" t="s">
        <v>8394</v>
      </c>
      <c r="B1475">
        <v>5</v>
      </c>
      <c r="C1475" t="s">
        <v>8204</v>
      </c>
      <c r="D1475" t="s">
        <v>5676</v>
      </c>
      <c r="E1475" t="b">
        <f ca="1">VLOOKUP(C1475,'1. 词频表'!A:D,4,0)</f>
        <v>0</v>
      </c>
      <c r="F1475" t="b">
        <f ca="1">VLOOKUP(D1475,'1. 词频表'!A:D,4,0)</f>
        <v>0</v>
      </c>
      <c r="G1475" s="9" t="b">
        <f>(COUNTIF(Sheet1!A:A,$C1475)+COUNTIF(Sheet1!A:A,$D1475))&gt;0</f>
        <v>0</v>
      </c>
      <c r="H1475" s="9" t="b">
        <f>(COUNTIF(Sheet1!B:B,$C1475)+COUNTIF(Sheet1!B:B,$D1475))&gt;0</f>
        <v>0</v>
      </c>
      <c r="I1475" s="9" t="b">
        <f>(COUNTIF(Sheet1!C:C,$C1475)+COUNTIF(Sheet1!C:C,$D1475))&gt;0</f>
        <v>1</v>
      </c>
    </row>
    <row r="1476" spans="1:9">
      <c r="A1476" t="s">
        <v>7425</v>
      </c>
      <c r="B1476">
        <v>5</v>
      </c>
      <c r="C1476" t="s">
        <v>792</v>
      </c>
      <c r="D1476" t="s">
        <v>5648</v>
      </c>
      <c r="E1476" t="b">
        <f ca="1">VLOOKUP(C1476,'1. 词频表'!A:D,4,0)</f>
        <v>1</v>
      </c>
      <c r="F1476" t="b">
        <f ca="1">VLOOKUP(D1476,'1. 词频表'!A:D,4,0)</f>
        <v>1</v>
      </c>
      <c r="G1476" s="9" t="b">
        <f>(COUNTIF(Sheet1!A:A,$C1476)+COUNTIF(Sheet1!A:A,$D1476))&gt;0</f>
        <v>0</v>
      </c>
      <c r="H1476" s="9" t="b">
        <f>(COUNTIF(Sheet1!B:B,$C1476)+COUNTIF(Sheet1!B:B,$D1476))&gt;0</f>
        <v>0</v>
      </c>
      <c r="I1476" s="9" t="b">
        <f>(COUNTIF(Sheet1!C:C,$C1476)+COUNTIF(Sheet1!C:C,$D1476))&gt;0</f>
        <v>0</v>
      </c>
    </row>
    <row r="1477" spans="1:9">
      <c r="A1477" t="s">
        <v>8395</v>
      </c>
      <c r="B1477">
        <v>5</v>
      </c>
      <c r="C1477" t="s">
        <v>5679</v>
      </c>
      <c r="D1477" t="s">
        <v>5931</v>
      </c>
      <c r="E1477" t="b">
        <f ca="1">VLOOKUP(C1477,'1. 词频表'!A:D,4,0)</f>
        <v>0</v>
      </c>
      <c r="F1477" t="b">
        <f ca="1">VLOOKUP(D1477,'1. 词频表'!A:D,4,0)</f>
        <v>0</v>
      </c>
      <c r="G1477" s="9" t="b">
        <f>(COUNTIF(Sheet1!A:A,$C1477)+COUNTIF(Sheet1!A:A,$D1477))&gt;0</f>
        <v>0</v>
      </c>
      <c r="H1477" s="9" t="b">
        <f>(COUNTIF(Sheet1!B:B,$C1477)+COUNTIF(Sheet1!B:B,$D1477))&gt;0</f>
        <v>1</v>
      </c>
      <c r="I1477" s="9" t="b">
        <f>(COUNTIF(Sheet1!C:C,$C1477)+COUNTIF(Sheet1!C:C,$D1477))&gt;0</f>
        <v>1</v>
      </c>
    </row>
    <row r="1478" spans="1:9">
      <c r="A1478" t="s">
        <v>8396</v>
      </c>
      <c r="B1478">
        <v>5</v>
      </c>
      <c r="C1478" t="s">
        <v>7331</v>
      </c>
      <c r="D1478" t="s">
        <v>5786</v>
      </c>
      <c r="E1478" t="b">
        <f ca="1">VLOOKUP(C1478,'1. 词频表'!A:D,4,0)</f>
        <v>0</v>
      </c>
      <c r="F1478" t="b">
        <f ca="1">VLOOKUP(D1478,'1. 词频表'!A:D,4,0)</f>
        <v>0</v>
      </c>
      <c r="G1478" s="9" t="b">
        <f>(COUNTIF(Sheet1!A:A,$C1478)+COUNTIF(Sheet1!A:A,$D1478))&gt;0</f>
        <v>0</v>
      </c>
      <c r="H1478" s="9" t="b">
        <f>(COUNTIF(Sheet1!B:B,$C1478)+COUNTIF(Sheet1!B:B,$D1478))&gt;0</f>
        <v>0</v>
      </c>
      <c r="I1478" s="9" t="b">
        <f>(COUNTIF(Sheet1!C:C,$C1478)+COUNTIF(Sheet1!C:C,$D1478))&gt;0</f>
        <v>0</v>
      </c>
    </row>
    <row r="1479" spans="1:9">
      <c r="A1479" t="s">
        <v>7330</v>
      </c>
      <c r="B1479">
        <v>5</v>
      </c>
      <c r="C1479" t="s">
        <v>7331</v>
      </c>
      <c r="D1479" t="s">
        <v>5709</v>
      </c>
      <c r="E1479" t="b">
        <f ca="1">VLOOKUP(C1479,'1. 词频表'!A:D,4,0)</f>
        <v>0</v>
      </c>
      <c r="F1479" t="b">
        <f ca="1">VLOOKUP(D1479,'1. 词频表'!A:D,4,0)</f>
        <v>0</v>
      </c>
      <c r="G1479" s="9" t="b">
        <f>(COUNTIF(Sheet1!A:A,$C1479)+COUNTIF(Sheet1!A:A,$D1479))&gt;0</f>
        <v>0</v>
      </c>
      <c r="H1479" s="9" t="b">
        <f>(COUNTIF(Sheet1!B:B,$C1479)+COUNTIF(Sheet1!B:B,$D1479))&gt;0</f>
        <v>0</v>
      </c>
      <c r="I1479" s="9" t="b">
        <f>(COUNTIF(Sheet1!C:C,$C1479)+COUNTIF(Sheet1!C:C,$D1479))&gt;0</f>
        <v>0</v>
      </c>
    </row>
    <row r="1480" spans="1:9">
      <c r="A1480" t="s">
        <v>8397</v>
      </c>
      <c r="B1480">
        <v>5</v>
      </c>
      <c r="C1480" t="s">
        <v>4</v>
      </c>
      <c r="D1480" t="s">
        <v>6130</v>
      </c>
      <c r="E1480" t="b">
        <f ca="1">VLOOKUP(C1480,'1. 词频表'!A:D,4,0)</f>
        <v>1</v>
      </c>
      <c r="F1480" t="b">
        <f ca="1">VLOOKUP(D1480,'1. 词频表'!A:D,4,0)</f>
        <v>0</v>
      </c>
      <c r="G1480" s="9" t="b">
        <f>(COUNTIF(Sheet1!A:A,$C1480)+COUNTIF(Sheet1!A:A,$D1480))&gt;0</f>
        <v>0</v>
      </c>
      <c r="H1480" s="9" t="b">
        <f>(COUNTIF(Sheet1!B:B,$C1480)+COUNTIF(Sheet1!B:B,$D1480))&gt;0</f>
        <v>0</v>
      </c>
      <c r="I1480" s="9" t="b">
        <f>(COUNTIF(Sheet1!C:C,$C1480)+COUNTIF(Sheet1!C:C,$D1480))&gt;0</f>
        <v>0</v>
      </c>
    </row>
    <row r="1481" spans="1:9">
      <c r="A1481" t="s">
        <v>8398</v>
      </c>
      <c r="B1481">
        <v>5</v>
      </c>
      <c r="C1481" t="s">
        <v>5646</v>
      </c>
      <c r="D1481" t="s">
        <v>6130</v>
      </c>
      <c r="E1481" t="b">
        <f ca="1">VLOOKUP(C1481,'1. 词频表'!A:D,4,0)</f>
        <v>1</v>
      </c>
      <c r="F1481" t="b">
        <f ca="1">VLOOKUP(D1481,'1. 词频表'!A:D,4,0)</f>
        <v>0</v>
      </c>
      <c r="G1481" s="9" t="b">
        <f>(COUNTIF(Sheet1!A:A,$C1481)+COUNTIF(Sheet1!A:A,$D1481))&gt;0</f>
        <v>0</v>
      </c>
      <c r="H1481" s="9" t="b">
        <f>(COUNTIF(Sheet1!B:B,$C1481)+COUNTIF(Sheet1!B:B,$D1481))&gt;0</f>
        <v>0</v>
      </c>
      <c r="I1481" s="9" t="b">
        <f>(COUNTIF(Sheet1!C:C,$C1481)+COUNTIF(Sheet1!C:C,$D1481))&gt;0</f>
        <v>0</v>
      </c>
    </row>
    <row r="1482" spans="1:9">
      <c r="A1482" t="s">
        <v>8399</v>
      </c>
      <c r="B1482">
        <v>5</v>
      </c>
      <c r="C1482" t="s">
        <v>8101</v>
      </c>
      <c r="D1482" t="s">
        <v>7648</v>
      </c>
      <c r="E1482" t="b">
        <f ca="1">VLOOKUP(C1482,'1. 词频表'!A:D,4,0)</f>
        <v>0</v>
      </c>
      <c r="F1482" t="b">
        <f ca="1">VLOOKUP(D1482,'1. 词频表'!A:D,4,0)</f>
        <v>0</v>
      </c>
      <c r="G1482" s="9" t="b">
        <f>(COUNTIF(Sheet1!A:A,$C1482)+COUNTIF(Sheet1!A:A,$D1482))&gt;0</f>
        <v>0</v>
      </c>
      <c r="H1482" s="9" t="b">
        <f>(COUNTIF(Sheet1!B:B,$C1482)+COUNTIF(Sheet1!B:B,$D1482))&gt;0</f>
        <v>0</v>
      </c>
      <c r="I1482" s="9" t="b">
        <f>(COUNTIF(Sheet1!C:C,$C1482)+COUNTIF(Sheet1!C:C,$D1482))&gt;0</f>
        <v>0</v>
      </c>
    </row>
    <row r="1483" spans="1:9">
      <c r="A1483" t="s">
        <v>8400</v>
      </c>
      <c r="B1483">
        <v>5</v>
      </c>
      <c r="C1483" t="s">
        <v>6126</v>
      </c>
      <c r="D1483" t="s">
        <v>5661</v>
      </c>
      <c r="E1483" t="b">
        <f ca="1">VLOOKUP(C1483,'1. 词频表'!A:D,4,0)</f>
        <v>0</v>
      </c>
      <c r="F1483" t="b">
        <f ca="1">VLOOKUP(D1483,'1. 词频表'!A:D,4,0)</f>
        <v>0</v>
      </c>
      <c r="G1483" s="9" t="b">
        <f>(COUNTIF(Sheet1!A:A,$C1483)+COUNTIF(Sheet1!A:A,$D1483))&gt;0</f>
        <v>0</v>
      </c>
      <c r="H1483" s="9" t="b">
        <f>(COUNTIF(Sheet1!B:B,$C1483)+COUNTIF(Sheet1!B:B,$D1483))&gt;0</f>
        <v>0</v>
      </c>
      <c r="I1483" s="9" t="b">
        <f>(COUNTIF(Sheet1!C:C,$C1483)+COUNTIF(Sheet1!C:C,$D1483))&gt;0</f>
        <v>0</v>
      </c>
    </row>
    <row r="1484" spans="1:9">
      <c r="A1484" t="s">
        <v>8401</v>
      </c>
      <c r="B1484">
        <v>5</v>
      </c>
      <c r="C1484" t="s">
        <v>4358</v>
      </c>
      <c r="D1484" t="s">
        <v>5784</v>
      </c>
      <c r="E1484" t="b">
        <f ca="1">VLOOKUP(C1484,'1. 词频表'!A:D,4,0)</f>
        <v>0</v>
      </c>
      <c r="F1484" t="b">
        <f ca="1">VLOOKUP(D1484,'1. 词频表'!A:D,4,0)</f>
        <v>0</v>
      </c>
      <c r="G1484" s="9" t="b">
        <f>(COUNTIF(Sheet1!A:A,$C1484)+COUNTIF(Sheet1!A:A,$D1484))&gt;0</f>
        <v>0</v>
      </c>
      <c r="H1484" s="9" t="b">
        <f>(COUNTIF(Sheet1!B:B,$C1484)+COUNTIF(Sheet1!B:B,$D1484))&gt;0</f>
        <v>1</v>
      </c>
      <c r="I1484" s="9" t="b">
        <f>(COUNTIF(Sheet1!C:C,$C1484)+COUNTIF(Sheet1!C:C,$D1484))&gt;0</f>
        <v>1</v>
      </c>
    </row>
    <row r="1485" spans="1:9">
      <c r="A1485" t="s">
        <v>8402</v>
      </c>
      <c r="B1485">
        <v>5</v>
      </c>
      <c r="C1485" t="s">
        <v>5697</v>
      </c>
      <c r="D1485" t="s">
        <v>5674</v>
      </c>
      <c r="E1485" t="b">
        <f ca="1">VLOOKUP(C1485,'1. 词频表'!A:D,4,0)</f>
        <v>0</v>
      </c>
      <c r="F1485" t="b">
        <f ca="1">VLOOKUP(D1485,'1. 词频表'!A:D,4,0)</f>
        <v>0</v>
      </c>
      <c r="G1485" s="9" t="b">
        <f>(COUNTIF(Sheet1!A:A,$C1485)+COUNTIF(Sheet1!A:A,$D1485))&gt;0</f>
        <v>0</v>
      </c>
      <c r="H1485" s="9" t="b">
        <f>(COUNTIF(Sheet1!B:B,$C1485)+COUNTIF(Sheet1!B:B,$D1485))&gt;0</f>
        <v>0</v>
      </c>
      <c r="I1485" s="9" t="b">
        <f>(COUNTIF(Sheet1!C:C,$C1485)+COUNTIF(Sheet1!C:C,$D1485))&gt;0</f>
        <v>0</v>
      </c>
    </row>
    <row r="1486" spans="1:9">
      <c r="A1486" t="s">
        <v>6530</v>
      </c>
      <c r="B1486">
        <v>5</v>
      </c>
      <c r="C1486" t="s">
        <v>5679</v>
      </c>
      <c r="D1486" t="s">
        <v>902</v>
      </c>
      <c r="E1486" t="b">
        <f ca="1">VLOOKUP(C1486,'1. 词频表'!A:D,4,0)</f>
        <v>0</v>
      </c>
      <c r="F1486" t="b">
        <f ca="1">VLOOKUP(D1486,'1. 词频表'!A:D,4,0)</f>
        <v>1</v>
      </c>
      <c r="G1486" s="9" t="b">
        <f>(COUNTIF(Sheet1!A:A,$C1486)+COUNTIF(Sheet1!A:A,$D1486))&gt;0</f>
        <v>0</v>
      </c>
      <c r="H1486" s="9" t="b">
        <f>(COUNTIF(Sheet1!B:B,$C1486)+COUNTIF(Sheet1!B:B,$D1486))&gt;0</f>
        <v>0</v>
      </c>
      <c r="I1486" s="9" t="b">
        <f>(COUNTIF(Sheet1!C:C,$C1486)+COUNTIF(Sheet1!C:C,$D1486))&gt;0</f>
        <v>1</v>
      </c>
    </row>
    <row r="1487" spans="1:9">
      <c r="A1487" t="s">
        <v>8403</v>
      </c>
      <c r="B1487">
        <v>5</v>
      </c>
      <c r="C1487" t="s">
        <v>7669</v>
      </c>
      <c r="D1487" t="s">
        <v>5881</v>
      </c>
      <c r="E1487" t="b">
        <f ca="1">VLOOKUP(C1487,'1. 词频表'!A:D,4,0)</f>
        <v>0</v>
      </c>
      <c r="F1487" t="b">
        <f ca="1">VLOOKUP(D1487,'1. 词频表'!A:D,4,0)</f>
        <v>0</v>
      </c>
      <c r="G1487" s="9" t="b">
        <f>(COUNTIF(Sheet1!A:A,$C1487)+COUNTIF(Sheet1!A:A,$D1487))&gt;0</f>
        <v>0</v>
      </c>
      <c r="H1487" s="9" t="b">
        <f>(COUNTIF(Sheet1!B:B,$C1487)+COUNTIF(Sheet1!B:B,$D1487))&gt;0</f>
        <v>0</v>
      </c>
      <c r="I1487" s="9" t="b">
        <f>(COUNTIF(Sheet1!C:C,$C1487)+COUNTIF(Sheet1!C:C,$D1487))&gt;0</f>
        <v>0</v>
      </c>
    </row>
    <row r="1488" spans="1:9">
      <c r="A1488" t="s">
        <v>8404</v>
      </c>
      <c r="B1488">
        <v>5</v>
      </c>
      <c r="C1488" t="s">
        <v>5809</v>
      </c>
      <c r="D1488" t="s">
        <v>924</v>
      </c>
      <c r="E1488" t="b">
        <f ca="1">VLOOKUP(C1488,'1. 词频表'!A:D,4,0)</f>
        <v>0</v>
      </c>
      <c r="F1488" t="b">
        <f ca="1">VLOOKUP(D1488,'1. 词频表'!A:D,4,0)</f>
        <v>1</v>
      </c>
      <c r="G1488" s="9" t="b">
        <f>(COUNTIF(Sheet1!A:A,$C1488)+COUNTIF(Sheet1!A:A,$D1488))&gt;0</f>
        <v>0</v>
      </c>
      <c r="H1488" s="9" t="b">
        <f>(COUNTIF(Sheet1!B:B,$C1488)+COUNTIF(Sheet1!B:B,$D1488))&gt;0</f>
        <v>0</v>
      </c>
      <c r="I1488" s="9" t="b">
        <f>(COUNTIF(Sheet1!C:C,$C1488)+COUNTIF(Sheet1!C:C,$D1488))&gt;0</f>
        <v>0</v>
      </c>
    </row>
    <row r="1489" spans="1:9">
      <c r="A1489" t="s">
        <v>6915</v>
      </c>
      <c r="B1489">
        <v>5</v>
      </c>
      <c r="C1489" t="s">
        <v>5695</v>
      </c>
      <c r="D1489" t="s">
        <v>956</v>
      </c>
      <c r="E1489" t="b">
        <f ca="1">VLOOKUP(C1489,'1. 词频表'!A:D,4,0)</f>
        <v>0</v>
      </c>
      <c r="F1489" t="b">
        <f ca="1">VLOOKUP(D1489,'1. 词频表'!A:D,4,0)</f>
        <v>1</v>
      </c>
      <c r="G1489" s="9" t="b">
        <f>(COUNTIF(Sheet1!A:A,$C1489)+COUNTIF(Sheet1!A:A,$D1489))&gt;0</f>
        <v>0</v>
      </c>
      <c r="H1489" s="9" t="b">
        <f>(COUNTIF(Sheet1!B:B,$C1489)+COUNTIF(Sheet1!B:B,$D1489))&gt;0</f>
        <v>0</v>
      </c>
      <c r="I1489" s="9" t="b">
        <f>(COUNTIF(Sheet1!C:C,$C1489)+COUNTIF(Sheet1!C:C,$D1489))&gt;0</f>
        <v>0</v>
      </c>
    </row>
    <row r="1490" spans="1:9">
      <c r="A1490" t="s">
        <v>8405</v>
      </c>
      <c r="B1490">
        <v>5</v>
      </c>
      <c r="C1490" t="s">
        <v>956</v>
      </c>
      <c r="D1490" t="s">
        <v>5648</v>
      </c>
      <c r="E1490" t="b">
        <f ca="1">VLOOKUP(C1490,'1. 词频表'!A:D,4,0)</f>
        <v>1</v>
      </c>
      <c r="F1490" t="b">
        <f ca="1">VLOOKUP(D1490,'1. 词频表'!A:D,4,0)</f>
        <v>1</v>
      </c>
      <c r="G1490" s="9" t="b">
        <f>(COUNTIF(Sheet1!A:A,$C1490)+COUNTIF(Sheet1!A:A,$D1490))&gt;0</f>
        <v>0</v>
      </c>
      <c r="H1490" s="9" t="b">
        <f>(COUNTIF(Sheet1!B:B,$C1490)+COUNTIF(Sheet1!B:B,$D1490))&gt;0</f>
        <v>0</v>
      </c>
      <c r="I1490" s="9" t="b">
        <f>(COUNTIF(Sheet1!C:C,$C1490)+COUNTIF(Sheet1!C:C,$D1490))&gt;0</f>
        <v>0</v>
      </c>
    </row>
    <row r="1491" spans="1:9">
      <c r="A1491" t="s">
        <v>7453</v>
      </c>
      <c r="B1491">
        <v>5</v>
      </c>
      <c r="C1491" t="s">
        <v>978</v>
      </c>
      <c r="D1491" t="s">
        <v>5648</v>
      </c>
      <c r="E1491" t="b">
        <f ca="1">VLOOKUP(C1491,'1. 词频表'!A:D,4,0)</f>
        <v>1</v>
      </c>
      <c r="F1491" t="b">
        <f ca="1">VLOOKUP(D1491,'1. 词频表'!A:D,4,0)</f>
        <v>1</v>
      </c>
      <c r="G1491" s="9" t="b">
        <f>(COUNTIF(Sheet1!A:A,$C1491)+COUNTIF(Sheet1!A:A,$D1491))&gt;0</f>
        <v>0</v>
      </c>
      <c r="H1491" s="9" t="b">
        <f>(COUNTIF(Sheet1!B:B,$C1491)+COUNTIF(Sheet1!B:B,$D1491))&gt;0</f>
        <v>0</v>
      </c>
      <c r="I1491" s="9" t="b">
        <f>(COUNTIF(Sheet1!C:C,$C1491)+COUNTIF(Sheet1!C:C,$D1491))&gt;0</f>
        <v>0</v>
      </c>
    </row>
    <row r="1492" spans="1:9">
      <c r="A1492" t="s">
        <v>8406</v>
      </c>
      <c r="B1492">
        <v>5</v>
      </c>
      <c r="C1492" t="s">
        <v>1033</v>
      </c>
      <c r="D1492" t="s">
        <v>7610</v>
      </c>
      <c r="E1492" t="b">
        <f ca="1">VLOOKUP(C1492,'1. 词频表'!A:D,4,0)</f>
        <v>1</v>
      </c>
      <c r="F1492" t="b">
        <f ca="1">VLOOKUP(D1492,'1. 词频表'!A:D,4,0)</f>
        <v>0</v>
      </c>
      <c r="G1492" s="9" t="b">
        <f>(COUNTIF(Sheet1!A:A,$C1492)+COUNTIF(Sheet1!A:A,$D1492))&gt;0</f>
        <v>1</v>
      </c>
      <c r="H1492" s="9" t="b">
        <f>(COUNTIF(Sheet1!B:B,$C1492)+COUNTIF(Sheet1!B:B,$D1492))&gt;0</f>
        <v>0</v>
      </c>
      <c r="I1492" s="9" t="b">
        <f>(COUNTIF(Sheet1!C:C,$C1492)+COUNTIF(Sheet1!C:C,$D1492))&gt;0</f>
        <v>0</v>
      </c>
    </row>
    <row r="1493" spans="1:9">
      <c r="A1493" t="s">
        <v>8407</v>
      </c>
      <c r="B1493">
        <v>5</v>
      </c>
      <c r="C1493" t="s">
        <v>1044</v>
      </c>
      <c r="D1493" t="s">
        <v>5648</v>
      </c>
      <c r="E1493" t="b">
        <f ca="1">VLOOKUP(C1493,'1. 词频表'!A:D,4,0)</f>
        <v>1</v>
      </c>
      <c r="F1493" t="b">
        <f ca="1">VLOOKUP(D1493,'1. 词频表'!A:D,4,0)</f>
        <v>1</v>
      </c>
      <c r="G1493" s="9" t="b">
        <f>(COUNTIF(Sheet1!A:A,$C1493)+COUNTIF(Sheet1!A:A,$D1493))&gt;0</f>
        <v>0</v>
      </c>
      <c r="H1493" s="9" t="b">
        <f>(COUNTIF(Sheet1!B:B,$C1493)+COUNTIF(Sheet1!B:B,$D1493))&gt;0</f>
        <v>0</v>
      </c>
      <c r="I1493" s="9" t="b">
        <f>(COUNTIF(Sheet1!C:C,$C1493)+COUNTIF(Sheet1!C:C,$D1493))&gt;0</f>
        <v>0</v>
      </c>
    </row>
    <row r="1494" spans="1:9">
      <c r="A1494" t="s">
        <v>7461</v>
      </c>
      <c r="B1494">
        <v>5</v>
      </c>
      <c r="C1494" t="s">
        <v>1054</v>
      </c>
      <c r="D1494" t="s">
        <v>5648</v>
      </c>
      <c r="E1494" t="b">
        <f ca="1">VLOOKUP(C1494,'1. 词频表'!A:D,4,0)</f>
        <v>1</v>
      </c>
      <c r="F1494" t="b">
        <f ca="1">VLOOKUP(D1494,'1. 词频表'!A:D,4,0)</f>
        <v>1</v>
      </c>
      <c r="G1494" s="9" t="b">
        <f>(COUNTIF(Sheet1!A:A,$C1494)+COUNTIF(Sheet1!A:A,$D1494))&gt;0</f>
        <v>0</v>
      </c>
      <c r="H1494" s="9" t="b">
        <f>(COUNTIF(Sheet1!B:B,$C1494)+COUNTIF(Sheet1!B:B,$D1494))&gt;0</f>
        <v>0</v>
      </c>
      <c r="I1494" s="9" t="b">
        <f>(COUNTIF(Sheet1!C:C,$C1494)+COUNTIF(Sheet1!C:C,$D1494))&gt;0</f>
        <v>0</v>
      </c>
    </row>
    <row r="1495" spans="1:9">
      <c r="A1495" t="s">
        <v>8408</v>
      </c>
      <c r="B1495">
        <v>5</v>
      </c>
      <c r="C1495" t="s">
        <v>1065</v>
      </c>
      <c r="D1495" t="s">
        <v>8409</v>
      </c>
      <c r="E1495" t="b">
        <f ca="1">VLOOKUP(C1495,'1. 词频表'!A:D,4,0)</f>
        <v>1</v>
      </c>
      <c r="F1495" t="b">
        <f ca="1">VLOOKUP(D1495,'1. 词频表'!A:D,4,0)</f>
        <v>0</v>
      </c>
      <c r="G1495" s="9" t="b">
        <f>(COUNTIF(Sheet1!A:A,$C1495)+COUNTIF(Sheet1!A:A,$D1495))&gt;0</f>
        <v>0</v>
      </c>
      <c r="H1495" s="9" t="b">
        <f>(COUNTIF(Sheet1!B:B,$C1495)+COUNTIF(Sheet1!B:B,$D1495))&gt;0</f>
        <v>0</v>
      </c>
      <c r="I1495" s="9" t="b">
        <f>(COUNTIF(Sheet1!C:C,$C1495)+COUNTIF(Sheet1!C:C,$D1495))&gt;0</f>
        <v>0</v>
      </c>
    </row>
    <row r="1496" spans="1:9">
      <c r="A1496" t="s">
        <v>7333</v>
      </c>
      <c r="B1496">
        <v>5</v>
      </c>
      <c r="C1496" t="s">
        <v>5811</v>
      </c>
      <c r="D1496" t="s">
        <v>7334</v>
      </c>
      <c r="E1496" t="b">
        <f ca="1">VLOOKUP(C1496,'1. 词频表'!A:D,4,0)</f>
        <v>0</v>
      </c>
      <c r="F1496" t="b">
        <f ca="1">VLOOKUP(D1496,'1. 词频表'!A:D,4,0)</f>
        <v>0</v>
      </c>
      <c r="G1496" s="9" t="b">
        <f>(COUNTIF(Sheet1!A:A,$C1496)+COUNTIF(Sheet1!A:A,$D1496))&gt;0</f>
        <v>1</v>
      </c>
      <c r="H1496" s="9" t="b">
        <f>(COUNTIF(Sheet1!B:B,$C1496)+COUNTIF(Sheet1!B:B,$D1496))&gt;0</f>
        <v>0</v>
      </c>
      <c r="I1496" s="9" t="b">
        <f>(COUNTIF(Sheet1!C:C,$C1496)+COUNTIF(Sheet1!C:C,$D1496))&gt;0</f>
        <v>0</v>
      </c>
    </row>
    <row r="1497" spans="1:9">
      <c r="A1497" t="s">
        <v>8410</v>
      </c>
      <c r="B1497">
        <v>5</v>
      </c>
      <c r="C1497" t="s">
        <v>6097</v>
      </c>
      <c r="D1497" t="s">
        <v>5891</v>
      </c>
      <c r="E1497" t="b">
        <f ca="1">VLOOKUP(C1497,'1. 词频表'!A:D,4,0)</f>
        <v>0</v>
      </c>
      <c r="F1497" t="b">
        <f ca="1">VLOOKUP(D1497,'1. 词频表'!A:D,4,0)</f>
        <v>0</v>
      </c>
      <c r="G1497" s="9" t="b">
        <f>(COUNTIF(Sheet1!A:A,$C1497)+COUNTIF(Sheet1!A:A,$D1497))&gt;0</f>
        <v>0</v>
      </c>
      <c r="H1497" s="9" t="b">
        <f>(COUNTIF(Sheet1!B:B,$C1497)+COUNTIF(Sheet1!B:B,$D1497))&gt;0</f>
        <v>0</v>
      </c>
      <c r="I1497" s="9" t="b">
        <f>(COUNTIF(Sheet1!C:C,$C1497)+COUNTIF(Sheet1!C:C,$D1497))&gt;0</f>
        <v>0</v>
      </c>
    </row>
    <row r="1498" spans="1:9">
      <c r="A1498" t="s">
        <v>8411</v>
      </c>
      <c r="B1498">
        <v>5</v>
      </c>
      <c r="C1498" t="s">
        <v>6291</v>
      </c>
      <c r="D1498" t="s">
        <v>1108</v>
      </c>
      <c r="E1498" t="b">
        <f ca="1">VLOOKUP(C1498,'1. 词频表'!A:D,4,0)</f>
        <v>0</v>
      </c>
      <c r="F1498" t="b">
        <f ca="1">VLOOKUP(D1498,'1. 词频表'!A:D,4,0)</f>
        <v>1</v>
      </c>
      <c r="G1498" s="9" t="b">
        <f>(COUNTIF(Sheet1!A:A,$C1498)+COUNTIF(Sheet1!A:A,$D1498))&gt;0</f>
        <v>0</v>
      </c>
      <c r="H1498" s="9" t="b">
        <f>(COUNTIF(Sheet1!B:B,$C1498)+COUNTIF(Sheet1!B:B,$D1498))&gt;0</f>
        <v>0</v>
      </c>
      <c r="I1498" s="9" t="b">
        <f>(COUNTIF(Sheet1!C:C,$C1498)+COUNTIF(Sheet1!C:C,$D1498))&gt;0</f>
        <v>0</v>
      </c>
    </row>
    <row r="1499" spans="1:9">
      <c r="A1499" t="s">
        <v>5991</v>
      </c>
      <c r="B1499">
        <v>5</v>
      </c>
      <c r="C1499" t="s">
        <v>5707</v>
      </c>
      <c r="D1499" t="s">
        <v>5659</v>
      </c>
      <c r="E1499" t="b">
        <f ca="1">VLOOKUP(C1499,'1. 词频表'!A:D,4,0)</f>
        <v>0</v>
      </c>
      <c r="F1499" t="b">
        <f ca="1">VLOOKUP(D1499,'1. 词频表'!A:D,4,0)</f>
        <v>0</v>
      </c>
      <c r="G1499" s="9" t="b">
        <f>(COUNTIF(Sheet1!A:A,$C1499)+COUNTIF(Sheet1!A:A,$D1499))&gt;0</f>
        <v>0</v>
      </c>
      <c r="H1499" s="9" t="b">
        <f>(COUNTIF(Sheet1!B:B,$C1499)+COUNTIF(Sheet1!B:B,$D1499))&gt;0</f>
        <v>0</v>
      </c>
      <c r="I1499" s="9" t="b">
        <f>(COUNTIF(Sheet1!C:C,$C1499)+COUNTIF(Sheet1!C:C,$D1499))&gt;0</f>
        <v>0</v>
      </c>
    </row>
    <row r="1500" spans="1:9">
      <c r="A1500" t="s">
        <v>8412</v>
      </c>
      <c r="B1500">
        <v>5</v>
      </c>
      <c r="C1500" t="s">
        <v>5737</v>
      </c>
      <c r="D1500" t="s">
        <v>1141</v>
      </c>
      <c r="E1500" t="b">
        <f ca="1">VLOOKUP(C1500,'1. 词频表'!A:D,4,0)</f>
        <v>0</v>
      </c>
      <c r="F1500" t="b">
        <f ca="1">VLOOKUP(D1500,'1. 词频表'!A:D,4,0)</f>
        <v>1</v>
      </c>
      <c r="G1500" s="9" t="b">
        <f>(COUNTIF(Sheet1!A:A,$C1500)+COUNTIF(Sheet1!A:A,$D1500))&gt;0</f>
        <v>0</v>
      </c>
      <c r="H1500" s="9" t="b">
        <f>(COUNTIF(Sheet1!B:B,$C1500)+COUNTIF(Sheet1!B:B,$D1500))&gt;0</f>
        <v>0</v>
      </c>
      <c r="I1500" s="9" t="b">
        <f>(COUNTIF(Sheet1!C:C,$C1500)+COUNTIF(Sheet1!C:C,$D1500))&gt;0</f>
        <v>0</v>
      </c>
    </row>
    <row r="1501" spans="1:9">
      <c r="A1501" t="s">
        <v>8413</v>
      </c>
      <c r="B1501">
        <v>5</v>
      </c>
      <c r="C1501" t="s">
        <v>8222</v>
      </c>
      <c r="D1501" t="s">
        <v>5737</v>
      </c>
      <c r="E1501" t="b">
        <f ca="1">VLOOKUP(C1501,'1. 词频表'!A:D,4,0)</f>
        <v>0</v>
      </c>
      <c r="F1501" t="b">
        <f ca="1">VLOOKUP(D1501,'1. 词频表'!A:D,4,0)</f>
        <v>0</v>
      </c>
      <c r="G1501" s="9" t="b">
        <f>(COUNTIF(Sheet1!A:A,$C1501)+COUNTIF(Sheet1!A:A,$D1501))&gt;0</f>
        <v>0</v>
      </c>
      <c r="H1501" s="9" t="b">
        <f>(COUNTIF(Sheet1!B:B,$C1501)+COUNTIF(Sheet1!B:B,$D1501))&gt;0</f>
        <v>0</v>
      </c>
      <c r="I1501" s="9" t="b">
        <f>(COUNTIF(Sheet1!C:C,$C1501)+COUNTIF(Sheet1!C:C,$D1501))&gt;0</f>
        <v>0</v>
      </c>
    </row>
    <row r="1502" spans="1:9">
      <c r="A1502" t="s">
        <v>8414</v>
      </c>
      <c r="B1502">
        <v>5</v>
      </c>
      <c r="C1502" t="s">
        <v>5737</v>
      </c>
      <c r="D1502" t="s">
        <v>1174</v>
      </c>
      <c r="E1502" t="b">
        <f ca="1">VLOOKUP(C1502,'1. 词频表'!A:D,4,0)</f>
        <v>0</v>
      </c>
      <c r="F1502" t="b">
        <f ca="1">VLOOKUP(D1502,'1. 词频表'!A:D,4,0)</f>
        <v>1</v>
      </c>
      <c r="G1502" s="9" t="b">
        <f>(COUNTIF(Sheet1!A:A,$C1502)+COUNTIF(Sheet1!A:A,$D1502))&gt;0</f>
        <v>0</v>
      </c>
      <c r="H1502" s="9" t="b">
        <f>(COUNTIF(Sheet1!B:B,$C1502)+COUNTIF(Sheet1!B:B,$D1502))&gt;0</f>
        <v>0</v>
      </c>
      <c r="I1502" s="9" t="b">
        <f>(COUNTIF(Sheet1!C:C,$C1502)+COUNTIF(Sheet1!C:C,$D1502))&gt;0</f>
        <v>0</v>
      </c>
    </row>
    <row r="1503" spans="1:9">
      <c r="A1503" t="s">
        <v>8415</v>
      </c>
      <c r="B1503">
        <v>5</v>
      </c>
      <c r="C1503" t="s">
        <v>5951</v>
      </c>
      <c r="D1503" t="s">
        <v>4</v>
      </c>
      <c r="E1503" t="b">
        <f ca="1">VLOOKUP(C1503,'1. 词频表'!A:D,4,0)</f>
        <v>0</v>
      </c>
      <c r="F1503" t="b">
        <f ca="1">VLOOKUP(D1503,'1. 词频表'!A:D,4,0)</f>
        <v>1</v>
      </c>
      <c r="G1503" s="9" t="b">
        <f>(COUNTIF(Sheet1!A:A,$C1503)+COUNTIF(Sheet1!A:A,$D1503))&gt;0</f>
        <v>0</v>
      </c>
      <c r="H1503" s="9" t="b">
        <f>(COUNTIF(Sheet1!B:B,$C1503)+COUNTIF(Sheet1!B:B,$D1503))&gt;0</f>
        <v>0</v>
      </c>
      <c r="I1503" s="9" t="b">
        <f>(COUNTIF(Sheet1!C:C,$C1503)+COUNTIF(Sheet1!C:C,$D1503))&gt;0</f>
        <v>0</v>
      </c>
    </row>
    <row r="1504" spans="1:9">
      <c r="A1504" t="s">
        <v>8416</v>
      </c>
      <c r="B1504">
        <v>5</v>
      </c>
      <c r="C1504" t="s">
        <v>5978</v>
      </c>
      <c r="D1504" t="s">
        <v>8417</v>
      </c>
      <c r="E1504" t="b">
        <f ca="1">VLOOKUP(C1504,'1. 词频表'!A:D,4,0)</f>
        <v>0</v>
      </c>
      <c r="F1504" t="b">
        <f ca="1">VLOOKUP(D1504,'1. 词频表'!A:D,4,0)</f>
        <v>1</v>
      </c>
      <c r="G1504" s="9" t="b">
        <f>(COUNTIF(Sheet1!A:A,$C1504)+COUNTIF(Sheet1!A:A,$D1504))&gt;0</f>
        <v>0</v>
      </c>
      <c r="H1504" s="9" t="b">
        <f>(COUNTIF(Sheet1!B:B,$C1504)+COUNTIF(Sheet1!B:B,$D1504))&gt;0</f>
        <v>0</v>
      </c>
      <c r="I1504" s="9" t="b">
        <f>(COUNTIF(Sheet1!C:C,$C1504)+COUNTIF(Sheet1!C:C,$D1504))&gt;0</f>
        <v>0</v>
      </c>
    </row>
    <row r="1505" spans="1:9">
      <c r="A1505" t="s">
        <v>8418</v>
      </c>
      <c r="B1505">
        <v>5</v>
      </c>
      <c r="C1505" t="s">
        <v>5697</v>
      </c>
      <c r="D1505" t="s">
        <v>1272</v>
      </c>
      <c r="E1505" t="b">
        <f ca="1">VLOOKUP(C1505,'1. 词频表'!A:D,4,0)</f>
        <v>0</v>
      </c>
      <c r="F1505" t="b">
        <f ca="1">VLOOKUP(D1505,'1. 词频表'!A:D,4,0)</f>
        <v>1</v>
      </c>
      <c r="G1505" s="9" t="b">
        <f>(COUNTIF(Sheet1!A:A,$C1505)+COUNTIF(Sheet1!A:A,$D1505))&gt;0</f>
        <v>0</v>
      </c>
      <c r="H1505" s="9" t="b">
        <f>(COUNTIF(Sheet1!B:B,$C1505)+COUNTIF(Sheet1!B:B,$D1505))&gt;0</f>
        <v>0</v>
      </c>
      <c r="I1505" s="9" t="b">
        <f>(COUNTIF(Sheet1!C:C,$C1505)+COUNTIF(Sheet1!C:C,$D1505))&gt;0</f>
        <v>0</v>
      </c>
    </row>
    <row r="1506" spans="1:9">
      <c r="A1506" t="s">
        <v>8419</v>
      </c>
      <c r="B1506">
        <v>5</v>
      </c>
      <c r="C1506" t="s">
        <v>1283</v>
      </c>
      <c r="D1506" t="s">
        <v>5809</v>
      </c>
      <c r="E1506" t="b">
        <f ca="1">VLOOKUP(C1506,'1. 词频表'!A:D,4,0)</f>
        <v>1</v>
      </c>
      <c r="F1506" t="b">
        <f ca="1">VLOOKUP(D1506,'1. 词频表'!A:D,4,0)</f>
        <v>0</v>
      </c>
      <c r="G1506" s="9" t="b">
        <f>(COUNTIF(Sheet1!A:A,$C1506)+COUNTIF(Sheet1!A:A,$D1506))&gt;0</f>
        <v>0</v>
      </c>
      <c r="H1506" s="9" t="b">
        <f>(COUNTIF(Sheet1!B:B,$C1506)+COUNTIF(Sheet1!B:B,$D1506))&gt;0</f>
        <v>0</v>
      </c>
      <c r="I1506" s="9" t="b">
        <f>(COUNTIF(Sheet1!C:C,$C1506)+COUNTIF(Sheet1!C:C,$D1506))&gt;0</f>
        <v>0</v>
      </c>
    </row>
    <row r="1507" spans="1:9">
      <c r="A1507" t="s">
        <v>8420</v>
      </c>
      <c r="B1507">
        <v>5</v>
      </c>
      <c r="C1507" t="s">
        <v>7837</v>
      </c>
      <c r="D1507" t="s">
        <v>1294</v>
      </c>
      <c r="E1507" t="b">
        <f ca="1">VLOOKUP(C1507,'1. 词频表'!A:D,4,0)</f>
        <v>0</v>
      </c>
      <c r="F1507" t="b">
        <f ca="1">VLOOKUP(D1507,'1. 词频表'!A:D,4,0)</f>
        <v>1</v>
      </c>
      <c r="G1507" s="9" t="b">
        <f>(COUNTIF(Sheet1!A:A,$C1507)+COUNTIF(Sheet1!A:A,$D1507))&gt;0</f>
        <v>0</v>
      </c>
      <c r="H1507" s="9" t="b">
        <f>(COUNTIF(Sheet1!B:B,$C1507)+COUNTIF(Sheet1!B:B,$D1507))&gt;0</f>
        <v>0</v>
      </c>
      <c r="I1507" s="9" t="b">
        <f>(COUNTIF(Sheet1!C:C,$C1507)+COUNTIF(Sheet1!C:C,$D1507))&gt;0</f>
        <v>0</v>
      </c>
    </row>
    <row r="1508" spans="1:9">
      <c r="A1508" t="s">
        <v>8421</v>
      </c>
      <c r="B1508">
        <v>5</v>
      </c>
      <c r="C1508" t="s">
        <v>7579</v>
      </c>
      <c r="D1508" t="s">
        <v>1327</v>
      </c>
      <c r="E1508" t="b">
        <f ca="1">VLOOKUP(C1508,'1. 词频表'!A:D,4,0)</f>
        <v>0</v>
      </c>
      <c r="F1508" t="b">
        <f ca="1">VLOOKUP(D1508,'1. 词频表'!A:D,4,0)</f>
        <v>1</v>
      </c>
      <c r="G1508" s="9" t="b">
        <f>(COUNTIF(Sheet1!A:A,$C1508)+COUNTIF(Sheet1!A:A,$D1508))&gt;0</f>
        <v>1</v>
      </c>
      <c r="H1508" s="9" t="b">
        <f>(COUNTIF(Sheet1!B:B,$C1508)+COUNTIF(Sheet1!B:B,$D1508))&gt;0</f>
        <v>0</v>
      </c>
      <c r="I1508" s="9" t="b">
        <f>(COUNTIF(Sheet1!C:C,$C1508)+COUNTIF(Sheet1!C:C,$D1508))&gt;0</f>
        <v>0</v>
      </c>
    </row>
    <row r="1509" spans="1:9">
      <c r="A1509" t="s">
        <v>8422</v>
      </c>
      <c r="B1509">
        <v>5</v>
      </c>
      <c r="C1509" t="s">
        <v>1338</v>
      </c>
      <c r="D1509" t="s">
        <v>5656</v>
      </c>
      <c r="E1509" t="b">
        <f ca="1">VLOOKUP(C1509,'1. 词频表'!A:D,4,0)</f>
        <v>1</v>
      </c>
      <c r="F1509" t="b">
        <f ca="1">VLOOKUP(D1509,'1. 词频表'!A:D,4,0)</f>
        <v>0</v>
      </c>
      <c r="G1509" s="9" t="b">
        <f>(COUNTIF(Sheet1!A:A,$C1509)+COUNTIF(Sheet1!A:A,$D1509))&gt;0</f>
        <v>0</v>
      </c>
      <c r="H1509" s="9" t="b">
        <f>(COUNTIF(Sheet1!B:B,$C1509)+COUNTIF(Sheet1!B:B,$D1509))&gt;0</f>
        <v>0</v>
      </c>
      <c r="I1509" s="9" t="b">
        <f>(COUNTIF(Sheet1!C:C,$C1509)+COUNTIF(Sheet1!C:C,$D1509))&gt;0</f>
        <v>0</v>
      </c>
    </row>
    <row r="1510" spans="1:9">
      <c r="A1510" t="s">
        <v>7500</v>
      </c>
      <c r="B1510">
        <v>5</v>
      </c>
      <c r="C1510" t="s">
        <v>1425</v>
      </c>
      <c r="D1510" t="s">
        <v>5648</v>
      </c>
      <c r="E1510" t="b">
        <f ca="1">VLOOKUP(C1510,'1. 词频表'!A:D,4,0)</f>
        <v>1</v>
      </c>
      <c r="F1510" t="b">
        <f ca="1">VLOOKUP(D1510,'1. 词频表'!A:D,4,0)</f>
        <v>1</v>
      </c>
      <c r="G1510" s="9" t="b">
        <f>(COUNTIF(Sheet1!A:A,$C1510)+COUNTIF(Sheet1!A:A,$D1510))&gt;0</f>
        <v>0</v>
      </c>
      <c r="H1510" s="9" t="b">
        <f>(COUNTIF(Sheet1!B:B,$C1510)+COUNTIF(Sheet1!B:B,$D1510))&gt;0</f>
        <v>0</v>
      </c>
      <c r="I1510" s="9" t="b">
        <f>(COUNTIF(Sheet1!C:C,$C1510)+COUNTIF(Sheet1!C:C,$D1510))&gt;0</f>
        <v>0</v>
      </c>
    </row>
    <row r="1511" spans="1:9">
      <c r="A1511" t="s">
        <v>8423</v>
      </c>
      <c r="B1511">
        <v>5</v>
      </c>
      <c r="C1511" t="s">
        <v>1533</v>
      </c>
      <c r="D1511" t="s">
        <v>5809</v>
      </c>
      <c r="E1511" t="b">
        <f ca="1">VLOOKUP(C1511,'1. 词频表'!A:D,4,0)</f>
        <v>1</v>
      </c>
      <c r="F1511" t="b">
        <f ca="1">VLOOKUP(D1511,'1. 词频表'!A:D,4,0)</f>
        <v>0</v>
      </c>
      <c r="G1511" s="9" t="b">
        <f>(COUNTIF(Sheet1!A:A,$C1511)+COUNTIF(Sheet1!A:A,$D1511))&gt;0</f>
        <v>0</v>
      </c>
      <c r="H1511" s="9" t="b">
        <f>(COUNTIF(Sheet1!B:B,$C1511)+COUNTIF(Sheet1!B:B,$D1511))&gt;0</f>
        <v>0</v>
      </c>
      <c r="I1511" s="9" t="b">
        <f>(COUNTIF(Sheet1!C:C,$C1511)+COUNTIF(Sheet1!C:C,$D1511))&gt;0</f>
        <v>0</v>
      </c>
    </row>
    <row r="1512" spans="1:9">
      <c r="A1512" t="s">
        <v>7129</v>
      </c>
      <c r="B1512">
        <v>5</v>
      </c>
      <c r="C1512" t="s">
        <v>6261</v>
      </c>
      <c r="D1512" t="s">
        <v>6739</v>
      </c>
      <c r="E1512" t="b">
        <f ca="1">VLOOKUP(C1512,'1. 词频表'!A:D,4,0)</f>
        <v>0</v>
      </c>
      <c r="F1512" t="b">
        <f ca="1">VLOOKUP(D1512,'1. 词频表'!A:D,4,0)</f>
        <v>0</v>
      </c>
      <c r="G1512" s="9" t="b">
        <f>(COUNTIF(Sheet1!A:A,$C1512)+COUNTIF(Sheet1!A:A,$D1512))&gt;0</f>
        <v>0</v>
      </c>
      <c r="H1512" s="9" t="b">
        <f>(COUNTIF(Sheet1!B:B,$C1512)+COUNTIF(Sheet1!B:B,$D1512))&gt;0</f>
        <v>0</v>
      </c>
      <c r="I1512" s="9" t="b">
        <f>(COUNTIF(Sheet1!C:C,$C1512)+COUNTIF(Sheet1!C:C,$D1512))&gt;0</f>
        <v>1</v>
      </c>
    </row>
    <row r="1513" spans="1:9">
      <c r="A1513" t="s">
        <v>8424</v>
      </c>
      <c r="B1513">
        <v>5</v>
      </c>
      <c r="C1513" t="s">
        <v>5695</v>
      </c>
      <c r="D1513" t="s">
        <v>5951</v>
      </c>
      <c r="E1513" t="b">
        <f ca="1">VLOOKUP(C1513,'1. 词频表'!A:D,4,0)</f>
        <v>0</v>
      </c>
      <c r="F1513" t="b">
        <f ca="1">VLOOKUP(D1513,'1. 词频表'!A:D,4,0)</f>
        <v>0</v>
      </c>
      <c r="G1513" s="9" t="b">
        <f>(COUNTIF(Sheet1!A:A,$C1513)+COUNTIF(Sheet1!A:A,$D1513))&gt;0</f>
        <v>0</v>
      </c>
      <c r="H1513" s="9" t="b">
        <f>(COUNTIF(Sheet1!B:B,$C1513)+COUNTIF(Sheet1!B:B,$D1513))&gt;0</f>
        <v>0</v>
      </c>
      <c r="I1513" s="9" t="b">
        <f>(COUNTIF(Sheet1!C:C,$C1513)+COUNTIF(Sheet1!C:C,$D1513))&gt;0</f>
        <v>0</v>
      </c>
    </row>
    <row r="1514" spans="1:9">
      <c r="A1514" t="s">
        <v>8425</v>
      </c>
      <c r="B1514">
        <v>5</v>
      </c>
      <c r="C1514" t="s">
        <v>1566</v>
      </c>
      <c r="D1514" t="s">
        <v>5648</v>
      </c>
      <c r="E1514" t="b">
        <f ca="1">VLOOKUP(C1514,'1. 词频表'!A:D,4,0)</f>
        <v>1</v>
      </c>
      <c r="F1514" t="b">
        <f ca="1">VLOOKUP(D1514,'1. 词频表'!A:D,4,0)</f>
        <v>1</v>
      </c>
      <c r="G1514" s="9" t="b">
        <f>(COUNTIF(Sheet1!A:A,$C1514)+COUNTIF(Sheet1!A:A,$D1514))&gt;0</f>
        <v>0</v>
      </c>
      <c r="H1514" s="9" t="b">
        <f>(COUNTIF(Sheet1!B:B,$C1514)+COUNTIF(Sheet1!B:B,$D1514))&gt;0</f>
        <v>0</v>
      </c>
      <c r="I1514" s="9" t="b">
        <f>(COUNTIF(Sheet1!C:C,$C1514)+COUNTIF(Sheet1!C:C,$D1514))&gt;0</f>
        <v>0</v>
      </c>
    </row>
    <row r="1515" spans="1:9">
      <c r="A1515" t="s">
        <v>8426</v>
      </c>
      <c r="B1515">
        <v>5</v>
      </c>
      <c r="C1515" t="s">
        <v>6569</v>
      </c>
      <c r="D1515" t="s">
        <v>6046</v>
      </c>
      <c r="E1515" t="b">
        <f ca="1">VLOOKUP(C1515,'1. 词频表'!A:D,4,0)</f>
        <v>1</v>
      </c>
      <c r="F1515" t="b">
        <f ca="1">VLOOKUP(D1515,'1. 词频表'!A:D,4,0)</f>
        <v>0</v>
      </c>
      <c r="G1515" s="9" t="b">
        <f>(COUNTIF(Sheet1!A:A,$C1515)+COUNTIF(Sheet1!A:A,$D1515))&gt;0</f>
        <v>0</v>
      </c>
      <c r="H1515" s="9" t="b">
        <f>(COUNTIF(Sheet1!B:B,$C1515)+COUNTIF(Sheet1!B:B,$D1515))&gt;0</f>
        <v>0</v>
      </c>
      <c r="I1515" s="9" t="b">
        <f>(COUNTIF(Sheet1!C:C,$C1515)+COUNTIF(Sheet1!C:C,$D1515))&gt;0</f>
        <v>0</v>
      </c>
    </row>
    <row r="1516" spans="1:9">
      <c r="A1516" t="s">
        <v>8427</v>
      </c>
      <c r="B1516">
        <v>5</v>
      </c>
      <c r="C1516" t="s">
        <v>6046</v>
      </c>
      <c r="D1516" t="s">
        <v>6571</v>
      </c>
      <c r="E1516" t="b">
        <f ca="1">VLOOKUP(C1516,'1. 词频表'!A:D,4,0)</f>
        <v>0</v>
      </c>
      <c r="F1516" t="b">
        <f ca="1">VLOOKUP(D1516,'1. 词频表'!A:D,4,0)</f>
        <v>1</v>
      </c>
      <c r="G1516" s="9" t="b">
        <f>(COUNTIF(Sheet1!A:A,$C1516)+COUNTIF(Sheet1!A:A,$D1516))&gt;0</f>
        <v>0</v>
      </c>
      <c r="H1516" s="9" t="b">
        <f>(COUNTIF(Sheet1!B:B,$C1516)+COUNTIF(Sheet1!B:B,$D1516))&gt;0</f>
        <v>0</v>
      </c>
      <c r="I1516" s="9" t="b">
        <f>(COUNTIF(Sheet1!C:C,$C1516)+COUNTIF(Sheet1!C:C,$D1516))&gt;0</f>
        <v>0</v>
      </c>
    </row>
    <row r="1517" spans="1:9">
      <c r="A1517" t="s">
        <v>7175</v>
      </c>
      <c r="B1517">
        <v>5</v>
      </c>
      <c r="C1517" t="s">
        <v>1621</v>
      </c>
      <c r="D1517" t="s">
        <v>5648</v>
      </c>
      <c r="E1517" t="b">
        <f ca="1">VLOOKUP(C1517,'1. 词频表'!A:D,4,0)</f>
        <v>1</v>
      </c>
      <c r="F1517" t="b">
        <f ca="1">VLOOKUP(D1517,'1. 词频表'!A:D,4,0)</f>
        <v>1</v>
      </c>
      <c r="G1517" s="9" t="b">
        <f>(COUNTIF(Sheet1!A:A,$C1517)+COUNTIF(Sheet1!A:A,$D1517))&gt;0</f>
        <v>0</v>
      </c>
      <c r="H1517" s="9" t="b">
        <f>(COUNTIF(Sheet1!B:B,$C1517)+COUNTIF(Sheet1!B:B,$D1517))&gt;0</f>
        <v>0</v>
      </c>
      <c r="I1517" s="9" t="b">
        <f>(COUNTIF(Sheet1!C:C,$C1517)+COUNTIF(Sheet1!C:C,$D1517))&gt;0</f>
        <v>0</v>
      </c>
    </row>
    <row r="1518" spans="1:9">
      <c r="A1518" t="s">
        <v>8428</v>
      </c>
      <c r="B1518">
        <v>5</v>
      </c>
      <c r="C1518" t="s">
        <v>5697</v>
      </c>
      <c r="D1518" t="s">
        <v>1643</v>
      </c>
      <c r="E1518" t="b">
        <f ca="1">VLOOKUP(C1518,'1. 词频表'!A:D,4,0)</f>
        <v>0</v>
      </c>
      <c r="F1518" t="b">
        <f ca="1">VLOOKUP(D1518,'1. 词频表'!A:D,4,0)</f>
        <v>1</v>
      </c>
      <c r="G1518" s="9" t="b">
        <f>(COUNTIF(Sheet1!A:A,$C1518)+COUNTIF(Sheet1!A:A,$D1518))&gt;0</f>
        <v>0</v>
      </c>
      <c r="H1518" s="9" t="b">
        <f>(COUNTIF(Sheet1!B:B,$C1518)+COUNTIF(Sheet1!B:B,$D1518))&gt;0</f>
        <v>0</v>
      </c>
      <c r="I1518" s="9" t="b">
        <f>(COUNTIF(Sheet1!C:C,$C1518)+COUNTIF(Sheet1!C:C,$D1518))&gt;0</f>
        <v>0</v>
      </c>
    </row>
    <row r="1519" spans="1:9">
      <c r="A1519" t="s">
        <v>8429</v>
      </c>
      <c r="B1519">
        <v>5</v>
      </c>
      <c r="C1519" t="s">
        <v>1676</v>
      </c>
      <c r="D1519" t="s">
        <v>6134</v>
      </c>
      <c r="E1519" t="b">
        <f ca="1">VLOOKUP(C1519,'1. 词频表'!A:D,4,0)</f>
        <v>1</v>
      </c>
      <c r="F1519" t="b">
        <f ca="1">VLOOKUP(D1519,'1. 词频表'!A:D,4,0)</f>
        <v>0</v>
      </c>
      <c r="G1519" s="9" t="b">
        <f>(COUNTIF(Sheet1!A:A,$C1519)+COUNTIF(Sheet1!A:A,$D1519))&gt;0</f>
        <v>0</v>
      </c>
      <c r="H1519" s="9" t="b">
        <f>(COUNTIF(Sheet1!B:B,$C1519)+COUNTIF(Sheet1!B:B,$D1519))&gt;0</f>
        <v>0</v>
      </c>
      <c r="I1519" s="9" t="b">
        <f>(COUNTIF(Sheet1!C:C,$C1519)+COUNTIF(Sheet1!C:C,$D1519))&gt;0</f>
        <v>0</v>
      </c>
    </row>
    <row r="1520" spans="1:9">
      <c r="A1520" t="s">
        <v>8430</v>
      </c>
      <c r="B1520">
        <v>5</v>
      </c>
      <c r="C1520" t="s">
        <v>5749</v>
      </c>
      <c r="D1520" t="s">
        <v>1698</v>
      </c>
      <c r="E1520" t="b">
        <f ca="1">VLOOKUP(C1520,'1. 词频表'!A:D,4,0)</f>
        <v>0</v>
      </c>
      <c r="F1520" t="b">
        <f ca="1">VLOOKUP(D1520,'1. 词频表'!A:D,4,0)</f>
        <v>1</v>
      </c>
      <c r="G1520" s="9" t="b">
        <f>(COUNTIF(Sheet1!A:A,$C1520)+COUNTIF(Sheet1!A:A,$D1520))&gt;0</f>
        <v>1</v>
      </c>
      <c r="H1520" s="9" t="b">
        <f>(COUNTIF(Sheet1!B:B,$C1520)+COUNTIF(Sheet1!B:B,$D1520))&gt;0</f>
        <v>0</v>
      </c>
      <c r="I1520" s="9" t="b">
        <f>(COUNTIF(Sheet1!C:C,$C1520)+COUNTIF(Sheet1!C:C,$D1520))&gt;0</f>
        <v>0</v>
      </c>
    </row>
    <row r="1521" spans="1:9">
      <c r="A1521" t="s">
        <v>7528</v>
      </c>
      <c r="B1521">
        <v>5</v>
      </c>
      <c r="C1521" t="s">
        <v>1709</v>
      </c>
      <c r="D1521" t="s">
        <v>5648</v>
      </c>
      <c r="E1521" t="b">
        <f ca="1">VLOOKUP(C1521,'1. 词频表'!A:D,4,0)</f>
        <v>1</v>
      </c>
      <c r="F1521" t="b">
        <f ca="1">VLOOKUP(D1521,'1. 词频表'!A:D,4,0)</f>
        <v>1</v>
      </c>
      <c r="G1521" s="9" t="b">
        <f>(COUNTIF(Sheet1!A:A,$C1521)+COUNTIF(Sheet1!A:A,$D1521))&gt;0</f>
        <v>0</v>
      </c>
      <c r="H1521" s="9" t="b">
        <f>(COUNTIF(Sheet1!B:B,$C1521)+COUNTIF(Sheet1!B:B,$D1521))&gt;0</f>
        <v>0</v>
      </c>
      <c r="I1521" s="9" t="b">
        <f>(COUNTIF(Sheet1!C:C,$C1521)+COUNTIF(Sheet1!C:C,$D1521))&gt;0</f>
        <v>0</v>
      </c>
    </row>
    <row r="1522" spans="1:9">
      <c r="A1522" t="s">
        <v>8431</v>
      </c>
      <c r="B1522">
        <v>5</v>
      </c>
      <c r="C1522" t="s">
        <v>6402</v>
      </c>
      <c r="D1522" t="s">
        <v>5648</v>
      </c>
      <c r="E1522" t="b">
        <f ca="1">VLOOKUP(C1522,'1. 词频表'!A:D,4,0)</f>
        <v>1</v>
      </c>
      <c r="F1522" t="b">
        <f ca="1">VLOOKUP(D1522,'1. 词频表'!A:D,4,0)</f>
        <v>1</v>
      </c>
      <c r="G1522" s="9" t="b">
        <f>(COUNTIF(Sheet1!A:A,$C1522)+COUNTIF(Sheet1!A:A,$D1522))&gt;0</f>
        <v>0</v>
      </c>
      <c r="H1522" s="9" t="b">
        <f>(COUNTIF(Sheet1!B:B,$C1522)+COUNTIF(Sheet1!B:B,$D1522))&gt;0</f>
        <v>0</v>
      </c>
      <c r="I1522" s="9" t="b">
        <f>(COUNTIF(Sheet1!C:C,$C1522)+COUNTIF(Sheet1!C:C,$D1522))&gt;0</f>
        <v>0</v>
      </c>
    </row>
    <row r="1523" spans="1:9">
      <c r="A1523" t="s">
        <v>8432</v>
      </c>
      <c r="B1523">
        <v>5</v>
      </c>
      <c r="C1523" t="s">
        <v>6403</v>
      </c>
      <c r="D1523" t="s">
        <v>5648</v>
      </c>
      <c r="E1523" t="b">
        <f ca="1">VLOOKUP(C1523,'1. 词频表'!A:D,4,0)</f>
        <v>1</v>
      </c>
      <c r="F1523" t="b">
        <f ca="1">VLOOKUP(D1523,'1. 词频表'!A:D,4,0)</f>
        <v>1</v>
      </c>
      <c r="G1523" s="9" t="b">
        <f>(COUNTIF(Sheet1!A:A,$C1523)+COUNTIF(Sheet1!A:A,$D1523))&gt;0</f>
        <v>0</v>
      </c>
      <c r="H1523" s="9" t="b">
        <f>(COUNTIF(Sheet1!B:B,$C1523)+COUNTIF(Sheet1!B:B,$D1523))&gt;0</f>
        <v>0</v>
      </c>
      <c r="I1523" s="9" t="b">
        <f>(COUNTIF(Sheet1!C:C,$C1523)+COUNTIF(Sheet1!C:C,$D1523))&gt;0</f>
        <v>0</v>
      </c>
    </row>
    <row r="1524" spans="1:9">
      <c r="A1524" t="s">
        <v>8433</v>
      </c>
      <c r="B1524">
        <v>5</v>
      </c>
      <c r="C1524" t="s">
        <v>6405</v>
      </c>
      <c r="D1524" t="s">
        <v>5648</v>
      </c>
      <c r="E1524" t="b">
        <f ca="1">VLOOKUP(C1524,'1. 词频表'!A:D,4,0)</f>
        <v>1</v>
      </c>
      <c r="F1524" t="b">
        <f ca="1">VLOOKUP(D1524,'1. 词频表'!A:D,4,0)</f>
        <v>1</v>
      </c>
      <c r="G1524" s="9" t="b">
        <f>(COUNTIF(Sheet1!A:A,$C1524)+COUNTIF(Sheet1!A:A,$D1524))&gt;0</f>
        <v>0</v>
      </c>
      <c r="H1524" s="9" t="b">
        <f>(COUNTIF(Sheet1!B:B,$C1524)+COUNTIF(Sheet1!B:B,$D1524))&gt;0</f>
        <v>0</v>
      </c>
      <c r="I1524" s="9" t="b">
        <f>(COUNTIF(Sheet1!C:C,$C1524)+COUNTIF(Sheet1!C:C,$D1524))&gt;0</f>
        <v>0</v>
      </c>
    </row>
    <row r="1525" spans="1:9">
      <c r="A1525" t="s">
        <v>8434</v>
      </c>
      <c r="B1525">
        <v>5</v>
      </c>
      <c r="C1525" t="s">
        <v>6407</v>
      </c>
      <c r="D1525" t="s">
        <v>5648</v>
      </c>
      <c r="E1525" t="b">
        <f ca="1">VLOOKUP(C1525,'1. 词频表'!A:D,4,0)</f>
        <v>1</v>
      </c>
      <c r="F1525" t="b">
        <f ca="1">VLOOKUP(D1525,'1. 词频表'!A:D,4,0)</f>
        <v>1</v>
      </c>
      <c r="G1525" s="9" t="b">
        <f>(COUNTIF(Sheet1!A:A,$C1525)+COUNTIF(Sheet1!A:A,$D1525))&gt;0</f>
        <v>0</v>
      </c>
      <c r="H1525" s="9" t="b">
        <f>(COUNTIF(Sheet1!B:B,$C1525)+COUNTIF(Sheet1!B:B,$D1525))&gt;0</f>
        <v>0</v>
      </c>
      <c r="I1525" s="9" t="b">
        <f>(COUNTIF(Sheet1!C:C,$C1525)+COUNTIF(Sheet1!C:C,$D1525))&gt;0</f>
        <v>0</v>
      </c>
    </row>
    <row r="1526" spans="1:9">
      <c r="A1526" t="s">
        <v>8435</v>
      </c>
      <c r="B1526">
        <v>5</v>
      </c>
      <c r="C1526" t="s">
        <v>6402</v>
      </c>
      <c r="D1526" t="s">
        <v>5737</v>
      </c>
      <c r="E1526" t="b">
        <f ca="1">VLOOKUP(C1526,'1. 词频表'!A:D,4,0)</f>
        <v>1</v>
      </c>
      <c r="F1526" t="b">
        <f ca="1">VLOOKUP(D1526,'1. 词频表'!A:D,4,0)</f>
        <v>0</v>
      </c>
      <c r="G1526" s="9" t="b">
        <f>(COUNTIF(Sheet1!A:A,$C1526)+COUNTIF(Sheet1!A:A,$D1526))&gt;0</f>
        <v>0</v>
      </c>
      <c r="H1526" s="9" t="b">
        <f>(COUNTIF(Sheet1!B:B,$C1526)+COUNTIF(Sheet1!B:B,$D1526))&gt;0</f>
        <v>0</v>
      </c>
      <c r="I1526" s="9" t="b">
        <f>(COUNTIF(Sheet1!C:C,$C1526)+COUNTIF(Sheet1!C:C,$D1526))&gt;0</f>
        <v>0</v>
      </c>
    </row>
    <row r="1527" spans="1:9">
      <c r="A1527" t="s">
        <v>8436</v>
      </c>
      <c r="B1527">
        <v>5</v>
      </c>
      <c r="C1527" t="s">
        <v>5737</v>
      </c>
      <c r="D1527" t="s">
        <v>6403</v>
      </c>
      <c r="E1527" t="b">
        <f ca="1">VLOOKUP(C1527,'1. 词频表'!A:D,4,0)</f>
        <v>0</v>
      </c>
      <c r="F1527" t="b">
        <f ca="1">VLOOKUP(D1527,'1. 词频表'!A:D,4,0)</f>
        <v>1</v>
      </c>
      <c r="G1527" s="9" t="b">
        <f>(COUNTIF(Sheet1!A:A,$C1527)+COUNTIF(Sheet1!A:A,$D1527))&gt;0</f>
        <v>0</v>
      </c>
      <c r="H1527" s="9" t="b">
        <f>(COUNTIF(Sheet1!B:B,$C1527)+COUNTIF(Sheet1!B:B,$D1527))&gt;0</f>
        <v>0</v>
      </c>
      <c r="I1527" s="9" t="b">
        <f>(COUNTIF(Sheet1!C:C,$C1527)+COUNTIF(Sheet1!C:C,$D1527))&gt;0</f>
        <v>0</v>
      </c>
    </row>
    <row r="1528" spans="1:9">
      <c r="A1528" t="s">
        <v>8437</v>
      </c>
      <c r="B1528">
        <v>5</v>
      </c>
      <c r="C1528" t="s">
        <v>5737</v>
      </c>
      <c r="D1528" t="s">
        <v>6405</v>
      </c>
      <c r="E1528" t="b">
        <f ca="1">VLOOKUP(C1528,'1. 词频表'!A:D,4,0)</f>
        <v>0</v>
      </c>
      <c r="F1528" t="b">
        <f ca="1">VLOOKUP(D1528,'1. 词频表'!A:D,4,0)</f>
        <v>1</v>
      </c>
      <c r="G1528" s="9" t="b">
        <f>(COUNTIF(Sheet1!A:A,$C1528)+COUNTIF(Sheet1!A:A,$D1528))&gt;0</f>
        <v>0</v>
      </c>
      <c r="H1528" s="9" t="b">
        <f>(COUNTIF(Sheet1!B:B,$C1528)+COUNTIF(Sheet1!B:B,$D1528))&gt;0</f>
        <v>0</v>
      </c>
      <c r="I1528" s="9" t="b">
        <f>(COUNTIF(Sheet1!C:C,$C1528)+COUNTIF(Sheet1!C:C,$D1528))&gt;0</f>
        <v>0</v>
      </c>
    </row>
    <row r="1529" spans="1:9">
      <c r="A1529" t="s">
        <v>8438</v>
      </c>
      <c r="B1529">
        <v>5</v>
      </c>
      <c r="C1529" t="s">
        <v>5737</v>
      </c>
      <c r="D1529" t="s">
        <v>6407</v>
      </c>
      <c r="E1529" t="b">
        <f ca="1">VLOOKUP(C1529,'1. 词频表'!A:D,4,0)</f>
        <v>0</v>
      </c>
      <c r="F1529" t="b">
        <f ca="1">VLOOKUP(D1529,'1. 词频表'!A:D,4,0)</f>
        <v>1</v>
      </c>
      <c r="G1529" s="9" t="b">
        <f>(COUNTIF(Sheet1!A:A,$C1529)+COUNTIF(Sheet1!A:A,$D1529))&gt;0</f>
        <v>0</v>
      </c>
      <c r="H1529" s="9" t="b">
        <f>(COUNTIF(Sheet1!B:B,$C1529)+COUNTIF(Sheet1!B:B,$D1529))&gt;0</f>
        <v>0</v>
      </c>
      <c r="I1529" s="9" t="b">
        <f>(COUNTIF(Sheet1!C:C,$C1529)+COUNTIF(Sheet1!C:C,$D1529))&gt;0</f>
        <v>0</v>
      </c>
    </row>
    <row r="1530" spans="1:9">
      <c r="A1530" t="s">
        <v>8439</v>
      </c>
      <c r="B1530">
        <v>5</v>
      </c>
      <c r="C1530" t="s">
        <v>5695</v>
      </c>
      <c r="D1530" t="s">
        <v>1796</v>
      </c>
      <c r="E1530" t="b">
        <f ca="1">VLOOKUP(C1530,'1. 词频表'!A:D,4,0)</f>
        <v>0</v>
      </c>
      <c r="F1530" t="b">
        <f ca="1">VLOOKUP(D1530,'1. 词频表'!A:D,4,0)</f>
        <v>1</v>
      </c>
      <c r="G1530" s="9" t="b">
        <f>(COUNTIF(Sheet1!A:A,$C1530)+COUNTIF(Sheet1!A:A,$D1530))&gt;0</f>
        <v>0</v>
      </c>
      <c r="H1530" s="9" t="b">
        <f>(COUNTIF(Sheet1!B:B,$C1530)+COUNTIF(Sheet1!B:B,$D1530))&gt;0</f>
        <v>0</v>
      </c>
      <c r="I1530" s="9" t="b">
        <f>(COUNTIF(Sheet1!C:C,$C1530)+COUNTIF(Sheet1!C:C,$D1530))&gt;0</f>
        <v>0</v>
      </c>
    </row>
    <row r="1531" spans="1:9">
      <c r="A1531" t="s">
        <v>8440</v>
      </c>
      <c r="B1531">
        <v>5</v>
      </c>
      <c r="C1531" t="s">
        <v>6261</v>
      </c>
      <c r="D1531" t="s">
        <v>5646</v>
      </c>
      <c r="E1531" t="b">
        <f ca="1">VLOOKUP(C1531,'1. 词频表'!A:D,4,0)</f>
        <v>0</v>
      </c>
      <c r="F1531" t="b">
        <f ca="1">VLOOKUP(D1531,'1. 词频表'!A:D,4,0)</f>
        <v>1</v>
      </c>
      <c r="G1531" s="9" t="b">
        <f>(COUNTIF(Sheet1!A:A,$C1531)+COUNTIF(Sheet1!A:A,$D1531))&gt;0</f>
        <v>0</v>
      </c>
      <c r="H1531" s="9" t="b">
        <f>(COUNTIF(Sheet1!B:B,$C1531)+COUNTIF(Sheet1!B:B,$D1531))&gt;0</f>
        <v>0</v>
      </c>
      <c r="I1531" s="9" t="b">
        <f>(COUNTIF(Sheet1!C:C,$C1531)+COUNTIF(Sheet1!C:C,$D1531))&gt;0</f>
        <v>0</v>
      </c>
    </row>
    <row r="1532" spans="1:9">
      <c r="A1532" t="s">
        <v>8441</v>
      </c>
      <c r="B1532">
        <v>5</v>
      </c>
      <c r="C1532" t="s">
        <v>1862</v>
      </c>
      <c r="D1532" t="s">
        <v>5737</v>
      </c>
      <c r="E1532" t="b">
        <f ca="1">VLOOKUP(C1532,'1. 词频表'!A:D,4,0)</f>
        <v>1</v>
      </c>
      <c r="F1532" t="b">
        <f ca="1">VLOOKUP(D1532,'1. 词频表'!A:D,4,0)</f>
        <v>0</v>
      </c>
      <c r="G1532" s="9" t="b">
        <f>(COUNTIF(Sheet1!A:A,$C1532)+COUNTIF(Sheet1!A:A,$D1532))&gt;0</f>
        <v>0</v>
      </c>
      <c r="H1532" s="9" t="b">
        <f>(COUNTIF(Sheet1!B:B,$C1532)+COUNTIF(Sheet1!B:B,$D1532))&gt;0</f>
        <v>0</v>
      </c>
      <c r="I1532" s="9" t="b">
        <f>(COUNTIF(Sheet1!C:C,$C1532)+COUNTIF(Sheet1!C:C,$D1532))&gt;0</f>
        <v>0</v>
      </c>
    </row>
    <row r="1533" spans="1:9">
      <c r="A1533" t="s">
        <v>7202</v>
      </c>
      <c r="B1533">
        <v>5</v>
      </c>
      <c r="C1533" t="s">
        <v>6418</v>
      </c>
      <c r="D1533" t="s">
        <v>5700</v>
      </c>
      <c r="E1533" t="b">
        <f ca="1">VLOOKUP(C1533,'1. 词频表'!A:D,4,0)</f>
        <v>1</v>
      </c>
      <c r="F1533" t="b">
        <f ca="1">VLOOKUP(D1533,'1. 词频表'!A:D,4,0)</f>
        <v>0</v>
      </c>
      <c r="G1533" s="9" t="b">
        <f>(COUNTIF(Sheet1!A:A,$C1533)+COUNTIF(Sheet1!A:A,$D1533))&gt;0</f>
        <v>0</v>
      </c>
      <c r="H1533" s="9" t="b">
        <f>(COUNTIF(Sheet1!B:B,$C1533)+COUNTIF(Sheet1!B:B,$D1533))&gt;0</f>
        <v>0</v>
      </c>
      <c r="I1533" s="9" t="b">
        <f>(COUNTIF(Sheet1!C:C,$C1533)+COUNTIF(Sheet1!C:C,$D1533))&gt;0</f>
        <v>0</v>
      </c>
    </row>
    <row r="1534" spans="1:9">
      <c r="A1534" t="s">
        <v>7204</v>
      </c>
      <c r="B1534">
        <v>5</v>
      </c>
      <c r="C1534" t="s">
        <v>6419</v>
      </c>
      <c r="D1534" t="s">
        <v>5700</v>
      </c>
      <c r="E1534" t="b">
        <f ca="1">VLOOKUP(C1534,'1. 词频表'!A:D,4,0)</f>
        <v>1</v>
      </c>
      <c r="F1534" t="b">
        <f ca="1">VLOOKUP(D1534,'1. 词频表'!A:D,4,0)</f>
        <v>0</v>
      </c>
      <c r="G1534" s="9" t="b">
        <f>(COUNTIF(Sheet1!A:A,$C1534)+COUNTIF(Sheet1!A:A,$D1534))&gt;0</f>
        <v>0</v>
      </c>
      <c r="H1534" s="9" t="b">
        <f>(COUNTIF(Sheet1!B:B,$C1534)+COUNTIF(Sheet1!B:B,$D1534))&gt;0</f>
        <v>0</v>
      </c>
      <c r="I1534" s="9" t="b">
        <f>(COUNTIF(Sheet1!C:C,$C1534)+COUNTIF(Sheet1!C:C,$D1534))&gt;0</f>
        <v>0</v>
      </c>
    </row>
    <row r="1535" spans="1:9">
      <c r="A1535" t="s">
        <v>7206</v>
      </c>
      <c r="B1535">
        <v>5</v>
      </c>
      <c r="C1535" t="s">
        <v>6421</v>
      </c>
      <c r="D1535" t="s">
        <v>5700</v>
      </c>
      <c r="E1535" t="b">
        <f ca="1">VLOOKUP(C1535,'1. 词频表'!A:D,4,0)</f>
        <v>1</v>
      </c>
      <c r="F1535" t="b">
        <f ca="1">VLOOKUP(D1535,'1. 词频表'!A:D,4,0)</f>
        <v>0</v>
      </c>
      <c r="G1535" s="9" t="b">
        <f>(COUNTIF(Sheet1!A:A,$C1535)+COUNTIF(Sheet1!A:A,$D1535))&gt;0</f>
        <v>0</v>
      </c>
      <c r="H1535" s="9" t="b">
        <f>(COUNTIF(Sheet1!B:B,$C1535)+COUNTIF(Sheet1!B:B,$D1535))&gt;0</f>
        <v>0</v>
      </c>
      <c r="I1535" s="9" t="b">
        <f>(COUNTIF(Sheet1!C:C,$C1535)+COUNTIF(Sheet1!C:C,$D1535))&gt;0</f>
        <v>0</v>
      </c>
    </row>
    <row r="1536" spans="1:9">
      <c r="A1536" t="s">
        <v>8442</v>
      </c>
      <c r="B1536">
        <v>5</v>
      </c>
      <c r="C1536" t="s">
        <v>1960</v>
      </c>
      <c r="D1536" t="s">
        <v>4</v>
      </c>
      <c r="E1536" t="b">
        <f ca="1">VLOOKUP(C1536,'1. 词频表'!A:D,4,0)</f>
        <v>1</v>
      </c>
      <c r="F1536" t="b">
        <f ca="1">VLOOKUP(D1536,'1. 词频表'!A:D,4,0)</f>
        <v>1</v>
      </c>
      <c r="G1536" s="9" t="b">
        <f>(COUNTIF(Sheet1!A:A,$C1536)+COUNTIF(Sheet1!A:A,$D1536))&gt;0</f>
        <v>0</v>
      </c>
      <c r="H1536" s="9" t="b">
        <f>(COUNTIF(Sheet1!B:B,$C1536)+COUNTIF(Sheet1!B:B,$D1536))&gt;0</f>
        <v>0</v>
      </c>
      <c r="I1536" s="9" t="b">
        <f>(COUNTIF(Sheet1!C:C,$C1536)+COUNTIF(Sheet1!C:C,$D1536))&gt;0</f>
        <v>0</v>
      </c>
    </row>
    <row r="1537" spans="1:9">
      <c r="A1537" t="s">
        <v>6976</v>
      </c>
      <c r="B1537">
        <v>5</v>
      </c>
      <c r="C1537" t="s">
        <v>1960</v>
      </c>
      <c r="D1537" t="s">
        <v>5646</v>
      </c>
      <c r="E1537" t="b">
        <f ca="1">VLOOKUP(C1537,'1. 词频表'!A:D,4,0)</f>
        <v>1</v>
      </c>
      <c r="F1537" t="b">
        <f ca="1">VLOOKUP(D1537,'1. 词频表'!A:D,4,0)</f>
        <v>1</v>
      </c>
      <c r="G1537" s="9" t="b">
        <f>(COUNTIF(Sheet1!A:A,$C1537)+COUNTIF(Sheet1!A:A,$D1537))&gt;0</f>
        <v>0</v>
      </c>
      <c r="H1537" s="9" t="b">
        <f>(COUNTIF(Sheet1!B:B,$C1537)+COUNTIF(Sheet1!B:B,$D1537))&gt;0</f>
        <v>0</v>
      </c>
      <c r="I1537" s="9" t="b">
        <f>(COUNTIF(Sheet1!C:C,$C1537)+COUNTIF(Sheet1!C:C,$D1537))&gt;0</f>
        <v>0</v>
      </c>
    </row>
    <row r="1538" spans="1:9">
      <c r="A1538" t="s">
        <v>8443</v>
      </c>
      <c r="B1538">
        <v>5</v>
      </c>
      <c r="C1538" t="s">
        <v>5656</v>
      </c>
      <c r="D1538" t="s">
        <v>1971</v>
      </c>
      <c r="E1538" t="b">
        <f ca="1">VLOOKUP(C1538,'1. 词频表'!A:D,4,0)</f>
        <v>0</v>
      </c>
      <c r="F1538" t="b">
        <f ca="1">VLOOKUP(D1538,'1. 词频表'!A:D,4,0)</f>
        <v>1</v>
      </c>
      <c r="G1538" s="9" t="b">
        <f>(COUNTIF(Sheet1!A:A,$C1538)+COUNTIF(Sheet1!A:A,$D1538))&gt;0</f>
        <v>0</v>
      </c>
      <c r="H1538" s="9" t="b">
        <f>(COUNTIF(Sheet1!B:B,$C1538)+COUNTIF(Sheet1!B:B,$D1538))&gt;0</f>
        <v>0</v>
      </c>
      <c r="I1538" s="9" t="b">
        <f>(COUNTIF(Sheet1!C:C,$C1538)+COUNTIF(Sheet1!C:C,$D1538))&gt;0</f>
        <v>0</v>
      </c>
    </row>
    <row r="1539" spans="1:9">
      <c r="A1539" t="s">
        <v>8444</v>
      </c>
      <c r="B1539">
        <v>5</v>
      </c>
      <c r="C1539" t="s">
        <v>1982</v>
      </c>
      <c r="D1539" t="s">
        <v>5811</v>
      </c>
      <c r="E1539" t="b">
        <f ca="1">VLOOKUP(C1539,'1. 词频表'!A:D,4,0)</f>
        <v>1</v>
      </c>
      <c r="F1539" t="b">
        <f ca="1">VLOOKUP(D1539,'1. 词频表'!A:D,4,0)</f>
        <v>0</v>
      </c>
      <c r="G1539" s="9" t="b">
        <f>(COUNTIF(Sheet1!A:A,$C1539)+COUNTIF(Sheet1!A:A,$D1539))&gt;0</f>
        <v>1</v>
      </c>
      <c r="H1539" s="9" t="b">
        <f>(COUNTIF(Sheet1!B:B,$C1539)+COUNTIF(Sheet1!B:B,$D1539))&gt;0</f>
        <v>0</v>
      </c>
      <c r="I1539" s="9" t="b">
        <f>(COUNTIF(Sheet1!C:C,$C1539)+COUNTIF(Sheet1!C:C,$D1539))&gt;0</f>
        <v>0</v>
      </c>
    </row>
    <row r="1540" spans="1:9">
      <c r="A1540" t="s">
        <v>8445</v>
      </c>
      <c r="B1540">
        <v>5</v>
      </c>
      <c r="C1540" t="s">
        <v>1982</v>
      </c>
      <c r="D1540" t="s">
        <v>5741</v>
      </c>
      <c r="E1540" t="b">
        <f ca="1">VLOOKUP(C1540,'1. 词频表'!A:D,4,0)</f>
        <v>1</v>
      </c>
      <c r="F1540" t="b">
        <f ca="1">VLOOKUP(D1540,'1. 词频表'!A:D,4,0)</f>
        <v>0</v>
      </c>
      <c r="G1540" s="9" t="b">
        <f>(COUNTIF(Sheet1!A:A,$C1540)+COUNTIF(Sheet1!A:A,$D1540))&gt;0</f>
        <v>0</v>
      </c>
      <c r="H1540" s="9" t="b">
        <f>(COUNTIF(Sheet1!B:B,$C1540)+COUNTIF(Sheet1!B:B,$D1540))&gt;0</f>
        <v>1</v>
      </c>
      <c r="I1540" s="9" t="b">
        <f>(COUNTIF(Sheet1!C:C,$C1540)+COUNTIF(Sheet1!C:C,$D1540))&gt;0</f>
        <v>0</v>
      </c>
    </row>
    <row r="1541" spans="1:9">
      <c r="A1541" t="s">
        <v>8446</v>
      </c>
      <c r="B1541">
        <v>5</v>
      </c>
      <c r="C1541" t="s">
        <v>2004</v>
      </c>
      <c r="D1541" t="s">
        <v>4358</v>
      </c>
      <c r="E1541" t="b">
        <f ca="1">VLOOKUP(C1541,'1. 词频表'!A:D,4,0)</f>
        <v>1</v>
      </c>
      <c r="F1541" t="b">
        <f ca="1">VLOOKUP(D1541,'1. 词频表'!A:D,4,0)</f>
        <v>0</v>
      </c>
      <c r="G1541" s="9" t="b">
        <f>(COUNTIF(Sheet1!A:A,$C1541)+COUNTIF(Sheet1!A:A,$D1541))&gt;0</f>
        <v>0</v>
      </c>
      <c r="H1541" s="9" t="b">
        <f>(COUNTIF(Sheet1!B:B,$C1541)+COUNTIF(Sheet1!B:B,$D1541))&gt;0</f>
        <v>1</v>
      </c>
      <c r="I1541" s="9" t="b">
        <f>(COUNTIF(Sheet1!C:C,$C1541)+COUNTIF(Sheet1!C:C,$D1541))&gt;0</f>
        <v>0</v>
      </c>
    </row>
    <row r="1542" spans="1:9">
      <c r="A1542" t="s">
        <v>8447</v>
      </c>
      <c r="B1542">
        <v>5</v>
      </c>
      <c r="C1542" t="s">
        <v>2004</v>
      </c>
      <c r="D1542" t="s">
        <v>5700</v>
      </c>
      <c r="E1542" t="b">
        <f ca="1">VLOOKUP(C1542,'1. 词频表'!A:D,4,0)</f>
        <v>1</v>
      </c>
      <c r="F1542" t="b">
        <f ca="1">VLOOKUP(D1542,'1. 词频表'!A:D,4,0)</f>
        <v>0</v>
      </c>
      <c r="G1542" s="9" t="b">
        <f>(COUNTIF(Sheet1!A:A,$C1542)+COUNTIF(Sheet1!A:A,$D1542))&gt;0</f>
        <v>0</v>
      </c>
      <c r="H1542" s="9" t="b">
        <f>(COUNTIF(Sheet1!B:B,$C1542)+COUNTIF(Sheet1!B:B,$D1542))&gt;0</f>
        <v>0</v>
      </c>
      <c r="I1542" s="9" t="b">
        <f>(COUNTIF(Sheet1!C:C,$C1542)+COUNTIF(Sheet1!C:C,$D1542))&gt;0</f>
        <v>0</v>
      </c>
    </row>
    <row r="1543" spans="1:9">
      <c r="A1543" t="s">
        <v>8448</v>
      </c>
      <c r="B1543">
        <v>5</v>
      </c>
      <c r="C1543" t="s">
        <v>2004</v>
      </c>
      <c r="D1543" t="s">
        <v>5648</v>
      </c>
      <c r="E1543" t="b">
        <f ca="1">VLOOKUP(C1543,'1. 词频表'!A:D,4,0)</f>
        <v>1</v>
      </c>
      <c r="F1543" t="b">
        <f ca="1">VLOOKUP(D1543,'1. 词频表'!A:D,4,0)</f>
        <v>1</v>
      </c>
      <c r="G1543" s="9" t="b">
        <f>(COUNTIF(Sheet1!A:A,$C1543)+COUNTIF(Sheet1!A:A,$D1543))&gt;0</f>
        <v>0</v>
      </c>
      <c r="H1543" s="9" t="b">
        <f>(COUNTIF(Sheet1!B:B,$C1543)+COUNTIF(Sheet1!B:B,$D1543))&gt;0</f>
        <v>0</v>
      </c>
      <c r="I1543" s="9" t="b">
        <f>(COUNTIF(Sheet1!C:C,$C1543)+COUNTIF(Sheet1!C:C,$D1543))&gt;0</f>
        <v>0</v>
      </c>
    </row>
    <row r="1544" spans="1:9">
      <c r="A1544" t="s">
        <v>8449</v>
      </c>
      <c r="B1544">
        <v>5</v>
      </c>
      <c r="C1544" t="s">
        <v>2015</v>
      </c>
      <c r="D1544" t="s">
        <v>5648</v>
      </c>
      <c r="E1544" t="b">
        <f ca="1">VLOOKUP(C1544,'1. 词频表'!A:D,4,0)</f>
        <v>1</v>
      </c>
      <c r="F1544" t="b">
        <f ca="1">VLOOKUP(D1544,'1. 词频表'!A:D,4,0)</f>
        <v>1</v>
      </c>
      <c r="G1544" s="9" t="b">
        <f>(COUNTIF(Sheet1!A:A,$C1544)+COUNTIF(Sheet1!A:A,$D1544))&gt;0</f>
        <v>0</v>
      </c>
      <c r="H1544" s="9" t="b">
        <f>(COUNTIF(Sheet1!B:B,$C1544)+COUNTIF(Sheet1!B:B,$D1544))&gt;0</f>
        <v>0</v>
      </c>
      <c r="I1544" s="9" t="b">
        <f>(COUNTIF(Sheet1!C:C,$C1544)+COUNTIF(Sheet1!C:C,$D1544))&gt;0</f>
        <v>0</v>
      </c>
    </row>
    <row r="1545" spans="1:9">
      <c r="A1545" t="s">
        <v>8450</v>
      </c>
      <c r="B1545">
        <v>5</v>
      </c>
      <c r="C1545" t="s">
        <v>4</v>
      </c>
      <c r="D1545" t="s">
        <v>8451</v>
      </c>
      <c r="E1545" t="b">
        <f ca="1">VLOOKUP(C1545,'1. 词频表'!A:D,4,0)</f>
        <v>1</v>
      </c>
      <c r="F1545" t="b">
        <f ca="1">VLOOKUP(D1545,'1. 词频表'!A:D,4,0)</f>
        <v>1</v>
      </c>
      <c r="G1545" s="9" t="b">
        <f>(COUNTIF(Sheet1!A:A,$C1545)+COUNTIF(Sheet1!A:A,$D1545))&gt;0</f>
        <v>0</v>
      </c>
      <c r="H1545" s="9" t="b">
        <f>(COUNTIF(Sheet1!B:B,$C1545)+COUNTIF(Sheet1!B:B,$D1545))&gt;0</f>
        <v>0</v>
      </c>
      <c r="I1545" s="9" t="b">
        <f>(COUNTIF(Sheet1!C:C,$C1545)+COUNTIF(Sheet1!C:C,$D1545))&gt;0</f>
        <v>0</v>
      </c>
    </row>
    <row r="1546" spans="1:9">
      <c r="A1546" t="s">
        <v>8452</v>
      </c>
      <c r="B1546">
        <v>5</v>
      </c>
      <c r="C1546" t="s">
        <v>8451</v>
      </c>
      <c r="D1546" t="s">
        <v>2059</v>
      </c>
      <c r="E1546" t="b">
        <f ca="1">VLOOKUP(C1546,'1. 词频表'!A:D,4,0)</f>
        <v>1</v>
      </c>
      <c r="F1546" t="b">
        <f ca="1">VLOOKUP(D1546,'1. 词频表'!A:D,4,0)</f>
        <v>1</v>
      </c>
      <c r="G1546" s="9" t="b">
        <f>(COUNTIF(Sheet1!A:A,$C1546)+COUNTIF(Sheet1!A:A,$D1546))&gt;0</f>
        <v>0</v>
      </c>
      <c r="H1546" s="9" t="b">
        <f>(COUNTIF(Sheet1!B:B,$C1546)+COUNTIF(Sheet1!B:B,$D1546))&gt;0</f>
        <v>0</v>
      </c>
      <c r="I1546" s="9" t="b">
        <f>(COUNTIF(Sheet1!C:C,$C1546)+COUNTIF(Sheet1!C:C,$D1546))&gt;0</f>
        <v>0</v>
      </c>
    </row>
    <row r="1547" spans="1:9">
      <c r="A1547" t="s">
        <v>8453</v>
      </c>
      <c r="B1547">
        <v>5</v>
      </c>
      <c r="C1547" t="s">
        <v>8451</v>
      </c>
      <c r="D1547" t="s">
        <v>5648</v>
      </c>
      <c r="E1547" t="b">
        <f ca="1">VLOOKUP(C1547,'1. 词频表'!A:D,4,0)</f>
        <v>1</v>
      </c>
      <c r="F1547" t="b">
        <f ca="1">VLOOKUP(D1547,'1. 词频表'!A:D,4,0)</f>
        <v>1</v>
      </c>
      <c r="G1547" s="9" t="b">
        <f>(COUNTIF(Sheet1!A:A,$C1547)+COUNTIF(Sheet1!A:A,$D1547))&gt;0</f>
        <v>0</v>
      </c>
      <c r="H1547" s="9" t="b">
        <f>(COUNTIF(Sheet1!B:B,$C1547)+COUNTIF(Sheet1!B:B,$D1547))&gt;0</f>
        <v>0</v>
      </c>
      <c r="I1547" s="9" t="b">
        <f>(COUNTIF(Sheet1!C:C,$C1547)+COUNTIF(Sheet1!C:C,$D1547))&gt;0</f>
        <v>0</v>
      </c>
    </row>
    <row r="1548" spans="1:9">
      <c r="A1548" t="s">
        <v>8454</v>
      </c>
      <c r="B1548">
        <v>5</v>
      </c>
      <c r="C1548" t="s">
        <v>8451</v>
      </c>
      <c r="D1548" t="s">
        <v>5646</v>
      </c>
      <c r="E1548" t="b">
        <f ca="1">VLOOKUP(C1548,'1. 词频表'!A:D,4,0)</f>
        <v>1</v>
      </c>
      <c r="F1548" t="b">
        <f ca="1">VLOOKUP(D1548,'1. 词频表'!A:D,4,0)</f>
        <v>1</v>
      </c>
      <c r="G1548" s="9" t="b">
        <f>(COUNTIF(Sheet1!A:A,$C1548)+COUNTIF(Sheet1!A:A,$D1548))&gt;0</f>
        <v>0</v>
      </c>
      <c r="H1548" s="9" t="b">
        <f>(COUNTIF(Sheet1!B:B,$C1548)+COUNTIF(Sheet1!B:B,$D1548))&gt;0</f>
        <v>0</v>
      </c>
      <c r="I1548" s="9" t="b">
        <f>(COUNTIF(Sheet1!C:C,$C1548)+COUNTIF(Sheet1!C:C,$D1548))&gt;0</f>
        <v>0</v>
      </c>
    </row>
    <row r="1549" spans="1:9">
      <c r="A1549" t="s">
        <v>8455</v>
      </c>
      <c r="B1549">
        <v>5</v>
      </c>
      <c r="C1549" t="s">
        <v>2102</v>
      </c>
      <c r="D1549" t="s">
        <v>5648</v>
      </c>
      <c r="E1549" t="b">
        <f ca="1">VLOOKUP(C1549,'1. 词频表'!A:D,4,0)</f>
        <v>1</v>
      </c>
      <c r="F1549" t="b">
        <f ca="1">VLOOKUP(D1549,'1. 词频表'!A:D,4,0)</f>
        <v>1</v>
      </c>
      <c r="G1549" s="9" t="b">
        <f>(COUNTIF(Sheet1!A:A,$C1549)+COUNTIF(Sheet1!A:A,$D1549))&gt;0</f>
        <v>0</v>
      </c>
      <c r="H1549" s="9" t="b">
        <f>(COUNTIF(Sheet1!B:B,$C1549)+COUNTIF(Sheet1!B:B,$D1549))&gt;0</f>
        <v>0</v>
      </c>
      <c r="I1549" s="9" t="b">
        <f>(COUNTIF(Sheet1!C:C,$C1549)+COUNTIF(Sheet1!C:C,$D1549))&gt;0</f>
        <v>0</v>
      </c>
    </row>
    <row r="1550" spans="1:9">
      <c r="A1550" t="s">
        <v>6982</v>
      </c>
      <c r="B1550">
        <v>5</v>
      </c>
      <c r="C1550" t="s">
        <v>2102</v>
      </c>
      <c r="D1550" t="s">
        <v>5679</v>
      </c>
      <c r="E1550" t="b">
        <f ca="1">VLOOKUP(C1550,'1. 词频表'!A:D,4,0)</f>
        <v>1</v>
      </c>
      <c r="F1550" t="b">
        <f ca="1">VLOOKUP(D1550,'1. 词频表'!A:D,4,0)</f>
        <v>0</v>
      </c>
      <c r="G1550" s="9" t="b">
        <f>(COUNTIF(Sheet1!A:A,$C1550)+COUNTIF(Sheet1!A:A,$D1550))&gt;0</f>
        <v>0</v>
      </c>
      <c r="H1550" s="9" t="b">
        <f>(COUNTIF(Sheet1!B:B,$C1550)+COUNTIF(Sheet1!B:B,$D1550))&gt;0</f>
        <v>0</v>
      </c>
      <c r="I1550" s="9" t="b">
        <f>(COUNTIF(Sheet1!C:C,$C1550)+COUNTIF(Sheet1!C:C,$D1550))&gt;0</f>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F22" sqref="F22"/>
    </sheetView>
  </sheetViews>
  <sheetFormatPr defaultColWidth="9" defaultRowHeight="16.8" outlineLevelCol="3"/>
  <sheetData>
    <row r="1" spans="1:4">
      <c r="A1" s="7" t="s">
        <v>5642</v>
      </c>
      <c r="B1" s="7" t="s">
        <v>5643</v>
      </c>
      <c r="C1" s="7" t="s">
        <v>5644</v>
      </c>
      <c r="D1" s="7"/>
    </row>
    <row r="2" spans="1:4">
      <c r="A2" t="s">
        <v>6000</v>
      </c>
      <c r="B2" t="s">
        <v>4358</v>
      </c>
      <c r="C2" t="s">
        <v>6739</v>
      </c>
    </row>
    <row r="3" spans="1:4">
      <c r="A3" t="s">
        <v>5996</v>
      </c>
      <c r="B3" t="s">
        <v>5789</v>
      </c>
      <c r="C3" t="s">
        <v>5669</v>
      </c>
    </row>
    <row r="4" spans="1:4">
      <c r="A4" t="s">
        <v>5749</v>
      </c>
      <c r="B4" t="s">
        <v>5804</v>
      </c>
      <c r="C4" t="s">
        <v>5679</v>
      </c>
    </row>
    <row r="5" spans="1:4">
      <c r="A5" t="s">
        <v>7579</v>
      </c>
      <c r="B5" t="s">
        <v>5771</v>
      </c>
      <c r="C5" t="s">
        <v>5784</v>
      </c>
    </row>
    <row r="6" spans="1:4">
      <c r="A6" t="s">
        <v>5811</v>
      </c>
      <c r="B6" t="s">
        <v>6989</v>
      </c>
      <c r="C6" t="s">
        <v>7855</v>
      </c>
    </row>
    <row r="7" spans="1:4">
      <c r="A7" t="s">
        <v>5752</v>
      </c>
      <c r="B7" t="s">
        <v>5931</v>
      </c>
      <c r="C7" t="s">
        <v>5676</v>
      </c>
    </row>
    <row r="8" spans="1:4">
      <c r="A8" t="s">
        <v>5753</v>
      </c>
      <c r="B8" t="s">
        <v>7591</v>
      </c>
      <c r="C8" t="s">
        <v>6043</v>
      </c>
    </row>
    <row r="9" spans="1:4">
      <c r="A9" t="s">
        <v>5912</v>
      </c>
      <c r="B9" t="s">
        <v>7640</v>
      </c>
      <c r="C9" t="s">
        <v>5727</v>
      </c>
    </row>
    <row r="10" spans="1:4">
      <c r="A10" t="s">
        <v>7610</v>
      </c>
      <c r="B10" t="s">
        <v>7575</v>
      </c>
      <c r="C10" t="s">
        <v>5693</v>
      </c>
    </row>
    <row r="11" spans="1:4">
      <c r="A11" t="s">
        <v>7438</v>
      </c>
      <c r="B11" t="s">
        <v>5741</v>
      </c>
      <c r="C11" t="s">
        <v>5856</v>
      </c>
    </row>
    <row r="12" spans="1:4">
      <c r="C12" t="s">
        <v>8456</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R1105"/>
  <sheetViews>
    <sheetView topLeftCell="T1" workbookViewId="0">
      <selection activeCell="A1" sqref="A1"/>
    </sheetView>
  </sheetViews>
  <sheetFormatPr defaultColWidth="9" defaultRowHeight="16.8"/>
  <sheetData>
    <row r="1" spans="1:200">
      <c r="B1" s="6" t="s">
        <v>847</v>
      </c>
      <c r="C1" s="6" t="s">
        <v>1982</v>
      </c>
      <c r="D1" s="6" t="s">
        <v>191</v>
      </c>
      <c r="E1" s="6" t="s">
        <v>70</v>
      </c>
      <c r="F1" s="6" t="s">
        <v>1054</v>
      </c>
      <c r="G1" s="6" t="s">
        <v>550</v>
      </c>
      <c r="H1" s="6" t="s">
        <v>1785</v>
      </c>
      <c r="I1" s="6" t="s">
        <v>1873</v>
      </c>
      <c r="J1" s="6" t="s">
        <v>2070</v>
      </c>
      <c r="K1" s="6" t="s">
        <v>1436</v>
      </c>
      <c r="L1" s="6" t="s">
        <v>1196</v>
      </c>
      <c r="M1" s="6" t="s">
        <v>1152</v>
      </c>
      <c r="N1" s="6" t="s">
        <v>1403</v>
      </c>
      <c r="O1" s="6" t="s">
        <v>978</v>
      </c>
      <c r="P1" s="6" t="s">
        <v>1643</v>
      </c>
      <c r="Q1" s="6" t="s">
        <v>1709</v>
      </c>
      <c r="R1" s="6" t="s">
        <v>15</v>
      </c>
      <c r="S1" s="6" t="s">
        <v>1108</v>
      </c>
      <c r="T1" s="6" t="s">
        <v>1840</v>
      </c>
      <c r="U1" s="6" t="s">
        <v>333</v>
      </c>
      <c r="V1" s="6" t="s">
        <v>421</v>
      </c>
      <c r="W1" s="6" t="s">
        <v>682</v>
      </c>
      <c r="X1" s="6" t="s">
        <v>213</v>
      </c>
      <c r="Y1" s="6" t="s">
        <v>147</v>
      </c>
      <c r="Z1" s="6" t="s">
        <v>432</v>
      </c>
      <c r="AA1" s="6" t="s">
        <v>279</v>
      </c>
      <c r="AB1" s="6" t="s">
        <v>497</v>
      </c>
      <c r="AC1" s="6" t="s">
        <v>616</v>
      </c>
      <c r="AD1" s="6" t="s">
        <v>1698</v>
      </c>
      <c r="AE1" s="6" t="s">
        <v>1577</v>
      </c>
      <c r="AF1" s="6" t="s">
        <v>1283</v>
      </c>
      <c r="AG1" s="6" t="s">
        <v>1228</v>
      </c>
      <c r="AH1" s="6" t="s">
        <v>1425</v>
      </c>
      <c r="AI1" s="6" t="s">
        <v>1000</v>
      </c>
      <c r="AJ1" s="6" t="s">
        <v>715</v>
      </c>
      <c r="AK1" s="6" t="s">
        <v>1174</v>
      </c>
      <c r="AL1" s="6" t="s">
        <v>323</v>
      </c>
      <c r="AM1" s="6" t="s">
        <v>344</v>
      </c>
      <c r="AN1" s="6" t="s">
        <v>442</v>
      </c>
      <c r="AO1" s="6" t="s">
        <v>1927</v>
      </c>
      <c r="AP1" s="6" t="s">
        <v>1763</v>
      </c>
      <c r="AQ1" s="6" t="s">
        <v>649</v>
      </c>
      <c r="AR1" s="6" t="s">
        <v>770</v>
      </c>
      <c r="AS1" s="6" t="s">
        <v>2091</v>
      </c>
      <c r="AT1" s="6" t="s">
        <v>1044</v>
      </c>
      <c r="AU1" s="6" t="s">
        <v>486</v>
      </c>
      <c r="AV1" s="6" t="s">
        <v>1883</v>
      </c>
      <c r="AW1" s="6" t="s">
        <v>169</v>
      </c>
      <c r="AX1" s="6" t="s">
        <v>92</v>
      </c>
      <c r="AY1" s="6" t="s">
        <v>967</v>
      </c>
      <c r="AZ1" s="6" t="s">
        <v>2102</v>
      </c>
      <c r="BA1" s="6" t="s">
        <v>1305</v>
      </c>
      <c r="BB1" s="6" t="s">
        <v>1588</v>
      </c>
      <c r="BC1" s="6" t="s">
        <v>1676</v>
      </c>
      <c r="BD1" s="6" t="s">
        <v>453</v>
      </c>
      <c r="BE1" s="6" t="s">
        <v>114</v>
      </c>
      <c r="BF1" s="6" t="s">
        <v>583</v>
      </c>
      <c r="BG1" s="6" t="s">
        <v>1119</v>
      </c>
      <c r="BH1" s="6" t="s">
        <v>1905</v>
      </c>
      <c r="BI1" s="6" t="s">
        <v>1086</v>
      </c>
      <c r="BJ1" s="6" t="s">
        <v>1360</v>
      </c>
      <c r="BK1" s="6" t="s">
        <v>1250</v>
      </c>
      <c r="BL1" s="6" t="s">
        <v>1632</v>
      </c>
      <c r="BM1" s="6" t="s">
        <v>1316</v>
      </c>
      <c r="BN1" s="6" t="s">
        <v>2059</v>
      </c>
      <c r="BO1" s="6" t="s">
        <v>235</v>
      </c>
      <c r="BP1" s="6" t="s">
        <v>519</v>
      </c>
      <c r="BQ1" s="6" t="s">
        <v>2134</v>
      </c>
      <c r="BR1" s="6" t="s">
        <v>37</v>
      </c>
      <c r="BS1" s="6" t="s">
        <v>1239</v>
      </c>
      <c r="BT1" s="6" t="s">
        <v>1993</v>
      </c>
      <c r="BU1" s="6" t="s">
        <v>2015</v>
      </c>
      <c r="BV1" s="6" t="s">
        <v>1654</v>
      </c>
      <c r="BW1" s="6" t="s">
        <v>1938</v>
      </c>
      <c r="BX1" s="6" t="s">
        <v>1610</v>
      </c>
      <c r="BY1" s="6" t="s">
        <v>660</v>
      </c>
      <c r="BZ1" s="6" t="s">
        <v>781</v>
      </c>
      <c r="CA1" s="6" t="s">
        <v>1480</v>
      </c>
      <c r="CB1" s="6" t="s">
        <v>1185</v>
      </c>
      <c r="CC1" s="6" t="s">
        <v>2113</v>
      </c>
      <c r="CD1" s="6" t="s">
        <v>1458</v>
      </c>
      <c r="CE1" s="6" t="s">
        <v>792</v>
      </c>
      <c r="CF1" s="6" t="s">
        <v>956</v>
      </c>
      <c r="CG1" s="6" t="s">
        <v>605</v>
      </c>
      <c r="CH1" s="6" t="s">
        <v>1022</v>
      </c>
      <c r="CI1" s="6" t="s">
        <v>1960</v>
      </c>
      <c r="CJ1" s="6" t="s">
        <v>1469</v>
      </c>
      <c r="CK1" s="6" t="s">
        <v>2124</v>
      </c>
      <c r="CL1" s="6" t="s">
        <v>891</v>
      </c>
      <c r="CM1" s="6" t="s">
        <v>1163</v>
      </c>
      <c r="CN1" s="6" t="s">
        <v>737</v>
      </c>
      <c r="CO1" s="6" t="s">
        <v>59</v>
      </c>
      <c r="CP1" s="6" t="s">
        <v>1381</v>
      </c>
      <c r="CQ1" s="6" t="s">
        <v>268</v>
      </c>
      <c r="CR1" s="6" t="s">
        <v>1730</v>
      </c>
      <c r="CS1" s="6" t="s">
        <v>2026</v>
      </c>
      <c r="CT1" s="6" t="s">
        <v>136</v>
      </c>
      <c r="CU1" s="6" t="s">
        <v>1621</v>
      </c>
      <c r="CV1" s="6" t="s">
        <v>541</v>
      </c>
      <c r="CW1" s="6" t="s">
        <v>1338</v>
      </c>
      <c r="CX1" s="6" t="s">
        <v>671</v>
      </c>
      <c r="CY1" s="6" t="s">
        <v>410</v>
      </c>
      <c r="CZ1" s="6" t="s">
        <v>1522</v>
      </c>
      <c r="DA1" s="6" t="s">
        <v>399</v>
      </c>
      <c r="DB1" s="6" t="s">
        <v>1033</v>
      </c>
      <c r="DC1" s="6" t="s">
        <v>704</v>
      </c>
      <c r="DD1" s="6" t="s">
        <v>1076</v>
      </c>
      <c r="DE1" s="6" t="s">
        <v>693</v>
      </c>
      <c r="DF1" s="6" t="s">
        <v>1065</v>
      </c>
      <c r="DG1" s="6" t="s">
        <v>202</v>
      </c>
      <c r="DH1" s="6" t="s">
        <v>913</v>
      </c>
      <c r="DI1" s="6" t="s">
        <v>825</v>
      </c>
      <c r="DJ1" s="6" t="s">
        <v>880</v>
      </c>
      <c r="DK1" s="6" t="s">
        <v>1796</v>
      </c>
      <c r="DL1" s="6" t="s">
        <v>869</v>
      </c>
      <c r="DM1" s="6" t="s">
        <v>1371</v>
      </c>
      <c r="DN1" s="6" t="s">
        <v>1851</v>
      </c>
      <c r="DO1" s="6" t="s">
        <v>1894</v>
      </c>
      <c r="DP1" s="6" t="s">
        <v>2048</v>
      </c>
      <c r="DQ1" s="6" t="s">
        <v>180</v>
      </c>
      <c r="DR1" s="6" t="s">
        <v>1862</v>
      </c>
      <c r="DS1" s="6" t="s">
        <v>2037</v>
      </c>
      <c r="DT1" s="6" t="s">
        <v>858</v>
      </c>
      <c r="DU1" s="6" t="s">
        <v>355</v>
      </c>
      <c r="DV1" s="6" t="s">
        <v>1949</v>
      </c>
      <c r="DW1" s="6" t="s">
        <v>1544</v>
      </c>
      <c r="DX1" s="6" t="s">
        <v>803</v>
      </c>
      <c r="DY1" s="6" t="s">
        <v>1566</v>
      </c>
      <c r="DZ1" s="6" t="s">
        <v>1807</v>
      </c>
      <c r="EA1" s="6" t="s">
        <v>1774</v>
      </c>
      <c r="EB1" s="6" t="s">
        <v>1752</v>
      </c>
      <c r="EC1" s="6" t="s">
        <v>1489</v>
      </c>
      <c r="ED1" s="6" t="s">
        <v>594</v>
      </c>
      <c r="EE1" s="6" t="s">
        <v>935</v>
      </c>
      <c r="EF1" s="6" t="s">
        <v>1665</v>
      </c>
      <c r="EG1" s="6" t="s">
        <v>158</v>
      </c>
      <c r="EH1" s="6" t="s">
        <v>1141</v>
      </c>
      <c r="EI1" s="6" t="s">
        <v>475</v>
      </c>
      <c r="EJ1" s="6" t="s">
        <v>836</v>
      </c>
      <c r="EK1" s="6" t="s">
        <v>125</v>
      </c>
      <c r="EL1" s="6" t="s">
        <v>1829</v>
      </c>
      <c r="EM1" s="6" t="s">
        <v>627</v>
      </c>
      <c r="EN1" s="6" t="s">
        <v>1392</v>
      </c>
      <c r="EO1" s="6" t="s">
        <v>48</v>
      </c>
      <c r="EP1" s="6" t="s">
        <v>1511</v>
      </c>
      <c r="EQ1" s="6" t="s">
        <v>1818</v>
      </c>
      <c r="ER1" s="6" t="s">
        <v>388</v>
      </c>
      <c r="ES1" s="6" t="s">
        <v>561</v>
      </c>
      <c r="ET1" s="6" t="s">
        <v>814</v>
      </c>
      <c r="EU1" s="6" t="s">
        <v>1741</v>
      </c>
      <c r="EV1" s="6" t="s">
        <v>312</v>
      </c>
      <c r="EW1" s="6" t="s">
        <v>1206</v>
      </c>
      <c r="EX1" s="6" t="s">
        <v>1916</v>
      </c>
      <c r="EY1" s="6" t="s">
        <v>508</v>
      </c>
      <c r="EZ1" s="6" t="s">
        <v>1130</v>
      </c>
      <c r="FA1" s="6" t="s">
        <v>1272</v>
      </c>
      <c r="FB1" s="6" t="s">
        <v>290</v>
      </c>
      <c r="FC1" s="6" t="s">
        <v>1217</v>
      </c>
      <c r="FD1" s="6" t="s">
        <v>81</v>
      </c>
      <c r="FE1" s="6" t="s">
        <v>224</v>
      </c>
      <c r="FF1" s="6" t="s">
        <v>945</v>
      </c>
      <c r="FG1" s="6" t="s">
        <v>748</v>
      </c>
      <c r="FH1" s="6" t="s">
        <v>1555</v>
      </c>
      <c r="FI1" s="6" t="s">
        <v>246</v>
      </c>
      <c r="FJ1" s="6" t="s">
        <v>1414</v>
      </c>
      <c r="FK1" s="6" t="s">
        <v>638</v>
      </c>
      <c r="FL1" s="6" t="s">
        <v>989</v>
      </c>
      <c r="FM1" s="6" t="s">
        <v>1327</v>
      </c>
      <c r="FN1" s="6" t="s">
        <v>2004</v>
      </c>
      <c r="FO1" s="6" t="s">
        <v>1687</v>
      </c>
      <c r="FP1" s="6" t="s">
        <v>1011</v>
      </c>
      <c r="FQ1" s="6" t="s">
        <v>377</v>
      </c>
      <c r="FR1" s="6" t="s">
        <v>1971</v>
      </c>
      <c r="FS1" s="6" t="s">
        <v>1599</v>
      </c>
      <c r="FT1" s="6" t="s">
        <v>26</v>
      </c>
      <c r="FU1" s="6" t="s">
        <v>1097</v>
      </c>
      <c r="FV1" s="6" t="s">
        <v>301</v>
      </c>
      <c r="FW1" s="6" t="s">
        <v>572</v>
      </c>
      <c r="FX1" s="6" t="s">
        <v>103</v>
      </c>
      <c r="FY1" s="6" t="s">
        <v>726</v>
      </c>
      <c r="FZ1" s="6" t="s">
        <v>1533</v>
      </c>
      <c r="GA1" s="6" t="s">
        <v>1349</v>
      </c>
      <c r="GB1" s="6" t="s">
        <v>3</v>
      </c>
      <c r="GC1" s="6" t="s">
        <v>366</v>
      </c>
      <c r="GD1" s="6" t="s">
        <v>1447</v>
      </c>
      <c r="GE1" s="6" t="s">
        <v>1719</v>
      </c>
      <c r="GF1" s="6" t="s">
        <v>257</v>
      </c>
      <c r="GG1" s="6" t="s">
        <v>464</v>
      </c>
      <c r="GH1" s="6" t="s">
        <v>902</v>
      </c>
      <c r="GI1" s="6" t="s">
        <v>1294</v>
      </c>
      <c r="GJ1" s="6" t="s">
        <v>1500</v>
      </c>
      <c r="GK1" s="6" t="s">
        <v>759</v>
      </c>
      <c r="GL1" s="6" t="s">
        <v>2081</v>
      </c>
      <c r="GM1" s="6" t="s">
        <v>924</v>
      </c>
      <c r="GN1" s="6" t="s">
        <v>1261</v>
      </c>
      <c r="GO1" s="6" t="s">
        <v>530</v>
      </c>
      <c r="GP1" s="6" t="s">
        <v>8457</v>
      </c>
      <c r="GQ1" s="6" t="s">
        <v>8458</v>
      </c>
      <c r="GR1" s="6" t="s">
        <v>8459</v>
      </c>
    </row>
    <row r="2" spans="1:200">
      <c r="A2" s="6" t="s">
        <v>5646</v>
      </c>
      <c r="B2">
        <v>10</v>
      </c>
      <c r="C2">
        <v>10</v>
      </c>
      <c r="D2">
        <v>7</v>
      </c>
      <c r="E2">
        <v>10</v>
      </c>
      <c r="F2">
        <v>9</v>
      </c>
      <c r="G2">
        <v>11</v>
      </c>
      <c r="H2">
        <v>10</v>
      </c>
      <c r="I2">
        <v>8</v>
      </c>
      <c r="J2">
        <v>10</v>
      </c>
      <c r="K2">
        <v>4</v>
      </c>
      <c r="L2">
        <v>8</v>
      </c>
      <c r="M2">
        <v>10</v>
      </c>
      <c r="N2">
        <v>9</v>
      </c>
      <c r="O2">
        <v>10</v>
      </c>
      <c r="P2">
        <v>10</v>
      </c>
      <c r="Q2">
        <v>7</v>
      </c>
      <c r="R2">
        <v>10</v>
      </c>
      <c r="S2">
        <v>10</v>
      </c>
      <c r="T2">
        <v>6</v>
      </c>
      <c r="U2">
        <v>10</v>
      </c>
      <c r="V2">
        <v>6</v>
      </c>
      <c r="W2">
        <v>11</v>
      </c>
      <c r="X2">
        <v>8</v>
      </c>
      <c r="Y2">
        <v>8</v>
      </c>
      <c r="Z2">
        <v>6</v>
      </c>
      <c r="AA2">
        <v>7</v>
      </c>
      <c r="AB2">
        <v>7</v>
      </c>
      <c r="AC2">
        <v>10</v>
      </c>
      <c r="AD2">
        <v>9</v>
      </c>
      <c r="AE2">
        <v>9</v>
      </c>
      <c r="AF2">
        <v>10</v>
      </c>
      <c r="AG2">
        <v>8</v>
      </c>
      <c r="AH2">
        <v>7</v>
      </c>
      <c r="AI2">
        <v>10</v>
      </c>
      <c r="AJ2">
        <v>8</v>
      </c>
      <c r="AK2">
        <v>10</v>
      </c>
      <c r="AL2">
        <v>7</v>
      </c>
      <c r="AM2">
        <v>10</v>
      </c>
      <c r="AN2">
        <v>8</v>
      </c>
      <c r="AO2">
        <v>10</v>
      </c>
      <c r="AP2">
        <v>10</v>
      </c>
      <c r="AQ2">
        <v>3</v>
      </c>
      <c r="AR2">
        <v>6</v>
      </c>
      <c r="AS2">
        <v>6</v>
      </c>
      <c r="AT2">
        <v>7</v>
      </c>
      <c r="AU2">
        <v>10</v>
      </c>
      <c r="AV2">
        <v>10</v>
      </c>
      <c r="AW2">
        <v>9</v>
      </c>
      <c r="AX2">
        <v>9</v>
      </c>
      <c r="AY2">
        <v>7</v>
      </c>
      <c r="AZ2">
        <v>10</v>
      </c>
      <c r="BA2">
        <v>10</v>
      </c>
      <c r="BB2">
        <v>9</v>
      </c>
      <c r="BC2">
        <v>11</v>
      </c>
      <c r="BD2">
        <v>9</v>
      </c>
      <c r="BE2">
        <v>10</v>
      </c>
      <c r="BF2">
        <v>10</v>
      </c>
      <c r="BG2">
        <v>9</v>
      </c>
      <c r="BH2">
        <v>6</v>
      </c>
      <c r="BI2">
        <v>9</v>
      </c>
      <c r="BJ2">
        <v>10</v>
      </c>
      <c r="BK2">
        <v>9</v>
      </c>
      <c r="BL2">
        <v>10</v>
      </c>
      <c r="BM2">
        <v>8</v>
      </c>
      <c r="BN2">
        <v>10</v>
      </c>
      <c r="BO2">
        <v>10</v>
      </c>
      <c r="BP2">
        <v>8</v>
      </c>
      <c r="BQ2">
        <v>4</v>
      </c>
      <c r="BR2">
        <v>10</v>
      </c>
      <c r="BS2">
        <v>8</v>
      </c>
      <c r="BT2">
        <v>10</v>
      </c>
      <c r="BU2">
        <v>10</v>
      </c>
      <c r="BV2">
        <v>9</v>
      </c>
      <c r="BW2">
        <v>10</v>
      </c>
      <c r="BX2">
        <v>6</v>
      </c>
      <c r="BY2">
        <v>7</v>
      </c>
      <c r="BZ2">
        <v>9</v>
      </c>
      <c r="CA2">
        <v>9</v>
      </c>
      <c r="CB2">
        <v>10</v>
      </c>
      <c r="CC2">
        <v>9</v>
      </c>
      <c r="CD2">
        <v>10</v>
      </c>
      <c r="CE2">
        <v>9</v>
      </c>
      <c r="CF2">
        <v>10</v>
      </c>
      <c r="CG2">
        <v>10</v>
      </c>
      <c r="CH2">
        <v>7</v>
      </c>
      <c r="CI2">
        <v>7</v>
      </c>
      <c r="CJ2">
        <v>10</v>
      </c>
      <c r="CK2">
        <v>7</v>
      </c>
      <c r="CL2">
        <v>10</v>
      </c>
      <c r="CM2">
        <v>10</v>
      </c>
      <c r="CN2">
        <v>9</v>
      </c>
      <c r="CO2">
        <v>11</v>
      </c>
      <c r="CP2">
        <v>9</v>
      </c>
      <c r="CQ2">
        <v>3</v>
      </c>
      <c r="CR2">
        <v>8</v>
      </c>
      <c r="CS2">
        <v>10</v>
      </c>
      <c r="CT2">
        <v>7</v>
      </c>
      <c r="CU2">
        <v>10</v>
      </c>
      <c r="CV2">
        <v>8</v>
      </c>
      <c r="CW2">
        <v>8</v>
      </c>
      <c r="CX2">
        <v>10</v>
      </c>
      <c r="CY2">
        <v>10</v>
      </c>
      <c r="CZ2">
        <v>10</v>
      </c>
      <c r="DA2">
        <v>10</v>
      </c>
      <c r="DB2">
        <v>11</v>
      </c>
      <c r="DC2">
        <v>6</v>
      </c>
      <c r="DD2">
        <v>7</v>
      </c>
      <c r="DE2">
        <v>8</v>
      </c>
      <c r="DF2">
        <v>10</v>
      </c>
      <c r="DG2">
        <v>9</v>
      </c>
      <c r="DH2">
        <v>10</v>
      </c>
      <c r="DI2">
        <v>9</v>
      </c>
      <c r="DJ2">
        <v>9</v>
      </c>
      <c r="DK2">
        <v>9</v>
      </c>
      <c r="DL2">
        <v>10</v>
      </c>
      <c r="DM2">
        <v>9</v>
      </c>
      <c r="DN2">
        <v>10</v>
      </c>
      <c r="DO2">
        <v>5</v>
      </c>
      <c r="DP2">
        <v>7</v>
      </c>
      <c r="DQ2">
        <v>5</v>
      </c>
      <c r="DR2">
        <v>7</v>
      </c>
      <c r="DS2">
        <v>5</v>
      </c>
      <c r="DT2">
        <v>4</v>
      </c>
      <c r="DU2">
        <v>9</v>
      </c>
      <c r="DV2">
        <v>10</v>
      </c>
      <c r="DW2">
        <v>10</v>
      </c>
      <c r="DX2">
        <v>9</v>
      </c>
      <c r="DY2">
        <v>9</v>
      </c>
      <c r="DZ2">
        <v>10</v>
      </c>
      <c r="EA2">
        <v>10</v>
      </c>
      <c r="EB2">
        <v>8</v>
      </c>
      <c r="EC2">
        <v>10</v>
      </c>
      <c r="ED2">
        <v>10</v>
      </c>
      <c r="EE2">
        <v>10</v>
      </c>
      <c r="EF2">
        <v>9</v>
      </c>
      <c r="EG2">
        <v>10</v>
      </c>
      <c r="EH2">
        <v>9</v>
      </c>
      <c r="EI2">
        <v>9</v>
      </c>
      <c r="EJ2">
        <v>9</v>
      </c>
      <c r="EK2">
        <v>10</v>
      </c>
      <c r="EL2">
        <v>10</v>
      </c>
      <c r="EM2">
        <v>8</v>
      </c>
      <c r="EN2">
        <v>7</v>
      </c>
      <c r="EO2">
        <v>9</v>
      </c>
      <c r="EP2">
        <v>9</v>
      </c>
      <c r="EQ2">
        <v>9</v>
      </c>
      <c r="ER2">
        <v>10</v>
      </c>
      <c r="ES2">
        <v>10</v>
      </c>
      <c r="ET2">
        <v>9</v>
      </c>
      <c r="EU2">
        <v>10</v>
      </c>
      <c r="EV2">
        <v>10</v>
      </c>
      <c r="EW2">
        <v>10</v>
      </c>
      <c r="EY2">
        <v>9</v>
      </c>
      <c r="EZ2">
        <v>10</v>
      </c>
      <c r="FA2">
        <v>10</v>
      </c>
      <c r="FB2">
        <v>10</v>
      </c>
      <c r="FC2">
        <v>9</v>
      </c>
      <c r="FD2">
        <v>10</v>
      </c>
      <c r="FE2">
        <v>10</v>
      </c>
      <c r="FF2">
        <v>8</v>
      </c>
      <c r="FG2">
        <v>9</v>
      </c>
      <c r="FH2">
        <v>7</v>
      </c>
      <c r="FI2">
        <v>9</v>
      </c>
      <c r="FJ2">
        <v>9</v>
      </c>
      <c r="FK2">
        <v>7</v>
      </c>
      <c r="FL2">
        <v>9</v>
      </c>
      <c r="FM2">
        <v>9</v>
      </c>
      <c r="FN2">
        <v>8</v>
      </c>
      <c r="FO2">
        <v>9</v>
      </c>
      <c r="FP2">
        <v>10</v>
      </c>
      <c r="FQ2">
        <v>10</v>
      </c>
      <c r="FR2">
        <v>6</v>
      </c>
      <c r="FS2">
        <v>8</v>
      </c>
      <c r="FT2">
        <v>3</v>
      </c>
      <c r="FU2">
        <v>8</v>
      </c>
      <c r="FV2">
        <v>10</v>
      </c>
      <c r="FW2">
        <v>8</v>
      </c>
      <c r="FX2">
        <v>9</v>
      </c>
      <c r="FY2">
        <v>8</v>
      </c>
      <c r="FZ2">
        <v>9</v>
      </c>
      <c r="GA2">
        <v>9</v>
      </c>
      <c r="GB2">
        <v>6</v>
      </c>
      <c r="GC2">
        <v>10</v>
      </c>
      <c r="GD2">
        <v>9</v>
      </c>
      <c r="GE2">
        <v>9</v>
      </c>
      <c r="GF2">
        <v>8</v>
      </c>
      <c r="GG2">
        <v>10</v>
      </c>
      <c r="GH2">
        <v>10</v>
      </c>
      <c r="GI2">
        <v>10</v>
      </c>
      <c r="GJ2">
        <v>10</v>
      </c>
      <c r="GK2">
        <v>9</v>
      </c>
      <c r="GL2">
        <v>5</v>
      </c>
      <c r="GM2">
        <v>10</v>
      </c>
      <c r="GN2">
        <v>5</v>
      </c>
      <c r="GO2">
        <v>10</v>
      </c>
      <c r="GP2" t="b">
        <v>0</v>
      </c>
      <c r="GQ2">
        <v>0.994897959183674</v>
      </c>
      <c r="GR2">
        <v>1700</v>
      </c>
    </row>
    <row r="3" spans="1:200">
      <c r="A3" s="6" t="s">
        <v>4358</v>
      </c>
      <c r="B3">
        <v>14</v>
      </c>
      <c r="C3">
        <v>12</v>
      </c>
      <c r="D3">
        <v>7</v>
      </c>
      <c r="E3">
        <v>13</v>
      </c>
      <c r="F3">
        <v>11</v>
      </c>
      <c r="G3">
        <v>3</v>
      </c>
      <c r="H3">
        <v>11</v>
      </c>
      <c r="I3">
        <v>12</v>
      </c>
      <c r="J3">
        <v>10</v>
      </c>
      <c r="K3">
        <v>7</v>
      </c>
      <c r="M3">
        <v>20</v>
      </c>
      <c r="O3">
        <v>8</v>
      </c>
      <c r="P3">
        <v>6</v>
      </c>
      <c r="Q3">
        <v>16</v>
      </c>
      <c r="R3">
        <v>11</v>
      </c>
      <c r="S3">
        <v>8</v>
      </c>
      <c r="T3">
        <v>10</v>
      </c>
      <c r="U3">
        <v>1</v>
      </c>
      <c r="V3">
        <v>9</v>
      </c>
      <c r="W3">
        <v>12</v>
      </c>
      <c r="X3">
        <v>5</v>
      </c>
      <c r="Y3">
        <v>13</v>
      </c>
      <c r="Z3">
        <v>10</v>
      </c>
      <c r="AA3">
        <v>8</v>
      </c>
      <c r="AB3">
        <v>9</v>
      </c>
      <c r="AC3">
        <v>13</v>
      </c>
      <c r="AD3">
        <v>10</v>
      </c>
      <c r="AE3">
        <v>7</v>
      </c>
      <c r="AF3">
        <v>9</v>
      </c>
      <c r="AG3">
        <v>19</v>
      </c>
      <c r="AH3">
        <v>2</v>
      </c>
      <c r="AI3">
        <v>3</v>
      </c>
      <c r="AJ3">
        <v>9</v>
      </c>
      <c r="AK3">
        <v>2</v>
      </c>
      <c r="AL3">
        <v>12</v>
      </c>
      <c r="AN3">
        <v>16</v>
      </c>
      <c r="AO3">
        <v>1</v>
      </c>
      <c r="AP3">
        <v>9</v>
      </c>
      <c r="AQ3">
        <v>7</v>
      </c>
      <c r="AR3">
        <v>11</v>
      </c>
      <c r="AS3">
        <v>10</v>
      </c>
      <c r="AT3">
        <v>12</v>
      </c>
      <c r="AU3">
        <v>15</v>
      </c>
      <c r="AV3">
        <v>17</v>
      </c>
      <c r="AX3">
        <v>7</v>
      </c>
      <c r="AY3">
        <v>6</v>
      </c>
      <c r="AZ3">
        <v>16</v>
      </c>
      <c r="BA3">
        <v>8</v>
      </c>
      <c r="BB3">
        <v>6</v>
      </c>
      <c r="BC3">
        <v>3</v>
      </c>
      <c r="BE3">
        <v>2</v>
      </c>
      <c r="BF3">
        <v>14</v>
      </c>
      <c r="BG3">
        <v>13</v>
      </c>
      <c r="BH3">
        <v>5</v>
      </c>
      <c r="BI3">
        <v>11</v>
      </c>
      <c r="BJ3">
        <v>12</v>
      </c>
      <c r="BK3">
        <v>11</v>
      </c>
      <c r="BL3">
        <v>11</v>
      </c>
      <c r="BM3">
        <v>9</v>
      </c>
      <c r="BO3">
        <v>14</v>
      </c>
      <c r="BP3">
        <v>2</v>
      </c>
      <c r="BQ3">
        <v>11</v>
      </c>
      <c r="BR3">
        <v>8</v>
      </c>
      <c r="BS3">
        <v>10</v>
      </c>
      <c r="BT3">
        <v>1</v>
      </c>
      <c r="BU3">
        <v>1</v>
      </c>
      <c r="BV3">
        <v>15</v>
      </c>
      <c r="BW3">
        <v>4</v>
      </c>
      <c r="BX3">
        <v>5</v>
      </c>
      <c r="BY3">
        <v>11</v>
      </c>
      <c r="BZ3">
        <v>16</v>
      </c>
      <c r="CA3">
        <v>11</v>
      </c>
      <c r="CB3">
        <v>12</v>
      </c>
      <c r="CC3">
        <v>10</v>
      </c>
      <c r="CE3">
        <v>10</v>
      </c>
      <c r="CF3">
        <v>7</v>
      </c>
      <c r="CG3">
        <v>5</v>
      </c>
      <c r="CH3">
        <v>13</v>
      </c>
      <c r="CI3">
        <v>8</v>
      </c>
      <c r="CJ3">
        <v>1</v>
      </c>
      <c r="CK3">
        <v>13</v>
      </c>
      <c r="CL3">
        <v>11</v>
      </c>
      <c r="CM3">
        <v>9</v>
      </c>
      <c r="CO3">
        <v>11</v>
      </c>
      <c r="CP3">
        <v>18</v>
      </c>
      <c r="CQ3">
        <v>3</v>
      </c>
      <c r="CR3">
        <v>11</v>
      </c>
      <c r="CS3">
        <v>2</v>
      </c>
      <c r="CT3">
        <v>9</v>
      </c>
      <c r="CU3">
        <v>12</v>
      </c>
      <c r="CW3">
        <v>4</v>
      </c>
      <c r="CX3">
        <v>11</v>
      </c>
      <c r="CY3">
        <v>14</v>
      </c>
      <c r="CZ3">
        <v>10</v>
      </c>
      <c r="DA3">
        <v>1</v>
      </c>
      <c r="DB3">
        <v>8</v>
      </c>
      <c r="DC3">
        <v>11</v>
      </c>
      <c r="DD3">
        <v>8</v>
      </c>
      <c r="DE3">
        <v>8</v>
      </c>
      <c r="DF3">
        <v>1</v>
      </c>
      <c r="DG3">
        <v>8</v>
      </c>
      <c r="DH3">
        <v>4</v>
      </c>
      <c r="DJ3">
        <v>9</v>
      </c>
      <c r="DK3">
        <v>15</v>
      </c>
      <c r="DM3">
        <v>9</v>
      </c>
      <c r="DN3">
        <v>6</v>
      </c>
      <c r="DO3">
        <v>7</v>
      </c>
      <c r="DP3">
        <v>12</v>
      </c>
      <c r="DQ3">
        <v>1</v>
      </c>
      <c r="DR3">
        <v>10</v>
      </c>
      <c r="DS3">
        <v>7</v>
      </c>
      <c r="DT3">
        <v>11</v>
      </c>
      <c r="DU3">
        <v>7</v>
      </c>
      <c r="DV3">
        <v>1</v>
      </c>
      <c r="DW3">
        <v>5</v>
      </c>
      <c r="DX3">
        <v>11</v>
      </c>
      <c r="DY3">
        <v>13</v>
      </c>
      <c r="DZ3">
        <v>8</v>
      </c>
      <c r="EA3">
        <v>15</v>
      </c>
      <c r="EB3">
        <v>10</v>
      </c>
      <c r="EC3">
        <v>9</v>
      </c>
      <c r="EE3">
        <v>10</v>
      </c>
      <c r="EF3">
        <v>11</v>
      </c>
      <c r="EG3">
        <v>5</v>
      </c>
      <c r="EH3">
        <v>9</v>
      </c>
      <c r="EI3">
        <v>14</v>
      </c>
      <c r="EJ3">
        <v>13</v>
      </c>
      <c r="EK3">
        <v>7</v>
      </c>
      <c r="EL3">
        <v>10</v>
      </c>
      <c r="EM3">
        <v>13</v>
      </c>
      <c r="EN3">
        <v>10</v>
      </c>
      <c r="EO3">
        <v>9</v>
      </c>
      <c r="EP3">
        <v>12</v>
      </c>
      <c r="EQ3">
        <v>15</v>
      </c>
      <c r="ER3">
        <v>8</v>
      </c>
      <c r="ES3">
        <v>2</v>
      </c>
      <c r="ET3">
        <v>12</v>
      </c>
      <c r="EU3">
        <v>8</v>
      </c>
      <c r="EV3">
        <v>11</v>
      </c>
      <c r="EW3">
        <v>12</v>
      </c>
      <c r="EY3">
        <v>11</v>
      </c>
      <c r="EZ3">
        <v>14</v>
      </c>
      <c r="FA3">
        <v>11</v>
      </c>
      <c r="FB3">
        <v>3</v>
      </c>
      <c r="FC3">
        <v>7</v>
      </c>
      <c r="FD3">
        <v>11</v>
      </c>
      <c r="FE3">
        <v>16</v>
      </c>
      <c r="FF3">
        <v>13</v>
      </c>
      <c r="FG3">
        <v>7</v>
      </c>
      <c r="FI3">
        <v>12</v>
      </c>
      <c r="FJ3">
        <v>1</v>
      </c>
      <c r="FK3">
        <v>9</v>
      </c>
      <c r="FL3">
        <v>7</v>
      </c>
      <c r="FM3">
        <v>8</v>
      </c>
      <c r="FN3">
        <v>5</v>
      </c>
      <c r="FO3">
        <v>13</v>
      </c>
      <c r="FP3">
        <v>21</v>
      </c>
      <c r="FQ3">
        <v>7</v>
      </c>
      <c r="FR3">
        <v>3</v>
      </c>
      <c r="FS3">
        <v>2</v>
      </c>
      <c r="FT3">
        <v>4</v>
      </c>
      <c r="FU3">
        <v>11</v>
      </c>
      <c r="FV3">
        <v>13</v>
      </c>
      <c r="FW3">
        <v>13</v>
      </c>
      <c r="FX3">
        <v>3</v>
      </c>
      <c r="FY3">
        <v>6</v>
      </c>
      <c r="FZ3">
        <v>8</v>
      </c>
      <c r="GA3">
        <v>14</v>
      </c>
      <c r="GB3">
        <v>16</v>
      </c>
      <c r="GC3">
        <v>8</v>
      </c>
      <c r="GD3">
        <v>6</v>
      </c>
      <c r="GE3">
        <v>12</v>
      </c>
      <c r="GF3">
        <v>11</v>
      </c>
      <c r="GG3">
        <v>1</v>
      </c>
      <c r="GH3">
        <v>4</v>
      </c>
      <c r="GI3">
        <v>1</v>
      </c>
      <c r="GJ3">
        <v>6</v>
      </c>
      <c r="GK3">
        <v>11</v>
      </c>
      <c r="GL3">
        <v>10</v>
      </c>
      <c r="GM3">
        <v>17</v>
      </c>
      <c r="GN3">
        <v>9</v>
      </c>
      <c r="GO3">
        <v>19</v>
      </c>
      <c r="GP3" t="b">
        <v>0</v>
      </c>
      <c r="GQ3">
        <v>0.86734693877551</v>
      </c>
      <c r="GR3">
        <v>1667</v>
      </c>
    </row>
    <row r="4" spans="1:200">
      <c r="A4" s="6" t="s">
        <v>2145</v>
      </c>
      <c r="B4">
        <v>10</v>
      </c>
      <c r="C4">
        <v>10</v>
      </c>
      <c r="D4">
        <v>5</v>
      </c>
      <c r="E4">
        <v>10</v>
      </c>
      <c r="F4">
        <v>6</v>
      </c>
      <c r="G4">
        <v>6</v>
      </c>
      <c r="H4">
        <v>6</v>
      </c>
      <c r="I4">
        <v>4</v>
      </c>
      <c r="J4">
        <v>5</v>
      </c>
      <c r="K4">
        <v>2</v>
      </c>
      <c r="L4">
        <v>7</v>
      </c>
      <c r="M4">
        <v>9</v>
      </c>
      <c r="O4">
        <v>6</v>
      </c>
      <c r="P4">
        <v>6</v>
      </c>
      <c r="Q4">
        <v>6</v>
      </c>
      <c r="R4">
        <v>8</v>
      </c>
      <c r="S4">
        <v>6</v>
      </c>
      <c r="T4">
        <v>1</v>
      </c>
      <c r="U4">
        <v>8</v>
      </c>
      <c r="V4">
        <v>6</v>
      </c>
      <c r="W4">
        <v>10</v>
      </c>
      <c r="X4">
        <v>7</v>
      </c>
      <c r="Y4">
        <v>6</v>
      </c>
      <c r="Z4">
        <v>4</v>
      </c>
      <c r="AA4">
        <v>6</v>
      </c>
      <c r="AB4">
        <v>1</v>
      </c>
      <c r="AC4">
        <v>6</v>
      </c>
      <c r="AD4">
        <v>8</v>
      </c>
      <c r="AE4">
        <v>8</v>
      </c>
      <c r="AF4">
        <v>10</v>
      </c>
      <c r="AG4">
        <v>3</v>
      </c>
      <c r="AH4">
        <v>6</v>
      </c>
      <c r="AI4">
        <v>10</v>
      </c>
      <c r="AJ4">
        <v>5</v>
      </c>
      <c r="AK4">
        <v>9</v>
      </c>
      <c r="AL4">
        <v>7</v>
      </c>
      <c r="AM4">
        <v>1</v>
      </c>
      <c r="AN4">
        <v>5</v>
      </c>
      <c r="AO4">
        <v>2</v>
      </c>
      <c r="AP4">
        <v>5</v>
      </c>
      <c r="AQ4">
        <v>3</v>
      </c>
      <c r="AR4">
        <v>5</v>
      </c>
      <c r="AS4">
        <v>6</v>
      </c>
      <c r="AT4">
        <v>5</v>
      </c>
      <c r="AU4">
        <v>6</v>
      </c>
      <c r="AV4">
        <v>1</v>
      </c>
      <c r="AX4">
        <v>5</v>
      </c>
      <c r="AY4">
        <v>7</v>
      </c>
      <c r="AZ4">
        <v>9</v>
      </c>
      <c r="BA4">
        <v>4</v>
      </c>
      <c r="BB4">
        <v>8</v>
      </c>
      <c r="BC4">
        <v>9</v>
      </c>
      <c r="BD4">
        <v>1</v>
      </c>
      <c r="BE4">
        <v>10</v>
      </c>
      <c r="BF4">
        <v>8</v>
      </c>
      <c r="BG4">
        <v>9</v>
      </c>
      <c r="BH4">
        <v>4</v>
      </c>
      <c r="BI4">
        <v>8</v>
      </c>
      <c r="BJ4">
        <v>8</v>
      </c>
      <c r="BK4">
        <v>6</v>
      </c>
      <c r="BL4">
        <v>4</v>
      </c>
      <c r="BM4">
        <v>6</v>
      </c>
      <c r="BN4">
        <v>5</v>
      </c>
      <c r="BO4">
        <v>8</v>
      </c>
      <c r="BP4">
        <v>6</v>
      </c>
      <c r="BQ4">
        <v>1</v>
      </c>
      <c r="BR4">
        <v>8</v>
      </c>
      <c r="BS4">
        <v>5</v>
      </c>
      <c r="BT4">
        <v>9</v>
      </c>
      <c r="BU4">
        <v>1</v>
      </c>
      <c r="BV4">
        <v>6</v>
      </c>
      <c r="BW4">
        <v>7</v>
      </c>
      <c r="BX4">
        <v>4</v>
      </c>
      <c r="BY4">
        <v>3</v>
      </c>
      <c r="BZ4">
        <v>7</v>
      </c>
      <c r="CA4">
        <v>9</v>
      </c>
      <c r="CB4">
        <v>10</v>
      </c>
      <c r="CC4">
        <v>7</v>
      </c>
      <c r="CD4">
        <v>2</v>
      </c>
      <c r="CE4">
        <v>2</v>
      </c>
      <c r="CF4">
        <v>5</v>
      </c>
      <c r="CG4">
        <v>10</v>
      </c>
      <c r="CH4">
        <v>1</v>
      </c>
      <c r="CI4">
        <v>5</v>
      </c>
      <c r="CJ4">
        <v>5</v>
      </c>
      <c r="CK4">
        <v>2</v>
      </c>
      <c r="CL4">
        <v>9</v>
      </c>
      <c r="CM4">
        <v>9</v>
      </c>
      <c r="CN4">
        <v>5</v>
      </c>
      <c r="CO4">
        <v>8</v>
      </c>
      <c r="CP4">
        <v>8</v>
      </c>
      <c r="CQ4">
        <v>2</v>
      </c>
      <c r="CR4">
        <v>3</v>
      </c>
      <c r="CS4">
        <v>3</v>
      </c>
      <c r="CT4">
        <v>5</v>
      </c>
      <c r="CU4">
        <v>7</v>
      </c>
      <c r="CV4">
        <v>8</v>
      </c>
      <c r="CW4">
        <v>4</v>
      </c>
      <c r="CX4">
        <v>8</v>
      </c>
      <c r="CY4">
        <v>9</v>
      </c>
      <c r="CZ4">
        <v>8</v>
      </c>
      <c r="DA4">
        <v>8</v>
      </c>
      <c r="DB4">
        <v>7</v>
      </c>
      <c r="DC4">
        <v>3</v>
      </c>
      <c r="DD4">
        <v>4</v>
      </c>
      <c r="DE4">
        <v>5</v>
      </c>
      <c r="DF4">
        <v>8</v>
      </c>
      <c r="DG4">
        <v>3</v>
      </c>
      <c r="DH4">
        <v>3</v>
      </c>
      <c r="DJ4">
        <v>3</v>
      </c>
      <c r="DK4">
        <v>6</v>
      </c>
      <c r="DL4">
        <v>9</v>
      </c>
      <c r="DM4">
        <v>6</v>
      </c>
      <c r="DN4">
        <v>3</v>
      </c>
      <c r="DO4">
        <v>4</v>
      </c>
      <c r="DR4">
        <v>7</v>
      </c>
      <c r="DS4">
        <v>3</v>
      </c>
      <c r="DU4">
        <v>8</v>
      </c>
      <c r="DV4">
        <v>2</v>
      </c>
      <c r="DW4">
        <v>9</v>
      </c>
      <c r="DX4">
        <v>7</v>
      </c>
      <c r="DY4">
        <v>7</v>
      </c>
      <c r="DZ4">
        <v>9</v>
      </c>
      <c r="EA4">
        <v>9</v>
      </c>
      <c r="EB4">
        <v>4</v>
      </c>
      <c r="EC4">
        <v>10</v>
      </c>
      <c r="ED4">
        <v>3</v>
      </c>
      <c r="EE4">
        <v>10</v>
      </c>
      <c r="EF4">
        <v>8</v>
      </c>
      <c r="EG4">
        <v>5</v>
      </c>
      <c r="EH4">
        <v>4</v>
      </c>
      <c r="EI4">
        <v>1</v>
      </c>
      <c r="EJ4">
        <v>9</v>
      </c>
      <c r="EK4">
        <v>6</v>
      </c>
      <c r="EL4">
        <v>1</v>
      </c>
      <c r="EM4">
        <v>3</v>
      </c>
      <c r="EN4">
        <v>7</v>
      </c>
      <c r="EO4">
        <v>8</v>
      </c>
      <c r="EP4">
        <v>7</v>
      </c>
      <c r="EQ4">
        <v>6</v>
      </c>
      <c r="ER4">
        <v>8</v>
      </c>
      <c r="ES4">
        <v>7</v>
      </c>
      <c r="ET4">
        <v>5</v>
      </c>
      <c r="EU4">
        <v>4</v>
      </c>
      <c r="EV4">
        <v>10</v>
      </c>
      <c r="EW4">
        <v>10</v>
      </c>
      <c r="EY4">
        <v>8</v>
      </c>
      <c r="EZ4">
        <v>6</v>
      </c>
      <c r="FA4">
        <v>9</v>
      </c>
      <c r="FB4">
        <v>9</v>
      </c>
      <c r="FC4">
        <v>7</v>
      </c>
      <c r="FD4">
        <v>2</v>
      </c>
      <c r="FE4">
        <v>2</v>
      </c>
      <c r="FF4">
        <v>7</v>
      </c>
      <c r="FG4">
        <v>7</v>
      </c>
      <c r="FI4">
        <v>5</v>
      </c>
      <c r="FJ4">
        <v>7</v>
      </c>
      <c r="FL4">
        <v>10</v>
      </c>
      <c r="FM4">
        <v>6</v>
      </c>
      <c r="FN4">
        <v>1</v>
      </c>
      <c r="FO4">
        <v>2</v>
      </c>
      <c r="FP4">
        <v>9</v>
      </c>
      <c r="FQ4">
        <v>2</v>
      </c>
      <c r="FR4">
        <v>3</v>
      </c>
      <c r="FS4">
        <v>6</v>
      </c>
      <c r="FT4">
        <v>1</v>
      </c>
      <c r="FU4">
        <v>3</v>
      </c>
      <c r="FV4">
        <v>10</v>
      </c>
      <c r="FW4">
        <v>5</v>
      </c>
      <c r="FX4">
        <v>6</v>
      </c>
      <c r="FZ4">
        <v>8</v>
      </c>
      <c r="GA4">
        <v>8</v>
      </c>
      <c r="GB4">
        <v>5</v>
      </c>
      <c r="GC4">
        <v>6</v>
      </c>
      <c r="GE4">
        <v>1</v>
      </c>
      <c r="GF4">
        <v>6</v>
      </c>
      <c r="GG4">
        <v>3</v>
      </c>
      <c r="GH4">
        <v>7</v>
      </c>
      <c r="GI4">
        <v>10</v>
      </c>
      <c r="GJ4">
        <v>10</v>
      </c>
      <c r="GK4">
        <v>7</v>
      </c>
      <c r="GL4">
        <v>1</v>
      </c>
      <c r="GM4">
        <v>10</v>
      </c>
      <c r="GN4">
        <v>3</v>
      </c>
      <c r="GO4">
        <v>7</v>
      </c>
      <c r="GP4" t="b">
        <v>0</v>
      </c>
      <c r="GQ4">
        <v>0.872448979591837</v>
      </c>
      <c r="GR4">
        <v>1096</v>
      </c>
    </row>
    <row r="5" spans="1:200">
      <c r="A5" s="6" t="s">
        <v>5648</v>
      </c>
      <c r="B5">
        <v>5</v>
      </c>
      <c r="C5">
        <v>6</v>
      </c>
      <c r="D5">
        <v>4</v>
      </c>
      <c r="E5">
        <v>7</v>
      </c>
      <c r="F5">
        <v>5</v>
      </c>
      <c r="G5">
        <v>5</v>
      </c>
      <c r="H5">
        <v>6</v>
      </c>
      <c r="I5">
        <v>6</v>
      </c>
      <c r="J5">
        <v>5</v>
      </c>
      <c r="K5">
        <v>3</v>
      </c>
      <c r="L5">
        <v>5</v>
      </c>
      <c r="M5">
        <v>3</v>
      </c>
      <c r="N5">
        <v>6</v>
      </c>
      <c r="O5">
        <v>5</v>
      </c>
      <c r="P5">
        <v>6</v>
      </c>
      <c r="Q5">
        <v>5</v>
      </c>
      <c r="R5">
        <v>5</v>
      </c>
      <c r="S5">
        <v>4</v>
      </c>
      <c r="T5">
        <v>2</v>
      </c>
      <c r="U5">
        <v>10</v>
      </c>
      <c r="V5">
        <v>4</v>
      </c>
      <c r="W5">
        <v>8</v>
      </c>
      <c r="X5">
        <v>3</v>
      </c>
      <c r="Y5">
        <v>5</v>
      </c>
      <c r="Z5">
        <v>2</v>
      </c>
      <c r="AA5">
        <v>5</v>
      </c>
      <c r="AB5">
        <v>5</v>
      </c>
      <c r="AC5">
        <v>3</v>
      </c>
      <c r="AD5">
        <v>3</v>
      </c>
      <c r="AE5">
        <v>5</v>
      </c>
      <c r="AF5">
        <v>8</v>
      </c>
      <c r="AG5">
        <v>4</v>
      </c>
      <c r="AH5">
        <v>6</v>
      </c>
      <c r="AI5">
        <v>5</v>
      </c>
      <c r="AJ5">
        <v>3</v>
      </c>
      <c r="AK5">
        <v>5</v>
      </c>
      <c r="AL5">
        <v>2</v>
      </c>
      <c r="AM5">
        <v>7</v>
      </c>
      <c r="AN5">
        <v>5</v>
      </c>
      <c r="AO5">
        <v>8</v>
      </c>
      <c r="AP5">
        <v>5</v>
      </c>
      <c r="AQ5">
        <v>3</v>
      </c>
      <c r="AR5">
        <v>2</v>
      </c>
      <c r="AS5">
        <v>4</v>
      </c>
      <c r="AT5">
        <v>4</v>
      </c>
      <c r="AU5">
        <v>7</v>
      </c>
      <c r="AW5">
        <v>6</v>
      </c>
      <c r="AY5">
        <v>4</v>
      </c>
      <c r="AZ5">
        <v>4</v>
      </c>
      <c r="BA5">
        <v>4</v>
      </c>
      <c r="BB5">
        <v>7</v>
      </c>
      <c r="BC5">
        <v>5</v>
      </c>
      <c r="BD5">
        <v>8</v>
      </c>
      <c r="BE5">
        <v>9</v>
      </c>
      <c r="BF5">
        <v>5</v>
      </c>
      <c r="BG5">
        <v>7</v>
      </c>
      <c r="BH5">
        <v>2</v>
      </c>
      <c r="BI5">
        <v>7</v>
      </c>
      <c r="BJ5">
        <v>5</v>
      </c>
      <c r="BK5">
        <v>7</v>
      </c>
      <c r="BL5">
        <v>6</v>
      </c>
      <c r="BM5">
        <v>6</v>
      </c>
      <c r="BN5">
        <v>9</v>
      </c>
      <c r="BO5">
        <v>6</v>
      </c>
      <c r="BP5">
        <v>7</v>
      </c>
      <c r="BQ5">
        <v>4</v>
      </c>
      <c r="BS5">
        <v>4</v>
      </c>
      <c r="BT5">
        <v>4</v>
      </c>
      <c r="BV5">
        <v>2</v>
      </c>
      <c r="BW5">
        <v>6</v>
      </c>
      <c r="BX5">
        <v>3</v>
      </c>
      <c r="BY5">
        <v>4</v>
      </c>
      <c r="BZ5">
        <v>1</v>
      </c>
      <c r="CA5">
        <v>6</v>
      </c>
      <c r="CB5">
        <v>4</v>
      </c>
      <c r="CC5">
        <v>8</v>
      </c>
      <c r="CD5">
        <v>10</v>
      </c>
      <c r="CE5">
        <v>5</v>
      </c>
      <c r="CF5">
        <v>4</v>
      </c>
      <c r="CG5">
        <v>5</v>
      </c>
      <c r="CH5">
        <v>4</v>
      </c>
      <c r="CI5">
        <v>6</v>
      </c>
      <c r="CJ5">
        <v>10</v>
      </c>
      <c r="CK5">
        <v>2</v>
      </c>
      <c r="CL5">
        <v>5</v>
      </c>
      <c r="CM5">
        <v>4</v>
      </c>
      <c r="CN5">
        <v>7</v>
      </c>
      <c r="CO5">
        <v>2</v>
      </c>
      <c r="CP5">
        <v>5</v>
      </c>
      <c r="CQ5">
        <v>2</v>
      </c>
      <c r="CR5">
        <v>2</v>
      </c>
      <c r="CS5">
        <v>8</v>
      </c>
      <c r="CT5">
        <v>2</v>
      </c>
      <c r="CU5">
        <v>6</v>
      </c>
      <c r="CV5">
        <v>6</v>
      </c>
      <c r="CW5">
        <v>7</v>
      </c>
      <c r="CX5">
        <v>3</v>
      </c>
      <c r="CY5">
        <v>4</v>
      </c>
      <c r="CZ5">
        <v>5</v>
      </c>
      <c r="DA5">
        <v>3</v>
      </c>
      <c r="DB5">
        <v>5</v>
      </c>
      <c r="DC5">
        <v>2</v>
      </c>
      <c r="DD5">
        <v>3</v>
      </c>
      <c r="DE5">
        <v>6</v>
      </c>
      <c r="DF5">
        <v>9</v>
      </c>
      <c r="DG5">
        <v>1</v>
      </c>
      <c r="DH5">
        <v>6</v>
      </c>
      <c r="DI5">
        <v>8</v>
      </c>
      <c r="DJ5">
        <v>3</v>
      </c>
      <c r="DK5">
        <v>9</v>
      </c>
      <c r="DL5">
        <v>10</v>
      </c>
      <c r="DM5">
        <v>4</v>
      </c>
      <c r="DN5">
        <v>4</v>
      </c>
      <c r="DO5">
        <v>5</v>
      </c>
      <c r="DP5">
        <v>5</v>
      </c>
      <c r="DQ5">
        <v>4</v>
      </c>
      <c r="DR5">
        <v>6</v>
      </c>
      <c r="DS5">
        <v>4</v>
      </c>
      <c r="DT5">
        <v>1</v>
      </c>
      <c r="DU5">
        <v>7</v>
      </c>
      <c r="DV5">
        <v>8</v>
      </c>
      <c r="DW5">
        <v>3</v>
      </c>
      <c r="DX5">
        <v>3</v>
      </c>
      <c r="DY5">
        <v>2</v>
      </c>
      <c r="DZ5">
        <v>4</v>
      </c>
      <c r="EA5">
        <v>3</v>
      </c>
      <c r="EB5">
        <v>5</v>
      </c>
      <c r="EC5">
        <v>8</v>
      </c>
      <c r="ED5">
        <v>6</v>
      </c>
      <c r="EE5">
        <v>9</v>
      </c>
      <c r="EF5">
        <v>5</v>
      </c>
      <c r="EG5">
        <v>7</v>
      </c>
      <c r="EH5">
        <v>6</v>
      </c>
      <c r="EI5">
        <v>2</v>
      </c>
      <c r="EJ5">
        <v>6</v>
      </c>
      <c r="EK5">
        <v>9</v>
      </c>
      <c r="EL5">
        <v>1</v>
      </c>
      <c r="EM5">
        <v>2</v>
      </c>
      <c r="EN5">
        <v>5</v>
      </c>
      <c r="EO5">
        <v>6</v>
      </c>
      <c r="EP5">
        <v>5</v>
      </c>
      <c r="EQ5">
        <v>7</v>
      </c>
      <c r="ER5">
        <v>8</v>
      </c>
      <c r="ES5">
        <v>3</v>
      </c>
      <c r="ET5">
        <v>2</v>
      </c>
      <c r="EU5">
        <v>2</v>
      </c>
      <c r="EV5">
        <v>9</v>
      </c>
      <c r="EW5">
        <v>8</v>
      </c>
      <c r="EY5">
        <v>5</v>
      </c>
      <c r="EZ5">
        <v>3</v>
      </c>
      <c r="FA5">
        <v>5</v>
      </c>
      <c r="FB5">
        <v>9</v>
      </c>
      <c r="FC5">
        <v>5</v>
      </c>
      <c r="FD5">
        <v>3</v>
      </c>
      <c r="FE5">
        <v>3</v>
      </c>
      <c r="FF5">
        <v>6</v>
      </c>
      <c r="FG5">
        <v>9</v>
      </c>
      <c r="FH5">
        <v>2</v>
      </c>
      <c r="FI5">
        <v>3</v>
      </c>
      <c r="FJ5">
        <v>6</v>
      </c>
      <c r="FK5">
        <v>3</v>
      </c>
      <c r="FL5">
        <v>7</v>
      </c>
      <c r="FM5">
        <v>4</v>
      </c>
      <c r="FN5">
        <v>4</v>
      </c>
      <c r="FO5">
        <v>6</v>
      </c>
      <c r="FP5">
        <v>3</v>
      </c>
      <c r="FQ5">
        <v>8</v>
      </c>
      <c r="FR5">
        <v>5</v>
      </c>
      <c r="FS5">
        <v>5</v>
      </c>
      <c r="FT5">
        <v>1</v>
      </c>
      <c r="FU5">
        <v>3</v>
      </c>
      <c r="FV5">
        <v>8</v>
      </c>
      <c r="FW5">
        <v>6</v>
      </c>
      <c r="FX5">
        <v>10</v>
      </c>
      <c r="FY5">
        <v>9</v>
      </c>
      <c r="FZ5">
        <v>7</v>
      </c>
      <c r="GA5">
        <v>3</v>
      </c>
      <c r="GB5">
        <v>2</v>
      </c>
      <c r="GC5">
        <v>8</v>
      </c>
      <c r="GD5">
        <v>5</v>
      </c>
      <c r="GE5">
        <v>8</v>
      </c>
      <c r="GF5">
        <v>1</v>
      </c>
      <c r="GG5">
        <v>10</v>
      </c>
      <c r="GH5">
        <v>2</v>
      </c>
      <c r="GI5">
        <v>7</v>
      </c>
      <c r="GJ5">
        <v>7</v>
      </c>
      <c r="GK5">
        <v>4</v>
      </c>
      <c r="GL5">
        <v>1</v>
      </c>
      <c r="GM5">
        <v>2</v>
      </c>
      <c r="GN5">
        <v>2</v>
      </c>
      <c r="GO5">
        <v>8</v>
      </c>
      <c r="GP5" t="b">
        <v>0</v>
      </c>
      <c r="GQ5">
        <v>0.938775510204082</v>
      </c>
      <c r="GR5">
        <v>965</v>
      </c>
    </row>
    <row r="6" spans="1:200">
      <c r="A6" s="6" t="s">
        <v>5679</v>
      </c>
      <c r="B6">
        <v>2</v>
      </c>
      <c r="C6">
        <v>8</v>
      </c>
      <c r="E6">
        <v>10</v>
      </c>
      <c r="F6">
        <v>10</v>
      </c>
      <c r="G6">
        <v>4</v>
      </c>
      <c r="H6">
        <v>12</v>
      </c>
      <c r="I6">
        <v>10</v>
      </c>
      <c r="J6">
        <v>9</v>
      </c>
      <c r="K6">
        <v>1</v>
      </c>
      <c r="M6">
        <v>1</v>
      </c>
      <c r="O6">
        <v>3</v>
      </c>
      <c r="P6">
        <v>3</v>
      </c>
      <c r="Q6">
        <v>12</v>
      </c>
      <c r="R6">
        <v>10</v>
      </c>
      <c r="S6">
        <v>9</v>
      </c>
      <c r="T6">
        <v>1</v>
      </c>
      <c r="V6">
        <v>9</v>
      </c>
      <c r="W6">
        <v>9</v>
      </c>
      <c r="X6">
        <v>2</v>
      </c>
      <c r="Y6">
        <v>3</v>
      </c>
      <c r="Z6">
        <v>1</v>
      </c>
      <c r="AA6">
        <v>4</v>
      </c>
      <c r="AC6">
        <v>1</v>
      </c>
      <c r="AD6">
        <v>7</v>
      </c>
      <c r="AE6">
        <v>2</v>
      </c>
      <c r="AF6">
        <v>14</v>
      </c>
      <c r="AG6">
        <v>5</v>
      </c>
      <c r="AI6">
        <v>4</v>
      </c>
      <c r="AL6">
        <v>5</v>
      </c>
      <c r="AN6">
        <v>5</v>
      </c>
      <c r="AO6">
        <v>1</v>
      </c>
      <c r="AP6">
        <v>12</v>
      </c>
      <c r="AQ6">
        <v>1</v>
      </c>
      <c r="AR6">
        <v>4</v>
      </c>
      <c r="AU6">
        <v>2</v>
      </c>
      <c r="AV6">
        <v>5</v>
      </c>
      <c r="AX6">
        <v>1</v>
      </c>
      <c r="AY6">
        <v>2</v>
      </c>
      <c r="AZ6">
        <v>9</v>
      </c>
      <c r="BA6">
        <v>1</v>
      </c>
      <c r="BB6">
        <v>1</v>
      </c>
      <c r="BE6">
        <v>1</v>
      </c>
      <c r="BF6">
        <v>7</v>
      </c>
      <c r="BG6">
        <v>6</v>
      </c>
      <c r="BH6">
        <v>3</v>
      </c>
      <c r="BI6">
        <v>8</v>
      </c>
      <c r="BJ6">
        <v>9</v>
      </c>
      <c r="BK6">
        <v>4</v>
      </c>
      <c r="BL6">
        <v>8</v>
      </c>
      <c r="BM6">
        <v>2</v>
      </c>
      <c r="BN6">
        <v>2</v>
      </c>
      <c r="BO6">
        <v>4</v>
      </c>
      <c r="BP6">
        <v>1</v>
      </c>
      <c r="BR6">
        <v>13</v>
      </c>
      <c r="BS6">
        <v>5</v>
      </c>
      <c r="BT6">
        <v>12</v>
      </c>
      <c r="BU6">
        <v>5</v>
      </c>
      <c r="BV6">
        <v>9</v>
      </c>
      <c r="BW6">
        <v>6</v>
      </c>
      <c r="BX6">
        <v>1</v>
      </c>
      <c r="BZ6">
        <v>6</v>
      </c>
      <c r="CB6">
        <v>15</v>
      </c>
      <c r="CC6">
        <v>2</v>
      </c>
      <c r="CE6">
        <v>7</v>
      </c>
      <c r="CF6">
        <v>12</v>
      </c>
      <c r="CG6">
        <v>2</v>
      </c>
      <c r="CH6">
        <v>6</v>
      </c>
      <c r="CI6">
        <v>5</v>
      </c>
      <c r="CK6">
        <v>1</v>
      </c>
      <c r="CL6">
        <v>1</v>
      </c>
      <c r="CM6">
        <v>5</v>
      </c>
      <c r="CO6">
        <v>15</v>
      </c>
      <c r="CP6">
        <v>4</v>
      </c>
      <c r="CR6">
        <v>2</v>
      </c>
      <c r="CT6">
        <v>4</v>
      </c>
      <c r="CU6">
        <v>10</v>
      </c>
      <c r="CW6">
        <v>2</v>
      </c>
      <c r="CX6">
        <v>2</v>
      </c>
      <c r="CY6">
        <v>10</v>
      </c>
      <c r="CZ6">
        <v>4</v>
      </c>
      <c r="DA6">
        <v>2</v>
      </c>
      <c r="DB6">
        <v>3</v>
      </c>
      <c r="DC6">
        <v>9</v>
      </c>
      <c r="DE6">
        <v>4</v>
      </c>
      <c r="DF6">
        <v>1</v>
      </c>
      <c r="DG6">
        <v>9</v>
      </c>
      <c r="DH6">
        <v>1</v>
      </c>
      <c r="DK6">
        <v>14</v>
      </c>
      <c r="DM6">
        <v>1</v>
      </c>
      <c r="DN6">
        <v>1</v>
      </c>
      <c r="DO6">
        <v>3</v>
      </c>
      <c r="DP6">
        <v>8</v>
      </c>
      <c r="DQ6">
        <v>1</v>
      </c>
      <c r="DR6">
        <v>1</v>
      </c>
      <c r="DT6">
        <v>5</v>
      </c>
      <c r="DU6">
        <v>1</v>
      </c>
      <c r="DW6">
        <v>2</v>
      </c>
      <c r="DX6">
        <v>3</v>
      </c>
      <c r="DY6">
        <v>4</v>
      </c>
      <c r="DZ6">
        <v>7</v>
      </c>
      <c r="EA6">
        <v>10</v>
      </c>
      <c r="EC6">
        <v>4</v>
      </c>
      <c r="EE6">
        <v>4</v>
      </c>
      <c r="EF6">
        <v>12</v>
      </c>
      <c r="EG6">
        <v>2</v>
      </c>
      <c r="EH6">
        <v>5</v>
      </c>
      <c r="EI6">
        <v>4</v>
      </c>
      <c r="EJ6">
        <v>2</v>
      </c>
      <c r="EK6">
        <v>4</v>
      </c>
      <c r="EL6">
        <v>9</v>
      </c>
      <c r="EN6">
        <v>3</v>
      </c>
      <c r="EO6">
        <v>4</v>
      </c>
      <c r="EQ6">
        <v>4</v>
      </c>
      <c r="ER6">
        <v>8</v>
      </c>
      <c r="ES6">
        <v>6</v>
      </c>
      <c r="ET6">
        <v>2</v>
      </c>
      <c r="EU6">
        <v>4</v>
      </c>
      <c r="EV6">
        <v>6</v>
      </c>
      <c r="EW6">
        <v>5</v>
      </c>
      <c r="EY6">
        <v>3</v>
      </c>
      <c r="EZ6">
        <v>5</v>
      </c>
      <c r="FA6">
        <v>5</v>
      </c>
      <c r="FC6">
        <v>3</v>
      </c>
      <c r="FD6">
        <v>9</v>
      </c>
      <c r="FE6">
        <v>7</v>
      </c>
      <c r="FF6">
        <v>3</v>
      </c>
      <c r="FG6">
        <v>2</v>
      </c>
      <c r="FH6">
        <v>10</v>
      </c>
      <c r="FI6">
        <v>8</v>
      </c>
      <c r="FK6">
        <v>2</v>
      </c>
      <c r="FL6">
        <v>1</v>
      </c>
      <c r="FM6">
        <v>3</v>
      </c>
      <c r="FN6">
        <v>12</v>
      </c>
      <c r="FO6">
        <v>6</v>
      </c>
      <c r="FP6">
        <v>3</v>
      </c>
      <c r="FQ6">
        <v>6</v>
      </c>
      <c r="FU6">
        <v>5</v>
      </c>
      <c r="FV6">
        <v>8</v>
      </c>
      <c r="FX6">
        <v>1</v>
      </c>
      <c r="FZ6">
        <v>4</v>
      </c>
      <c r="GA6">
        <v>1</v>
      </c>
      <c r="GB6">
        <v>7</v>
      </c>
      <c r="GC6">
        <v>1</v>
      </c>
      <c r="GE6">
        <v>1</v>
      </c>
      <c r="GF6">
        <v>4</v>
      </c>
      <c r="GH6">
        <v>11</v>
      </c>
      <c r="GJ6">
        <v>7</v>
      </c>
      <c r="GK6">
        <v>3</v>
      </c>
      <c r="GL6">
        <v>6</v>
      </c>
      <c r="GM6">
        <v>11</v>
      </c>
      <c r="GN6">
        <v>7</v>
      </c>
      <c r="GO6">
        <v>6</v>
      </c>
      <c r="GP6" t="b">
        <v>0</v>
      </c>
      <c r="GQ6">
        <v>0.637755102040816</v>
      </c>
      <c r="GR6">
        <v>785</v>
      </c>
    </row>
    <row r="7" spans="1:200">
      <c r="A7" s="6" t="s">
        <v>5656</v>
      </c>
      <c r="B7">
        <v>6</v>
      </c>
      <c r="C7">
        <v>4</v>
      </c>
      <c r="D7">
        <v>9</v>
      </c>
      <c r="H7">
        <v>3</v>
      </c>
      <c r="I7">
        <v>1</v>
      </c>
      <c r="K7">
        <v>10</v>
      </c>
      <c r="L7">
        <v>1</v>
      </c>
      <c r="O7">
        <v>1</v>
      </c>
      <c r="P7">
        <v>2</v>
      </c>
      <c r="Q7">
        <v>1</v>
      </c>
      <c r="S7">
        <v>1</v>
      </c>
      <c r="T7">
        <v>1</v>
      </c>
      <c r="W7">
        <v>8</v>
      </c>
      <c r="X7">
        <v>6</v>
      </c>
      <c r="Y7">
        <v>10</v>
      </c>
      <c r="AA7">
        <v>1</v>
      </c>
      <c r="AB7">
        <v>10</v>
      </c>
      <c r="AC7">
        <v>4</v>
      </c>
      <c r="AE7">
        <v>5</v>
      </c>
      <c r="AJ7">
        <v>1</v>
      </c>
      <c r="AK7">
        <v>5</v>
      </c>
      <c r="AL7">
        <v>3</v>
      </c>
      <c r="AQ7">
        <v>10</v>
      </c>
      <c r="AR7">
        <v>1</v>
      </c>
      <c r="AS7">
        <v>8</v>
      </c>
      <c r="AT7">
        <v>1</v>
      </c>
      <c r="AU7">
        <v>3</v>
      </c>
      <c r="AY7">
        <v>10</v>
      </c>
      <c r="BA7">
        <v>2</v>
      </c>
      <c r="BB7">
        <v>9</v>
      </c>
      <c r="BC7">
        <v>2</v>
      </c>
      <c r="BF7">
        <v>8</v>
      </c>
      <c r="BG7">
        <v>7</v>
      </c>
      <c r="BH7">
        <v>10</v>
      </c>
      <c r="BI7">
        <v>9</v>
      </c>
      <c r="BK7">
        <v>4</v>
      </c>
      <c r="BM7">
        <v>10</v>
      </c>
      <c r="BO7">
        <v>10</v>
      </c>
      <c r="BS7">
        <v>6</v>
      </c>
      <c r="BW7">
        <v>4</v>
      </c>
      <c r="BX7">
        <v>8</v>
      </c>
      <c r="BY7">
        <v>10</v>
      </c>
      <c r="CA7">
        <v>10</v>
      </c>
      <c r="CC7">
        <v>10</v>
      </c>
      <c r="CE7">
        <v>3</v>
      </c>
      <c r="CG7">
        <v>9</v>
      </c>
      <c r="CI7">
        <v>3</v>
      </c>
      <c r="CL7">
        <v>7</v>
      </c>
      <c r="CQ7">
        <v>10</v>
      </c>
      <c r="CR7">
        <v>8</v>
      </c>
      <c r="CT7">
        <v>1</v>
      </c>
      <c r="CU7">
        <v>1</v>
      </c>
      <c r="CW7">
        <v>1</v>
      </c>
      <c r="CX7">
        <v>9</v>
      </c>
      <c r="CZ7">
        <v>7</v>
      </c>
      <c r="DA7">
        <v>3</v>
      </c>
      <c r="DC7">
        <v>4</v>
      </c>
      <c r="DD7">
        <v>1</v>
      </c>
      <c r="DE7">
        <v>6</v>
      </c>
      <c r="DG7">
        <v>1</v>
      </c>
      <c r="DH7">
        <v>7</v>
      </c>
      <c r="DJ7">
        <v>2</v>
      </c>
      <c r="DM7">
        <v>9</v>
      </c>
      <c r="DO7">
        <v>10</v>
      </c>
      <c r="DP7">
        <v>1</v>
      </c>
      <c r="DR7">
        <v>10</v>
      </c>
      <c r="DS7">
        <v>10</v>
      </c>
      <c r="DU7">
        <v>10</v>
      </c>
      <c r="DW7">
        <v>9</v>
      </c>
      <c r="DX7">
        <v>1</v>
      </c>
      <c r="DY7">
        <v>2</v>
      </c>
      <c r="DZ7">
        <v>4</v>
      </c>
      <c r="EB7">
        <v>9</v>
      </c>
      <c r="EC7">
        <v>6</v>
      </c>
      <c r="EE7">
        <v>3</v>
      </c>
      <c r="EH7">
        <v>1</v>
      </c>
      <c r="EJ7">
        <v>10</v>
      </c>
      <c r="EK7">
        <v>2</v>
      </c>
      <c r="EM7">
        <v>4</v>
      </c>
      <c r="EN7">
        <v>5</v>
      </c>
      <c r="EO7">
        <v>9</v>
      </c>
      <c r="EQ7">
        <v>3</v>
      </c>
      <c r="ER7">
        <v>6</v>
      </c>
      <c r="ES7">
        <v>7</v>
      </c>
      <c r="ET7">
        <v>5</v>
      </c>
      <c r="EU7">
        <v>8</v>
      </c>
      <c r="EV7">
        <v>6</v>
      </c>
      <c r="EW7">
        <v>8</v>
      </c>
      <c r="EY7">
        <v>8</v>
      </c>
      <c r="EZ7">
        <v>1</v>
      </c>
      <c r="FA7">
        <v>8</v>
      </c>
      <c r="FB7">
        <v>2</v>
      </c>
      <c r="FC7">
        <v>1</v>
      </c>
      <c r="FF7">
        <v>8</v>
      </c>
      <c r="FG7">
        <v>3</v>
      </c>
      <c r="FK7">
        <v>1</v>
      </c>
      <c r="FL7">
        <v>11</v>
      </c>
      <c r="FQ7">
        <v>2</v>
      </c>
      <c r="FR7">
        <v>9</v>
      </c>
      <c r="FS7">
        <v>8</v>
      </c>
      <c r="FT7">
        <v>9</v>
      </c>
      <c r="FU7">
        <v>2</v>
      </c>
      <c r="FV7">
        <v>4</v>
      </c>
      <c r="FW7">
        <v>9</v>
      </c>
      <c r="FX7">
        <v>10</v>
      </c>
      <c r="FZ7">
        <v>8</v>
      </c>
      <c r="GA7">
        <v>5</v>
      </c>
      <c r="GB7">
        <v>4</v>
      </c>
      <c r="GC7">
        <v>2</v>
      </c>
      <c r="GE7">
        <v>2</v>
      </c>
      <c r="GF7">
        <v>10</v>
      </c>
      <c r="GJ7">
        <v>9</v>
      </c>
      <c r="GK7">
        <v>10</v>
      </c>
      <c r="GM7">
        <v>2</v>
      </c>
      <c r="GO7">
        <v>10</v>
      </c>
      <c r="GP7" t="b">
        <v>0</v>
      </c>
      <c r="GQ7">
        <v>0.479591836734694</v>
      </c>
      <c r="GR7">
        <v>644</v>
      </c>
    </row>
    <row r="8" spans="1:200">
      <c r="A8" s="6" t="s">
        <v>5651</v>
      </c>
      <c r="D8">
        <v>2</v>
      </c>
      <c r="F8">
        <v>4</v>
      </c>
      <c r="G8">
        <v>4</v>
      </c>
      <c r="H8">
        <v>4</v>
      </c>
      <c r="I8">
        <v>4</v>
      </c>
      <c r="J8">
        <v>5</v>
      </c>
      <c r="K8">
        <v>1</v>
      </c>
      <c r="L8">
        <v>1</v>
      </c>
      <c r="N8">
        <v>9</v>
      </c>
      <c r="O8">
        <v>2</v>
      </c>
      <c r="P8">
        <v>4</v>
      </c>
      <c r="Q8">
        <v>1</v>
      </c>
      <c r="R8">
        <v>2</v>
      </c>
      <c r="S8">
        <v>4</v>
      </c>
      <c r="T8">
        <v>1</v>
      </c>
      <c r="U8">
        <v>3</v>
      </c>
      <c r="Y8">
        <v>2</v>
      </c>
      <c r="AA8">
        <v>1</v>
      </c>
      <c r="AB8">
        <v>5</v>
      </c>
      <c r="AC8">
        <v>4</v>
      </c>
      <c r="AD8">
        <v>1</v>
      </c>
      <c r="AE8">
        <v>1</v>
      </c>
      <c r="AG8">
        <v>7</v>
      </c>
      <c r="AH8">
        <v>4</v>
      </c>
      <c r="AI8">
        <v>2</v>
      </c>
      <c r="AJ8">
        <v>3</v>
      </c>
      <c r="AK8">
        <v>2</v>
      </c>
      <c r="AM8">
        <v>9</v>
      </c>
      <c r="AN8">
        <v>3</v>
      </c>
      <c r="AO8">
        <v>9</v>
      </c>
      <c r="AP8">
        <v>6</v>
      </c>
      <c r="AR8">
        <v>1</v>
      </c>
      <c r="AT8">
        <v>1</v>
      </c>
      <c r="AU8">
        <v>4</v>
      </c>
      <c r="AV8">
        <v>10</v>
      </c>
      <c r="AW8">
        <v>9</v>
      </c>
      <c r="AX8">
        <v>1</v>
      </c>
      <c r="AZ8">
        <v>1</v>
      </c>
      <c r="BA8">
        <v>5</v>
      </c>
      <c r="BB8">
        <v>1</v>
      </c>
      <c r="BC8">
        <v>4</v>
      </c>
      <c r="BD8">
        <v>9</v>
      </c>
      <c r="BF8">
        <v>2</v>
      </c>
      <c r="BH8">
        <v>1</v>
      </c>
      <c r="BI8">
        <v>1</v>
      </c>
      <c r="BJ8">
        <v>2</v>
      </c>
      <c r="BK8">
        <v>1</v>
      </c>
      <c r="BL8">
        <v>6</v>
      </c>
      <c r="BM8">
        <v>2</v>
      </c>
      <c r="BN8">
        <v>5</v>
      </c>
      <c r="BO8">
        <v>3</v>
      </c>
      <c r="BP8">
        <v>2</v>
      </c>
      <c r="BQ8">
        <v>5</v>
      </c>
      <c r="BR8">
        <v>3</v>
      </c>
      <c r="BS8">
        <v>3</v>
      </c>
      <c r="BT8">
        <v>1</v>
      </c>
      <c r="BU8">
        <v>9</v>
      </c>
      <c r="BV8">
        <v>2</v>
      </c>
      <c r="BW8">
        <v>2</v>
      </c>
      <c r="BX8">
        <v>1</v>
      </c>
      <c r="BY8">
        <v>4</v>
      </c>
      <c r="BZ8">
        <v>1</v>
      </c>
      <c r="CC8">
        <v>2</v>
      </c>
      <c r="CD8">
        <v>8</v>
      </c>
      <c r="CE8">
        <v>7</v>
      </c>
      <c r="CF8">
        <v>4</v>
      </c>
      <c r="CH8">
        <v>6</v>
      </c>
      <c r="CI8">
        <v>2</v>
      </c>
      <c r="CJ8">
        <v>5</v>
      </c>
      <c r="CK8">
        <v>4</v>
      </c>
      <c r="CL8">
        <v>1</v>
      </c>
      <c r="CM8">
        <v>1</v>
      </c>
      <c r="CN8">
        <v>5</v>
      </c>
      <c r="CO8">
        <v>2</v>
      </c>
      <c r="CP8">
        <v>1</v>
      </c>
      <c r="CR8">
        <v>4</v>
      </c>
      <c r="CS8">
        <v>7</v>
      </c>
      <c r="CT8">
        <v>1</v>
      </c>
      <c r="CU8">
        <v>2</v>
      </c>
      <c r="CW8">
        <v>5</v>
      </c>
      <c r="CX8">
        <v>2</v>
      </c>
      <c r="CY8">
        <v>1</v>
      </c>
      <c r="CZ8">
        <v>1</v>
      </c>
      <c r="DA8">
        <v>5</v>
      </c>
      <c r="DB8">
        <v>3</v>
      </c>
      <c r="DC8">
        <v>3</v>
      </c>
      <c r="DD8">
        <v>4</v>
      </c>
      <c r="DE8">
        <v>3</v>
      </c>
      <c r="DF8">
        <v>2</v>
      </c>
      <c r="DG8">
        <v>5</v>
      </c>
      <c r="DH8">
        <v>7</v>
      </c>
      <c r="DI8">
        <v>8</v>
      </c>
      <c r="DJ8">
        <v>6</v>
      </c>
      <c r="DK8">
        <v>4</v>
      </c>
      <c r="DL8">
        <v>1</v>
      </c>
      <c r="DM8">
        <v>1</v>
      </c>
      <c r="DN8">
        <v>6</v>
      </c>
      <c r="DO8">
        <v>1</v>
      </c>
      <c r="DP8">
        <v>8</v>
      </c>
      <c r="DQ8">
        <v>5</v>
      </c>
      <c r="DS8">
        <v>2</v>
      </c>
      <c r="DT8">
        <v>3</v>
      </c>
      <c r="DV8">
        <v>8</v>
      </c>
      <c r="DW8">
        <v>1</v>
      </c>
      <c r="DX8">
        <v>1</v>
      </c>
      <c r="DY8">
        <v>1</v>
      </c>
      <c r="DZ8">
        <v>1</v>
      </c>
      <c r="EB8">
        <v>4</v>
      </c>
      <c r="ED8">
        <v>7</v>
      </c>
      <c r="EF8">
        <v>1</v>
      </c>
      <c r="EG8">
        <v>5</v>
      </c>
      <c r="EH8">
        <v>6</v>
      </c>
      <c r="EI8">
        <v>8</v>
      </c>
      <c r="EK8">
        <v>5</v>
      </c>
      <c r="EL8">
        <v>9</v>
      </c>
      <c r="EM8">
        <v>5</v>
      </c>
      <c r="EO8">
        <v>1</v>
      </c>
      <c r="EP8">
        <v>2</v>
      </c>
      <c r="EQ8">
        <v>4</v>
      </c>
      <c r="ER8">
        <v>1</v>
      </c>
      <c r="ES8">
        <v>2</v>
      </c>
      <c r="ET8">
        <v>4</v>
      </c>
      <c r="EU8">
        <v>6</v>
      </c>
      <c r="EY8">
        <v>1</v>
      </c>
      <c r="EZ8">
        <v>4</v>
      </c>
      <c r="FA8">
        <v>1</v>
      </c>
      <c r="FB8">
        <v>1</v>
      </c>
      <c r="FC8">
        <v>2</v>
      </c>
      <c r="FD8">
        <v>7</v>
      </c>
      <c r="FE8">
        <v>8</v>
      </c>
      <c r="FG8">
        <v>2</v>
      </c>
      <c r="FH8">
        <v>10</v>
      </c>
      <c r="FI8">
        <v>5</v>
      </c>
      <c r="FJ8">
        <v>3</v>
      </c>
      <c r="FK8">
        <v>5</v>
      </c>
      <c r="FM8">
        <v>3</v>
      </c>
      <c r="FN8">
        <v>4</v>
      </c>
      <c r="FO8">
        <v>7</v>
      </c>
      <c r="FP8">
        <v>1</v>
      </c>
      <c r="FQ8">
        <v>7</v>
      </c>
      <c r="FR8">
        <v>1</v>
      </c>
      <c r="FS8">
        <v>3</v>
      </c>
      <c r="FU8">
        <v>5</v>
      </c>
      <c r="FW8">
        <v>2</v>
      </c>
      <c r="FX8">
        <v>3</v>
      </c>
      <c r="FY8">
        <v>10</v>
      </c>
      <c r="FZ8">
        <v>1</v>
      </c>
      <c r="GA8">
        <v>1</v>
      </c>
      <c r="GC8">
        <v>5</v>
      </c>
      <c r="GD8">
        <v>8</v>
      </c>
      <c r="GE8">
        <v>7</v>
      </c>
      <c r="GF8">
        <v>1</v>
      </c>
      <c r="GG8">
        <v>7</v>
      </c>
      <c r="GH8">
        <v>4</v>
      </c>
      <c r="GK8">
        <v>2</v>
      </c>
      <c r="GL8">
        <v>3</v>
      </c>
      <c r="GN8">
        <v>1</v>
      </c>
      <c r="GO8">
        <v>3</v>
      </c>
      <c r="GP8" t="b">
        <v>0</v>
      </c>
      <c r="GQ8">
        <v>0.586734693877551</v>
      </c>
      <c r="GR8">
        <v>580</v>
      </c>
    </row>
    <row r="9" spans="1:200">
      <c r="A9" s="6" t="s">
        <v>5659</v>
      </c>
      <c r="B9">
        <v>6</v>
      </c>
      <c r="C9">
        <v>1</v>
      </c>
      <c r="E9">
        <v>1</v>
      </c>
      <c r="F9">
        <v>2</v>
      </c>
      <c r="G9">
        <v>2</v>
      </c>
      <c r="I9">
        <v>4</v>
      </c>
      <c r="M9">
        <v>4</v>
      </c>
      <c r="O9">
        <v>3</v>
      </c>
      <c r="Q9">
        <v>5</v>
      </c>
      <c r="S9">
        <v>5</v>
      </c>
      <c r="T9">
        <v>3</v>
      </c>
      <c r="V9">
        <v>3</v>
      </c>
      <c r="W9">
        <v>2</v>
      </c>
      <c r="X9">
        <v>5</v>
      </c>
      <c r="Y9">
        <v>4</v>
      </c>
      <c r="Z9">
        <v>4</v>
      </c>
      <c r="AB9">
        <v>5</v>
      </c>
      <c r="AC9">
        <v>4</v>
      </c>
      <c r="AD9">
        <v>4</v>
      </c>
      <c r="AE9">
        <v>4</v>
      </c>
      <c r="AF9">
        <v>1</v>
      </c>
      <c r="AG9">
        <v>5</v>
      </c>
      <c r="AJ9">
        <v>5</v>
      </c>
      <c r="AL9">
        <v>10</v>
      </c>
      <c r="AN9">
        <v>8</v>
      </c>
      <c r="AR9">
        <v>6</v>
      </c>
      <c r="AS9">
        <v>8</v>
      </c>
      <c r="AT9">
        <v>6</v>
      </c>
      <c r="AU9">
        <v>3</v>
      </c>
      <c r="AV9">
        <v>1</v>
      </c>
      <c r="AX9">
        <v>7</v>
      </c>
      <c r="AZ9">
        <v>5</v>
      </c>
      <c r="BA9">
        <v>3</v>
      </c>
      <c r="BB9">
        <v>3</v>
      </c>
      <c r="BF9">
        <v>7</v>
      </c>
      <c r="BG9">
        <v>2</v>
      </c>
      <c r="BJ9">
        <v>3</v>
      </c>
      <c r="BK9">
        <v>9</v>
      </c>
      <c r="BM9">
        <v>1</v>
      </c>
      <c r="BO9">
        <v>7</v>
      </c>
      <c r="BR9">
        <v>2</v>
      </c>
      <c r="BS9">
        <v>2</v>
      </c>
      <c r="BU9">
        <v>1</v>
      </c>
      <c r="BV9">
        <v>8</v>
      </c>
      <c r="BW9">
        <v>6</v>
      </c>
      <c r="BX9">
        <v>5</v>
      </c>
      <c r="BY9">
        <v>5</v>
      </c>
      <c r="BZ9">
        <v>5</v>
      </c>
      <c r="CA9">
        <v>2</v>
      </c>
      <c r="CB9">
        <v>6</v>
      </c>
      <c r="CE9">
        <v>2</v>
      </c>
      <c r="CF9">
        <v>1</v>
      </c>
      <c r="CG9">
        <v>4</v>
      </c>
      <c r="CH9">
        <v>2</v>
      </c>
      <c r="CK9">
        <v>2</v>
      </c>
      <c r="CL9">
        <v>5</v>
      </c>
      <c r="CM9">
        <v>5</v>
      </c>
      <c r="CO9">
        <v>2</v>
      </c>
      <c r="CP9">
        <v>3</v>
      </c>
      <c r="CQ9">
        <v>1</v>
      </c>
      <c r="CR9">
        <v>5</v>
      </c>
      <c r="CT9">
        <v>2</v>
      </c>
      <c r="CU9">
        <v>4</v>
      </c>
      <c r="CX9">
        <v>8</v>
      </c>
      <c r="CY9">
        <v>5</v>
      </c>
      <c r="CZ9">
        <v>6</v>
      </c>
      <c r="DD9">
        <v>1</v>
      </c>
      <c r="DE9">
        <v>3</v>
      </c>
      <c r="DG9">
        <v>6</v>
      </c>
      <c r="DH9">
        <v>4</v>
      </c>
      <c r="DJ9">
        <v>3</v>
      </c>
      <c r="DK9">
        <v>6</v>
      </c>
      <c r="DM9">
        <v>2</v>
      </c>
      <c r="DR9">
        <v>2</v>
      </c>
      <c r="DU9">
        <v>3</v>
      </c>
      <c r="DW9">
        <v>2</v>
      </c>
      <c r="DX9">
        <v>3</v>
      </c>
      <c r="DY9">
        <v>7</v>
      </c>
      <c r="DZ9">
        <v>5</v>
      </c>
      <c r="EA9">
        <v>11</v>
      </c>
      <c r="EB9">
        <v>4</v>
      </c>
      <c r="EC9">
        <v>5</v>
      </c>
      <c r="EE9">
        <v>1</v>
      </c>
      <c r="EH9">
        <v>1</v>
      </c>
      <c r="EI9">
        <v>5</v>
      </c>
      <c r="EJ9">
        <v>5</v>
      </c>
      <c r="EK9">
        <v>3</v>
      </c>
      <c r="EL9">
        <v>1</v>
      </c>
      <c r="EM9">
        <v>3</v>
      </c>
      <c r="EN9">
        <v>3</v>
      </c>
      <c r="EO9">
        <v>3</v>
      </c>
      <c r="EP9">
        <v>2</v>
      </c>
      <c r="EQ9">
        <v>6</v>
      </c>
      <c r="ER9">
        <v>2</v>
      </c>
      <c r="ES9">
        <v>2</v>
      </c>
      <c r="ET9">
        <v>3</v>
      </c>
      <c r="EU9">
        <v>5</v>
      </c>
      <c r="EV9">
        <v>3</v>
      </c>
      <c r="EW9">
        <v>7</v>
      </c>
      <c r="EY9">
        <v>6</v>
      </c>
      <c r="EZ9">
        <v>4</v>
      </c>
      <c r="FA9">
        <v>4</v>
      </c>
      <c r="FB9">
        <v>1</v>
      </c>
      <c r="FC9">
        <v>1</v>
      </c>
      <c r="FE9">
        <v>2</v>
      </c>
      <c r="FF9">
        <v>7</v>
      </c>
      <c r="FG9">
        <v>1</v>
      </c>
      <c r="FI9">
        <v>3</v>
      </c>
      <c r="FK9">
        <v>4</v>
      </c>
      <c r="FL9">
        <v>3</v>
      </c>
      <c r="FO9">
        <v>8</v>
      </c>
      <c r="FP9">
        <v>5</v>
      </c>
      <c r="FQ9">
        <v>1</v>
      </c>
      <c r="FS9">
        <v>1</v>
      </c>
      <c r="FU9">
        <v>6</v>
      </c>
      <c r="FV9">
        <v>1</v>
      </c>
      <c r="FW9">
        <v>3</v>
      </c>
      <c r="FZ9">
        <v>2</v>
      </c>
      <c r="GA9">
        <v>11</v>
      </c>
      <c r="GB9">
        <v>3</v>
      </c>
      <c r="GF9">
        <v>1</v>
      </c>
      <c r="GK9">
        <v>2</v>
      </c>
      <c r="GM9">
        <v>5</v>
      </c>
      <c r="GN9">
        <v>2</v>
      </c>
      <c r="GO9">
        <v>4</v>
      </c>
      <c r="GP9" t="b">
        <v>0</v>
      </c>
      <c r="GQ9">
        <v>0.540816326530612</v>
      </c>
      <c r="GR9">
        <v>483</v>
      </c>
    </row>
    <row r="10" spans="1:200">
      <c r="A10" s="6" t="s">
        <v>5661</v>
      </c>
      <c r="B10">
        <v>2</v>
      </c>
      <c r="C10">
        <v>5</v>
      </c>
      <c r="E10">
        <v>7</v>
      </c>
      <c r="F10">
        <v>3</v>
      </c>
      <c r="H10">
        <v>3</v>
      </c>
      <c r="I10">
        <v>5</v>
      </c>
      <c r="J10">
        <v>6</v>
      </c>
      <c r="K10">
        <v>2</v>
      </c>
      <c r="L10">
        <v>1</v>
      </c>
      <c r="M10">
        <v>1</v>
      </c>
      <c r="N10">
        <v>3</v>
      </c>
      <c r="O10">
        <v>2</v>
      </c>
      <c r="P10">
        <v>1</v>
      </c>
      <c r="Q10">
        <v>10</v>
      </c>
      <c r="R10">
        <v>7</v>
      </c>
      <c r="S10">
        <v>1</v>
      </c>
      <c r="U10">
        <v>1</v>
      </c>
      <c r="V10">
        <v>3</v>
      </c>
      <c r="W10">
        <v>3</v>
      </c>
      <c r="Y10">
        <v>5</v>
      </c>
      <c r="Z10">
        <v>2</v>
      </c>
      <c r="AA10">
        <v>3</v>
      </c>
      <c r="AB10">
        <v>2</v>
      </c>
      <c r="AC10">
        <v>1</v>
      </c>
      <c r="AD10">
        <v>2</v>
      </c>
      <c r="AE10">
        <v>5</v>
      </c>
      <c r="AF10">
        <v>3</v>
      </c>
      <c r="AG10">
        <v>4</v>
      </c>
      <c r="AH10">
        <v>2</v>
      </c>
      <c r="AI10">
        <v>3</v>
      </c>
      <c r="AL10">
        <v>6</v>
      </c>
      <c r="AN10">
        <v>6</v>
      </c>
      <c r="AP10">
        <v>4</v>
      </c>
      <c r="AQ10">
        <v>2</v>
      </c>
      <c r="AR10">
        <v>3</v>
      </c>
      <c r="AS10">
        <v>5</v>
      </c>
      <c r="AT10">
        <v>2</v>
      </c>
      <c r="AU10">
        <v>2</v>
      </c>
      <c r="AV10">
        <v>2</v>
      </c>
      <c r="AX10">
        <v>2</v>
      </c>
      <c r="AZ10">
        <v>4</v>
      </c>
      <c r="BB10">
        <v>2</v>
      </c>
      <c r="BC10">
        <v>1</v>
      </c>
      <c r="BE10">
        <v>5</v>
      </c>
      <c r="BF10">
        <v>5</v>
      </c>
      <c r="BG10">
        <v>6</v>
      </c>
      <c r="BH10">
        <v>3</v>
      </c>
      <c r="BI10">
        <v>2</v>
      </c>
      <c r="BJ10">
        <v>6</v>
      </c>
      <c r="BK10">
        <v>3</v>
      </c>
      <c r="BL10">
        <v>6</v>
      </c>
      <c r="BM10">
        <v>1</v>
      </c>
      <c r="BO10">
        <v>6</v>
      </c>
      <c r="BP10">
        <v>1</v>
      </c>
      <c r="BQ10">
        <v>3</v>
      </c>
      <c r="BR10">
        <v>3</v>
      </c>
      <c r="BU10">
        <v>1</v>
      </c>
      <c r="BV10">
        <v>4</v>
      </c>
      <c r="BW10">
        <v>2</v>
      </c>
      <c r="BX10">
        <v>3</v>
      </c>
      <c r="BY10">
        <v>6</v>
      </c>
      <c r="BZ10">
        <v>3</v>
      </c>
      <c r="CA10">
        <v>1</v>
      </c>
      <c r="CB10">
        <v>6</v>
      </c>
      <c r="CC10">
        <v>3</v>
      </c>
      <c r="CD10">
        <v>2</v>
      </c>
      <c r="CE10">
        <v>5</v>
      </c>
      <c r="CF10">
        <v>5</v>
      </c>
      <c r="CH10">
        <v>3</v>
      </c>
      <c r="CI10">
        <v>4</v>
      </c>
      <c r="CJ10">
        <v>2</v>
      </c>
      <c r="CK10">
        <v>1</v>
      </c>
      <c r="CL10">
        <v>2</v>
      </c>
      <c r="CM10">
        <v>2</v>
      </c>
      <c r="CN10">
        <v>1</v>
      </c>
      <c r="CO10">
        <v>5</v>
      </c>
      <c r="CP10">
        <v>1</v>
      </c>
      <c r="CR10">
        <v>1</v>
      </c>
      <c r="CU10">
        <v>3</v>
      </c>
      <c r="CV10">
        <v>1</v>
      </c>
      <c r="CX10">
        <v>3</v>
      </c>
      <c r="CY10">
        <v>4</v>
      </c>
      <c r="CZ10">
        <v>3</v>
      </c>
      <c r="DB10">
        <v>1</v>
      </c>
      <c r="DC10">
        <v>3</v>
      </c>
      <c r="DE10">
        <v>2</v>
      </c>
      <c r="DF10">
        <v>1</v>
      </c>
      <c r="DG10">
        <v>1</v>
      </c>
      <c r="DI10">
        <v>2</v>
      </c>
      <c r="DK10">
        <v>8</v>
      </c>
      <c r="DL10">
        <v>2</v>
      </c>
      <c r="DM10">
        <v>1</v>
      </c>
      <c r="DO10">
        <v>1</v>
      </c>
      <c r="DP10">
        <v>2</v>
      </c>
      <c r="DQ10">
        <v>1</v>
      </c>
      <c r="DR10">
        <v>5</v>
      </c>
      <c r="DS10">
        <v>1</v>
      </c>
      <c r="DT10">
        <v>1</v>
      </c>
      <c r="DU10">
        <v>2</v>
      </c>
      <c r="DV10">
        <v>2</v>
      </c>
      <c r="DW10">
        <v>3</v>
      </c>
      <c r="DX10">
        <v>1</v>
      </c>
      <c r="DY10">
        <v>6</v>
      </c>
      <c r="DZ10">
        <v>3</v>
      </c>
      <c r="EA10">
        <v>3</v>
      </c>
      <c r="EB10">
        <v>3</v>
      </c>
      <c r="EC10">
        <v>2</v>
      </c>
      <c r="ED10">
        <v>5</v>
      </c>
      <c r="EE10">
        <v>1</v>
      </c>
      <c r="EF10">
        <v>1</v>
      </c>
      <c r="EG10">
        <v>2</v>
      </c>
      <c r="EH10">
        <v>1</v>
      </c>
      <c r="EI10">
        <v>3</v>
      </c>
      <c r="EJ10">
        <v>1</v>
      </c>
      <c r="EK10">
        <v>2</v>
      </c>
      <c r="EL10">
        <v>4</v>
      </c>
      <c r="EN10">
        <v>3</v>
      </c>
      <c r="EO10">
        <v>5</v>
      </c>
      <c r="EQ10">
        <v>3</v>
      </c>
      <c r="ER10">
        <v>1</v>
      </c>
      <c r="ES10">
        <v>2</v>
      </c>
      <c r="ET10">
        <v>2</v>
      </c>
      <c r="EU10">
        <v>3</v>
      </c>
      <c r="EV10">
        <v>6</v>
      </c>
      <c r="EW10">
        <v>1</v>
      </c>
      <c r="EY10">
        <v>2</v>
      </c>
      <c r="EZ10">
        <v>3</v>
      </c>
      <c r="FA10">
        <v>4</v>
      </c>
      <c r="FD10">
        <v>9</v>
      </c>
      <c r="FE10">
        <v>7</v>
      </c>
      <c r="FF10">
        <v>4</v>
      </c>
      <c r="FI10">
        <v>5</v>
      </c>
      <c r="FJ10">
        <v>2</v>
      </c>
      <c r="FK10">
        <v>1</v>
      </c>
      <c r="FL10">
        <v>1</v>
      </c>
      <c r="FM10">
        <v>2</v>
      </c>
      <c r="FN10">
        <v>2</v>
      </c>
      <c r="FO10">
        <v>5</v>
      </c>
      <c r="FP10">
        <v>1</v>
      </c>
      <c r="FQ10">
        <v>2</v>
      </c>
      <c r="FT10">
        <v>1</v>
      </c>
      <c r="FU10">
        <v>3</v>
      </c>
      <c r="FV10">
        <v>4</v>
      </c>
      <c r="FW10">
        <v>1</v>
      </c>
      <c r="FZ10">
        <v>3</v>
      </c>
      <c r="GA10">
        <v>4</v>
      </c>
      <c r="GB10">
        <v>8</v>
      </c>
      <c r="GC10">
        <v>2</v>
      </c>
      <c r="GD10">
        <v>1</v>
      </c>
      <c r="GE10">
        <v>1</v>
      </c>
      <c r="GF10">
        <v>1</v>
      </c>
      <c r="GH10">
        <v>2</v>
      </c>
      <c r="GI10">
        <v>1</v>
      </c>
      <c r="GJ10">
        <v>1</v>
      </c>
      <c r="GK10">
        <v>3</v>
      </c>
      <c r="GL10">
        <v>5</v>
      </c>
      <c r="GM10">
        <v>6</v>
      </c>
      <c r="GN10">
        <v>6</v>
      </c>
      <c r="GO10">
        <v>3</v>
      </c>
      <c r="GP10" t="b">
        <v>0</v>
      </c>
      <c r="GQ10">
        <v>0.602040816326531</v>
      </c>
      <c r="GR10">
        <v>475</v>
      </c>
    </row>
    <row r="11" spans="1:200">
      <c r="A11" s="6" t="s">
        <v>5666</v>
      </c>
      <c r="B11">
        <v>5</v>
      </c>
      <c r="C11">
        <v>3</v>
      </c>
      <c r="D11">
        <v>7</v>
      </c>
      <c r="G11">
        <v>4</v>
      </c>
      <c r="H11">
        <v>1</v>
      </c>
      <c r="I11">
        <v>1</v>
      </c>
      <c r="K11">
        <v>2</v>
      </c>
      <c r="M11">
        <v>1</v>
      </c>
      <c r="O11">
        <v>2</v>
      </c>
      <c r="P11">
        <v>2</v>
      </c>
      <c r="R11">
        <v>1</v>
      </c>
      <c r="S11">
        <v>1</v>
      </c>
      <c r="V11">
        <v>1</v>
      </c>
      <c r="W11">
        <v>6</v>
      </c>
      <c r="X11">
        <v>4</v>
      </c>
      <c r="Y11">
        <v>7</v>
      </c>
      <c r="AB11">
        <v>4</v>
      </c>
      <c r="AC11">
        <v>4</v>
      </c>
      <c r="AE11">
        <v>9</v>
      </c>
      <c r="AG11">
        <v>1</v>
      </c>
      <c r="AI11">
        <v>1</v>
      </c>
      <c r="AJ11">
        <v>3</v>
      </c>
      <c r="AL11">
        <v>3</v>
      </c>
      <c r="AM11">
        <v>1</v>
      </c>
      <c r="AN11">
        <v>1</v>
      </c>
      <c r="AQ11">
        <v>3</v>
      </c>
      <c r="AR11">
        <v>3</v>
      </c>
      <c r="AS11">
        <v>5</v>
      </c>
      <c r="AT11">
        <v>1</v>
      </c>
      <c r="AU11">
        <v>3</v>
      </c>
      <c r="AY11">
        <v>5</v>
      </c>
      <c r="BA11">
        <v>4</v>
      </c>
      <c r="BB11">
        <v>9</v>
      </c>
      <c r="BC11">
        <v>1</v>
      </c>
      <c r="BE11">
        <v>1</v>
      </c>
      <c r="BF11">
        <v>4</v>
      </c>
      <c r="BG11">
        <v>6</v>
      </c>
      <c r="BI11">
        <v>2</v>
      </c>
      <c r="BK11">
        <v>2</v>
      </c>
      <c r="BM11">
        <v>5</v>
      </c>
      <c r="BN11">
        <v>2</v>
      </c>
      <c r="BO11">
        <v>9</v>
      </c>
      <c r="BP11">
        <v>1</v>
      </c>
      <c r="BQ11">
        <v>1</v>
      </c>
      <c r="BS11">
        <v>5</v>
      </c>
      <c r="BW11">
        <v>7</v>
      </c>
      <c r="BX11">
        <v>4</v>
      </c>
      <c r="BY11">
        <v>4</v>
      </c>
      <c r="BZ11">
        <v>1</v>
      </c>
      <c r="CA11">
        <v>6</v>
      </c>
      <c r="CC11">
        <v>7</v>
      </c>
      <c r="CE11">
        <v>2</v>
      </c>
      <c r="CG11">
        <v>7</v>
      </c>
      <c r="CH11">
        <v>2</v>
      </c>
      <c r="CI11">
        <v>2</v>
      </c>
      <c r="CL11">
        <v>5</v>
      </c>
      <c r="CM11">
        <v>5</v>
      </c>
      <c r="CP11">
        <v>1</v>
      </c>
      <c r="CQ11">
        <v>3</v>
      </c>
      <c r="CR11">
        <v>2</v>
      </c>
      <c r="CS11">
        <v>1</v>
      </c>
      <c r="CT11">
        <v>2</v>
      </c>
      <c r="CU11">
        <v>2</v>
      </c>
      <c r="CW11">
        <v>4</v>
      </c>
      <c r="CX11">
        <v>8</v>
      </c>
      <c r="CY11">
        <v>1</v>
      </c>
      <c r="CZ11">
        <v>5</v>
      </c>
      <c r="DA11">
        <v>1</v>
      </c>
      <c r="DB11">
        <v>1</v>
      </c>
      <c r="DC11">
        <v>5</v>
      </c>
      <c r="DD11">
        <v>2</v>
      </c>
      <c r="DE11">
        <v>4</v>
      </c>
      <c r="DG11">
        <v>2</v>
      </c>
      <c r="DJ11">
        <v>1</v>
      </c>
      <c r="DK11">
        <v>1</v>
      </c>
      <c r="DM11">
        <v>6</v>
      </c>
      <c r="DN11">
        <v>4</v>
      </c>
      <c r="DO11">
        <v>4</v>
      </c>
      <c r="DP11">
        <v>2</v>
      </c>
      <c r="DR11">
        <v>3</v>
      </c>
      <c r="DS11">
        <v>3</v>
      </c>
      <c r="DU11">
        <v>4</v>
      </c>
      <c r="DV11">
        <v>2</v>
      </c>
      <c r="DW11">
        <v>4</v>
      </c>
      <c r="DX11">
        <v>3</v>
      </c>
      <c r="DY11">
        <v>2</v>
      </c>
      <c r="DZ11">
        <v>5</v>
      </c>
      <c r="EA11">
        <v>1</v>
      </c>
      <c r="EB11">
        <v>7</v>
      </c>
      <c r="EC11">
        <v>4</v>
      </c>
      <c r="ED11">
        <v>1</v>
      </c>
      <c r="EE11">
        <v>4</v>
      </c>
      <c r="EF11">
        <v>1</v>
      </c>
      <c r="EH11">
        <v>2</v>
      </c>
      <c r="EI11">
        <v>1</v>
      </c>
      <c r="EJ11">
        <v>8</v>
      </c>
      <c r="EK11">
        <v>1</v>
      </c>
      <c r="EM11">
        <v>2</v>
      </c>
      <c r="EN11">
        <v>3</v>
      </c>
      <c r="EO11">
        <v>8</v>
      </c>
      <c r="EP11">
        <v>1</v>
      </c>
      <c r="EQ11">
        <v>6</v>
      </c>
      <c r="ER11">
        <v>4</v>
      </c>
      <c r="ET11">
        <v>3</v>
      </c>
      <c r="EU11">
        <v>6</v>
      </c>
      <c r="EV11">
        <v>5</v>
      </c>
      <c r="EW11">
        <v>8</v>
      </c>
      <c r="EY11">
        <v>10</v>
      </c>
      <c r="FA11">
        <v>3</v>
      </c>
      <c r="FB11">
        <v>7</v>
      </c>
      <c r="FC11">
        <v>2</v>
      </c>
      <c r="FF11">
        <v>5</v>
      </c>
      <c r="FG11">
        <v>4</v>
      </c>
      <c r="FK11">
        <v>1</v>
      </c>
      <c r="FL11">
        <v>6</v>
      </c>
      <c r="FM11">
        <v>1</v>
      </c>
      <c r="FO11">
        <v>2</v>
      </c>
      <c r="FQ11">
        <v>3</v>
      </c>
      <c r="FR11">
        <v>6</v>
      </c>
      <c r="FS11">
        <v>1</v>
      </c>
      <c r="FT11">
        <v>2</v>
      </c>
      <c r="FU11">
        <v>6</v>
      </c>
      <c r="FV11">
        <v>3</v>
      </c>
      <c r="FW11">
        <v>2</v>
      </c>
      <c r="FX11">
        <v>5</v>
      </c>
      <c r="FY11">
        <v>3</v>
      </c>
      <c r="FZ11">
        <v>1</v>
      </c>
      <c r="GA11">
        <v>3</v>
      </c>
      <c r="GB11">
        <v>1</v>
      </c>
      <c r="GC11">
        <v>1</v>
      </c>
      <c r="GD11">
        <v>2</v>
      </c>
      <c r="GE11">
        <v>2</v>
      </c>
      <c r="GF11">
        <v>7</v>
      </c>
      <c r="GJ11">
        <v>3</v>
      </c>
      <c r="GK11">
        <v>5</v>
      </c>
      <c r="GM11">
        <v>2</v>
      </c>
      <c r="GN11">
        <v>1</v>
      </c>
      <c r="GO11">
        <v>6</v>
      </c>
      <c r="GP11" t="b">
        <v>0</v>
      </c>
      <c r="GQ11">
        <v>0.520408163265306</v>
      </c>
      <c r="GR11">
        <v>469</v>
      </c>
    </row>
    <row r="12" spans="1:200">
      <c r="A12" s="6" t="s">
        <v>5653</v>
      </c>
      <c r="B12">
        <v>4</v>
      </c>
      <c r="C12">
        <v>2</v>
      </c>
      <c r="D12">
        <v>2</v>
      </c>
      <c r="E12">
        <v>1</v>
      </c>
      <c r="F12">
        <v>6</v>
      </c>
      <c r="G12">
        <v>2</v>
      </c>
      <c r="H12">
        <v>2</v>
      </c>
      <c r="I12">
        <v>1</v>
      </c>
      <c r="J12">
        <v>3</v>
      </c>
      <c r="M12">
        <v>9</v>
      </c>
      <c r="O12">
        <v>4</v>
      </c>
      <c r="P12">
        <v>1</v>
      </c>
      <c r="Q12">
        <v>3</v>
      </c>
      <c r="R12">
        <v>3</v>
      </c>
      <c r="S12">
        <v>1</v>
      </c>
      <c r="T12">
        <v>4</v>
      </c>
      <c r="V12">
        <v>4</v>
      </c>
      <c r="W12">
        <v>1</v>
      </c>
      <c r="X12">
        <v>2</v>
      </c>
      <c r="Y12">
        <v>5</v>
      </c>
      <c r="Z12">
        <v>3</v>
      </c>
      <c r="AB12">
        <v>2</v>
      </c>
      <c r="AC12">
        <v>5</v>
      </c>
      <c r="AD12">
        <v>4</v>
      </c>
      <c r="AE12">
        <v>2</v>
      </c>
      <c r="AF12">
        <v>2</v>
      </c>
      <c r="AG12">
        <v>7</v>
      </c>
      <c r="AH12">
        <v>1</v>
      </c>
      <c r="AJ12">
        <v>6</v>
      </c>
      <c r="AK12">
        <v>3</v>
      </c>
      <c r="AL12">
        <v>2</v>
      </c>
      <c r="AN12">
        <v>5</v>
      </c>
      <c r="AO12">
        <v>1</v>
      </c>
      <c r="AP12">
        <v>3</v>
      </c>
      <c r="AR12">
        <v>4</v>
      </c>
      <c r="AS12">
        <v>2</v>
      </c>
      <c r="AT12">
        <v>5</v>
      </c>
      <c r="AU12">
        <v>5</v>
      </c>
      <c r="AV12">
        <v>6</v>
      </c>
      <c r="AX12">
        <v>4</v>
      </c>
      <c r="AZ12">
        <v>7</v>
      </c>
      <c r="BA12">
        <v>3</v>
      </c>
      <c r="BB12">
        <v>2</v>
      </c>
      <c r="BC12">
        <v>1</v>
      </c>
      <c r="BE12">
        <v>1</v>
      </c>
      <c r="BF12">
        <v>6</v>
      </c>
      <c r="BG12">
        <v>3</v>
      </c>
      <c r="BH12">
        <v>1</v>
      </c>
      <c r="BJ12">
        <v>2</v>
      </c>
      <c r="BK12">
        <v>3</v>
      </c>
      <c r="BL12">
        <v>3</v>
      </c>
      <c r="BO12">
        <v>2</v>
      </c>
      <c r="BP12">
        <v>1</v>
      </c>
      <c r="BR12">
        <v>2</v>
      </c>
      <c r="BS12">
        <v>2</v>
      </c>
      <c r="BT12">
        <v>1</v>
      </c>
      <c r="BV12">
        <v>5</v>
      </c>
      <c r="BW12">
        <v>1</v>
      </c>
      <c r="BY12">
        <v>2</v>
      </c>
      <c r="BZ12">
        <v>5</v>
      </c>
      <c r="CA12">
        <v>1</v>
      </c>
      <c r="CB12">
        <v>4</v>
      </c>
      <c r="CE12">
        <v>2</v>
      </c>
      <c r="CF12">
        <v>2</v>
      </c>
      <c r="CG12">
        <v>2</v>
      </c>
      <c r="CH12">
        <v>3</v>
      </c>
      <c r="CI12">
        <v>1</v>
      </c>
      <c r="CK12">
        <v>6</v>
      </c>
      <c r="CL12">
        <v>3</v>
      </c>
      <c r="CM12">
        <v>3</v>
      </c>
      <c r="CO12">
        <v>2</v>
      </c>
      <c r="CP12">
        <v>7</v>
      </c>
      <c r="CR12">
        <v>3</v>
      </c>
      <c r="CS12">
        <v>1</v>
      </c>
      <c r="CT12">
        <v>5</v>
      </c>
      <c r="CU12">
        <v>3</v>
      </c>
      <c r="CW12">
        <v>2</v>
      </c>
      <c r="CX12">
        <v>3</v>
      </c>
      <c r="CY12">
        <v>5</v>
      </c>
      <c r="CZ12">
        <v>2</v>
      </c>
      <c r="DB12">
        <v>1</v>
      </c>
      <c r="DC12">
        <v>2</v>
      </c>
      <c r="DD12">
        <v>4</v>
      </c>
      <c r="DE12">
        <v>2</v>
      </c>
      <c r="DG12">
        <v>5</v>
      </c>
      <c r="DH12">
        <v>3</v>
      </c>
      <c r="DJ12">
        <v>7</v>
      </c>
      <c r="DK12">
        <v>4</v>
      </c>
      <c r="DM12">
        <v>1</v>
      </c>
      <c r="DP12">
        <v>3</v>
      </c>
      <c r="DR12">
        <v>1</v>
      </c>
      <c r="DT12">
        <v>2</v>
      </c>
      <c r="DV12">
        <v>1</v>
      </c>
      <c r="DW12">
        <v>1</v>
      </c>
      <c r="DX12">
        <v>7</v>
      </c>
      <c r="DY12">
        <v>2</v>
      </c>
      <c r="DZ12">
        <v>1</v>
      </c>
      <c r="EA12">
        <v>5</v>
      </c>
      <c r="EB12">
        <v>2</v>
      </c>
      <c r="EC12">
        <v>3</v>
      </c>
      <c r="ED12">
        <v>1</v>
      </c>
      <c r="EE12">
        <v>6</v>
      </c>
      <c r="EF12">
        <v>7</v>
      </c>
      <c r="EH12">
        <v>5</v>
      </c>
      <c r="EI12">
        <v>7</v>
      </c>
      <c r="EJ12">
        <v>5</v>
      </c>
      <c r="EK12">
        <v>2</v>
      </c>
      <c r="EL12">
        <v>1</v>
      </c>
      <c r="EM12">
        <v>5</v>
      </c>
      <c r="EN12">
        <v>2</v>
      </c>
      <c r="EO12">
        <v>2</v>
      </c>
      <c r="EP12">
        <v>6</v>
      </c>
      <c r="EQ12">
        <v>2</v>
      </c>
      <c r="ER12">
        <v>2</v>
      </c>
      <c r="ET12">
        <v>5</v>
      </c>
      <c r="EU12">
        <v>3</v>
      </c>
      <c r="EV12">
        <v>2</v>
      </c>
      <c r="EW12">
        <v>4</v>
      </c>
      <c r="EY12">
        <v>4</v>
      </c>
      <c r="EZ12">
        <v>5</v>
      </c>
      <c r="FB12">
        <v>4</v>
      </c>
      <c r="FC12">
        <v>4</v>
      </c>
      <c r="FD12">
        <v>2</v>
      </c>
      <c r="FE12">
        <v>6</v>
      </c>
      <c r="FF12">
        <v>5</v>
      </c>
      <c r="FG12">
        <v>2</v>
      </c>
      <c r="FI12">
        <v>4</v>
      </c>
      <c r="FJ12">
        <v>1</v>
      </c>
      <c r="FK12">
        <v>5</v>
      </c>
      <c r="FL12">
        <v>1</v>
      </c>
      <c r="FM12">
        <v>7</v>
      </c>
      <c r="FN12">
        <v>2</v>
      </c>
      <c r="FO12">
        <v>4</v>
      </c>
      <c r="FP12">
        <v>7</v>
      </c>
      <c r="FQ12">
        <v>1</v>
      </c>
      <c r="FU12">
        <v>2</v>
      </c>
      <c r="FV12">
        <v>1</v>
      </c>
      <c r="FW12">
        <v>1</v>
      </c>
      <c r="FY12">
        <v>3</v>
      </c>
      <c r="GA12">
        <v>4</v>
      </c>
      <c r="GB12">
        <v>2</v>
      </c>
      <c r="GE12">
        <v>2</v>
      </c>
      <c r="GF12">
        <v>1</v>
      </c>
      <c r="GH12">
        <v>1</v>
      </c>
      <c r="GK12">
        <v>2</v>
      </c>
      <c r="GL12">
        <v>3</v>
      </c>
      <c r="GM12">
        <v>5</v>
      </c>
      <c r="GN12">
        <v>1</v>
      </c>
      <c r="GO12">
        <v>5</v>
      </c>
      <c r="GP12" t="b">
        <v>0</v>
      </c>
      <c r="GQ12">
        <v>0.596938775510204</v>
      </c>
      <c r="GR12">
        <v>466</v>
      </c>
    </row>
    <row r="13" spans="1:200">
      <c r="A13" s="6" t="s">
        <v>5654</v>
      </c>
      <c r="B13">
        <v>4</v>
      </c>
      <c r="C13">
        <v>2</v>
      </c>
      <c r="D13">
        <v>3</v>
      </c>
      <c r="E13">
        <v>1</v>
      </c>
      <c r="F13">
        <v>2</v>
      </c>
      <c r="G13">
        <v>2</v>
      </c>
      <c r="H13">
        <v>1</v>
      </c>
      <c r="J13">
        <v>2</v>
      </c>
      <c r="M13">
        <v>9</v>
      </c>
      <c r="O13">
        <v>4</v>
      </c>
      <c r="Q13">
        <v>2</v>
      </c>
      <c r="R13">
        <v>3</v>
      </c>
      <c r="S13">
        <v>2</v>
      </c>
      <c r="T13">
        <v>4</v>
      </c>
      <c r="V13">
        <v>4</v>
      </c>
      <c r="W13">
        <v>1</v>
      </c>
      <c r="X13">
        <v>2</v>
      </c>
      <c r="Y13">
        <v>5</v>
      </c>
      <c r="Z13">
        <v>3</v>
      </c>
      <c r="AB13">
        <v>2</v>
      </c>
      <c r="AC13">
        <v>4</v>
      </c>
      <c r="AD13">
        <v>4</v>
      </c>
      <c r="AE13">
        <v>2</v>
      </c>
      <c r="AF13">
        <v>2</v>
      </c>
      <c r="AG13">
        <v>5</v>
      </c>
      <c r="AJ13">
        <v>6</v>
      </c>
      <c r="AK13">
        <v>1</v>
      </c>
      <c r="AL13">
        <v>2</v>
      </c>
      <c r="AM13">
        <v>1</v>
      </c>
      <c r="AN13">
        <v>3</v>
      </c>
      <c r="AP13">
        <v>2</v>
      </c>
      <c r="AR13">
        <v>4</v>
      </c>
      <c r="AS13">
        <v>2</v>
      </c>
      <c r="AT13">
        <v>5</v>
      </c>
      <c r="AU13">
        <v>5</v>
      </c>
      <c r="AV13">
        <v>3</v>
      </c>
      <c r="AX13">
        <v>4</v>
      </c>
      <c r="AZ13">
        <v>6</v>
      </c>
      <c r="BA13">
        <v>3</v>
      </c>
      <c r="BB13">
        <v>2</v>
      </c>
      <c r="BC13">
        <v>1</v>
      </c>
      <c r="BE13">
        <v>1</v>
      </c>
      <c r="BF13">
        <v>6</v>
      </c>
      <c r="BG13">
        <v>3</v>
      </c>
      <c r="BH13">
        <v>1</v>
      </c>
      <c r="BJ13">
        <v>2</v>
      </c>
      <c r="BK13">
        <v>3</v>
      </c>
      <c r="BL13">
        <v>3</v>
      </c>
      <c r="BO13">
        <v>2</v>
      </c>
      <c r="BP13">
        <v>1</v>
      </c>
      <c r="BR13">
        <v>3</v>
      </c>
      <c r="BS13">
        <v>2</v>
      </c>
      <c r="BT13">
        <v>1</v>
      </c>
      <c r="BV13">
        <v>5</v>
      </c>
      <c r="BW13">
        <v>1</v>
      </c>
      <c r="BY13">
        <v>1</v>
      </c>
      <c r="BZ13">
        <v>4</v>
      </c>
      <c r="CA13">
        <v>1</v>
      </c>
      <c r="CB13">
        <v>3</v>
      </c>
      <c r="CE13">
        <v>2</v>
      </c>
      <c r="CF13">
        <v>2</v>
      </c>
      <c r="CG13">
        <v>2</v>
      </c>
      <c r="CH13">
        <v>3</v>
      </c>
      <c r="CI13">
        <v>1</v>
      </c>
      <c r="CK13">
        <v>6</v>
      </c>
      <c r="CL13">
        <v>3</v>
      </c>
      <c r="CM13">
        <v>3</v>
      </c>
      <c r="CO13">
        <v>2</v>
      </c>
      <c r="CP13">
        <v>6</v>
      </c>
      <c r="CR13">
        <v>5</v>
      </c>
      <c r="CS13">
        <v>1</v>
      </c>
      <c r="CT13">
        <v>5</v>
      </c>
      <c r="CU13">
        <v>1</v>
      </c>
      <c r="CW13">
        <v>1</v>
      </c>
      <c r="CX13">
        <v>3</v>
      </c>
      <c r="CY13">
        <v>5</v>
      </c>
      <c r="CZ13">
        <v>2</v>
      </c>
      <c r="DB13">
        <v>1</v>
      </c>
      <c r="DC13">
        <v>2</v>
      </c>
      <c r="DD13">
        <v>4</v>
      </c>
      <c r="DE13">
        <v>1</v>
      </c>
      <c r="DG13">
        <v>4</v>
      </c>
      <c r="DH13">
        <v>3</v>
      </c>
      <c r="DJ13">
        <v>7</v>
      </c>
      <c r="DK13">
        <v>3</v>
      </c>
      <c r="DM13">
        <v>1</v>
      </c>
      <c r="DP13">
        <v>3</v>
      </c>
      <c r="DR13">
        <v>1</v>
      </c>
      <c r="DT13">
        <v>2</v>
      </c>
      <c r="DW13">
        <v>1</v>
      </c>
      <c r="DX13">
        <v>7</v>
      </c>
      <c r="DY13">
        <v>2</v>
      </c>
      <c r="DZ13">
        <v>1</v>
      </c>
      <c r="EA13">
        <v>5</v>
      </c>
      <c r="EB13">
        <v>2</v>
      </c>
      <c r="EC13">
        <v>3</v>
      </c>
      <c r="ED13">
        <v>1</v>
      </c>
      <c r="EE13">
        <v>5</v>
      </c>
      <c r="EF13">
        <v>7</v>
      </c>
      <c r="EH13">
        <v>4</v>
      </c>
      <c r="EI13">
        <v>7</v>
      </c>
      <c r="EJ13">
        <v>5</v>
      </c>
      <c r="EK13">
        <v>2</v>
      </c>
      <c r="EL13">
        <v>1</v>
      </c>
      <c r="EM13">
        <v>5</v>
      </c>
      <c r="EN13">
        <v>2</v>
      </c>
      <c r="EO13">
        <v>2</v>
      </c>
      <c r="EP13">
        <v>6</v>
      </c>
      <c r="EQ13">
        <v>2</v>
      </c>
      <c r="ER13">
        <v>2</v>
      </c>
      <c r="ET13">
        <v>4</v>
      </c>
      <c r="EU13">
        <v>3</v>
      </c>
      <c r="EV13">
        <v>2</v>
      </c>
      <c r="EW13">
        <v>4</v>
      </c>
      <c r="EY13">
        <v>4</v>
      </c>
      <c r="EZ13">
        <v>5</v>
      </c>
      <c r="FB13">
        <v>4</v>
      </c>
      <c r="FC13">
        <v>4</v>
      </c>
      <c r="FD13">
        <v>1</v>
      </c>
      <c r="FE13">
        <v>4</v>
      </c>
      <c r="FF13">
        <v>5</v>
      </c>
      <c r="FG13">
        <v>2</v>
      </c>
      <c r="FI13">
        <v>4</v>
      </c>
      <c r="FJ13">
        <v>1</v>
      </c>
      <c r="FK13">
        <v>4</v>
      </c>
      <c r="FL13">
        <v>1</v>
      </c>
      <c r="FM13">
        <v>7</v>
      </c>
      <c r="FN13">
        <v>1</v>
      </c>
      <c r="FO13">
        <v>4</v>
      </c>
      <c r="FP13">
        <v>7</v>
      </c>
      <c r="FQ13">
        <v>1</v>
      </c>
      <c r="FU13">
        <v>2</v>
      </c>
      <c r="FV13">
        <v>1</v>
      </c>
      <c r="FW13">
        <v>1</v>
      </c>
      <c r="GA13">
        <v>3</v>
      </c>
      <c r="GE13">
        <v>2</v>
      </c>
      <c r="GF13">
        <v>1</v>
      </c>
      <c r="GH13">
        <v>1</v>
      </c>
      <c r="GK13">
        <v>2</v>
      </c>
      <c r="GL13">
        <v>2</v>
      </c>
      <c r="GM13">
        <v>5</v>
      </c>
      <c r="GN13">
        <v>1</v>
      </c>
      <c r="GO13">
        <v>5</v>
      </c>
      <c r="GP13" t="b">
        <v>0</v>
      </c>
      <c r="GQ13">
        <v>0.551020408163265</v>
      </c>
      <c r="GR13">
        <v>423</v>
      </c>
    </row>
    <row r="14" spans="1:200">
      <c r="A14" s="6" t="s">
        <v>5676</v>
      </c>
      <c r="B14">
        <v>4</v>
      </c>
      <c r="C14">
        <v>1</v>
      </c>
      <c r="D14">
        <v>2</v>
      </c>
      <c r="E14">
        <v>3</v>
      </c>
      <c r="F14">
        <v>5</v>
      </c>
      <c r="I14">
        <v>2</v>
      </c>
      <c r="J14">
        <v>3</v>
      </c>
      <c r="L14">
        <v>1</v>
      </c>
      <c r="M14">
        <v>6</v>
      </c>
      <c r="N14">
        <v>4</v>
      </c>
      <c r="O14">
        <v>3</v>
      </c>
      <c r="P14">
        <v>1</v>
      </c>
      <c r="R14">
        <v>3</v>
      </c>
      <c r="S14">
        <v>1</v>
      </c>
      <c r="T14">
        <v>2</v>
      </c>
      <c r="U14">
        <v>1</v>
      </c>
      <c r="V14">
        <v>4</v>
      </c>
      <c r="Y14">
        <v>5</v>
      </c>
      <c r="Z14">
        <v>1</v>
      </c>
      <c r="AB14">
        <v>1</v>
      </c>
      <c r="AC14">
        <v>4</v>
      </c>
      <c r="AD14">
        <v>4</v>
      </c>
      <c r="AE14">
        <v>1</v>
      </c>
      <c r="AF14">
        <v>2</v>
      </c>
      <c r="AG14">
        <v>4</v>
      </c>
      <c r="AH14">
        <v>1</v>
      </c>
      <c r="AJ14">
        <v>5</v>
      </c>
      <c r="AK14">
        <v>4</v>
      </c>
      <c r="AM14">
        <v>7</v>
      </c>
      <c r="AN14">
        <v>4</v>
      </c>
      <c r="AO14">
        <v>1</v>
      </c>
      <c r="AP14">
        <v>2</v>
      </c>
      <c r="AR14">
        <v>3</v>
      </c>
      <c r="AS14">
        <v>2</v>
      </c>
      <c r="AT14">
        <v>7</v>
      </c>
      <c r="AU14">
        <v>4</v>
      </c>
      <c r="AV14">
        <v>8</v>
      </c>
      <c r="AW14">
        <v>2</v>
      </c>
      <c r="AZ14">
        <v>5</v>
      </c>
      <c r="BA14">
        <v>1</v>
      </c>
      <c r="BC14">
        <v>2</v>
      </c>
      <c r="BD14">
        <v>4</v>
      </c>
      <c r="BE14">
        <v>1</v>
      </c>
      <c r="BF14">
        <v>3</v>
      </c>
      <c r="BG14">
        <v>2</v>
      </c>
      <c r="BJ14">
        <v>2</v>
      </c>
      <c r="BK14">
        <v>1</v>
      </c>
      <c r="BL14">
        <v>2</v>
      </c>
      <c r="BN14">
        <v>1</v>
      </c>
      <c r="BO14">
        <v>1</v>
      </c>
      <c r="BP14">
        <v>1</v>
      </c>
      <c r="BQ14">
        <v>2</v>
      </c>
      <c r="BR14">
        <v>4</v>
      </c>
      <c r="BS14">
        <v>1</v>
      </c>
      <c r="BT14">
        <v>1</v>
      </c>
      <c r="BU14">
        <v>1</v>
      </c>
      <c r="BV14">
        <v>4</v>
      </c>
      <c r="BW14">
        <v>1</v>
      </c>
      <c r="BY14">
        <v>1</v>
      </c>
      <c r="BZ14">
        <v>6</v>
      </c>
      <c r="CA14">
        <v>1</v>
      </c>
      <c r="CB14">
        <v>3</v>
      </c>
      <c r="CD14">
        <v>2</v>
      </c>
      <c r="CE14">
        <v>2</v>
      </c>
      <c r="CH14">
        <v>2</v>
      </c>
      <c r="CI14">
        <v>1</v>
      </c>
      <c r="CK14">
        <v>5</v>
      </c>
      <c r="CL14">
        <v>1</v>
      </c>
      <c r="CM14">
        <v>1</v>
      </c>
      <c r="CN14">
        <v>1</v>
      </c>
      <c r="CO14">
        <v>2</v>
      </c>
      <c r="CP14">
        <v>5</v>
      </c>
      <c r="CR14">
        <v>1</v>
      </c>
      <c r="CS14">
        <v>4</v>
      </c>
      <c r="CT14">
        <v>6</v>
      </c>
      <c r="CU14">
        <v>2</v>
      </c>
      <c r="CW14">
        <v>5</v>
      </c>
      <c r="CY14">
        <v>6</v>
      </c>
      <c r="CZ14">
        <v>3</v>
      </c>
      <c r="DB14">
        <v>1</v>
      </c>
      <c r="DC14">
        <v>3</v>
      </c>
      <c r="DD14">
        <v>5</v>
      </c>
      <c r="DE14">
        <v>1</v>
      </c>
      <c r="DG14">
        <v>3</v>
      </c>
      <c r="DI14">
        <v>2</v>
      </c>
      <c r="DJ14">
        <v>6</v>
      </c>
      <c r="DM14">
        <v>1</v>
      </c>
      <c r="DP14">
        <v>2</v>
      </c>
      <c r="DQ14">
        <v>1</v>
      </c>
      <c r="DR14">
        <v>2</v>
      </c>
      <c r="DV14">
        <v>1</v>
      </c>
      <c r="DX14">
        <v>5</v>
      </c>
      <c r="DY14">
        <v>1</v>
      </c>
      <c r="DZ14">
        <v>2</v>
      </c>
      <c r="EA14">
        <v>3</v>
      </c>
      <c r="EC14">
        <v>1</v>
      </c>
      <c r="ED14">
        <v>2</v>
      </c>
      <c r="EE14">
        <v>5</v>
      </c>
      <c r="EF14">
        <v>7</v>
      </c>
      <c r="EG14">
        <v>1</v>
      </c>
      <c r="EH14">
        <v>4</v>
      </c>
      <c r="EI14">
        <v>6</v>
      </c>
      <c r="EJ14">
        <v>3</v>
      </c>
      <c r="EK14">
        <v>2</v>
      </c>
      <c r="EL14">
        <v>2</v>
      </c>
      <c r="EM14">
        <v>4</v>
      </c>
      <c r="EN14">
        <v>4</v>
      </c>
      <c r="EO14">
        <v>1</v>
      </c>
      <c r="EP14">
        <v>7</v>
      </c>
      <c r="EQ14">
        <v>1</v>
      </c>
      <c r="ER14">
        <v>2</v>
      </c>
      <c r="ET14">
        <v>5</v>
      </c>
      <c r="EU14">
        <v>1</v>
      </c>
      <c r="EV14">
        <v>1</v>
      </c>
      <c r="EY14">
        <v>2</v>
      </c>
      <c r="EZ14">
        <v>3</v>
      </c>
      <c r="FB14">
        <v>2</v>
      </c>
      <c r="FC14">
        <v>2</v>
      </c>
      <c r="FD14">
        <v>3</v>
      </c>
      <c r="FE14">
        <v>2</v>
      </c>
      <c r="FF14">
        <v>3</v>
      </c>
      <c r="FG14">
        <v>2</v>
      </c>
      <c r="FH14">
        <v>1</v>
      </c>
      <c r="FI14">
        <v>6</v>
      </c>
      <c r="FJ14">
        <v>3</v>
      </c>
      <c r="FK14">
        <v>3</v>
      </c>
      <c r="FL14">
        <v>2</v>
      </c>
      <c r="FM14">
        <v>8</v>
      </c>
      <c r="FN14">
        <v>2</v>
      </c>
      <c r="FO14">
        <v>1</v>
      </c>
      <c r="FP14">
        <v>6</v>
      </c>
      <c r="FQ14">
        <v>4</v>
      </c>
      <c r="FU14">
        <v>1</v>
      </c>
      <c r="FV14">
        <v>1</v>
      </c>
      <c r="FY14">
        <v>2</v>
      </c>
      <c r="GA14">
        <v>3</v>
      </c>
      <c r="GB14">
        <v>1</v>
      </c>
      <c r="GD14">
        <v>1</v>
      </c>
      <c r="GE14">
        <v>1</v>
      </c>
      <c r="GF14">
        <v>1</v>
      </c>
      <c r="GH14">
        <v>3</v>
      </c>
      <c r="GI14">
        <v>1</v>
      </c>
      <c r="GK14">
        <v>2</v>
      </c>
      <c r="GL14">
        <v>1</v>
      </c>
      <c r="GM14">
        <v>6</v>
      </c>
      <c r="GO14">
        <v>5</v>
      </c>
      <c r="GP14" t="b">
        <v>0</v>
      </c>
      <c r="GQ14">
        <v>0.494897959183674</v>
      </c>
      <c r="GR14">
        <v>400</v>
      </c>
    </row>
    <row r="15" spans="1:200">
      <c r="A15" s="6" t="s">
        <v>5737</v>
      </c>
      <c r="B15">
        <v>4</v>
      </c>
      <c r="D15">
        <v>5</v>
      </c>
      <c r="H15">
        <v>1</v>
      </c>
      <c r="K15">
        <v>3</v>
      </c>
      <c r="P15">
        <v>2</v>
      </c>
      <c r="S15">
        <v>1</v>
      </c>
      <c r="X15">
        <v>4</v>
      </c>
      <c r="Y15">
        <v>9</v>
      </c>
      <c r="AB15">
        <v>5</v>
      </c>
      <c r="AC15">
        <v>4</v>
      </c>
      <c r="AE15">
        <v>6</v>
      </c>
      <c r="AK15">
        <v>4</v>
      </c>
      <c r="AQ15">
        <v>1</v>
      </c>
      <c r="AR15">
        <v>3</v>
      </c>
      <c r="AS15">
        <v>5</v>
      </c>
      <c r="AU15">
        <v>1</v>
      </c>
      <c r="AY15">
        <v>2</v>
      </c>
      <c r="BB15">
        <v>8</v>
      </c>
      <c r="BC15">
        <v>2</v>
      </c>
      <c r="BF15">
        <v>4</v>
      </c>
      <c r="BG15">
        <v>6</v>
      </c>
      <c r="BH15">
        <v>1</v>
      </c>
      <c r="BI15">
        <v>8</v>
      </c>
      <c r="BK15">
        <v>4</v>
      </c>
      <c r="BM15">
        <v>7</v>
      </c>
      <c r="BO15">
        <v>8</v>
      </c>
      <c r="BS15">
        <v>4</v>
      </c>
      <c r="BW15">
        <v>6</v>
      </c>
      <c r="BX15">
        <v>7</v>
      </c>
      <c r="BY15">
        <v>10</v>
      </c>
      <c r="CA15">
        <v>8</v>
      </c>
      <c r="CC15">
        <v>9</v>
      </c>
      <c r="CG15">
        <v>8</v>
      </c>
      <c r="CL15">
        <v>3</v>
      </c>
      <c r="CM15">
        <v>2</v>
      </c>
      <c r="CR15">
        <v>3</v>
      </c>
      <c r="CU15">
        <v>1</v>
      </c>
      <c r="CX15">
        <v>8</v>
      </c>
      <c r="CY15">
        <v>2</v>
      </c>
      <c r="CZ15">
        <v>4</v>
      </c>
      <c r="DA15">
        <v>2</v>
      </c>
      <c r="DE15">
        <v>5</v>
      </c>
      <c r="DH15">
        <v>6</v>
      </c>
      <c r="DI15">
        <v>4</v>
      </c>
      <c r="DL15">
        <v>1</v>
      </c>
      <c r="DM15">
        <v>8</v>
      </c>
      <c r="DR15">
        <v>7</v>
      </c>
      <c r="DU15">
        <v>9</v>
      </c>
      <c r="DV15">
        <v>2</v>
      </c>
      <c r="DW15">
        <v>7</v>
      </c>
      <c r="DX15">
        <v>1</v>
      </c>
      <c r="DY15">
        <v>2</v>
      </c>
      <c r="DZ15">
        <v>4</v>
      </c>
      <c r="EB15">
        <v>5</v>
      </c>
      <c r="EC15">
        <v>5</v>
      </c>
      <c r="EH15">
        <v>2</v>
      </c>
      <c r="EJ15">
        <v>8</v>
      </c>
      <c r="EM15">
        <v>1</v>
      </c>
      <c r="EN15">
        <v>1</v>
      </c>
      <c r="EO15">
        <v>8</v>
      </c>
      <c r="EQ15">
        <v>1</v>
      </c>
      <c r="ER15">
        <v>2</v>
      </c>
      <c r="ES15">
        <v>6</v>
      </c>
      <c r="ET15">
        <v>2</v>
      </c>
      <c r="EU15">
        <v>6</v>
      </c>
      <c r="EV15">
        <v>4</v>
      </c>
      <c r="EW15">
        <v>7</v>
      </c>
      <c r="EY15">
        <v>7</v>
      </c>
      <c r="EZ15">
        <v>2</v>
      </c>
      <c r="FA15">
        <v>4</v>
      </c>
      <c r="FB15">
        <v>1</v>
      </c>
      <c r="FF15">
        <v>5</v>
      </c>
      <c r="FL15">
        <v>6</v>
      </c>
      <c r="FO15">
        <v>3</v>
      </c>
      <c r="FS15">
        <v>4</v>
      </c>
      <c r="FT15">
        <v>1</v>
      </c>
      <c r="FU15">
        <v>1</v>
      </c>
      <c r="FV15">
        <v>4</v>
      </c>
      <c r="FW15">
        <v>7</v>
      </c>
      <c r="FX15">
        <v>8</v>
      </c>
      <c r="FZ15">
        <v>5</v>
      </c>
      <c r="GA15">
        <v>5</v>
      </c>
      <c r="GB15">
        <v>1</v>
      </c>
      <c r="GE15">
        <v>2</v>
      </c>
      <c r="GF15">
        <v>6</v>
      </c>
      <c r="GJ15">
        <v>1</v>
      </c>
      <c r="GK15">
        <v>9</v>
      </c>
      <c r="GM15">
        <v>1</v>
      </c>
      <c r="GN15">
        <v>1</v>
      </c>
      <c r="GO15">
        <v>10</v>
      </c>
      <c r="GP15" t="b">
        <v>0</v>
      </c>
      <c r="GQ15">
        <v>0.36734693877551</v>
      </c>
      <c r="GR15">
        <v>393</v>
      </c>
    </row>
    <row r="16" spans="1:200">
      <c r="A16" s="6" t="s">
        <v>5697</v>
      </c>
      <c r="C16">
        <v>1</v>
      </c>
      <c r="I16">
        <v>2</v>
      </c>
      <c r="M16">
        <v>6</v>
      </c>
      <c r="O16">
        <v>6</v>
      </c>
      <c r="P16">
        <v>1</v>
      </c>
      <c r="Q16">
        <v>3</v>
      </c>
      <c r="T16">
        <v>9</v>
      </c>
      <c r="V16">
        <v>8</v>
      </c>
      <c r="Y16">
        <v>1</v>
      </c>
      <c r="Z16">
        <v>10</v>
      </c>
      <c r="AA16">
        <v>4</v>
      </c>
      <c r="AC16">
        <v>4</v>
      </c>
      <c r="AD16">
        <v>1</v>
      </c>
      <c r="AG16">
        <v>3</v>
      </c>
      <c r="AI16">
        <v>1</v>
      </c>
      <c r="AJ16">
        <v>7</v>
      </c>
      <c r="AL16">
        <v>7</v>
      </c>
      <c r="AN16">
        <v>3</v>
      </c>
      <c r="AR16">
        <v>7</v>
      </c>
      <c r="AS16">
        <v>4</v>
      </c>
      <c r="AT16">
        <v>6</v>
      </c>
      <c r="AU16">
        <v>5</v>
      </c>
      <c r="AX16">
        <v>5</v>
      </c>
      <c r="AZ16">
        <v>1</v>
      </c>
      <c r="BA16">
        <v>8</v>
      </c>
      <c r="BI16">
        <v>2</v>
      </c>
      <c r="BJ16">
        <v>3</v>
      </c>
      <c r="BL16">
        <v>3</v>
      </c>
      <c r="BO16">
        <v>1</v>
      </c>
      <c r="BQ16">
        <v>10</v>
      </c>
      <c r="BS16">
        <v>2</v>
      </c>
      <c r="BV16">
        <v>3</v>
      </c>
      <c r="BZ16">
        <v>2</v>
      </c>
      <c r="CE16">
        <v>3</v>
      </c>
      <c r="CG16">
        <v>1</v>
      </c>
      <c r="CH16">
        <v>8</v>
      </c>
      <c r="CI16">
        <v>2</v>
      </c>
      <c r="CK16">
        <v>8</v>
      </c>
      <c r="CL16">
        <v>2</v>
      </c>
      <c r="CM16">
        <v>3</v>
      </c>
      <c r="CP16">
        <v>5</v>
      </c>
      <c r="CR16">
        <v>4</v>
      </c>
      <c r="CT16">
        <v>5</v>
      </c>
      <c r="CU16">
        <v>2</v>
      </c>
      <c r="CX16">
        <v>1</v>
      </c>
      <c r="CZ16">
        <v>1</v>
      </c>
      <c r="DC16">
        <v>6</v>
      </c>
      <c r="DD16">
        <v>9</v>
      </c>
      <c r="DE16">
        <v>4</v>
      </c>
      <c r="DG16">
        <v>3</v>
      </c>
      <c r="DJ16">
        <v>9</v>
      </c>
      <c r="DM16">
        <v>2</v>
      </c>
      <c r="DP16">
        <v>2</v>
      </c>
      <c r="DT16">
        <v>10</v>
      </c>
      <c r="DX16">
        <v>8</v>
      </c>
      <c r="DY16">
        <v>5</v>
      </c>
      <c r="EA16">
        <v>3</v>
      </c>
      <c r="EE16">
        <v>1</v>
      </c>
      <c r="EF16">
        <v>2</v>
      </c>
      <c r="EI16">
        <v>6</v>
      </c>
      <c r="EJ16">
        <v>2</v>
      </c>
      <c r="EK16">
        <v>7</v>
      </c>
      <c r="EM16">
        <v>8</v>
      </c>
      <c r="EN16">
        <v>4</v>
      </c>
      <c r="EO16">
        <v>1</v>
      </c>
      <c r="EP16">
        <v>8</v>
      </c>
      <c r="EQ16">
        <v>7</v>
      </c>
      <c r="ER16">
        <v>2</v>
      </c>
      <c r="ET16">
        <v>7</v>
      </c>
      <c r="EZ16">
        <v>8</v>
      </c>
      <c r="FA16">
        <v>5</v>
      </c>
      <c r="FC16">
        <v>2</v>
      </c>
      <c r="FF16">
        <v>3</v>
      </c>
      <c r="FG16">
        <v>4</v>
      </c>
      <c r="FI16">
        <v>1</v>
      </c>
      <c r="FK16">
        <v>8</v>
      </c>
      <c r="FM16">
        <v>2</v>
      </c>
      <c r="FO16">
        <v>2</v>
      </c>
      <c r="FP16">
        <v>7</v>
      </c>
      <c r="FQ16">
        <v>1</v>
      </c>
      <c r="FU16">
        <v>5</v>
      </c>
      <c r="FW16">
        <v>2</v>
      </c>
      <c r="GA16">
        <v>4</v>
      </c>
      <c r="GB16">
        <v>4</v>
      </c>
      <c r="GC16">
        <v>2</v>
      </c>
      <c r="GK16">
        <v>1</v>
      </c>
      <c r="GL16">
        <v>10</v>
      </c>
      <c r="GM16">
        <v>2</v>
      </c>
      <c r="GN16">
        <v>9</v>
      </c>
      <c r="GP16" t="b">
        <v>0</v>
      </c>
      <c r="GQ16">
        <v>0.377551020408163</v>
      </c>
      <c r="GR16">
        <v>382</v>
      </c>
    </row>
    <row r="17" spans="1:200">
      <c r="A17" s="6" t="s">
        <v>5663</v>
      </c>
      <c r="B17">
        <v>1</v>
      </c>
      <c r="C17">
        <v>2</v>
      </c>
      <c r="D17">
        <v>3</v>
      </c>
      <c r="E17">
        <v>2</v>
      </c>
      <c r="G17">
        <v>4</v>
      </c>
      <c r="H17">
        <v>1</v>
      </c>
      <c r="I17">
        <v>1</v>
      </c>
      <c r="J17">
        <v>1</v>
      </c>
      <c r="M17">
        <v>2</v>
      </c>
      <c r="O17">
        <v>1</v>
      </c>
      <c r="P17">
        <v>4</v>
      </c>
      <c r="Q17">
        <v>1</v>
      </c>
      <c r="R17">
        <v>1</v>
      </c>
      <c r="S17">
        <v>1</v>
      </c>
      <c r="W17">
        <v>2</v>
      </c>
      <c r="X17">
        <v>4</v>
      </c>
      <c r="Y17">
        <v>2</v>
      </c>
      <c r="Z17">
        <v>1</v>
      </c>
      <c r="AA17">
        <v>3</v>
      </c>
      <c r="AC17">
        <v>5</v>
      </c>
      <c r="AD17">
        <v>1</v>
      </c>
      <c r="AE17">
        <v>3</v>
      </c>
      <c r="AF17">
        <v>1</v>
      </c>
      <c r="AG17">
        <v>1</v>
      </c>
      <c r="AI17">
        <v>6</v>
      </c>
      <c r="AJ17">
        <v>4</v>
      </c>
      <c r="AK17">
        <v>4</v>
      </c>
      <c r="AL17">
        <v>2</v>
      </c>
      <c r="AM17">
        <v>1</v>
      </c>
      <c r="AN17">
        <v>2</v>
      </c>
      <c r="AP17">
        <v>1</v>
      </c>
      <c r="AR17">
        <v>3</v>
      </c>
      <c r="AS17">
        <v>1</v>
      </c>
      <c r="AT17">
        <v>1</v>
      </c>
      <c r="AU17">
        <v>1</v>
      </c>
      <c r="AV17">
        <v>2</v>
      </c>
      <c r="AW17">
        <v>1</v>
      </c>
      <c r="AX17">
        <v>6</v>
      </c>
      <c r="AY17">
        <v>2</v>
      </c>
      <c r="AZ17">
        <v>4</v>
      </c>
      <c r="BA17">
        <v>2</v>
      </c>
      <c r="BB17">
        <v>1</v>
      </c>
      <c r="BC17">
        <v>2</v>
      </c>
      <c r="BD17">
        <v>2</v>
      </c>
      <c r="BE17">
        <v>1</v>
      </c>
      <c r="BF17">
        <v>3</v>
      </c>
      <c r="BG17">
        <v>2</v>
      </c>
      <c r="BH17">
        <v>2</v>
      </c>
      <c r="BI17">
        <v>2</v>
      </c>
      <c r="BJ17">
        <v>1</v>
      </c>
      <c r="BK17">
        <v>2</v>
      </c>
      <c r="BL17">
        <v>4</v>
      </c>
      <c r="BO17">
        <v>4</v>
      </c>
      <c r="BP17">
        <v>1</v>
      </c>
      <c r="BS17">
        <v>1</v>
      </c>
      <c r="BW17">
        <v>4</v>
      </c>
      <c r="BX17">
        <v>2</v>
      </c>
      <c r="BY17">
        <v>3</v>
      </c>
      <c r="BZ17">
        <v>3</v>
      </c>
      <c r="CA17">
        <v>2</v>
      </c>
      <c r="CB17">
        <v>3</v>
      </c>
      <c r="CC17">
        <v>1</v>
      </c>
      <c r="CE17">
        <v>3</v>
      </c>
      <c r="CG17">
        <v>3</v>
      </c>
      <c r="CH17">
        <v>3</v>
      </c>
      <c r="CI17">
        <v>1</v>
      </c>
      <c r="CL17">
        <v>3</v>
      </c>
      <c r="CM17">
        <v>5</v>
      </c>
      <c r="CN17">
        <v>2</v>
      </c>
      <c r="CR17">
        <v>3</v>
      </c>
      <c r="CS17">
        <v>1</v>
      </c>
      <c r="CU17">
        <v>1</v>
      </c>
      <c r="CX17">
        <v>6</v>
      </c>
      <c r="CY17">
        <v>3</v>
      </c>
      <c r="CZ17">
        <v>4</v>
      </c>
      <c r="DA17">
        <v>7</v>
      </c>
      <c r="DB17">
        <v>5</v>
      </c>
      <c r="DC17">
        <v>3</v>
      </c>
      <c r="DD17">
        <v>3</v>
      </c>
      <c r="DE17">
        <v>2</v>
      </c>
      <c r="DF17">
        <v>1</v>
      </c>
      <c r="DG17">
        <v>3</v>
      </c>
      <c r="DH17">
        <v>1</v>
      </c>
      <c r="DJ17">
        <v>3</v>
      </c>
      <c r="DM17">
        <v>3</v>
      </c>
      <c r="DN17">
        <v>7</v>
      </c>
      <c r="DP17">
        <v>1</v>
      </c>
      <c r="DR17">
        <v>1</v>
      </c>
      <c r="DT17">
        <v>1</v>
      </c>
      <c r="DU17">
        <v>1</v>
      </c>
      <c r="DV17">
        <v>2</v>
      </c>
      <c r="DW17">
        <v>7</v>
      </c>
      <c r="DX17">
        <v>5</v>
      </c>
      <c r="DY17">
        <v>3</v>
      </c>
      <c r="DZ17">
        <v>5</v>
      </c>
      <c r="EA17">
        <v>3</v>
      </c>
      <c r="EB17">
        <v>1</v>
      </c>
      <c r="EC17">
        <v>2</v>
      </c>
      <c r="ED17">
        <v>3</v>
      </c>
      <c r="EF17">
        <v>2</v>
      </c>
      <c r="EG17">
        <v>3</v>
      </c>
      <c r="EH17">
        <v>1</v>
      </c>
      <c r="EI17">
        <v>4</v>
      </c>
      <c r="EJ17">
        <v>3</v>
      </c>
      <c r="EK17">
        <v>1</v>
      </c>
      <c r="EL17">
        <v>2</v>
      </c>
      <c r="EO17">
        <v>3</v>
      </c>
      <c r="EP17">
        <v>1</v>
      </c>
      <c r="ER17">
        <v>1</v>
      </c>
      <c r="ES17">
        <v>3</v>
      </c>
      <c r="ET17">
        <v>5</v>
      </c>
      <c r="EU17">
        <v>7</v>
      </c>
      <c r="EV17">
        <v>1</v>
      </c>
      <c r="EY17">
        <v>3</v>
      </c>
      <c r="EZ17">
        <v>5</v>
      </c>
      <c r="FA17">
        <v>5</v>
      </c>
      <c r="FC17">
        <v>3</v>
      </c>
      <c r="FE17">
        <v>1</v>
      </c>
      <c r="FH17">
        <v>1</v>
      </c>
      <c r="FI17">
        <v>2</v>
      </c>
      <c r="FL17">
        <v>2</v>
      </c>
      <c r="FM17">
        <v>4</v>
      </c>
      <c r="FO17">
        <v>1</v>
      </c>
      <c r="FP17">
        <v>3</v>
      </c>
      <c r="FQ17">
        <v>2</v>
      </c>
      <c r="FS17">
        <v>4</v>
      </c>
      <c r="FU17">
        <v>2</v>
      </c>
      <c r="FV17">
        <v>2</v>
      </c>
      <c r="GA17">
        <v>5</v>
      </c>
      <c r="GB17">
        <v>2</v>
      </c>
      <c r="GC17">
        <v>2</v>
      </c>
      <c r="GF17">
        <v>6</v>
      </c>
      <c r="GJ17">
        <v>3</v>
      </c>
      <c r="GK17">
        <v>2</v>
      </c>
      <c r="GL17">
        <v>2</v>
      </c>
      <c r="GM17">
        <v>7</v>
      </c>
      <c r="GN17">
        <v>1</v>
      </c>
      <c r="GO17">
        <v>2</v>
      </c>
      <c r="GP17" t="b">
        <v>0</v>
      </c>
      <c r="GQ17">
        <v>0.48469387755102</v>
      </c>
      <c r="GR17">
        <v>357</v>
      </c>
    </row>
    <row r="18" spans="1:200">
      <c r="A18" s="6" t="s">
        <v>5727</v>
      </c>
      <c r="C18">
        <v>2</v>
      </c>
      <c r="D18">
        <v>2</v>
      </c>
      <c r="E18">
        <v>6</v>
      </c>
      <c r="F18">
        <v>3</v>
      </c>
      <c r="H18">
        <v>4</v>
      </c>
      <c r="I18">
        <v>4</v>
      </c>
      <c r="J18">
        <v>4</v>
      </c>
      <c r="M18">
        <v>2</v>
      </c>
      <c r="N18">
        <v>9</v>
      </c>
      <c r="O18">
        <v>1</v>
      </c>
      <c r="P18">
        <v>8</v>
      </c>
      <c r="Q18">
        <v>1</v>
      </c>
      <c r="R18">
        <v>2</v>
      </c>
      <c r="S18">
        <v>1</v>
      </c>
      <c r="U18">
        <v>6</v>
      </c>
      <c r="Y18">
        <v>1</v>
      </c>
      <c r="AE18">
        <v>2</v>
      </c>
      <c r="AF18">
        <v>2</v>
      </c>
      <c r="AG18">
        <v>5</v>
      </c>
      <c r="AH18">
        <v>8</v>
      </c>
      <c r="AI18">
        <v>2</v>
      </c>
      <c r="AL18">
        <v>1</v>
      </c>
      <c r="AM18">
        <v>10</v>
      </c>
      <c r="AO18">
        <v>10</v>
      </c>
      <c r="AP18">
        <v>6</v>
      </c>
      <c r="AV18">
        <v>2</v>
      </c>
      <c r="AW18">
        <v>1</v>
      </c>
      <c r="AY18">
        <v>2</v>
      </c>
      <c r="AZ18">
        <v>1</v>
      </c>
      <c r="BB18">
        <v>1</v>
      </c>
      <c r="BD18">
        <v>9</v>
      </c>
      <c r="BE18">
        <v>8</v>
      </c>
      <c r="BI18">
        <v>2</v>
      </c>
      <c r="BL18">
        <v>5</v>
      </c>
      <c r="BN18">
        <v>2</v>
      </c>
      <c r="BP18">
        <v>3</v>
      </c>
      <c r="BQ18">
        <v>3</v>
      </c>
      <c r="BR18">
        <v>3</v>
      </c>
      <c r="BY18">
        <v>2</v>
      </c>
      <c r="BZ18">
        <v>1</v>
      </c>
      <c r="CC18">
        <v>1</v>
      </c>
      <c r="CD18">
        <v>8</v>
      </c>
      <c r="CE18">
        <v>1</v>
      </c>
      <c r="CF18">
        <v>2</v>
      </c>
      <c r="CI18">
        <v>1</v>
      </c>
      <c r="CJ18">
        <v>9</v>
      </c>
      <c r="CK18">
        <v>1</v>
      </c>
      <c r="CN18">
        <v>7</v>
      </c>
      <c r="CO18">
        <v>1</v>
      </c>
      <c r="CP18">
        <v>1</v>
      </c>
      <c r="CR18">
        <v>1</v>
      </c>
      <c r="CS18">
        <v>9</v>
      </c>
      <c r="CW18">
        <v>1</v>
      </c>
      <c r="CX18">
        <v>2</v>
      </c>
      <c r="CY18">
        <v>2</v>
      </c>
      <c r="CZ18">
        <v>1</v>
      </c>
      <c r="DB18">
        <v>4</v>
      </c>
      <c r="DC18">
        <v>1</v>
      </c>
      <c r="DE18">
        <v>1</v>
      </c>
      <c r="DF18">
        <v>10</v>
      </c>
      <c r="DH18">
        <v>1</v>
      </c>
      <c r="DI18">
        <v>5</v>
      </c>
      <c r="DJ18">
        <v>1</v>
      </c>
      <c r="DL18">
        <v>5</v>
      </c>
      <c r="DM18">
        <v>1</v>
      </c>
      <c r="DN18">
        <v>1</v>
      </c>
      <c r="DQ18">
        <v>2</v>
      </c>
      <c r="DR18">
        <v>4</v>
      </c>
      <c r="DT18">
        <v>1</v>
      </c>
      <c r="DW18">
        <v>1</v>
      </c>
      <c r="DY18">
        <v>2</v>
      </c>
      <c r="EB18">
        <v>1</v>
      </c>
      <c r="ED18">
        <v>9</v>
      </c>
      <c r="EG18">
        <v>9</v>
      </c>
      <c r="EH18">
        <v>2</v>
      </c>
      <c r="EI18">
        <v>1</v>
      </c>
      <c r="EJ18">
        <v>1</v>
      </c>
      <c r="EL18">
        <v>1</v>
      </c>
      <c r="EN18">
        <v>2</v>
      </c>
      <c r="EO18">
        <v>3</v>
      </c>
      <c r="EP18">
        <v>1</v>
      </c>
      <c r="EU18">
        <v>1</v>
      </c>
      <c r="EV18">
        <v>1</v>
      </c>
      <c r="FB18">
        <v>2</v>
      </c>
      <c r="FD18">
        <v>3</v>
      </c>
      <c r="FE18">
        <v>2</v>
      </c>
      <c r="FI18">
        <v>2</v>
      </c>
      <c r="FJ18">
        <v>8</v>
      </c>
      <c r="FM18">
        <v>3</v>
      </c>
      <c r="FU18">
        <v>1</v>
      </c>
      <c r="FV18">
        <v>1</v>
      </c>
      <c r="FY18">
        <v>1</v>
      </c>
      <c r="FZ18">
        <v>1</v>
      </c>
      <c r="GC18">
        <v>4</v>
      </c>
      <c r="GD18">
        <v>1</v>
      </c>
      <c r="GG18">
        <v>7</v>
      </c>
      <c r="GH18">
        <v>1</v>
      </c>
      <c r="GI18">
        <v>1</v>
      </c>
      <c r="GL18">
        <v>1</v>
      </c>
      <c r="GO18">
        <v>1</v>
      </c>
      <c r="GP18" t="b">
        <v>0</v>
      </c>
      <c r="GQ18">
        <v>0.295918367346939</v>
      </c>
      <c r="GR18">
        <v>307</v>
      </c>
    </row>
    <row r="19" spans="1:200">
      <c r="A19" s="6" t="s">
        <v>5669</v>
      </c>
      <c r="B19">
        <v>3</v>
      </c>
      <c r="C19">
        <v>2</v>
      </c>
      <c r="D19">
        <v>2</v>
      </c>
      <c r="E19">
        <v>1</v>
      </c>
      <c r="F19">
        <v>3</v>
      </c>
      <c r="G19">
        <v>1</v>
      </c>
      <c r="I19">
        <v>1</v>
      </c>
      <c r="J19">
        <v>1</v>
      </c>
      <c r="M19">
        <v>6</v>
      </c>
      <c r="O19">
        <v>2</v>
      </c>
      <c r="P19">
        <v>1</v>
      </c>
      <c r="Q19">
        <v>1</v>
      </c>
      <c r="R19">
        <v>1</v>
      </c>
      <c r="T19">
        <v>1</v>
      </c>
      <c r="V19">
        <v>3</v>
      </c>
      <c r="W19">
        <v>1</v>
      </c>
      <c r="X19">
        <v>2</v>
      </c>
      <c r="Y19">
        <v>4</v>
      </c>
      <c r="Z19">
        <v>1</v>
      </c>
      <c r="AB19">
        <v>1</v>
      </c>
      <c r="AC19">
        <v>2</v>
      </c>
      <c r="AD19">
        <v>2</v>
      </c>
      <c r="AE19">
        <v>2</v>
      </c>
      <c r="AF19">
        <v>1</v>
      </c>
      <c r="AG19">
        <v>4</v>
      </c>
      <c r="AJ19">
        <v>3</v>
      </c>
      <c r="AK19">
        <v>1</v>
      </c>
      <c r="AL19">
        <v>2</v>
      </c>
      <c r="AN19">
        <v>2</v>
      </c>
      <c r="AO19">
        <v>1</v>
      </c>
      <c r="AP19">
        <v>1</v>
      </c>
      <c r="AR19">
        <v>3</v>
      </c>
      <c r="AS19">
        <v>2</v>
      </c>
      <c r="AT19">
        <v>4</v>
      </c>
      <c r="AU19">
        <v>4</v>
      </c>
      <c r="AV19">
        <v>3</v>
      </c>
      <c r="AZ19">
        <v>4</v>
      </c>
      <c r="BA19">
        <v>1</v>
      </c>
      <c r="BB19">
        <v>2</v>
      </c>
      <c r="BC19">
        <v>1</v>
      </c>
      <c r="BF19">
        <v>5</v>
      </c>
      <c r="BG19">
        <v>3</v>
      </c>
      <c r="BH19">
        <v>1</v>
      </c>
      <c r="BJ19">
        <v>2</v>
      </c>
      <c r="BK19">
        <v>2</v>
      </c>
      <c r="BL19">
        <v>2</v>
      </c>
      <c r="BO19">
        <v>1</v>
      </c>
      <c r="BP19">
        <v>1</v>
      </c>
      <c r="BR19">
        <v>2</v>
      </c>
      <c r="BS19">
        <v>2</v>
      </c>
      <c r="BV19">
        <v>5</v>
      </c>
      <c r="BW19">
        <v>1</v>
      </c>
      <c r="BY19">
        <v>1</v>
      </c>
      <c r="BZ19">
        <v>3</v>
      </c>
      <c r="CA19">
        <v>1</v>
      </c>
      <c r="CB19">
        <v>2</v>
      </c>
      <c r="CE19">
        <v>2</v>
      </c>
      <c r="CG19">
        <v>2</v>
      </c>
      <c r="CH19">
        <v>2</v>
      </c>
      <c r="CK19">
        <v>4</v>
      </c>
      <c r="CL19">
        <v>2</v>
      </c>
      <c r="CM19">
        <v>3</v>
      </c>
      <c r="CP19">
        <v>5</v>
      </c>
      <c r="CR19">
        <v>1</v>
      </c>
      <c r="CS19">
        <v>1</v>
      </c>
      <c r="CT19">
        <v>5</v>
      </c>
      <c r="CU19">
        <v>2</v>
      </c>
      <c r="CX19">
        <v>3</v>
      </c>
      <c r="CY19">
        <v>2</v>
      </c>
      <c r="CZ19">
        <v>2</v>
      </c>
      <c r="DC19">
        <v>1</v>
      </c>
      <c r="DD19">
        <v>2</v>
      </c>
      <c r="DE19">
        <v>1</v>
      </c>
      <c r="DG19">
        <v>3</v>
      </c>
      <c r="DH19">
        <v>2</v>
      </c>
      <c r="DJ19">
        <v>3</v>
      </c>
      <c r="DK19">
        <v>2</v>
      </c>
      <c r="DM19">
        <v>1</v>
      </c>
      <c r="DP19">
        <v>1</v>
      </c>
      <c r="DR19">
        <v>1</v>
      </c>
      <c r="DW19">
        <v>1</v>
      </c>
      <c r="DX19">
        <v>5</v>
      </c>
      <c r="DY19">
        <v>2</v>
      </c>
      <c r="DZ19">
        <v>1</v>
      </c>
      <c r="EA19">
        <v>4</v>
      </c>
      <c r="EB19">
        <v>1</v>
      </c>
      <c r="EC19">
        <v>3</v>
      </c>
      <c r="ED19">
        <v>1</v>
      </c>
      <c r="EE19">
        <v>3</v>
      </c>
      <c r="EF19">
        <v>6</v>
      </c>
      <c r="EH19">
        <v>3</v>
      </c>
      <c r="EI19">
        <v>5</v>
      </c>
      <c r="EJ19">
        <v>5</v>
      </c>
      <c r="EK19">
        <v>1</v>
      </c>
      <c r="EL19">
        <v>1</v>
      </c>
      <c r="EM19">
        <v>4</v>
      </c>
      <c r="EN19">
        <v>2</v>
      </c>
      <c r="EO19">
        <v>2</v>
      </c>
      <c r="EP19">
        <v>6</v>
      </c>
      <c r="EQ19">
        <v>1</v>
      </c>
      <c r="ER19">
        <v>2</v>
      </c>
      <c r="ET19">
        <v>3</v>
      </c>
      <c r="EU19">
        <v>2</v>
      </c>
      <c r="EV19">
        <v>2</v>
      </c>
      <c r="EW19">
        <v>3</v>
      </c>
      <c r="EY19">
        <v>4</v>
      </c>
      <c r="EZ19">
        <v>4</v>
      </c>
      <c r="FB19">
        <v>4</v>
      </c>
      <c r="FC19">
        <v>4</v>
      </c>
      <c r="FD19">
        <v>1</v>
      </c>
      <c r="FE19">
        <v>1</v>
      </c>
      <c r="FF19">
        <v>3</v>
      </c>
      <c r="FG19">
        <v>2</v>
      </c>
      <c r="FI19">
        <v>2</v>
      </c>
      <c r="FJ19">
        <v>1</v>
      </c>
      <c r="FK19">
        <v>1</v>
      </c>
      <c r="FL19">
        <v>1</v>
      </c>
      <c r="FM19">
        <v>7</v>
      </c>
      <c r="FO19">
        <v>4</v>
      </c>
      <c r="FP19">
        <v>6</v>
      </c>
      <c r="FQ19">
        <v>1</v>
      </c>
      <c r="FU19">
        <v>1</v>
      </c>
      <c r="FV19">
        <v>1</v>
      </c>
      <c r="FW19">
        <v>1</v>
      </c>
      <c r="GA19">
        <v>3</v>
      </c>
      <c r="GE19">
        <v>2</v>
      </c>
      <c r="GF19">
        <v>1</v>
      </c>
      <c r="GK19">
        <v>2</v>
      </c>
      <c r="GL19">
        <v>1</v>
      </c>
      <c r="GM19">
        <v>5</v>
      </c>
      <c r="GO19">
        <v>5</v>
      </c>
      <c r="GP19" t="b">
        <v>0</v>
      </c>
      <c r="GQ19">
        <v>0.423469387755102</v>
      </c>
      <c r="GR19">
        <v>307</v>
      </c>
    </row>
    <row r="20" spans="1:200">
      <c r="A20" s="6" t="s">
        <v>5683</v>
      </c>
      <c r="B20">
        <v>2</v>
      </c>
      <c r="C20">
        <v>7</v>
      </c>
      <c r="D20">
        <v>2</v>
      </c>
      <c r="E20">
        <v>3</v>
      </c>
      <c r="G20">
        <v>2</v>
      </c>
      <c r="H20">
        <v>4</v>
      </c>
      <c r="I20">
        <v>2</v>
      </c>
      <c r="J20">
        <v>5</v>
      </c>
      <c r="M20">
        <v>1</v>
      </c>
      <c r="P20">
        <v>3</v>
      </c>
      <c r="Q20">
        <v>4</v>
      </c>
      <c r="R20">
        <v>4</v>
      </c>
      <c r="V20">
        <v>2</v>
      </c>
      <c r="W20">
        <v>3</v>
      </c>
      <c r="X20">
        <v>2</v>
      </c>
      <c r="Y20">
        <v>4</v>
      </c>
      <c r="AA20">
        <v>1</v>
      </c>
      <c r="AC20">
        <v>2</v>
      </c>
      <c r="AE20">
        <v>3</v>
      </c>
      <c r="AF20">
        <v>1</v>
      </c>
      <c r="AG20">
        <v>1</v>
      </c>
      <c r="AI20">
        <v>4</v>
      </c>
      <c r="AL20">
        <v>2</v>
      </c>
      <c r="AN20">
        <v>1</v>
      </c>
      <c r="AO20">
        <v>1</v>
      </c>
      <c r="AP20">
        <v>2</v>
      </c>
      <c r="AQ20">
        <v>1</v>
      </c>
      <c r="AS20">
        <v>1</v>
      </c>
      <c r="AU20">
        <v>1</v>
      </c>
      <c r="AY20">
        <v>3</v>
      </c>
      <c r="BA20">
        <v>2</v>
      </c>
      <c r="BB20">
        <v>3</v>
      </c>
      <c r="BC20">
        <v>1</v>
      </c>
      <c r="BE20">
        <v>1</v>
      </c>
      <c r="BF20">
        <v>3</v>
      </c>
      <c r="BG20">
        <v>3</v>
      </c>
      <c r="BI20">
        <v>8</v>
      </c>
      <c r="BJ20">
        <v>2</v>
      </c>
      <c r="BK20">
        <v>1</v>
      </c>
      <c r="BL20">
        <v>6</v>
      </c>
      <c r="BM20">
        <v>2</v>
      </c>
      <c r="BO20">
        <v>4</v>
      </c>
      <c r="BP20">
        <v>1</v>
      </c>
      <c r="BR20">
        <v>2</v>
      </c>
      <c r="BS20">
        <v>2</v>
      </c>
      <c r="BW20">
        <v>2</v>
      </c>
      <c r="BX20">
        <v>1</v>
      </c>
      <c r="BY20">
        <v>3</v>
      </c>
      <c r="BZ20">
        <v>1</v>
      </c>
      <c r="CC20">
        <v>3</v>
      </c>
      <c r="CE20">
        <v>2</v>
      </c>
      <c r="CF20">
        <v>1</v>
      </c>
      <c r="CG20">
        <v>2</v>
      </c>
      <c r="CH20">
        <v>2</v>
      </c>
      <c r="CI20">
        <v>3</v>
      </c>
      <c r="CL20">
        <v>2</v>
      </c>
      <c r="CM20">
        <v>2</v>
      </c>
      <c r="CO20">
        <v>3</v>
      </c>
      <c r="CR20">
        <v>1</v>
      </c>
      <c r="CU20">
        <v>2</v>
      </c>
      <c r="CX20">
        <v>5</v>
      </c>
      <c r="CY20">
        <v>5</v>
      </c>
      <c r="CZ20">
        <v>1</v>
      </c>
      <c r="DA20">
        <v>1</v>
      </c>
      <c r="DB20">
        <v>5</v>
      </c>
      <c r="DC20">
        <v>4</v>
      </c>
      <c r="DE20">
        <v>3</v>
      </c>
      <c r="DF20">
        <v>1</v>
      </c>
      <c r="DG20">
        <v>1</v>
      </c>
      <c r="DK20">
        <v>4</v>
      </c>
      <c r="DM20">
        <v>1</v>
      </c>
      <c r="DN20">
        <v>3</v>
      </c>
      <c r="DO20">
        <v>2</v>
      </c>
      <c r="DP20">
        <v>1</v>
      </c>
      <c r="DQ20">
        <v>1</v>
      </c>
      <c r="DR20">
        <v>1</v>
      </c>
      <c r="DS20">
        <v>1</v>
      </c>
      <c r="DT20">
        <v>1</v>
      </c>
      <c r="DU20">
        <v>1</v>
      </c>
      <c r="DZ20">
        <v>2</v>
      </c>
      <c r="EA20">
        <v>5</v>
      </c>
      <c r="EB20">
        <v>4</v>
      </c>
      <c r="EC20">
        <v>1</v>
      </c>
      <c r="EE20">
        <v>3</v>
      </c>
      <c r="EF20">
        <v>1</v>
      </c>
      <c r="EG20">
        <v>3</v>
      </c>
      <c r="EH20">
        <v>1</v>
      </c>
      <c r="EI20">
        <v>2</v>
      </c>
      <c r="EJ20">
        <v>3</v>
      </c>
      <c r="EK20">
        <v>1</v>
      </c>
      <c r="EL20">
        <v>2</v>
      </c>
      <c r="EN20">
        <v>1</v>
      </c>
      <c r="EO20">
        <v>4</v>
      </c>
      <c r="EQ20">
        <v>4</v>
      </c>
      <c r="ER20">
        <v>2</v>
      </c>
      <c r="ET20">
        <v>1</v>
      </c>
      <c r="EU20">
        <v>3</v>
      </c>
      <c r="EV20">
        <v>3</v>
      </c>
      <c r="EW20">
        <v>3</v>
      </c>
      <c r="EY20">
        <v>4</v>
      </c>
      <c r="FA20">
        <v>5</v>
      </c>
      <c r="FC20">
        <v>1</v>
      </c>
      <c r="FD20">
        <v>1</v>
      </c>
      <c r="FE20">
        <v>3</v>
      </c>
      <c r="FI20">
        <v>4</v>
      </c>
      <c r="FL20">
        <v>1</v>
      </c>
      <c r="FM20">
        <v>1</v>
      </c>
      <c r="FN20">
        <v>2</v>
      </c>
      <c r="FO20">
        <v>2</v>
      </c>
      <c r="FQ20">
        <v>5</v>
      </c>
      <c r="FR20">
        <v>1</v>
      </c>
      <c r="FS20">
        <v>1</v>
      </c>
      <c r="FT20">
        <v>1</v>
      </c>
      <c r="FU20">
        <v>1</v>
      </c>
      <c r="FV20">
        <v>5</v>
      </c>
      <c r="FW20">
        <v>1</v>
      </c>
      <c r="FZ20">
        <v>3</v>
      </c>
      <c r="GB20">
        <v>1</v>
      </c>
      <c r="GC20">
        <v>2</v>
      </c>
      <c r="GE20">
        <v>2</v>
      </c>
      <c r="GF20">
        <v>2</v>
      </c>
      <c r="GJ20">
        <v>4</v>
      </c>
      <c r="GK20">
        <v>4</v>
      </c>
      <c r="GL20">
        <v>1</v>
      </c>
      <c r="GM20">
        <v>1</v>
      </c>
      <c r="GN20">
        <v>3</v>
      </c>
      <c r="GO20">
        <v>2</v>
      </c>
      <c r="GP20" t="b">
        <v>0</v>
      </c>
      <c r="GQ20">
        <v>0.413265306122449</v>
      </c>
      <c r="GR20">
        <v>300</v>
      </c>
    </row>
    <row r="21" spans="1:200">
      <c r="A21" s="6" t="s">
        <v>5709</v>
      </c>
      <c r="B21">
        <v>1</v>
      </c>
      <c r="C21">
        <v>1</v>
      </c>
      <c r="D21">
        <v>2</v>
      </c>
      <c r="F21">
        <v>3</v>
      </c>
      <c r="I21">
        <v>2</v>
      </c>
      <c r="K21">
        <v>1</v>
      </c>
      <c r="O21">
        <v>4</v>
      </c>
      <c r="P21">
        <v>1</v>
      </c>
      <c r="S21">
        <v>2</v>
      </c>
      <c r="T21">
        <v>1</v>
      </c>
      <c r="U21">
        <v>3</v>
      </c>
      <c r="V21">
        <v>1</v>
      </c>
      <c r="W21">
        <v>2</v>
      </c>
      <c r="X21">
        <v>4</v>
      </c>
      <c r="AA21">
        <v>1</v>
      </c>
      <c r="AB21">
        <v>1</v>
      </c>
      <c r="AC21">
        <v>1</v>
      </c>
      <c r="AE21">
        <v>2</v>
      </c>
      <c r="AI21">
        <v>2</v>
      </c>
      <c r="AK21">
        <v>8</v>
      </c>
      <c r="AL21">
        <v>3</v>
      </c>
      <c r="AO21">
        <v>3</v>
      </c>
      <c r="AP21">
        <v>4</v>
      </c>
      <c r="AR21">
        <v>1</v>
      </c>
      <c r="AX21">
        <v>5</v>
      </c>
      <c r="BA21">
        <v>1</v>
      </c>
      <c r="BB21">
        <v>3</v>
      </c>
      <c r="BC21">
        <v>12</v>
      </c>
      <c r="BF21">
        <v>3</v>
      </c>
      <c r="BG21">
        <v>3</v>
      </c>
      <c r="BH21">
        <v>1</v>
      </c>
      <c r="BJ21">
        <v>1</v>
      </c>
      <c r="BK21">
        <v>1</v>
      </c>
      <c r="BM21">
        <v>1</v>
      </c>
      <c r="BP21">
        <v>1</v>
      </c>
      <c r="BR21">
        <v>1</v>
      </c>
      <c r="BS21">
        <v>3</v>
      </c>
      <c r="BT21">
        <v>1</v>
      </c>
      <c r="BV21">
        <v>2</v>
      </c>
      <c r="BW21">
        <v>5</v>
      </c>
      <c r="BY21">
        <v>3</v>
      </c>
      <c r="CC21">
        <v>1</v>
      </c>
      <c r="CE21">
        <v>3</v>
      </c>
      <c r="CF21">
        <v>1</v>
      </c>
      <c r="CG21">
        <v>4</v>
      </c>
      <c r="CI21">
        <v>1</v>
      </c>
      <c r="CK21">
        <v>1</v>
      </c>
      <c r="CL21">
        <v>1</v>
      </c>
      <c r="CM21">
        <v>3</v>
      </c>
      <c r="CO21">
        <v>2</v>
      </c>
      <c r="CQ21">
        <v>2</v>
      </c>
      <c r="CT21">
        <v>1</v>
      </c>
      <c r="CU21">
        <v>2</v>
      </c>
      <c r="CW21">
        <v>4</v>
      </c>
      <c r="CX21">
        <v>2</v>
      </c>
      <c r="CY21">
        <v>2</v>
      </c>
      <c r="CZ21">
        <v>2</v>
      </c>
      <c r="DA21">
        <v>6</v>
      </c>
      <c r="DB21">
        <v>2</v>
      </c>
      <c r="DC21">
        <v>1</v>
      </c>
      <c r="DE21">
        <v>1</v>
      </c>
      <c r="DF21">
        <v>4</v>
      </c>
      <c r="DG21">
        <v>5</v>
      </c>
      <c r="DH21">
        <v>2</v>
      </c>
      <c r="DI21">
        <v>5</v>
      </c>
      <c r="DK21">
        <v>1</v>
      </c>
      <c r="DN21">
        <v>1</v>
      </c>
      <c r="DP21">
        <v>1</v>
      </c>
      <c r="DQ21">
        <v>4</v>
      </c>
      <c r="DT21">
        <v>1</v>
      </c>
      <c r="DU21">
        <v>1</v>
      </c>
      <c r="DV21">
        <v>1</v>
      </c>
      <c r="DW21">
        <v>6</v>
      </c>
      <c r="DX21">
        <v>1</v>
      </c>
      <c r="DY21">
        <v>1</v>
      </c>
      <c r="DZ21">
        <v>2</v>
      </c>
      <c r="EA21">
        <v>3</v>
      </c>
      <c r="EC21">
        <v>4</v>
      </c>
      <c r="EF21">
        <v>2</v>
      </c>
      <c r="EG21">
        <v>1</v>
      </c>
      <c r="EH21">
        <v>8</v>
      </c>
      <c r="EJ21">
        <v>1</v>
      </c>
      <c r="EL21">
        <v>3</v>
      </c>
      <c r="EN21">
        <v>1</v>
      </c>
      <c r="EO21">
        <v>6</v>
      </c>
      <c r="ER21">
        <v>4</v>
      </c>
      <c r="ES21">
        <v>5</v>
      </c>
      <c r="ET21">
        <v>2</v>
      </c>
      <c r="EU21">
        <v>4</v>
      </c>
      <c r="EV21">
        <v>2</v>
      </c>
      <c r="EW21">
        <v>6</v>
      </c>
      <c r="EY21">
        <v>2</v>
      </c>
      <c r="FB21">
        <v>3</v>
      </c>
      <c r="FC21">
        <v>2</v>
      </c>
      <c r="FF21">
        <v>1</v>
      </c>
      <c r="FK21">
        <v>2</v>
      </c>
      <c r="FL21">
        <v>6</v>
      </c>
      <c r="FM21">
        <v>3</v>
      </c>
      <c r="FO21">
        <v>2</v>
      </c>
      <c r="FQ21">
        <v>5</v>
      </c>
      <c r="FR21">
        <v>1</v>
      </c>
      <c r="FS21">
        <v>9</v>
      </c>
      <c r="FU21">
        <v>2</v>
      </c>
      <c r="FV21">
        <v>1</v>
      </c>
      <c r="FZ21">
        <v>2</v>
      </c>
      <c r="GA21">
        <v>1</v>
      </c>
      <c r="GC21">
        <v>1</v>
      </c>
      <c r="GE21">
        <v>1</v>
      </c>
      <c r="GF21">
        <v>4</v>
      </c>
      <c r="GH21">
        <v>2</v>
      </c>
      <c r="GJ21">
        <v>1</v>
      </c>
      <c r="GK21">
        <v>2</v>
      </c>
      <c r="GM21">
        <v>1</v>
      </c>
      <c r="GO21">
        <v>1</v>
      </c>
      <c r="GP21" t="b">
        <v>0</v>
      </c>
      <c r="GQ21">
        <v>0.346938775510204</v>
      </c>
      <c r="GR21">
        <v>286</v>
      </c>
    </row>
    <row r="22" spans="1:200">
      <c r="A22" s="6" t="s">
        <v>5674</v>
      </c>
      <c r="B22">
        <v>3</v>
      </c>
      <c r="C22">
        <v>2</v>
      </c>
      <c r="D22">
        <v>3</v>
      </c>
      <c r="E22">
        <v>1</v>
      </c>
      <c r="F22">
        <v>1</v>
      </c>
      <c r="G22">
        <v>1</v>
      </c>
      <c r="I22">
        <v>1</v>
      </c>
      <c r="K22">
        <v>3</v>
      </c>
      <c r="O22">
        <v>2</v>
      </c>
      <c r="P22">
        <v>1</v>
      </c>
      <c r="S22">
        <v>2</v>
      </c>
      <c r="W22">
        <v>4</v>
      </c>
      <c r="Y22">
        <v>1</v>
      </c>
      <c r="Z22">
        <v>1</v>
      </c>
      <c r="AB22">
        <v>4</v>
      </c>
      <c r="AC22">
        <v>3</v>
      </c>
      <c r="AE22">
        <v>1</v>
      </c>
      <c r="AJ22">
        <v>2</v>
      </c>
      <c r="AL22">
        <v>2</v>
      </c>
      <c r="AN22">
        <v>1</v>
      </c>
      <c r="AQ22">
        <v>5</v>
      </c>
      <c r="AR22">
        <v>1</v>
      </c>
      <c r="AS22">
        <v>1</v>
      </c>
      <c r="AU22">
        <v>4</v>
      </c>
      <c r="AY22">
        <v>3</v>
      </c>
      <c r="BA22">
        <v>1</v>
      </c>
      <c r="BB22">
        <v>1</v>
      </c>
      <c r="BC22">
        <v>1</v>
      </c>
      <c r="BF22">
        <v>3</v>
      </c>
      <c r="BG22">
        <v>6</v>
      </c>
      <c r="BH22">
        <v>1</v>
      </c>
      <c r="BI22">
        <v>4</v>
      </c>
      <c r="BK22">
        <v>2</v>
      </c>
      <c r="BM22">
        <v>5</v>
      </c>
      <c r="BO22">
        <v>5</v>
      </c>
      <c r="BS22">
        <v>6</v>
      </c>
      <c r="BW22">
        <v>1</v>
      </c>
      <c r="BX22">
        <v>1</v>
      </c>
      <c r="BY22">
        <v>2</v>
      </c>
      <c r="CA22">
        <v>6</v>
      </c>
      <c r="CC22">
        <v>6</v>
      </c>
      <c r="CE22">
        <v>1</v>
      </c>
      <c r="CG22">
        <v>1</v>
      </c>
      <c r="CI22">
        <v>1</v>
      </c>
      <c r="CL22">
        <v>2</v>
      </c>
      <c r="CM22">
        <v>2</v>
      </c>
      <c r="CQ22">
        <v>3</v>
      </c>
      <c r="CR22">
        <v>1</v>
      </c>
      <c r="CS22">
        <v>1</v>
      </c>
      <c r="CT22">
        <v>1</v>
      </c>
      <c r="CW22">
        <v>2</v>
      </c>
      <c r="CX22">
        <v>2</v>
      </c>
      <c r="CZ22">
        <v>2</v>
      </c>
      <c r="DB22">
        <v>1</v>
      </c>
      <c r="DC22">
        <v>4</v>
      </c>
      <c r="DE22">
        <v>2</v>
      </c>
      <c r="DJ22">
        <v>1</v>
      </c>
      <c r="DM22">
        <v>6</v>
      </c>
      <c r="DN22">
        <v>3</v>
      </c>
      <c r="DO22">
        <v>5</v>
      </c>
      <c r="DP22">
        <v>1</v>
      </c>
      <c r="DR22">
        <v>3</v>
      </c>
      <c r="DS22">
        <v>5</v>
      </c>
      <c r="DT22">
        <v>4</v>
      </c>
      <c r="DU22">
        <v>4</v>
      </c>
      <c r="DW22">
        <v>2</v>
      </c>
      <c r="DX22">
        <v>2</v>
      </c>
      <c r="DY22">
        <v>3</v>
      </c>
      <c r="DZ22">
        <v>2</v>
      </c>
      <c r="EB22">
        <v>1</v>
      </c>
      <c r="EC22">
        <v>2</v>
      </c>
      <c r="EE22">
        <v>2</v>
      </c>
      <c r="EJ22">
        <v>5</v>
      </c>
      <c r="EK22">
        <v>1</v>
      </c>
      <c r="EM22">
        <v>2</v>
      </c>
      <c r="EN22">
        <v>1</v>
      </c>
      <c r="EO22">
        <v>1</v>
      </c>
      <c r="EQ22">
        <v>2</v>
      </c>
      <c r="ER22">
        <v>3</v>
      </c>
      <c r="EU22">
        <v>1</v>
      </c>
      <c r="EV22">
        <v>3</v>
      </c>
      <c r="EW22">
        <v>4</v>
      </c>
      <c r="EY22">
        <v>1</v>
      </c>
      <c r="FA22">
        <v>3</v>
      </c>
      <c r="FC22">
        <v>2</v>
      </c>
      <c r="FF22">
        <v>4</v>
      </c>
      <c r="FG22">
        <v>3</v>
      </c>
      <c r="FL22">
        <v>2</v>
      </c>
      <c r="FO22">
        <v>1</v>
      </c>
      <c r="FQ22">
        <v>2</v>
      </c>
      <c r="FR22">
        <v>2</v>
      </c>
      <c r="FT22">
        <v>2</v>
      </c>
      <c r="FU22">
        <v>2</v>
      </c>
      <c r="FV22">
        <v>5</v>
      </c>
      <c r="FW22">
        <v>5</v>
      </c>
      <c r="FX22">
        <v>3</v>
      </c>
      <c r="FY22">
        <v>1</v>
      </c>
      <c r="FZ22">
        <v>3</v>
      </c>
      <c r="GB22">
        <v>2</v>
      </c>
      <c r="GC22">
        <v>1</v>
      </c>
      <c r="GD22">
        <v>1</v>
      </c>
      <c r="GE22">
        <v>2</v>
      </c>
      <c r="GF22">
        <v>7</v>
      </c>
      <c r="GJ22">
        <v>4</v>
      </c>
      <c r="GK22">
        <v>3</v>
      </c>
      <c r="GL22">
        <v>4</v>
      </c>
      <c r="GM22">
        <v>1</v>
      </c>
      <c r="GO22">
        <v>7</v>
      </c>
      <c r="GP22" t="b">
        <v>0</v>
      </c>
      <c r="GQ22">
        <v>0.362244897959184</v>
      </c>
      <c r="GR22">
        <v>272</v>
      </c>
    </row>
    <row r="23" spans="1:200">
      <c r="A23" s="6" t="s">
        <v>5693</v>
      </c>
      <c r="C23">
        <v>1</v>
      </c>
      <c r="G23">
        <v>9</v>
      </c>
      <c r="L23">
        <v>10</v>
      </c>
      <c r="N23">
        <v>9</v>
      </c>
      <c r="O23">
        <v>2</v>
      </c>
      <c r="P23">
        <v>3</v>
      </c>
      <c r="U23">
        <v>8</v>
      </c>
      <c r="AH23">
        <v>4</v>
      </c>
      <c r="AI23">
        <v>2</v>
      </c>
      <c r="AM23">
        <v>10</v>
      </c>
      <c r="AO23">
        <v>2</v>
      </c>
      <c r="AP23">
        <v>1</v>
      </c>
      <c r="AT23">
        <v>2</v>
      </c>
      <c r="AW23">
        <v>10</v>
      </c>
      <c r="BA23">
        <v>1</v>
      </c>
      <c r="BC23">
        <v>1</v>
      </c>
      <c r="BD23">
        <v>10</v>
      </c>
      <c r="BE23">
        <v>10</v>
      </c>
      <c r="BL23">
        <v>2</v>
      </c>
      <c r="BN23">
        <v>8</v>
      </c>
      <c r="BP23">
        <v>7</v>
      </c>
      <c r="CD23">
        <v>10</v>
      </c>
      <c r="CI23">
        <v>5</v>
      </c>
      <c r="CJ23">
        <v>6</v>
      </c>
      <c r="CN23">
        <v>9</v>
      </c>
      <c r="CS23">
        <v>10</v>
      </c>
      <c r="CT23">
        <v>2</v>
      </c>
      <c r="CV23">
        <v>3</v>
      </c>
      <c r="CW23">
        <v>4</v>
      </c>
      <c r="DB23">
        <v>4</v>
      </c>
      <c r="DC23">
        <v>1</v>
      </c>
      <c r="DE23">
        <v>1</v>
      </c>
      <c r="DF23">
        <v>1</v>
      </c>
      <c r="DI23">
        <v>6</v>
      </c>
      <c r="DL23">
        <v>7</v>
      </c>
      <c r="DN23">
        <v>5</v>
      </c>
      <c r="DV23">
        <v>10</v>
      </c>
      <c r="ED23">
        <v>10</v>
      </c>
      <c r="EE23">
        <v>1</v>
      </c>
      <c r="EG23">
        <v>3</v>
      </c>
      <c r="EK23">
        <v>4</v>
      </c>
      <c r="ER23">
        <v>1</v>
      </c>
      <c r="EY23">
        <v>2</v>
      </c>
      <c r="FB23">
        <v>7</v>
      </c>
      <c r="FC23">
        <v>4</v>
      </c>
      <c r="FG23">
        <v>6</v>
      </c>
      <c r="FJ23">
        <v>5</v>
      </c>
      <c r="FM23">
        <v>8</v>
      </c>
      <c r="FQ23">
        <v>3</v>
      </c>
      <c r="FU23">
        <v>1</v>
      </c>
      <c r="FX23">
        <v>1</v>
      </c>
      <c r="FZ23">
        <v>1</v>
      </c>
      <c r="GB23">
        <v>1</v>
      </c>
      <c r="GC23">
        <v>5</v>
      </c>
      <c r="GG23">
        <v>8</v>
      </c>
      <c r="GJ23">
        <v>2</v>
      </c>
      <c r="GP23" t="b">
        <v>0</v>
      </c>
      <c r="GQ23">
        <v>0.219387755102041</v>
      </c>
      <c r="GR23">
        <v>269</v>
      </c>
    </row>
    <row r="24" spans="1:200">
      <c r="A24" s="6" t="s">
        <v>5749</v>
      </c>
      <c r="B24">
        <v>1</v>
      </c>
      <c r="G24">
        <v>5</v>
      </c>
      <c r="M24">
        <v>5</v>
      </c>
      <c r="O24">
        <v>6</v>
      </c>
      <c r="T24">
        <v>7</v>
      </c>
      <c r="V24">
        <v>5</v>
      </c>
      <c r="Z24">
        <v>8</v>
      </c>
      <c r="AB24">
        <v>1</v>
      </c>
      <c r="AD24">
        <v>2</v>
      </c>
      <c r="AG24">
        <v>2</v>
      </c>
      <c r="AI24">
        <v>1</v>
      </c>
      <c r="AJ24">
        <v>9</v>
      </c>
      <c r="AL24">
        <v>2</v>
      </c>
      <c r="AN24">
        <v>3</v>
      </c>
      <c r="AP24">
        <v>1</v>
      </c>
      <c r="AR24">
        <v>2</v>
      </c>
      <c r="AS24">
        <v>2</v>
      </c>
      <c r="AT24">
        <v>5</v>
      </c>
      <c r="AU24">
        <v>1</v>
      </c>
      <c r="AX24">
        <v>5</v>
      </c>
      <c r="AY24">
        <v>1</v>
      </c>
      <c r="BA24">
        <v>2</v>
      </c>
      <c r="BC24">
        <v>1</v>
      </c>
      <c r="BJ24">
        <v>2</v>
      </c>
      <c r="BL24">
        <v>1</v>
      </c>
      <c r="BP24">
        <v>1</v>
      </c>
      <c r="BQ24">
        <v>4</v>
      </c>
      <c r="BS24">
        <v>2</v>
      </c>
      <c r="BZ24">
        <v>1</v>
      </c>
      <c r="CG24">
        <v>1</v>
      </c>
      <c r="CI24">
        <v>1</v>
      </c>
      <c r="CK24">
        <v>7</v>
      </c>
      <c r="CM24">
        <v>1</v>
      </c>
      <c r="CP24">
        <v>3</v>
      </c>
      <c r="CT24">
        <v>4</v>
      </c>
      <c r="CW24">
        <v>4</v>
      </c>
      <c r="CZ24">
        <v>2</v>
      </c>
      <c r="DC24">
        <v>2</v>
      </c>
      <c r="DD24">
        <v>8</v>
      </c>
      <c r="DE24">
        <v>1</v>
      </c>
      <c r="DG24">
        <v>1</v>
      </c>
      <c r="DJ24">
        <v>6</v>
      </c>
      <c r="DM24">
        <v>1</v>
      </c>
      <c r="DN24">
        <v>1</v>
      </c>
      <c r="DT24">
        <v>5</v>
      </c>
      <c r="DX24">
        <v>6</v>
      </c>
      <c r="DY24">
        <v>1</v>
      </c>
      <c r="EA24">
        <v>1</v>
      </c>
      <c r="EC24">
        <v>1</v>
      </c>
      <c r="ED24">
        <v>1</v>
      </c>
      <c r="EE24">
        <v>7</v>
      </c>
      <c r="EF24">
        <v>1</v>
      </c>
      <c r="EI24">
        <v>4</v>
      </c>
      <c r="EK24">
        <v>4</v>
      </c>
      <c r="EM24">
        <v>7</v>
      </c>
      <c r="EN24">
        <v>2</v>
      </c>
      <c r="EP24">
        <v>10</v>
      </c>
      <c r="EQ24">
        <v>4</v>
      </c>
      <c r="ER24">
        <v>4</v>
      </c>
      <c r="ET24">
        <v>4</v>
      </c>
      <c r="EY24">
        <v>1</v>
      </c>
      <c r="EZ24">
        <v>1</v>
      </c>
      <c r="FB24">
        <v>1</v>
      </c>
      <c r="FC24">
        <v>6</v>
      </c>
      <c r="FG24">
        <v>5</v>
      </c>
      <c r="FK24">
        <v>6</v>
      </c>
      <c r="FM24">
        <v>3</v>
      </c>
      <c r="FP24">
        <v>6</v>
      </c>
      <c r="FQ24">
        <v>3</v>
      </c>
      <c r="FX24">
        <v>1</v>
      </c>
      <c r="GA24">
        <v>2</v>
      </c>
      <c r="GB24">
        <v>2</v>
      </c>
      <c r="GC24">
        <v>1</v>
      </c>
      <c r="GL24">
        <v>3</v>
      </c>
      <c r="GP24" t="b">
        <v>0</v>
      </c>
      <c r="GQ24">
        <v>0.239795918367347</v>
      </c>
      <c r="GR24">
        <v>234</v>
      </c>
    </row>
    <row r="25" spans="1:200">
      <c r="A25" s="6" t="s">
        <v>5713</v>
      </c>
      <c r="B25">
        <v>3</v>
      </c>
      <c r="C25">
        <v>2</v>
      </c>
      <c r="D25">
        <v>1</v>
      </c>
      <c r="E25">
        <v>2</v>
      </c>
      <c r="F25">
        <v>2</v>
      </c>
      <c r="H25">
        <v>4</v>
      </c>
      <c r="I25">
        <v>4</v>
      </c>
      <c r="J25">
        <v>1</v>
      </c>
      <c r="L25">
        <v>1</v>
      </c>
      <c r="N25">
        <v>1</v>
      </c>
      <c r="P25">
        <v>3</v>
      </c>
      <c r="R25">
        <v>1</v>
      </c>
      <c r="S25">
        <v>1</v>
      </c>
      <c r="U25">
        <v>3</v>
      </c>
      <c r="W25">
        <v>1</v>
      </c>
      <c r="X25">
        <v>1</v>
      </c>
      <c r="AA25">
        <v>2</v>
      </c>
      <c r="AD25">
        <v>1</v>
      </c>
      <c r="AF25">
        <v>1</v>
      </c>
      <c r="AH25">
        <v>7</v>
      </c>
      <c r="AI25">
        <v>2</v>
      </c>
      <c r="AN25">
        <v>1</v>
      </c>
      <c r="AO25">
        <v>1</v>
      </c>
      <c r="AP25">
        <v>2</v>
      </c>
      <c r="AR25">
        <v>2</v>
      </c>
      <c r="AY25">
        <v>3</v>
      </c>
      <c r="AZ25">
        <v>2</v>
      </c>
      <c r="BD25">
        <v>3</v>
      </c>
      <c r="BH25">
        <v>1</v>
      </c>
      <c r="BI25">
        <v>2</v>
      </c>
      <c r="BK25">
        <v>1</v>
      </c>
      <c r="BL25">
        <v>1</v>
      </c>
      <c r="BM25">
        <v>1</v>
      </c>
      <c r="BN25">
        <v>1</v>
      </c>
      <c r="BO25">
        <v>1</v>
      </c>
      <c r="BQ25">
        <v>8</v>
      </c>
      <c r="BR25">
        <v>2</v>
      </c>
      <c r="BV25">
        <v>1</v>
      </c>
      <c r="BW25">
        <v>1</v>
      </c>
      <c r="BY25">
        <v>1</v>
      </c>
      <c r="BZ25">
        <v>2</v>
      </c>
      <c r="CA25">
        <v>1</v>
      </c>
      <c r="CD25">
        <v>4</v>
      </c>
      <c r="CE25">
        <v>1</v>
      </c>
      <c r="CH25">
        <v>2</v>
      </c>
      <c r="CJ25">
        <v>6</v>
      </c>
      <c r="CN25">
        <v>3</v>
      </c>
      <c r="CO25">
        <v>3</v>
      </c>
      <c r="CU25">
        <v>2</v>
      </c>
      <c r="CX25">
        <v>1</v>
      </c>
      <c r="CY25">
        <v>1</v>
      </c>
      <c r="CZ25">
        <v>2</v>
      </c>
      <c r="DB25">
        <v>3</v>
      </c>
      <c r="DD25">
        <v>1</v>
      </c>
      <c r="DH25">
        <v>2</v>
      </c>
      <c r="DI25">
        <v>2</v>
      </c>
      <c r="DK25">
        <v>1</v>
      </c>
      <c r="DL25">
        <v>1</v>
      </c>
      <c r="DN25">
        <v>1</v>
      </c>
      <c r="DR25">
        <v>3</v>
      </c>
      <c r="DT25">
        <v>2</v>
      </c>
      <c r="DU25">
        <v>1</v>
      </c>
      <c r="DV25">
        <v>1</v>
      </c>
      <c r="DW25">
        <v>1</v>
      </c>
      <c r="DZ25">
        <v>1</v>
      </c>
      <c r="EA25">
        <v>2</v>
      </c>
      <c r="ED25">
        <v>1</v>
      </c>
      <c r="EG25">
        <v>3</v>
      </c>
      <c r="EH25">
        <v>1</v>
      </c>
      <c r="EI25">
        <v>1</v>
      </c>
      <c r="EL25">
        <v>4</v>
      </c>
      <c r="ER25">
        <v>1</v>
      </c>
      <c r="EZ25">
        <v>1</v>
      </c>
      <c r="FA25">
        <v>2</v>
      </c>
      <c r="FF25">
        <v>1</v>
      </c>
      <c r="FI25">
        <v>1</v>
      </c>
      <c r="FJ25">
        <v>6</v>
      </c>
      <c r="FL25">
        <v>1</v>
      </c>
      <c r="FS25">
        <v>1</v>
      </c>
      <c r="FV25">
        <v>1</v>
      </c>
      <c r="FW25">
        <v>1</v>
      </c>
      <c r="FY25">
        <v>10</v>
      </c>
      <c r="GA25">
        <v>1</v>
      </c>
      <c r="GB25">
        <v>1</v>
      </c>
      <c r="GC25">
        <v>3</v>
      </c>
      <c r="GD25">
        <v>7</v>
      </c>
      <c r="GG25">
        <v>3</v>
      </c>
      <c r="GI25">
        <v>2</v>
      </c>
      <c r="GL25">
        <v>2</v>
      </c>
      <c r="GM25">
        <v>1</v>
      </c>
      <c r="GO25">
        <v>3</v>
      </c>
      <c r="GP25" t="b">
        <v>0</v>
      </c>
      <c r="GQ25">
        <v>0.224489795918367</v>
      </c>
      <c r="GR25">
        <v>188</v>
      </c>
    </row>
    <row r="26" spans="1:200">
      <c r="A26" s="6" t="s">
        <v>5695</v>
      </c>
      <c r="F26">
        <v>7</v>
      </c>
      <c r="H26">
        <v>3</v>
      </c>
      <c r="I26">
        <v>1</v>
      </c>
      <c r="J26">
        <v>9</v>
      </c>
      <c r="Q26">
        <v>4</v>
      </c>
      <c r="R26">
        <v>9</v>
      </c>
      <c r="S26">
        <v>4</v>
      </c>
      <c r="V26">
        <v>1</v>
      </c>
      <c r="AD26">
        <v>6</v>
      </c>
      <c r="AF26">
        <v>5</v>
      </c>
      <c r="AG26">
        <v>3</v>
      </c>
      <c r="AP26">
        <v>2</v>
      </c>
      <c r="AV26">
        <v>4</v>
      </c>
      <c r="AZ26">
        <v>6</v>
      </c>
      <c r="BJ26">
        <v>3</v>
      </c>
      <c r="BN26">
        <v>1</v>
      </c>
      <c r="BR26">
        <v>3</v>
      </c>
      <c r="BT26">
        <v>10</v>
      </c>
      <c r="BU26">
        <v>4</v>
      </c>
      <c r="BV26">
        <v>1</v>
      </c>
      <c r="BZ26">
        <v>1</v>
      </c>
      <c r="CB26">
        <v>8</v>
      </c>
      <c r="CE26">
        <v>2</v>
      </c>
      <c r="CF26">
        <v>8</v>
      </c>
      <c r="CH26">
        <v>1</v>
      </c>
      <c r="CO26">
        <v>9</v>
      </c>
      <c r="CY26">
        <v>2</v>
      </c>
      <c r="CZ26">
        <v>1</v>
      </c>
      <c r="DK26">
        <v>4</v>
      </c>
      <c r="DP26">
        <v>1</v>
      </c>
      <c r="EA26">
        <v>1</v>
      </c>
      <c r="EF26">
        <v>7</v>
      </c>
      <c r="EI26">
        <v>2</v>
      </c>
      <c r="EK26">
        <v>1</v>
      </c>
      <c r="EL26">
        <v>9</v>
      </c>
      <c r="EZ26">
        <v>1</v>
      </c>
      <c r="FD26">
        <v>8</v>
      </c>
      <c r="FE26">
        <v>3</v>
      </c>
      <c r="FH26">
        <v>5</v>
      </c>
      <c r="FI26">
        <v>5</v>
      </c>
      <c r="FN26">
        <v>10</v>
      </c>
      <c r="FP26">
        <v>1</v>
      </c>
      <c r="FV26">
        <v>1</v>
      </c>
      <c r="GH26">
        <v>5</v>
      </c>
      <c r="GP26" t="b">
        <v>0</v>
      </c>
      <c r="GQ26">
        <v>0.158163265306123</v>
      </c>
      <c r="GR26">
        <v>182</v>
      </c>
    </row>
    <row r="27" spans="1:200">
      <c r="A27" s="6" t="s">
        <v>5715</v>
      </c>
      <c r="F27">
        <v>3</v>
      </c>
      <c r="H27">
        <v>1</v>
      </c>
      <c r="J27">
        <v>6</v>
      </c>
      <c r="Q27">
        <v>2</v>
      </c>
      <c r="R27">
        <v>4</v>
      </c>
      <c r="S27">
        <v>5</v>
      </c>
      <c r="V27">
        <v>1</v>
      </c>
      <c r="AD27">
        <v>3</v>
      </c>
      <c r="AF27">
        <v>6</v>
      </c>
      <c r="AP27">
        <v>2</v>
      </c>
      <c r="AV27">
        <v>3</v>
      </c>
      <c r="BN27">
        <v>2</v>
      </c>
      <c r="BP27">
        <v>1</v>
      </c>
      <c r="BR27">
        <v>10</v>
      </c>
      <c r="BT27">
        <v>11</v>
      </c>
      <c r="BU27">
        <v>9</v>
      </c>
      <c r="CB27">
        <v>6</v>
      </c>
      <c r="CF27">
        <v>9</v>
      </c>
      <c r="CO27">
        <v>8</v>
      </c>
      <c r="CU27">
        <v>1</v>
      </c>
      <c r="DK27">
        <v>3</v>
      </c>
      <c r="DP27">
        <v>2</v>
      </c>
      <c r="EF27">
        <v>3</v>
      </c>
      <c r="EL27">
        <v>6</v>
      </c>
      <c r="ER27">
        <v>1</v>
      </c>
      <c r="FD27">
        <v>7</v>
      </c>
      <c r="FE27">
        <v>2</v>
      </c>
      <c r="FH27">
        <v>10</v>
      </c>
      <c r="FI27">
        <v>1</v>
      </c>
      <c r="FN27">
        <v>5</v>
      </c>
      <c r="FY27">
        <v>1</v>
      </c>
      <c r="GH27">
        <v>9</v>
      </c>
      <c r="GP27" t="b">
        <v>0</v>
      </c>
      <c r="GQ27">
        <v>0.127551020408163</v>
      </c>
      <c r="GR27">
        <v>143</v>
      </c>
    </row>
    <row r="28" spans="1:200">
      <c r="A28" s="6" t="s">
        <v>5700</v>
      </c>
      <c r="B28">
        <v>1</v>
      </c>
      <c r="C28">
        <v>1</v>
      </c>
      <c r="E28">
        <v>1</v>
      </c>
      <c r="F28">
        <v>1</v>
      </c>
      <c r="H28">
        <v>2</v>
      </c>
      <c r="J28">
        <v>4</v>
      </c>
      <c r="L28">
        <v>3</v>
      </c>
      <c r="M28">
        <v>2</v>
      </c>
      <c r="O28">
        <v>1</v>
      </c>
      <c r="Y28">
        <v>1</v>
      </c>
      <c r="AC28">
        <v>1</v>
      </c>
      <c r="AD28">
        <v>3</v>
      </c>
      <c r="AF28">
        <v>1</v>
      </c>
      <c r="AG28">
        <v>2</v>
      </c>
      <c r="AH28">
        <v>3</v>
      </c>
      <c r="AL28">
        <v>1</v>
      </c>
      <c r="AO28">
        <v>1</v>
      </c>
      <c r="AT28">
        <v>1</v>
      </c>
      <c r="AU28">
        <v>1</v>
      </c>
      <c r="AV28">
        <v>6</v>
      </c>
      <c r="AW28">
        <v>2</v>
      </c>
      <c r="AY28">
        <v>1</v>
      </c>
      <c r="AZ28">
        <v>1</v>
      </c>
      <c r="BC28">
        <v>1</v>
      </c>
      <c r="BH28">
        <v>1</v>
      </c>
      <c r="BJ28">
        <v>3</v>
      </c>
      <c r="BN28">
        <v>1</v>
      </c>
      <c r="BQ28">
        <v>1</v>
      </c>
      <c r="BR28">
        <v>1</v>
      </c>
      <c r="BS28">
        <v>2</v>
      </c>
      <c r="BT28">
        <v>2</v>
      </c>
      <c r="BV28">
        <v>1</v>
      </c>
      <c r="BZ28">
        <v>2</v>
      </c>
      <c r="CA28">
        <v>1</v>
      </c>
      <c r="CB28">
        <v>1</v>
      </c>
      <c r="CF28">
        <v>3</v>
      </c>
      <c r="CK28">
        <v>1</v>
      </c>
      <c r="CL28">
        <v>1</v>
      </c>
      <c r="CO28">
        <v>3</v>
      </c>
      <c r="CP28">
        <v>2</v>
      </c>
      <c r="CR28">
        <v>1</v>
      </c>
      <c r="CT28">
        <v>1</v>
      </c>
      <c r="CU28">
        <v>1</v>
      </c>
      <c r="CV28">
        <v>2</v>
      </c>
      <c r="CW28">
        <v>1</v>
      </c>
      <c r="DC28">
        <v>1</v>
      </c>
      <c r="DD28">
        <v>1</v>
      </c>
      <c r="DH28">
        <v>2</v>
      </c>
      <c r="DP28">
        <v>1</v>
      </c>
      <c r="DS28">
        <v>1</v>
      </c>
      <c r="DY28">
        <v>1</v>
      </c>
      <c r="EE28">
        <v>1</v>
      </c>
      <c r="EF28">
        <v>1</v>
      </c>
      <c r="EH28">
        <v>1</v>
      </c>
      <c r="EI28">
        <v>3</v>
      </c>
      <c r="EJ28">
        <v>1</v>
      </c>
      <c r="EM28">
        <v>3</v>
      </c>
      <c r="EN28">
        <v>1</v>
      </c>
      <c r="EQ28">
        <v>1</v>
      </c>
      <c r="EW28">
        <v>1</v>
      </c>
      <c r="EZ28">
        <v>1</v>
      </c>
      <c r="FB28">
        <v>1</v>
      </c>
      <c r="FD28">
        <v>2</v>
      </c>
      <c r="FE28">
        <v>4</v>
      </c>
      <c r="FI28">
        <v>3</v>
      </c>
      <c r="FJ28">
        <v>3</v>
      </c>
      <c r="FM28">
        <v>1</v>
      </c>
      <c r="FN28">
        <v>4</v>
      </c>
      <c r="FO28">
        <v>1</v>
      </c>
      <c r="FP28">
        <v>1</v>
      </c>
      <c r="FV28">
        <v>1</v>
      </c>
      <c r="FZ28">
        <v>2</v>
      </c>
      <c r="GD28">
        <v>3</v>
      </c>
      <c r="GI28">
        <v>3</v>
      </c>
      <c r="GK28">
        <v>1</v>
      </c>
      <c r="GL28">
        <v>1</v>
      </c>
      <c r="GM28">
        <v>1</v>
      </c>
      <c r="GN28">
        <v>1</v>
      </c>
      <c r="GP28" t="b">
        <v>0</v>
      </c>
      <c r="GQ28">
        <v>0.142857142857143</v>
      </c>
      <c r="GR28">
        <v>128</v>
      </c>
    </row>
    <row r="29" spans="1:200">
      <c r="A29" s="6" t="s">
        <v>5704</v>
      </c>
      <c r="B29">
        <v>1</v>
      </c>
      <c r="D29">
        <v>4</v>
      </c>
      <c r="G29">
        <v>5</v>
      </c>
      <c r="I29">
        <v>1</v>
      </c>
      <c r="O29">
        <v>1</v>
      </c>
      <c r="X29">
        <v>2</v>
      </c>
      <c r="Y29">
        <v>5</v>
      </c>
      <c r="AE29">
        <v>5</v>
      </c>
      <c r="AR29">
        <v>1</v>
      </c>
      <c r="AS29">
        <v>2</v>
      </c>
      <c r="AT29">
        <v>1</v>
      </c>
      <c r="BA29">
        <v>2</v>
      </c>
      <c r="BB29">
        <v>7</v>
      </c>
      <c r="BC29">
        <v>1</v>
      </c>
      <c r="BF29">
        <v>1</v>
      </c>
      <c r="BM29">
        <v>1</v>
      </c>
      <c r="BW29">
        <v>2</v>
      </c>
      <c r="BX29">
        <v>3</v>
      </c>
      <c r="BY29">
        <v>1</v>
      </c>
      <c r="CC29">
        <v>1</v>
      </c>
      <c r="CG29">
        <v>4</v>
      </c>
      <c r="CM29">
        <v>1</v>
      </c>
      <c r="CQ29">
        <v>1</v>
      </c>
      <c r="CR29">
        <v>2</v>
      </c>
      <c r="CW29">
        <v>1</v>
      </c>
      <c r="CX29">
        <v>5</v>
      </c>
      <c r="CY29">
        <v>1</v>
      </c>
      <c r="CZ29">
        <v>3</v>
      </c>
      <c r="DA29">
        <v>1</v>
      </c>
      <c r="DD29">
        <v>1</v>
      </c>
      <c r="DE29">
        <v>1</v>
      </c>
      <c r="DH29">
        <v>1</v>
      </c>
      <c r="DJ29">
        <v>1</v>
      </c>
      <c r="DM29">
        <v>2</v>
      </c>
      <c r="DW29">
        <v>2</v>
      </c>
      <c r="DX29">
        <v>1</v>
      </c>
      <c r="DZ29">
        <v>2</v>
      </c>
      <c r="EB29">
        <v>6</v>
      </c>
      <c r="EC29">
        <v>1</v>
      </c>
      <c r="EH29">
        <v>1</v>
      </c>
      <c r="EJ29">
        <v>3</v>
      </c>
      <c r="EK29">
        <v>1</v>
      </c>
      <c r="EO29">
        <v>4</v>
      </c>
      <c r="ET29">
        <v>1</v>
      </c>
      <c r="EU29">
        <v>3</v>
      </c>
      <c r="EW29">
        <v>1</v>
      </c>
      <c r="EY29">
        <v>6</v>
      </c>
      <c r="FB29">
        <v>4</v>
      </c>
      <c r="FL29">
        <v>4</v>
      </c>
      <c r="FM29">
        <v>1</v>
      </c>
      <c r="FO29">
        <v>2</v>
      </c>
      <c r="FR29">
        <v>2</v>
      </c>
      <c r="FS29">
        <v>1</v>
      </c>
      <c r="FU29">
        <v>2</v>
      </c>
      <c r="GA29">
        <v>1</v>
      </c>
      <c r="GF29">
        <v>1</v>
      </c>
      <c r="GP29" t="b">
        <v>0</v>
      </c>
      <c r="GQ29">
        <v>0.137755102040816</v>
      </c>
      <c r="GR29">
        <v>122</v>
      </c>
    </row>
    <row r="30" spans="1:200">
      <c r="A30" s="6" t="s">
        <v>5707</v>
      </c>
      <c r="B30">
        <v>1</v>
      </c>
      <c r="F30">
        <v>1</v>
      </c>
      <c r="G30">
        <v>1</v>
      </c>
      <c r="H30">
        <v>1</v>
      </c>
      <c r="J30">
        <v>2</v>
      </c>
      <c r="M30">
        <v>2</v>
      </c>
      <c r="O30">
        <v>2</v>
      </c>
      <c r="Q30">
        <v>1</v>
      </c>
      <c r="R30">
        <v>2</v>
      </c>
      <c r="S30">
        <v>1</v>
      </c>
      <c r="T30">
        <v>3</v>
      </c>
      <c r="V30">
        <v>1</v>
      </c>
      <c r="Y30">
        <v>1</v>
      </c>
      <c r="Z30">
        <v>1</v>
      </c>
      <c r="AB30">
        <v>1</v>
      </c>
      <c r="AC30">
        <v>3</v>
      </c>
      <c r="AD30">
        <v>1</v>
      </c>
      <c r="AF30">
        <v>1</v>
      </c>
      <c r="AG30">
        <v>2</v>
      </c>
      <c r="AH30">
        <v>1</v>
      </c>
      <c r="AJ30">
        <v>1</v>
      </c>
      <c r="AK30">
        <v>2</v>
      </c>
      <c r="AN30">
        <v>1</v>
      </c>
      <c r="AP30">
        <v>2</v>
      </c>
      <c r="AR30">
        <v>1</v>
      </c>
      <c r="AT30">
        <v>1</v>
      </c>
      <c r="AU30">
        <v>1</v>
      </c>
      <c r="AV30">
        <v>1</v>
      </c>
      <c r="AX30">
        <v>1</v>
      </c>
      <c r="AZ30">
        <v>3</v>
      </c>
      <c r="BA30">
        <v>2</v>
      </c>
      <c r="BE30">
        <v>1</v>
      </c>
      <c r="BF30">
        <v>1</v>
      </c>
      <c r="BK30">
        <v>1</v>
      </c>
      <c r="BL30">
        <v>1</v>
      </c>
      <c r="BO30">
        <v>1</v>
      </c>
      <c r="BT30">
        <v>1</v>
      </c>
      <c r="BY30">
        <v>1</v>
      </c>
      <c r="CB30">
        <v>2</v>
      </c>
      <c r="CF30">
        <v>2</v>
      </c>
      <c r="CI30">
        <v>1</v>
      </c>
      <c r="CK30">
        <v>1</v>
      </c>
      <c r="CL30">
        <v>1</v>
      </c>
      <c r="CO30">
        <v>2</v>
      </c>
      <c r="CP30">
        <v>1</v>
      </c>
      <c r="CR30">
        <v>1</v>
      </c>
      <c r="CW30">
        <v>1</v>
      </c>
      <c r="CY30">
        <v>3</v>
      </c>
      <c r="DB30">
        <v>1</v>
      </c>
      <c r="DC30">
        <v>1</v>
      </c>
      <c r="DD30">
        <v>2</v>
      </c>
      <c r="DE30">
        <v>1</v>
      </c>
      <c r="DG30">
        <v>2</v>
      </c>
      <c r="DH30">
        <v>1</v>
      </c>
      <c r="DJ30">
        <v>2</v>
      </c>
      <c r="DK30">
        <v>2</v>
      </c>
      <c r="DP30">
        <v>2</v>
      </c>
      <c r="DT30">
        <v>2</v>
      </c>
      <c r="DX30">
        <v>2</v>
      </c>
      <c r="EB30">
        <v>1</v>
      </c>
      <c r="EE30">
        <v>3</v>
      </c>
      <c r="EF30">
        <v>1</v>
      </c>
      <c r="EH30">
        <v>2</v>
      </c>
      <c r="EI30">
        <v>2</v>
      </c>
      <c r="EK30">
        <v>1</v>
      </c>
      <c r="EM30">
        <v>1</v>
      </c>
      <c r="EQ30">
        <v>1</v>
      </c>
      <c r="ET30">
        <v>2</v>
      </c>
      <c r="EU30">
        <v>1</v>
      </c>
      <c r="EW30">
        <v>1</v>
      </c>
      <c r="EZ30">
        <v>1</v>
      </c>
      <c r="FD30">
        <v>1</v>
      </c>
      <c r="FE30">
        <v>4</v>
      </c>
      <c r="FF30">
        <v>1</v>
      </c>
      <c r="FI30">
        <v>2</v>
      </c>
      <c r="FK30">
        <v>3</v>
      </c>
      <c r="FP30">
        <v>1</v>
      </c>
      <c r="FY30">
        <v>2</v>
      </c>
      <c r="GA30">
        <v>1</v>
      </c>
      <c r="GP30" t="b">
        <v>0</v>
      </c>
      <c r="GQ30">
        <v>0.153061224489796</v>
      </c>
      <c r="GR30">
        <v>117</v>
      </c>
    </row>
    <row r="31" spans="1:200">
      <c r="A31" s="6" t="s">
        <v>5763</v>
      </c>
      <c r="C31">
        <v>2</v>
      </c>
      <c r="G31">
        <v>5</v>
      </c>
      <c r="M31">
        <v>1</v>
      </c>
      <c r="O31">
        <v>4</v>
      </c>
      <c r="T31">
        <v>2</v>
      </c>
      <c r="Z31">
        <v>1</v>
      </c>
      <c r="AA31">
        <v>2</v>
      </c>
      <c r="AD31">
        <v>1</v>
      </c>
      <c r="AJ31">
        <v>1</v>
      </c>
      <c r="AM31">
        <v>2</v>
      </c>
      <c r="AR31">
        <v>1</v>
      </c>
      <c r="AT31">
        <v>5</v>
      </c>
      <c r="AU31">
        <v>1</v>
      </c>
      <c r="BA31">
        <v>3</v>
      </c>
      <c r="BC31">
        <v>1</v>
      </c>
      <c r="BP31">
        <v>6</v>
      </c>
      <c r="BV31">
        <v>1</v>
      </c>
      <c r="CA31">
        <v>1</v>
      </c>
      <c r="CI31">
        <v>2</v>
      </c>
      <c r="CK31">
        <v>1</v>
      </c>
      <c r="CL31">
        <v>3</v>
      </c>
      <c r="CP31">
        <v>2</v>
      </c>
      <c r="CS31">
        <v>1</v>
      </c>
      <c r="CT31">
        <v>2</v>
      </c>
      <c r="CW31">
        <v>3</v>
      </c>
      <c r="CZ31">
        <v>1</v>
      </c>
      <c r="DB31">
        <v>1</v>
      </c>
      <c r="DC31">
        <v>1</v>
      </c>
      <c r="DD31">
        <v>2</v>
      </c>
      <c r="DE31">
        <v>1</v>
      </c>
      <c r="DJ31">
        <v>3</v>
      </c>
      <c r="DN31">
        <v>1</v>
      </c>
      <c r="DT31">
        <v>1</v>
      </c>
      <c r="DX31">
        <v>1</v>
      </c>
      <c r="EA31">
        <v>1</v>
      </c>
      <c r="EC31">
        <v>1</v>
      </c>
      <c r="ED31">
        <v>4</v>
      </c>
      <c r="EE31">
        <v>1</v>
      </c>
      <c r="EI31">
        <v>2</v>
      </c>
      <c r="EJ31">
        <v>1</v>
      </c>
      <c r="EM31">
        <v>1</v>
      </c>
      <c r="ET31">
        <v>1</v>
      </c>
      <c r="EY31">
        <v>1</v>
      </c>
      <c r="FC31">
        <v>4</v>
      </c>
      <c r="FG31">
        <v>4</v>
      </c>
      <c r="FK31">
        <v>3</v>
      </c>
      <c r="FM31">
        <v>7</v>
      </c>
      <c r="FQ31">
        <v>4</v>
      </c>
      <c r="FV31">
        <v>1</v>
      </c>
      <c r="GC31">
        <v>1</v>
      </c>
      <c r="GJ31">
        <v>9</v>
      </c>
      <c r="GP31" t="b">
        <v>0</v>
      </c>
      <c r="GQ31">
        <v>0.122448979591837</v>
      </c>
      <c r="GR31">
        <v>112</v>
      </c>
    </row>
    <row r="32" spans="1:200">
      <c r="A32" s="6" t="s">
        <v>5722</v>
      </c>
      <c r="B32">
        <v>3</v>
      </c>
      <c r="C32">
        <v>1</v>
      </c>
      <c r="I32">
        <v>2</v>
      </c>
      <c r="O32">
        <v>1</v>
      </c>
      <c r="Q32">
        <v>3</v>
      </c>
      <c r="T32">
        <v>1</v>
      </c>
      <c r="V32">
        <v>1</v>
      </c>
      <c r="W32">
        <v>1</v>
      </c>
      <c r="Z32">
        <v>2</v>
      </c>
      <c r="AB32">
        <v>2</v>
      </c>
      <c r="AD32">
        <v>2</v>
      </c>
      <c r="AF32">
        <v>1</v>
      </c>
      <c r="AN32">
        <v>2</v>
      </c>
      <c r="AR32">
        <v>3</v>
      </c>
      <c r="AS32">
        <v>1</v>
      </c>
      <c r="AT32">
        <v>1</v>
      </c>
      <c r="AZ32">
        <v>2</v>
      </c>
      <c r="BJ32">
        <v>1</v>
      </c>
      <c r="BK32">
        <v>1</v>
      </c>
      <c r="BO32">
        <v>3</v>
      </c>
      <c r="BU32">
        <v>1</v>
      </c>
      <c r="BW32">
        <v>2</v>
      </c>
      <c r="BX32">
        <v>1</v>
      </c>
      <c r="BZ32">
        <v>3</v>
      </c>
      <c r="CA32">
        <v>2</v>
      </c>
      <c r="CB32">
        <v>4</v>
      </c>
      <c r="CE32">
        <v>1</v>
      </c>
      <c r="CF32">
        <v>1</v>
      </c>
      <c r="CK32">
        <v>1</v>
      </c>
      <c r="CR32">
        <v>1</v>
      </c>
      <c r="CZ32">
        <v>1</v>
      </c>
      <c r="DE32">
        <v>1</v>
      </c>
      <c r="DM32">
        <v>1</v>
      </c>
      <c r="DU32">
        <v>2</v>
      </c>
      <c r="DY32">
        <v>1</v>
      </c>
      <c r="DZ32">
        <v>1</v>
      </c>
      <c r="EA32">
        <v>2</v>
      </c>
      <c r="EB32">
        <v>1</v>
      </c>
      <c r="EE32">
        <v>1</v>
      </c>
      <c r="EI32">
        <v>1</v>
      </c>
      <c r="EK32">
        <v>1</v>
      </c>
      <c r="EO32">
        <v>1</v>
      </c>
      <c r="EQ32">
        <v>2</v>
      </c>
      <c r="ER32">
        <v>2</v>
      </c>
      <c r="ES32">
        <v>2</v>
      </c>
      <c r="ET32">
        <v>1</v>
      </c>
      <c r="EU32">
        <v>1</v>
      </c>
      <c r="EV32">
        <v>1</v>
      </c>
      <c r="EW32">
        <v>1</v>
      </c>
      <c r="FA32">
        <v>2</v>
      </c>
      <c r="FF32">
        <v>2</v>
      </c>
      <c r="FI32">
        <v>1</v>
      </c>
      <c r="FK32">
        <v>1</v>
      </c>
      <c r="FL32">
        <v>1</v>
      </c>
      <c r="FP32">
        <v>1</v>
      </c>
      <c r="FS32">
        <v>1</v>
      </c>
      <c r="FU32">
        <v>2</v>
      </c>
      <c r="GA32">
        <v>2</v>
      </c>
      <c r="GB32">
        <v>1</v>
      </c>
      <c r="GK32">
        <v>1</v>
      </c>
      <c r="GM32">
        <v>3</v>
      </c>
      <c r="GO32">
        <v>2</v>
      </c>
      <c r="GP32" t="b">
        <v>0</v>
      </c>
      <c r="GQ32">
        <v>0.127551020408163</v>
      </c>
      <c r="GR32">
        <v>95</v>
      </c>
    </row>
    <row r="33" spans="1:200">
      <c r="A33" s="6" t="s">
        <v>5730</v>
      </c>
      <c r="E33">
        <v>1</v>
      </c>
      <c r="F33">
        <v>2</v>
      </c>
      <c r="H33">
        <v>1</v>
      </c>
      <c r="I33">
        <v>2</v>
      </c>
      <c r="J33">
        <v>3</v>
      </c>
      <c r="Q33">
        <v>1</v>
      </c>
      <c r="R33">
        <v>1</v>
      </c>
      <c r="S33">
        <v>3</v>
      </c>
      <c r="V33">
        <v>2</v>
      </c>
      <c r="W33">
        <v>1</v>
      </c>
      <c r="AD33">
        <v>1</v>
      </c>
      <c r="AF33">
        <v>5</v>
      </c>
      <c r="AK33">
        <v>1</v>
      </c>
      <c r="AP33">
        <v>1</v>
      </c>
      <c r="AQ33">
        <v>1</v>
      </c>
      <c r="AV33">
        <v>1</v>
      </c>
      <c r="BF33">
        <v>1</v>
      </c>
      <c r="BK33">
        <v>1</v>
      </c>
      <c r="BR33">
        <v>4</v>
      </c>
      <c r="BS33">
        <v>1</v>
      </c>
      <c r="BT33">
        <v>6</v>
      </c>
      <c r="BU33">
        <v>5</v>
      </c>
      <c r="BV33">
        <v>3</v>
      </c>
      <c r="BZ33">
        <v>1</v>
      </c>
      <c r="CB33">
        <v>3</v>
      </c>
      <c r="CF33">
        <v>3</v>
      </c>
      <c r="CM33">
        <v>1</v>
      </c>
      <c r="CO33">
        <v>4</v>
      </c>
      <c r="CQ33">
        <v>1</v>
      </c>
      <c r="CU33">
        <v>2</v>
      </c>
      <c r="DG33">
        <v>4</v>
      </c>
      <c r="DK33">
        <v>4</v>
      </c>
      <c r="DM33">
        <v>1</v>
      </c>
      <c r="DO33">
        <v>1</v>
      </c>
      <c r="EF33">
        <v>3</v>
      </c>
      <c r="EL33">
        <v>2</v>
      </c>
      <c r="ER33">
        <v>2</v>
      </c>
      <c r="ES33">
        <v>1</v>
      </c>
      <c r="FD33">
        <v>4</v>
      </c>
      <c r="FH33">
        <v>1</v>
      </c>
      <c r="FK33">
        <v>1</v>
      </c>
      <c r="FN33">
        <v>4</v>
      </c>
      <c r="FP33">
        <v>1</v>
      </c>
      <c r="FV33">
        <v>1</v>
      </c>
      <c r="GH33">
        <v>1</v>
      </c>
      <c r="GP33" t="b">
        <v>0</v>
      </c>
      <c r="GQ33">
        <v>0.107142857142857</v>
      </c>
      <c r="GR33">
        <v>94</v>
      </c>
    </row>
    <row r="34" spans="1:200">
      <c r="A34" s="6" t="s">
        <v>5786</v>
      </c>
      <c r="D34">
        <v>1</v>
      </c>
      <c r="U34">
        <v>5</v>
      </c>
      <c r="AK34">
        <v>7</v>
      </c>
      <c r="AO34">
        <v>8</v>
      </c>
      <c r="AW34">
        <v>5</v>
      </c>
      <c r="BC34">
        <v>9</v>
      </c>
      <c r="BW34">
        <v>2</v>
      </c>
      <c r="BY34">
        <v>1</v>
      </c>
      <c r="CJ34">
        <v>1</v>
      </c>
      <c r="CS34">
        <v>1</v>
      </c>
      <c r="CW34">
        <v>5</v>
      </c>
      <c r="DA34">
        <v>6</v>
      </c>
      <c r="DF34">
        <v>2</v>
      </c>
      <c r="DH34">
        <v>2</v>
      </c>
      <c r="DI34">
        <v>9</v>
      </c>
      <c r="DQ34">
        <v>3</v>
      </c>
      <c r="DV34">
        <v>3</v>
      </c>
      <c r="DW34">
        <v>2</v>
      </c>
      <c r="EB34">
        <v>1</v>
      </c>
      <c r="EH34">
        <v>7</v>
      </c>
      <c r="FL34">
        <v>1</v>
      </c>
      <c r="FQ34">
        <v>3</v>
      </c>
      <c r="FS34">
        <v>8</v>
      </c>
      <c r="FZ34">
        <v>1</v>
      </c>
      <c r="GP34" t="b">
        <v>0</v>
      </c>
      <c r="GQ34">
        <v>0.086734693877551</v>
      </c>
      <c r="GR34">
        <v>93</v>
      </c>
    </row>
    <row r="35" spans="1:200">
      <c r="A35" s="6" t="s">
        <v>5732</v>
      </c>
      <c r="N35">
        <v>6</v>
      </c>
      <c r="P35">
        <v>3</v>
      </c>
      <c r="U35">
        <v>2</v>
      </c>
      <c r="AH35">
        <v>6</v>
      </c>
      <c r="AM35">
        <v>6</v>
      </c>
      <c r="AO35">
        <v>6</v>
      </c>
      <c r="AV35">
        <v>1</v>
      </c>
      <c r="BD35">
        <v>8</v>
      </c>
      <c r="BE35">
        <v>3</v>
      </c>
      <c r="BN35">
        <v>1</v>
      </c>
      <c r="BR35">
        <v>1</v>
      </c>
      <c r="CD35">
        <v>6</v>
      </c>
      <c r="CI35">
        <v>1</v>
      </c>
      <c r="CJ35">
        <v>8</v>
      </c>
      <c r="CN35">
        <v>4</v>
      </c>
      <c r="CS35">
        <v>2</v>
      </c>
      <c r="DF35">
        <v>2</v>
      </c>
      <c r="DI35">
        <v>3</v>
      </c>
      <c r="DL35">
        <v>1</v>
      </c>
      <c r="ED35">
        <v>5</v>
      </c>
      <c r="EG35">
        <v>4</v>
      </c>
      <c r="FJ35">
        <v>4</v>
      </c>
      <c r="FY35">
        <v>1</v>
      </c>
      <c r="GC35">
        <v>1</v>
      </c>
      <c r="GG35">
        <v>5</v>
      </c>
      <c r="GI35">
        <v>1</v>
      </c>
      <c r="GP35" t="b">
        <v>0</v>
      </c>
      <c r="GQ35">
        <v>0.0918367346938776</v>
      </c>
      <c r="GR35">
        <v>91</v>
      </c>
    </row>
    <row r="36" spans="1:200">
      <c r="A36" s="6" t="s">
        <v>5728</v>
      </c>
      <c r="N36">
        <v>6</v>
      </c>
      <c r="P36">
        <v>4</v>
      </c>
      <c r="R36">
        <v>1</v>
      </c>
      <c r="U36">
        <v>2</v>
      </c>
      <c r="AH36">
        <v>5</v>
      </c>
      <c r="AM36">
        <v>5</v>
      </c>
      <c r="AO36">
        <v>4</v>
      </c>
      <c r="BD36">
        <v>8</v>
      </c>
      <c r="BE36">
        <v>3</v>
      </c>
      <c r="BL36">
        <v>1</v>
      </c>
      <c r="BP36">
        <v>2</v>
      </c>
      <c r="CD36">
        <v>5</v>
      </c>
      <c r="CI36">
        <v>1</v>
      </c>
      <c r="CJ36">
        <v>6</v>
      </c>
      <c r="CN36">
        <v>5</v>
      </c>
      <c r="CS36">
        <v>3</v>
      </c>
      <c r="CW36">
        <v>1</v>
      </c>
      <c r="DB36">
        <v>1</v>
      </c>
      <c r="DF36">
        <v>2</v>
      </c>
      <c r="DI36">
        <v>2</v>
      </c>
      <c r="DL36">
        <v>1</v>
      </c>
      <c r="DN36">
        <v>1</v>
      </c>
      <c r="ED36">
        <v>6</v>
      </c>
      <c r="EG36">
        <v>4</v>
      </c>
      <c r="FJ36">
        <v>4</v>
      </c>
      <c r="GC36">
        <v>2</v>
      </c>
      <c r="GG36">
        <v>4</v>
      </c>
      <c r="GI36">
        <v>1</v>
      </c>
      <c r="GP36" t="b">
        <v>0</v>
      </c>
      <c r="GQ36">
        <v>0.102040816326531</v>
      </c>
      <c r="GR36">
        <v>90</v>
      </c>
    </row>
    <row r="37" spans="1:200">
      <c r="A37" s="6" t="s">
        <v>5784</v>
      </c>
      <c r="D37">
        <v>1</v>
      </c>
      <c r="E37">
        <v>5</v>
      </c>
      <c r="H37">
        <v>4</v>
      </c>
      <c r="J37">
        <v>1</v>
      </c>
      <c r="L37">
        <v>2</v>
      </c>
      <c r="N37">
        <v>4</v>
      </c>
      <c r="S37">
        <v>1</v>
      </c>
      <c r="U37">
        <v>3</v>
      </c>
      <c r="AF37">
        <v>1</v>
      </c>
      <c r="AG37">
        <v>1</v>
      </c>
      <c r="AH37">
        <v>4</v>
      </c>
      <c r="AI37">
        <v>1</v>
      </c>
      <c r="AM37">
        <v>1</v>
      </c>
      <c r="AO37">
        <v>2</v>
      </c>
      <c r="AP37">
        <v>4</v>
      </c>
      <c r="AV37">
        <v>1</v>
      </c>
      <c r="AY37">
        <v>1</v>
      </c>
      <c r="BE37">
        <v>3</v>
      </c>
      <c r="BI37">
        <v>1</v>
      </c>
      <c r="BL37">
        <v>3</v>
      </c>
      <c r="BQ37">
        <v>2</v>
      </c>
      <c r="BY37">
        <v>1</v>
      </c>
      <c r="CC37">
        <v>1</v>
      </c>
      <c r="CE37">
        <v>2</v>
      </c>
      <c r="CN37">
        <v>1</v>
      </c>
      <c r="CO37">
        <v>1</v>
      </c>
      <c r="CS37">
        <v>2</v>
      </c>
      <c r="CU37">
        <v>1</v>
      </c>
      <c r="CY37">
        <v>1</v>
      </c>
      <c r="DB37">
        <v>2</v>
      </c>
      <c r="DC37">
        <v>1</v>
      </c>
      <c r="DF37">
        <v>3</v>
      </c>
      <c r="DI37">
        <v>2</v>
      </c>
      <c r="DL37">
        <v>1</v>
      </c>
      <c r="DN37">
        <v>1</v>
      </c>
      <c r="DQ37">
        <v>1</v>
      </c>
      <c r="DR37">
        <v>2</v>
      </c>
      <c r="ED37">
        <v>1</v>
      </c>
      <c r="EE37">
        <v>1</v>
      </c>
      <c r="EG37">
        <v>1</v>
      </c>
      <c r="EJ37">
        <v>1</v>
      </c>
      <c r="EN37">
        <v>1</v>
      </c>
      <c r="FB37">
        <v>1</v>
      </c>
      <c r="FE37">
        <v>1</v>
      </c>
      <c r="FI37">
        <v>2</v>
      </c>
      <c r="FJ37">
        <v>6</v>
      </c>
      <c r="FM37">
        <v>1</v>
      </c>
      <c r="FZ37">
        <v>1</v>
      </c>
      <c r="GC37">
        <v>1</v>
      </c>
      <c r="GG37">
        <v>1</v>
      </c>
      <c r="GJ37">
        <v>1</v>
      </c>
      <c r="GP37" t="b">
        <v>0</v>
      </c>
      <c r="GQ37">
        <v>0.0969387755102041</v>
      </c>
      <c r="GR37">
        <v>89</v>
      </c>
    </row>
    <row r="38" spans="1:200">
      <c r="A38" s="6" t="s">
        <v>5881</v>
      </c>
      <c r="E38">
        <v>2</v>
      </c>
      <c r="G38">
        <v>3</v>
      </c>
      <c r="K38">
        <v>1</v>
      </c>
      <c r="M38">
        <v>2</v>
      </c>
      <c r="N38">
        <v>3</v>
      </c>
      <c r="P38">
        <v>1</v>
      </c>
      <c r="Q38">
        <v>1</v>
      </c>
      <c r="S38">
        <v>1</v>
      </c>
      <c r="U38">
        <v>2</v>
      </c>
      <c r="W38">
        <v>2</v>
      </c>
      <c r="AB38">
        <v>1</v>
      </c>
      <c r="AD38">
        <v>1</v>
      </c>
      <c r="AE38">
        <v>1</v>
      </c>
      <c r="AH38">
        <v>2</v>
      </c>
      <c r="AI38">
        <v>1</v>
      </c>
      <c r="AN38">
        <v>2</v>
      </c>
      <c r="AP38">
        <v>1</v>
      </c>
      <c r="AU38">
        <v>1</v>
      </c>
      <c r="AV38">
        <v>1</v>
      </c>
      <c r="AW38">
        <v>1</v>
      </c>
      <c r="BB38">
        <v>1</v>
      </c>
      <c r="BH38">
        <v>1</v>
      </c>
      <c r="BL38">
        <v>1</v>
      </c>
      <c r="BW38">
        <v>1</v>
      </c>
      <c r="BZ38">
        <v>1</v>
      </c>
      <c r="CE38">
        <v>2</v>
      </c>
      <c r="CJ38">
        <v>6</v>
      </c>
      <c r="CL38">
        <v>1</v>
      </c>
      <c r="CM38">
        <v>1</v>
      </c>
      <c r="CN38">
        <v>1</v>
      </c>
      <c r="DA38">
        <v>1</v>
      </c>
      <c r="DF38">
        <v>2</v>
      </c>
      <c r="DG38">
        <v>2</v>
      </c>
      <c r="DH38">
        <v>2</v>
      </c>
      <c r="DI38">
        <v>1</v>
      </c>
      <c r="DO38">
        <v>1</v>
      </c>
      <c r="DR38">
        <v>1</v>
      </c>
      <c r="DV38">
        <v>1</v>
      </c>
      <c r="DW38">
        <v>1</v>
      </c>
      <c r="DY38">
        <v>1</v>
      </c>
      <c r="DZ38">
        <v>1</v>
      </c>
      <c r="EA38">
        <v>1</v>
      </c>
      <c r="EC38">
        <v>1</v>
      </c>
      <c r="EE38">
        <v>3</v>
      </c>
      <c r="EF38">
        <v>2</v>
      </c>
      <c r="EG38">
        <v>1</v>
      </c>
      <c r="EH38">
        <v>1</v>
      </c>
      <c r="EL38">
        <v>2</v>
      </c>
      <c r="EN38">
        <v>1</v>
      </c>
      <c r="ES38">
        <v>2</v>
      </c>
      <c r="EY38">
        <v>1</v>
      </c>
      <c r="FC38">
        <v>1</v>
      </c>
      <c r="FJ38">
        <v>1</v>
      </c>
      <c r="FV38">
        <v>1</v>
      </c>
      <c r="FZ38">
        <v>2</v>
      </c>
      <c r="GA38">
        <v>1</v>
      </c>
      <c r="GC38">
        <v>1</v>
      </c>
      <c r="GG38">
        <v>2</v>
      </c>
      <c r="GH38">
        <v>1</v>
      </c>
      <c r="GI38">
        <v>3</v>
      </c>
      <c r="GJ38">
        <v>1</v>
      </c>
      <c r="GP38" t="b">
        <v>0</v>
      </c>
      <c r="GQ38">
        <v>0.102040816326531</v>
      </c>
      <c r="GR38">
        <v>89</v>
      </c>
    </row>
    <row r="39" spans="1:200">
      <c r="A39" s="6" t="s">
        <v>5752</v>
      </c>
      <c r="F39">
        <v>3</v>
      </c>
      <c r="H39">
        <v>1</v>
      </c>
      <c r="J39">
        <v>4</v>
      </c>
      <c r="R39">
        <v>2</v>
      </c>
      <c r="S39">
        <v>1</v>
      </c>
      <c r="AD39">
        <v>2</v>
      </c>
      <c r="AF39">
        <v>2</v>
      </c>
      <c r="AP39">
        <v>2</v>
      </c>
      <c r="AV39">
        <v>2</v>
      </c>
      <c r="BR39">
        <v>9</v>
      </c>
      <c r="BT39">
        <v>2</v>
      </c>
      <c r="BU39">
        <v>10</v>
      </c>
      <c r="CB39">
        <v>4</v>
      </c>
      <c r="CF39">
        <v>8</v>
      </c>
      <c r="CO39">
        <v>6</v>
      </c>
      <c r="DK39">
        <v>3</v>
      </c>
      <c r="EF39">
        <v>2</v>
      </c>
      <c r="EL39">
        <v>2</v>
      </c>
      <c r="FD39">
        <v>6</v>
      </c>
      <c r="FH39">
        <v>5</v>
      </c>
      <c r="FI39">
        <v>1</v>
      </c>
      <c r="FN39">
        <v>3</v>
      </c>
      <c r="GH39">
        <v>7</v>
      </c>
      <c r="GP39" t="b">
        <v>0</v>
      </c>
      <c r="GQ39">
        <v>0.102040816326531</v>
      </c>
      <c r="GR39">
        <v>87</v>
      </c>
    </row>
    <row r="40" spans="1:200">
      <c r="A40" s="6" t="s">
        <v>5741</v>
      </c>
      <c r="M40">
        <v>2</v>
      </c>
      <c r="O40">
        <v>1</v>
      </c>
      <c r="P40">
        <v>1</v>
      </c>
      <c r="S40">
        <v>1</v>
      </c>
      <c r="V40">
        <v>1</v>
      </c>
      <c r="AC40">
        <v>1</v>
      </c>
      <c r="AG40">
        <v>1</v>
      </c>
      <c r="AJ40">
        <v>2</v>
      </c>
      <c r="AL40">
        <v>2</v>
      </c>
      <c r="AR40">
        <v>1</v>
      </c>
      <c r="AS40">
        <v>1</v>
      </c>
      <c r="AT40">
        <v>1</v>
      </c>
      <c r="AU40">
        <v>1</v>
      </c>
      <c r="BA40">
        <v>2</v>
      </c>
      <c r="BK40">
        <v>2</v>
      </c>
      <c r="BN40">
        <v>1</v>
      </c>
      <c r="BQ40">
        <v>1</v>
      </c>
      <c r="BS40">
        <v>1</v>
      </c>
      <c r="CC40">
        <v>1</v>
      </c>
      <c r="CG40">
        <v>1</v>
      </c>
      <c r="CH40">
        <v>2</v>
      </c>
      <c r="CL40">
        <v>2</v>
      </c>
      <c r="CM40">
        <v>2</v>
      </c>
      <c r="CP40">
        <v>1</v>
      </c>
      <c r="CT40">
        <v>3</v>
      </c>
      <c r="CU40">
        <v>2</v>
      </c>
      <c r="CW40">
        <v>2</v>
      </c>
      <c r="DC40">
        <v>1</v>
      </c>
      <c r="DD40">
        <v>2</v>
      </c>
      <c r="DG40">
        <v>1</v>
      </c>
      <c r="DJ40">
        <v>1</v>
      </c>
      <c r="DP40">
        <v>3</v>
      </c>
      <c r="DX40">
        <v>2</v>
      </c>
      <c r="DZ40">
        <v>1</v>
      </c>
      <c r="EA40">
        <v>1</v>
      </c>
      <c r="EB40">
        <v>1</v>
      </c>
      <c r="EC40">
        <v>2</v>
      </c>
      <c r="EE40">
        <v>1</v>
      </c>
      <c r="EH40">
        <v>1</v>
      </c>
      <c r="EJ40">
        <v>1</v>
      </c>
      <c r="EM40">
        <v>2</v>
      </c>
      <c r="EN40">
        <v>2</v>
      </c>
      <c r="EP40">
        <v>1</v>
      </c>
      <c r="EQ40">
        <v>3</v>
      </c>
      <c r="ER40">
        <v>1</v>
      </c>
      <c r="ET40">
        <v>2</v>
      </c>
      <c r="FC40">
        <v>1</v>
      </c>
      <c r="FG40">
        <v>2</v>
      </c>
      <c r="FK40">
        <v>1</v>
      </c>
      <c r="FU40">
        <v>3</v>
      </c>
      <c r="FW40">
        <v>1</v>
      </c>
      <c r="FX40">
        <v>1</v>
      </c>
      <c r="FY40">
        <v>1</v>
      </c>
      <c r="GD40">
        <v>1</v>
      </c>
      <c r="GE40">
        <v>2</v>
      </c>
      <c r="GF40">
        <v>1</v>
      </c>
      <c r="GM40">
        <v>1</v>
      </c>
      <c r="GN40">
        <v>2</v>
      </c>
      <c r="GP40" t="b">
        <v>0</v>
      </c>
      <c r="GQ40">
        <v>0.11734693877551</v>
      </c>
      <c r="GR40">
        <v>85</v>
      </c>
    </row>
    <row r="41" spans="1:200">
      <c r="A41" s="6" t="s">
        <v>5753</v>
      </c>
      <c r="F41">
        <v>3</v>
      </c>
      <c r="J41">
        <v>4</v>
      </c>
      <c r="R41">
        <v>1</v>
      </c>
      <c r="AD41">
        <v>3</v>
      </c>
      <c r="AF41">
        <v>2</v>
      </c>
      <c r="AP41">
        <v>2</v>
      </c>
      <c r="AV41">
        <v>3</v>
      </c>
      <c r="BR41">
        <v>6</v>
      </c>
      <c r="BT41">
        <v>7</v>
      </c>
      <c r="BU41">
        <v>5</v>
      </c>
      <c r="CB41">
        <v>3</v>
      </c>
      <c r="CF41">
        <v>7</v>
      </c>
      <c r="CO41">
        <v>7</v>
      </c>
      <c r="DK41">
        <v>1</v>
      </c>
      <c r="EF41">
        <v>2</v>
      </c>
      <c r="EL41">
        <v>2</v>
      </c>
      <c r="FD41">
        <v>4</v>
      </c>
      <c r="FH41">
        <v>7</v>
      </c>
      <c r="FN41">
        <v>3</v>
      </c>
      <c r="GH41">
        <v>9</v>
      </c>
      <c r="GP41" t="b">
        <v>0</v>
      </c>
      <c r="GQ41">
        <v>0.0918367346938776</v>
      </c>
      <c r="GR41">
        <v>81</v>
      </c>
    </row>
    <row r="42" spans="1:200">
      <c r="A42" s="6" t="s">
        <v>6046</v>
      </c>
      <c r="K42">
        <v>1</v>
      </c>
      <c r="P42">
        <v>2</v>
      </c>
      <c r="U42">
        <v>5</v>
      </c>
      <c r="AK42">
        <v>2</v>
      </c>
      <c r="AW42">
        <v>4</v>
      </c>
      <c r="AY42">
        <v>1</v>
      </c>
      <c r="BD42">
        <v>4</v>
      </c>
      <c r="BE42">
        <v>2</v>
      </c>
      <c r="BH42">
        <v>3</v>
      </c>
      <c r="CD42">
        <v>2</v>
      </c>
      <c r="CN42">
        <v>6</v>
      </c>
      <c r="CQ42">
        <v>1</v>
      </c>
      <c r="DF42">
        <v>7</v>
      </c>
      <c r="DH42">
        <v>2</v>
      </c>
      <c r="DI42">
        <v>5</v>
      </c>
      <c r="DL42">
        <v>1</v>
      </c>
      <c r="DO42">
        <v>1</v>
      </c>
      <c r="DQ42">
        <v>2</v>
      </c>
      <c r="DR42">
        <v>2</v>
      </c>
      <c r="DV42">
        <v>4</v>
      </c>
      <c r="EH42">
        <v>1</v>
      </c>
      <c r="EO42">
        <v>2</v>
      </c>
      <c r="FA42">
        <v>1</v>
      </c>
      <c r="FB42">
        <v>2</v>
      </c>
      <c r="FL42">
        <v>5</v>
      </c>
      <c r="FS42">
        <v>6</v>
      </c>
      <c r="FT42">
        <v>3</v>
      </c>
      <c r="GP42" t="b">
        <v>0</v>
      </c>
      <c r="GQ42">
        <v>0.102040816326531</v>
      </c>
      <c r="GR42">
        <v>77</v>
      </c>
    </row>
    <row r="43" spans="1:200">
      <c r="A43" s="6" t="s">
        <v>5791</v>
      </c>
      <c r="B43">
        <v>2</v>
      </c>
      <c r="D43">
        <v>7</v>
      </c>
      <c r="K43">
        <v>3</v>
      </c>
      <c r="L43">
        <v>1</v>
      </c>
      <c r="T43">
        <v>1</v>
      </c>
      <c r="X43">
        <v>1</v>
      </c>
      <c r="AB43">
        <v>5</v>
      </c>
      <c r="AK43">
        <v>1</v>
      </c>
      <c r="AQ43">
        <v>5</v>
      </c>
      <c r="AY43">
        <v>3</v>
      </c>
      <c r="BB43">
        <v>1</v>
      </c>
      <c r="BO43">
        <v>1</v>
      </c>
      <c r="BX43">
        <v>1</v>
      </c>
      <c r="CC43">
        <v>2</v>
      </c>
      <c r="CL43">
        <v>1</v>
      </c>
      <c r="CQ43">
        <v>2</v>
      </c>
      <c r="DH43">
        <v>3</v>
      </c>
      <c r="DO43">
        <v>4</v>
      </c>
      <c r="DR43">
        <v>1</v>
      </c>
      <c r="DW43">
        <v>4</v>
      </c>
      <c r="EB43">
        <v>4</v>
      </c>
      <c r="ES43">
        <v>1</v>
      </c>
      <c r="EU43">
        <v>1</v>
      </c>
      <c r="FF43">
        <v>1</v>
      </c>
      <c r="FK43">
        <v>1</v>
      </c>
      <c r="FL43">
        <v>3</v>
      </c>
      <c r="FR43">
        <v>6</v>
      </c>
      <c r="FS43">
        <v>1</v>
      </c>
      <c r="FT43">
        <v>3</v>
      </c>
      <c r="FZ43">
        <v>3</v>
      </c>
      <c r="GF43">
        <v>3</v>
      </c>
      <c r="GP43" t="b">
        <v>0</v>
      </c>
      <c r="GQ43">
        <v>0.086734693877551</v>
      </c>
      <c r="GR43">
        <v>76</v>
      </c>
    </row>
    <row r="44" spans="1:200">
      <c r="A44" s="6" t="s">
        <v>5891</v>
      </c>
      <c r="B44">
        <v>1</v>
      </c>
      <c r="C44">
        <v>1</v>
      </c>
      <c r="E44">
        <v>1</v>
      </c>
      <c r="G44">
        <v>2</v>
      </c>
      <c r="O44">
        <v>3</v>
      </c>
      <c r="X44">
        <v>1</v>
      </c>
      <c r="Y44">
        <v>1</v>
      </c>
      <c r="AA44">
        <v>2</v>
      </c>
      <c r="AE44">
        <v>2</v>
      </c>
      <c r="AI44">
        <v>1</v>
      </c>
      <c r="AP44">
        <v>1</v>
      </c>
      <c r="AS44">
        <v>1</v>
      </c>
      <c r="BB44">
        <v>1</v>
      </c>
      <c r="BF44">
        <v>1</v>
      </c>
      <c r="BI44">
        <v>1</v>
      </c>
      <c r="BN44">
        <v>2</v>
      </c>
      <c r="BO44">
        <v>1</v>
      </c>
      <c r="BP44">
        <v>2</v>
      </c>
      <c r="BS44">
        <v>3</v>
      </c>
      <c r="BT44">
        <v>1</v>
      </c>
      <c r="BX44">
        <v>1</v>
      </c>
      <c r="CB44">
        <v>1</v>
      </c>
      <c r="CC44">
        <v>2</v>
      </c>
      <c r="CE44">
        <v>2</v>
      </c>
      <c r="CG44">
        <v>1</v>
      </c>
      <c r="CH44">
        <v>1</v>
      </c>
      <c r="CM44">
        <v>1</v>
      </c>
      <c r="CV44">
        <v>3</v>
      </c>
      <c r="CZ44">
        <v>1</v>
      </c>
      <c r="DD44">
        <v>1</v>
      </c>
      <c r="DF44">
        <v>1</v>
      </c>
      <c r="DL44">
        <v>1</v>
      </c>
      <c r="DO44">
        <v>1</v>
      </c>
      <c r="DP44">
        <v>1</v>
      </c>
      <c r="DW44">
        <v>1</v>
      </c>
      <c r="DZ44">
        <v>1</v>
      </c>
      <c r="EC44">
        <v>2</v>
      </c>
      <c r="ED44">
        <v>1</v>
      </c>
      <c r="EG44">
        <v>2</v>
      </c>
      <c r="EH44">
        <v>1</v>
      </c>
      <c r="EO44">
        <v>1</v>
      </c>
      <c r="ES44">
        <v>1</v>
      </c>
      <c r="EV44">
        <v>3</v>
      </c>
      <c r="EW44">
        <v>1</v>
      </c>
      <c r="FC44">
        <v>1</v>
      </c>
      <c r="FQ44">
        <v>1</v>
      </c>
      <c r="FR44">
        <v>2</v>
      </c>
      <c r="FV44">
        <v>1</v>
      </c>
      <c r="FY44">
        <v>3</v>
      </c>
      <c r="GA44">
        <v>1</v>
      </c>
      <c r="GB44">
        <v>1</v>
      </c>
      <c r="GC44">
        <v>2</v>
      </c>
      <c r="GF44">
        <v>1</v>
      </c>
      <c r="GK44">
        <v>1</v>
      </c>
      <c r="GP44" t="b">
        <v>0</v>
      </c>
      <c r="GQ44">
        <v>0.0816326530612245</v>
      </c>
      <c r="GR44">
        <v>75</v>
      </c>
    </row>
    <row r="45" spans="1:200">
      <c r="A45" s="6" t="s">
        <v>5761</v>
      </c>
      <c r="E45">
        <v>4</v>
      </c>
      <c r="F45">
        <v>1</v>
      </c>
      <c r="G45">
        <v>1</v>
      </c>
      <c r="H45">
        <v>4</v>
      </c>
      <c r="I45">
        <v>1</v>
      </c>
      <c r="J45">
        <v>1</v>
      </c>
      <c r="R45">
        <v>1</v>
      </c>
      <c r="S45">
        <v>1</v>
      </c>
      <c r="W45">
        <v>2</v>
      </c>
      <c r="AE45">
        <v>1</v>
      </c>
      <c r="AF45">
        <v>3</v>
      </c>
      <c r="AH45">
        <v>1</v>
      </c>
      <c r="AN45">
        <v>2</v>
      </c>
      <c r="AO45">
        <v>2</v>
      </c>
      <c r="AP45">
        <v>2</v>
      </c>
      <c r="BJ45">
        <v>1</v>
      </c>
      <c r="BL45">
        <v>1</v>
      </c>
      <c r="BO45">
        <v>1</v>
      </c>
      <c r="BW45">
        <v>1</v>
      </c>
      <c r="BZ45">
        <v>1</v>
      </c>
      <c r="CE45">
        <v>3</v>
      </c>
      <c r="CI45">
        <v>2</v>
      </c>
      <c r="CT45">
        <v>2</v>
      </c>
      <c r="CU45">
        <v>1</v>
      </c>
      <c r="CW45">
        <v>1</v>
      </c>
      <c r="CY45">
        <v>2</v>
      </c>
      <c r="DB45">
        <v>1</v>
      </c>
      <c r="DC45">
        <v>1</v>
      </c>
      <c r="DE45">
        <v>1</v>
      </c>
      <c r="DF45">
        <v>1</v>
      </c>
      <c r="DG45">
        <v>1</v>
      </c>
      <c r="DP45">
        <v>1</v>
      </c>
      <c r="DQ45">
        <v>1</v>
      </c>
      <c r="DZ45">
        <v>3</v>
      </c>
      <c r="EA45">
        <v>2</v>
      </c>
      <c r="EE45">
        <v>3</v>
      </c>
      <c r="EF45">
        <v>1</v>
      </c>
      <c r="EH45">
        <v>2</v>
      </c>
      <c r="EK45">
        <v>1</v>
      </c>
      <c r="EQ45">
        <v>1</v>
      </c>
      <c r="FC45">
        <v>1</v>
      </c>
      <c r="FG45">
        <v>1</v>
      </c>
      <c r="FI45">
        <v>2</v>
      </c>
      <c r="FJ45">
        <v>1</v>
      </c>
      <c r="FQ45">
        <v>1</v>
      </c>
      <c r="FZ45">
        <v>1</v>
      </c>
      <c r="GJ45">
        <v>2</v>
      </c>
      <c r="GM45">
        <v>1</v>
      </c>
      <c r="GO45">
        <v>1</v>
      </c>
      <c r="GP45" t="b">
        <v>0</v>
      </c>
      <c r="GQ45">
        <v>0.086734693877551</v>
      </c>
      <c r="GR45">
        <v>74</v>
      </c>
    </row>
    <row r="46" spans="1:200">
      <c r="A46" s="6" t="s">
        <v>5829</v>
      </c>
      <c r="E46">
        <v>1</v>
      </c>
      <c r="H46">
        <v>3</v>
      </c>
      <c r="R46">
        <v>2</v>
      </c>
      <c r="S46">
        <v>5</v>
      </c>
      <c r="V46">
        <v>1</v>
      </c>
      <c r="AF46">
        <v>1</v>
      </c>
      <c r="AG46">
        <v>1</v>
      </c>
      <c r="AP46">
        <v>1</v>
      </c>
      <c r="AZ46">
        <v>1</v>
      </c>
      <c r="BF46">
        <v>2</v>
      </c>
      <c r="BK46">
        <v>2</v>
      </c>
      <c r="BR46">
        <v>2</v>
      </c>
      <c r="BV46">
        <v>3</v>
      </c>
      <c r="BZ46">
        <v>1</v>
      </c>
      <c r="CB46">
        <v>1</v>
      </c>
      <c r="CE46">
        <v>1</v>
      </c>
      <c r="CF46">
        <v>2</v>
      </c>
      <c r="CH46">
        <v>3</v>
      </c>
      <c r="CO46">
        <v>1</v>
      </c>
      <c r="CR46">
        <v>1</v>
      </c>
      <c r="CU46">
        <v>2</v>
      </c>
      <c r="CY46">
        <v>6</v>
      </c>
      <c r="DA46">
        <v>1</v>
      </c>
      <c r="DB46">
        <v>1</v>
      </c>
      <c r="DC46">
        <v>2</v>
      </c>
      <c r="DG46">
        <v>1</v>
      </c>
      <c r="DI46">
        <v>1</v>
      </c>
      <c r="DP46">
        <v>2</v>
      </c>
      <c r="DT46">
        <v>1</v>
      </c>
      <c r="DY46">
        <v>2</v>
      </c>
      <c r="DZ46">
        <v>2</v>
      </c>
      <c r="EA46">
        <v>1</v>
      </c>
      <c r="EF46">
        <v>2</v>
      </c>
      <c r="EK46">
        <v>1</v>
      </c>
      <c r="EL46">
        <v>2</v>
      </c>
      <c r="EO46">
        <v>1</v>
      </c>
      <c r="FO46">
        <v>4</v>
      </c>
      <c r="FQ46">
        <v>1</v>
      </c>
      <c r="FZ46">
        <v>1</v>
      </c>
      <c r="GE46">
        <v>2</v>
      </c>
      <c r="GH46">
        <v>1</v>
      </c>
      <c r="GN46">
        <v>2</v>
      </c>
      <c r="GP46" t="b">
        <v>0</v>
      </c>
      <c r="GQ46">
        <v>0.102040816326531</v>
      </c>
      <c r="GR46">
        <v>74</v>
      </c>
    </row>
    <row r="47" spans="1:200">
      <c r="A47" s="6" t="s">
        <v>5822</v>
      </c>
      <c r="D47">
        <v>2</v>
      </c>
      <c r="E47">
        <v>1</v>
      </c>
      <c r="H47">
        <v>1</v>
      </c>
      <c r="I47">
        <v>1</v>
      </c>
      <c r="J47">
        <v>1</v>
      </c>
      <c r="M47">
        <v>1</v>
      </c>
      <c r="N47">
        <v>3</v>
      </c>
      <c r="V47">
        <v>1</v>
      </c>
      <c r="AF47">
        <v>1</v>
      </c>
      <c r="AL47">
        <v>1</v>
      </c>
      <c r="AM47">
        <v>2</v>
      </c>
      <c r="AN47">
        <v>1</v>
      </c>
      <c r="AT47">
        <v>1</v>
      </c>
      <c r="AW47">
        <v>1</v>
      </c>
      <c r="AY47">
        <v>1</v>
      </c>
      <c r="BA47">
        <v>1</v>
      </c>
      <c r="BD47">
        <v>1</v>
      </c>
      <c r="BL47">
        <v>2</v>
      </c>
      <c r="BO47">
        <v>2</v>
      </c>
      <c r="BR47">
        <v>1</v>
      </c>
      <c r="BZ47">
        <v>2</v>
      </c>
      <c r="CD47">
        <v>1</v>
      </c>
      <c r="CE47">
        <v>2</v>
      </c>
      <c r="CG47">
        <v>1</v>
      </c>
      <c r="CN47">
        <v>1</v>
      </c>
      <c r="CS47">
        <v>2</v>
      </c>
      <c r="CT47">
        <v>1</v>
      </c>
      <c r="CU47">
        <v>1</v>
      </c>
      <c r="CW47">
        <v>1</v>
      </c>
      <c r="CY47">
        <v>3</v>
      </c>
      <c r="DB47">
        <v>1</v>
      </c>
      <c r="DC47">
        <v>1</v>
      </c>
      <c r="DD47">
        <v>1</v>
      </c>
      <c r="DG47">
        <v>1</v>
      </c>
      <c r="DH47">
        <v>3</v>
      </c>
      <c r="DJ47">
        <v>1</v>
      </c>
      <c r="DQ47">
        <v>1</v>
      </c>
      <c r="DR47">
        <v>1</v>
      </c>
      <c r="DV47">
        <v>1</v>
      </c>
      <c r="DZ47">
        <v>2</v>
      </c>
      <c r="ED47">
        <v>2</v>
      </c>
      <c r="EE47">
        <v>1</v>
      </c>
      <c r="EG47">
        <v>2</v>
      </c>
      <c r="EH47">
        <v>1</v>
      </c>
      <c r="EL47">
        <v>1</v>
      </c>
      <c r="EO47">
        <v>1</v>
      </c>
      <c r="ER47">
        <v>1</v>
      </c>
      <c r="FG47">
        <v>1</v>
      </c>
      <c r="FI47">
        <v>1</v>
      </c>
      <c r="FJ47">
        <v>2</v>
      </c>
      <c r="FL47">
        <v>1</v>
      </c>
      <c r="GM47">
        <v>1</v>
      </c>
      <c r="GP47" t="b">
        <v>0</v>
      </c>
      <c r="GQ47">
        <v>0.0714285714285714</v>
      </c>
      <c r="GR47">
        <v>69</v>
      </c>
    </row>
    <row r="48" spans="1:200">
      <c r="A48" s="6" t="s">
        <v>5978</v>
      </c>
      <c r="B48">
        <v>1</v>
      </c>
      <c r="D48">
        <v>2</v>
      </c>
      <c r="K48">
        <v>1</v>
      </c>
      <c r="T48">
        <v>2</v>
      </c>
      <c r="U48">
        <v>1</v>
      </c>
      <c r="AB48">
        <v>2</v>
      </c>
      <c r="AE48">
        <v>1</v>
      </c>
      <c r="AK48">
        <v>1</v>
      </c>
      <c r="AL48">
        <v>1</v>
      </c>
      <c r="AQ48">
        <v>3</v>
      </c>
      <c r="AR48">
        <v>1</v>
      </c>
      <c r="AS48">
        <v>1</v>
      </c>
      <c r="AT48">
        <v>1</v>
      </c>
      <c r="BB48">
        <v>1</v>
      </c>
      <c r="BE48">
        <v>1</v>
      </c>
      <c r="BF48">
        <v>1</v>
      </c>
      <c r="BH48">
        <v>1</v>
      </c>
      <c r="BI48">
        <v>1</v>
      </c>
      <c r="BM48">
        <v>2</v>
      </c>
      <c r="BX48">
        <v>1</v>
      </c>
      <c r="BY48">
        <v>1</v>
      </c>
      <c r="CC48">
        <v>2</v>
      </c>
      <c r="CM48">
        <v>2</v>
      </c>
      <c r="CQ48">
        <v>2</v>
      </c>
      <c r="CR48">
        <v>1</v>
      </c>
      <c r="CT48">
        <v>1</v>
      </c>
      <c r="DH48">
        <v>1</v>
      </c>
      <c r="DM48">
        <v>1</v>
      </c>
      <c r="DU48">
        <v>2</v>
      </c>
      <c r="DW48">
        <v>1</v>
      </c>
      <c r="EB48">
        <v>2</v>
      </c>
      <c r="EJ48">
        <v>1</v>
      </c>
      <c r="EN48">
        <v>1</v>
      </c>
      <c r="EW48">
        <v>2</v>
      </c>
      <c r="FB48">
        <v>1</v>
      </c>
      <c r="FC48">
        <v>1</v>
      </c>
      <c r="FF48">
        <v>1</v>
      </c>
      <c r="FL48">
        <v>2</v>
      </c>
      <c r="FO48">
        <v>1</v>
      </c>
      <c r="FP48">
        <v>1</v>
      </c>
      <c r="FR48">
        <v>2</v>
      </c>
      <c r="FS48">
        <v>1</v>
      </c>
      <c r="FT48">
        <v>3</v>
      </c>
      <c r="FU48">
        <v>2</v>
      </c>
      <c r="GE48">
        <v>2</v>
      </c>
      <c r="GF48">
        <v>3</v>
      </c>
      <c r="GP48" t="b">
        <v>0</v>
      </c>
      <c r="GQ48">
        <v>0.086734693877551</v>
      </c>
      <c r="GR48">
        <v>66</v>
      </c>
    </row>
    <row r="49" spans="1:200">
      <c r="A49" s="6" t="s">
        <v>5769</v>
      </c>
      <c r="D49">
        <v>1</v>
      </c>
      <c r="M49">
        <v>1</v>
      </c>
      <c r="T49">
        <v>4</v>
      </c>
      <c r="Z49">
        <v>2</v>
      </c>
      <c r="AD49">
        <v>2</v>
      </c>
      <c r="AG49">
        <v>2</v>
      </c>
      <c r="AJ49">
        <v>1</v>
      </c>
      <c r="AN49">
        <v>1</v>
      </c>
      <c r="AT49">
        <v>2</v>
      </c>
      <c r="AV49">
        <v>6</v>
      </c>
      <c r="AX49">
        <v>3</v>
      </c>
      <c r="BJ49">
        <v>1</v>
      </c>
      <c r="BZ49">
        <v>2</v>
      </c>
      <c r="CK49">
        <v>3</v>
      </c>
      <c r="CP49">
        <v>3</v>
      </c>
      <c r="CR49">
        <v>1</v>
      </c>
      <c r="CT49">
        <v>1</v>
      </c>
      <c r="CU49">
        <v>1</v>
      </c>
      <c r="CY49">
        <v>1</v>
      </c>
      <c r="DG49">
        <v>1</v>
      </c>
      <c r="DJ49">
        <v>1</v>
      </c>
      <c r="DP49">
        <v>2</v>
      </c>
      <c r="DT49">
        <v>2</v>
      </c>
      <c r="DY49">
        <v>1</v>
      </c>
      <c r="EN49">
        <v>1</v>
      </c>
      <c r="EP49">
        <v>2</v>
      </c>
      <c r="ET49">
        <v>2</v>
      </c>
      <c r="EZ49">
        <v>1</v>
      </c>
      <c r="FE49">
        <v>1</v>
      </c>
      <c r="FF49">
        <v>1</v>
      </c>
      <c r="FK49">
        <v>3</v>
      </c>
      <c r="FN49">
        <v>2</v>
      </c>
      <c r="FU49">
        <v>1</v>
      </c>
      <c r="FW49">
        <v>1</v>
      </c>
      <c r="FY49">
        <v>1</v>
      </c>
      <c r="GB49">
        <v>1</v>
      </c>
      <c r="GD49">
        <v>1</v>
      </c>
      <c r="GL49">
        <v>1</v>
      </c>
      <c r="GN49">
        <v>1</v>
      </c>
      <c r="GO49">
        <v>1</v>
      </c>
      <c r="GP49" t="b">
        <v>0</v>
      </c>
      <c r="GQ49">
        <v>0.0816326530612245</v>
      </c>
      <c r="GR49">
        <v>66</v>
      </c>
    </row>
    <row r="50" spans="1:200">
      <c r="A50" s="6" t="s">
        <v>5824</v>
      </c>
      <c r="E50">
        <v>3</v>
      </c>
      <c r="H50">
        <v>4</v>
      </c>
      <c r="L50">
        <v>3</v>
      </c>
      <c r="P50">
        <v>1</v>
      </c>
      <c r="S50">
        <v>1</v>
      </c>
      <c r="U50">
        <v>2</v>
      </c>
      <c r="W50">
        <v>1</v>
      </c>
      <c r="AH50">
        <v>5</v>
      </c>
      <c r="AN50">
        <v>1</v>
      </c>
      <c r="AO50">
        <v>1</v>
      </c>
      <c r="AP50">
        <v>3</v>
      </c>
      <c r="AU50">
        <v>1</v>
      </c>
      <c r="AY50">
        <v>1</v>
      </c>
      <c r="BB50">
        <v>1</v>
      </c>
      <c r="BE50">
        <v>3</v>
      </c>
      <c r="BI50">
        <v>1</v>
      </c>
      <c r="BL50">
        <v>1</v>
      </c>
      <c r="BQ50">
        <v>2</v>
      </c>
      <c r="BY50">
        <v>1</v>
      </c>
      <c r="CC50">
        <v>1</v>
      </c>
      <c r="CJ50">
        <v>1</v>
      </c>
      <c r="CO50">
        <v>1</v>
      </c>
      <c r="CP50">
        <v>1</v>
      </c>
      <c r="CT50">
        <v>1</v>
      </c>
      <c r="CY50">
        <v>2</v>
      </c>
      <c r="DB50">
        <v>2</v>
      </c>
      <c r="DI50">
        <v>2</v>
      </c>
      <c r="DL50">
        <v>2</v>
      </c>
      <c r="DR50">
        <v>2</v>
      </c>
      <c r="DZ50">
        <v>1</v>
      </c>
      <c r="EB50">
        <v>1</v>
      </c>
      <c r="ED50">
        <v>1</v>
      </c>
      <c r="EL50">
        <v>1</v>
      </c>
      <c r="FI50">
        <v>1</v>
      </c>
      <c r="FJ50">
        <v>4</v>
      </c>
      <c r="FM50">
        <v>3</v>
      </c>
      <c r="GG50">
        <v>1</v>
      </c>
      <c r="GJ50">
        <v>1</v>
      </c>
      <c r="GP50" t="b">
        <v>0</v>
      </c>
      <c r="GQ50">
        <v>0.076530612244898</v>
      </c>
      <c r="GR50">
        <v>65</v>
      </c>
    </row>
    <row r="51" spans="1:200">
      <c r="A51" s="6" t="s">
        <v>5912</v>
      </c>
      <c r="U51">
        <v>4</v>
      </c>
      <c r="AH51">
        <v>5</v>
      </c>
      <c r="AI51">
        <v>1</v>
      </c>
      <c r="AO51">
        <v>1</v>
      </c>
      <c r="AQ51">
        <v>2</v>
      </c>
      <c r="AY51">
        <v>1</v>
      </c>
      <c r="BD51">
        <v>1</v>
      </c>
      <c r="BH51">
        <v>2</v>
      </c>
      <c r="BI51">
        <v>1</v>
      </c>
      <c r="BN51">
        <v>3</v>
      </c>
      <c r="BP51">
        <v>2</v>
      </c>
      <c r="CV51">
        <v>10</v>
      </c>
      <c r="DL51">
        <v>2</v>
      </c>
      <c r="DO51">
        <v>1</v>
      </c>
      <c r="DS51">
        <v>7</v>
      </c>
      <c r="DU51">
        <v>1</v>
      </c>
      <c r="EG51">
        <v>1</v>
      </c>
      <c r="FB51">
        <v>1</v>
      </c>
      <c r="FY51">
        <v>10</v>
      </c>
      <c r="GD51">
        <v>2</v>
      </c>
      <c r="GI51">
        <v>7</v>
      </c>
      <c r="GP51" t="b">
        <v>0</v>
      </c>
      <c r="GQ51">
        <v>0.0612244897959184</v>
      </c>
      <c r="GR51">
        <v>65</v>
      </c>
    </row>
    <row r="52" spans="1:200">
      <c r="A52" s="6" t="s">
        <v>5809</v>
      </c>
      <c r="B52">
        <v>2</v>
      </c>
      <c r="E52">
        <v>2</v>
      </c>
      <c r="W52">
        <v>2</v>
      </c>
      <c r="X52">
        <v>3</v>
      </c>
      <c r="AC52">
        <v>2</v>
      </c>
      <c r="AE52">
        <v>5</v>
      </c>
      <c r="BA52">
        <v>1</v>
      </c>
      <c r="BF52">
        <v>2</v>
      </c>
      <c r="BG52">
        <v>2</v>
      </c>
      <c r="BK52">
        <v>1</v>
      </c>
      <c r="BS52">
        <v>2</v>
      </c>
      <c r="BX52">
        <v>2</v>
      </c>
      <c r="BZ52">
        <v>1</v>
      </c>
      <c r="CE52">
        <v>1</v>
      </c>
      <c r="CG52">
        <v>1</v>
      </c>
      <c r="CL52">
        <v>1</v>
      </c>
      <c r="CM52">
        <v>2</v>
      </c>
      <c r="CR52">
        <v>1</v>
      </c>
      <c r="CX52">
        <v>1</v>
      </c>
      <c r="DA52">
        <v>2</v>
      </c>
      <c r="DC52">
        <v>2</v>
      </c>
      <c r="DE52">
        <v>2</v>
      </c>
      <c r="DH52">
        <v>2</v>
      </c>
      <c r="DY52">
        <v>2</v>
      </c>
      <c r="DZ52">
        <v>2</v>
      </c>
      <c r="EC52">
        <v>1</v>
      </c>
      <c r="EN52">
        <v>1</v>
      </c>
      <c r="EU52">
        <v>1</v>
      </c>
      <c r="EV52">
        <v>4</v>
      </c>
      <c r="FA52">
        <v>1</v>
      </c>
      <c r="FO52">
        <v>3</v>
      </c>
      <c r="FV52">
        <v>3</v>
      </c>
      <c r="FZ52">
        <v>2</v>
      </c>
      <c r="GB52">
        <v>2</v>
      </c>
      <c r="GP52" t="b">
        <v>0</v>
      </c>
      <c r="GQ52">
        <v>0.112244897959184</v>
      </c>
      <c r="GR52">
        <v>64</v>
      </c>
    </row>
    <row r="53" spans="1:200">
      <c r="A53" s="6" t="s">
        <v>5838</v>
      </c>
      <c r="D53">
        <v>1</v>
      </c>
      <c r="G53">
        <v>1</v>
      </c>
      <c r="I53">
        <v>1</v>
      </c>
      <c r="J53">
        <v>1</v>
      </c>
      <c r="M53">
        <v>1</v>
      </c>
      <c r="X53">
        <v>1</v>
      </c>
      <c r="Z53">
        <v>1</v>
      </c>
      <c r="AE53">
        <v>1</v>
      </c>
      <c r="AF53">
        <v>1</v>
      </c>
      <c r="AM53">
        <v>2</v>
      </c>
      <c r="AN53">
        <v>1</v>
      </c>
      <c r="AP53">
        <v>1</v>
      </c>
      <c r="AR53">
        <v>1</v>
      </c>
      <c r="AT53">
        <v>2</v>
      </c>
      <c r="AV53">
        <v>2</v>
      </c>
      <c r="AZ53">
        <v>1</v>
      </c>
      <c r="BA53">
        <v>1</v>
      </c>
      <c r="BF53">
        <v>2</v>
      </c>
      <c r="BJ53">
        <v>1</v>
      </c>
      <c r="BT53">
        <v>1</v>
      </c>
      <c r="BZ53">
        <v>3</v>
      </c>
      <c r="CD53">
        <v>1</v>
      </c>
      <c r="CP53">
        <v>2</v>
      </c>
      <c r="CS53">
        <v>1</v>
      </c>
      <c r="CT53">
        <v>1</v>
      </c>
      <c r="CU53">
        <v>2</v>
      </c>
      <c r="CW53">
        <v>1</v>
      </c>
      <c r="CX53">
        <v>1</v>
      </c>
      <c r="CY53">
        <v>1</v>
      </c>
      <c r="DC53">
        <v>1</v>
      </c>
      <c r="DD53">
        <v>2</v>
      </c>
      <c r="DJ53">
        <v>1</v>
      </c>
      <c r="DO53">
        <v>1</v>
      </c>
      <c r="DP53">
        <v>1</v>
      </c>
      <c r="DQ53">
        <v>1</v>
      </c>
      <c r="DR53">
        <v>1</v>
      </c>
      <c r="EG53">
        <v>1</v>
      </c>
      <c r="EH53">
        <v>1</v>
      </c>
      <c r="EI53">
        <v>1</v>
      </c>
      <c r="EN53">
        <v>1</v>
      </c>
      <c r="ET53">
        <v>1</v>
      </c>
      <c r="EU53">
        <v>1</v>
      </c>
      <c r="EY53">
        <v>1</v>
      </c>
      <c r="EZ53">
        <v>1</v>
      </c>
      <c r="FB53">
        <v>1</v>
      </c>
      <c r="FD53">
        <v>2</v>
      </c>
      <c r="FG53">
        <v>1</v>
      </c>
      <c r="FI53">
        <v>1</v>
      </c>
      <c r="FJ53">
        <v>2</v>
      </c>
      <c r="FL53">
        <v>1</v>
      </c>
      <c r="FM53">
        <v>1</v>
      </c>
      <c r="GM53">
        <v>1</v>
      </c>
      <c r="GP53" t="b">
        <v>0</v>
      </c>
      <c r="GQ53">
        <v>0.0510204081632653</v>
      </c>
      <c r="GR53">
        <v>63</v>
      </c>
    </row>
    <row r="54" spans="1:200">
      <c r="A54" s="6" t="s">
        <v>5773</v>
      </c>
      <c r="E54">
        <v>1</v>
      </c>
      <c r="K54">
        <v>1</v>
      </c>
      <c r="Q54">
        <v>1</v>
      </c>
      <c r="S54">
        <v>2</v>
      </c>
      <c r="X54">
        <v>1</v>
      </c>
      <c r="Y54">
        <v>1</v>
      </c>
      <c r="AB54">
        <v>2</v>
      </c>
      <c r="AE54">
        <v>1</v>
      </c>
      <c r="AL54">
        <v>1</v>
      </c>
      <c r="AN54">
        <v>2</v>
      </c>
      <c r="AS54">
        <v>2</v>
      </c>
      <c r="BF54">
        <v>2</v>
      </c>
      <c r="BG54">
        <v>2</v>
      </c>
      <c r="BK54">
        <v>1</v>
      </c>
      <c r="BM54">
        <v>1</v>
      </c>
      <c r="BO54">
        <v>2</v>
      </c>
      <c r="BV54">
        <v>1</v>
      </c>
      <c r="BX54">
        <v>1</v>
      </c>
      <c r="BY54">
        <v>1</v>
      </c>
      <c r="CB54">
        <v>1</v>
      </c>
      <c r="CE54">
        <v>1</v>
      </c>
      <c r="CH54">
        <v>1</v>
      </c>
      <c r="CL54">
        <v>1</v>
      </c>
      <c r="CR54">
        <v>1</v>
      </c>
      <c r="CX54">
        <v>1</v>
      </c>
      <c r="CY54">
        <v>1</v>
      </c>
      <c r="DG54">
        <v>1</v>
      </c>
      <c r="DK54">
        <v>1</v>
      </c>
      <c r="DR54">
        <v>1</v>
      </c>
      <c r="DU54">
        <v>1</v>
      </c>
      <c r="DW54">
        <v>1</v>
      </c>
      <c r="DY54">
        <v>1</v>
      </c>
      <c r="DZ54">
        <v>2</v>
      </c>
      <c r="EA54">
        <v>1</v>
      </c>
      <c r="EB54">
        <v>1</v>
      </c>
      <c r="EJ54">
        <v>1</v>
      </c>
      <c r="EN54">
        <v>1</v>
      </c>
      <c r="EQ54">
        <v>1</v>
      </c>
      <c r="ET54">
        <v>1</v>
      </c>
      <c r="EU54">
        <v>1</v>
      </c>
      <c r="EY54">
        <v>1</v>
      </c>
      <c r="EZ54">
        <v>1</v>
      </c>
      <c r="FA54">
        <v>2</v>
      </c>
      <c r="FF54">
        <v>1</v>
      </c>
      <c r="FO54">
        <v>2</v>
      </c>
      <c r="FP54">
        <v>1</v>
      </c>
      <c r="FT54">
        <v>1</v>
      </c>
      <c r="FV54">
        <v>1</v>
      </c>
      <c r="FW54">
        <v>1</v>
      </c>
      <c r="GK54">
        <v>1</v>
      </c>
      <c r="GN54">
        <v>1</v>
      </c>
      <c r="GO54">
        <v>1</v>
      </c>
      <c r="GP54" t="b">
        <v>0</v>
      </c>
      <c r="GQ54">
        <v>0.0510204081632653</v>
      </c>
      <c r="GR54">
        <v>62</v>
      </c>
    </row>
    <row r="55" spans="1:200">
      <c r="A55" s="6" t="s">
        <v>5771</v>
      </c>
      <c r="B55">
        <v>1</v>
      </c>
      <c r="F55">
        <v>1</v>
      </c>
      <c r="I55">
        <v>1</v>
      </c>
      <c r="S55">
        <v>1</v>
      </c>
      <c r="AG55">
        <v>3</v>
      </c>
      <c r="AL55">
        <v>1</v>
      </c>
      <c r="AR55">
        <v>1</v>
      </c>
      <c r="AS55">
        <v>1</v>
      </c>
      <c r="AZ55">
        <v>1</v>
      </c>
      <c r="BF55">
        <v>1</v>
      </c>
      <c r="BJ55">
        <v>1</v>
      </c>
      <c r="BK55">
        <v>3</v>
      </c>
      <c r="BQ55">
        <v>3</v>
      </c>
      <c r="BR55">
        <v>2</v>
      </c>
      <c r="BV55">
        <v>2</v>
      </c>
      <c r="BY55">
        <v>2</v>
      </c>
      <c r="BZ55">
        <v>1</v>
      </c>
      <c r="CH55">
        <v>1</v>
      </c>
      <c r="CO55">
        <v>3</v>
      </c>
      <c r="CT55">
        <v>1</v>
      </c>
      <c r="CU55">
        <v>1</v>
      </c>
      <c r="CX55">
        <v>1</v>
      </c>
      <c r="DD55">
        <v>1</v>
      </c>
      <c r="DG55">
        <v>1</v>
      </c>
      <c r="DH55">
        <v>1</v>
      </c>
      <c r="DK55">
        <v>3</v>
      </c>
      <c r="DT55">
        <v>1</v>
      </c>
      <c r="DW55">
        <v>1</v>
      </c>
      <c r="EA55">
        <v>2</v>
      </c>
      <c r="EC55">
        <v>1</v>
      </c>
      <c r="EF55">
        <v>1</v>
      </c>
      <c r="EI55">
        <v>2</v>
      </c>
      <c r="EL55">
        <v>1</v>
      </c>
      <c r="EZ55">
        <v>1</v>
      </c>
      <c r="FI55">
        <v>1</v>
      </c>
      <c r="FO55">
        <v>2</v>
      </c>
      <c r="FV55">
        <v>1</v>
      </c>
      <c r="FW55">
        <v>1</v>
      </c>
      <c r="GA55">
        <v>3</v>
      </c>
      <c r="GD55">
        <v>2</v>
      </c>
      <c r="GF55">
        <v>1</v>
      </c>
      <c r="GO55">
        <v>2</v>
      </c>
      <c r="GP55" t="b">
        <v>0</v>
      </c>
      <c r="GQ55">
        <v>0.0714285714285714</v>
      </c>
      <c r="GR55">
        <v>62</v>
      </c>
    </row>
    <row r="56" spans="1:200">
      <c r="A56" s="6" t="s">
        <v>5765</v>
      </c>
      <c r="B56">
        <v>2</v>
      </c>
      <c r="C56">
        <v>1</v>
      </c>
      <c r="F56">
        <v>1</v>
      </c>
      <c r="M56">
        <v>2</v>
      </c>
      <c r="O56">
        <v>1</v>
      </c>
      <c r="V56">
        <v>1</v>
      </c>
      <c r="Y56">
        <v>1</v>
      </c>
      <c r="Z56">
        <v>1</v>
      </c>
      <c r="AJ56">
        <v>1</v>
      </c>
      <c r="AL56">
        <v>1</v>
      </c>
      <c r="AP56">
        <v>1</v>
      </c>
      <c r="AR56">
        <v>1</v>
      </c>
      <c r="AS56">
        <v>1</v>
      </c>
      <c r="AU56">
        <v>1</v>
      </c>
      <c r="AZ56">
        <v>1</v>
      </c>
      <c r="BA56">
        <v>2</v>
      </c>
      <c r="BB56">
        <v>1</v>
      </c>
      <c r="BF56">
        <v>1</v>
      </c>
      <c r="BJ56">
        <v>1</v>
      </c>
      <c r="BM56">
        <v>2</v>
      </c>
      <c r="BS56">
        <v>1</v>
      </c>
      <c r="BV56">
        <v>2</v>
      </c>
      <c r="CB56">
        <v>1</v>
      </c>
      <c r="CG56">
        <v>1</v>
      </c>
      <c r="CK56">
        <v>2</v>
      </c>
      <c r="CL56">
        <v>1</v>
      </c>
      <c r="CP56">
        <v>1</v>
      </c>
      <c r="CR56">
        <v>1</v>
      </c>
      <c r="CT56">
        <v>1</v>
      </c>
      <c r="DG56">
        <v>1</v>
      </c>
      <c r="DJ56">
        <v>2</v>
      </c>
      <c r="DP56">
        <v>1</v>
      </c>
      <c r="DT56">
        <v>1</v>
      </c>
      <c r="DZ56">
        <v>1</v>
      </c>
      <c r="EA56">
        <v>1</v>
      </c>
      <c r="EB56">
        <v>1</v>
      </c>
      <c r="EF56">
        <v>1</v>
      </c>
      <c r="EL56">
        <v>1</v>
      </c>
      <c r="EM56">
        <v>2</v>
      </c>
      <c r="EP56">
        <v>2</v>
      </c>
      <c r="EQ56">
        <v>1</v>
      </c>
      <c r="ES56">
        <v>1</v>
      </c>
      <c r="ET56">
        <v>1</v>
      </c>
      <c r="EY56">
        <v>1</v>
      </c>
      <c r="FC56">
        <v>1</v>
      </c>
      <c r="FE56">
        <v>1</v>
      </c>
      <c r="FF56">
        <v>1</v>
      </c>
      <c r="FK56">
        <v>1</v>
      </c>
      <c r="FP56">
        <v>1</v>
      </c>
      <c r="FU56">
        <v>2</v>
      </c>
      <c r="GK56">
        <v>1</v>
      </c>
      <c r="GP56" t="b">
        <v>0</v>
      </c>
      <c r="GQ56">
        <v>0.0510204081632653</v>
      </c>
      <c r="GR56">
        <v>61</v>
      </c>
    </row>
    <row r="57" spans="1:200">
      <c r="A57" s="6" t="s">
        <v>5907</v>
      </c>
      <c r="B57">
        <v>1</v>
      </c>
      <c r="C57">
        <v>4</v>
      </c>
      <c r="D57">
        <v>1</v>
      </c>
      <c r="K57">
        <v>1</v>
      </c>
      <c r="P57">
        <v>1</v>
      </c>
      <c r="W57">
        <v>1</v>
      </c>
      <c r="X57">
        <v>1</v>
      </c>
      <c r="AA57">
        <v>1</v>
      </c>
      <c r="AI57">
        <v>2</v>
      </c>
      <c r="AK57">
        <v>1</v>
      </c>
      <c r="AQ57">
        <v>1</v>
      </c>
      <c r="AX57">
        <v>4</v>
      </c>
      <c r="AY57">
        <v>3</v>
      </c>
      <c r="BA57">
        <v>1</v>
      </c>
      <c r="BB57">
        <v>1</v>
      </c>
      <c r="BC57">
        <v>1</v>
      </c>
      <c r="BH57">
        <v>1</v>
      </c>
      <c r="BL57">
        <v>1</v>
      </c>
      <c r="BS57">
        <v>2</v>
      </c>
      <c r="BV57">
        <v>1</v>
      </c>
      <c r="CE57">
        <v>1</v>
      </c>
      <c r="CG57">
        <v>1</v>
      </c>
      <c r="CI57">
        <v>2</v>
      </c>
      <c r="CM57">
        <v>2</v>
      </c>
      <c r="CQ57">
        <v>1</v>
      </c>
      <c r="CU57">
        <v>2</v>
      </c>
      <c r="DA57">
        <v>1</v>
      </c>
      <c r="DG57">
        <v>2</v>
      </c>
      <c r="DH57">
        <v>1</v>
      </c>
      <c r="DL57">
        <v>1</v>
      </c>
      <c r="DW57">
        <v>1</v>
      </c>
      <c r="EA57">
        <v>1</v>
      </c>
      <c r="EB57">
        <v>1</v>
      </c>
      <c r="EG57">
        <v>1</v>
      </c>
      <c r="ES57">
        <v>6</v>
      </c>
      <c r="FQ57">
        <v>1</v>
      </c>
      <c r="FR57">
        <v>1</v>
      </c>
      <c r="FU57">
        <v>1</v>
      </c>
      <c r="FV57">
        <v>1</v>
      </c>
      <c r="FX57">
        <v>1</v>
      </c>
      <c r="GK57">
        <v>1</v>
      </c>
      <c r="GP57" t="b">
        <v>0</v>
      </c>
      <c r="GQ57">
        <v>0.0510204081632653</v>
      </c>
      <c r="GR57">
        <v>60</v>
      </c>
    </row>
    <row r="58" spans="1:200">
      <c r="A58" s="6" t="s">
        <v>5811</v>
      </c>
      <c r="E58">
        <v>1</v>
      </c>
      <c r="I58">
        <v>1</v>
      </c>
      <c r="S58">
        <v>2</v>
      </c>
      <c r="U58">
        <v>1</v>
      </c>
      <c r="Z58">
        <v>1</v>
      </c>
      <c r="AC58">
        <v>2</v>
      </c>
      <c r="AD58">
        <v>1</v>
      </c>
      <c r="AH58">
        <v>1</v>
      </c>
      <c r="AL58">
        <v>1</v>
      </c>
      <c r="AO58">
        <v>2</v>
      </c>
      <c r="AR58">
        <v>1</v>
      </c>
      <c r="AU58">
        <v>1</v>
      </c>
      <c r="BC58">
        <v>1</v>
      </c>
      <c r="BG58">
        <v>1</v>
      </c>
      <c r="BM58">
        <v>1</v>
      </c>
      <c r="CC58">
        <v>1</v>
      </c>
      <c r="CJ58">
        <v>1</v>
      </c>
      <c r="CL58">
        <v>1</v>
      </c>
      <c r="CR58">
        <v>1</v>
      </c>
      <c r="CS58">
        <v>1</v>
      </c>
      <c r="CT58">
        <v>1</v>
      </c>
      <c r="CZ58">
        <v>1</v>
      </c>
      <c r="DF58">
        <v>1</v>
      </c>
      <c r="DH58">
        <v>1</v>
      </c>
      <c r="DM58">
        <v>1</v>
      </c>
      <c r="DP58">
        <v>2</v>
      </c>
      <c r="DS58">
        <v>3</v>
      </c>
      <c r="DT58">
        <v>3</v>
      </c>
      <c r="DY58">
        <v>1</v>
      </c>
      <c r="EH58">
        <v>1</v>
      </c>
      <c r="EJ58">
        <v>1</v>
      </c>
      <c r="EM58">
        <v>1</v>
      </c>
      <c r="EN58">
        <v>1</v>
      </c>
      <c r="FA58">
        <v>1</v>
      </c>
      <c r="FJ58">
        <v>1</v>
      </c>
      <c r="FQ58">
        <v>1</v>
      </c>
      <c r="FR58">
        <v>1</v>
      </c>
      <c r="FW58">
        <v>4</v>
      </c>
      <c r="FY58">
        <v>1</v>
      </c>
      <c r="GB58">
        <v>1</v>
      </c>
      <c r="GE58">
        <v>1</v>
      </c>
      <c r="GL58">
        <v>3</v>
      </c>
      <c r="GN58">
        <v>1</v>
      </c>
      <c r="GO58">
        <v>2</v>
      </c>
      <c r="GP58" t="b">
        <v>0</v>
      </c>
      <c r="GQ58">
        <v>0.0459183673469388</v>
      </c>
      <c r="GR58">
        <v>58</v>
      </c>
    </row>
    <row r="59" spans="1:200">
      <c r="A59" s="6" t="s">
        <v>5922</v>
      </c>
      <c r="E59">
        <v>1</v>
      </c>
      <c r="G59">
        <v>1</v>
      </c>
      <c r="R59">
        <v>1</v>
      </c>
      <c r="T59">
        <v>3</v>
      </c>
      <c r="X59">
        <v>2</v>
      </c>
      <c r="AG59">
        <v>2</v>
      </c>
      <c r="AL59">
        <v>1</v>
      </c>
      <c r="AN59">
        <v>2</v>
      </c>
      <c r="AP59">
        <v>2</v>
      </c>
      <c r="AR59">
        <v>1</v>
      </c>
      <c r="AS59">
        <v>2</v>
      </c>
      <c r="AV59">
        <v>1</v>
      </c>
      <c r="AW59">
        <v>1</v>
      </c>
      <c r="BJ59">
        <v>1</v>
      </c>
      <c r="BV59">
        <v>1</v>
      </c>
      <c r="BY59">
        <v>2</v>
      </c>
      <c r="BZ59">
        <v>1</v>
      </c>
      <c r="CH59">
        <v>1</v>
      </c>
      <c r="CP59">
        <v>3</v>
      </c>
      <c r="CU59">
        <v>1</v>
      </c>
      <c r="DP59">
        <v>2</v>
      </c>
      <c r="DY59">
        <v>1</v>
      </c>
      <c r="EA59">
        <v>1</v>
      </c>
      <c r="EI59">
        <v>1</v>
      </c>
      <c r="EL59">
        <v>1</v>
      </c>
      <c r="EM59">
        <v>1</v>
      </c>
      <c r="EN59">
        <v>1</v>
      </c>
      <c r="ER59">
        <v>1</v>
      </c>
      <c r="ET59">
        <v>1</v>
      </c>
      <c r="EU59">
        <v>1</v>
      </c>
      <c r="EY59">
        <v>2</v>
      </c>
      <c r="EZ59">
        <v>2</v>
      </c>
      <c r="FA59">
        <v>1</v>
      </c>
      <c r="FB59">
        <v>1</v>
      </c>
      <c r="FD59">
        <v>2</v>
      </c>
      <c r="FE59">
        <v>1</v>
      </c>
      <c r="FP59">
        <v>4</v>
      </c>
      <c r="GE59">
        <v>1</v>
      </c>
      <c r="GF59">
        <v>1</v>
      </c>
      <c r="GP59" t="b">
        <v>0</v>
      </c>
      <c r="GQ59">
        <v>0.0663265306122449</v>
      </c>
      <c r="GR59">
        <v>56</v>
      </c>
    </row>
    <row r="60" spans="1:200">
      <c r="A60" s="6" t="s">
        <v>5789</v>
      </c>
      <c r="F60">
        <v>1</v>
      </c>
      <c r="M60">
        <v>2</v>
      </c>
      <c r="Q60">
        <v>1</v>
      </c>
      <c r="T60">
        <v>1</v>
      </c>
      <c r="AC60">
        <v>1</v>
      </c>
      <c r="AD60">
        <v>1</v>
      </c>
      <c r="AG60">
        <v>2</v>
      </c>
      <c r="AL60">
        <v>1</v>
      </c>
      <c r="AN60">
        <v>1</v>
      </c>
      <c r="AU60">
        <v>1</v>
      </c>
      <c r="AV60">
        <v>7</v>
      </c>
      <c r="AZ60">
        <v>2</v>
      </c>
      <c r="BJ60">
        <v>1</v>
      </c>
      <c r="BV60">
        <v>1</v>
      </c>
      <c r="BZ60">
        <v>3</v>
      </c>
      <c r="CB60">
        <v>2</v>
      </c>
      <c r="CH60">
        <v>1</v>
      </c>
      <c r="CK60">
        <v>2</v>
      </c>
      <c r="CP60">
        <v>5</v>
      </c>
      <c r="CR60">
        <v>1</v>
      </c>
      <c r="CU60">
        <v>1</v>
      </c>
      <c r="CY60">
        <v>1</v>
      </c>
      <c r="DK60">
        <v>1</v>
      </c>
      <c r="DP60">
        <v>2</v>
      </c>
      <c r="DY60">
        <v>1</v>
      </c>
      <c r="EI60">
        <v>1</v>
      </c>
      <c r="ET60">
        <v>2</v>
      </c>
      <c r="EZ60">
        <v>1</v>
      </c>
      <c r="FE60">
        <v>2</v>
      </c>
      <c r="FP60">
        <v>1</v>
      </c>
      <c r="GA60">
        <v>2</v>
      </c>
      <c r="GB60">
        <v>1</v>
      </c>
      <c r="GD60">
        <v>1</v>
      </c>
      <c r="GE60">
        <v>1</v>
      </c>
      <c r="GL60">
        <v>1</v>
      </c>
      <c r="GP60" t="b">
        <v>0</v>
      </c>
      <c r="GQ60">
        <v>0.0612244897959184</v>
      </c>
      <c r="GR60">
        <v>56</v>
      </c>
    </row>
    <row r="61" spans="1:200">
      <c r="A61" s="6" t="s">
        <v>5852</v>
      </c>
      <c r="M61">
        <v>4</v>
      </c>
      <c r="O61">
        <v>1</v>
      </c>
      <c r="T61">
        <v>6</v>
      </c>
      <c r="V61">
        <v>1</v>
      </c>
      <c r="Z61">
        <v>4</v>
      </c>
      <c r="AL61">
        <v>1</v>
      </c>
      <c r="AT61">
        <v>2</v>
      </c>
      <c r="AU61">
        <v>1</v>
      </c>
      <c r="AZ61">
        <v>1</v>
      </c>
      <c r="CE61">
        <v>1</v>
      </c>
      <c r="CH61">
        <v>1</v>
      </c>
      <c r="CK61">
        <v>1</v>
      </c>
      <c r="CP61">
        <v>4</v>
      </c>
      <c r="CR61">
        <v>1</v>
      </c>
      <c r="DD61">
        <v>1</v>
      </c>
      <c r="DG61">
        <v>1</v>
      </c>
      <c r="DJ61">
        <v>3</v>
      </c>
      <c r="DX61">
        <v>2</v>
      </c>
      <c r="DY61">
        <v>2</v>
      </c>
      <c r="EI61">
        <v>2</v>
      </c>
      <c r="EM61">
        <v>2</v>
      </c>
      <c r="EP61">
        <v>3</v>
      </c>
      <c r="EZ61">
        <v>3</v>
      </c>
      <c r="FP61">
        <v>6</v>
      </c>
      <c r="GP61" t="b">
        <v>0</v>
      </c>
      <c r="GQ61">
        <v>0.0663265306122449</v>
      </c>
      <c r="GR61">
        <v>54</v>
      </c>
    </row>
    <row r="62" spans="1:200">
      <c r="A62" s="6" t="s">
        <v>5918</v>
      </c>
      <c r="C62">
        <v>1</v>
      </c>
      <c r="P62">
        <v>1</v>
      </c>
      <c r="X62">
        <v>1</v>
      </c>
      <c r="AA62">
        <v>1</v>
      </c>
      <c r="AI62">
        <v>6</v>
      </c>
      <c r="AK62">
        <v>1</v>
      </c>
      <c r="AX62">
        <v>5</v>
      </c>
      <c r="BC62">
        <v>3</v>
      </c>
      <c r="BL62">
        <v>1</v>
      </c>
      <c r="BW62">
        <v>1</v>
      </c>
      <c r="CE62">
        <v>1</v>
      </c>
      <c r="CG62">
        <v>1</v>
      </c>
      <c r="CT62">
        <v>2</v>
      </c>
      <c r="CW62">
        <v>1</v>
      </c>
      <c r="DA62">
        <v>1</v>
      </c>
      <c r="DB62">
        <v>3</v>
      </c>
      <c r="DH62">
        <v>2</v>
      </c>
      <c r="DI62">
        <v>1</v>
      </c>
      <c r="DK62">
        <v>1</v>
      </c>
      <c r="DL62">
        <v>2</v>
      </c>
      <c r="DN62">
        <v>3</v>
      </c>
      <c r="DU62">
        <v>1</v>
      </c>
      <c r="DW62">
        <v>1</v>
      </c>
      <c r="DY62">
        <v>1</v>
      </c>
      <c r="ES62">
        <v>3</v>
      </c>
      <c r="EU62">
        <v>3</v>
      </c>
      <c r="FA62">
        <v>1</v>
      </c>
      <c r="FU62">
        <v>1</v>
      </c>
      <c r="FV62">
        <v>1</v>
      </c>
      <c r="FZ62">
        <v>1</v>
      </c>
      <c r="GC62">
        <v>1</v>
      </c>
      <c r="GP62" t="b">
        <v>0</v>
      </c>
      <c r="GQ62">
        <v>0.0510204081632653</v>
      </c>
      <c r="GR62">
        <v>53</v>
      </c>
    </row>
    <row r="63" spans="1:200">
      <c r="A63" s="6" t="s">
        <v>6113</v>
      </c>
      <c r="C63">
        <v>1</v>
      </c>
      <c r="E63">
        <v>1</v>
      </c>
      <c r="G63">
        <v>1</v>
      </c>
      <c r="I63">
        <v>1</v>
      </c>
      <c r="U63">
        <v>1</v>
      </c>
      <c r="V63">
        <v>1</v>
      </c>
      <c r="AC63">
        <v>1</v>
      </c>
      <c r="AI63">
        <v>1</v>
      </c>
      <c r="AK63">
        <v>1</v>
      </c>
      <c r="AX63">
        <v>1</v>
      </c>
      <c r="AY63">
        <v>2</v>
      </c>
      <c r="BA63">
        <v>1</v>
      </c>
      <c r="BC63">
        <v>1</v>
      </c>
      <c r="BD63">
        <v>1</v>
      </c>
      <c r="BI63">
        <v>2</v>
      </c>
      <c r="BV63">
        <v>1</v>
      </c>
      <c r="BZ63">
        <v>1</v>
      </c>
      <c r="CG63">
        <v>2</v>
      </c>
      <c r="CL63">
        <v>1</v>
      </c>
      <c r="CM63">
        <v>1</v>
      </c>
      <c r="CT63">
        <v>1</v>
      </c>
      <c r="CX63">
        <v>1</v>
      </c>
      <c r="CZ63">
        <v>1</v>
      </c>
      <c r="DG63">
        <v>2</v>
      </c>
      <c r="DJ63">
        <v>1</v>
      </c>
      <c r="DL63">
        <v>3</v>
      </c>
      <c r="EA63">
        <v>2</v>
      </c>
      <c r="EJ63">
        <v>1</v>
      </c>
      <c r="EM63">
        <v>1</v>
      </c>
      <c r="EP63">
        <v>1</v>
      </c>
      <c r="EQ63">
        <v>2</v>
      </c>
      <c r="ES63">
        <v>2</v>
      </c>
      <c r="ET63">
        <v>1</v>
      </c>
      <c r="EU63">
        <v>2</v>
      </c>
      <c r="EW63">
        <v>1</v>
      </c>
      <c r="EZ63">
        <v>1</v>
      </c>
      <c r="FA63">
        <v>1</v>
      </c>
      <c r="FP63">
        <v>2</v>
      </c>
      <c r="FW63">
        <v>2</v>
      </c>
      <c r="FX63">
        <v>2</v>
      </c>
      <c r="GP63" t="b">
        <v>0</v>
      </c>
      <c r="GQ63">
        <v>0.0612244897959184</v>
      </c>
      <c r="GR63">
        <v>53</v>
      </c>
    </row>
    <row r="64" spans="1:200">
      <c r="A64" s="6" t="s">
        <v>5932</v>
      </c>
      <c r="D64">
        <v>2</v>
      </c>
      <c r="K64">
        <v>4</v>
      </c>
      <c r="M64">
        <v>1</v>
      </c>
      <c r="T64">
        <v>1</v>
      </c>
      <c r="X64">
        <v>2</v>
      </c>
      <c r="AB64">
        <v>3</v>
      </c>
      <c r="AQ64">
        <v>2</v>
      </c>
      <c r="AY64">
        <v>1</v>
      </c>
      <c r="BB64">
        <v>1</v>
      </c>
      <c r="BG64">
        <v>1</v>
      </c>
      <c r="BH64">
        <v>1</v>
      </c>
      <c r="BM64">
        <v>1</v>
      </c>
      <c r="BX64">
        <v>1</v>
      </c>
      <c r="BY64">
        <v>1</v>
      </c>
      <c r="CC64">
        <v>1</v>
      </c>
      <c r="CM64">
        <v>1</v>
      </c>
      <c r="CQ64">
        <v>2</v>
      </c>
      <c r="CW64">
        <v>1</v>
      </c>
      <c r="DL64">
        <v>1</v>
      </c>
      <c r="DM64">
        <v>1</v>
      </c>
      <c r="DO64">
        <v>3</v>
      </c>
      <c r="DR64">
        <v>1</v>
      </c>
      <c r="DS64">
        <v>1</v>
      </c>
      <c r="DU64">
        <v>1</v>
      </c>
      <c r="EA64">
        <v>1</v>
      </c>
      <c r="EB64">
        <v>2</v>
      </c>
      <c r="EV64">
        <v>1</v>
      </c>
      <c r="FB64">
        <v>1</v>
      </c>
      <c r="FL64">
        <v>1</v>
      </c>
      <c r="FR64">
        <v>1</v>
      </c>
      <c r="FS64">
        <v>2</v>
      </c>
      <c r="FT64">
        <v>3</v>
      </c>
      <c r="FZ64">
        <v>3</v>
      </c>
      <c r="GF64">
        <v>2</v>
      </c>
      <c r="GP64" t="b">
        <v>0</v>
      </c>
      <c r="GQ64">
        <v>0.0612244897959184</v>
      </c>
      <c r="GR64">
        <v>52</v>
      </c>
    </row>
    <row r="65" spans="1:200">
      <c r="A65" s="6" t="s">
        <v>5827</v>
      </c>
      <c r="U65">
        <v>3</v>
      </c>
      <c r="AK65">
        <v>7</v>
      </c>
      <c r="AO65">
        <v>5</v>
      </c>
      <c r="AW65">
        <v>5</v>
      </c>
      <c r="BC65">
        <v>4</v>
      </c>
      <c r="BW65">
        <v>2</v>
      </c>
      <c r="CJ65">
        <v>1</v>
      </c>
      <c r="CM65">
        <v>1</v>
      </c>
      <c r="CS65">
        <v>1</v>
      </c>
      <c r="CW65">
        <v>2</v>
      </c>
      <c r="DA65">
        <v>7</v>
      </c>
      <c r="DH65">
        <v>1</v>
      </c>
      <c r="DI65">
        <v>4</v>
      </c>
      <c r="DV65">
        <v>2</v>
      </c>
      <c r="EB65">
        <v>1</v>
      </c>
      <c r="EH65">
        <v>1</v>
      </c>
      <c r="ES65">
        <v>2</v>
      </c>
      <c r="FR65">
        <v>1</v>
      </c>
      <c r="FS65">
        <v>1</v>
      </c>
      <c r="GP65" t="b">
        <v>0</v>
      </c>
      <c r="GQ65">
        <v>0.0561224489795918</v>
      </c>
      <c r="GR65">
        <v>51</v>
      </c>
    </row>
    <row r="66" spans="1:200">
      <c r="A66" s="6" t="s">
        <v>6198</v>
      </c>
      <c r="I66">
        <v>1</v>
      </c>
      <c r="P66">
        <v>1</v>
      </c>
      <c r="AD66">
        <v>1</v>
      </c>
      <c r="AJ66">
        <v>3</v>
      </c>
      <c r="AK66">
        <v>1</v>
      </c>
      <c r="AR66">
        <v>1</v>
      </c>
      <c r="BC66">
        <v>1</v>
      </c>
      <c r="BQ66">
        <v>1</v>
      </c>
      <c r="CE66">
        <v>3</v>
      </c>
      <c r="CI66">
        <v>1</v>
      </c>
      <c r="CW66">
        <v>5</v>
      </c>
      <c r="CY66">
        <v>1</v>
      </c>
      <c r="DC66">
        <v>1</v>
      </c>
      <c r="DD66">
        <v>1</v>
      </c>
      <c r="DF66">
        <v>1</v>
      </c>
      <c r="DH66">
        <v>1</v>
      </c>
      <c r="DQ66">
        <v>2</v>
      </c>
      <c r="DY66">
        <v>1</v>
      </c>
      <c r="EC66">
        <v>1</v>
      </c>
      <c r="EE66">
        <v>1</v>
      </c>
      <c r="EF66">
        <v>1</v>
      </c>
      <c r="EH66">
        <v>2</v>
      </c>
      <c r="EM66">
        <v>1</v>
      </c>
      <c r="EN66">
        <v>1</v>
      </c>
      <c r="EP66">
        <v>2</v>
      </c>
      <c r="EU66">
        <v>1</v>
      </c>
      <c r="EY66">
        <v>1</v>
      </c>
      <c r="FB66">
        <v>1</v>
      </c>
      <c r="FC66">
        <v>1</v>
      </c>
      <c r="FI66">
        <v>1</v>
      </c>
      <c r="FK66">
        <v>1</v>
      </c>
      <c r="FL66">
        <v>1</v>
      </c>
      <c r="FQ66">
        <v>4</v>
      </c>
      <c r="FS66">
        <v>1</v>
      </c>
      <c r="FU66">
        <v>1</v>
      </c>
      <c r="FZ66">
        <v>1</v>
      </c>
      <c r="GE66">
        <v>1</v>
      </c>
      <c r="GP66" t="b">
        <v>0</v>
      </c>
      <c r="GQ66">
        <v>0.0357142857142857</v>
      </c>
      <c r="GR66">
        <v>51</v>
      </c>
    </row>
    <row r="67" spans="1:200">
      <c r="A67" s="6" t="s">
        <v>5931</v>
      </c>
      <c r="D67">
        <v>1</v>
      </c>
      <c r="K67">
        <v>4</v>
      </c>
      <c r="X67">
        <v>3</v>
      </c>
      <c r="AB67">
        <v>3</v>
      </c>
      <c r="AQ67">
        <v>4</v>
      </c>
      <c r="AY67">
        <v>2</v>
      </c>
      <c r="BH67">
        <v>2</v>
      </c>
      <c r="BK67">
        <v>1</v>
      </c>
      <c r="BW67">
        <v>1</v>
      </c>
      <c r="BY67">
        <v>1</v>
      </c>
      <c r="CQ67">
        <v>5</v>
      </c>
      <c r="CW67">
        <v>1</v>
      </c>
      <c r="DO67">
        <v>4</v>
      </c>
      <c r="DR67">
        <v>1</v>
      </c>
      <c r="DU67">
        <v>1</v>
      </c>
      <c r="DW67">
        <v>2</v>
      </c>
      <c r="EB67">
        <v>1</v>
      </c>
      <c r="ET67">
        <v>1</v>
      </c>
      <c r="EV67">
        <v>1</v>
      </c>
      <c r="FR67">
        <v>2</v>
      </c>
      <c r="FS67">
        <v>2</v>
      </c>
      <c r="FT67">
        <v>4</v>
      </c>
      <c r="FZ67">
        <v>2</v>
      </c>
      <c r="GF67">
        <v>1</v>
      </c>
      <c r="GP67" t="b">
        <v>0</v>
      </c>
      <c r="GQ67">
        <v>0.0663265306122449</v>
      </c>
      <c r="GR67">
        <v>50</v>
      </c>
    </row>
    <row r="68" spans="1:200">
      <c r="A68" s="6" t="s">
        <v>5856</v>
      </c>
      <c r="D68">
        <v>1</v>
      </c>
      <c r="AF68">
        <v>1</v>
      </c>
      <c r="AG68">
        <v>1</v>
      </c>
      <c r="AJ68">
        <v>2</v>
      </c>
      <c r="AM68">
        <v>2</v>
      </c>
      <c r="AN68">
        <v>1</v>
      </c>
      <c r="AP68">
        <v>1</v>
      </c>
      <c r="AT68">
        <v>2</v>
      </c>
      <c r="AU68">
        <v>1</v>
      </c>
      <c r="BA68">
        <v>1</v>
      </c>
      <c r="BZ68">
        <v>3</v>
      </c>
      <c r="CD68">
        <v>1</v>
      </c>
      <c r="CP68">
        <v>2</v>
      </c>
      <c r="CT68">
        <v>2</v>
      </c>
      <c r="CW68">
        <v>1</v>
      </c>
      <c r="CY68">
        <v>3</v>
      </c>
      <c r="DC68">
        <v>1</v>
      </c>
      <c r="DD68">
        <v>1</v>
      </c>
      <c r="DP68">
        <v>1</v>
      </c>
      <c r="DQ68">
        <v>1</v>
      </c>
      <c r="DY68">
        <v>1</v>
      </c>
      <c r="EL68">
        <v>1</v>
      </c>
      <c r="EN68">
        <v>1</v>
      </c>
      <c r="EP68">
        <v>3</v>
      </c>
      <c r="ET68">
        <v>1</v>
      </c>
      <c r="EZ68">
        <v>1</v>
      </c>
      <c r="FB68">
        <v>1</v>
      </c>
      <c r="FD68">
        <v>2</v>
      </c>
      <c r="FG68">
        <v>1</v>
      </c>
      <c r="FI68">
        <v>2</v>
      </c>
      <c r="FK68">
        <v>1</v>
      </c>
      <c r="FM68">
        <v>2</v>
      </c>
      <c r="FU68">
        <v>1</v>
      </c>
      <c r="GH68">
        <v>1</v>
      </c>
      <c r="GI68">
        <v>1</v>
      </c>
      <c r="GM68">
        <v>1</v>
      </c>
      <c r="GP68" t="b">
        <v>0</v>
      </c>
      <c r="GQ68">
        <v>0.0561224489795918</v>
      </c>
      <c r="GR68">
        <v>50</v>
      </c>
    </row>
    <row r="69" spans="1:200">
      <c r="A69" s="6" t="s">
        <v>5796</v>
      </c>
      <c r="N69">
        <v>2</v>
      </c>
      <c r="U69">
        <v>2</v>
      </c>
      <c r="AH69">
        <v>1</v>
      </c>
      <c r="AM69">
        <v>3</v>
      </c>
      <c r="AO69">
        <v>3</v>
      </c>
      <c r="AY69">
        <v>1</v>
      </c>
      <c r="BN69">
        <v>1</v>
      </c>
      <c r="BR69">
        <v>2</v>
      </c>
      <c r="CD69">
        <v>1</v>
      </c>
      <c r="CJ69">
        <v>1</v>
      </c>
      <c r="CN69">
        <v>1</v>
      </c>
      <c r="CS69">
        <v>5</v>
      </c>
      <c r="DF69">
        <v>7</v>
      </c>
      <c r="DL69">
        <v>2</v>
      </c>
      <c r="DQ69">
        <v>1</v>
      </c>
      <c r="EG69">
        <v>6</v>
      </c>
      <c r="EL69">
        <v>1</v>
      </c>
      <c r="FB69">
        <v>1</v>
      </c>
      <c r="FJ69">
        <v>4</v>
      </c>
      <c r="FQ69">
        <v>1</v>
      </c>
      <c r="GC69">
        <v>1</v>
      </c>
      <c r="GD69">
        <v>1</v>
      </c>
      <c r="GG69">
        <v>1</v>
      </c>
      <c r="GP69" t="b">
        <v>0</v>
      </c>
      <c r="GQ69">
        <v>0.0510204081632653</v>
      </c>
      <c r="GR69">
        <v>49</v>
      </c>
    </row>
    <row r="70" spans="1:200">
      <c r="A70" s="6" t="s">
        <v>5833</v>
      </c>
      <c r="B70">
        <v>1</v>
      </c>
      <c r="K70">
        <v>1</v>
      </c>
      <c r="O70">
        <v>3</v>
      </c>
      <c r="W70">
        <v>1</v>
      </c>
      <c r="X70">
        <v>3</v>
      </c>
      <c r="AX70">
        <v>1</v>
      </c>
      <c r="BC70">
        <v>1</v>
      </c>
      <c r="BF70">
        <v>1</v>
      </c>
      <c r="BS70">
        <v>3</v>
      </c>
      <c r="BW70">
        <v>1</v>
      </c>
      <c r="CG70">
        <v>2</v>
      </c>
      <c r="CL70">
        <v>1</v>
      </c>
      <c r="CM70">
        <v>2</v>
      </c>
      <c r="CQ70">
        <v>1</v>
      </c>
      <c r="CT70">
        <v>1</v>
      </c>
      <c r="CU70">
        <v>1</v>
      </c>
      <c r="CW70">
        <v>1</v>
      </c>
      <c r="DA70">
        <v>1</v>
      </c>
      <c r="DG70">
        <v>5</v>
      </c>
      <c r="DP70">
        <v>1</v>
      </c>
      <c r="DW70">
        <v>1</v>
      </c>
      <c r="DX70">
        <v>1</v>
      </c>
      <c r="DZ70">
        <v>1</v>
      </c>
      <c r="EC70">
        <v>1</v>
      </c>
      <c r="EH70">
        <v>1</v>
      </c>
      <c r="ER70">
        <v>1</v>
      </c>
      <c r="ES70">
        <v>2</v>
      </c>
      <c r="FK70">
        <v>2</v>
      </c>
      <c r="FM70">
        <v>1</v>
      </c>
      <c r="FR70">
        <v>2</v>
      </c>
      <c r="FU70">
        <v>1</v>
      </c>
      <c r="GF70">
        <v>1</v>
      </c>
      <c r="GK70">
        <v>1</v>
      </c>
      <c r="GP70" t="b">
        <v>0</v>
      </c>
      <c r="GQ70">
        <v>0.0459183673469388</v>
      </c>
      <c r="GR70">
        <v>48</v>
      </c>
    </row>
    <row r="71" spans="1:200">
      <c r="A71" s="6" t="s">
        <v>6043</v>
      </c>
      <c r="L71">
        <v>1</v>
      </c>
      <c r="N71">
        <v>6</v>
      </c>
      <c r="AF71">
        <v>1</v>
      </c>
      <c r="AH71">
        <v>1</v>
      </c>
      <c r="AM71">
        <v>2</v>
      </c>
      <c r="AV71">
        <v>1</v>
      </c>
      <c r="AW71">
        <v>1</v>
      </c>
      <c r="BD71">
        <v>6</v>
      </c>
      <c r="BR71">
        <v>1</v>
      </c>
      <c r="CD71">
        <v>8</v>
      </c>
      <c r="CI71">
        <v>1</v>
      </c>
      <c r="CN71">
        <v>3</v>
      </c>
      <c r="DI71">
        <v>1</v>
      </c>
      <c r="DP71">
        <v>1</v>
      </c>
      <c r="DR71">
        <v>1</v>
      </c>
      <c r="DV71">
        <v>3</v>
      </c>
      <c r="ED71">
        <v>6</v>
      </c>
      <c r="FJ71">
        <v>3</v>
      </c>
      <c r="FM71">
        <v>1</v>
      </c>
      <c r="GP71" t="b">
        <v>0</v>
      </c>
      <c r="GQ71">
        <v>0.0408163265306122</v>
      </c>
      <c r="GR71">
        <v>48</v>
      </c>
    </row>
    <row r="72" spans="1:200">
      <c r="A72" s="6" t="s">
        <v>5996</v>
      </c>
      <c r="C72">
        <v>1</v>
      </c>
      <c r="AA72">
        <v>1</v>
      </c>
      <c r="AI72">
        <v>1</v>
      </c>
      <c r="AX72">
        <v>2</v>
      </c>
      <c r="BL72">
        <v>2</v>
      </c>
      <c r="BN72">
        <v>5</v>
      </c>
      <c r="CV72">
        <v>10</v>
      </c>
      <c r="DL72">
        <v>3</v>
      </c>
      <c r="DN72">
        <v>3</v>
      </c>
      <c r="EG72">
        <v>5</v>
      </c>
      <c r="ES72">
        <v>1</v>
      </c>
      <c r="FQ72">
        <v>1</v>
      </c>
      <c r="GC72">
        <v>2</v>
      </c>
      <c r="GI72">
        <v>10</v>
      </c>
      <c r="GP72" t="b">
        <v>0</v>
      </c>
      <c r="GQ72">
        <v>0.0459183673469388</v>
      </c>
      <c r="GR72">
        <v>47</v>
      </c>
    </row>
    <row r="73" spans="1:200">
      <c r="A73" s="6" t="s">
        <v>5951</v>
      </c>
      <c r="C73">
        <v>1</v>
      </c>
      <c r="E73">
        <v>1</v>
      </c>
      <c r="F73">
        <v>1</v>
      </c>
      <c r="H73">
        <v>1</v>
      </c>
      <c r="I73">
        <v>2</v>
      </c>
      <c r="J73">
        <v>1</v>
      </c>
      <c r="R73">
        <v>1</v>
      </c>
      <c r="S73">
        <v>1</v>
      </c>
      <c r="AD73">
        <v>1</v>
      </c>
      <c r="AE73">
        <v>1</v>
      </c>
      <c r="AF73">
        <v>1</v>
      </c>
      <c r="AR73">
        <v>1</v>
      </c>
      <c r="AV73">
        <v>2</v>
      </c>
      <c r="BC73">
        <v>1</v>
      </c>
      <c r="BF73">
        <v>1</v>
      </c>
      <c r="BJ73">
        <v>2</v>
      </c>
      <c r="BR73">
        <v>1</v>
      </c>
      <c r="BU73">
        <v>2</v>
      </c>
      <c r="CK73">
        <v>1</v>
      </c>
      <c r="CO73">
        <v>1</v>
      </c>
      <c r="CU73">
        <v>3</v>
      </c>
      <c r="CX73">
        <v>1</v>
      </c>
      <c r="CZ73">
        <v>1</v>
      </c>
      <c r="EF73">
        <v>2</v>
      </c>
      <c r="EH73">
        <v>1</v>
      </c>
      <c r="EL73">
        <v>4</v>
      </c>
      <c r="FD73">
        <v>1</v>
      </c>
      <c r="FE73">
        <v>4</v>
      </c>
      <c r="FH73">
        <v>1</v>
      </c>
      <c r="FN73">
        <v>1</v>
      </c>
      <c r="GH73">
        <v>2</v>
      </c>
      <c r="GN73">
        <v>2</v>
      </c>
      <c r="GP73" t="b">
        <v>0</v>
      </c>
      <c r="GQ73">
        <v>0.0510204081632653</v>
      </c>
      <c r="GR73">
        <v>47</v>
      </c>
    </row>
    <row r="74" spans="1:200">
      <c r="A74" s="6" t="s">
        <v>5800</v>
      </c>
      <c r="C74">
        <v>1</v>
      </c>
      <c r="E74">
        <v>1</v>
      </c>
      <c r="I74">
        <v>4</v>
      </c>
      <c r="J74">
        <v>1</v>
      </c>
      <c r="Q74">
        <v>2</v>
      </c>
      <c r="Z74">
        <v>1</v>
      </c>
      <c r="AA74">
        <v>1</v>
      </c>
      <c r="AC74">
        <v>1</v>
      </c>
      <c r="AF74">
        <v>1</v>
      </c>
      <c r="AG74">
        <v>1</v>
      </c>
      <c r="AN74">
        <v>2</v>
      </c>
      <c r="AU74">
        <v>1</v>
      </c>
      <c r="AZ74">
        <v>1</v>
      </c>
      <c r="BG74">
        <v>2</v>
      </c>
      <c r="CA74">
        <v>2</v>
      </c>
      <c r="CC74">
        <v>1</v>
      </c>
      <c r="CP74">
        <v>1</v>
      </c>
      <c r="DE74">
        <v>1</v>
      </c>
      <c r="EK74">
        <v>1</v>
      </c>
      <c r="EQ74">
        <v>1</v>
      </c>
      <c r="ET74">
        <v>1</v>
      </c>
      <c r="EW74">
        <v>1</v>
      </c>
      <c r="EZ74">
        <v>2</v>
      </c>
      <c r="FA74">
        <v>1</v>
      </c>
      <c r="FE74">
        <v>1</v>
      </c>
      <c r="FJ74">
        <v>1</v>
      </c>
      <c r="FN74">
        <v>1</v>
      </c>
      <c r="FP74">
        <v>1</v>
      </c>
      <c r="FW74">
        <v>2</v>
      </c>
      <c r="GB74">
        <v>2</v>
      </c>
      <c r="GK74">
        <v>1</v>
      </c>
      <c r="GM74">
        <v>3</v>
      </c>
      <c r="GO74">
        <v>1</v>
      </c>
      <c r="GP74" t="b">
        <v>0</v>
      </c>
      <c r="GQ74">
        <v>0.0459183673469388</v>
      </c>
      <c r="GR74">
        <v>45</v>
      </c>
    </row>
    <row r="75" spans="1:200">
      <c r="A75" s="6" t="s">
        <v>5804</v>
      </c>
      <c r="E75">
        <v>1</v>
      </c>
      <c r="F75">
        <v>1</v>
      </c>
      <c r="H75">
        <v>1</v>
      </c>
      <c r="J75">
        <v>1</v>
      </c>
      <c r="M75">
        <v>1</v>
      </c>
      <c r="AC75">
        <v>1</v>
      </c>
      <c r="AD75">
        <v>1</v>
      </c>
      <c r="AG75">
        <v>2</v>
      </c>
      <c r="AU75">
        <v>1</v>
      </c>
      <c r="AV75">
        <v>4</v>
      </c>
      <c r="AZ75">
        <v>1</v>
      </c>
      <c r="BJ75">
        <v>3</v>
      </c>
      <c r="BQ75">
        <v>1</v>
      </c>
      <c r="BS75">
        <v>1</v>
      </c>
      <c r="BZ75">
        <v>1</v>
      </c>
      <c r="CB75">
        <v>1</v>
      </c>
      <c r="CK75">
        <v>1</v>
      </c>
      <c r="CL75">
        <v>1</v>
      </c>
      <c r="CO75">
        <v>1</v>
      </c>
      <c r="CP75">
        <v>2</v>
      </c>
      <c r="CU75">
        <v>1</v>
      </c>
      <c r="DP75">
        <v>1</v>
      </c>
      <c r="DY75">
        <v>1</v>
      </c>
      <c r="EF75">
        <v>1</v>
      </c>
      <c r="EI75">
        <v>1</v>
      </c>
      <c r="EN75">
        <v>1</v>
      </c>
      <c r="EQ75">
        <v>2</v>
      </c>
      <c r="EZ75">
        <v>1</v>
      </c>
      <c r="FD75">
        <v>1</v>
      </c>
      <c r="FE75">
        <v>3</v>
      </c>
      <c r="FI75">
        <v>1</v>
      </c>
      <c r="FO75">
        <v>1</v>
      </c>
      <c r="FV75">
        <v>1</v>
      </c>
      <c r="GM75">
        <v>1</v>
      </c>
      <c r="GP75" t="b">
        <v>0</v>
      </c>
      <c r="GQ75">
        <v>0.0306122448979592</v>
      </c>
      <c r="GR75">
        <v>44</v>
      </c>
    </row>
    <row r="76" spans="1:200">
      <c r="A76" s="6" t="s">
        <v>5820</v>
      </c>
      <c r="F76">
        <v>3</v>
      </c>
      <c r="M76">
        <v>2</v>
      </c>
      <c r="Q76">
        <v>2</v>
      </c>
      <c r="AD76">
        <v>1</v>
      </c>
      <c r="AG76">
        <v>2</v>
      </c>
      <c r="AU76">
        <v>1</v>
      </c>
      <c r="AV76">
        <v>5</v>
      </c>
      <c r="AZ76">
        <v>3</v>
      </c>
      <c r="BI76">
        <v>1</v>
      </c>
      <c r="BZ76">
        <v>2</v>
      </c>
      <c r="CB76">
        <v>2</v>
      </c>
      <c r="CF76">
        <v>1</v>
      </c>
      <c r="CK76">
        <v>4</v>
      </c>
      <c r="CP76">
        <v>2</v>
      </c>
      <c r="DK76">
        <v>1</v>
      </c>
      <c r="DP76">
        <v>2</v>
      </c>
      <c r="DT76">
        <v>1</v>
      </c>
      <c r="DY76">
        <v>1</v>
      </c>
      <c r="ET76">
        <v>1</v>
      </c>
      <c r="EZ76">
        <v>1</v>
      </c>
      <c r="FE76">
        <v>3</v>
      </c>
      <c r="GA76">
        <v>1</v>
      </c>
      <c r="GD76">
        <v>1</v>
      </c>
      <c r="GL76">
        <v>1</v>
      </c>
      <c r="GP76" t="b">
        <v>0</v>
      </c>
      <c r="GQ76">
        <v>0.0612244897959184</v>
      </c>
      <c r="GR76">
        <v>44</v>
      </c>
    </row>
    <row r="77" spans="1:200">
      <c r="A77" s="6" t="s">
        <v>5843</v>
      </c>
      <c r="M77">
        <v>1</v>
      </c>
      <c r="P77">
        <v>1</v>
      </c>
      <c r="T77">
        <v>1</v>
      </c>
      <c r="W77">
        <v>1</v>
      </c>
      <c r="AB77">
        <v>2</v>
      </c>
      <c r="AG77">
        <v>2</v>
      </c>
      <c r="BB77">
        <v>1</v>
      </c>
      <c r="BK77">
        <v>1</v>
      </c>
      <c r="BM77">
        <v>1</v>
      </c>
      <c r="BV77">
        <v>1</v>
      </c>
      <c r="CC77">
        <v>1</v>
      </c>
      <c r="CI77">
        <v>1</v>
      </c>
      <c r="CM77">
        <v>1</v>
      </c>
      <c r="CR77">
        <v>3</v>
      </c>
      <c r="CU77">
        <v>1</v>
      </c>
      <c r="CX77">
        <v>1</v>
      </c>
      <c r="CZ77">
        <v>1</v>
      </c>
      <c r="DE77">
        <v>1</v>
      </c>
      <c r="DJ77">
        <v>1</v>
      </c>
      <c r="DK77">
        <v>1</v>
      </c>
      <c r="DO77">
        <v>1</v>
      </c>
      <c r="DU77">
        <v>1</v>
      </c>
      <c r="DZ77">
        <v>1</v>
      </c>
      <c r="EA77">
        <v>1</v>
      </c>
      <c r="EJ77">
        <v>1</v>
      </c>
      <c r="EK77">
        <v>1</v>
      </c>
      <c r="EM77">
        <v>1</v>
      </c>
      <c r="EU77">
        <v>1</v>
      </c>
      <c r="EW77">
        <v>1</v>
      </c>
      <c r="EY77">
        <v>1</v>
      </c>
      <c r="FE77">
        <v>1</v>
      </c>
      <c r="FP77">
        <v>2</v>
      </c>
      <c r="FY77">
        <v>1</v>
      </c>
      <c r="GA77">
        <v>1</v>
      </c>
      <c r="GC77">
        <v>1</v>
      </c>
      <c r="GE77">
        <v>2</v>
      </c>
      <c r="GG77">
        <v>1</v>
      </c>
      <c r="GO77">
        <v>1</v>
      </c>
      <c r="GP77" t="b">
        <v>0</v>
      </c>
      <c r="GQ77">
        <v>0.0255102040816327</v>
      </c>
      <c r="GR77">
        <v>44</v>
      </c>
    </row>
    <row r="78" spans="1:200">
      <c r="A78" s="6" t="s">
        <v>5870</v>
      </c>
      <c r="E78">
        <v>1</v>
      </c>
      <c r="J78">
        <v>1</v>
      </c>
      <c r="P78">
        <v>1</v>
      </c>
      <c r="Q78">
        <v>1</v>
      </c>
      <c r="W78">
        <v>1</v>
      </c>
      <c r="AI78">
        <v>1</v>
      </c>
      <c r="AP78">
        <v>1</v>
      </c>
      <c r="AT78">
        <v>1</v>
      </c>
      <c r="BE78">
        <v>1</v>
      </c>
      <c r="BK78">
        <v>1</v>
      </c>
      <c r="BR78">
        <v>2</v>
      </c>
      <c r="CE78">
        <v>1</v>
      </c>
      <c r="CM78">
        <v>2</v>
      </c>
      <c r="CT78">
        <v>1</v>
      </c>
      <c r="CU78">
        <v>1</v>
      </c>
      <c r="DB78">
        <v>2</v>
      </c>
      <c r="DF78">
        <v>1</v>
      </c>
      <c r="DH78">
        <v>1</v>
      </c>
      <c r="DK78">
        <v>2</v>
      </c>
      <c r="DZ78">
        <v>1</v>
      </c>
      <c r="EA78">
        <v>1</v>
      </c>
      <c r="EF78">
        <v>2</v>
      </c>
      <c r="EG78">
        <v>1</v>
      </c>
      <c r="EH78">
        <v>2</v>
      </c>
      <c r="EK78">
        <v>1</v>
      </c>
      <c r="EP78">
        <v>1</v>
      </c>
      <c r="EQ78">
        <v>2</v>
      </c>
      <c r="EW78">
        <v>1</v>
      </c>
      <c r="FI78">
        <v>2</v>
      </c>
      <c r="FM78">
        <v>1</v>
      </c>
      <c r="FO78">
        <v>1</v>
      </c>
      <c r="FQ78">
        <v>1</v>
      </c>
      <c r="GH78">
        <v>2</v>
      </c>
      <c r="GM78">
        <v>1</v>
      </c>
      <c r="GP78" t="b">
        <v>0</v>
      </c>
      <c r="GQ78">
        <v>0.0459183673469388</v>
      </c>
      <c r="GR78">
        <v>43</v>
      </c>
    </row>
    <row r="79" spans="1:200">
      <c r="A79" s="6" t="s">
        <v>5962</v>
      </c>
      <c r="H79">
        <v>1</v>
      </c>
      <c r="L79">
        <v>6</v>
      </c>
      <c r="N79">
        <v>3</v>
      </c>
      <c r="P79">
        <v>1</v>
      </c>
      <c r="U79">
        <v>2</v>
      </c>
      <c r="W79">
        <v>1</v>
      </c>
      <c r="AH79">
        <v>4</v>
      </c>
      <c r="AO79">
        <v>1</v>
      </c>
      <c r="AP79">
        <v>1</v>
      </c>
      <c r="BE79">
        <v>1</v>
      </c>
      <c r="BQ79">
        <v>2</v>
      </c>
      <c r="CD79">
        <v>2</v>
      </c>
      <c r="CN79">
        <v>3</v>
      </c>
      <c r="CV79">
        <v>1</v>
      </c>
      <c r="DI79">
        <v>1</v>
      </c>
      <c r="DL79">
        <v>1</v>
      </c>
      <c r="DU79">
        <v>1</v>
      </c>
      <c r="DV79">
        <v>1</v>
      </c>
      <c r="EB79">
        <v>1</v>
      </c>
      <c r="ED79">
        <v>1</v>
      </c>
      <c r="FJ79">
        <v>5</v>
      </c>
      <c r="GD79">
        <v>1</v>
      </c>
      <c r="GG79">
        <v>1</v>
      </c>
      <c r="GJ79">
        <v>1</v>
      </c>
      <c r="GP79" t="b">
        <v>0</v>
      </c>
      <c r="GQ79">
        <v>0.0408163265306122</v>
      </c>
      <c r="GR79">
        <v>43</v>
      </c>
    </row>
    <row r="80" spans="1:200">
      <c r="A80" s="6" t="s">
        <v>8460</v>
      </c>
      <c r="L80">
        <v>10</v>
      </c>
      <c r="N80">
        <v>1</v>
      </c>
      <c r="AW80">
        <v>7</v>
      </c>
      <c r="BD80">
        <v>1</v>
      </c>
      <c r="BN80">
        <v>2</v>
      </c>
      <c r="CD80">
        <v>1</v>
      </c>
      <c r="CI80">
        <v>1</v>
      </c>
      <c r="CN80">
        <v>4</v>
      </c>
      <c r="CS80">
        <v>1</v>
      </c>
      <c r="DQ80">
        <v>1</v>
      </c>
      <c r="DV80">
        <v>6</v>
      </c>
      <c r="ED80">
        <v>1</v>
      </c>
      <c r="FB80">
        <v>5</v>
      </c>
      <c r="FR80">
        <v>1</v>
      </c>
      <c r="GP80" t="b">
        <v>0</v>
      </c>
      <c r="GQ80">
        <v>0.0306122448979592</v>
      </c>
      <c r="GR80">
        <v>42</v>
      </c>
    </row>
    <row r="81" spans="1:200">
      <c r="A81" s="6" t="s">
        <v>5934</v>
      </c>
      <c r="K81">
        <v>1</v>
      </c>
      <c r="O81">
        <v>1</v>
      </c>
      <c r="AB81">
        <v>1</v>
      </c>
      <c r="AC81">
        <v>1</v>
      </c>
      <c r="AQ81">
        <v>1</v>
      </c>
      <c r="AW81">
        <v>1</v>
      </c>
      <c r="BC81">
        <v>1</v>
      </c>
      <c r="BE81">
        <v>1</v>
      </c>
      <c r="BH81">
        <v>1</v>
      </c>
      <c r="BI81">
        <v>1</v>
      </c>
      <c r="BN81">
        <v>1</v>
      </c>
      <c r="BP81">
        <v>1</v>
      </c>
      <c r="BS81">
        <v>1</v>
      </c>
      <c r="BY81">
        <v>3</v>
      </c>
      <c r="DB81">
        <v>2</v>
      </c>
      <c r="DH81">
        <v>5</v>
      </c>
      <c r="DN81">
        <v>2</v>
      </c>
      <c r="DQ81">
        <v>1</v>
      </c>
      <c r="DR81">
        <v>2</v>
      </c>
      <c r="FI81">
        <v>1</v>
      </c>
      <c r="FT81">
        <v>1</v>
      </c>
      <c r="FV81">
        <v>1</v>
      </c>
      <c r="FW81">
        <v>2</v>
      </c>
      <c r="FZ81">
        <v>3</v>
      </c>
      <c r="GB81">
        <v>1</v>
      </c>
      <c r="GE81">
        <v>1</v>
      </c>
      <c r="GF81">
        <v>2</v>
      </c>
      <c r="GP81" t="b">
        <v>0</v>
      </c>
      <c r="GQ81">
        <v>0.0408163265306122</v>
      </c>
      <c r="GR81">
        <v>40</v>
      </c>
    </row>
    <row r="82" spans="1:200">
      <c r="A82" s="6" t="s">
        <v>5879</v>
      </c>
      <c r="M82">
        <v>1</v>
      </c>
      <c r="V82">
        <v>1</v>
      </c>
      <c r="Z82">
        <v>1</v>
      </c>
      <c r="AQ82">
        <v>1</v>
      </c>
      <c r="AR82">
        <v>1</v>
      </c>
      <c r="AT82">
        <v>3</v>
      </c>
      <c r="AZ82">
        <v>2</v>
      </c>
      <c r="BF82">
        <v>1</v>
      </c>
      <c r="BJ82">
        <v>1</v>
      </c>
      <c r="BK82">
        <v>1</v>
      </c>
      <c r="BT82">
        <v>1</v>
      </c>
      <c r="CT82">
        <v>1</v>
      </c>
      <c r="CX82">
        <v>1</v>
      </c>
      <c r="CZ82">
        <v>2</v>
      </c>
      <c r="DD82">
        <v>1</v>
      </c>
      <c r="DG82">
        <v>1</v>
      </c>
      <c r="DX82">
        <v>1</v>
      </c>
      <c r="EI82">
        <v>1</v>
      </c>
      <c r="EM82">
        <v>1</v>
      </c>
      <c r="EP82">
        <v>3</v>
      </c>
      <c r="EW82">
        <v>2</v>
      </c>
      <c r="FF82">
        <v>1</v>
      </c>
      <c r="FP82">
        <v>3</v>
      </c>
      <c r="FR82">
        <v>1</v>
      </c>
      <c r="FU82">
        <v>1</v>
      </c>
      <c r="GA82">
        <v>1</v>
      </c>
      <c r="GE82">
        <v>1</v>
      </c>
      <c r="GF82">
        <v>1</v>
      </c>
      <c r="GH82">
        <v>1</v>
      </c>
      <c r="GL82">
        <v>1</v>
      </c>
      <c r="GM82">
        <v>1</v>
      </c>
      <c r="GP82" t="b">
        <v>0</v>
      </c>
      <c r="GQ82">
        <v>0.0306122448979592</v>
      </c>
      <c r="GR82">
        <v>40</v>
      </c>
    </row>
    <row r="83" spans="1:200">
      <c r="A83" s="6" t="s">
        <v>6066</v>
      </c>
      <c r="D83">
        <v>1</v>
      </c>
      <c r="W83">
        <v>1</v>
      </c>
      <c r="X83">
        <v>1</v>
      </c>
      <c r="AB83">
        <v>1</v>
      </c>
      <c r="AQ83">
        <v>1</v>
      </c>
      <c r="BB83">
        <v>1</v>
      </c>
      <c r="BF83">
        <v>1</v>
      </c>
      <c r="BM83">
        <v>1</v>
      </c>
      <c r="BS83">
        <v>1</v>
      </c>
      <c r="CQ83">
        <v>5</v>
      </c>
      <c r="CU83">
        <v>1</v>
      </c>
      <c r="DO83">
        <v>1</v>
      </c>
      <c r="DU83">
        <v>1</v>
      </c>
      <c r="DW83">
        <v>3</v>
      </c>
      <c r="EB83">
        <v>1</v>
      </c>
      <c r="ER83">
        <v>1</v>
      </c>
      <c r="ES83">
        <v>2</v>
      </c>
      <c r="EW83">
        <v>3</v>
      </c>
      <c r="FK83">
        <v>1</v>
      </c>
      <c r="FL83">
        <v>1</v>
      </c>
      <c r="FR83">
        <v>3</v>
      </c>
      <c r="FT83">
        <v>4</v>
      </c>
      <c r="FU83">
        <v>1</v>
      </c>
      <c r="GF83">
        <v>1</v>
      </c>
      <c r="GP83" t="b">
        <v>0</v>
      </c>
      <c r="GQ83">
        <v>0.0306122448979592</v>
      </c>
      <c r="GR83">
        <v>38</v>
      </c>
    </row>
    <row r="84" spans="1:200">
      <c r="A84" s="6" t="s">
        <v>5958</v>
      </c>
      <c r="G84">
        <v>1</v>
      </c>
      <c r="K84">
        <v>1</v>
      </c>
      <c r="M84">
        <v>1</v>
      </c>
      <c r="O84">
        <v>1</v>
      </c>
      <c r="W84">
        <v>2</v>
      </c>
      <c r="AT84">
        <v>1</v>
      </c>
      <c r="BA84">
        <v>1</v>
      </c>
      <c r="BH84">
        <v>1</v>
      </c>
      <c r="BK84">
        <v>1</v>
      </c>
      <c r="BP84">
        <v>3</v>
      </c>
      <c r="BS84">
        <v>2</v>
      </c>
      <c r="CU84">
        <v>1</v>
      </c>
      <c r="CZ84">
        <v>1</v>
      </c>
      <c r="DC84">
        <v>1</v>
      </c>
      <c r="DD84">
        <v>1</v>
      </c>
      <c r="DG84">
        <v>2</v>
      </c>
      <c r="DJ84">
        <v>1</v>
      </c>
      <c r="DT84">
        <v>1</v>
      </c>
      <c r="EA84">
        <v>1</v>
      </c>
      <c r="EK84">
        <v>1</v>
      </c>
      <c r="ET84">
        <v>1</v>
      </c>
      <c r="FC84">
        <v>4</v>
      </c>
      <c r="FM84">
        <v>1</v>
      </c>
      <c r="FN84">
        <v>1</v>
      </c>
      <c r="FU84">
        <v>2</v>
      </c>
      <c r="FX84">
        <v>1</v>
      </c>
      <c r="GK84">
        <v>1</v>
      </c>
      <c r="GM84">
        <v>1</v>
      </c>
      <c r="GP84" t="b">
        <v>0</v>
      </c>
      <c r="GQ84">
        <v>0.0306122448979592</v>
      </c>
      <c r="GR84">
        <v>37</v>
      </c>
    </row>
    <row r="85" spans="1:200">
      <c r="A85" s="6" t="s">
        <v>5854</v>
      </c>
      <c r="E85">
        <v>2</v>
      </c>
      <c r="H85">
        <v>2</v>
      </c>
      <c r="M85">
        <v>1</v>
      </c>
      <c r="Q85">
        <v>1</v>
      </c>
      <c r="V85">
        <v>2</v>
      </c>
      <c r="W85">
        <v>1</v>
      </c>
      <c r="AD85">
        <v>1</v>
      </c>
      <c r="AF85">
        <v>1</v>
      </c>
      <c r="AL85">
        <v>1</v>
      </c>
      <c r="AN85">
        <v>1</v>
      </c>
      <c r="AR85">
        <v>1</v>
      </c>
      <c r="BF85">
        <v>1</v>
      </c>
      <c r="BV85">
        <v>1</v>
      </c>
      <c r="CP85">
        <v>1</v>
      </c>
      <c r="CZ85">
        <v>1</v>
      </c>
      <c r="DF85">
        <v>1</v>
      </c>
      <c r="DG85">
        <v>1</v>
      </c>
      <c r="DP85">
        <v>2</v>
      </c>
      <c r="DR85">
        <v>1</v>
      </c>
      <c r="DU85">
        <v>1</v>
      </c>
      <c r="DY85">
        <v>1</v>
      </c>
      <c r="EA85">
        <v>1</v>
      </c>
      <c r="EC85">
        <v>1</v>
      </c>
      <c r="FL85">
        <v>1</v>
      </c>
      <c r="FN85">
        <v>1</v>
      </c>
      <c r="FO85">
        <v>1</v>
      </c>
      <c r="GA85">
        <v>1</v>
      </c>
      <c r="GB85">
        <v>2</v>
      </c>
      <c r="GD85">
        <v>1</v>
      </c>
      <c r="GL85">
        <v>1</v>
      </c>
      <c r="GN85">
        <v>1</v>
      </c>
      <c r="GP85" t="b">
        <v>0</v>
      </c>
      <c r="GQ85">
        <v>0.0255102040816327</v>
      </c>
      <c r="GR85">
        <v>36</v>
      </c>
    </row>
    <row r="86" spans="1:200">
      <c r="A86" s="6" t="s">
        <v>5847</v>
      </c>
      <c r="N86">
        <v>2</v>
      </c>
      <c r="U86">
        <v>1</v>
      </c>
      <c r="AH86">
        <v>1</v>
      </c>
      <c r="AM86">
        <v>3</v>
      </c>
      <c r="AO86">
        <v>3</v>
      </c>
      <c r="BR86">
        <v>2</v>
      </c>
      <c r="CD86">
        <v>1</v>
      </c>
      <c r="CJ86">
        <v>1</v>
      </c>
      <c r="CN86">
        <v>1</v>
      </c>
      <c r="CS86">
        <v>5</v>
      </c>
      <c r="DF86">
        <v>7</v>
      </c>
      <c r="EG86">
        <v>1</v>
      </c>
      <c r="EL86">
        <v>1</v>
      </c>
      <c r="FB86">
        <v>1</v>
      </c>
      <c r="FJ86">
        <v>4</v>
      </c>
      <c r="GG86">
        <v>1</v>
      </c>
      <c r="GP86" t="b">
        <v>0</v>
      </c>
      <c r="GQ86">
        <v>0.0357142857142857</v>
      </c>
      <c r="GR86">
        <v>35</v>
      </c>
    </row>
    <row r="87" spans="1:200">
      <c r="A87" s="6" t="s">
        <v>6011</v>
      </c>
      <c r="L87">
        <v>3</v>
      </c>
      <c r="N87">
        <v>3</v>
      </c>
      <c r="U87">
        <v>3</v>
      </c>
      <c r="AH87">
        <v>1</v>
      </c>
      <c r="AW87">
        <v>1</v>
      </c>
      <c r="BD87">
        <v>2</v>
      </c>
      <c r="BE87">
        <v>1</v>
      </c>
      <c r="BT87">
        <v>1</v>
      </c>
      <c r="CD87">
        <v>4</v>
      </c>
      <c r="CN87">
        <v>3</v>
      </c>
      <c r="CV87">
        <v>1</v>
      </c>
      <c r="DI87">
        <v>2</v>
      </c>
      <c r="DV87">
        <v>5</v>
      </c>
      <c r="ED87">
        <v>2</v>
      </c>
      <c r="FJ87">
        <v>2</v>
      </c>
      <c r="GH87">
        <v>1</v>
      </c>
      <c r="GP87" t="b">
        <v>0</v>
      </c>
      <c r="GQ87">
        <v>0.0510204081632653</v>
      </c>
      <c r="GR87">
        <v>35</v>
      </c>
    </row>
    <row r="88" spans="1:200">
      <c r="A88" s="6" t="s">
        <v>6032</v>
      </c>
      <c r="C88">
        <v>2</v>
      </c>
      <c r="I88">
        <v>1</v>
      </c>
      <c r="W88">
        <v>1</v>
      </c>
      <c r="AB88">
        <v>1</v>
      </c>
      <c r="AE88">
        <v>1</v>
      </c>
      <c r="AK88">
        <v>2</v>
      </c>
      <c r="AY88">
        <v>1</v>
      </c>
      <c r="BC88">
        <v>2</v>
      </c>
      <c r="BE88">
        <v>1</v>
      </c>
      <c r="BO88">
        <v>1</v>
      </c>
      <c r="CE88">
        <v>2</v>
      </c>
      <c r="CI88">
        <v>2</v>
      </c>
      <c r="CZ88">
        <v>1</v>
      </c>
      <c r="DA88">
        <v>3</v>
      </c>
      <c r="EE88">
        <v>1</v>
      </c>
      <c r="EH88">
        <v>1</v>
      </c>
      <c r="ER88">
        <v>1</v>
      </c>
      <c r="FC88">
        <v>4</v>
      </c>
      <c r="FL88">
        <v>1</v>
      </c>
      <c r="FR88">
        <v>2</v>
      </c>
      <c r="FX88">
        <v>2</v>
      </c>
      <c r="GF88">
        <v>1</v>
      </c>
      <c r="GJ88">
        <v>1</v>
      </c>
      <c r="GP88" t="b">
        <v>0</v>
      </c>
      <c r="GQ88">
        <v>0.0459183673469388</v>
      </c>
      <c r="GR88">
        <v>35</v>
      </c>
    </row>
    <row r="89" spans="1:200">
      <c r="A89" s="6" t="s">
        <v>5875</v>
      </c>
      <c r="C89">
        <v>1</v>
      </c>
      <c r="E89">
        <v>3</v>
      </c>
      <c r="I89">
        <v>1</v>
      </c>
      <c r="J89">
        <v>1</v>
      </c>
      <c r="Q89">
        <v>1</v>
      </c>
      <c r="W89">
        <v>1</v>
      </c>
      <c r="Y89">
        <v>2</v>
      </c>
      <c r="AA89">
        <v>1</v>
      </c>
      <c r="AD89">
        <v>1</v>
      </c>
      <c r="AF89">
        <v>1</v>
      </c>
      <c r="AN89">
        <v>1</v>
      </c>
      <c r="AR89">
        <v>1</v>
      </c>
      <c r="BE89">
        <v>1</v>
      </c>
      <c r="BZ89">
        <v>1</v>
      </c>
      <c r="CE89">
        <v>1</v>
      </c>
      <c r="CY89">
        <v>2</v>
      </c>
      <c r="DH89">
        <v>1</v>
      </c>
      <c r="EG89">
        <v>1</v>
      </c>
      <c r="EH89">
        <v>1</v>
      </c>
      <c r="EW89">
        <v>1</v>
      </c>
      <c r="EY89">
        <v>1</v>
      </c>
      <c r="FD89">
        <v>2</v>
      </c>
      <c r="FE89">
        <v>1</v>
      </c>
      <c r="FN89">
        <v>1</v>
      </c>
      <c r="FO89">
        <v>1</v>
      </c>
      <c r="GB89">
        <v>2</v>
      </c>
      <c r="GM89">
        <v>1</v>
      </c>
      <c r="GO89">
        <v>1</v>
      </c>
      <c r="GP89" t="b">
        <v>0</v>
      </c>
      <c r="GQ89">
        <v>0.0255102040816327</v>
      </c>
      <c r="GR89">
        <v>34</v>
      </c>
    </row>
    <row r="90" spans="1:200">
      <c r="A90" s="6" t="s">
        <v>6787</v>
      </c>
      <c r="E90">
        <v>1</v>
      </c>
      <c r="K90">
        <v>1</v>
      </c>
      <c r="P90">
        <v>1</v>
      </c>
      <c r="S90">
        <v>1</v>
      </c>
      <c r="U90">
        <v>1</v>
      </c>
      <c r="AI90">
        <v>1</v>
      </c>
      <c r="AM90">
        <v>1</v>
      </c>
      <c r="AW90">
        <v>1</v>
      </c>
      <c r="BC90">
        <v>1</v>
      </c>
      <c r="BG90">
        <v>1</v>
      </c>
      <c r="BW90">
        <v>2</v>
      </c>
      <c r="CC90">
        <v>1</v>
      </c>
      <c r="CD90">
        <v>2</v>
      </c>
      <c r="CL90">
        <v>1</v>
      </c>
      <c r="CN90">
        <v>1</v>
      </c>
      <c r="DA90">
        <v>2</v>
      </c>
      <c r="DB90">
        <v>1</v>
      </c>
      <c r="EH90">
        <v>1</v>
      </c>
      <c r="EI90">
        <v>1</v>
      </c>
      <c r="EV90">
        <v>1</v>
      </c>
      <c r="FI90">
        <v>1</v>
      </c>
      <c r="FL90">
        <v>2</v>
      </c>
      <c r="FP90">
        <v>1</v>
      </c>
      <c r="FY90">
        <v>1</v>
      </c>
      <c r="FZ90">
        <v>1</v>
      </c>
      <c r="GC90">
        <v>1</v>
      </c>
      <c r="GF90">
        <v>1</v>
      </c>
      <c r="GG90">
        <v>2</v>
      </c>
      <c r="GK90">
        <v>1</v>
      </c>
      <c r="GP90" t="b">
        <v>0</v>
      </c>
      <c r="GQ90">
        <v>0.0255102040816327</v>
      </c>
      <c r="GR90">
        <v>34</v>
      </c>
    </row>
    <row r="91" spans="1:200">
      <c r="A91" s="6" t="s">
        <v>5909</v>
      </c>
      <c r="S91">
        <v>1</v>
      </c>
      <c r="X91">
        <v>2</v>
      </c>
      <c r="AK91">
        <v>1</v>
      </c>
      <c r="AQ91">
        <v>1</v>
      </c>
      <c r="AR91">
        <v>1</v>
      </c>
      <c r="BA91">
        <v>1</v>
      </c>
      <c r="BF91">
        <v>4</v>
      </c>
      <c r="BK91">
        <v>1</v>
      </c>
      <c r="BL91">
        <v>1</v>
      </c>
      <c r="CG91">
        <v>1</v>
      </c>
      <c r="CM91">
        <v>1</v>
      </c>
      <c r="CR91">
        <v>1</v>
      </c>
      <c r="CX91">
        <v>2</v>
      </c>
      <c r="DA91">
        <v>1</v>
      </c>
      <c r="DH91">
        <v>1</v>
      </c>
      <c r="DW91">
        <v>1</v>
      </c>
      <c r="DZ91">
        <v>1</v>
      </c>
      <c r="EA91">
        <v>1</v>
      </c>
      <c r="ES91">
        <v>1</v>
      </c>
      <c r="EU91">
        <v>2</v>
      </c>
      <c r="FL91">
        <v>1</v>
      </c>
      <c r="FO91">
        <v>1</v>
      </c>
      <c r="FX91">
        <v>2</v>
      </c>
      <c r="GA91">
        <v>1</v>
      </c>
      <c r="GE91">
        <v>1</v>
      </c>
      <c r="GF91">
        <v>1</v>
      </c>
      <c r="GP91" t="b">
        <v>0</v>
      </c>
      <c r="GQ91">
        <v>0.0255102040816327</v>
      </c>
      <c r="GR91">
        <v>33</v>
      </c>
    </row>
    <row r="92" spans="1:200">
      <c r="A92" s="6" t="s">
        <v>6000</v>
      </c>
      <c r="S92">
        <v>1</v>
      </c>
      <c r="AA92">
        <v>3</v>
      </c>
      <c r="BK92">
        <v>1</v>
      </c>
      <c r="CH92">
        <v>1</v>
      </c>
      <c r="CM92">
        <v>1</v>
      </c>
      <c r="CU92">
        <v>2</v>
      </c>
      <c r="DT92">
        <v>2</v>
      </c>
      <c r="GD92">
        <v>9</v>
      </c>
      <c r="GE92">
        <v>9</v>
      </c>
      <c r="GL92">
        <v>2</v>
      </c>
      <c r="GN92">
        <v>2</v>
      </c>
      <c r="GP92" t="b">
        <v>0</v>
      </c>
      <c r="GQ92">
        <v>0.0357142857142857</v>
      </c>
      <c r="GR92">
        <v>33</v>
      </c>
    </row>
    <row r="93" spans="1:200">
      <c r="A93" s="6" t="s">
        <v>6028</v>
      </c>
      <c r="D93">
        <v>1</v>
      </c>
      <c r="X93">
        <v>1</v>
      </c>
      <c r="AK93">
        <v>5</v>
      </c>
      <c r="AX93">
        <v>4</v>
      </c>
      <c r="BB93">
        <v>1</v>
      </c>
      <c r="BC93">
        <v>4</v>
      </c>
      <c r="BV93">
        <v>1</v>
      </c>
      <c r="CB93">
        <v>1</v>
      </c>
      <c r="CG93">
        <v>1</v>
      </c>
      <c r="CT93">
        <v>3</v>
      </c>
      <c r="DA93">
        <v>2</v>
      </c>
      <c r="DW93">
        <v>2</v>
      </c>
      <c r="DY93">
        <v>2</v>
      </c>
      <c r="EO93">
        <v>1</v>
      </c>
      <c r="EU93">
        <v>1</v>
      </c>
      <c r="FL93">
        <v>2</v>
      </c>
      <c r="FU93">
        <v>1</v>
      </c>
      <c r="GP93" t="b">
        <v>0</v>
      </c>
      <c r="GQ93">
        <v>0.0408163265306122</v>
      </c>
      <c r="GR93">
        <v>33</v>
      </c>
    </row>
    <row r="94" spans="1:200">
      <c r="A94" s="6" t="s">
        <v>6107</v>
      </c>
      <c r="C94">
        <v>1</v>
      </c>
      <c r="D94">
        <v>1</v>
      </c>
      <c r="E94">
        <v>1</v>
      </c>
      <c r="AA94">
        <v>2</v>
      </c>
      <c r="AI94">
        <v>1</v>
      </c>
      <c r="AQ94">
        <v>1</v>
      </c>
      <c r="AY94">
        <v>2</v>
      </c>
      <c r="BH94">
        <v>1</v>
      </c>
      <c r="BL94">
        <v>1</v>
      </c>
      <c r="BP94">
        <v>1</v>
      </c>
      <c r="BS94">
        <v>1</v>
      </c>
      <c r="DB94">
        <v>1</v>
      </c>
      <c r="DH94">
        <v>1</v>
      </c>
      <c r="DL94">
        <v>1</v>
      </c>
      <c r="DN94">
        <v>2</v>
      </c>
      <c r="DW94">
        <v>2</v>
      </c>
      <c r="EC94">
        <v>1</v>
      </c>
      <c r="EO94">
        <v>1</v>
      </c>
      <c r="ES94">
        <v>3</v>
      </c>
      <c r="EY94">
        <v>1</v>
      </c>
      <c r="FA94">
        <v>1</v>
      </c>
      <c r="FC94">
        <v>1</v>
      </c>
      <c r="FL94">
        <v>1</v>
      </c>
      <c r="FS94">
        <v>1</v>
      </c>
      <c r="GC94">
        <v>2</v>
      </c>
      <c r="GP94" t="b">
        <v>0</v>
      </c>
      <c r="GQ94">
        <v>0.0306122448979592</v>
      </c>
      <c r="GR94">
        <v>32</v>
      </c>
    </row>
    <row r="95" spans="1:200">
      <c r="A95" s="6" t="s">
        <v>5969</v>
      </c>
      <c r="E95">
        <v>1</v>
      </c>
      <c r="I95">
        <v>1</v>
      </c>
      <c r="S95">
        <v>2</v>
      </c>
      <c r="AD95">
        <v>1</v>
      </c>
      <c r="AF95">
        <v>1</v>
      </c>
      <c r="AK95">
        <v>1</v>
      </c>
      <c r="BC95">
        <v>1</v>
      </c>
      <c r="BF95">
        <v>1</v>
      </c>
      <c r="BI95">
        <v>1</v>
      </c>
      <c r="BR95">
        <v>1</v>
      </c>
      <c r="BV95">
        <v>1</v>
      </c>
      <c r="CM95">
        <v>2</v>
      </c>
      <c r="CU95">
        <v>1</v>
      </c>
      <c r="CW95">
        <v>1</v>
      </c>
      <c r="DG95">
        <v>2</v>
      </c>
      <c r="DK95">
        <v>2</v>
      </c>
      <c r="DM95">
        <v>1</v>
      </c>
      <c r="DX95">
        <v>1</v>
      </c>
      <c r="EA95">
        <v>1</v>
      </c>
      <c r="EF95">
        <v>1</v>
      </c>
      <c r="EH95">
        <v>2</v>
      </c>
      <c r="EL95">
        <v>1</v>
      </c>
      <c r="ER95">
        <v>1</v>
      </c>
      <c r="FM95">
        <v>1</v>
      </c>
      <c r="FO95">
        <v>1</v>
      </c>
      <c r="GH95">
        <v>1</v>
      </c>
      <c r="GL95">
        <v>1</v>
      </c>
      <c r="GP95" t="b">
        <v>0</v>
      </c>
      <c r="GQ95">
        <v>0.0255102040816327</v>
      </c>
      <c r="GR95">
        <v>32</v>
      </c>
    </row>
    <row r="96" spans="1:200">
      <c r="A96" s="6" t="s">
        <v>6261</v>
      </c>
      <c r="F96">
        <v>1</v>
      </c>
      <c r="S96">
        <v>2</v>
      </c>
      <c r="AD96">
        <v>1</v>
      </c>
      <c r="AF96">
        <v>1</v>
      </c>
      <c r="BR96">
        <v>2</v>
      </c>
      <c r="BT96">
        <v>2</v>
      </c>
      <c r="BU96">
        <v>6</v>
      </c>
      <c r="CF96">
        <v>1</v>
      </c>
      <c r="DX96">
        <v>1</v>
      </c>
      <c r="EF96">
        <v>1</v>
      </c>
      <c r="EL96">
        <v>3</v>
      </c>
      <c r="FH96">
        <v>4</v>
      </c>
      <c r="GH96">
        <v>5</v>
      </c>
      <c r="GP96" t="b">
        <v>0</v>
      </c>
      <c r="GQ96">
        <v>0.0357142857142857</v>
      </c>
      <c r="GR96">
        <v>30</v>
      </c>
    </row>
    <row r="97" spans="1:200">
      <c r="A97" s="6" t="s">
        <v>6242</v>
      </c>
      <c r="AJ97">
        <v>1</v>
      </c>
      <c r="AK97">
        <v>5</v>
      </c>
      <c r="BA97">
        <v>1</v>
      </c>
      <c r="BC97">
        <v>6</v>
      </c>
      <c r="BP97">
        <v>1</v>
      </c>
      <c r="DA97">
        <v>6</v>
      </c>
      <c r="DD97">
        <v>1</v>
      </c>
      <c r="DF97">
        <v>1</v>
      </c>
      <c r="DW97">
        <v>2</v>
      </c>
      <c r="ED97">
        <v>1</v>
      </c>
      <c r="EE97">
        <v>1</v>
      </c>
      <c r="EH97">
        <v>2</v>
      </c>
      <c r="EP97">
        <v>1</v>
      </c>
      <c r="FQ97">
        <v>1</v>
      </c>
      <c r="GP97" t="b">
        <v>0</v>
      </c>
      <c r="GQ97">
        <v>0.0255102040816327</v>
      </c>
      <c r="GR97">
        <v>30</v>
      </c>
    </row>
    <row r="98" spans="1:200">
      <c r="A98" s="6" t="s">
        <v>5898</v>
      </c>
      <c r="W98">
        <v>1</v>
      </c>
      <c r="X98">
        <v>1</v>
      </c>
      <c r="Y98">
        <v>1</v>
      </c>
      <c r="AC98">
        <v>1</v>
      </c>
      <c r="AE98">
        <v>1</v>
      </c>
      <c r="AL98">
        <v>1</v>
      </c>
      <c r="BA98">
        <v>1</v>
      </c>
      <c r="BO98">
        <v>2</v>
      </c>
      <c r="BW98">
        <v>2</v>
      </c>
      <c r="BX98">
        <v>1</v>
      </c>
      <c r="CG98">
        <v>1</v>
      </c>
      <c r="CM98">
        <v>1</v>
      </c>
      <c r="CT98">
        <v>1</v>
      </c>
      <c r="DG98">
        <v>1</v>
      </c>
      <c r="DH98">
        <v>1</v>
      </c>
      <c r="DX98">
        <v>1</v>
      </c>
      <c r="DZ98">
        <v>1</v>
      </c>
      <c r="EM98">
        <v>1</v>
      </c>
      <c r="EN98">
        <v>2</v>
      </c>
      <c r="EU98">
        <v>1</v>
      </c>
      <c r="EW98">
        <v>2</v>
      </c>
      <c r="FF98">
        <v>1</v>
      </c>
      <c r="GA98">
        <v>2</v>
      </c>
      <c r="GM98">
        <v>1</v>
      </c>
      <c r="GP98" t="b">
        <v>0</v>
      </c>
      <c r="GQ98">
        <v>0.0255102040816327</v>
      </c>
      <c r="GR98">
        <v>29</v>
      </c>
    </row>
    <row r="99" spans="1:200">
      <c r="A99" s="6" t="s">
        <v>5889</v>
      </c>
      <c r="B99">
        <v>1</v>
      </c>
      <c r="I99">
        <v>1</v>
      </c>
      <c r="M99">
        <v>1</v>
      </c>
      <c r="Y99">
        <v>1</v>
      </c>
      <c r="AK99">
        <v>1</v>
      </c>
      <c r="AL99">
        <v>1</v>
      </c>
      <c r="AN99">
        <v>3</v>
      </c>
      <c r="AT99">
        <v>1</v>
      </c>
      <c r="AU99">
        <v>2</v>
      </c>
      <c r="AV99">
        <v>1</v>
      </c>
      <c r="BZ99">
        <v>1</v>
      </c>
      <c r="CL99">
        <v>1</v>
      </c>
      <c r="CP99">
        <v>1</v>
      </c>
      <c r="CR99">
        <v>2</v>
      </c>
      <c r="CZ99">
        <v>1</v>
      </c>
      <c r="EE99">
        <v>1</v>
      </c>
      <c r="EM99">
        <v>1</v>
      </c>
      <c r="EN99">
        <v>1</v>
      </c>
      <c r="EQ99">
        <v>1</v>
      </c>
      <c r="ET99">
        <v>1</v>
      </c>
      <c r="EW99">
        <v>1</v>
      </c>
      <c r="FC99">
        <v>1</v>
      </c>
      <c r="FE99">
        <v>1</v>
      </c>
      <c r="FI99">
        <v>1</v>
      </c>
      <c r="FP99">
        <v>1</v>
      </c>
      <c r="GP99" t="b">
        <v>0</v>
      </c>
      <c r="GQ99">
        <v>0.0153061224489796</v>
      </c>
      <c r="GR99">
        <v>29</v>
      </c>
    </row>
    <row r="100" spans="1:200">
      <c r="A100" s="6" t="s">
        <v>5940</v>
      </c>
      <c r="AA100">
        <v>1</v>
      </c>
      <c r="AI100">
        <v>8</v>
      </c>
      <c r="AX100">
        <v>1</v>
      </c>
      <c r="BP100">
        <v>3</v>
      </c>
      <c r="CN100">
        <v>1</v>
      </c>
      <c r="DB100">
        <v>6</v>
      </c>
      <c r="DL100">
        <v>3</v>
      </c>
      <c r="DN100">
        <v>4</v>
      </c>
      <c r="GC100">
        <v>1</v>
      </c>
      <c r="GP100" t="b">
        <v>0</v>
      </c>
      <c r="GQ100">
        <v>0.0255102040816327</v>
      </c>
      <c r="GR100">
        <v>28</v>
      </c>
    </row>
    <row r="101" spans="1:200">
      <c r="A101" s="6" t="s">
        <v>5895</v>
      </c>
      <c r="BR101">
        <v>5</v>
      </c>
      <c r="BT101">
        <v>7</v>
      </c>
      <c r="CB101">
        <v>1</v>
      </c>
      <c r="CF101">
        <v>2</v>
      </c>
      <c r="CO101">
        <v>1</v>
      </c>
      <c r="FH101">
        <v>5</v>
      </c>
      <c r="FN101">
        <v>3</v>
      </c>
      <c r="GH101">
        <v>4</v>
      </c>
      <c r="GP101" t="b">
        <v>0</v>
      </c>
      <c r="GQ101">
        <v>0.0306122448979592</v>
      </c>
      <c r="GR101">
        <v>28</v>
      </c>
    </row>
    <row r="102" spans="1:200">
      <c r="A102" s="6" t="s">
        <v>6099</v>
      </c>
      <c r="H102">
        <v>1</v>
      </c>
      <c r="R102">
        <v>1</v>
      </c>
      <c r="AM102">
        <v>1</v>
      </c>
      <c r="AS102">
        <v>1</v>
      </c>
      <c r="AW102">
        <v>1</v>
      </c>
      <c r="BN102">
        <v>1</v>
      </c>
      <c r="BP102">
        <v>1</v>
      </c>
      <c r="BY102">
        <v>2</v>
      </c>
      <c r="CZ102">
        <v>1</v>
      </c>
      <c r="DB102">
        <v>1</v>
      </c>
      <c r="DE102">
        <v>1</v>
      </c>
      <c r="DH102">
        <v>2</v>
      </c>
      <c r="DV102">
        <v>1</v>
      </c>
      <c r="EC102">
        <v>2</v>
      </c>
      <c r="ED102">
        <v>2</v>
      </c>
      <c r="EN102">
        <v>1</v>
      </c>
      <c r="EU102">
        <v>1</v>
      </c>
      <c r="EY102">
        <v>1</v>
      </c>
      <c r="FB102">
        <v>1</v>
      </c>
      <c r="FM102">
        <v>1</v>
      </c>
      <c r="FU102">
        <v>1</v>
      </c>
      <c r="FY102">
        <v>2</v>
      </c>
      <c r="GF102">
        <v>1</v>
      </c>
      <c r="GP102" t="b">
        <v>0</v>
      </c>
      <c r="GQ102">
        <v>0.0255102040816327</v>
      </c>
      <c r="GR102">
        <v>28</v>
      </c>
    </row>
    <row r="103" spans="1:200">
      <c r="A103" s="6" t="s">
        <v>6050</v>
      </c>
      <c r="F103">
        <v>1</v>
      </c>
      <c r="J103">
        <v>2</v>
      </c>
      <c r="S103">
        <v>2</v>
      </c>
      <c r="AF103">
        <v>2</v>
      </c>
      <c r="BR103">
        <v>2</v>
      </c>
      <c r="BT103">
        <v>2</v>
      </c>
      <c r="BU103">
        <v>1</v>
      </c>
      <c r="CB103">
        <v>1</v>
      </c>
      <c r="CF103">
        <v>3</v>
      </c>
      <c r="CO103">
        <v>2</v>
      </c>
      <c r="FD103">
        <v>1</v>
      </c>
      <c r="FH103">
        <v>5</v>
      </c>
      <c r="GH103">
        <v>3</v>
      </c>
      <c r="GP103" t="b">
        <v>0</v>
      </c>
      <c r="GQ103">
        <v>0.0459183673469388</v>
      </c>
      <c r="GR103">
        <v>27</v>
      </c>
    </row>
    <row r="104" spans="1:200">
      <c r="A104" s="6" t="s">
        <v>5965</v>
      </c>
      <c r="M104">
        <v>1</v>
      </c>
      <c r="P104">
        <v>1</v>
      </c>
      <c r="V104">
        <v>1</v>
      </c>
      <c r="AT104">
        <v>2</v>
      </c>
      <c r="AZ104">
        <v>2</v>
      </c>
      <c r="BF104">
        <v>1</v>
      </c>
      <c r="BK104">
        <v>1</v>
      </c>
      <c r="CD104">
        <v>1</v>
      </c>
      <c r="CZ104">
        <v>2</v>
      </c>
      <c r="DX104">
        <v>1</v>
      </c>
      <c r="EA104">
        <v>1</v>
      </c>
      <c r="EB104">
        <v>1</v>
      </c>
      <c r="EI104">
        <v>2</v>
      </c>
      <c r="EM104">
        <v>1</v>
      </c>
      <c r="EP104">
        <v>2</v>
      </c>
      <c r="EW104">
        <v>1</v>
      </c>
      <c r="FP104">
        <v>3</v>
      </c>
      <c r="GA104">
        <v>1</v>
      </c>
      <c r="GH104">
        <v>1</v>
      </c>
      <c r="GL104">
        <v>1</v>
      </c>
      <c r="GP104" t="b">
        <v>0</v>
      </c>
      <c r="GQ104">
        <v>0.0306122448979592</v>
      </c>
      <c r="GR104">
        <v>27</v>
      </c>
    </row>
    <row r="105" spans="1:200">
      <c r="A105" s="6" t="s">
        <v>5901</v>
      </c>
      <c r="D105">
        <v>1</v>
      </c>
      <c r="M105">
        <v>1</v>
      </c>
      <c r="T105">
        <v>1</v>
      </c>
      <c r="AD105">
        <v>1</v>
      </c>
      <c r="AG105">
        <v>1</v>
      </c>
      <c r="AV105">
        <v>2</v>
      </c>
      <c r="BZ105">
        <v>1</v>
      </c>
      <c r="CK105">
        <v>2</v>
      </c>
      <c r="CP105">
        <v>1</v>
      </c>
      <c r="CY105">
        <v>1</v>
      </c>
      <c r="DP105">
        <v>1</v>
      </c>
      <c r="DT105">
        <v>2</v>
      </c>
      <c r="DY105">
        <v>1</v>
      </c>
      <c r="EP105">
        <v>1</v>
      </c>
      <c r="ET105">
        <v>2</v>
      </c>
      <c r="EZ105">
        <v>1</v>
      </c>
      <c r="FE105">
        <v>2</v>
      </c>
      <c r="FK105">
        <v>2</v>
      </c>
      <c r="FW105">
        <v>1</v>
      </c>
      <c r="GD105">
        <v>1</v>
      </c>
      <c r="GO105">
        <v>1</v>
      </c>
      <c r="GP105" t="b">
        <v>0</v>
      </c>
      <c r="GQ105">
        <v>0.0306122448979592</v>
      </c>
      <c r="GR105">
        <v>27</v>
      </c>
    </row>
    <row r="106" spans="1:200">
      <c r="A106" s="6" t="s">
        <v>6053</v>
      </c>
      <c r="E106">
        <v>2</v>
      </c>
      <c r="H106">
        <v>3</v>
      </c>
      <c r="L106">
        <v>4</v>
      </c>
      <c r="S106">
        <v>1</v>
      </c>
      <c r="W106">
        <v>1</v>
      </c>
      <c r="AF106">
        <v>2</v>
      </c>
      <c r="AH106">
        <v>1</v>
      </c>
      <c r="AP106">
        <v>3</v>
      </c>
      <c r="AW106">
        <v>1</v>
      </c>
      <c r="BL106">
        <v>1</v>
      </c>
      <c r="CI106">
        <v>1</v>
      </c>
      <c r="DR106">
        <v>1</v>
      </c>
      <c r="FM106">
        <v>1</v>
      </c>
      <c r="FU106">
        <v>1</v>
      </c>
      <c r="FY106">
        <v>2</v>
      </c>
      <c r="FZ106">
        <v>1</v>
      </c>
      <c r="GJ106">
        <v>1</v>
      </c>
      <c r="GP106" t="b">
        <v>0</v>
      </c>
      <c r="GQ106">
        <v>0.0306122448979592</v>
      </c>
      <c r="GR106">
        <v>27</v>
      </c>
    </row>
    <row r="107" spans="1:200">
      <c r="A107" s="6" t="s">
        <v>5904</v>
      </c>
      <c r="B107">
        <v>1</v>
      </c>
      <c r="I107">
        <v>1</v>
      </c>
      <c r="J107">
        <v>1</v>
      </c>
      <c r="AC107">
        <v>1</v>
      </c>
      <c r="AG107">
        <v>1</v>
      </c>
      <c r="AH107">
        <v>1</v>
      </c>
      <c r="AK107">
        <v>1</v>
      </c>
      <c r="AN107">
        <v>2</v>
      </c>
      <c r="BC107">
        <v>1</v>
      </c>
      <c r="BY107">
        <v>1</v>
      </c>
      <c r="BZ107">
        <v>1</v>
      </c>
      <c r="CP107">
        <v>1</v>
      </c>
      <c r="CU107">
        <v>1</v>
      </c>
      <c r="DE107">
        <v>1</v>
      </c>
      <c r="DG107">
        <v>1</v>
      </c>
      <c r="EE107">
        <v>1</v>
      </c>
      <c r="EH107">
        <v>1</v>
      </c>
      <c r="ET107">
        <v>1</v>
      </c>
      <c r="FI107">
        <v>1</v>
      </c>
      <c r="FK107">
        <v>1</v>
      </c>
      <c r="FY107">
        <v>3</v>
      </c>
      <c r="GB107">
        <v>1</v>
      </c>
      <c r="GL107">
        <v>1</v>
      </c>
      <c r="GP107" t="b">
        <v>0</v>
      </c>
      <c r="GQ107">
        <v>0.0102040816326531</v>
      </c>
      <c r="GR107">
        <v>26</v>
      </c>
    </row>
    <row r="108" spans="1:200">
      <c r="A108" s="6" t="s">
        <v>6104</v>
      </c>
      <c r="E108">
        <v>1</v>
      </c>
      <c r="U108">
        <v>1</v>
      </c>
      <c r="AG108">
        <v>1</v>
      </c>
      <c r="AM108">
        <v>3</v>
      </c>
      <c r="AV108">
        <v>2</v>
      </c>
      <c r="BL108">
        <v>1</v>
      </c>
      <c r="BR108">
        <v>3</v>
      </c>
      <c r="CE108">
        <v>1</v>
      </c>
      <c r="CR108">
        <v>1</v>
      </c>
      <c r="CS108">
        <v>2</v>
      </c>
      <c r="CY108">
        <v>1</v>
      </c>
      <c r="DJ108">
        <v>1</v>
      </c>
      <c r="DM108">
        <v>1</v>
      </c>
      <c r="DQ108">
        <v>1</v>
      </c>
      <c r="EJ108">
        <v>1</v>
      </c>
      <c r="FE108">
        <v>1</v>
      </c>
      <c r="FI108">
        <v>1</v>
      </c>
      <c r="FJ108">
        <v>1</v>
      </c>
      <c r="FR108">
        <v>1</v>
      </c>
      <c r="GH108">
        <v>1</v>
      </c>
      <c r="GP108" t="b">
        <v>0</v>
      </c>
      <c r="GQ108">
        <v>0.0204081632653061</v>
      </c>
      <c r="GR108">
        <v>26</v>
      </c>
    </row>
    <row r="109" spans="1:200">
      <c r="A109" s="6" t="s">
        <v>6463</v>
      </c>
      <c r="C109">
        <v>1</v>
      </c>
      <c r="K109">
        <v>1</v>
      </c>
      <c r="P109">
        <v>2</v>
      </c>
      <c r="U109">
        <v>1</v>
      </c>
      <c r="W109">
        <v>1</v>
      </c>
      <c r="BH109">
        <v>3</v>
      </c>
      <c r="BO109">
        <v>1</v>
      </c>
      <c r="BS109">
        <v>1</v>
      </c>
      <c r="BW109">
        <v>1</v>
      </c>
      <c r="CI109">
        <v>1</v>
      </c>
      <c r="CV109">
        <v>2</v>
      </c>
      <c r="DG109">
        <v>2</v>
      </c>
      <c r="DL109">
        <v>2</v>
      </c>
      <c r="DS109">
        <v>3</v>
      </c>
      <c r="ES109">
        <v>2</v>
      </c>
      <c r="FX109">
        <v>2</v>
      </c>
      <c r="GP109" t="b">
        <v>0</v>
      </c>
      <c r="GQ109">
        <v>0.0408163265306122</v>
      </c>
      <c r="GR109">
        <v>26</v>
      </c>
    </row>
    <row r="110" spans="1:200">
      <c r="A110" s="6" t="s">
        <v>6115</v>
      </c>
      <c r="P110">
        <v>1</v>
      </c>
      <c r="U110">
        <v>2</v>
      </c>
      <c r="AH110">
        <v>1</v>
      </c>
      <c r="AK110">
        <v>1</v>
      </c>
      <c r="AY110">
        <v>1</v>
      </c>
      <c r="BE110">
        <v>1</v>
      </c>
      <c r="BL110">
        <v>1</v>
      </c>
      <c r="BN110">
        <v>1</v>
      </c>
      <c r="BP110">
        <v>1</v>
      </c>
      <c r="CW110">
        <v>1</v>
      </c>
      <c r="DA110">
        <v>1</v>
      </c>
      <c r="DL110">
        <v>2</v>
      </c>
      <c r="DQ110">
        <v>2</v>
      </c>
      <c r="DW110">
        <v>2</v>
      </c>
      <c r="EG110">
        <v>3</v>
      </c>
      <c r="EH110">
        <v>2</v>
      </c>
      <c r="FS110">
        <v>1</v>
      </c>
      <c r="GC110">
        <v>1</v>
      </c>
      <c r="GD110">
        <v>1</v>
      </c>
      <c r="GP110" t="b">
        <v>0</v>
      </c>
      <c r="GQ110">
        <v>0.0306122448979592</v>
      </c>
      <c r="GR110">
        <v>26</v>
      </c>
    </row>
    <row r="111" spans="1:200">
      <c r="A111" s="6" t="s">
        <v>6126</v>
      </c>
      <c r="E111">
        <v>1</v>
      </c>
      <c r="M111">
        <v>1</v>
      </c>
      <c r="O111">
        <v>1</v>
      </c>
      <c r="T111">
        <v>1</v>
      </c>
      <c r="Z111">
        <v>1</v>
      </c>
      <c r="AF111">
        <v>1</v>
      </c>
      <c r="AH111">
        <v>1</v>
      </c>
      <c r="AO111">
        <v>1</v>
      </c>
      <c r="BL111">
        <v>1</v>
      </c>
      <c r="CE111">
        <v>1</v>
      </c>
      <c r="CI111">
        <v>1</v>
      </c>
      <c r="CN111">
        <v>1</v>
      </c>
      <c r="DI111">
        <v>1</v>
      </c>
      <c r="DM111">
        <v>1</v>
      </c>
      <c r="DT111">
        <v>2</v>
      </c>
      <c r="EI111">
        <v>1</v>
      </c>
      <c r="EL111">
        <v>1</v>
      </c>
      <c r="EM111">
        <v>1</v>
      </c>
      <c r="FB111">
        <v>2</v>
      </c>
      <c r="FW111">
        <v>1</v>
      </c>
      <c r="GB111">
        <v>1</v>
      </c>
      <c r="GG111">
        <v>2</v>
      </c>
      <c r="GO111">
        <v>1</v>
      </c>
      <c r="GP111" t="b">
        <v>0</v>
      </c>
      <c r="GQ111">
        <v>0.0153061224489796</v>
      </c>
      <c r="GR111">
        <v>26</v>
      </c>
    </row>
    <row r="112" spans="1:200">
      <c r="A112" s="6" t="s">
        <v>6222</v>
      </c>
      <c r="B112">
        <v>1</v>
      </c>
      <c r="F112">
        <v>1</v>
      </c>
      <c r="T112">
        <v>1</v>
      </c>
      <c r="X112">
        <v>1</v>
      </c>
      <c r="AB112">
        <v>1</v>
      </c>
      <c r="AT112">
        <v>1</v>
      </c>
      <c r="AU112">
        <v>1</v>
      </c>
      <c r="AX112">
        <v>1</v>
      </c>
      <c r="CH112">
        <v>1</v>
      </c>
      <c r="CL112">
        <v>1</v>
      </c>
      <c r="CP112">
        <v>1</v>
      </c>
      <c r="CR112">
        <v>2</v>
      </c>
      <c r="DN112">
        <v>1</v>
      </c>
      <c r="EF112">
        <v>1</v>
      </c>
      <c r="EJ112">
        <v>1</v>
      </c>
      <c r="EZ112">
        <v>1</v>
      </c>
      <c r="FA112">
        <v>1</v>
      </c>
      <c r="FK112">
        <v>1</v>
      </c>
      <c r="FN112">
        <v>1</v>
      </c>
      <c r="FP112">
        <v>1</v>
      </c>
      <c r="FY112">
        <v>2</v>
      </c>
      <c r="GB112">
        <v>1</v>
      </c>
      <c r="GG112">
        <v>1</v>
      </c>
      <c r="GO112">
        <v>1</v>
      </c>
      <c r="GP112" t="b">
        <v>0</v>
      </c>
      <c r="GQ112">
        <v>0.0102040816326531</v>
      </c>
      <c r="GR112">
        <v>26</v>
      </c>
    </row>
    <row r="113" spans="1:200">
      <c r="A113" s="6" t="s">
        <v>6044</v>
      </c>
      <c r="L113">
        <v>1</v>
      </c>
      <c r="N113">
        <v>2</v>
      </c>
      <c r="AH113">
        <v>1</v>
      </c>
      <c r="AM113">
        <v>1</v>
      </c>
      <c r="AV113">
        <v>1</v>
      </c>
      <c r="BD113">
        <v>2</v>
      </c>
      <c r="BR113">
        <v>1</v>
      </c>
      <c r="BU113">
        <v>1</v>
      </c>
      <c r="CD113">
        <v>4</v>
      </c>
      <c r="DP113">
        <v>1</v>
      </c>
      <c r="DR113">
        <v>1</v>
      </c>
      <c r="FH113">
        <v>6</v>
      </c>
      <c r="FJ113">
        <v>1</v>
      </c>
      <c r="FM113">
        <v>1</v>
      </c>
      <c r="GP113" t="b">
        <v>0</v>
      </c>
      <c r="GQ113">
        <v>0.0204081632653061</v>
      </c>
      <c r="GR113">
        <v>24</v>
      </c>
    </row>
    <row r="114" spans="1:200">
      <c r="A114" s="6" t="s">
        <v>737</v>
      </c>
      <c r="CN114">
        <v>10</v>
      </c>
      <c r="EO114">
        <v>1</v>
      </c>
      <c r="FL114">
        <v>1</v>
      </c>
      <c r="FS114">
        <v>11</v>
      </c>
      <c r="GP114" t="b">
        <v>0</v>
      </c>
      <c r="GQ114">
        <v>0.0102040816326531</v>
      </c>
      <c r="GR114">
        <v>23</v>
      </c>
    </row>
    <row r="115" spans="1:200">
      <c r="A115" s="6" t="s">
        <v>6118</v>
      </c>
      <c r="W115">
        <v>1</v>
      </c>
      <c r="X115">
        <v>1</v>
      </c>
      <c r="AA115">
        <v>2</v>
      </c>
      <c r="AI115">
        <v>1</v>
      </c>
      <c r="AX115">
        <v>1</v>
      </c>
      <c r="AY115">
        <v>1</v>
      </c>
      <c r="BI115">
        <v>2</v>
      </c>
      <c r="BP115">
        <v>1</v>
      </c>
      <c r="CI115">
        <v>1</v>
      </c>
      <c r="CT115">
        <v>1</v>
      </c>
      <c r="DB115">
        <v>1</v>
      </c>
      <c r="DN115">
        <v>6</v>
      </c>
      <c r="ES115">
        <v>2</v>
      </c>
      <c r="FV115">
        <v>1</v>
      </c>
      <c r="GC115">
        <v>1</v>
      </c>
      <c r="GP115" t="b">
        <v>0</v>
      </c>
      <c r="GQ115">
        <v>0.0204081632653061</v>
      </c>
      <c r="GR115">
        <v>23</v>
      </c>
    </row>
    <row r="116" spans="1:200">
      <c r="A116" s="6" t="s">
        <v>6079</v>
      </c>
      <c r="AA116">
        <v>1</v>
      </c>
      <c r="AI116">
        <v>4</v>
      </c>
      <c r="AX116">
        <v>3</v>
      </c>
      <c r="BP116">
        <v>2</v>
      </c>
      <c r="DB116">
        <v>3</v>
      </c>
      <c r="DL116">
        <v>2</v>
      </c>
      <c r="DN116">
        <v>3</v>
      </c>
      <c r="EC116">
        <v>3</v>
      </c>
      <c r="ES116">
        <v>1</v>
      </c>
      <c r="GP116" t="b">
        <v>0</v>
      </c>
      <c r="GQ116">
        <v>0.0357142857142857</v>
      </c>
      <c r="GR116">
        <v>22</v>
      </c>
    </row>
    <row r="117" spans="1:200">
      <c r="A117" s="6" t="s">
        <v>5943</v>
      </c>
      <c r="M117">
        <v>2</v>
      </c>
      <c r="V117">
        <v>1</v>
      </c>
      <c r="AT117">
        <v>2</v>
      </c>
      <c r="AU117">
        <v>1</v>
      </c>
      <c r="AZ117">
        <v>1</v>
      </c>
      <c r="CP117">
        <v>1</v>
      </c>
      <c r="EA117">
        <v>1</v>
      </c>
      <c r="EI117">
        <v>1</v>
      </c>
      <c r="EL117">
        <v>1</v>
      </c>
      <c r="EM117">
        <v>2</v>
      </c>
      <c r="EP117">
        <v>2</v>
      </c>
      <c r="EZ117">
        <v>1</v>
      </c>
      <c r="FP117">
        <v>6</v>
      </c>
      <c r="GP117" t="b">
        <v>0</v>
      </c>
      <c r="GQ117">
        <v>0.0255102040816327</v>
      </c>
      <c r="GR117">
        <v>22</v>
      </c>
    </row>
    <row r="118" spans="1:200">
      <c r="A118" s="6" t="s">
        <v>7722</v>
      </c>
      <c r="C118">
        <v>2</v>
      </c>
      <c r="H118">
        <v>2</v>
      </c>
      <c r="W118">
        <v>8</v>
      </c>
      <c r="BG118">
        <v>1</v>
      </c>
      <c r="BH118">
        <v>2</v>
      </c>
      <c r="CG118">
        <v>1</v>
      </c>
      <c r="EC118">
        <v>1</v>
      </c>
      <c r="EE118">
        <v>1</v>
      </c>
      <c r="EJ118">
        <v>1</v>
      </c>
      <c r="EV118">
        <v>2</v>
      </c>
      <c r="GB118">
        <v>1</v>
      </c>
      <c r="GP118" t="b">
        <v>0</v>
      </c>
      <c r="GQ118">
        <v>0.0255102040816327</v>
      </c>
      <c r="GR118">
        <v>22</v>
      </c>
    </row>
    <row r="119" spans="1:200">
      <c r="A119" s="6" t="s">
        <v>5956</v>
      </c>
      <c r="C119">
        <v>1</v>
      </c>
      <c r="AB119">
        <v>1</v>
      </c>
      <c r="AE119">
        <v>1</v>
      </c>
      <c r="AY119">
        <v>1</v>
      </c>
      <c r="BB119">
        <v>2</v>
      </c>
      <c r="BE119">
        <v>1</v>
      </c>
      <c r="BO119">
        <v>1</v>
      </c>
      <c r="BP119">
        <v>1</v>
      </c>
      <c r="BW119">
        <v>1</v>
      </c>
      <c r="CG119">
        <v>2</v>
      </c>
      <c r="CI119">
        <v>1</v>
      </c>
      <c r="CZ119">
        <v>1</v>
      </c>
      <c r="FC119">
        <v>2</v>
      </c>
      <c r="FR119">
        <v>2</v>
      </c>
      <c r="FX119">
        <v>2</v>
      </c>
      <c r="GF119">
        <v>1</v>
      </c>
      <c r="GJ119">
        <v>1</v>
      </c>
      <c r="GP119" t="b">
        <v>0</v>
      </c>
      <c r="GQ119">
        <v>0.0255102040816327</v>
      </c>
      <c r="GR119">
        <v>22</v>
      </c>
    </row>
    <row r="120" spans="1:200">
      <c r="A120" s="6" t="s">
        <v>6210</v>
      </c>
      <c r="J120">
        <v>1</v>
      </c>
      <c r="Q120">
        <v>1</v>
      </c>
      <c r="T120">
        <v>2</v>
      </c>
      <c r="AF120">
        <v>4</v>
      </c>
      <c r="AJ120">
        <v>1</v>
      </c>
      <c r="AR120">
        <v>1</v>
      </c>
      <c r="AS120">
        <v>1</v>
      </c>
      <c r="BJ120">
        <v>1</v>
      </c>
      <c r="BZ120">
        <v>1</v>
      </c>
      <c r="CP120">
        <v>1</v>
      </c>
      <c r="DF120">
        <v>1</v>
      </c>
      <c r="EM120">
        <v>1</v>
      </c>
      <c r="EP120">
        <v>1</v>
      </c>
      <c r="ET120">
        <v>1</v>
      </c>
      <c r="EY120">
        <v>1</v>
      </c>
      <c r="EZ120">
        <v>1</v>
      </c>
      <c r="FP120">
        <v>2</v>
      </c>
      <c r="GP120" t="b">
        <v>0</v>
      </c>
      <c r="GQ120">
        <v>0.0153061224489796</v>
      </c>
      <c r="GR120">
        <v>22</v>
      </c>
    </row>
    <row r="121" spans="1:200">
      <c r="A121" s="6" t="s">
        <v>6189</v>
      </c>
      <c r="N121">
        <v>1</v>
      </c>
      <c r="P121">
        <v>1</v>
      </c>
      <c r="AI121">
        <v>1</v>
      </c>
      <c r="AM121">
        <v>1</v>
      </c>
      <c r="BD121">
        <v>1</v>
      </c>
      <c r="BP121">
        <v>2</v>
      </c>
      <c r="CJ121">
        <v>1</v>
      </c>
      <c r="CN121">
        <v>1</v>
      </c>
      <c r="CS121">
        <v>1</v>
      </c>
      <c r="DB121">
        <v>1</v>
      </c>
      <c r="DF121">
        <v>1</v>
      </c>
      <c r="DN121">
        <v>1</v>
      </c>
      <c r="DQ121">
        <v>1</v>
      </c>
      <c r="EG121">
        <v>2</v>
      </c>
      <c r="FJ121">
        <v>1</v>
      </c>
      <c r="FY121">
        <v>1</v>
      </c>
      <c r="GC121">
        <v>1</v>
      </c>
      <c r="GI121">
        <v>3</v>
      </c>
      <c r="GP121" t="b">
        <v>0</v>
      </c>
      <c r="GQ121">
        <v>0.0153061224489796</v>
      </c>
      <c r="GR121">
        <v>22</v>
      </c>
    </row>
    <row r="122" spans="1:200">
      <c r="A122" s="6" t="s">
        <v>6448</v>
      </c>
      <c r="E122">
        <v>1</v>
      </c>
      <c r="H122">
        <v>1</v>
      </c>
      <c r="AB122">
        <v>1</v>
      </c>
      <c r="AG122">
        <v>1</v>
      </c>
      <c r="AN122">
        <v>1</v>
      </c>
      <c r="AR122">
        <v>1</v>
      </c>
      <c r="AW122">
        <v>1</v>
      </c>
      <c r="AY122">
        <v>1</v>
      </c>
      <c r="BO122">
        <v>2</v>
      </c>
      <c r="BV122">
        <v>1</v>
      </c>
      <c r="CE122">
        <v>1</v>
      </c>
      <c r="CG122">
        <v>1</v>
      </c>
      <c r="CN122">
        <v>1</v>
      </c>
      <c r="CR122">
        <v>1</v>
      </c>
      <c r="DG122">
        <v>1</v>
      </c>
      <c r="EC122">
        <v>1</v>
      </c>
      <c r="EG122">
        <v>1</v>
      </c>
      <c r="EO122">
        <v>1</v>
      </c>
      <c r="FB122">
        <v>1</v>
      </c>
      <c r="FF122">
        <v>1</v>
      </c>
      <c r="GE122">
        <v>1</v>
      </c>
      <c r="GP122" t="b">
        <v>0</v>
      </c>
      <c r="GQ122">
        <v>0.00510204081632653</v>
      </c>
      <c r="GR122">
        <v>22</v>
      </c>
    </row>
    <row r="123" spans="1:200">
      <c r="A123" s="6" t="s">
        <v>6101</v>
      </c>
      <c r="F123">
        <v>1</v>
      </c>
      <c r="J123">
        <v>2</v>
      </c>
      <c r="AX123">
        <v>2</v>
      </c>
      <c r="BR123">
        <v>5</v>
      </c>
      <c r="BT123">
        <v>1</v>
      </c>
      <c r="CB123">
        <v>1</v>
      </c>
      <c r="CF123">
        <v>2</v>
      </c>
      <c r="FD123">
        <v>7</v>
      </c>
      <c r="GH123">
        <v>1</v>
      </c>
      <c r="GP123" t="b">
        <v>0</v>
      </c>
      <c r="GQ123">
        <v>0.0255102040816327</v>
      </c>
      <c r="GR123">
        <v>22</v>
      </c>
    </row>
    <row r="124" spans="1:200">
      <c r="A124" s="6" t="s">
        <v>6067</v>
      </c>
      <c r="D124">
        <v>1</v>
      </c>
      <c r="X124">
        <v>1</v>
      </c>
      <c r="AB124">
        <v>2</v>
      </c>
      <c r="BB124">
        <v>1</v>
      </c>
      <c r="BF124">
        <v>1</v>
      </c>
      <c r="CQ124">
        <v>2</v>
      </c>
      <c r="DU124">
        <v>1</v>
      </c>
      <c r="DW124">
        <v>3</v>
      </c>
      <c r="EB124">
        <v>2</v>
      </c>
      <c r="ES124">
        <v>1</v>
      </c>
      <c r="FR124">
        <v>4</v>
      </c>
      <c r="FX124">
        <v>3</v>
      </c>
      <c r="GP124" t="b">
        <v>0</v>
      </c>
      <c r="GQ124">
        <v>0.0306122448979592</v>
      </c>
      <c r="GR124">
        <v>22</v>
      </c>
    </row>
    <row r="125" spans="1:200">
      <c r="A125" s="6" t="s">
        <v>6294</v>
      </c>
      <c r="D125">
        <v>1</v>
      </c>
      <c r="F125">
        <v>2</v>
      </c>
      <c r="AD125">
        <v>2</v>
      </c>
      <c r="AG125">
        <v>1</v>
      </c>
      <c r="AL125">
        <v>1</v>
      </c>
      <c r="AT125">
        <v>1</v>
      </c>
      <c r="AV125">
        <v>1</v>
      </c>
      <c r="BC125">
        <v>1</v>
      </c>
      <c r="BJ125">
        <v>1</v>
      </c>
      <c r="BK125">
        <v>1</v>
      </c>
      <c r="BL125">
        <v>1</v>
      </c>
      <c r="CF125">
        <v>1</v>
      </c>
      <c r="CT125">
        <v>1</v>
      </c>
      <c r="DF125">
        <v>1</v>
      </c>
      <c r="DU125">
        <v>1</v>
      </c>
      <c r="DY125">
        <v>1</v>
      </c>
      <c r="EB125">
        <v>1</v>
      </c>
      <c r="EY125">
        <v>1</v>
      </c>
      <c r="FE125">
        <v>1</v>
      </c>
      <c r="GD125">
        <v>1</v>
      </c>
      <c r="GP125" t="b">
        <v>0</v>
      </c>
      <c r="GQ125">
        <v>0.0102040816326531</v>
      </c>
      <c r="GR125">
        <v>22</v>
      </c>
    </row>
    <row r="126" spans="1:200">
      <c r="A126" s="6" t="s">
        <v>6274</v>
      </c>
      <c r="E126">
        <v>3</v>
      </c>
      <c r="P126">
        <v>1</v>
      </c>
      <c r="S126">
        <v>1</v>
      </c>
      <c r="W126">
        <v>1</v>
      </c>
      <c r="AO126">
        <v>1</v>
      </c>
      <c r="AP126">
        <v>1</v>
      </c>
      <c r="AV126">
        <v>1</v>
      </c>
      <c r="BL126">
        <v>1</v>
      </c>
      <c r="BZ126">
        <v>1</v>
      </c>
      <c r="CI126">
        <v>1</v>
      </c>
      <c r="CT126">
        <v>1</v>
      </c>
      <c r="DG126">
        <v>1</v>
      </c>
      <c r="EA126">
        <v>1</v>
      </c>
      <c r="EI126">
        <v>1</v>
      </c>
      <c r="EK126">
        <v>1</v>
      </c>
      <c r="FI126">
        <v>2</v>
      </c>
      <c r="FM126">
        <v>1</v>
      </c>
      <c r="FR126">
        <v>1</v>
      </c>
      <c r="GP126" t="b">
        <v>0</v>
      </c>
      <c r="GQ126">
        <v>0.0102040816326531</v>
      </c>
      <c r="GR126">
        <v>21</v>
      </c>
    </row>
    <row r="127" spans="1:200">
      <c r="A127" s="6" t="s">
        <v>5948</v>
      </c>
      <c r="C127">
        <v>1</v>
      </c>
      <c r="I127">
        <v>1</v>
      </c>
      <c r="AE127">
        <v>2</v>
      </c>
      <c r="AL127">
        <v>2</v>
      </c>
      <c r="BG127">
        <v>1</v>
      </c>
      <c r="CF127">
        <v>1</v>
      </c>
      <c r="CX127">
        <v>2</v>
      </c>
      <c r="CY127">
        <v>1</v>
      </c>
      <c r="DW127">
        <v>1</v>
      </c>
      <c r="DZ127">
        <v>1</v>
      </c>
      <c r="EA127">
        <v>1</v>
      </c>
      <c r="EO127">
        <v>2</v>
      </c>
      <c r="EV127">
        <v>2</v>
      </c>
      <c r="EW127">
        <v>1</v>
      </c>
      <c r="GA127">
        <v>1</v>
      </c>
      <c r="GO127">
        <v>1</v>
      </c>
      <c r="GP127" t="b">
        <v>0</v>
      </c>
      <c r="GQ127">
        <v>0.0255102040816327</v>
      </c>
      <c r="GR127">
        <v>21</v>
      </c>
    </row>
    <row r="128" spans="1:200">
      <c r="A128" s="6" t="s">
        <v>7010</v>
      </c>
      <c r="C128">
        <v>1</v>
      </c>
      <c r="D128">
        <v>1</v>
      </c>
      <c r="AX128">
        <v>5</v>
      </c>
      <c r="BN128">
        <v>1</v>
      </c>
      <c r="BW128">
        <v>1</v>
      </c>
      <c r="CI128">
        <v>2</v>
      </c>
      <c r="CM128">
        <v>1</v>
      </c>
      <c r="CT128">
        <v>1</v>
      </c>
      <c r="CV128">
        <v>3</v>
      </c>
      <c r="DN128">
        <v>1</v>
      </c>
      <c r="EH128">
        <v>1</v>
      </c>
      <c r="EJ128">
        <v>1</v>
      </c>
      <c r="FZ128">
        <v>1</v>
      </c>
      <c r="GP128" t="b">
        <v>0</v>
      </c>
      <c r="GQ128">
        <v>0.0153061224489796</v>
      </c>
      <c r="GR128">
        <v>20</v>
      </c>
    </row>
    <row r="129" spans="1:200">
      <c r="A129" s="6" t="s">
        <v>6089</v>
      </c>
      <c r="C129">
        <v>1</v>
      </c>
      <c r="I129">
        <v>1</v>
      </c>
      <c r="X129">
        <v>1</v>
      </c>
      <c r="AJ129">
        <v>2</v>
      </c>
      <c r="AS129">
        <v>1</v>
      </c>
      <c r="AW129">
        <v>1</v>
      </c>
      <c r="BF129">
        <v>1</v>
      </c>
      <c r="BW129">
        <v>1</v>
      </c>
      <c r="CQ129">
        <v>1</v>
      </c>
      <c r="CV129">
        <v>1</v>
      </c>
      <c r="CX129">
        <v>2</v>
      </c>
      <c r="DM129">
        <v>1</v>
      </c>
      <c r="DV129">
        <v>1</v>
      </c>
      <c r="EV129">
        <v>1</v>
      </c>
      <c r="EW129">
        <v>1</v>
      </c>
      <c r="EY129">
        <v>1</v>
      </c>
      <c r="FU129">
        <v>1</v>
      </c>
      <c r="FW129">
        <v>1</v>
      </c>
      <c r="GP129" t="b">
        <v>0</v>
      </c>
      <c r="GQ129">
        <v>0.0102040816326531</v>
      </c>
      <c r="GR129">
        <v>20</v>
      </c>
    </row>
    <row r="130" spans="1:200">
      <c r="A130" s="6" t="s">
        <v>6132</v>
      </c>
      <c r="M130">
        <v>2</v>
      </c>
      <c r="O130">
        <v>1</v>
      </c>
      <c r="Z130">
        <v>2</v>
      </c>
      <c r="AD130">
        <v>1</v>
      </c>
      <c r="AU130">
        <v>1</v>
      </c>
      <c r="BJ130">
        <v>1</v>
      </c>
      <c r="BV130">
        <v>2</v>
      </c>
      <c r="BZ130">
        <v>2</v>
      </c>
      <c r="CB130">
        <v>1</v>
      </c>
      <c r="CF130">
        <v>1</v>
      </c>
      <c r="CP130">
        <v>2</v>
      </c>
      <c r="DP130">
        <v>1</v>
      </c>
      <c r="DY130">
        <v>1</v>
      </c>
      <c r="EA130">
        <v>1</v>
      </c>
      <c r="FE130">
        <v>1</v>
      </c>
      <c r="GP130" t="b">
        <v>0</v>
      </c>
      <c r="GQ130">
        <v>0.0255102040816327</v>
      </c>
      <c r="GR130">
        <v>20</v>
      </c>
    </row>
    <row r="131" spans="1:200">
      <c r="A131" s="6" t="s">
        <v>5973</v>
      </c>
      <c r="E131">
        <v>3</v>
      </c>
      <c r="H131">
        <v>2</v>
      </c>
      <c r="J131">
        <v>1</v>
      </c>
      <c r="AF131">
        <v>3</v>
      </c>
      <c r="AP131">
        <v>1</v>
      </c>
      <c r="BZ131">
        <v>1</v>
      </c>
      <c r="CE131">
        <v>2</v>
      </c>
      <c r="CT131">
        <v>1</v>
      </c>
      <c r="CU131">
        <v>1</v>
      </c>
      <c r="CY131">
        <v>1</v>
      </c>
      <c r="DB131">
        <v>1</v>
      </c>
      <c r="DP131">
        <v>1</v>
      </c>
      <c r="FI131">
        <v>1</v>
      </c>
      <c r="FZ131">
        <v>1</v>
      </c>
      <c r="GP131" t="b">
        <v>0</v>
      </c>
      <c r="GQ131">
        <v>0.0204081632653061</v>
      </c>
      <c r="GR131">
        <v>20</v>
      </c>
    </row>
    <row r="132" spans="1:200">
      <c r="A132" s="6" t="s">
        <v>1489</v>
      </c>
      <c r="EC132">
        <v>10</v>
      </c>
      <c r="EW132">
        <v>10</v>
      </c>
      <c r="GP132" t="b">
        <v>0</v>
      </c>
      <c r="GQ132">
        <v>0.0102040816326531</v>
      </c>
      <c r="GR132">
        <v>20</v>
      </c>
    </row>
    <row r="133" spans="1:200">
      <c r="A133" s="6" t="s">
        <v>6085</v>
      </c>
      <c r="G133">
        <v>1</v>
      </c>
      <c r="H133">
        <v>1</v>
      </c>
      <c r="W133">
        <v>2</v>
      </c>
      <c r="AH133">
        <v>1</v>
      </c>
      <c r="AN133">
        <v>1</v>
      </c>
      <c r="BJ133">
        <v>1</v>
      </c>
      <c r="BO133">
        <v>1</v>
      </c>
      <c r="BR133">
        <v>1</v>
      </c>
      <c r="BW133">
        <v>1</v>
      </c>
      <c r="CI133">
        <v>1</v>
      </c>
      <c r="CN133">
        <v>1</v>
      </c>
      <c r="DC133">
        <v>1</v>
      </c>
      <c r="DF133">
        <v>1</v>
      </c>
      <c r="DI133">
        <v>1</v>
      </c>
      <c r="DQ133">
        <v>1</v>
      </c>
      <c r="EE133">
        <v>1</v>
      </c>
      <c r="EQ133">
        <v>1</v>
      </c>
      <c r="FQ133">
        <v>1</v>
      </c>
      <c r="GO133">
        <v>1</v>
      </c>
      <c r="GP133" t="b">
        <v>0</v>
      </c>
      <c r="GQ133">
        <v>0.00510204081632653</v>
      </c>
      <c r="GR133">
        <v>20</v>
      </c>
    </row>
    <row r="134" spans="1:200">
      <c r="A134" s="6" t="s">
        <v>8461</v>
      </c>
      <c r="P134">
        <v>1</v>
      </c>
      <c r="U134">
        <v>1</v>
      </c>
      <c r="AA134">
        <v>1</v>
      </c>
      <c r="AH134">
        <v>1</v>
      </c>
      <c r="BE134">
        <v>1</v>
      </c>
      <c r="BN134">
        <v>3</v>
      </c>
      <c r="BP134">
        <v>1</v>
      </c>
      <c r="CJ134">
        <v>1</v>
      </c>
      <c r="CU134">
        <v>1</v>
      </c>
      <c r="DB134">
        <v>1</v>
      </c>
      <c r="DL134">
        <v>1</v>
      </c>
      <c r="DQ134">
        <v>1</v>
      </c>
      <c r="EG134">
        <v>1</v>
      </c>
      <c r="GC134">
        <v>4</v>
      </c>
      <c r="GD134">
        <v>1</v>
      </c>
      <c r="GP134" t="b">
        <v>0</v>
      </c>
      <c r="GQ134">
        <v>0.0102040816326531</v>
      </c>
      <c r="GR134">
        <v>20</v>
      </c>
    </row>
    <row r="135" spans="1:200">
      <c r="A135" s="6" t="s">
        <v>6134</v>
      </c>
      <c r="AK135">
        <v>2</v>
      </c>
      <c r="AO135">
        <v>2</v>
      </c>
      <c r="BC135">
        <v>5</v>
      </c>
      <c r="BW135">
        <v>2</v>
      </c>
      <c r="CW135">
        <v>2</v>
      </c>
      <c r="DA135">
        <v>1</v>
      </c>
      <c r="FL135">
        <v>2</v>
      </c>
      <c r="FS135">
        <v>1</v>
      </c>
      <c r="FZ135">
        <v>2</v>
      </c>
      <c r="GP135" t="b">
        <v>0</v>
      </c>
      <c r="GQ135">
        <v>0.0357142857142857</v>
      </c>
      <c r="GR135">
        <v>19</v>
      </c>
    </row>
    <row r="136" spans="1:200">
      <c r="A136" s="6" t="s">
        <v>6048</v>
      </c>
      <c r="D136">
        <v>1</v>
      </c>
      <c r="F136">
        <v>2</v>
      </c>
      <c r="R136">
        <v>1</v>
      </c>
      <c r="AK136">
        <v>1</v>
      </c>
      <c r="AP136">
        <v>2</v>
      </c>
      <c r="BK136">
        <v>1</v>
      </c>
      <c r="BT136">
        <v>1</v>
      </c>
      <c r="CK136">
        <v>1</v>
      </c>
      <c r="DA136">
        <v>2</v>
      </c>
      <c r="EL136">
        <v>1</v>
      </c>
      <c r="EO136">
        <v>1</v>
      </c>
      <c r="ER136">
        <v>1</v>
      </c>
      <c r="FS136">
        <v>2</v>
      </c>
      <c r="FZ136">
        <v>1</v>
      </c>
      <c r="GF136">
        <v>1</v>
      </c>
      <c r="GP136" t="b">
        <v>0</v>
      </c>
      <c r="GQ136">
        <v>0.0204081632653061</v>
      </c>
      <c r="GR136">
        <v>19</v>
      </c>
    </row>
    <row r="137" spans="1:200">
      <c r="A137" s="6" t="s">
        <v>6097</v>
      </c>
      <c r="C137">
        <v>1</v>
      </c>
      <c r="J137">
        <v>1</v>
      </c>
      <c r="Q137">
        <v>1</v>
      </c>
      <c r="R137">
        <v>4</v>
      </c>
      <c r="AV137">
        <v>1</v>
      </c>
      <c r="AZ137">
        <v>1</v>
      </c>
      <c r="BJ137">
        <v>1</v>
      </c>
      <c r="CF137">
        <v>2</v>
      </c>
      <c r="CO137">
        <v>1</v>
      </c>
      <c r="EL137">
        <v>1</v>
      </c>
      <c r="FI137">
        <v>1</v>
      </c>
      <c r="FN137">
        <v>3</v>
      </c>
      <c r="GM137">
        <v>1</v>
      </c>
      <c r="GP137" t="b">
        <v>0</v>
      </c>
      <c r="GQ137">
        <v>0.0153061224489796</v>
      </c>
      <c r="GR137">
        <v>19</v>
      </c>
    </row>
    <row r="138" spans="1:200">
      <c r="A138" s="6" t="s">
        <v>6280</v>
      </c>
      <c r="AA138">
        <v>2</v>
      </c>
      <c r="AI138">
        <v>1</v>
      </c>
      <c r="AX138">
        <v>3</v>
      </c>
      <c r="AY138">
        <v>1</v>
      </c>
      <c r="BH138">
        <v>1</v>
      </c>
      <c r="CB138">
        <v>1</v>
      </c>
      <c r="CM138">
        <v>1</v>
      </c>
      <c r="CT138">
        <v>1</v>
      </c>
      <c r="ES138">
        <v>6</v>
      </c>
      <c r="FY138">
        <v>2</v>
      </c>
      <c r="GP138" t="b">
        <v>0</v>
      </c>
      <c r="GQ138">
        <v>0.0204081632653061</v>
      </c>
      <c r="GR138">
        <v>19</v>
      </c>
    </row>
    <row r="139" spans="1:200">
      <c r="A139" s="6" t="s">
        <v>6634</v>
      </c>
      <c r="B139">
        <v>1</v>
      </c>
      <c r="D139">
        <v>1</v>
      </c>
      <c r="AM139">
        <v>1</v>
      </c>
      <c r="AR139">
        <v>1</v>
      </c>
      <c r="BD139">
        <v>1</v>
      </c>
      <c r="BI139">
        <v>1</v>
      </c>
      <c r="BM139">
        <v>1</v>
      </c>
      <c r="BW139">
        <v>1</v>
      </c>
      <c r="BX139">
        <v>1</v>
      </c>
      <c r="CA139">
        <v>1</v>
      </c>
      <c r="CZ139">
        <v>1</v>
      </c>
      <c r="DA139">
        <v>1</v>
      </c>
      <c r="FB139">
        <v>1</v>
      </c>
      <c r="FL139">
        <v>1</v>
      </c>
      <c r="FY139">
        <v>1</v>
      </c>
      <c r="GB139">
        <v>2</v>
      </c>
      <c r="GD139">
        <v>1</v>
      </c>
      <c r="GP139" t="b">
        <v>0</v>
      </c>
      <c r="GQ139">
        <v>0.00510204081632653</v>
      </c>
      <c r="GR139">
        <v>18</v>
      </c>
    </row>
    <row r="140" spans="1:200">
      <c r="A140" s="6" t="s">
        <v>6989</v>
      </c>
      <c r="C140">
        <v>1</v>
      </c>
      <c r="W140">
        <v>1</v>
      </c>
      <c r="X140">
        <v>1</v>
      </c>
      <c r="BB140">
        <v>1</v>
      </c>
      <c r="BG140">
        <v>1</v>
      </c>
      <c r="BY140">
        <v>1</v>
      </c>
      <c r="CI140">
        <v>1</v>
      </c>
      <c r="EB140">
        <v>1</v>
      </c>
      <c r="EC140">
        <v>1</v>
      </c>
      <c r="EN140">
        <v>1</v>
      </c>
      <c r="EQ140">
        <v>1</v>
      </c>
      <c r="ES140">
        <v>1</v>
      </c>
      <c r="EU140">
        <v>1</v>
      </c>
      <c r="EY140">
        <v>1</v>
      </c>
      <c r="FP140">
        <v>1</v>
      </c>
      <c r="FT140">
        <v>2</v>
      </c>
      <c r="FX140">
        <v>1</v>
      </c>
      <c r="GP140" t="b">
        <v>0</v>
      </c>
      <c r="GQ140">
        <v>0.00510204081632653</v>
      </c>
      <c r="GR140">
        <v>18</v>
      </c>
    </row>
    <row r="141" spans="1:200">
      <c r="A141" s="6" t="s">
        <v>6462</v>
      </c>
      <c r="P141">
        <v>2</v>
      </c>
      <c r="AI141">
        <v>1</v>
      </c>
      <c r="BH141">
        <v>1</v>
      </c>
      <c r="BW141">
        <v>1</v>
      </c>
      <c r="CV141">
        <v>1</v>
      </c>
      <c r="DL141">
        <v>3</v>
      </c>
      <c r="DN141">
        <v>2</v>
      </c>
      <c r="DS141">
        <v>2</v>
      </c>
      <c r="EG141">
        <v>1</v>
      </c>
      <c r="FX141">
        <v>1</v>
      </c>
      <c r="GI141">
        <v>2</v>
      </c>
      <c r="GJ141">
        <v>1</v>
      </c>
      <c r="GP141" t="b">
        <v>0</v>
      </c>
      <c r="GQ141">
        <v>0.0255102040816327</v>
      </c>
      <c r="GR141">
        <v>18</v>
      </c>
    </row>
    <row r="142" spans="1:200">
      <c r="A142" s="6" t="s">
        <v>7088</v>
      </c>
      <c r="T142">
        <v>1</v>
      </c>
      <c r="Z142">
        <v>1</v>
      </c>
      <c r="AU142">
        <v>2</v>
      </c>
      <c r="AZ142">
        <v>2</v>
      </c>
      <c r="BJ142">
        <v>2</v>
      </c>
      <c r="BV142">
        <v>1</v>
      </c>
      <c r="BZ142">
        <v>1</v>
      </c>
      <c r="CH142">
        <v>1</v>
      </c>
      <c r="CK142">
        <v>1</v>
      </c>
      <c r="CR142">
        <v>1</v>
      </c>
      <c r="DP142">
        <v>1</v>
      </c>
      <c r="DX142">
        <v>1</v>
      </c>
      <c r="FE142">
        <v>1</v>
      </c>
      <c r="FK142">
        <v>1</v>
      </c>
      <c r="GL142">
        <v>1</v>
      </c>
      <c r="GP142" t="b">
        <v>0</v>
      </c>
      <c r="GQ142">
        <v>0.0153061224489796</v>
      </c>
      <c r="GR142">
        <v>18</v>
      </c>
    </row>
    <row r="143" spans="1:200">
      <c r="A143" s="6" t="s">
        <v>6019</v>
      </c>
      <c r="G143">
        <v>1</v>
      </c>
      <c r="P143">
        <v>1</v>
      </c>
      <c r="W143">
        <v>1</v>
      </c>
      <c r="AE143">
        <v>1</v>
      </c>
      <c r="AI143">
        <v>1</v>
      </c>
      <c r="AN143">
        <v>1</v>
      </c>
      <c r="BW143">
        <v>1</v>
      </c>
      <c r="CM143">
        <v>1</v>
      </c>
      <c r="DA143">
        <v>1</v>
      </c>
      <c r="DF143">
        <v>1</v>
      </c>
      <c r="DH143">
        <v>1</v>
      </c>
      <c r="DW143">
        <v>1</v>
      </c>
      <c r="DY143">
        <v>1</v>
      </c>
      <c r="DZ143">
        <v>1</v>
      </c>
      <c r="EA143">
        <v>1</v>
      </c>
      <c r="EH143">
        <v>1</v>
      </c>
      <c r="ES143">
        <v>1</v>
      </c>
      <c r="FZ143">
        <v>1</v>
      </c>
      <c r="GP143" t="b">
        <v>0</v>
      </c>
      <c r="GQ143">
        <v>0</v>
      </c>
      <c r="GR143">
        <v>18</v>
      </c>
    </row>
    <row r="144" spans="1:200">
      <c r="A144" s="6" t="s">
        <v>2048</v>
      </c>
      <c r="AK144">
        <v>5</v>
      </c>
      <c r="BC144">
        <v>4</v>
      </c>
      <c r="DP144">
        <v>8</v>
      </c>
      <c r="GP144" t="b">
        <v>0</v>
      </c>
      <c r="GQ144">
        <v>0.0153061224489796</v>
      </c>
      <c r="GR144">
        <v>17</v>
      </c>
    </row>
    <row r="145" spans="1:200">
      <c r="A145" s="6" t="s">
        <v>8462</v>
      </c>
      <c r="D145">
        <v>1</v>
      </c>
      <c r="U145">
        <v>1</v>
      </c>
      <c r="X145">
        <v>1</v>
      </c>
      <c r="AK145">
        <v>2</v>
      </c>
      <c r="BC145">
        <v>2</v>
      </c>
      <c r="DA145">
        <v>2</v>
      </c>
      <c r="DF145">
        <v>2</v>
      </c>
      <c r="DW145">
        <v>2</v>
      </c>
      <c r="EG145">
        <v>1</v>
      </c>
      <c r="FL145">
        <v>1</v>
      </c>
      <c r="GI145">
        <v>2</v>
      </c>
      <c r="GP145" t="b">
        <v>0</v>
      </c>
      <c r="GQ145">
        <v>0.0306122448979592</v>
      </c>
      <c r="GR145">
        <v>17</v>
      </c>
    </row>
    <row r="146" spans="1:200">
      <c r="A146" s="6" t="s">
        <v>6257</v>
      </c>
      <c r="AB146">
        <v>1</v>
      </c>
      <c r="AD146">
        <v>1</v>
      </c>
      <c r="AJ146">
        <v>3</v>
      </c>
      <c r="AR146">
        <v>1</v>
      </c>
      <c r="AV146">
        <v>1</v>
      </c>
      <c r="BR146">
        <v>1</v>
      </c>
      <c r="CK146">
        <v>1</v>
      </c>
      <c r="CW146">
        <v>2</v>
      </c>
      <c r="DP146">
        <v>1</v>
      </c>
      <c r="EE146">
        <v>1</v>
      </c>
      <c r="EP146">
        <v>3</v>
      </c>
      <c r="FQ146">
        <v>1</v>
      </c>
      <c r="GP146" t="b">
        <v>0</v>
      </c>
      <c r="GQ146">
        <v>0.0153061224489796</v>
      </c>
      <c r="GR146">
        <v>17</v>
      </c>
    </row>
    <row r="147" spans="1:200">
      <c r="A147" s="6" t="s">
        <v>6738</v>
      </c>
      <c r="BT147">
        <v>2</v>
      </c>
      <c r="BU147">
        <v>6</v>
      </c>
      <c r="FH147">
        <v>8</v>
      </c>
      <c r="FY147">
        <v>1</v>
      </c>
      <c r="GP147" t="b">
        <v>0</v>
      </c>
      <c r="GQ147">
        <v>0.0153061224489796</v>
      </c>
      <c r="GR147">
        <v>17</v>
      </c>
    </row>
    <row r="148" spans="1:200">
      <c r="A148" s="6" t="s">
        <v>6179</v>
      </c>
      <c r="AE148">
        <v>1</v>
      </c>
      <c r="BF148">
        <v>1</v>
      </c>
      <c r="BK148">
        <v>1</v>
      </c>
      <c r="CO148">
        <v>1</v>
      </c>
      <c r="CT148">
        <v>1</v>
      </c>
      <c r="DC148">
        <v>1</v>
      </c>
      <c r="EA148">
        <v>2</v>
      </c>
      <c r="EB148">
        <v>1</v>
      </c>
      <c r="EE148">
        <v>1</v>
      </c>
      <c r="EF148">
        <v>1</v>
      </c>
      <c r="EI148">
        <v>1</v>
      </c>
      <c r="EK148">
        <v>1</v>
      </c>
      <c r="EW148">
        <v>1</v>
      </c>
      <c r="FV148">
        <v>1</v>
      </c>
      <c r="GF148">
        <v>1</v>
      </c>
      <c r="GH148">
        <v>1</v>
      </c>
      <c r="GP148" t="b">
        <v>0</v>
      </c>
      <c r="GQ148">
        <v>0.00510204081632653</v>
      </c>
      <c r="GR148">
        <v>17</v>
      </c>
    </row>
    <row r="149" spans="1:200">
      <c r="A149" s="6" t="s">
        <v>6891</v>
      </c>
      <c r="P149">
        <v>2</v>
      </c>
      <c r="AH149">
        <v>1</v>
      </c>
      <c r="AI149">
        <v>2</v>
      </c>
      <c r="BN149">
        <v>1</v>
      </c>
      <c r="BQ149">
        <v>1</v>
      </c>
      <c r="CV149">
        <v>1</v>
      </c>
      <c r="CW149">
        <v>1</v>
      </c>
      <c r="DL149">
        <v>1</v>
      </c>
      <c r="FB149">
        <v>1</v>
      </c>
      <c r="FC149">
        <v>1</v>
      </c>
      <c r="FV149">
        <v>1</v>
      </c>
      <c r="FY149">
        <v>1</v>
      </c>
      <c r="GB149">
        <v>1</v>
      </c>
      <c r="GC149">
        <v>1</v>
      </c>
      <c r="GI149">
        <v>1</v>
      </c>
      <c r="GP149" t="b">
        <v>0</v>
      </c>
      <c r="GQ149">
        <v>0.0102040816326531</v>
      </c>
      <c r="GR149">
        <v>17</v>
      </c>
    </row>
    <row r="150" spans="1:200">
      <c r="A150" s="6" t="s">
        <v>7503</v>
      </c>
      <c r="BL150">
        <v>1</v>
      </c>
      <c r="BN150">
        <v>3</v>
      </c>
      <c r="CH150">
        <v>1</v>
      </c>
      <c r="CU150">
        <v>1</v>
      </c>
      <c r="GD150">
        <v>7</v>
      </c>
      <c r="GE150">
        <v>4</v>
      </c>
      <c r="GP150" t="b">
        <v>0</v>
      </c>
      <c r="GQ150">
        <v>0.0153061224489796</v>
      </c>
      <c r="GR150">
        <v>17</v>
      </c>
    </row>
    <row r="151" spans="1:200">
      <c r="A151" s="6" t="s">
        <v>6632</v>
      </c>
      <c r="D151">
        <v>1</v>
      </c>
      <c r="P151">
        <v>1</v>
      </c>
      <c r="U151">
        <v>1</v>
      </c>
      <c r="AM151">
        <v>1</v>
      </c>
      <c r="AO151">
        <v>1</v>
      </c>
      <c r="AW151">
        <v>1</v>
      </c>
      <c r="CD151">
        <v>1</v>
      </c>
      <c r="CN151">
        <v>1</v>
      </c>
      <c r="DD151">
        <v>1</v>
      </c>
      <c r="DF151">
        <v>2</v>
      </c>
      <c r="DI151">
        <v>1</v>
      </c>
      <c r="DR151">
        <v>1</v>
      </c>
      <c r="DX151">
        <v>1</v>
      </c>
      <c r="ED151">
        <v>1</v>
      </c>
      <c r="FR151">
        <v>1</v>
      </c>
      <c r="GC151">
        <v>1</v>
      </c>
      <c r="GP151" t="b">
        <v>0</v>
      </c>
      <c r="GQ151">
        <v>0.00510204081632653</v>
      </c>
      <c r="GR151">
        <v>17</v>
      </c>
    </row>
    <row r="152" spans="1:200">
      <c r="A152" s="6" t="s">
        <v>7120</v>
      </c>
      <c r="B152">
        <v>1</v>
      </c>
      <c r="D152">
        <v>1</v>
      </c>
      <c r="V152">
        <v>1</v>
      </c>
      <c r="BV152">
        <v>1</v>
      </c>
      <c r="BZ152">
        <v>2</v>
      </c>
      <c r="DG152">
        <v>1</v>
      </c>
      <c r="DH152">
        <v>1</v>
      </c>
      <c r="DP152">
        <v>1</v>
      </c>
      <c r="DZ152">
        <v>1</v>
      </c>
      <c r="ET152">
        <v>1</v>
      </c>
      <c r="EW152">
        <v>1</v>
      </c>
      <c r="EZ152">
        <v>1</v>
      </c>
      <c r="FA152">
        <v>1</v>
      </c>
      <c r="FP152">
        <v>1</v>
      </c>
      <c r="GM152">
        <v>1</v>
      </c>
      <c r="GP152" t="b">
        <v>0</v>
      </c>
      <c r="GQ152">
        <v>0.00510204081632653</v>
      </c>
      <c r="GR152">
        <v>16</v>
      </c>
    </row>
    <row r="153" spans="1:200">
      <c r="A153" s="6" t="s">
        <v>6279</v>
      </c>
      <c r="C153">
        <v>1</v>
      </c>
      <c r="K153">
        <v>1</v>
      </c>
      <c r="AQ153">
        <v>1</v>
      </c>
      <c r="AX153">
        <v>3</v>
      </c>
      <c r="BS153">
        <v>1</v>
      </c>
      <c r="CB153">
        <v>1</v>
      </c>
      <c r="CT153">
        <v>1</v>
      </c>
      <c r="ES153">
        <v>5</v>
      </c>
      <c r="FA153">
        <v>1</v>
      </c>
      <c r="FV153">
        <v>1</v>
      </c>
      <c r="GP153" t="b">
        <v>0</v>
      </c>
      <c r="GQ153">
        <v>0.0102040816326531</v>
      </c>
      <c r="GR153">
        <v>16</v>
      </c>
    </row>
    <row r="154" spans="1:200">
      <c r="A154" s="6" t="s">
        <v>8463</v>
      </c>
      <c r="N154">
        <v>1</v>
      </c>
      <c r="AO154">
        <v>5</v>
      </c>
      <c r="CJ154">
        <v>4</v>
      </c>
      <c r="DI154">
        <v>2</v>
      </c>
      <c r="EG154">
        <v>1</v>
      </c>
      <c r="FJ154">
        <v>3</v>
      </c>
      <c r="GP154" t="b">
        <v>0</v>
      </c>
      <c r="GQ154">
        <v>0.0204081632653061</v>
      </c>
      <c r="GR154">
        <v>16</v>
      </c>
    </row>
    <row r="155" spans="1:200">
      <c r="A155" s="6" t="s">
        <v>6480</v>
      </c>
      <c r="K155">
        <v>2</v>
      </c>
      <c r="U155">
        <v>1</v>
      </c>
      <c r="X155">
        <v>1</v>
      </c>
      <c r="AQ155">
        <v>2</v>
      </c>
      <c r="AY155">
        <v>1</v>
      </c>
      <c r="CC155">
        <v>1</v>
      </c>
      <c r="CQ155">
        <v>1</v>
      </c>
      <c r="DO155">
        <v>2</v>
      </c>
      <c r="DR155">
        <v>1</v>
      </c>
      <c r="FS155">
        <v>1</v>
      </c>
      <c r="FZ155">
        <v>1</v>
      </c>
      <c r="GF155">
        <v>1</v>
      </c>
      <c r="GI155">
        <v>1</v>
      </c>
      <c r="GP155" t="b">
        <v>0</v>
      </c>
      <c r="GQ155">
        <v>0.0153061224489796</v>
      </c>
      <c r="GR155">
        <v>16</v>
      </c>
    </row>
    <row r="156" spans="1:200">
      <c r="A156" s="6" t="s">
        <v>399</v>
      </c>
      <c r="DA156">
        <v>16</v>
      </c>
      <c r="GP156" t="b">
        <v>1</v>
      </c>
      <c r="GQ156">
        <v>0.00510204081632653</v>
      </c>
      <c r="GR156">
        <v>16</v>
      </c>
    </row>
    <row r="157" spans="1:200">
      <c r="A157" s="6" t="s">
        <v>1676</v>
      </c>
      <c r="BC157">
        <v>16</v>
      </c>
      <c r="GP157" t="b">
        <v>1</v>
      </c>
      <c r="GQ157">
        <v>0.00510204081632653</v>
      </c>
      <c r="GR157">
        <v>16</v>
      </c>
    </row>
    <row r="158" spans="1:200">
      <c r="A158" s="6" t="s">
        <v>6489</v>
      </c>
      <c r="L158">
        <v>1</v>
      </c>
      <c r="U158">
        <v>1</v>
      </c>
      <c r="AG158">
        <v>1</v>
      </c>
      <c r="AI158">
        <v>1</v>
      </c>
      <c r="AM158">
        <v>1</v>
      </c>
      <c r="BD158">
        <v>1</v>
      </c>
      <c r="CS158">
        <v>2</v>
      </c>
      <c r="DI158">
        <v>1</v>
      </c>
      <c r="DM158">
        <v>1</v>
      </c>
      <c r="EH158">
        <v>1</v>
      </c>
      <c r="EJ158">
        <v>1</v>
      </c>
      <c r="EN158">
        <v>1</v>
      </c>
      <c r="FB158">
        <v>1</v>
      </c>
      <c r="FI158">
        <v>1</v>
      </c>
      <c r="GP158" t="b">
        <v>0</v>
      </c>
      <c r="GQ158">
        <v>0.00510204081632653</v>
      </c>
      <c r="GR158">
        <v>15</v>
      </c>
    </row>
    <row r="159" spans="1:200">
      <c r="A159" s="6" t="s">
        <v>6675</v>
      </c>
      <c r="AH159">
        <v>1</v>
      </c>
      <c r="BD159">
        <v>1</v>
      </c>
      <c r="BQ159">
        <v>2</v>
      </c>
      <c r="CN159">
        <v>3</v>
      </c>
      <c r="DF159">
        <v>1</v>
      </c>
      <c r="DN159">
        <v>1</v>
      </c>
      <c r="EH159">
        <v>1</v>
      </c>
      <c r="FS159">
        <v>1</v>
      </c>
      <c r="FW159">
        <v>1</v>
      </c>
      <c r="FX159">
        <v>1</v>
      </c>
      <c r="FY159">
        <v>1</v>
      </c>
      <c r="GC159">
        <v>1</v>
      </c>
      <c r="GP159" t="b">
        <v>0</v>
      </c>
      <c r="GQ159">
        <v>0.0102040816326531</v>
      </c>
      <c r="GR159">
        <v>15</v>
      </c>
    </row>
    <row r="160" spans="1:200">
      <c r="A160" s="6" t="s">
        <v>1174</v>
      </c>
      <c r="AK160">
        <v>15</v>
      </c>
      <c r="GP160" t="b">
        <v>1</v>
      </c>
      <c r="GQ160">
        <v>0.00510204081632653</v>
      </c>
      <c r="GR160">
        <v>15</v>
      </c>
    </row>
    <row r="161" spans="1:200">
      <c r="A161" s="6" t="s">
        <v>6130</v>
      </c>
      <c r="H161">
        <v>1</v>
      </c>
      <c r="AG161">
        <v>1</v>
      </c>
      <c r="AZ161">
        <v>1</v>
      </c>
      <c r="BV161">
        <v>2</v>
      </c>
      <c r="CB161">
        <v>1</v>
      </c>
      <c r="CH161">
        <v>1</v>
      </c>
      <c r="CY161">
        <v>1</v>
      </c>
      <c r="DP161">
        <v>1</v>
      </c>
      <c r="EA161">
        <v>1</v>
      </c>
      <c r="EF161">
        <v>1</v>
      </c>
      <c r="FO161">
        <v>1</v>
      </c>
      <c r="GE161">
        <v>1</v>
      </c>
      <c r="GM161">
        <v>1</v>
      </c>
      <c r="GN161">
        <v>1</v>
      </c>
      <c r="GP161" t="b">
        <v>0</v>
      </c>
      <c r="GQ161">
        <v>0.00510204081632653</v>
      </c>
      <c r="GR161">
        <v>15</v>
      </c>
    </row>
    <row r="162" spans="1:200">
      <c r="A162" s="6" t="s">
        <v>6083</v>
      </c>
      <c r="H162">
        <v>1</v>
      </c>
      <c r="W162">
        <v>2</v>
      </c>
      <c r="AN162">
        <v>1</v>
      </c>
      <c r="BJ162">
        <v>1</v>
      </c>
      <c r="BO162">
        <v>1</v>
      </c>
      <c r="BW162">
        <v>1</v>
      </c>
      <c r="CI162">
        <v>1</v>
      </c>
      <c r="DC162">
        <v>1</v>
      </c>
      <c r="DQ162">
        <v>1</v>
      </c>
      <c r="DZ162">
        <v>1</v>
      </c>
      <c r="EE162">
        <v>1</v>
      </c>
      <c r="ER162">
        <v>1</v>
      </c>
      <c r="GJ162">
        <v>1</v>
      </c>
      <c r="GO162">
        <v>1</v>
      </c>
      <c r="GP162" t="b">
        <v>0</v>
      </c>
      <c r="GQ162">
        <v>0.00510204081632653</v>
      </c>
      <c r="GR162">
        <v>15</v>
      </c>
    </row>
    <row r="163" spans="1:200">
      <c r="A163" s="6" t="s">
        <v>7351</v>
      </c>
      <c r="F163">
        <v>1</v>
      </c>
      <c r="AV163">
        <v>1</v>
      </c>
      <c r="BC163">
        <v>4</v>
      </c>
      <c r="CE163">
        <v>1</v>
      </c>
      <c r="CW163">
        <v>2</v>
      </c>
      <c r="DA163">
        <v>2</v>
      </c>
      <c r="DF163">
        <v>1</v>
      </c>
      <c r="DP163">
        <v>1</v>
      </c>
      <c r="EH163">
        <v>1</v>
      </c>
      <c r="FS163">
        <v>1</v>
      </c>
      <c r="GP163" t="b">
        <v>0</v>
      </c>
      <c r="GQ163">
        <v>0.0153061224489796</v>
      </c>
      <c r="GR163">
        <v>15</v>
      </c>
    </row>
    <row r="164" spans="1:200">
      <c r="A164" s="6" t="s">
        <v>4480</v>
      </c>
      <c r="BR164">
        <v>4</v>
      </c>
      <c r="BT164">
        <v>1</v>
      </c>
      <c r="CF164">
        <v>1</v>
      </c>
      <c r="CO164">
        <v>1</v>
      </c>
      <c r="FH164">
        <v>2</v>
      </c>
      <c r="FN164">
        <v>1</v>
      </c>
      <c r="GH164">
        <v>5</v>
      </c>
      <c r="GP164" t="b">
        <v>0</v>
      </c>
      <c r="GQ164">
        <v>0.0153061224489796</v>
      </c>
      <c r="GR164">
        <v>15</v>
      </c>
    </row>
    <row r="165" spans="1:200">
      <c r="A165" s="6" t="s">
        <v>8464</v>
      </c>
      <c r="K165">
        <v>1</v>
      </c>
      <c r="P165">
        <v>1</v>
      </c>
      <c r="AW165">
        <v>1</v>
      </c>
      <c r="BL165">
        <v>1</v>
      </c>
      <c r="CC165">
        <v>1</v>
      </c>
      <c r="DH165">
        <v>1</v>
      </c>
      <c r="DQ165">
        <v>2</v>
      </c>
      <c r="EC165">
        <v>1</v>
      </c>
      <c r="EQ165">
        <v>1</v>
      </c>
      <c r="FB165">
        <v>1</v>
      </c>
      <c r="FG165">
        <v>1</v>
      </c>
      <c r="FL165">
        <v>1</v>
      </c>
      <c r="FS165">
        <v>1</v>
      </c>
      <c r="GK165">
        <v>1</v>
      </c>
      <c r="GP165" t="b">
        <v>0</v>
      </c>
      <c r="GQ165">
        <v>0.00510204081632653</v>
      </c>
      <c r="GR165">
        <v>15</v>
      </c>
    </row>
    <row r="166" spans="1:200">
      <c r="A166" s="6" t="s">
        <v>6629</v>
      </c>
      <c r="Y166">
        <v>1</v>
      </c>
      <c r="AI166">
        <v>1</v>
      </c>
      <c r="CI166">
        <v>1</v>
      </c>
      <c r="DL166">
        <v>1</v>
      </c>
      <c r="DN166">
        <v>4</v>
      </c>
      <c r="ES166">
        <v>1</v>
      </c>
      <c r="FY166">
        <v>4</v>
      </c>
      <c r="FZ166">
        <v>1</v>
      </c>
      <c r="GP166" t="b">
        <v>0</v>
      </c>
      <c r="GQ166">
        <v>0.0102040816326531</v>
      </c>
      <c r="GR166">
        <v>14</v>
      </c>
    </row>
    <row r="167" spans="1:200">
      <c r="A167" s="6" t="s">
        <v>6272</v>
      </c>
      <c r="E167">
        <v>1</v>
      </c>
      <c r="I167">
        <v>1</v>
      </c>
      <c r="P167">
        <v>1</v>
      </c>
      <c r="W167">
        <v>2</v>
      </c>
      <c r="BF167">
        <v>1</v>
      </c>
      <c r="CI167">
        <v>1</v>
      </c>
      <c r="CW167">
        <v>1</v>
      </c>
      <c r="DG167">
        <v>1</v>
      </c>
      <c r="DM167">
        <v>1</v>
      </c>
      <c r="DX167">
        <v>1</v>
      </c>
      <c r="ER167">
        <v>3</v>
      </c>
      <c r="GP167" t="b">
        <v>0</v>
      </c>
      <c r="GQ167">
        <v>0.0102040816326531</v>
      </c>
      <c r="GR167">
        <v>14</v>
      </c>
    </row>
    <row r="168" spans="1:200">
      <c r="A168" s="6" t="s">
        <v>6267</v>
      </c>
      <c r="BT168">
        <v>6</v>
      </c>
      <c r="CF168">
        <v>1</v>
      </c>
      <c r="CO168">
        <v>2</v>
      </c>
      <c r="FH168">
        <v>3</v>
      </c>
      <c r="GH168">
        <v>2</v>
      </c>
      <c r="GP168" t="b">
        <v>0</v>
      </c>
      <c r="GQ168">
        <v>0.0204081632653061</v>
      </c>
      <c r="GR168">
        <v>14</v>
      </c>
    </row>
    <row r="169" spans="1:200">
      <c r="A169" s="6" t="s">
        <v>6276</v>
      </c>
      <c r="D169">
        <v>1</v>
      </c>
      <c r="P169">
        <v>1</v>
      </c>
      <c r="AI169">
        <v>1</v>
      </c>
      <c r="AK169">
        <v>1</v>
      </c>
      <c r="AX169">
        <v>2</v>
      </c>
      <c r="BB169">
        <v>1</v>
      </c>
      <c r="CE169">
        <v>1</v>
      </c>
      <c r="DA169">
        <v>1</v>
      </c>
      <c r="DL169">
        <v>1</v>
      </c>
      <c r="DW169">
        <v>1</v>
      </c>
      <c r="EU169">
        <v>1</v>
      </c>
      <c r="FA169">
        <v>1</v>
      </c>
      <c r="FQ169">
        <v>1</v>
      </c>
      <c r="GP169" t="b">
        <v>0</v>
      </c>
      <c r="GQ169">
        <v>0.00510204081632653</v>
      </c>
      <c r="GR169">
        <v>14</v>
      </c>
    </row>
    <row r="170" spans="1:200">
      <c r="A170" s="6" t="s">
        <v>7044</v>
      </c>
      <c r="AK170">
        <v>1</v>
      </c>
      <c r="AR170">
        <v>1</v>
      </c>
      <c r="BB170">
        <v>1</v>
      </c>
      <c r="BC170">
        <v>2</v>
      </c>
      <c r="BN170">
        <v>4</v>
      </c>
      <c r="BS170">
        <v>1</v>
      </c>
      <c r="DQ170">
        <v>1</v>
      </c>
      <c r="FS170">
        <v>2</v>
      </c>
      <c r="FZ170">
        <v>1</v>
      </c>
      <c r="GP170" t="b">
        <v>0</v>
      </c>
      <c r="GQ170">
        <v>0.0153061224489796</v>
      </c>
      <c r="GR170">
        <v>14</v>
      </c>
    </row>
    <row r="171" spans="1:200">
      <c r="A171" s="6" t="s">
        <v>6147</v>
      </c>
      <c r="N171">
        <v>1</v>
      </c>
      <c r="AM171">
        <v>1</v>
      </c>
      <c r="AO171">
        <v>2</v>
      </c>
      <c r="AV171">
        <v>1</v>
      </c>
      <c r="BD171">
        <v>1</v>
      </c>
      <c r="BN171">
        <v>1</v>
      </c>
      <c r="CD171">
        <v>2</v>
      </c>
      <c r="CJ171">
        <v>2</v>
      </c>
      <c r="EG171">
        <v>1</v>
      </c>
      <c r="GG171">
        <v>1</v>
      </c>
      <c r="GH171">
        <v>1</v>
      </c>
      <c r="GP171" t="b">
        <v>0</v>
      </c>
      <c r="GQ171">
        <v>0.0153061224489796</v>
      </c>
      <c r="GR171">
        <v>14</v>
      </c>
    </row>
    <row r="172" spans="1:200">
      <c r="A172" s="6" t="s">
        <v>6258</v>
      </c>
      <c r="F172">
        <v>1</v>
      </c>
      <c r="AJ172">
        <v>2</v>
      </c>
      <c r="AV172">
        <v>3</v>
      </c>
      <c r="BR172">
        <v>1</v>
      </c>
      <c r="CK172">
        <v>1</v>
      </c>
      <c r="DP172">
        <v>1</v>
      </c>
      <c r="EE172">
        <v>1</v>
      </c>
      <c r="EP172">
        <v>3</v>
      </c>
      <c r="FK172">
        <v>1</v>
      </c>
      <c r="GP172" t="b">
        <v>0</v>
      </c>
      <c r="GQ172">
        <v>0.0153061224489796</v>
      </c>
      <c r="GR172">
        <v>14</v>
      </c>
    </row>
    <row r="173" spans="1:200">
      <c r="A173" s="6" t="s">
        <v>8465</v>
      </c>
      <c r="T173">
        <v>1</v>
      </c>
      <c r="W173">
        <v>1</v>
      </c>
      <c r="BA173">
        <v>1</v>
      </c>
      <c r="CI173">
        <v>1</v>
      </c>
      <c r="DB173">
        <v>1</v>
      </c>
      <c r="DJ173">
        <v>1</v>
      </c>
      <c r="DP173">
        <v>1</v>
      </c>
      <c r="EI173">
        <v>1</v>
      </c>
      <c r="EQ173">
        <v>1</v>
      </c>
      <c r="EV173">
        <v>1</v>
      </c>
      <c r="FG173">
        <v>2</v>
      </c>
      <c r="FV173">
        <v>1</v>
      </c>
      <c r="GN173">
        <v>1</v>
      </c>
      <c r="GP173" t="b">
        <v>0</v>
      </c>
      <c r="GQ173">
        <v>0.00510204081632653</v>
      </c>
      <c r="GR173">
        <v>14</v>
      </c>
    </row>
    <row r="174" spans="1:200">
      <c r="A174" s="6" t="s">
        <v>7035</v>
      </c>
      <c r="I174">
        <v>1</v>
      </c>
      <c r="N174">
        <v>1</v>
      </c>
      <c r="P174">
        <v>2</v>
      </c>
      <c r="AG174">
        <v>1</v>
      </c>
      <c r="AK174">
        <v>1</v>
      </c>
      <c r="AM174">
        <v>1</v>
      </c>
      <c r="AO174">
        <v>1</v>
      </c>
      <c r="AW174">
        <v>1</v>
      </c>
      <c r="BD174">
        <v>1</v>
      </c>
      <c r="CD174">
        <v>1</v>
      </c>
      <c r="ED174">
        <v>1</v>
      </c>
      <c r="FY174">
        <v>1</v>
      </c>
      <c r="GE174">
        <v>1</v>
      </c>
      <c r="GP174" t="b">
        <v>0</v>
      </c>
      <c r="GQ174">
        <v>0.00510204081632653</v>
      </c>
      <c r="GR174">
        <v>14</v>
      </c>
    </row>
    <row r="175" spans="1:200">
      <c r="A175" s="6" t="s">
        <v>6204</v>
      </c>
      <c r="T175">
        <v>6</v>
      </c>
      <c r="Z175">
        <v>2</v>
      </c>
      <c r="AG175">
        <v>1</v>
      </c>
      <c r="AL175">
        <v>1</v>
      </c>
      <c r="CK175">
        <v>1</v>
      </c>
      <c r="DD175">
        <v>1</v>
      </c>
      <c r="DY175">
        <v>1</v>
      </c>
      <c r="FP175">
        <v>1</v>
      </c>
      <c r="GP175" t="b">
        <v>0</v>
      </c>
      <c r="GQ175">
        <v>0.0102040816326531</v>
      </c>
      <c r="GR175">
        <v>14</v>
      </c>
    </row>
    <row r="176" spans="1:200">
      <c r="A176" s="6" t="s">
        <v>6511</v>
      </c>
      <c r="AN176">
        <v>1</v>
      </c>
      <c r="AV176">
        <v>4</v>
      </c>
      <c r="BR176">
        <v>1</v>
      </c>
      <c r="CD176">
        <v>1</v>
      </c>
      <c r="DD176">
        <v>1</v>
      </c>
      <c r="DR176">
        <v>1</v>
      </c>
      <c r="EP176">
        <v>1</v>
      </c>
      <c r="FJ176">
        <v>2</v>
      </c>
      <c r="FM176">
        <v>1</v>
      </c>
      <c r="GH176">
        <v>1</v>
      </c>
      <c r="GP176" t="b">
        <v>0</v>
      </c>
      <c r="GQ176">
        <v>0.0102040816326531</v>
      </c>
      <c r="GR176">
        <v>14</v>
      </c>
    </row>
    <row r="177" spans="1:200">
      <c r="A177" s="6" t="s">
        <v>7117</v>
      </c>
      <c r="AL177">
        <v>2</v>
      </c>
      <c r="AR177">
        <v>1</v>
      </c>
      <c r="DW177">
        <v>1</v>
      </c>
      <c r="DX177">
        <v>1</v>
      </c>
      <c r="DZ177">
        <v>1</v>
      </c>
      <c r="EQ177">
        <v>1</v>
      </c>
      <c r="ER177">
        <v>1</v>
      </c>
      <c r="EW177">
        <v>2</v>
      </c>
      <c r="FO177">
        <v>1</v>
      </c>
      <c r="FU177">
        <v>2</v>
      </c>
      <c r="GK177">
        <v>1</v>
      </c>
      <c r="GP177" t="b">
        <v>0</v>
      </c>
      <c r="GQ177">
        <v>0.0153061224489796</v>
      </c>
      <c r="GR177">
        <v>14</v>
      </c>
    </row>
    <row r="178" spans="1:200">
      <c r="A178" s="6" t="s">
        <v>6264</v>
      </c>
      <c r="D178">
        <v>1</v>
      </c>
      <c r="BJ178">
        <v>1</v>
      </c>
      <c r="CK178">
        <v>1</v>
      </c>
      <c r="DH178">
        <v>2</v>
      </c>
      <c r="DP178">
        <v>1</v>
      </c>
      <c r="EO178">
        <v>1</v>
      </c>
      <c r="EU178">
        <v>3</v>
      </c>
      <c r="FL178">
        <v>1</v>
      </c>
      <c r="FS178">
        <v>3</v>
      </c>
      <c r="GP178" t="b">
        <v>0</v>
      </c>
      <c r="GQ178">
        <v>0.0153061224489796</v>
      </c>
      <c r="GR178">
        <v>14</v>
      </c>
    </row>
    <row r="179" spans="1:200">
      <c r="A179" s="6" t="s">
        <v>6140</v>
      </c>
      <c r="Z179">
        <v>1</v>
      </c>
      <c r="AA179">
        <v>1</v>
      </c>
      <c r="AG179">
        <v>1</v>
      </c>
      <c r="AZ179">
        <v>1</v>
      </c>
      <c r="BJ179">
        <v>1</v>
      </c>
      <c r="BV179">
        <v>1</v>
      </c>
      <c r="CH179">
        <v>1</v>
      </c>
      <c r="CO179">
        <v>1</v>
      </c>
      <c r="CY179">
        <v>2</v>
      </c>
      <c r="EZ179">
        <v>1</v>
      </c>
      <c r="FU179">
        <v>1</v>
      </c>
      <c r="FW179">
        <v>1</v>
      </c>
      <c r="GM179">
        <v>1</v>
      </c>
      <c r="GP179" t="b">
        <v>0</v>
      </c>
      <c r="GQ179">
        <v>0.00510204081632653</v>
      </c>
      <c r="GR179">
        <v>14</v>
      </c>
    </row>
    <row r="180" spans="1:200">
      <c r="A180" s="6" t="s">
        <v>6283</v>
      </c>
      <c r="C180">
        <v>3</v>
      </c>
      <c r="AA180">
        <v>1</v>
      </c>
      <c r="AI180">
        <v>1</v>
      </c>
      <c r="AX180">
        <v>2</v>
      </c>
      <c r="AY180">
        <v>1</v>
      </c>
      <c r="BH180">
        <v>1</v>
      </c>
      <c r="CI180">
        <v>2</v>
      </c>
      <c r="ES180">
        <v>1</v>
      </c>
      <c r="FA180">
        <v>1</v>
      </c>
      <c r="GP180" t="b">
        <v>0</v>
      </c>
      <c r="GQ180">
        <v>0.0153061224489796</v>
      </c>
      <c r="GR180">
        <v>13</v>
      </c>
    </row>
    <row r="181" spans="1:200">
      <c r="A181" s="6" t="s">
        <v>6263</v>
      </c>
      <c r="D181">
        <v>1</v>
      </c>
      <c r="BB181">
        <v>1</v>
      </c>
      <c r="CX181">
        <v>1</v>
      </c>
      <c r="DH181">
        <v>2</v>
      </c>
      <c r="EO181">
        <v>1</v>
      </c>
      <c r="EU181">
        <v>3</v>
      </c>
      <c r="FL181">
        <v>2</v>
      </c>
      <c r="FS181">
        <v>2</v>
      </c>
      <c r="GP181" t="b">
        <v>0</v>
      </c>
      <c r="GQ181">
        <v>0.0204081632653061</v>
      </c>
      <c r="GR181">
        <v>13</v>
      </c>
    </row>
    <row r="182" spans="1:200">
      <c r="A182" s="6" t="s">
        <v>7334</v>
      </c>
      <c r="P182">
        <v>1</v>
      </c>
      <c r="U182">
        <v>1</v>
      </c>
      <c r="AG182">
        <v>1</v>
      </c>
      <c r="AO182">
        <v>2</v>
      </c>
      <c r="AT182">
        <v>1</v>
      </c>
      <c r="BQ182">
        <v>1</v>
      </c>
      <c r="CE182">
        <v>1</v>
      </c>
      <c r="CJ182">
        <v>1</v>
      </c>
      <c r="DF182">
        <v>1</v>
      </c>
      <c r="FP182">
        <v>1</v>
      </c>
      <c r="GG182">
        <v>2</v>
      </c>
      <c r="GP182" t="b">
        <v>0</v>
      </c>
      <c r="GQ182">
        <v>0.0102040816326531</v>
      </c>
      <c r="GR182">
        <v>13</v>
      </c>
    </row>
    <row r="183" spans="1:200">
      <c r="A183" s="6" t="s">
        <v>1283</v>
      </c>
      <c r="AF183">
        <v>13</v>
      </c>
      <c r="GP183" t="b">
        <v>1</v>
      </c>
      <c r="GQ183">
        <v>0.00510204081632653</v>
      </c>
      <c r="GR183">
        <v>13</v>
      </c>
    </row>
    <row r="184" spans="1:200">
      <c r="A184" s="6" t="s">
        <v>6305</v>
      </c>
      <c r="AA184">
        <v>1</v>
      </c>
      <c r="AI184">
        <v>8</v>
      </c>
      <c r="BE184">
        <v>1</v>
      </c>
      <c r="DB184">
        <v>2</v>
      </c>
      <c r="DL184">
        <v>1</v>
      </c>
      <c r="GP184" t="b">
        <v>0</v>
      </c>
      <c r="GQ184">
        <v>0.0102040816326531</v>
      </c>
      <c r="GR184">
        <v>13</v>
      </c>
    </row>
    <row r="185" spans="1:200">
      <c r="A185" s="6" t="s">
        <v>6441</v>
      </c>
      <c r="K185">
        <v>1</v>
      </c>
      <c r="L185">
        <v>1</v>
      </c>
      <c r="U185">
        <v>1</v>
      </c>
      <c r="AQ185">
        <v>2</v>
      </c>
      <c r="BH185">
        <v>1</v>
      </c>
      <c r="DO185">
        <v>1</v>
      </c>
      <c r="EJ185">
        <v>1</v>
      </c>
      <c r="FR185">
        <v>1</v>
      </c>
      <c r="FT185">
        <v>4</v>
      </c>
      <c r="GP185" t="b">
        <v>0</v>
      </c>
      <c r="GQ185">
        <v>0.0102040816326531</v>
      </c>
      <c r="GR185">
        <v>13</v>
      </c>
    </row>
    <row r="186" spans="1:200">
      <c r="A186" s="6" t="s">
        <v>7648</v>
      </c>
      <c r="AP186">
        <v>1</v>
      </c>
      <c r="BR186">
        <v>1</v>
      </c>
      <c r="CK186">
        <v>1</v>
      </c>
      <c r="CO186">
        <v>1</v>
      </c>
      <c r="DD186">
        <v>1</v>
      </c>
      <c r="DW186">
        <v>1</v>
      </c>
      <c r="DX186">
        <v>1</v>
      </c>
      <c r="EL186">
        <v>1</v>
      </c>
      <c r="FA186">
        <v>1</v>
      </c>
      <c r="FB186">
        <v>1</v>
      </c>
      <c r="GH186">
        <v>2</v>
      </c>
      <c r="GP186" t="b">
        <v>0</v>
      </c>
      <c r="GQ186">
        <v>0.00510204081632653</v>
      </c>
      <c r="GR186">
        <v>12</v>
      </c>
    </row>
    <row r="187" spans="1:200">
      <c r="A187" s="6" t="s">
        <v>1544</v>
      </c>
      <c r="DW187">
        <v>12</v>
      </c>
      <c r="GP187" t="b">
        <v>1</v>
      </c>
      <c r="GQ187">
        <v>0.00510204081632653</v>
      </c>
      <c r="GR187">
        <v>12</v>
      </c>
    </row>
    <row r="188" spans="1:200">
      <c r="A188" s="6" t="s">
        <v>8466</v>
      </c>
      <c r="AD188">
        <v>1</v>
      </c>
      <c r="AJ188">
        <v>2</v>
      </c>
      <c r="AR188">
        <v>1</v>
      </c>
      <c r="AT188">
        <v>1</v>
      </c>
      <c r="CW188">
        <v>1</v>
      </c>
      <c r="DJ188">
        <v>1</v>
      </c>
      <c r="EJ188">
        <v>1</v>
      </c>
      <c r="EN188">
        <v>1</v>
      </c>
      <c r="FK188">
        <v>1</v>
      </c>
      <c r="FQ188">
        <v>1</v>
      </c>
      <c r="FU188">
        <v>1</v>
      </c>
      <c r="GP188" t="b">
        <v>0</v>
      </c>
      <c r="GQ188">
        <v>0.00510204081632653</v>
      </c>
      <c r="GR188">
        <v>12</v>
      </c>
    </row>
    <row r="189" spans="1:200">
      <c r="A189" s="6" t="s">
        <v>6853</v>
      </c>
      <c r="G189">
        <v>1</v>
      </c>
      <c r="AJ189">
        <v>1</v>
      </c>
      <c r="CW189">
        <v>1</v>
      </c>
      <c r="DH189">
        <v>3</v>
      </c>
      <c r="EF189">
        <v>1</v>
      </c>
      <c r="EN189">
        <v>1</v>
      </c>
      <c r="EP189">
        <v>1</v>
      </c>
      <c r="FQ189">
        <v>2</v>
      </c>
      <c r="GE189">
        <v>1</v>
      </c>
      <c r="GP189" t="b">
        <v>0</v>
      </c>
      <c r="GQ189">
        <v>0.0102040816326531</v>
      </c>
      <c r="GR189">
        <v>12</v>
      </c>
    </row>
    <row r="190" spans="1:200">
      <c r="A190" s="6" t="s">
        <v>541</v>
      </c>
      <c r="AK190">
        <v>3</v>
      </c>
      <c r="BW190">
        <v>1</v>
      </c>
      <c r="CV190">
        <v>8</v>
      </c>
      <c r="GP190" t="b">
        <v>0</v>
      </c>
      <c r="GQ190">
        <v>0.0102040816326531</v>
      </c>
      <c r="GR190">
        <v>12</v>
      </c>
    </row>
    <row r="191" spans="1:200">
      <c r="A191" s="6" t="s">
        <v>6325</v>
      </c>
      <c r="C191">
        <v>1</v>
      </c>
      <c r="DN191">
        <v>2</v>
      </c>
      <c r="DU191">
        <v>1</v>
      </c>
      <c r="FY191">
        <v>6</v>
      </c>
      <c r="GD191">
        <v>1</v>
      </c>
      <c r="GI191">
        <v>1</v>
      </c>
      <c r="GP191" t="b">
        <v>0</v>
      </c>
      <c r="GQ191">
        <v>0.0102040816326531</v>
      </c>
      <c r="GR191">
        <v>12</v>
      </c>
    </row>
    <row r="192" spans="1:200">
      <c r="A192" s="6" t="s">
        <v>6832</v>
      </c>
      <c r="AA192">
        <v>1</v>
      </c>
      <c r="AI192">
        <v>2</v>
      </c>
      <c r="CQ192">
        <v>1</v>
      </c>
      <c r="DW192">
        <v>1</v>
      </c>
      <c r="DY192">
        <v>1</v>
      </c>
      <c r="ER192">
        <v>1</v>
      </c>
      <c r="EW192">
        <v>1</v>
      </c>
      <c r="FB192">
        <v>1</v>
      </c>
      <c r="FL192">
        <v>1</v>
      </c>
      <c r="FS192">
        <v>1</v>
      </c>
      <c r="GF192">
        <v>1</v>
      </c>
      <c r="GP192" t="b">
        <v>0</v>
      </c>
      <c r="GQ192">
        <v>0.00510204081632653</v>
      </c>
      <c r="GR192">
        <v>12</v>
      </c>
    </row>
    <row r="193" spans="1:200">
      <c r="A193" s="6" t="s">
        <v>8409</v>
      </c>
      <c r="U193">
        <v>1</v>
      </c>
      <c r="AK193">
        <v>1</v>
      </c>
      <c r="BC193">
        <v>1</v>
      </c>
      <c r="BG193">
        <v>1</v>
      </c>
      <c r="DF193">
        <v>2</v>
      </c>
      <c r="EH193">
        <v>2</v>
      </c>
      <c r="FL193">
        <v>3</v>
      </c>
      <c r="FS193">
        <v>1</v>
      </c>
      <c r="GP193" t="b">
        <v>0</v>
      </c>
      <c r="GQ193">
        <v>0.0153061224489796</v>
      </c>
      <c r="GR193">
        <v>12</v>
      </c>
    </row>
    <row r="194" spans="1:200">
      <c r="A194" s="6" t="s">
        <v>6694</v>
      </c>
      <c r="G194">
        <v>1</v>
      </c>
      <c r="AJ194">
        <v>3</v>
      </c>
      <c r="AT194">
        <v>1</v>
      </c>
      <c r="CW194">
        <v>1</v>
      </c>
      <c r="EA194">
        <v>1</v>
      </c>
      <c r="EF194">
        <v>1</v>
      </c>
      <c r="EN194">
        <v>1</v>
      </c>
      <c r="EP194">
        <v>3</v>
      </c>
      <c r="GP194" t="b">
        <v>0</v>
      </c>
      <c r="GQ194">
        <v>0.0102040816326531</v>
      </c>
      <c r="GR194">
        <v>12</v>
      </c>
    </row>
    <row r="195" spans="1:200">
      <c r="A195" s="6" t="s">
        <v>6244</v>
      </c>
      <c r="AK195">
        <v>2</v>
      </c>
      <c r="BC195">
        <v>3</v>
      </c>
      <c r="DA195">
        <v>4</v>
      </c>
      <c r="DW195">
        <v>1</v>
      </c>
      <c r="EH195">
        <v>1</v>
      </c>
      <c r="FL195">
        <v>1</v>
      </c>
      <c r="GP195" t="b">
        <v>0</v>
      </c>
      <c r="GQ195">
        <v>0.0153061224489796</v>
      </c>
      <c r="GR195">
        <v>12</v>
      </c>
    </row>
    <row r="196" spans="1:200">
      <c r="A196" s="6" t="s">
        <v>8467</v>
      </c>
      <c r="P196">
        <v>1</v>
      </c>
      <c r="AI196">
        <v>5</v>
      </c>
      <c r="BL196">
        <v>1</v>
      </c>
      <c r="DB196">
        <v>1</v>
      </c>
      <c r="DL196">
        <v>3</v>
      </c>
      <c r="DN196">
        <v>1</v>
      </c>
      <c r="GP196" t="b">
        <v>0</v>
      </c>
      <c r="GQ196">
        <v>0.0102040816326531</v>
      </c>
      <c r="GR196">
        <v>12</v>
      </c>
    </row>
    <row r="197" spans="1:200">
      <c r="A197" s="6" t="s">
        <v>6739</v>
      </c>
      <c r="S197">
        <v>1</v>
      </c>
      <c r="BU197">
        <v>5</v>
      </c>
      <c r="FH197">
        <v>5</v>
      </c>
      <c r="GH197">
        <v>1</v>
      </c>
      <c r="GP197" t="b">
        <v>0</v>
      </c>
      <c r="GQ197">
        <v>0.0102040816326531</v>
      </c>
      <c r="GR197">
        <v>12</v>
      </c>
    </row>
    <row r="198" spans="1:200">
      <c r="A198" s="6" t="s">
        <v>8468</v>
      </c>
      <c r="AA198">
        <v>1</v>
      </c>
      <c r="AI198">
        <v>4</v>
      </c>
      <c r="DB198">
        <v>2</v>
      </c>
      <c r="DL198">
        <v>1</v>
      </c>
      <c r="DN198">
        <v>2</v>
      </c>
      <c r="GC198">
        <v>2</v>
      </c>
      <c r="GP198" t="b">
        <v>0</v>
      </c>
      <c r="GQ198">
        <v>0.0204081632653061</v>
      </c>
      <c r="GR198">
        <v>12</v>
      </c>
    </row>
    <row r="199" spans="1:200">
      <c r="A199" s="6" t="s">
        <v>1065</v>
      </c>
      <c r="DF199">
        <v>12</v>
      </c>
      <c r="GP199" t="b">
        <v>1</v>
      </c>
      <c r="GQ199">
        <v>0.00510204081632653</v>
      </c>
      <c r="GR199">
        <v>12</v>
      </c>
    </row>
    <row r="200" spans="1:200">
      <c r="A200" s="6" t="s">
        <v>6837</v>
      </c>
      <c r="B200">
        <v>1</v>
      </c>
      <c r="W200">
        <v>1</v>
      </c>
      <c r="AL200">
        <v>1</v>
      </c>
      <c r="BF200">
        <v>1</v>
      </c>
      <c r="BV200">
        <v>1</v>
      </c>
      <c r="EJ200">
        <v>1</v>
      </c>
      <c r="ES200">
        <v>1</v>
      </c>
      <c r="FL200">
        <v>1</v>
      </c>
      <c r="FP200">
        <v>1</v>
      </c>
      <c r="FT200">
        <v>1</v>
      </c>
      <c r="FV200">
        <v>1</v>
      </c>
      <c r="GP200" t="b">
        <v>0</v>
      </c>
      <c r="GQ200">
        <v>0</v>
      </c>
      <c r="GR200">
        <v>11</v>
      </c>
    </row>
    <row r="201" spans="1:200">
      <c r="A201" s="6" t="s">
        <v>989</v>
      </c>
      <c r="FL201">
        <v>11</v>
      </c>
      <c r="GP201" t="b">
        <v>1</v>
      </c>
      <c r="GQ201">
        <v>0.00510204081632653</v>
      </c>
      <c r="GR201">
        <v>11</v>
      </c>
    </row>
    <row r="202" spans="1:200">
      <c r="A202" s="6" t="s">
        <v>7041</v>
      </c>
      <c r="U202">
        <v>1</v>
      </c>
      <c r="AM202">
        <v>2</v>
      </c>
      <c r="AR202">
        <v>1</v>
      </c>
      <c r="AW202">
        <v>1</v>
      </c>
      <c r="BG202">
        <v>1</v>
      </c>
      <c r="BR202">
        <v>1</v>
      </c>
      <c r="CD202">
        <v>1</v>
      </c>
      <c r="CN202">
        <v>1</v>
      </c>
      <c r="EH202">
        <v>1</v>
      </c>
      <c r="FB202">
        <v>1</v>
      </c>
      <c r="GP202" t="b">
        <v>0</v>
      </c>
      <c r="GQ202">
        <v>0.00510204081632653</v>
      </c>
      <c r="GR202">
        <v>11</v>
      </c>
    </row>
    <row r="203" spans="1:200">
      <c r="A203" s="6" t="s">
        <v>6445</v>
      </c>
      <c r="N203">
        <v>1</v>
      </c>
      <c r="AM203">
        <v>2</v>
      </c>
      <c r="BD203">
        <v>2</v>
      </c>
      <c r="BQ203">
        <v>1</v>
      </c>
      <c r="BR203">
        <v>3</v>
      </c>
      <c r="FN203">
        <v>1</v>
      </c>
      <c r="GI203">
        <v>1</v>
      </c>
      <c r="GP203" t="b">
        <v>0</v>
      </c>
      <c r="GQ203">
        <v>0.0153061224489796</v>
      </c>
      <c r="GR203">
        <v>11</v>
      </c>
    </row>
    <row r="204" spans="1:200">
      <c r="A204" s="6" t="s">
        <v>8469</v>
      </c>
      <c r="AW204">
        <v>3</v>
      </c>
      <c r="BE204">
        <v>1</v>
      </c>
      <c r="CI204">
        <v>1</v>
      </c>
      <c r="CN204">
        <v>2</v>
      </c>
      <c r="DL204">
        <v>1</v>
      </c>
      <c r="DO204">
        <v>1</v>
      </c>
      <c r="FC204">
        <v>2</v>
      </c>
      <c r="GP204" t="b">
        <v>0</v>
      </c>
      <c r="GQ204">
        <v>0.0153061224489796</v>
      </c>
      <c r="GR204">
        <v>11</v>
      </c>
    </row>
    <row r="205" spans="1:200">
      <c r="A205" s="6" t="s">
        <v>7452</v>
      </c>
      <c r="Y205">
        <v>1</v>
      </c>
      <c r="AY205">
        <v>1</v>
      </c>
      <c r="BG205">
        <v>1</v>
      </c>
      <c r="CI205">
        <v>1</v>
      </c>
      <c r="DU205">
        <v>2</v>
      </c>
      <c r="ES205">
        <v>2</v>
      </c>
      <c r="FZ205">
        <v>3</v>
      </c>
      <c r="GP205" t="b">
        <v>0</v>
      </c>
      <c r="GQ205">
        <v>0.0153061224489796</v>
      </c>
      <c r="GR205">
        <v>11</v>
      </c>
    </row>
    <row r="206" spans="1:200">
      <c r="A206" s="6" t="s">
        <v>6291</v>
      </c>
      <c r="S206">
        <v>1</v>
      </c>
      <c r="AA206">
        <v>1</v>
      </c>
      <c r="BK206">
        <v>1</v>
      </c>
      <c r="CH206">
        <v>4</v>
      </c>
      <c r="CU206">
        <v>2</v>
      </c>
      <c r="EK206">
        <v>2</v>
      </c>
      <c r="GP206" t="b">
        <v>0</v>
      </c>
      <c r="GQ206">
        <v>0.0153061224489796</v>
      </c>
      <c r="GR206">
        <v>11</v>
      </c>
    </row>
    <row r="207" spans="1:200">
      <c r="A207" s="6" t="s">
        <v>1141</v>
      </c>
      <c r="EH207">
        <v>11</v>
      </c>
      <c r="GP207" t="b">
        <v>1</v>
      </c>
      <c r="GQ207">
        <v>0.00510204081632653</v>
      </c>
      <c r="GR207">
        <v>11</v>
      </c>
    </row>
    <row r="208" spans="1:200">
      <c r="A208" s="6" t="s">
        <v>7855</v>
      </c>
      <c r="AK208">
        <v>1</v>
      </c>
      <c r="BR208">
        <v>2</v>
      </c>
      <c r="CS208">
        <v>1</v>
      </c>
      <c r="DH208">
        <v>5</v>
      </c>
      <c r="DQ208">
        <v>1</v>
      </c>
      <c r="GE208">
        <v>1</v>
      </c>
      <c r="GP208" t="b">
        <v>0</v>
      </c>
      <c r="GQ208">
        <v>0.0102040816326531</v>
      </c>
      <c r="GR208">
        <v>11</v>
      </c>
    </row>
    <row r="209" spans="1:200">
      <c r="A209" s="6" t="s">
        <v>2134</v>
      </c>
      <c r="AK209">
        <v>5</v>
      </c>
      <c r="BQ209">
        <v>6</v>
      </c>
      <c r="GP209" t="b">
        <v>0</v>
      </c>
      <c r="GQ209">
        <v>0.0102040816326531</v>
      </c>
      <c r="GR209">
        <v>11</v>
      </c>
    </row>
    <row r="210" spans="1:200">
      <c r="A210" s="6" t="s">
        <v>6777</v>
      </c>
      <c r="BR210">
        <v>3</v>
      </c>
      <c r="BT210">
        <v>1</v>
      </c>
      <c r="CF210">
        <v>3</v>
      </c>
      <c r="FH210">
        <v>1</v>
      </c>
      <c r="FI210">
        <v>1</v>
      </c>
      <c r="FN210">
        <v>1</v>
      </c>
      <c r="GH210">
        <v>1</v>
      </c>
      <c r="GP210" t="b">
        <v>0</v>
      </c>
      <c r="GQ210">
        <v>0.0102040816326531</v>
      </c>
      <c r="GR210">
        <v>11</v>
      </c>
    </row>
    <row r="211" spans="1:200">
      <c r="A211" s="6" t="s">
        <v>125</v>
      </c>
      <c r="EK211">
        <v>11</v>
      </c>
      <c r="GP211" t="b">
        <v>1</v>
      </c>
      <c r="GQ211">
        <v>0.00510204081632653</v>
      </c>
      <c r="GR211">
        <v>11</v>
      </c>
    </row>
    <row r="212" spans="1:200">
      <c r="A212" s="6" t="s">
        <v>7254</v>
      </c>
      <c r="I212">
        <v>1</v>
      </c>
      <c r="AN212">
        <v>1</v>
      </c>
      <c r="BC212">
        <v>1</v>
      </c>
      <c r="BG212">
        <v>1</v>
      </c>
      <c r="BV212">
        <v>1</v>
      </c>
      <c r="BW212">
        <v>1</v>
      </c>
      <c r="CW212">
        <v>1</v>
      </c>
      <c r="DP212">
        <v>1</v>
      </c>
      <c r="EK212">
        <v>1</v>
      </c>
      <c r="FU212">
        <v>1</v>
      </c>
      <c r="FX212">
        <v>1</v>
      </c>
      <c r="GP212" t="b">
        <v>0</v>
      </c>
      <c r="GQ212">
        <v>0</v>
      </c>
      <c r="GR212">
        <v>11</v>
      </c>
    </row>
    <row r="213" spans="1:200">
      <c r="A213" s="6" t="s">
        <v>6488</v>
      </c>
      <c r="AG213">
        <v>1</v>
      </c>
      <c r="BD213">
        <v>1</v>
      </c>
      <c r="BR213">
        <v>1</v>
      </c>
      <c r="CS213">
        <v>2</v>
      </c>
      <c r="DM213">
        <v>1</v>
      </c>
      <c r="DQ213">
        <v>1</v>
      </c>
      <c r="EH213">
        <v>1</v>
      </c>
      <c r="EJ213">
        <v>1</v>
      </c>
      <c r="EN213">
        <v>1</v>
      </c>
      <c r="FB213">
        <v>1</v>
      </c>
      <c r="GP213" t="b">
        <v>0</v>
      </c>
      <c r="GQ213">
        <v>0.00510204081632653</v>
      </c>
      <c r="GR213">
        <v>11</v>
      </c>
    </row>
    <row r="214" spans="1:200">
      <c r="A214" s="6" t="s">
        <v>6605</v>
      </c>
      <c r="K214">
        <v>2</v>
      </c>
      <c r="AQ214">
        <v>2</v>
      </c>
      <c r="BS214">
        <v>1</v>
      </c>
      <c r="DO214">
        <v>1</v>
      </c>
      <c r="DT214">
        <v>1</v>
      </c>
      <c r="FT214">
        <v>4</v>
      </c>
      <c r="GP214" t="b">
        <v>0</v>
      </c>
      <c r="GQ214">
        <v>0.0153061224489796</v>
      </c>
      <c r="GR214">
        <v>11</v>
      </c>
    </row>
    <row r="215" spans="1:200">
      <c r="A215" s="6" t="s">
        <v>8470</v>
      </c>
      <c r="AG215">
        <v>1</v>
      </c>
      <c r="AR215">
        <v>1</v>
      </c>
      <c r="BQ215">
        <v>1</v>
      </c>
      <c r="DT215">
        <v>2</v>
      </c>
      <c r="GN215">
        <v>6</v>
      </c>
      <c r="GP215" t="b">
        <v>0</v>
      </c>
      <c r="GQ215">
        <v>0.0102040816326531</v>
      </c>
      <c r="GR215">
        <v>11</v>
      </c>
    </row>
    <row r="216" spans="1:200">
      <c r="A216" s="6" t="s">
        <v>1033</v>
      </c>
      <c r="DB216">
        <v>10</v>
      </c>
      <c r="GP216" t="b">
        <v>1</v>
      </c>
      <c r="GQ216">
        <v>0.00510204081632653</v>
      </c>
      <c r="GR216">
        <v>10</v>
      </c>
    </row>
    <row r="217" spans="1:200">
      <c r="A217" s="6" t="s">
        <v>935</v>
      </c>
      <c r="EE217">
        <v>10</v>
      </c>
      <c r="GP217" t="b">
        <v>1</v>
      </c>
      <c r="GQ217">
        <v>0.00510204081632653</v>
      </c>
      <c r="GR217">
        <v>10</v>
      </c>
    </row>
    <row r="218" spans="1:200">
      <c r="A218" s="6" t="s">
        <v>1458</v>
      </c>
      <c r="CD218">
        <v>10</v>
      </c>
      <c r="GP218" t="b">
        <v>1</v>
      </c>
      <c r="GQ218">
        <v>0.00510204081632653</v>
      </c>
      <c r="GR218">
        <v>10</v>
      </c>
    </row>
    <row r="219" spans="1:200">
      <c r="A219" s="6" t="s">
        <v>2070</v>
      </c>
      <c r="J219">
        <v>10</v>
      </c>
      <c r="GP219" t="b">
        <v>1</v>
      </c>
      <c r="GQ219">
        <v>0.00510204081632653</v>
      </c>
      <c r="GR219">
        <v>10</v>
      </c>
    </row>
    <row r="220" spans="1:200">
      <c r="A220" s="6" t="s">
        <v>1763</v>
      </c>
      <c r="AP220">
        <v>10</v>
      </c>
      <c r="GP220" t="b">
        <v>1</v>
      </c>
      <c r="GQ220">
        <v>0.00510204081632653</v>
      </c>
      <c r="GR220">
        <v>10</v>
      </c>
    </row>
    <row r="221" spans="1:200">
      <c r="A221" s="6" t="s">
        <v>486</v>
      </c>
      <c r="AU221">
        <v>10</v>
      </c>
      <c r="GP221" t="b">
        <v>1</v>
      </c>
      <c r="GQ221">
        <v>0.00510204081632653</v>
      </c>
      <c r="GR221">
        <v>10</v>
      </c>
    </row>
    <row r="222" spans="1:200">
      <c r="A222" s="6" t="s">
        <v>7053</v>
      </c>
      <c r="X222">
        <v>1</v>
      </c>
      <c r="AK222">
        <v>1</v>
      </c>
      <c r="BC222">
        <v>3</v>
      </c>
      <c r="CW222">
        <v>1</v>
      </c>
      <c r="DF222">
        <v>1</v>
      </c>
      <c r="EH222">
        <v>2</v>
      </c>
      <c r="FM222">
        <v>1</v>
      </c>
      <c r="GP222" t="b">
        <v>0</v>
      </c>
      <c r="GQ222">
        <v>0.0102040816326531</v>
      </c>
      <c r="GR222">
        <v>10</v>
      </c>
    </row>
    <row r="223" spans="1:200">
      <c r="A223" s="6" t="s">
        <v>1500</v>
      </c>
      <c r="GJ223">
        <v>10</v>
      </c>
      <c r="GP223" t="b">
        <v>1</v>
      </c>
      <c r="GQ223">
        <v>0.00510204081632653</v>
      </c>
      <c r="GR223">
        <v>10</v>
      </c>
    </row>
    <row r="224" spans="1:200">
      <c r="A224" s="6" t="s">
        <v>1785</v>
      </c>
      <c r="H224">
        <v>10</v>
      </c>
      <c r="GP224" t="b">
        <v>1</v>
      </c>
      <c r="GQ224">
        <v>0.00510204081632653</v>
      </c>
      <c r="GR224">
        <v>10</v>
      </c>
    </row>
    <row r="225" spans="1:200">
      <c r="A225" s="6" t="s">
        <v>59</v>
      </c>
      <c r="CO225">
        <v>10</v>
      </c>
      <c r="GP225" t="b">
        <v>1</v>
      </c>
      <c r="GQ225">
        <v>0.00510204081632653</v>
      </c>
      <c r="GR225">
        <v>10</v>
      </c>
    </row>
    <row r="226" spans="1:200">
      <c r="A226" s="6" t="s">
        <v>37</v>
      </c>
      <c r="BR226">
        <v>10</v>
      </c>
      <c r="GP226" t="b">
        <v>1</v>
      </c>
      <c r="GQ226">
        <v>0.00510204081632653</v>
      </c>
      <c r="GR226">
        <v>10</v>
      </c>
    </row>
    <row r="227" spans="1:200">
      <c r="A227" s="6" t="s">
        <v>15</v>
      </c>
      <c r="R227">
        <v>10</v>
      </c>
      <c r="GP227" t="b">
        <v>1</v>
      </c>
      <c r="GQ227">
        <v>0.00510204081632653</v>
      </c>
      <c r="GR227">
        <v>10</v>
      </c>
    </row>
    <row r="228" spans="1:200">
      <c r="A228" s="6" t="s">
        <v>1796</v>
      </c>
      <c r="DK228">
        <v>10</v>
      </c>
      <c r="GP228" t="b">
        <v>1</v>
      </c>
      <c r="GQ228">
        <v>0.00510204081632653</v>
      </c>
      <c r="GR228">
        <v>10</v>
      </c>
    </row>
    <row r="229" spans="1:200">
      <c r="A229" s="6" t="s">
        <v>301</v>
      </c>
      <c r="FV229">
        <v>10</v>
      </c>
      <c r="GP229" t="b">
        <v>1</v>
      </c>
      <c r="GQ229">
        <v>0.00510204081632653</v>
      </c>
      <c r="GR229">
        <v>10</v>
      </c>
    </row>
    <row r="230" spans="1:200">
      <c r="A230" s="6" t="s">
        <v>6419</v>
      </c>
      <c r="AV230">
        <v>10</v>
      </c>
      <c r="GP230" t="b">
        <v>1</v>
      </c>
      <c r="GQ230">
        <v>0.00510204081632653</v>
      </c>
      <c r="GR230">
        <v>10</v>
      </c>
    </row>
    <row r="231" spans="1:200">
      <c r="A231" s="6" t="s">
        <v>6314</v>
      </c>
      <c r="EV231">
        <v>10</v>
      </c>
      <c r="GP231" t="b">
        <v>1</v>
      </c>
      <c r="GQ231">
        <v>0.00510204081632653</v>
      </c>
      <c r="GR231">
        <v>10</v>
      </c>
    </row>
    <row r="232" spans="1:200">
      <c r="A232" s="6" t="s">
        <v>726</v>
      </c>
      <c r="FY232">
        <v>10</v>
      </c>
      <c r="GP232" t="b">
        <v>1</v>
      </c>
      <c r="GQ232">
        <v>0.00510204081632653</v>
      </c>
      <c r="GR232">
        <v>10</v>
      </c>
    </row>
    <row r="233" spans="1:200">
      <c r="A233" s="6" t="s">
        <v>1108</v>
      </c>
      <c r="S233">
        <v>10</v>
      </c>
      <c r="GP233" t="b">
        <v>1</v>
      </c>
      <c r="GQ233">
        <v>0.00510204081632653</v>
      </c>
      <c r="GR233">
        <v>10</v>
      </c>
    </row>
    <row r="234" spans="1:200">
      <c r="A234" s="6" t="s">
        <v>290</v>
      </c>
      <c r="FB234">
        <v>10</v>
      </c>
      <c r="GP234" t="b">
        <v>1</v>
      </c>
      <c r="GQ234">
        <v>0.00510204081632653</v>
      </c>
      <c r="GR234">
        <v>10</v>
      </c>
    </row>
    <row r="235" spans="1:200">
      <c r="A235" s="6" t="s">
        <v>1807</v>
      </c>
      <c r="DZ235">
        <v>10</v>
      </c>
      <c r="GP235" t="b">
        <v>1</v>
      </c>
      <c r="GQ235">
        <v>0.00510204081632653</v>
      </c>
      <c r="GR235">
        <v>10</v>
      </c>
    </row>
    <row r="236" spans="1:200">
      <c r="A236" s="6" t="s">
        <v>1469</v>
      </c>
      <c r="CJ236">
        <v>10</v>
      </c>
      <c r="GP236" t="b">
        <v>1</v>
      </c>
      <c r="GQ236">
        <v>0.00510204081632653</v>
      </c>
      <c r="GR236">
        <v>10</v>
      </c>
    </row>
    <row r="237" spans="1:200">
      <c r="A237" s="6" t="s">
        <v>8324</v>
      </c>
      <c r="G237">
        <v>1</v>
      </c>
      <c r="K237">
        <v>1</v>
      </c>
      <c r="BH237">
        <v>1</v>
      </c>
      <c r="BI237">
        <v>2</v>
      </c>
      <c r="BX237">
        <v>1</v>
      </c>
      <c r="DW237">
        <v>1</v>
      </c>
      <c r="ER237">
        <v>1</v>
      </c>
      <c r="EW237">
        <v>1</v>
      </c>
      <c r="GF237">
        <v>1</v>
      </c>
      <c r="GP237" t="b">
        <v>0</v>
      </c>
      <c r="GQ237">
        <v>0.00510204081632653</v>
      </c>
      <c r="GR237">
        <v>10</v>
      </c>
    </row>
    <row r="238" spans="1:200">
      <c r="A238" s="6" t="s">
        <v>6282</v>
      </c>
      <c r="C238">
        <v>2</v>
      </c>
      <c r="AA238">
        <v>1</v>
      </c>
      <c r="AI238">
        <v>1</v>
      </c>
      <c r="AX238">
        <v>1</v>
      </c>
      <c r="AY238">
        <v>1</v>
      </c>
      <c r="BH238">
        <v>1</v>
      </c>
      <c r="CI238">
        <v>2</v>
      </c>
      <c r="ES238">
        <v>1</v>
      </c>
      <c r="GP238" t="b">
        <v>0</v>
      </c>
      <c r="GQ238">
        <v>0.0102040816326531</v>
      </c>
      <c r="GR238">
        <v>10</v>
      </c>
    </row>
    <row r="239" spans="1:200">
      <c r="A239" s="6" t="s">
        <v>344</v>
      </c>
      <c r="AM239">
        <v>10</v>
      </c>
      <c r="GP239" t="b">
        <v>1</v>
      </c>
      <c r="GQ239">
        <v>0.00510204081632653</v>
      </c>
      <c r="GR239">
        <v>10</v>
      </c>
    </row>
    <row r="240" spans="1:200">
      <c r="A240" s="6" t="s">
        <v>6405</v>
      </c>
      <c r="EU240">
        <v>10</v>
      </c>
      <c r="GP240" t="b">
        <v>1</v>
      </c>
      <c r="GQ240">
        <v>0.00510204081632653</v>
      </c>
      <c r="GR240">
        <v>10</v>
      </c>
    </row>
    <row r="241" spans="1:200">
      <c r="A241" s="6" t="s">
        <v>114</v>
      </c>
      <c r="BE241">
        <v>10</v>
      </c>
      <c r="GP241" t="b">
        <v>1</v>
      </c>
      <c r="GQ241">
        <v>0.00510204081632653</v>
      </c>
      <c r="GR241">
        <v>10</v>
      </c>
    </row>
    <row r="242" spans="1:200">
      <c r="A242" s="6" t="s">
        <v>6402</v>
      </c>
      <c r="EU242">
        <v>10</v>
      </c>
      <c r="GP242" t="b">
        <v>1</v>
      </c>
      <c r="GQ242">
        <v>0.00510204081632653</v>
      </c>
      <c r="GR242">
        <v>10</v>
      </c>
    </row>
    <row r="243" spans="1:200">
      <c r="A243" s="6" t="s">
        <v>616</v>
      </c>
      <c r="AC243">
        <v>10</v>
      </c>
      <c r="GP243" t="b">
        <v>1</v>
      </c>
      <c r="GQ243">
        <v>0.00510204081632653</v>
      </c>
      <c r="GR243">
        <v>10</v>
      </c>
    </row>
    <row r="244" spans="1:200">
      <c r="A244" s="6" t="s">
        <v>924</v>
      </c>
      <c r="GM244">
        <v>10</v>
      </c>
      <c r="GP244" t="b">
        <v>1</v>
      </c>
      <c r="GQ244">
        <v>0.00510204081632653</v>
      </c>
      <c r="GR244">
        <v>10</v>
      </c>
    </row>
    <row r="245" spans="1:200">
      <c r="A245" s="6" t="s">
        <v>1000</v>
      </c>
      <c r="AI245">
        <v>10</v>
      </c>
      <c r="GP245" t="b">
        <v>1</v>
      </c>
      <c r="GQ245">
        <v>0.00510204081632653</v>
      </c>
      <c r="GR245">
        <v>10</v>
      </c>
    </row>
    <row r="246" spans="1:200">
      <c r="A246" s="6" t="s">
        <v>902</v>
      </c>
      <c r="GH246">
        <v>10</v>
      </c>
      <c r="GP246" t="b">
        <v>1</v>
      </c>
      <c r="GQ246">
        <v>0.00510204081632653</v>
      </c>
      <c r="GR246">
        <v>10</v>
      </c>
    </row>
    <row r="247" spans="1:200">
      <c r="A247" s="6" t="s">
        <v>583</v>
      </c>
      <c r="BF247">
        <v>10</v>
      </c>
      <c r="GP247" t="b">
        <v>1</v>
      </c>
      <c r="GQ247">
        <v>0.00510204081632653</v>
      </c>
      <c r="GR247">
        <v>10</v>
      </c>
    </row>
    <row r="248" spans="1:200">
      <c r="A248" s="6" t="s">
        <v>594</v>
      </c>
      <c r="ED248">
        <v>10</v>
      </c>
      <c r="GP248" t="b">
        <v>1</v>
      </c>
      <c r="GQ248">
        <v>0.00510204081632653</v>
      </c>
      <c r="GR248">
        <v>10</v>
      </c>
    </row>
    <row r="249" spans="1:200">
      <c r="A249" s="6" t="s">
        <v>410</v>
      </c>
      <c r="CY249">
        <v>10</v>
      </c>
      <c r="GP249" t="b">
        <v>1</v>
      </c>
      <c r="GQ249">
        <v>0.00510204081632653</v>
      </c>
      <c r="GR249">
        <v>10</v>
      </c>
    </row>
    <row r="250" spans="1:200">
      <c r="A250" s="6" t="s">
        <v>8471</v>
      </c>
      <c r="BE250">
        <v>4</v>
      </c>
      <c r="BQ250">
        <v>1</v>
      </c>
      <c r="CS250">
        <v>1</v>
      </c>
      <c r="DL250">
        <v>4</v>
      </c>
      <c r="GP250" t="b">
        <v>0</v>
      </c>
      <c r="GQ250">
        <v>0.0102040816326531</v>
      </c>
      <c r="GR250">
        <v>10</v>
      </c>
    </row>
    <row r="251" spans="1:200">
      <c r="A251" s="6" t="s">
        <v>6311</v>
      </c>
      <c r="EV251">
        <v>10</v>
      </c>
      <c r="GP251" t="b">
        <v>1</v>
      </c>
      <c r="GQ251">
        <v>0.00510204081632653</v>
      </c>
      <c r="GR251">
        <v>10</v>
      </c>
    </row>
    <row r="252" spans="1:200">
      <c r="A252" s="6" t="s">
        <v>2015</v>
      </c>
      <c r="BU252">
        <v>10</v>
      </c>
      <c r="GP252" t="b">
        <v>1</v>
      </c>
      <c r="GQ252">
        <v>0.00510204081632653</v>
      </c>
      <c r="GR252">
        <v>10</v>
      </c>
    </row>
    <row r="253" spans="1:200">
      <c r="A253" s="6" t="s">
        <v>550</v>
      </c>
      <c r="G253">
        <v>10</v>
      </c>
      <c r="GP253" t="b">
        <v>1</v>
      </c>
      <c r="GQ253">
        <v>0.00510204081632653</v>
      </c>
      <c r="GR253">
        <v>10</v>
      </c>
    </row>
    <row r="254" spans="1:200">
      <c r="A254" s="6" t="s">
        <v>366</v>
      </c>
      <c r="GC254">
        <v>10</v>
      </c>
      <c r="GP254" t="b">
        <v>1</v>
      </c>
      <c r="GQ254">
        <v>0.00510204081632653</v>
      </c>
      <c r="GR254">
        <v>10</v>
      </c>
    </row>
    <row r="255" spans="1:200">
      <c r="A255" s="6" t="s">
        <v>1054</v>
      </c>
      <c r="F255">
        <v>10</v>
      </c>
      <c r="GP255" t="b">
        <v>1</v>
      </c>
      <c r="GQ255">
        <v>0.00510204081632653</v>
      </c>
      <c r="GR255">
        <v>10</v>
      </c>
    </row>
    <row r="256" spans="1:200">
      <c r="A256" s="6" t="s">
        <v>6418</v>
      </c>
      <c r="AV256">
        <v>10</v>
      </c>
      <c r="GP256" t="b">
        <v>1</v>
      </c>
      <c r="GQ256">
        <v>0.00510204081632653</v>
      </c>
      <c r="GR256">
        <v>10</v>
      </c>
    </row>
    <row r="257" spans="1:200">
      <c r="A257" s="6" t="s">
        <v>605</v>
      </c>
      <c r="CG257">
        <v>10</v>
      </c>
      <c r="GP257" t="b">
        <v>1</v>
      </c>
      <c r="GQ257">
        <v>0.00510204081632653</v>
      </c>
      <c r="GR257">
        <v>10</v>
      </c>
    </row>
    <row r="258" spans="1:200">
      <c r="A258" s="6" t="s">
        <v>847</v>
      </c>
      <c r="B258">
        <v>10</v>
      </c>
      <c r="GP258" t="b">
        <v>1</v>
      </c>
      <c r="GQ258">
        <v>0.00510204081632653</v>
      </c>
      <c r="GR258">
        <v>10</v>
      </c>
    </row>
    <row r="259" spans="1:200">
      <c r="A259" s="6" t="s">
        <v>2026</v>
      </c>
      <c r="CS259">
        <v>10</v>
      </c>
      <c r="GP259" t="b">
        <v>1</v>
      </c>
      <c r="GQ259">
        <v>0.00510204081632653</v>
      </c>
      <c r="GR259">
        <v>10</v>
      </c>
    </row>
    <row r="260" spans="1:200">
      <c r="A260" s="6" t="s">
        <v>1086</v>
      </c>
      <c r="BI260">
        <v>9</v>
      </c>
      <c r="FA260">
        <v>1</v>
      </c>
      <c r="GP260" t="b">
        <v>0</v>
      </c>
      <c r="GQ260">
        <v>0.00510204081632653</v>
      </c>
      <c r="GR260">
        <v>10</v>
      </c>
    </row>
    <row r="261" spans="1:200">
      <c r="A261" s="6" t="s">
        <v>682</v>
      </c>
      <c r="W261">
        <v>10</v>
      </c>
      <c r="GP261" t="b">
        <v>1</v>
      </c>
      <c r="GQ261">
        <v>0.00510204081632653</v>
      </c>
      <c r="GR261">
        <v>10</v>
      </c>
    </row>
    <row r="262" spans="1:200">
      <c r="A262" s="6" t="s">
        <v>333</v>
      </c>
      <c r="U262">
        <v>10</v>
      </c>
      <c r="GP262" t="b">
        <v>1</v>
      </c>
      <c r="GQ262">
        <v>0.00510204081632653</v>
      </c>
      <c r="GR262">
        <v>10</v>
      </c>
    </row>
    <row r="263" spans="1:200">
      <c r="A263" s="6" t="s">
        <v>1555</v>
      </c>
      <c r="FH263">
        <v>10</v>
      </c>
      <c r="GP263" t="b">
        <v>1</v>
      </c>
      <c r="GQ263">
        <v>0.00510204081632653</v>
      </c>
      <c r="GR263">
        <v>10</v>
      </c>
    </row>
    <row r="264" spans="1:200">
      <c r="A264" s="6" t="s">
        <v>1185</v>
      </c>
      <c r="CB264">
        <v>10</v>
      </c>
      <c r="GP264" t="b">
        <v>1</v>
      </c>
      <c r="GQ264">
        <v>0.00510204081632653</v>
      </c>
      <c r="GR264">
        <v>10</v>
      </c>
    </row>
    <row r="265" spans="1:200">
      <c r="A265" s="6" t="s">
        <v>1949</v>
      </c>
      <c r="DV265">
        <v>10</v>
      </c>
      <c r="GP265" t="b">
        <v>1</v>
      </c>
      <c r="GQ265">
        <v>0.00510204081632653</v>
      </c>
      <c r="GR265">
        <v>10</v>
      </c>
    </row>
    <row r="266" spans="1:200">
      <c r="A266" s="6" t="s">
        <v>1927</v>
      </c>
      <c r="AO266">
        <v>10</v>
      </c>
      <c r="GP266" t="b">
        <v>1</v>
      </c>
      <c r="GQ266">
        <v>0.00510204081632653</v>
      </c>
      <c r="GR266">
        <v>10</v>
      </c>
    </row>
    <row r="267" spans="1:200">
      <c r="A267" s="6" t="s">
        <v>1643</v>
      </c>
      <c r="P267">
        <v>10</v>
      </c>
      <c r="GP267" t="b">
        <v>1</v>
      </c>
      <c r="GQ267">
        <v>0.00510204081632653</v>
      </c>
      <c r="GR267">
        <v>10</v>
      </c>
    </row>
    <row r="268" spans="1:200">
      <c r="A268" s="6" t="s">
        <v>1632</v>
      </c>
      <c r="BL268">
        <v>10</v>
      </c>
      <c r="GP268" t="b">
        <v>1</v>
      </c>
      <c r="GQ268">
        <v>0.00510204081632653</v>
      </c>
      <c r="GR268">
        <v>10</v>
      </c>
    </row>
    <row r="269" spans="1:200">
      <c r="A269" s="6" t="s">
        <v>6407</v>
      </c>
      <c r="EU269">
        <v>10</v>
      </c>
      <c r="GP269" t="b">
        <v>1</v>
      </c>
      <c r="GQ269">
        <v>0.00510204081632653</v>
      </c>
      <c r="GR269">
        <v>10</v>
      </c>
    </row>
    <row r="270" spans="1:200">
      <c r="A270" s="6" t="s">
        <v>6380</v>
      </c>
      <c r="EW270">
        <v>10</v>
      </c>
      <c r="GP270" t="b">
        <v>1</v>
      </c>
      <c r="GQ270">
        <v>0.00510204081632653</v>
      </c>
      <c r="GR270">
        <v>10</v>
      </c>
    </row>
    <row r="271" spans="1:200">
      <c r="A271" s="6" t="s">
        <v>1818</v>
      </c>
      <c r="EQ271">
        <v>10</v>
      </c>
      <c r="GP271" t="b">
        <v>1</v>
      </c>
      <c r="GQ271">
        <v>0.00510204081632653</v>
      </c>
      <c r="GR271">
        <v>10</v>
      </c>
    </row>
    <row r="272" spans="1:200">
      <c r="A272" s="6" t="s">
        <v>8217</v>
      </c>
      <c r="AL272">
        <v>1</v>
      </c>
      <c r="AU272">
        <v>1</v>
      </c>
      <c r="BO272">
        <v>1</v>
      </c>
      <c r="CH272">
        <v>1</v>
      </c>
      <c r="DP272">
        <v>1</v>
      </c>
      <c r="EA272">
        <v>1</v>
      </c>
      <c r="FC272">
        <v>2</v>
      </c>
      <c r="FV272">
        <v>1</v>
      </c>
      <c r="GK272">
        <v>1</v>
      </c>
      <c r="GP272" t="b">
        <v>0</v>
      </c>
      <c r="GQ272">
        <v>0.00510204081632653</v>
      </c>
      <c r="GR272">
        <v>10</v>
      </c>
    </row>
    <row r="273" spans="1:200">
      <c r="A273" s="6" t="s">
        <v>1294</v>
      </c>
      <c r="GI273">
        <v>10</v>
      </c>
      <c r="GP273" t="b">
        <v>1</v>
      </c>
      <c r="GQ273">
        <v>0.00510204081632653</v>
      </c>
      <c r="GR273">
        <v>10</v>
      </c>
    </row>
    <row r="274" spans="1:200">
      <c r="A274" s="6" t="s">
        <v>1272</v>
      </c>
      <c r="FA274">
        <v>10</v>
      </c>
      <c r="GP274" t="b">
        <v>1</v>
      </c>
      <c r="GQ274">
        <v>0.00510204081632653</v>
      </c>
      <c r="GR274">
        <v>10</v>
      </c>
    </row>
    <row r="275" spans="1:200">
      <c r="A275" s="6" t="s">
        <v>869</v>
      </c>
      <c r="DL275">
        <v>10</v>
      </c>
      <c r="GP275" t="b">
        <v>1</v>
      </c>
      <c r="GQ275">
        <v>0.00510204081632653</v>
      </c>
      <c r="GR275">
        <v>10</v>
      </c>
    </row>
    <row r="276" spans="1:200">
      <c r="A276" s="6" t="s">
        <v>530</v>
      </c>
      <c r="GO276">
        <v>10</v>
      </c>
      <c r="GP276" t="b">
        <v>1</v>
      </c>
      <c r="GQ276">
        <v>0.00510204081632653</v>
      </c>
      <c r="GR276">
        <v>10</v>
      </c>
    </row>
    <row r="277" spans="1:200">
      <c r="A277" s="6" t="s">
        <v>7602</v>
      </c>
      <c r="X277">
        <v>1</v>
      </c>
      <c r="AA277">
        <v>1</v>
      </c>
      <c r="BW277">
        <v>2</v>
      </c>
      <c r="BY277">
        <v>1</v>
      </c>
      <c r="DG277">
        <v>1</v>
      </c>
      <c r="DW277">
        <v>1</v>
      </c>
      <c r="ES277">
        <v>1</v>
      </c>
      <c r="EY277">
        <v>1</v>
      </c>
      <c r="FC277">
        <v>1</v>
      </c>
      <c r="GP277" t="b">
        <v>0</v>
      </c>
      <c r="GQ277">
        <v>0.00510204081632653</v>
      </c>
      <c r="GR277">
        <v>10</v>
      </c>
    </row>
    <row r="278" spans="1:200">
      <c r="A278" s="6" t="s">
        <v>6403</v>
      </c>
      <c r="EU278">
        <v>10</v>
      </c>
      <c r="GP278" t="b">
        <v>1</v>
      </c>
      <c r="GQ278">
        <v>0.00510204081632653</v>
      </c>
      <c r="GR278">
        <v>10</v>
      </c>
    </row>
    <row r="279" spans="1:200">
      <c r="A279" s="6" t="s">
        <v>7447</v>
      </c>
      <c r="BR279">
        <v>1</v>
      </c>
      <c r="BU279">
        <v>3</v>
      </c>
      <c r="CF279">
        <v>1</v>
      </c>
      <c r="EF279">
        <v>1</v>
      </c>
      <c r="FH279">
        <v>3</v>
      </c>
      <c r="FN279">
        <v>1</v>
      </c>
      <c r="GP279" t="b">
        <v>0</v>
      </c>
      <c r="GQ279">
        <v>0.0102040816326531</v>
      </c>
      <c r="GR279">
        <v>10</v>
      </c>
    </row>
    <row r="280" spans="1:200">
      <c r="A280" s="6" t="s">
        <v>6421</v>
      </c>
      <c r="AV280">
        <v>10</v>
      </c>
      <c r="GP280" t="b">
        <v>1</v>
      </c>
      <c r="GQ280">
        <v>0.00510204081632653</v>
      </c>
      <c r="GR280">
        <v>10</v>
      </c>
    </row>
    <row r="281" spans="1:200">
      <c r="A281" s="6" t="s">
        <v>1993</v>
      </c>
      <c r="BT281">
        <v>10</v>
      </c>
      <c r="GP281" t="b">
        <v>1</v>
      </c>
      <c r="GQ281">
        <v>0.00510204081632653</v>
      </c>
      <c r="GR281">
        <v>10</v>
      </c>
    </row>
    <row r="282" spans="1:200">
      <c r="A282" s="6" t="s">
        <v>2102</v>
      </c>
      <c r="AZ282">
        <v>10</v>
      </c>
      <c r="GP282" t="b">
        <v>1</v>
      </c>
      <c r="GQ282">
        <v>0.00510204081632653</v>
      </c>
      <c r="GR282">
        <v>10</v>
      </c>
    </row>
    <row r="283" spans="1:200">
      <c r="A283" s="6" t="s">
        <v>2059</v>
      </c>
      <c r="BN283">
        <v>10</v>
      </c>
      <c r="GP283" t="b">
        <v>1</v>
      </c>
      <c r="GQ283">
        <v>0.00510204081632653</v>
      </c>
      <c r="GR283">
        <v>10</v>
      </c>
    </row>
    <row r="284" spans="1:200">
      <c r="A284" s="6" t="s">
        <v>464</v>
      </c>
      <c r="GG284">
        <v>10</v>
      </c>
      <c r="GP284" t="b">
        <v>1</v>
      </c>
      <c r="GQ284">
        <v>0.00510204081632653</v>
      </c>
      <c r="GR284">
        <v>10</v>
      </c>
    </row>
    <row r="285" spans="1:200">
      <c r="A285" s="6" t="s">
        <v>1982</v>
      </c>
      <c r="C285">
        <v>10</v>
      </c>
      <c r="GP285" t="b">
        <v>1</v>
      </c>
      <c r="GQ285">
        <v>0.00510204081632653</v>
      </c>
      <c r="GR285">
        <v>10</v>
      </c>
    </row>
    <row r="286" spans="1:200">
      <c r="A286" s="6" t="s">
        <v>6260</v>
      </c>
      <c r="S286">
        <v>1</v>
      </c>
      <c r="BR286">
        <v>1</v>
      </c>
      <c r="BT286">
        <v>1</v>
      </c>
      <c r="BU286">
        <v>1</v>
      </c>
      <c r="EL286">
        <v>2</v>
      </c>
      <c r="FH286">
        <v>2</v>
      </c>
      <c r="GH286">
        <v>2</v>
      </c>
      <c r="GP286" t="b">
        <v>0</v>
      </c>
      <c r="GQ286">
        <v>0.0153061224489796</v>
      </c>
      <c r="GR286">
        <v>10</v>
      </c>
    </row>
    <row r="287" spans="1:200">
      <c r="A287" s="6" t="s">
        <v>913</v>
      </c>
      <c r="DH287">
        <v>10</v>
      </c>
      <c r="GP287" t="b">
        <v>1</v>
      </c>
      <c r="GQ287">
        <v>0.00510204081632653</v>
      </c>
      <c r="GR287">
        <v>10</v>
      </c>
    </row>
    <row r="288" spans="1:200">
      <c r="A288" s="6" t="s">
        <v>453</v>
      </c>
      <c r="BD288">
        <v>10</v>
      </c>
      <c r="GP288" t="b">
        <v>1</v>
      </c>
      <c r="GQ288">
        <v>0.00510204081632653</v>
      </c>
      <c r="GR288">
        <v>10</v>
      </c>
    </row>
    <row r="289" spans="1:200">
      <c r="A289" s="6" t="s">
        <v>6601</v>
      </c>
      <c r="AC289">
        <v>1</v>
      </c>
      <c r="AV289">
        <v>1</v>
      </c>
      <c r="CL289">
        <v>1</v>
      </c>
      <c r="CP289">
        <v>2</v>
      </c>
      <c r="DP289">
        <v>1</v>
      </c>
      <c r="DY289">
        <v>1</v>
      </c>
      <c r="EI289">
        <v>1</v>
      </c>
      <c r="FK289">
        <v>1</v>
      </c>
      <c r="GB289">
        <v>1</v>
      </c>
      <c r="GP289" t="b">
        <v>0</v>
      </c>
      <c r="GQ289">
        <v>0.00510204081632653</v>
      </c>
      <c r="GR289">
        <v>10</v>
      </c>
    </row>
    <row r="290" spans="1:200">
      <c r="A290" s="6" t="s">
        <v>1011</v>
      </c>
      <c r="FP290">
        <v>10</v>
      </c>
      <c r="GP290" t="b">
        <v>1</v>
      </c>
      <c r="GQ290">
        <v>0.00510204081632653</v>
      </c>
      <c r="GR290">
        <v>10</v>
      </c>
    </row>
    <row r="291" spans="1:200">
      <c r="A291" s="6" t="s">
        <v>235</v>
      </c>
      <c r="BO291">
        <v>10</v>
      </c>
      <c r="GP291" t="b">
        <v>1</v>
      </c>
      <c r="GQ291">
        <v>0.00510204081632653</v>
      </c>
      <c r="GR291">
        <v>10</v>
      </c>
    </row>
    <row r="292" spans="1:200">
      <c r="A292" s="6" t="s">
        <v>1360</v>
      </c>
      <c r="BJ292">
        <v>10</v>
      </c>
      <c r="GP292" t="b">
        <v>1</v>
      </c>
      <c r="GQ292">
        <v>0.00510204081632653</v>
      </c>
      <c r="GR292">
        <v>10</v>
      </c>
    </row>
    <row r="293" spans="1:200">
      <c r="A293" s="6" t="s">
        <v>70</v>
      </c>
      <c r="E293">
        <v>10</v>
      </c>
      <c r="GP293" t="b">
        <v>1</v>
      </c>
      <c r="GQ293">
        <v>0.00510204081632653</v>
      </c>
      <c r="GR293">
        <v>10</v>
      </c>
    </row>
    <row r="294" spans="1:200">
      <c r="A294" s="6" t="s">
        <v>246</v>
      </c>
      <c r="FI294">
        <v>10</v>
      </c>
      <c r="GP294" t="b">
        <v>1</v>
      </c>
      <c r="GQ294">
        <v>0.00510204081632653</v>
      </c>
      <c r="GR294">
        <v>10</v>
      </c>
    </row>
    <row r="295" spans="1:200">
      <c r="A295" s="6" t="s">
        <v>891</v>
      </c>
      <c r="CL295">
        <v>10</v>
      </c>
      <c r="GP295" t="b">
        <v>1</v>
      </c>
      <c r="GQ295">
        <v>0.00510204081632653</v>
      </c>
      <c r="GR295">
        <v>10</v>
      </c>
    </row>
    <row r="296" spans="1:200">
      <c r="A296" s="6" t="s">
        <v>6451</v>
      </c>
      <c r="B296">
        <v>1</v>
      </c>
      <c r="AS296">
        <v>1</v>
      </c>
      <c r="BF296">
        <v>1</v>
      </c>
      <c r="BW296">
        <v>1</v>
      </c>
      <c r="CX296">
        <v>1</v>
      </c>
      <c r="CZ296">
        <v>1</v>
      </c>
      <c r="EI296">
        <v>1</v>
      </c>
      <c r="EO296">
        <v>1</v>
      </c>
      <c r="FP296">
        <v>1</v>
      </c>
      <c r="GM296">
        <v>1</v>
      </c>
      <c r="GP296" t="b">
        <v>0</v>
      </c>
      <c r="GQ296">
        <v>0</v>
      </c>
      <c r="GR296">
        <v>10</v>
      </c>
    </row>
    <row r="297" spans="1:200">
      <c r="A297" s="6" t="s">
        <v>158</v>
      </c>
      <c r="EG297">
        <v>10</v>
      </c>
      <c r="GP297" t="b">
        <v>1</v>
      </c>
      <c r="GQ297">
        <v>0.00510204081632653</v>
      </c>
      <c r="GR297">
        <v>10</v>
      </c>
    </row>
    <row r="298" spans="1:200">
      <c r="A298" s="6" t="s">
        <v>1130</v>
      </c>
      <c r="EZ298">
        <v>10</v>
      </c>
      <c r="GP298" t="b">
        <v>1</v>
      </c>
      <c r="GQ298">
        <v>0.00510204081632653</v>
      </c>
      <c r="GR298">
        <v>10</v>
      </c>
    </row>
    <row r="299" spans="1:200">
      <c r="A299" s="6" t="s">
        <v>8472</v>
      </c>
      <c r="D299">
        <v>1</v>
      </c>
      <c r="AY299">
        <v>1</v>
      </c>
      <c r="BP299">
        <v>1</v>
      </c>
      <c r="CI299">
        <v>1</v>
      </c>
      <c r="CQ299">
        <v>1</v>
      </c>
      <c r="CV299">
        <v>1</v>
      </c>
      <c r="DU299">
        <v>3</v>
      </c>
      <c r="GC299">
        <v>1</v>
      </c>
      <c r="GP299" t="b">
        <v>0</v>
      </c>
      <c r="GQ299">
        <v>0.00510204081632653</v>
      </c>
      <c r="GR299">
        <v>10</v>
      </c>
    </row>
    <row r="300" spans="1:200">
      <c r="A300" s="6" t="s">
        <v>1163</v>
      </c>
      <c r="CM300">
        <v>10</v>
      </c>
      <c r="GP300" t="b">
        <v>1</v>
      </c>
      <c r="GQ300">
        <v>0.00510204081632653</v>
      </c>
      <c r="GR300">
        <v>10</v>
      </c>
    </row>
    <row r="301" spans="1:200">
      <c r="A301" s="6" t="s">
        <v>6775</v>
      </c>
      <c r="F301">
        <v>1</v>
      </c>
      <c r="AP301">
        <v>3</v>
      </c>
      <c r="BR301">
        <v>1</v>
      </c>
      <c r="BU301">
        <v>2</v>
      </c>
      <c r="EL301">
        <v>1</v>
      </c>
      <c r="GH301">
        <v>1</v>
      </c>
      <c r="GP301" t="b">
        <v>0</v>
      </c>
      <c r="GQ301">
        <v>0.0102040816326531</v>
      </c>
      <c r="GR301">
        <v>9</v>
      </c>
    </row>
    <row r="302" spans="1:200">
      <c r="A302" s="6" t="s">
        <v>1119</v>
      </c>
      <c r="BG302">
        <v>9</v>
      </c>
      <c r="GP302" t="b">
        <v>1</v>
      </c>
      <c r="GQ302">
        <v>0.00510204081632653</v>
      </c>
      <c r="GR302">
        <v>9</v>
      </c>
    </row>
    <row r="303" spans="1:200">
      <c r="A303" s="6" t="s">
        <v>8473</v>
      </c>
      <c r="O303">
        <v>1</v>
      </c>
      <c r="BC303">
        <v>2</v>
      </c>
      <c r="BD303">
        <v>1</v>
      </c>
      <c r="CY303">
        <v>1</v>
      </c>
      <c r="EH303">
        <v>1</v>
      </c>
      <c r="FG303">
        <v>2</v>
      </c>
      <c r="FZ303">
        <v>1</v>
      </c>
      <c r="GP303" t="b">
        <v>0</v>
      </c>
      <c r="GQ303">
        <v>0.0102040816326531</v>
      </c>
      <c r="GR303">
        <v>9</v>
      </c>
    </row>
    <row r="304" spans="1:200">
      <c r="A304" s="6" t="s">
        <v>1665</v>
      </c>
      <c r="EF304">
        <v>9</v>
      </c>
      <c r="GP304" t="b">
        <v>1</v>
      </c>
      <c r="GQ304">
        <v>0.00510204081632653</v>
      </c>
      <c r="GR304">
        <v>9</v>
      </c>
    </row>
    <row r="305" spans="1:200">
      <c r="A305" s="6" t="s">
        <v>6496</v>
      </c>
      <c r="B305">
        <v>1</v>
      </c>
      <c r="AK305">
        <v>1</v>
      </c>
      <c r="CC305">
        <v>2</v>
      </c>
      <c r="DH305">
        <v>1</v>
      </c>
      <c r="DU305">
        <v>1</v>
      </c>
      <c r="EN305">
        <v>1</v>
      </c>
      <c r="FF305">
        <v>1</v>
      </c>
      <c r="FL305">
        <v>1</v>
      </c>
      <c r="GP305" t="b">
        <v>0</v>
      </c>
      <c r="GQ305">
        <v>0.00510204081632653</v>
      </c>
      <c r="GR305">
        <v>9</v>
      </c>
    </row>
    <row r="306" spans="1:200">
      <c r="A306" s="6" t="s">
        <v>1403</v>
      </c>
      <c r="N306">
        <v>9</v>
      </c>
      <c r="GP306" t="b">
        <v>1</v>
      </c>
      <c r="GQ306">
        <v>0.00510204081632653</v>
      </c>
      <c r="GR306">
        <v>9</v>
      </c>
    </row>
    <row r="307" spans="1:200">
      <c r="A307" s="6" t="s">
        <v>956</v>
      </c>
      <c r="CF307">
        <v>9</v>
      </c>
      <c r="GP307" t="b">
        <v>1</v>
      </c>
      <c r="GQ307">
        <v>0.00510204081632653</v>
      </c>
      <c r="GR307">
        <v>9</v>
      </c>
    </row>
    <row r="308" spans="1:200">
      <c r="A308" s="6" t="s">
        <v>6498</v>
      </c>
      <c r="FQ308">
        <v>9</v>
      </c>
      <c r="GP308" t="b">
        <v>1</v>
      </c>
      <c r="GQ308">
        <v>0.00510204081632653</v>
      </c>
      <c r="GR308">
        <v>9</v>
      </c>
    </row>
    <row r="309" spans="1:200">
      <c r="A309" s="6" t="s">
        <v>1381</v>
      </c>
      <c r="CP309">
        <v>9</v>
      </c>
      <c r="GP309" t="b">
        <v>1</v>
      </c>
      <c r="GQ309">
        <v>0.00510204081632653</v>
      </c>
      <c r="GR309">
        <v>9</v>
      </c>
    </row>
    <row r="310" spans="1:200">
      <c r="A310" s="6" t="s">
        <v>6564</v>
      </c>
      <c r="AE310">
        <v>9</v>
      </c>
      <c r="GP310" t="b">
        <v>1</v>
      </c>
      <c r="GQ310">
        <v>0.00510204081632653</v>
      </c>
      <c r="GR310">
        <v>9</v>
      </c>
    </row>
    <row r="311" spans="1:200">
      <c r="A311" s="6" t="s">
        <v>7373</v>
      </c>
      <c r="GG311">
        <v>9</v>
      </c>
      <c r="GP311" t="b">
        <v>1</v>
      </c>
      <c r="GQ311">
        <v>0.00510204081632653</v>
      </c>
      <c r="GR311">
        <v>9</v>
      </c>
    </row>
    <row r="312" spans="1:200">
      <c r="A312" s="6" t="s">
        <v>508</v>
      </c>
      <c r="EY312">
        <v>9</v>
      </c>
      <c r="GP312" t="b">
        <v>1</v>
      </c>
      <c r="GQ312">
        <v>0.00510204081632653</v>
      </c>
      <c r="GR312">
        <v>9</v>
      </c>
    </row>
    <row r="313" spans="1:200">
      <c r="A313" s="6" t="s">
        <v>1621</v>
      </c>
      <c r="CU313">
        <v>9</v>
      </c>
      <c r="GP313" t="b">
        <v>1</v>
      </c>
      <c r="GQ313">
        <v>0.00510204081632653</v>
      </c>
      <c r="GR313">
        <v>9</v>
      </c>
    </row>
    <row r="314" spans="1:200">
      <c r="A314" s="6" t="s">
        <v>48</v>
      </c>
      <c r="EO314">
        <v>9</v>
      </c>
      <c r="GP314" t="b">
        <v>1</v>
      </c>
      <c r="GQ314">
        <v>0.00510204081632653</v>
      </c>
      <c r="GR314">
        <v>9</v>
      </c>
    </row>
    <row r="315" spans="1:200">
      <c r="A315" s="6" t="s">
        <v>1938</v>
      </c>
      <c r="BW315">
        <v>9</v>
      </c>
      <c r="GP315" t="b">
        <v>1</v>
      </c>
      <c r="GQ315">
        <v>0.00510204081632653</v>
      </c>
      <c r="GR315">
        <v>9</v>
      </c>
    </row>
    <row r="316" spans="1:200">
      <c r="A316" s="6" t="s">
        <v>6563</v>
      </c>
      <c r="AE316">
        <v>9</v>
      </c>
      <c r="GP316" t="b">
        <v>1</v>
      </c>
      <c r="GQ316">
        <v>0.00510204081632653</v>
      </c>
      <c r="GR316">
        <v>9</v>
      </c>
    </row>
    <row r="317" spans="1:200">
      <c r="A317" s="6" t="s">
        <v>6455</v>
      </c>
      <c r="FD317">
        <v>9</v>
      </c>
      <c r="GP317" t="b">
        <v>1</v>
      </c>
      <c r="GQ317">
        <v>0.00510204081632653</v>
      </c>
      <c r="GR317">
        <v>9</v>
      </c>
    </row>
    <row r="318" spans="1:200">
      <c r="A318" s="6" t="s">
        <v>1774</v>
      </c>
      <c r="EA318">
        <v>9</v>
      </c>
      <c r="GP318" t="b">
        <v>1</v>
      </c>
      <c r="GQ318">
        <v>0.00510204081632653</v>
      </c>
      <c r="GR318">
        <v>9</v>
      </c>
    </row>
    <row r="319" spans="1:200">
      <c r="A319" s="6" t="s">
        <v>1588</v>
      </c>
      <c r="BB319">
        <v>9</v>
      </c>
      <c r="GP319" t="b">
        <v>1</v>
      </c>
      <c r="GQ319">
        <v>0.00510204081632653</v>
      </c>
      <c r="GR319">
        <v>9</v>
      </c>
    </row>
    <row r="320" spans="1:200">
      <c r="A320" s="6" t="s">
        <v>1338</v>
      </c>
      <c r="CW320">
        <v>9</v>
      </c>
      <c r="GP320" t="b">
        <v>1</v>
      </c>
      <c r="GQ320">
        <v>0.00510204081632653</v>
      </c>
      <c r="GR320">
        <v>9</v>
      </c>
    </row>
    <row r="321" spans="1:200">
      <c r="A321" s="6" t="s">
        <v>6569</v>
      </c>
      <c r="FS321">
        <v>9</v>
      </c>
      <c r="GP321" t="b">
        <v>1</v>
      </c>
      <c r="GQ321">
        <v>0.00510204081632653</v>
      </c>
      <c r="GR321">
        <v>9</v>
      </c>
    </row>
    <row r="322" spans="1:200">
      <c r="A322" s="6" t="s">
        <v>169</v>
      </c>
      <c r="AW322">
        <v>9</v>
      </c>
      <c r="GP322" t="b">
        <v>1</v>
      </c>
      <c r="GQ322">
        <v>0.00510204081632653</v>
      </c>
      <c r="GR322">
        <v>9</v>
      </c>
    </row>
    <row r="323" spans="1:200">
      <c r="A323" s="6" t="s">
        <v>8474</v>
      </c>
      <c r="F323">
        <v>1</v>
      </c>
      <c r="J323">
        <v>1</v>
      </c>
      <c r="AK323">
        <v>1</v>
      </c>
      <c r="AP323">
        <v>1</v>
      </c>
      <c r="AZ323">
        <v>1</v>
      </c>
      <c r="FE323">
        <v>2</v>
      </c>
      <c r="GA323">
        <v>1</v>
      </c>
      <c r="GL323">
        <v>1</v>
      </c>
      <c r="GP323" t="b">
        <v>0</v>
      </c>
      <c r="GQ323">
        <v>0.00510204081632653</v>
      </c>
      <c r="GR323">
        <v>9</v>
      </c>
    </row>
    <row r="324" spans="1:200">
      <c r="A324" s="6" t="s">
        <v>1851</v>
      </c>
      <c r="DN324">
        <v>9</v>
      </c>
      <c r="GP324" t="b">
        <v>1</v>
      </c>
      <c r="GQ324">
        <v>0.00510204081632653</v>
      </c>
      <c r="GR324">
        <v>9</v>
      </c>
    </row>
    <row r="325" spans="1:200">
      <c r="A325" s="6" t="s">
        <v>6571</v>
      </c>
      <c r="FS325">
        <v>9</v>
      </c>
      <c r="GP325" t="b">
        <v>1</v>
      </c>
      <c r="GQ325">
        <v>0.00510204081632653</v>
      </c>
      <c r="GR325">
        <v>9</v>
      </c>
    </row>
    <row r="326" spans="1:200">
      <c r="A326" s="6" t="s">
        <v>8475</v>
      </c>
      <c r="P326">
        <v>1</v>
      </c>
      <c r="AA326">
        <v>1</v>
      </c>
      <c r="AI326">
        <v>2</v>
      </c>
      <c r="BL326">
        <v>1</v>
      </c>
      <c r="DB326">
        <v>1</v>
      </c>
      <c r="DL326">
        <v>2</v>
      </c>
      <c r="DN326">
        <v>1</v>
      </c>
      <c r="GP326" t="b">
        <v>0</v>
      </c>
      <c r="GQ326">
        <v>0.0102040816326531</v>
      </c>
      <c r="GR326">
        <v>9</v>
      </c>
    </row>
    <row r="327" spans="1:200">
      <c r="A327" s="6" t="s">
        <v>1327</v>
      </c>
      <c r="FM327">
        <v>9</v>
      </c>
      <c r="GP327" t="b">
        <v>1</v>
      </c>
      <c r="GQ327">
        <v>0.00510204081632653</v>
      </c>
      <c r="GR327">
        <v>9</v>
      </c>
    </row>
    <row r="328" spans="1:200">
      <c r="A328" s="6" t="s">
        <v>8476</v>
      </c>
      <c r="R328">
        <v>1</v>
      </c>
      <c r="AM328">
        <v>1</v>
      </c>
      <c r="AP328">
        <v>1</v>
      </c>
      <c r="AV328">
        <v>1</v>
      </c>
      <c r="BD328">
        <v>1</v>
      </c>
      <c r="BT328">
        <v>1</v>
      </c>
      <c r="FI328">
        <v>1</v>
      </c>
      <c r="FN328">
        <v>2</v>
      </c>
      <c r="GP328" t="b">
        <v>0</v>
      </c>
      <c r="GQ328">
        <v>0.00510204081632653</v>
      </c>
      <c r="GR328">
        <v>9</v>
      </c>
    </row>
    <row r="329" spans="1:200">
      <c r="A329" s="6" t="s">
        <v>1305</v>
      </c>
      <c r="BA329">
        <v>9</v>
      </c>
      <c r="GP329" t="b">
        <v>1</v>
      </c>
      <c r="GQ329">
        <v>0.00510204081632653</v>
      </c>
      <c r="GR329">
        <v>9</v>
      </c>
    </row>
    <row r="330" spans="1:200">
      <c r="A330" s="6" t="s">
        <v>2113</v>
      </c>
      <c r="CC330">
        <v>9</v>
      </c>
      <c r="GP330" t="b">
        <v>1</v>
      </c>
      <c r="GQ330">
        <v>0.00510204081632653</v>
      </c>
      <c r="GR330">
        <v>9</v>
      </c>
    </row>
    <row r="331" spans="1:200">
      <c r="A331" s="6" t="s">
        <v>1687</v>
      </c>
      <c r="FO331">
        <v>9</v>
      </c>
      <c r="GP331" t="b">
        <v>1</v>
      </c>
      <c r="GQ331">
        <v>0.00510204081632653</v>
      </c>
      <c r="GR331">
        <v>9</v>
      </c>
    </row>
    <row r="332" spans="1:200">
      <c r="A332" s="6" t="s">
        <v>1480</v>
      </c>
      <c r="CA332">
        <v>9</v>
      </c>
      <c r="GP332" t="b">
        <v>1</v>
      </c>
      <c r="GQ332">
        <v>0.00510204081632653</v>
      </c>
      <c r="GR332">
        <v>9</v>
      </c>
    </row>
    <row r="333" spans="1:200">
      <c r="A333" s="6" t="s">
        <v>7075</v>
      </c>
      <c r="AI333">
        <v>3</v>
      </c>
      <c r="BP333">
        <v>1</v>
      </c>
      <c r="DB333">
        <v>1</v>
      </c>
      <c r="DL333">
        <v>1</v>
      </c>
      <c r="EU333">
        <v>2</v>
      </c>
      <c r="GC333">
        <v>1</v>
      </c>
      <c r="GP333" t="b">
        <v>0</v>
      </c>
      <c r="GQ333">
        <v>0.0102040816326531</v>
      </c>
      <c r="GR333">
        <v>9</v>
      </c>
    </row>
    <row r="334" spans="1:200">
      <c r="A334" s="6" t="s">
        <v>1217</v>
      </c>
      <c r="FC334">
        <v>9</v>
      </c>
      <c r="GP334" t="b">
        <v>1</v>
      </c>
      <c r="GQ334">
        <v>0.00510204081632653</v>
      </c>
      <c r="GR334">
        <v>9</v>
      </c>
    </row>
    <row r="335" spans="1:200">
      <c r="A335" s="6" t="s">
        <v>388</v>
      </c>
      <c r="ER335">
        <v>9</v>
      </c>
      <c r="GP335" t="b">
        <v>1</v>
      </c>
      <c r="GQ335">
        <v>0.00510204081632653</v>
      </c>
      <c r="GR335">
        <v>9</v>
      </c>
    </row>
    <row r="336" spans="1:200">
      <c r="A336" s="6" t="s">
        <v>1349</v>
      </c>
      <c r="GA336">
        <v>9</v>
      </c>
      <c r="GP336" t="b">
        <v>1</v>
      </c>
      <c r="GQ336">
        <v>0.00510204081632653</v>
      </c>
      <c r="GR336">
        <v>9</v>
      </c>
    </row>
    <row r="337" spans="1:200">
      <c r="A337" s="6" t="s">
        <v>8318</v>
      </c>
      <c r="AH337">
        <v>1</v>
      </c>
      <c r="CJ337">
        <v>2</v>
      </c>
      <c r="DF337">
        <v>1</v>
      </c>
      <c r="EG337">
        <v>2</v>
      </c>
      <c r="GI337">
        <v>3</v>
      </c>
      <c r="GP337" t="b">
        <v>0</v>
      </c>
      <c r="GQ337">
        <v>0.0153061224489796</v>
      </c>
      <c r="GR337">
        <v>9</v>
      </c>
    </row>
    <row r="338" spans="1:200">
      <c r="A338" s="6" t="s">
        <v>1719</v>
      </c>
      <c r="GE338">
        <v>9</v>
      </c>
      <c r="GP338" t="b">
        <v>1</v>
      </c>
      <c r="GQ338">
        <v>0.00510204081632653</v>
      </c>
      <c r="GR338">
        <v>9</v>
      </c>
    </row>
    <row r="339" spans="1:200">
      <c r="A339" s="6" t="s">
        <v>224</v>
      </c>
      <c r="FE339">
        <v>9</v>
      </c>
      <c r="GP339" t="b">
        <v>1</v>
      </c>
      <c r="GQ339">
        <v>0.00510204081632653</v>
      </c>
      <c r="GR339">
        <v>9</v>
      </c>
    </row>
    <row r="340" spans="1:200">
      <c r="A340" s="6" t="s">
        <v>880</v>
      </c>
      <c r="DJ340">
        <v>9</v>
      </c>
      <c r="GP340" t="b">
        <v>1</v>
      </c>
      <c r="GQ340">
        <v>0.00510204081632653</v>
      </c>
      <c r="GR340">
        <v>9</v>
      </c>
    </row>
    <row r="341" spans="1:200">
      <c r="A341" s="6" t="s">
        <v>1414</v>
      </c>
      <c r="FJ341">
        <v>9</v>
      </c>
      <c r="GP341" t="b">
        <v>1</v>
      </c>
      <c r="GQ341">
        <v>0.00510204081632653</v>
      </c>
      <c r="GR341">
        <v>9</v>
      </c>
    </row>
    <row r="342" spans="1:200">
      <c r="A342" s="6" t="s">
        <v>7354</v>
      </c>
      <c r="I342">
        <v>1</v>
      </c>
      <c r="AB342">
        <v>1</v>
      </c>
      <c r="AK342">
        <v>1</v>
      </c>
      <c r="BE342">
        <v>1</v>
      </c>
      <c r="CY342">
        <v>1</v>
      </c>
      <c r="DC342">
        <v>1</v>
      </c>
      <c r="EI342">
        <v>1</v>
      </c>
      <c r="FL342">
        <v>2</v>
      </c>
      <c r="GP342" t="b">
        <v>0</v>
      </c>
      <c r="GQ342">
        <v>0.00510204081632653</v>
      </c>
      <c r="GR342">
        <v>9</v>
      </c>
    </row>
    <row r="343" spans="1:200">
      <c r="A343" s="6" t="s">
        <v>8477</v>
      </c>
      <c r="AF343">
        <v>1</v>
      </c>
      <c r="BF343">
        <v>1</v>
      </c>
      <c r="BH343">
        <v>1</v>
      </c>
      <c r="BR343">
        <v>1</v>
      </c>
      <c r="CX343">
        <v>1</v>
      </c>
      <c r="DY343">
        <v>1</v>
      </c>
      <c r="FF343">
        <v>1</v>
      </c>
      <c r="GD343">
        <v>2</v>
      </c>
      <c r="GP343" t="b">
        <v>0</v>
      </c>
      <c r="GQ343">
        <v>0.00510204081632653</v>
      </c>
      <c r="GR343">
        <v>9</v>
      </c>
    </row>
    <row r="344" spans="1:200">
      <c r="A344" s="6" t="s">
        <v>792</v>
      </c>
      <c r="CE344">
        <v>9</v>
      </c>
      <c r="GP344" t="b">
        <v>1</v>
      </c>
      <c r="GQ344">
        <v>0.00510204081632653</v>
      </c>
      <c r="GR344">
        <v>9</v>
      </c>
    </row>
    <row r="345" spans="1:200">
      <c r="A345" s="6" t="s">
        <v>814</v>
      </c>
      <c r="ET345">
        <v>9</v>
      </c>
      <c r="GP345" t="b">
        <v>1</v>
      </c>
      <c r="GQ345">
        <v>0.00510204081632653</v>
      </c>
      <c r="GR345">
        <v>9</v>
      </c>
    </row>
    <row r="346" spans="1:200">
      <c r="A346" s="6" t="s">
        <v>475</v>
      </c>
      <c r="EI346">
        <v>9</v>
      </c>
      <c r="GP346" t="b">
        <v>1</v>
      </c>
      <c r="GQ346">
        <v>0.00510204081632653</v>
      </c>
      <c r="GR346">
        <v>9</v>
      </c>
    </row>
    <row r="347" spans="1:200">
      <c r="A347" s="6" t="s">
        <v>1511</v>
      </c>
      <c r="EP347">
        <v>9</v>
      </c>
      <c r="GP347" t="b">
        <v>1</v>
      </c>
      <c r="GQ347">
        <v>0.00510204081632653</v>
      </c>
      <c r="GR347">
        <v>9</v>
      </c>
    </row>
    <row r="348" spans="1:200">
      <c r="A348" s="6" t="s">
        <v>1522</v>
      </c>
      <c r="CZ348">
        <v>9</v>
      </c>
      <c r="GP348" t="b">
        <v>1</v>
      </c>
      <c r="GQ348">
        <v>0.00510204081632653</v>
      </c>
      <c r="GR348">
        <v>9</v>
      </c>
    </row>
    <row r="349" spans="1:200">
      <c r="A349" s="6" t="s">
        <v>103</v>
      </c>
      <c r="FX349">
        <v>9</v>
      </c>
      <c r="GP349" t="b">
        <v>1</v>
      </c>
      <c r="GQ349">
        <v>0.00510204081632653</v>
      </c>
      <c r="GR349">
        <v>9</v>
      </c>
    </row>
    <row r="350" spans="1:200">
      <c r="A350" s="6" t="s">
        <v>1533</v>
      </c>
      <c r="FZ350">
        <v>9</v>
      </c>
      <c r="GP350" t="b">
        <v>1</v>
      </c>
      <c r="GQ350">
        <v>0.00510204081632653</v>
      </c>
      <c r="GR350">
        <v>9</v>
      </c>
    </row>
    <row r="351" spans="1:200">
      <c r="A351" s="6" t="s">
        <v>1152</v>
      </c>
      <c r="M351">
        <v>9</v>
      </c>
      <c r="GP351" t="b">
        <v>1</v>
      </c>
      <c r="GQ351">
        <v>0.00510204081632653</v>
      </c>
      <c r="GR351">
        <v>9</v>
      </c>
    </row>
    <row r="352" spans="1:200">
      <c r="A352" s="6" t="s">
        <v>748</v>
      </c>
      <c r="FG352">
        <v>9</v>
      </c>
      <c r="GP352" t="b">
        <v>1</v>
      </c>
      <c r="GQ352">
        <v>0.00510204081632653</v>
      </c>
      <c r="GR352">
        <v>9</v>
      </c>
    </row>
    <row r="353" spans="1:200">
      <c r="A353" s="6" t="s">
        <v>6500</v>
      </c>
      <c r="FQ353">
        <v>9</v>
      </c>
      <c r="GP353" t="b">
        <v>1</v>
      </c>
      <c r="GQ353">
        <v>0.00510204081632653</v>
      </c>
      <c r="GR353">
        <v>9</v>
      </c>
    </row>
    <row r="354" spans="1:200">
      <c r="A354" s="6" t="s">
        <v>6857</v>
      </c>
      <c r="AK354">
        <v>2</v>
      </c>
      <c r="BC354">
        <v>2</v>
      </c>
      <c r="DA354">
        <v>2</v>
      </c>
      <c r="DW354">
        <v>1</v>
      </c>
      <c r="EK354">
        <v>1</v>
      </c>
      <c r="GI354">
        <v>1</v>
      </c>
      <c r="GP354" t="b">
        <v>0</v>
      </c>
      <c r="GQ354">
        <v>0.0153061224489796</v>
      </c>
      <c r="GR354">
        <v>9</v>
      </c>
    </row>
    <row r="355" spans="1:200">
      <c r="A355" s="6" t="s">
        <v>836</v>
      </c>
      <c r="EJ355">
        <v>9</v>
      </c>
      <c r="GP355" t="b">
        <v>1</v>
      </c>
      <c r="GQ355">
        <v>0.00510204081632653</v>
      </c>
      <c r="GR355">
        <v>9</v>
      </c>
    </row>
    <row r="356" spans="1:200">
      <c r="A356" s="6" t="s">
        <v>1425</v>
      </c>
      <c r="AH356">
        <v>9</v>
      </c>
      <c r="GP356" t="b">
        <v>1</v>
      </c>
      <c r="GQ356">
        <v>0.00510204081632653</v>
      </c>
      <c r="GR356">
        <v>9</v>
      </c>
    </row>
    <row r="357" spans="1:200">
      <c r="A357" s="6" t="s">
        <v>759</v>
      </c>
      <c r="GK357">
        <v>9</v>
      </c>
      <c r="GP357" t="b">
        <v>1</v>
      </c>
      <c r="GQ357">
        <v>0.00510204081632653</v>
      </c>
      <c r="GR357">
        <v>9</v>
      </c>
    </row>
    <row r="358" spans="1:200">
      <c r="A358" s="6" t="s">
        <v>561</v>
      </c>
      <c r="ES358">
        <v>9</v>
      </c>
      <c r="GP358" t="b">
        <v>1</v>
      </c>
      <c r="GQ358">
        <v>0.00510204081632653</v>
      </c>
      <c r="GR358">
        <v>9</v>
      </c>
    </row>
    <row r="359" spans="1:200">
      <c r="A359" s="6" t="s">
        <v>671</v>
      </c>
      <c r="CX359">
        <v>9</v>
      </c>
      <c r="GP359" t="b">
        <v>1</v>
      </c>
      <c r="GQ359">
        <v>0.00510204081632653</v>
      </c>
      <c r="GR359">
        <v>9</v>
      </c>
    </row>
    <row r="360" spans="1:200">
      <c r="A360" s="6" t="s">
        <v>1698</v>
      </c>
      <c r="AD360">
        <v>9</v>
      </c>
      <c r="GP360" t="b">
        <v>1</v>
      </c>
      <c r="GQ360">
        <v>0.00510204081632653</v>
      </c>
      <c r="GR360">
        <v>9</v>
      </c>
    </row>
    <row r="361" spans="1:200">
      <c r="A361" s="6" t="s">
        <v>7077</v>
      </c>
      <c r="AB361">
        <v>1</v>
      </c>
      <c r="AD361">
        <v>1</v>
      </c>
      <c r="AJ361">
        <v>1</v>
      </c>
      <c r="AR361">
        <v>1</v>
      </c>
      <c r="CW361">
        <v>1</v>
      </c>
      <c r="EP361">
        <v>2</v>
      </c>
      <c r="FQ361">
        <v>1</v>
      </c>
      <c r="GP361" t="b">
        <v>0</v>
      </c>
      <c r="GQ361">
        <v>0.00510204081632653</v>
      </c>
      <c r="GR361">
        <v>8</v>
      </c>
    </row>
    <row r="362" spans="1:200">
      <c r="A362" s="6" t="s">
        <v>978</v>
      </c>
      <c r="O362">
        <v>8</v>
      </c>
      <c r="GP362" t="b">
        <v>1</v>
      </c>
      <c r="GQ362">
        <v>0.00510204081632653</v>
      </c>
      <c r="GR362">
        <v>8</v>
      </c>
    </row>
    <row r="363" spans="1:200">
      <c r="A363" s="6" t="s">
        <v>7348</v>
      </c>
      <c r="BC363">
        <v>3</v>
      </c>
      <c r="CW363">
        <v>1</v>
      </c>
      <c r="DA363">
        <v>1</v>
      </c>
      <c r="DD363">
        <v>1</v>
      </c>
      <c r="DW363">
        <v>1</v>
      </c>
      <c r="EH363">
        <v>1</v>
      </c>
      <c r="GP363" t="b">
        <v>0</v>
      </c>
      <c r="GQ363">
        <v>0.00510204081632653</v>
      </c>
      <c r="GR363">
        <v>8</v>
      </c>
    </row>
    <row r="364" spans="1:200">
      <c r="A364" s="6" t="s">
        <v>6597</v>
      </c>
      <c r="M364">
        <v>1</v>
      </c>
      <c r="AJ364">
        <v>1</v>
      </c>
      <c r="CH364">
        <v>1</v>
      </c>
      <c r="DJ364">
        <v>1</v>
      </c>
      <c r="DV364">
        <v>1</v>
      </c>
      <c r="GB364">
        <v>1</v>
      </c>
      <c r="GH364">
        <v>1</v>
      </c>
      <c r="GL364">
        <v>1</v>
      </c>
      <c r="GP364" t="b">
        <v>0</v>
      </c>
      <c r="GQ364">
        <v>0</v>
      </c>
      <c r="GR364">
        <v>8</v>
      </c>
    </row>
    <row r="365" spans="1:200">
      <c r="A365" s="6" t="s">
        <v>1447</v>
      </c>
      <c r="GD365">
        <v>8</v>
      </c>
      <c r="GP365" t="b">
        <v>1</v>
      </c>
      <c r="GQ365">
        <v>0.00510204081632653</v>
      </c>
      <c r="GR365">
        <v>8</v>
      </c>
    </row>
    <row r="366" spans="1:200">
      <c r="A366" s="6" t="s">
        <v>7006</v>
      </c>
      <c r="M366">
        <v>1</v>
      </c>
      <c r="AZ366">
        <v>1</v>
      </c>
      <c r="BQ366">
        <v>1</v>
      </c>
      <c r="BV366">
        <v>1</v>
      </c>
      <c r="CP366">
        <v>2</v>
      </c>
      <c r="FD366">
        <v>1</v>
      </c>
      <c r="GH366">
        <v>1</v>
      </c>
      <c r="GP366" t="b">
        <v>0</v>
      </c>
      <c r="GQ366">
        <v>0.00510204081632653</v>
      </c>
      <c r="GR366">
        <v>8</v>
      </c>
    </row>
    <row r="367" spans="1:200">
      <c r="A367" s="6" t="s">
        <v>1228</v>
      </c>
      <c r="AG367">
        <v>8</v>
      </c>
      <c r="GP367" t="b">
        <v>1</v>
      </c>
      <c r="GQ367">
        <v>0.00510204081632653</v>
      </c>
      <c r="GR367">
        <v>8</v>
      </c>
    </row>
    <row r="368" spans="1:200">
      <c r="A368" s="6" t="s">
        <v>6625</v>
      </c>
      <c r="B368">
        <v>1</v>
      </c>
      <c r="S368">
        <v>1</v>
      </c>
      <c r="AL368">
        <v>1</v>
      </c>
      <c r="BA368">
        <v>1</v>
      </c>
      <c r="BX368">
        <v>1</v>
      </c>
      <c r="CT368">
        <v>1</v>
      </c>
      <c r="EW368">
        <v>1</v>
      </c>
      <c r="FL368">
        <v>1</v>
      </c>
      <c r="GP368" t="b">
        <v>0</v>
      </c>
      <c r="GQ368">
        <v>0</v>
      </c>
      <c r="GR368">
        <v>8</v>
      </c>
    </row>
    <row r="369" spans="1:200">
      <c r="A369" s="6" t="s">
        <v>1873</v>
      </c>
      <c r="I369">
        <v>8</v>
      </c>
      <c r="GP369" t="b">
        <v>1</v>
      </c>
      <c r="GQ369">
        <v>0.00510204081632653</v>
      </c>
      <c r="GR369">
        <v>8</v>
      </c>
    </row>
    <row r="370" spans="1:200">
      <c r="A370" s="6" t="s">
        <v>7339</v>
      </c>
      <c r="N370">
        <v>1</v>
      </c>
      <c r="AM370">
        <v>1</v>
      </c>
      <c r="BD370">
        <v>3</v>
      </c>
      <c r="CJ370">
        <v>1</v>
      </c>
      <c r="FJ370">
        <v>1</v>
      </c>
      <c r="GH370">
        <v>1</v>
      </c>
      <c r="GP370" t="b">
        <v>0</v>
      </c>
      <c r="GQ370">
        <v>0.00510204081632653</v>
      </c>
      <c r="GR370">
        <v>8</v>
      </c>
    </row>
    <row r="371" spans="1:200">
      <c r="A371" s="6" t="s">
        <v>1654</v>
      </c>
      <c r="BV371">
        <v>8</v>
      </c>
      <c r="GP371" t="b">
        <v>1</v>
      </c>
      <c r="GQ371">
        <v>0.00510204081632653</v>
      </c>
      <c r="GR371">
        <v>8</v>
      </c>
    </row>
    <row r="372" spans="1:200">
      <c r="A372" s="6" t="s">
        <v>355</v>
      </c>
      <c r="DU372">
        <v>8</v>
      </c>
      <c r="GP372" t="b">
        <v>1</v>
      </c>
      <c r="GQ372">
        <v>0.00510204081632653</v>
      </c>
      <c r="GR372">
        <v>8</v>
      </c>
    </row>
    <row r="373" spans="1:200">
      <c r="A373" s="6" t="s">
        <v>1752</v>
      </c>
      <c r="EB373">
        <v>8</v>
      </c>
      <c r="GP373" t="b">
        <v>1</v>
      </c>
      <c r="GQ373">
        <v>0.00510204081632653</v>
      </c>
      <c r="GR373">
        <v>8</v>
      </c>
    </row>
    <row r="374" spans="1:200">
      <c r="A374" s="6" t="s">
        <v>1097</v>
      </c>
      <c r="FU374">
        <v>8</v>
      </c>
      <c r="GP374" t="b">
        <v>1</v>
      </c>
      <c r="GQ374">
        <v>0.00510204081632653</v>
      </c>
      <c r="GR374">
        <v>8</v>
      </c>
    </row>
    <row r="375" spans="1:200">
      <c r="A375" s="6" t="s">
        <v>803</v>
      </c>
      <c r="DX375">
        <v>8</v>
      </c>
      <c r="GP375" t="b">
        <v>1</v>
      </c>
      <c r="GQ375">
        <v>0.00510204081632653</v>
      </c>
      <c r="GR375">
        <v>8</v>
      </c>
    </row>
    <row r="376" spans="1:200">
      <c r="A376" s="6" t="s">
        <v>202</v>
      </c>
      <c r="DG376">
        <v>8</v>
      </c>
      <c r="GP376" t="b">
        <v>1</v>
      </c>
      <c r="GQ376">
        <v>0.00510204081632653</v>
      </c>
      <c r="GR376">
        <v>8</v>
      </c>
    </row>
    <row r="377" spans="1:200">
      <c r="A377" s="6" t="s">
        <v>8478</v>
      </c>
      <c r="AG377">
        <v>1</v>
      </c>
      <c r="AK377">
        <v>1</v>
      </c>
      <c r="AP377">
        <v>1</v>
      </c>
      <c r="AT377">
        <v>1</v>
      </c>
      <c r="BC377">
        <v>1</v>
      </c>
      <c r="EP377">
        <v>1</v>
      </c>
      <c r="FY377">
        <v>1</v>
      </c>
      <c r="GG377">
        <v>1</v>
      </c>
      <c r="GP377" t="b">
        <v>0</v>
      </c>
      <c r="GQ377">
        <v>0</v>
      </c>
      <c r="GR377">
        <v>8</v>
      </c>
    </row>
    <row r="378" spans="1:200">
      <c r="A378" s="6" t="s">
        <v>781</v>
      </c>
      <c r="BZ378">
        <v>8</v>
      </c>
      <c r="GP378" t="b">
        <v>1</v>
      </c>
      <c r="GQ378">
        <v>0.00510204081632653</v>
      </c>
      <c r="GR378">
        <v>8</v>
      </c>
    </row>
    <row r="379" spans="1:200">
      <c r="A379" s="6" t="s">
        <v>6651</v>
      </c>
      <c r="U379">
        <v>1</v>
      </c>
      <c r="AH379">
        <v>1</v>
      </c>
      <c r="CJ379">
        <v>5</v>
      </c>
      <c r="FJ379">
        <v>1</v>
      </c>
      <c r="GP379" t="b">
        <v>0</v>
      </c>
      <c r="GQ379">
        <v>0.00510204081632653</v>
      </c>
      <c r="GR379">
        <v>8</v>
      </c>
    </row>
    <row r="380" spans="1:200">
      <c r="A380" s="6" t="s">
        <v>7262</v>
      </c>
      <c r="AF380">
        <v>1</v>
      </c>
      <c r="AQ380">
        <v>1</v>
      </c>
      <c r="BM380">
        <v>1</v>
      </c>
      <c r="CT380">
        <v>1</v>
      </c>
      <c r="DE380">
        <v>1</v>
      </c>
      <c r="DO380">
        <v>1</v>
      </c>
      <c r="EQ380">
        <v>1</v>
      </c>
      <c r="FV380">
        <v>1</v>
      </c>
      <c r="GP380" t="b">
        <v>0</v>
      </c>
      <c r="GQ380">
        <v>0</v>
      </c>
      <c r="GR380">
        <v>8</v>
      </c>
    </row>
    <row r="381" spans="1:200">
      <c r="A381" s="6" t="s">
        <v>6643</v>
      </c>
      <c r="F381">
        <v>1</v>
      </c>
      <c r="J381">
        <v>1</v>
      </c>
      <c r="AV381">
        <v>1</v>
      </c>
      <c r="BT381">
        <v>1</v>
      </c>
      <c r="CF381">
        <v>1</v>
      </c>
      <c r="EL381">
        <v>1</v>
      </c>
      <c r="FE381">
        <v>2</v>
      </c>
      <c r="GP381" t="b">
        <v>0</v>
      </c>
      <c r="GQ381">
        <v>0.00510204081632653</v>
      </c>
      <c r="GR381">
        <v>8</v>
      </c>
    </row>
    <row r="382" spans="1:200">
      <c r="A382" s="6" t="s">
        <v>442</v>
      </c>
      <c r="AN382">
        <v>8</v>
      </c>
      <c r="GP382" t="b">
        <v>1</v>
      </c>
      <c r="GQ382">
        <v>0.00510204081632653</v>
      </c>
      <c r="GR382">
        <v>8</v>
      </c>
    </row>
    <row r="383" spans="1:200">
      <c r="A383" s="6" t="s">
        <v>1239</v>
      </c>
      <c r="BS383">
        <v>8</v>
      </c>
      <c r="GP383" t="b">
        <v>1</v>
      </c>
      <c r="GQ383">
        <v>0.00510204081632653</v>
      </c>
      <c r="GR383">
        <v>8</v>
      </c>
    </row>
    <row r="384" spans="1:200">
      <c r="A384" s="6" t="s">
        <v>7449</v>
      </c>
      <c r="BR384">
        <v>1</v>
      </c>
      <c r="BU384">
        <v>3</v>
      </c>
      <c r="CF384">
        <v>1</v>
      </c>
      <c r="EF384">
        <v>1</v>
      </c>
      <c r="FH384">
        <v>1</v>
      </c>
      <c r="FN384">
        <v>1</v>
      </c>
      <c r="GP384" t="b">
        <v>0</v>
      </c>
      <c r="GQ384">
        <v>0.00510204081632653</v>
      </c>
      <c r="GR384">
        <v>8</v>
      </c>
    </row>
    <row r="385" spans="1:200">
      <c r="A385" s="6" t="s">
        <v>519</v>
      </c>
      <c r="BP385">
        <v>8</v>
      </c>
      <c r="GP385" t="b">
        <v>1</v>
      </c>
      <c r="GQ385">
        <v>0.00510204081632653</v>
      </c>
      <c r="GR385">
        <v>8</v>
      </c>
    </row>
    <row r="386" spans="1:200">
      <c r="A386" s="6" t="s">
        <v>825</v>
      </c>
      <c r="DI386">
        <v>8</v>
      </c>
      <c r="GP386" t="b">
        <v>1</v>
      </c>
      <c r="GQ386">
        <v>0.00510204081632653</v>
      </c>
      <c r="GR386">
        <v>8</v>
      </c>
    </row>
    <row r="387" spans="1:200">
      <c r="A387" s="6" t="s">
        <v>715</v>
      </c>
      <c r="AJ387">
        <v>8</v>
      </c>
      <c r="GP387" t="b">
        <v>1</v>
      </c>
      <c r="GQ387">
        <v>0.00510204081632653</v>
      </c>
      <c r="GR387">
        <v>8</v>
      </c>
    </row>
    <row r="388" spans="1:200">
      <c r="A388" s="6" t="s">
        <v>1566</v>
      </c>
      <c r="DY388">
        <v>8</v>
      </c>
      <c r="GP388" t="b">
        <v>1</v>
      </c>
      <c r="GQ388">
        <v>0.00510204081632653</v>
      </c>
      <c r="GR388">
        <v>8</v>
      </c>
    </row>
    <row r="389" spans="1:200">
      <c r="A389" s="6" t="s">
        <v>693</v>
      </c>
      <c r="DE389">
        <v>8</v>
      </c>
      <c r="GP389" t="b">
        <v>1</v>
      </c>
      <c r="GQ389">
        <v>0.00510204081632653</v>
      </c>
      <c r="GR389">
        <v>8</v>
      </c>
    </row>
    <row r="390" spans="1:200">
      <c r="A390" s="6" t="s">
        <v>1316</v>
      </c>
      <c r="BM390">
        <v>8</v>
      </c>
      <c r="GP390" t="b">
        <v>1</v>
      </c>
      <c r="GQ390">
        <v>0.00510204081632653</v>
      </c>
      <c r="GR390">
        <v>8</v>
      </c>
    </row>
    <row r="391" spans="1:200">
      <c r="A391" s="6" t="s">
        <v>8479</v>
      </c>
      <c r="L391">
        <v>3</v>
      </c>
      <c r="AK391">
        <v>1</v>
      </c>
      <c r="DA391">
        <v>1</v>
      </c>
      <c r="EH391">
        <v>1</v>
      </c>
      <c r="FL391">
        <v>1</v>
      </c>
      <c r="FZ391">
        <v>1</v>
      </c>
      <c r="GP391" t="b">
        <v>0</v>
      </c>
      <c r="GQ391">
        <v>0.00510204081632653</v>
      </c>
      <c r="GR391">
        <v>8</v>
      </c>
    </row>
    <row r="392" spans="1:200">
      <c r="A392" s="6" t="s">
        <v>1076</v>
      </c>
      <c r="DD392">
        <v>8</v>
      </c>
      <c r="GP392" t="b">
        <v>1</v>
      </c>
      <c r="GQ392">
        <v>0.00510204081632653</v>
      </c>
      <c r="GR392">
        <v>8</v>
      </c>
    </row>
    <row r="393" spans="1:200">
      <c r="A393" s="6" t="s">
        <v>8288</v>
      </c>
      <c r="N393">
        <v>1</v>
      </c>
      <c r="AH393">
        <v>1</v>
      </c>
      <c r="AK393">
        <v>1</v>
      </c>
      <c r="BW393">
        <v>1</v>
      </c>
      <c r="CN393">
        <v>1</v>
      </c>
      <c r="CS393">
        <v>1</v>
      </c>
      <c r="DA393">
        <v>1</v>
      </c>
      <c r="GI393">
        <v>1</v>
      </c>
      <c r="GP393" t="b">
        <v>0</v>
      </c>
      <c r="GQ393">
        <v>0</v>
      </c>
      <c r="GR393">
        <v>8</v>
      </c>
    </row>
    <row r="394" spans="1:200">
      <c r="A394" s="6" t="s">
        <v>7314</v>
      </c>
      <c r="AA394">
        <v>1</v>
      </c>
      <c r="AI394">
        <v>1</v>
      </c>
      <c r="BL394">
        <v>1</v>
      </c>
      <c r="BP394">
        <v>1</v>
      </c>
      <c r="DB394">
        <v>1</v>
      </c>
      <c r="DL394">
        <v>1</v>
      </c>
      <c r="FA394">
        <v>1</v>
      </c>
      <c r="FV394">
        <v>1</v>
      </c>
      <c r="GP394" t="b">
        <v>0</v>
      </c>
      <c r="GQ394">
        <v>0</v>
      </c>
      <c r="GR394">
        <v>8</v>
      </c>
    </row>
    <row r="395" spans="1:200">
      <c r="A395" s="6" t="s">
        <v>1196</v>
      </c>
      <c r="L395">
        <v>8</v>
      </c>
      <c r="GP395" t="b">
        <v>1</v>
      </c>
      <c r="GQ395">
        <v>0.00510204081632653</v>
      </c>
      <c r="GR395">
        <v>8</v>
      </c>
    </row>
    <row r="396" spans="1:200">
      <c r="A396" s="6" t="s">
        <v>147</v>
      </c>
      <c r="Y396">
        <v>8</v>
      </c>
      <c r="GP396" t="b">
        <v>1</v>
      </c>
      <c r="GQ396">
        <v>0.00510204081632653</v>
      </c>
      <c r="GR396">
        <v>8</v>
      </c>
    </row>
    <row r="397" spans="1:200">
      <c r="A397" s="6" t="s">
        <v>8480</v>
      </c>
      <c r="BC397">
        <v>1</v>
      </c>
      <c r="CT397">
        <v>1</v>
      </c>
      <c r="DA397">
        <v>3</v>
      </c>
      <c r="DG397">
        <v>1</v>
      </c>
      <c r="EH397">
        <v>1</v>
      </c>
      <c r="EP397">
        <v>1</v>
      </c>
      <c r="GP397" t="b">
        <v>0</v>
      </c>
      <c r="GQ397">
        <v>0.00510204081632653</v>
      </c>
      <c r="GR397">
        <v>8</v>
      </c>
    </row>
    <row r="398" spans="1:200">
      <c r="A398" s="6" t="s">
        <v>7037</v>
      </c>
      <c r="AM398">
        <v>2</v>
      </c>
      <c r="AW398">
        <v>1</v>
      </c>
      <c r="CD398">
        <v>1</v>
      </c>
      <c r="CN398">
        <v>1</v>
      </c>
      <c r="CW398">
        <v>1</v>
      </c>
      <c r="ED398">
        <v>1</v>
      </c>
      <c r="GP398" t="b">
        <v>0</v>
      </c>
      <c r="GQ398">
        <v>0.00510204081632653</v>
      </c>
      <c r="GR398">
        <v>7</v>
      </c>
    </row>
    <row r="399" spans="1:200">
      <c r="A399" s="6" t="s">
        <v>6951</v>
      </c>
      <c r="BU399">
        <v>1</v>
      </c>
      <c r="FH399">
        <v>6</v>
      </c>
      <c r="GP399" t="b">
        <v>0</v>
      </c>
      <c r="GQ399">
        <v>0.00510204081632653</v>
      </c>
      <c r="GR399">
        <v>7</v>
      </c>
    </row>
    <row r="400" spans="1:200">
      <c r="A400" s="6" t="s">
        <v>7316</v>
      </c>
      <c r="C400">
        <v>1</v>
      </c>
      <c r="K400">
        <v>1</v>
      </c>
      <c r="AA400">
        <v>1</v>
      </c>
      <c r="CB400">
        <v>1</v>
      </c>
      <c r="ES400">
        <v>1</v>
      </c>
      <c r="FA400">
        <v>1</v>
      </c>
      <c r="FV400">
        <v>1</v>
      </c>
      <c r="GP400" t="b">
        <v>0</v>
      </c>
      <c r="GQ400">
        <v>0</v>
      </c>
      <c r="GR400">
        <v>7</v>
      </c>
    </row>
    <row r="401" spans="1:200">
      <c r="A401" s="6" t="s">
        <v>1709</v>
      </c>
      <c r="Q401">
        <v>7</v>
      </c>
      <c r="GP401" t="b">
        <v>1</v>
      </c>
      <c r="GQ401">
        <v>0.00510204081632653</v>
      </c>
      <c r="GR401">
        <v>7</v>
      </c>
    </row>
    <row r="402" spans="1:200">
      <c r="A402" s="6" t="s">
        <v>1730</v>
      </c>
      <c r="CR402">
        <v>7</v>
      </c>
      <c r="GP402" t="b">
        <v>1</v>
      </c>
      <c r="GQ402">
        <v>0.00510204081632653</v>
      </c>
      <c r="GR402">
        <v>7</v>
      </c>
    </row>
    <row r="403" spans="1:200">
      <c r="A403" s="6" t="s">
        <v>7030</v>
      </c>
      <c r="AY403">
        <v>1</v>
      </c>
      <c r="BN403">
        <v>1</v>
      </c>
      <c r="BP403">
        <v>1</v>
      </c>
      <c r="BW403">
        <v>1</v>
      </c>
      <c r="EG403">
        <v>1</v>
      </c>
      <c r="FY403">
        <v>2</v>
      </c>
      <c r="GP403" t="b">
        <v>0</v>
      </c>
      <c r="GQ403">
        <v>0.00510204081632653</v>
      </c>
      <c r="GR403">
        <v>7</v>
      </c>
    </row>
    <row r="404" spans="1:200">
      <c r="A404" s="6" t="s">
        <v>7451</v>
      </c>
      <c r="AY404">
        <v>1</v>
      </c>
      <c r="BG404">
        <v>1</v>
      </c>
      <c r="FZ404">
        <v>5</v>
      </c>
      <c r="GP404" t="b">
        <v>0</v>
      </c>
      <c r="GQ404">
        <v>0.00510204081632653</v>
      </c>
      <c r="GR404">
        <v>7</v>
      </c>
    </row>
    <row r="405" spans="1:200">
      <c r="A405" s="6" t="s">
        <v>8481</v>
      </c>
      <c r="CF405">
        <v>1</v>
      </c>
      <c r="CK405">
        <v>1</v>
      </c>
      <c r="DP405">
        <v>1</v>
      </c>
      <c r="FD405">
        <v>1</v>
      </c>
      <c r="FK405">
        <v>1</v>
      </c>
      <c r="GG405">
        <v>1</v>
      </c>
      <c r="GL405">
        <v>1</v>
      </c>
      <c r="GP405" t="b">
        <v>0</v>
      </c>
      <c r="GQ405">
        <v>0</v>
      </c>
      <c r="GR405">
        <v>7</v>
      </c>
    </row>
    <row r="406" spans="1:200">
      <c r="A406" s="6" t="s">
        <v>1862</v>
      </c>
      <c r="DR406">
        <v>7</v>
      </c>
      <c r="GP406" t="b">
        <v>1</v>
      </c>
      <c r="GQ406">
        <v>0.00510204081632653</v>
      </c>
      <c r="GR406">
        <v>7</v>
      </c>
    </row>
    <row r="407" spans="1:200">
      <c r="A407" s="6" t="s">
        <v>572</v>
      </c>
      <c r="FW407">
        <v>7</v>
      </c>
      <c r="GP407" t="b">
        <v>1</v>
      </c>
      <c r="GQ407">
        <v>0.00510204081632653</v>
      </c>
      <c r="GR407">
        <v>7</v>
      </c>
    </row>
    <row r="408" spans="1:200">
      <c r="A408" s="6" t="s">
        <v>6812</v>
      </c>
      <c r="W408">
        <v>2</v>
      </c>
      <c r="AN408">
        <v>1</v>
      </c>
      <c r="BO408">
        <v>1</v>
      </c>
      <c r="BW408">
        <v>1</v>
      </c>
      <c r="DC408">
        <v>1</v>
      </c>
      <c r="DQ408">
        <v>1</v>
      </c>
      <c r="GP408" t="b">
        <v>0</v>
      </c>
      <c r="GQ408">
        <v>0.00510204081632653</v>
      </c>
      <c r="GR408">
        <v>7</v>
      </c>
    </row>
    <row r="409" spans="1:200">
      <c r="A409" s="6" t="s">
        <v>8482</v>
      </c>
      <c r="C409">
        <v>1</v>
      </c>
      <c r="AX409">
        <v>1</v>
      </c>
      <c r="CU409">
        <v>1</v>
      </c>
      <c r="DL409">
        <v>2</v>
      </c>
      <c r="ES409">
        <v>1</v>
      </c>
      <c r="FQ409">
        <v>1</v>
      </c>
      <c r="GP409" t="b">
        <v>0</v>
      </c>
      <c r="GQ409">
        <v>0.00510204081632653</v>
      </c>
      <c r="GR409">
        <v>7</v>
      </c>
    </row>
    <row r="410" spans="1:200">
      <c r="A410" s="6" t="s">
        <v>660</v>
      </c>
      <c r="BY410">
        <v>7</v>
      </c>
      <c r="GP410" t="b">
        <v>1</v>
      </c>
      <c r="GQ410">
        <v>0.00510204081632653</v>
      </c>
      <c r="GR410">
        <v>7</v>
      </c>
    </row>
    <row r="411" spans="1:200">
      <c r="A411" s="6" t="s">
        <v>279</v>
      </c>
      <c r="AA411">
        <v>7</v>
      </c>
      <c r="GP411" t="b">
        <v>1</v>
      </c>
      <c r="GQ411">
        <v>0.00510204081632653</v>
      </c>
      <c r="GR411">
        <v>7</v>
      </c>
    </row>
    <row r="412" spans="1:200">
      <c r="A412" s="6" t="s">
        <v>7232</v>
      </c>
      <c r="BR412">
        <v>1</v>
      </c>
      <c r="BT412">
        <v>1</v>
      </c>
      <c r="CO412">
        <v>3</v>
      </c>
      <c r="FH412">
        <v>2</v>
      </c>
      <c r="GP412" t="b">
        <v>0</v>
      </c>
      <c r="GQ412">
        <v>0.0102040816326531</v>
      </c>
      <c r="GR412">
        <v>7</v>
      </c>
    </row>
    <row r="413" spans="1:200">
      <c r="A413" s="6" t="s">
        <v>8483</v>
      </c>
      <c r="X413">
        <v>1</v>
      </c>
      <c r="BH413">
        <v>1</v>
      </c>
      <c r="BM413">
        <v>1</v>
      </c>
      <c r="EB413">
        <v>1</v>
      </c>
      <c r="EV413">
        <v>1</v>
      </c>
      <c r="FL413">
        <v>1</v>
      </c>
      <c r="GF413">
        <v>1</v>
      </c>
      <c r="GP413" t="b">
        <v>0</v>
      </c>
      <c r="GQ413">
        <v>0</v>
      </c>
      <c r="GR413">
        <v>7</v>
      </c>
    </row>
    <row r="414" spans="1:200">
      <c r="A414" s="6" t="s">
        <v>6922</v>
      </c>
      <c r="CH414">
        <v>7</v>
      </c>
      <c r="GP414" t="b">
        <v>1</v>
      </c>
      <c r="GQ414">
        <v>0.00510204081632653</v>
      </c>
      <c r="GR414">
        <v>7</v>
      </c>
    </row>
    <row r="415" spans="1:200">
      <c r="A415" s="6" t="s">
        <v>6804</v>
      </c>
      <c r="T415">
        <v>1</v>
      </c>
      <c r="Z415">
        <v>1</v>
      </c>
      <c r="AV415">
        <v>1</v>
      </c>
      <c r="CP415">
        <v>1</v>
      </c>
      <c r="CT415">
        <v>1</v>
      </c>
      <c r="DG415">
        <v>1</v>
      </c>
      <c r="EP415">
        <v>1</v>
      </c>
      <c r="GP415" t="b">
        <v>0</v>
      </c>
      <c r="GQ415">
        <v>0</v>
      </c>
      <c r="GR415">
        <v>7</v>
      </c>
    </row>
    <row r="416" spans="1:200">
      <c r="A416" s="6" t="s">
        <v>1250</v>
      </c>
      <c r="BK416">
        <v>7</v>
      </c>
      <c r="GP416" t="b">
        <v>1</v>
      </c>
      <c r="GQ416">
        <v>0.00510204081632653</v>
      </c>
      <c r="GR416">
        <v>7</v>
      </c>
    </row>
    <row r="417" spans="1:200">
      <c r="A417" s="6" t="s">
        <v>6868</v>
      </c>
      <c r="T417">
        <v>1</v>
      </c>
      <c r="W417">
        <v>1</v>
      </c>
      <c r="AU417">
        <v>1</v>
      </c>
      <c r="BK417">
        <v>1</v>
      </c>
      <c r="DR417">
        <v>1</v>
      </c>
      <c r="EB417">
        <v>1</v>
      </c>
      <c r="EZ417">
        <v>1</v>
      </c>
      <c r="GP417" t="b">
        <v>0</v>
      </c>
      <c r="GQ417">
        <v>0</v>
      </c>
      <c r="GR417">
        <v>7</v>
      </c>
    </row>
    <row r="418" spans="1:200">
      <c r="A418" s="6" t="s">
        <v>7837</v>
      </c>
      <c r="DX418">
        <v>1</v>
      </c>
      <c r="EM418">
        <v>1</v>
      </c>
      <c r="FX418">
        <v>3</v>
      </c>
      <c r="GE418">
        <v>1</v>
      </c>
      <c r="GI418">
        <v>1</v>
      </c>
      <c r="GP418" t="b">
        <v>0</v>
      </c>
      <c r="GQ418">
        <v>0.00510204081632653</v>
      </c>
      <c r="GR418">
        <v>7</v>
      </c>
    </row>
    <row r="419" spans="1:200">
      <c r="A419" s="6" t="s">
        <v>1371</v>
      </c>
      <c r="DM419">
        <v>7</v>
      </c>
      <c r="GP419" t="b">
        <v>1</v>
      </c>
      <c r="GQ419">
        <v>0.00510204081632653</v>
      </c>
      <c r="GR419">
        <v>7</v>
      </c>
    </row>
    <row r="420" spans="1:200">
      <c r="A420" s="6" t="s">
        <v>1392</v>
      </c>
      <c r="EN420">
        <v>7</v>
      </c>
      <c r="GP420" t="b">
        <v>1</v>
      </c>
      <c r="GQ420">
        <v>0.00510204081632653</v>
      </c>
      <c r="GR420">
        <v>7</v>
      </c>
    </row>
    <row r="421" spans="1:200">
      <c r="A421" s="6" t="s">
        <v>7331</v>
      </c>
      <c r="U421">
        <v>1</v>
      </c>
      <c r="AO421">
        <v>1</v>
      </c>
      <c r="BC421">
        <v>1</v>
      </c>
      <c r="CW421">
        <v>1</v>
      </c>
      <c r="DA421">
        <v>1</v>
      </c>
      <c r="EH421">
        <v>1</v>
      </c>
      <c r="FQ421">
        <v>1</v>
      </c>
      <c r="GP421" t="b">
        <v>0</v>
      </c>
      <c r="GQ421">
        <v>0</v>
      </c>
      <c r="GR421">
        <v>7</v>
      </c>
    </row>
    <row r="422" spans="1:200">
      <c r="A422" s="6" t="s">
        <v>213</v>
      </c>
      <c r="X422">
        <v>7</v>
      </c>
      <c r="GP422" t="b">
        <v>1</v>
      </c>
      <c r="GQ422">
        <v>0.00510204081632653</v>
      </c>
      <c r="GR422">
        <v>7</v>
      </c>
    </row>
    <row r="423" spans="1:200">
      <c r="A423" s="6" t="s">
        <v>323</v>
      </c>
      <c r="AL423">
        <v>7</v>
      </c>
      <c r="GP423" t="b">
        <v>1</v>
      </c>
      <c r="GQ423">
        <v>0.00510204081632653</v>
      </c>
      <c r="GR423">
        <v>7</v>
      </c>
    </row>
    <row r="424" spans="1:200">
      <c r="A424" s="6" t="s">
        <v>7669</v>
      </c>
      <c r="X424">
        <v>1</v>
      </c>
      <c r="CM424">
        <v>3</v>
      </c>
      <c r="EA424">
        <v>1</v>
      </c>
      <c r="EU424">
        <v>1</v>
      </c>
      <c r="FB424">
        <v>1</v>
      </c>
      <c r="GP424" t="b">
        <v>0</v>
      </c>
      <c r="GQ424">
        <v>0.00510204081632653</v>
      </c>
      <c r="GR424">
        <v>7</v>
      </c>
    </row>
    <row r="425" spans="1:200">
      <c r="A425" s="6" t="s">
        <v>8222</v>
      </c>
      <c r="AB425">
        <v>1</v>
      </c>
      <c r="DH425">
        <v>1</v>
      </c>
      <c r="ES425">
        <v>1</v>
      </c>
      <c r="EU425">
        <v>1</v>
      </c>
      <c r="FR425">
        <v>1</v>
      </c>
      <c r="FW425">
        <v>2</v>
      </c>
      <c r="GP425" t="b">
        <v>0</v>
      </c>
      <c r="GQ425">
        <v>0.00510204081632653</v>
      </c>
      <c r="GR425">
        <v>7</v>
      </c>
    </row>
    <row r="426" spans="1:200">
      <c r="A426" s="6" t="s">
        <v>6910</v>
      </c>
      <c r="BU426">
        <v>2</v>
      </c>
      <c r="EL426">
        <v>1</v>
      </c>
      <c r="FH426">
        <v>2</v>
      </c>
      <c r="GH426">
        <v>2</v>
      </c>
      <c r="GP426" t="b">
        <v>0</v>
      </c>
      <c r="GQ426">
        <v>0.0153061224489796</v>
      </c>
      <c r="GR426">
        <v>7</v>
      </c>
    </row>
    <row r="427" spans="1:200">
      <c r="A427" s="6" t="s">
        <v>257</v>
      </c>
      <c r="GF427">
        <v>7</v>
      </c>
      <c r="GP427" t="b">
        <v>1</v>
      </c>
      <c r="GQ427">
        <v>0.00510204081632653</v>
      </c>
      <c r="GR427">
        <v>7</v>
      </c>
    </row>
    <row r="428" spans="1:200">
      <c r="A428" s="6" t="s">
        <v>191</v>
      </c>
      <c r="D428">
        <v>7</v>
      </c>
      <c r="GP428" t="b">
        <v>1</v>
      </c>
      <c r="GQ428">
        <v>0.00510204081632653</v>
      </c>
      <c r="GR428">
        <v>7</v>
      </c>
    </row>
    <row r="429" spans="1:200">
      <c r="A429" s="6" t="s">
        <v>627</v>
      </c>
      <c r="EM429">
        <v>7</v>
      </c>
      <c r="GP429" t="b">
        <v>1</v>
      </c>
      <c r="GQ429">
        <v>0.00510204081632653</v>
      </c>
      <c r="GR429">
        <v>7</v>
      </c>
    </row>
    <row r="430" spans="1:200">
      <c r="A430" s="6" t="s">
        <v>945</v>
      </c>
      <c r="FF430">
        <v>7</v>
      </c>
      <c r="GP430" t="b">
        <v>1</v>
      </c>
      <c r="GQ430">
        <v>0.00510204081632653</v>
      </c>
      <c r="GR430">
        <v>7</v>
      </c>
    </row>
    <row r="431" spans="1:200">
      <c r="A431" s="6" t="s">
        <v>967</v>
      </c>
      <c r="AY431">
        <v>7</v>
      </c>
      <c r="GP431" t="b">
        <v>1</v>
      </c>
      <c r="GQ431">
        <v>0.00510204081632653</v>
      </c>
      <c r="GR431">
        <v>7</v>
      </c>
    </row>
    <row r="432" spans="1:200">
      <c r="A432" s="6" t="s">
        <v>1960</v>
      </c>
      <c r="CI432">
        <v>7</v>
      </c>
      <c r="GP432" t="b">
        <v>1</v>
      </c>
      <c r="GQ432">
        <v>0.00510204081632653</v>
      </c>
      <c r="GR432">
        <v>7</v>
      </c>
    </row>
    <row r="433" spans="1:200">
      <c r="A433" s="6" t="s">
        <v>8484</v>
      </c>
      <c r="BI433">
        <v>1</v>
      </c>
      <c r="DP433">
        <v>1</v>
      </c>
      <c r="EV433">
        <v>1</v>
      </c>
      <c r="FG433">
        <v>1</v>
      </c>
      <c r="FO433">
        <v>1</v>
      </c>
      <c r="FV433">
        <v>1</v>
      </c>
      <c r="GE433">
        <v>1</v>
      </c>
      <c r="GP433" t="b">
        <v>0</v>
      </c>
      <c r="GQ433">
        <v>0</v>
      </c>
      <c r="GR433">
        <v>7</v>
      </c>
    </row>
    <row r="434" spans="1:200">
      <c r="A434" s="6" t="s">
        <v>6791</v>
      </c>
      <c r="FD434">
        <v>7</v>
      </c>
      <c r="GP434" t="b">
        <v>1</v>
      </c>
      <c r="GQ434">
        <v>0.00510204081632653</v>
      </c>
      <c r="GR434">
        <v>7</v>
      </c>
    </row>
    <row r="435" spans="1:200">
      <c r="A435" s="6" t="s">
        <v>7950</v>
      </c>
      <c r="AT435">
        <v>1</v>
      </c>
      <c r="DQ435">
        <v>1</v>
      </c>
      <c r="EP435">
        <v>1</v>
      </c>
      <c r="FQ435">
        <v>1</v>
      </c>
      <c r="GH435">
        <v>1</v>
      </c>
      <c r="GI435">
        <v>1</v>
      </c>
      <c r="GP435" t="b">
        <v>0</v>
      </c>
      <c r="GQ435">
        <v>0</v>
      </c>
      <c r="GR435">
        <v>6</v>
      </c>
    </row>
    <row r="436" spans="1:200">
      <c r="A436" s="6" t="s">
        <v>8485</v>
      </c>
      <c r="P436">
        <v>1</v>
      </c>
      <c r="BK436">
        <v>1</v>
      </c>
      <c r="BL436">
        <v>1</v>
      </c>
      <c r="ED436">
        <v>1</v>
      </c>
      <c r="FY436">
        <v>1</v>
      </c>
      <c r="GG436">
        <v>1</v>
      </c>
      <c r="GP436" t="b">
        <v>0</v>
      </c>
      <c r="GQ436">
        <v>0</v>
      </c>
      <c r="GR436">
        <v>6</v>
      </c>
    </row>
    <row r="437" spans="1:200">
      <c r="A437" s="6" t="s">
        <v>7296</v>
      </c>
      <c r="AU437">
        <v>1</v>
      </c>
      <c r="AZ437">
        <v>1</v>
      </c>
      <c r="BV437">
        <v>1</v>
      </c>
      <c r="CP437">
        <v>1</v>
      </c>
      <c r="FE437">
        <v>1</v>
      </c>
      <c r="FK437">
        <v>1</v>
      </c>
      <c r="GP437" t="b">
        <v>0</v>
      </c>
      <c r="GQ437">
        <v>0</v>
      </c>
      <c r="GR437">
        <v>6</v>
      </c>
    </row>
    <row r="438" spans="1:200">
      <c r="A438" s="6" t="s">
        <v>8486</v>
      </c>
      <c r="AK438">
        <v>3</v>
      </c>
      <c r="BC438">
        <v>2</v>
      </c>
      <c r="FQ438">
        <v>1</v>
      </c>
      <c r="GP438" t="b">
        <v>0</v>
      </c>
      <c r="GQ438">
        <v>0.0102040816326531</v>
      </c>
      <c r="GR438">
        <v>6</v>
      </c>
    </row>
    <row r="439" spans="1:200">
      <c r="A439" s="6" t="s">
        <v>421</v>
      </c>
      <c r="V439">
        <v>6</v>
      </c>
      <c r="GP439" t="b">
        <v>1</v>
      </c>
      <c r="GQ439">
        <v>0.00510204081632653</v>
      </c>
      <c r="GR439">
        <v>6</v>
      </c>
    </row>
    <row r="440" spans="1:200">
      <c r="A440" s="6" t="s">
        <v>1044</v>
      </c>
      <c r="AT440">
        <v>6</v>
      </c>
      <c r="GP440" t="b">
        <v>1</v>
      </c>
      <c r="GQ440">
        <v>0.00510204081632653</v>
      </c>
      <c r="GR440">
        <v>6</v>
      </c>
    </row>
    <row r="441" spans="1:200">
      <c r="A441" s="6" t="s">
        <v>8487</v>
      </c>
      <c r="AH441">
        <v>1</v>
      </c>
      <c r="BN441">
        <v>1</v>
      </c>
      <c r="CV441">
        <v>3</v>
      </c>
      <c r="GI441">
        <v>1</v>
      </c>
      <c r="GP441" t="b">
        <v>0</v>
      </c>
      <c r="GQ441">
        <v>0.00510204081632653</v>
      </c>
      <c r="GR441">
        <v>6</v>
      </c>
    </row>
    <row r="442" spans="1:200">
      <c r="A442" s="6" t="s">
        <v>7579</v>
      </c>
      <c r="AS442">
        <v>1</v>
      </c>
      <c r="AY442">
        <v>2</v>
      </c>
      <c r="BP442">
        <v>1</v>
      </c>
      <c r="DD442">
        <v>1</v>
      </c>
      <c r="EE442">
        <v>1</v>
      </c>
      <c r="GP442" t="b">
        <v>0</v>
      </c>
      <c r="GQ442">
        <v>0.00510204081632653</v>
      </c>
      <c r="GR442">
        <v>6</v>
      </c>
    </row>
    <row r="443" spans="1:200">
      <c r="A443" s="6" t="s">
        <v>8488</v>
      </c>
      <c r="M443">
        <v>2</v>
      </c>
      <c r="CP443">
        <v>1</v>
      </c>
      <c r="CR443">
        <v>1</v>
      </c>
      <c r="DJ443">
        <v>1</v>
      </c>
      <c r="FM443">
        <v>1</v>
      </c>
      <c r="GP443" t="b">
        <v>0</v>
      </c>
      <c r="GQ443">
        <v>0.00510204081632653</v>
      </c>
      <c r="GR443">
        <v>6</v>
      </c>
    </row>
    <row r="444" spans="1:200">
      <c r="A444" s="6" t="s">
        <v>1894</v>
      </c>
      <c r="DO444">
        <v>5</v>
      </c>
      <c r="GF444">
        <v>1</v>
      </c>
      <c r="GP444" t="b">
        <v>0</v>
      </c>
      <c r="GQ444">
        <v>0.00510204081632653</v>
      </c>
      <c r="GR444">
        <v>6</v>
      </c>
    </row>
    <row r="445" spans="1:200">
      <c r="A445" s="6" t="s">
        <v>2091</v>
      </c>
      <c r="AS445">
        <v>6</v>
      </c>
      <c r="GP445" t="b">
        <v>1</v>
      </c>
      <c r="GQ445">
        <v>0.00510204081632653</v>
      </c>
      <c r="GR445">
        <v>6</v>
      </c>
    </row>
    <row r="446" spans="1:200">
      <c r="A446" s="6" t="s">
        <v>8489</v>
      </c>
      <c r="AQ446">
        <v>2</v>
      </c>
      <c r="CQ446">
        <v>3</v>
      </c>
      <c r="FR446">
        <v>1</v>
      </c>
      <c r="GP446" t="b">
        <v>0</v>
      </c>
      <c r="GQ446">
        <v>0.0102040816326531</v>
      </c>
      <c r="GR446">
        <v>6</v>
      </c>
    </row>
    <row r="447" spans="1:200">
      <c r="A447" s="6" t="s">
        <v>8490</v>
      </c>
      <c r="M447">
        <v>2</v>
      </c>
      <c r="AU447">
        <v>1</v>
      </c>
      <c r="CR447">
        <v>1</v>
      </c>
      <c r="EM447">
        <v>1</v>
      </c>
      <c r="EZ447">
        <v>1</v>
      </c>
      <c r="GP447" t="b">
        <v>0</v>
      </c>
      <c r="GQ447">
        <v>0.00510204081632653</v>
      </c>
      <c r="GR447">
        <v>6</v>
      </c>
    </row>
    <row r="448" spans="1:200">
      <c r="A448" s="6" t="s">
        <v>7148</v>
      </c>
      <c r="AK448">
        <v>1</v>
      </c>
      <c r="AO448">
        <v>1</v>
      </c>
      <c r="BC448">
        <v>3</v>
      </c>
      <c r="CW448">
        <v>1</v>
      </c>
      <c r="GP448" t="b">
        <v>0</v>
      </c>
      <c r="GQ448">
        <v>0.00510204081632653</v>
      </c>
      <c r="GR448">
        <v>6</v>
      </c>
    </row>
    <row r="449" spans="1:200">
      <c r="A449" s="6" t="s">
        <v>704</v>
      </c>
      <c r="DC449">
        <v>6</v>
      </c>
      <c r="GP449" t="b">
        <v>1</v>
      </c>
      <c r="GQ449">
        <v>0.00510204081632653</v>
      </c>
      <c r="GR449">
        <v>6</v>
      </c>
    </row>
    <row r="450" spans="1:200">
      <c r="A450" s="6" t="s">
        <v>7065</v>
      </c>
      <c r="AB450">
        <v>2</v>
      </c>
      <c r="AQ450">
        <v>1</v>
      </c>
      <c r="CQ450">
        <v>2</v>
      </c>
      <c r="FR450">
        <v>1</v>
      </c>
      <c r="GP450" t="b">
        <v>0</v>
      </c>
      <c r="GQ450">
        <v>0.0102040816326531</v>
      </c>
      <c r="GR450">
        <v>6</v>
      </c>
    </row>
    <row r="451" spans="1:200">
      <c r="A451" s="6" t="s">
        <v>7465</v>
      </c>
      <c r="DF451">
        <v>6</v>
      </c>
      <c r="GP451" t="b">
        <v>1</v>
      </c>
      <c r="GQ451">
        <v>0.00510204081632653</v>
      </c>
      <c r="GR451">
        <v>6</v>
      </c>
    </row>
    <row r="452" spans="1:200">
      <c r="A452" s="6" t="s">
        <v>770</v>
      </c>
      <c r="AR452">
        <v>6</v>
      </c>
      <c r="GP452" t="b">
        <v>1</v>
      </c>
      <c r="GQ452">
        <v>0.00510204081632653</v>
      </c>
      <c r="GR452">
        <v>6</v>
      </c>
    </row>
    <row r="453" spans="1:200">
      <c r="A453" s="6" t="s">
        <v>497</v>
      </c>
      <c r="AB453">
        <v>6</v>
      </c>
      <c r="GP453" t="b">
        <v>1</v>
      </c>
      <c r="GQ453">
        <v>0.00510204081632653</v>
      </c>
      <c r="GR453">
        <v>6</v>
      </c>
    </row>
    <row r="454" spans="1:200">
      <c r="A454" s="6" t="s">
        <v>7096</v>
      </c>
      <c r="AY454">
        <v>1</v>
      </c>
      <c r="BL454">
        <v>1</v>
      </c>
      <c r="BP454">
        <v>1</v>
      </c>
      <c r="DB454">
        <v>1</v>
      </c>
      <c r="DN454">
        <v>2</v>
      </c>
      <c r="GP454" t="b">
        <v>0</v>
      </c>
      <c r="GQ454">
        <v>0.00510204081632653</v>
      </c>
      <c r="GR454">
        <v>6</v>
      </c>
    </row>
    <row r="455" spans="1:200">
      <c r="A455" s="6" t="s">
        <v>8491</v>
      </c>
      <c r="AK455">
        <v>1</v>
      </c>
      <c r="CQ455">
        <v>1</v>
      </c>
      <c r="CW455">
        <v>1</v>
      </c>
      <c r="DA455">
        <v>2</v>
      </c>
      <c r="FQ455">
        <v>1</v>
      </c>
      <c r="GP455" t="b">
        <v>0</v>
      </c>
      <c r="GQ455">
        <v>0.00510204081632653</v>
      </c>
      <c r="GR455">
        <v>6</v>
      </c>
    </row>
    <row r="456" spans="1:200">
      <c r="A456" s="6" t="s">
        <v>8492</v>
      </c>
      <c r="BP456">
        <v>1</v>
      </c>
      <c r="CV456">
        <v>2</v>
      </c>
      <c r="FB456">
        <v>1</v>
      </c>
      <c r="FY456">
        <v>2</v>
      </c>
      <c r="GP456" t="b">
        <v>0</v>
      </c>
      <c r="GQ456">
        <v>0.0102040816326531</v>
      </c>
      <c r="GR456">
        <v>6</v>
      </c>
    </row>
    <row r="457" spans="1:200">
      <c r="A457" s="6" t="s">
        <v>2124</v>
      </c>
      <c r="CK457">
        <v>6</v>
      </c>
      <c r="GP457" t="b">
        <v>1</v>
      </c>
      <c r="GQ457">
        <v>0.00510204081632653</v>
      </c>
      <c r="GR457">
        <v>6</v>
      </c>
    </row>
    <row r="458" spans="1:200">
      <c r="A458" s="6" t="s">
        <v>7860</v>
      </c>
      <c r="E458">
        <v>1</v>
      </c>
      <c r="AN458">
        <v>1</v>
      </c>
      <c r="DG458">
        <v>1</v>
      </c>
      <c r="DZ458">
        <v>1</v>
      </c>
      <c r="EF458">
        <v>1</v>
      </c>
      <c r="FO458">
        <v>1</v>
      </c>
      <c r="GP458" t="b">
        <v>0</v>
      </c>
      <c r="GQ458">
        <v>0</v>
      </c>
      <c r="GR458">
        <v>6</v>
      </c>
    </row>
    <row r="459" spans="1:200">
      <c r="A459" s="6" t="s">
        <v>92</v>
      </c>
      <c r="AX459">
        <v>6</v>
      </c>
      <c r="GP459" t="b">
        <v>1</v>
      </c>
      <c r="GQ459">
        <v>0.00510204081632653</v>
      </c>
      <c r="GR459">
        <v>6</v>
      </c>
    </row>
    <row r="460" spans="1:200">
      <c r="A460" s="6" t="s">
        <v>8493</v>
      </c>
      <c r="D460">
        <v>1</v>
      </c>
      <c r="AK460">
        <v>1</v>
      </c>
      <c r="DA460">
        <v>1</v>
      </c>
      <c r="DU460">
        <v>1</v>
      </c>
      <c r="DW460">
        <v>1</v>
      </c>
      <c r="FA460">
        <v>1</v>
      </c>
      <c r="GP460" t="b">
        <v>0</v>
      </c>
      <c r="GQ460">
        <v>0</v>
      </c>
      <c r="GR460">
        <v>6</v>
      </c>
    </row>
    <row r="461" spans="1:200">
      <c r="A461" s="6" t="s">
        <v>7039</v>
      </c>
      <c r="AM461">
        <v>2</v>
      </c>
      <c r="AW461">
        <v>1</v>
      </c>
      <c r="CD461">
        <v>1</v>
      </c>
      <c r="CN461">
        <v>1</v>
      </c>
      <c r="ED461">
        <v>1</v>
      </c>
      <c r="GP461" t="b">
        <v>0</v>
      </c>
      <c r="GQ461">
        <v>0.00510204081632653</v>
      </c>
      <c r="GR461">
        <v>6</v>
      </c>
    </row>
    <row r="462" spans="1:200">
      <c r="A462" s="6" t="s">
        <v>8494</v>
      </c>
      <c r="X462">
        <v>1</v>
      </c>
      <c r="BB462">
        <v>1</v>
      </c>
      <c r="BW462">
        <v>1</v>
      </c>
      <c r="EC462">
        <v>2</v>
      </c>
      <c r="FT462">
        <v>1</v>
      </c>
      <c r="GP462" t="b">
        <v>0</v>
      </c>
      <c r="GQ462">
        <v>0.00510204081632653</v>
      </c>
      <c r="GR462">
        <v>6</v>
      </c>
    </row>
    <row r="463" spans="1:200">
      <c r="A463" s="6" t="s">
        <v>136</v>
      </c>
      <c r="CT463">
        <v>6</v>
      </c>
      <c r="GP463" t="b">
        <v>1</v>
      </c>
      <c r="GQ463">
        <v>0.00510204081632653</v>
      </c>
      <c r="GR463">
        <v>6</v>
      </c>
    </row>
    <row r="464" spans="1:200">
      <c r="A464" s="6" t="s">
        <v>8152</v>
      </c>
      <c r="AC464">
        <v>1</v>
      </c>
      <c r="AD464">
        <v>1</v>
      </c>
      <c r="BC464">
        <v>1</v>
      </c>
      <c r="EM464">
        <v>1</v>
      </c>
      <c r="FB464">
        <v>1</v>
      </c>
      <c r="FQ464">
        <v>1</v>
      </c>
      <c r="GP464" t="b">
        <v>0</v>
      </c>
      <c r="GQ464">
        <v>0</v>
      </c>
      <c r="GR464">
        <v>6</v>
      </c>
    </row>
    <row r="465" spans="1:200">
      <c r="A465" s="6" t="s">
        <v>1905</v>
      </c>
      <c r="BH465">
        <v>5</v>
      </c>
      <c r="GP465" t="b">
        <v>1</v>
      </c>
      <c r="GQ465">
        <v>0.00510204081632653</v>
      </c>
      <c r="GR465">
        <v>5</v>
      </c>
    </row>
    <row r="466" spans="1:200">
      <c r="A466" s="6" t="s">
        <v>7318</v>
      </c>
      <c r="AG466">
        <v>1</v>
      </c>
      <c r="BT466">
        <v>1</v>
      </c>
      <c r="BU466">
        <v>1</v>
      </c>
      <c r="FH466">
        <v>1</v>
      </c>
      <c r="FV466">
        <v>1</v>
      </c>
      <c r="GP466" t="b">
        <v>0</v>
      </c>
      <c r="GQ466">
        <v>0</v>
      </c>
      <c r="GR466">
        <v>5</v>
      </c>
    </row>
    <row r="467" spans="1:200">
      <c r="A467" s="6" t="s">
        <v>7464</v>
      </c>
      <c r="DF467">
        <v>5</v>
      </c>
      <c r="GP467" t="b">
        <v>1</v>
      </c>
      <c r="GQ467">
        <v>0.00510204081632653</v>
      </c>
      <c r="GR467">
        <v>5</v>
      </c>
    </row>
    <row r="468" spans="1:200">
      <c r="A468" s="6" t="s">
        <v>7520</v>
      </c>
      <c r="BX468">
        <v>5</v>
      </c>
      <c r="GP468" t="b">
        <v>1</v>
      </c>
      <c r="GQ468">
        <v>0.00510204081632653</v>
      </c>
      <c r="GR468">
        <v>5</v>
      </c>
    </row>
    <row r="469" spans="1:200">
      <c r="A469" s="6" t="s">
        <v>8495</v>
      </c>
      <c r="AP469">
        <v>2</v>
      </c>
      <c r="BQ469">
        <v>1</v>
      </c>
      <c r="FD469">
        <v>1</v>
      </c>
      <c r="FE469">
        <v>1</v>
      </c>
      <c r="GP469" t="b">
        <v>0</v>
      </c>
      <c r="GQ469">
        <v>0.00510204081632653</v>
      </c>
      <c r="GR469">
        <v>5</v>
      </c>
    </row>
    <row r="470" spans="1:200">
      <c r="A470" s="6" t="s">
        <v>8496</v>
      </c>
      <c r="AC470">
        <v>1</v>
      </c>
      <c r="AH470">
        <v>1</v>
      </c>
      <c r="AM470">
        <v>1</v>
      </c>
      <c r="CS470">
        <v>1</v>
      </c>
      <c r="FI470">
        <v>1</v>
      </c>
      <c r="GP470" t="b">
        <v>0</v>
      </c>
      <c r="GQ470">
        <v>0</v>
      </c>
      <c r="GR470">
        <v>5</v>
      </c>
    </row>
    <row r="471" spans="1:200">
      <c r="A471" s="6" t="s">
        <v>8497</v>
      </c>
      <c r="AN471">
        <v>1</v>
      </c>
      <c r="AP471">
        <v>1</v>
      </c>
      <c r="BZ471">
        <v>1</v>
      </c>
      <c r="FN471">
        <v>1</v>
      </c>
      <c r="FY471">
        <v>1</v>
      </c>
      <c r="GP471" t="b">
        <v>0</v>
      </c>
      <c r="GQ471">
        <v>0</v>
      </c>
      <c r="GR471">
        <v>5</v>
      </c>
    </row>
    <row r="472" spans="1:200">
      <c r="A472" s="6" t="s">
        <v>1436</v>
      </c>
      <c r="K472">
        <v>3</v>
      </c>
      <c r="CG472">
        <v>1</v>
      </c>
      <c r="DY472">
        <v>1</v>
      </c>
      <c r="GP472" t="b">
        <v>0</v>
      </c>
      <c r="GQ472">
        <v>0.00510204081632653</v>
      </c>
      <c r="GR472">
        <v>5</v>
      </c>
    </row>
    <row r="473" spans="1:200">
      <c r="A473" s="6" t="s">
        <v>180</v>
      </c>
      <c r="DQ473">
        <v>5</v>
      </c>
      <c r="GP473" t="b">
        <v>1</v>
      </c>
      <c r="GQ473">
        <v>0.00510204081632653</v>
      </c>
      <c r="GR473">
        <v>5</v>
      </c>
    </row>
    <row r="474" spans="1:200">
      <c r="A474" s="6" t="s">
        <v>8498</v>
      </c>
      <c r="K474">
        <v>1</v>
      </c>
      <c r="AW474">
        <v>1</v>
      </c>
      <c r="CN474">
        <v>2</v>
      </c>
      <c r="GG474">
        <v>1</v>
      </c>
      <c r="GP474" t="b">
        <v>0</v>
      </c>
      <c r="GQ474">
        <v>0.00510204081632653</v>
      </c>
      <c r="GR474">
        <v>5</v>
      </c>
    </row>
    <row r="475" spans="1:200">
      <c r="A475" s="6" t="s">
        <v>2004</v>
      </c>
      <c r="FN475">
        <v>5</v>
      </c>
      <c r="GP475" t="b">
        <v>1</v>
      </c>
      <c r="GQ475">
        <v>0.00510204081632653</v>
      </c>
      <c r="GR475">
        <v>5</v>
      </c>
    </row>
    <row r="476" spans="1:200">
      <c r="A476" s="6" t="s">
        <v>1829</v>
      </c>
      <c r="EL476">
        <v>5</v>
      </c>
      <c r="GP476" t="b">
        <v>1</v>
      </c>
      <c r="GQ476">
        <v>0.00510204081632653</v>
      </c>
      <c r="GR476">
        <v>5</v>
      </c>
    </row>
    <row r="477" spans="1:200">
      <c r="A477" s="6" t="s">
        <v>7538</v>
      </c>
      <c r="EL477">
        <v>5</v>
      </c>
      <c r="GP477" t="b">
        <v>1</v>
      </c>
      <c r="GQ477">
        <v>0.00510204081632653</v>
      </c>
      <c r="GR477">
        <v>5</v>
      </c>
    </row>
    <row r="478" spans="1:200">
      <c r="A478" s="6" t="s">
        <v>8499</v>
      </c>
      <c r="BN478">
        <v>1</v>
      </c>
      <c r="CV478">
        <v>2</v>
      </c>
      <c r="EY478">
        <v>1</v>
      </c>
      <c r="FZ478">
        <v>1</v>
      </c>
      <c r="GP478" t="b">
        <v>0</v>
      </c>
      <c r="GQ478">
        <v>0.00510204081632653</v>
      </c>
      <c r="GR478">
        <v>5</v>
      </c>
    </row>
    <row r="479" spans="1:200">
      <c r="A479" s="6" t="s">
        <v>7361</v>
      </c>
      <c r="T479">
        <v>1</v>
      </c>
      <c r="Z479">
        <v>1</v>
      </c>
      <c r="AT479">
        <v>2</v>
      </c>
      <c r="EN479">
        <v>1</v>
      </c>
      <c r="GP479" t="b">
        <v>0</v>
      </c>
      <c r="GQ479">
        <v>0.00510204081632653</v>
      </c>
      <c r="GR479">
        <v>5</v>
      </c>
    </row>
    <row r="480" spans="1:200">
      <c r="A480" s="6" t="s">
        <v>8189</v>
      </c>
      <c r="BH480">
        <v>1</v>
      </c>
      <c r="CV480">
        <v>1</v>
      </c>
      <c r="DS480">
        <v>2</v>
      </c>
      <c r="GE480">
        <v>1</v>
      </c>
      <c r="GP480" t="b">
        <v>0</v>
      </c>
      <c r="GQ480">
        <v>0.00510204081632653</v>
      </c>
      <c r="GR480">
        <v>5</v>
      </c>
    </row>
    <row r="481" spans="1:200">
      <c r="A481" s="6" t="s">
        <v>7519</v>
      </c>
      <c r="BX481">
        <v>5</v>
      </c>
      <c r="GP481" t="b">
        <v>1</v>
      </c>
      <c r="GQ481">
        <v>0.00510204081632653</v>
      </c>
      <c r="GR481">
        <v>5</v>
      </c>
    </row>
    <row r="482" spans="1:200">
      <c r="A482" s="6" t="s">
        <v>7630</v>
      </c>
      <c r="CY482">
        <v>1</v>
      </c>
      <c r="DG482">
        <v>3</v>
      </c>
      <c r="DZ482">
        <v>1</v>
      </c>
      <c r="GP482" t="b">
        <v>0</v>
      </c>
      <c r="GQ482">
        <v>0.00510204081632653</v>
      </c>
      <c r="GR482">
        <v>5</v>
      </c>
    </row>
    <row r="483" spans="1:200">
      <c r="A483" s="6" t="s">
        <v>7419</v>
      </c>
      <c r="AE483">
        <v>1</v>
      </c>
      <c r="BL483">
        <v>1</v>
      </c>
      <c r="DZ483">
        <v>1</v>
      </c>
      <c r="EE483">
        <v>1</v>
      </c>
      <c r="FG483">
        <v>1</v>
      </c>
      <c r="GP483" t="b">
        <v>0</v>
      </c>
      <c r="GQ483">
        <v>0</v>
      </c>
      <c r="GR483">
        <v>5</v>
      </c>
    </row>
    <row r="484" spans="1:200">
      <c r="A484" s="6" t="s">
        <v>2037</v>
      </c>
      <c r="DS484">
        <v>5</v>
      </c>
      <c r="GP484" t="b">
        <v>1</v>
      </c>
      <c r="GQ484">
        <v>0.00510204081632653</v>
      </c>
      <c r="GR484">
        <v>5</v>
      </c>
    </row>
    <row r="485" spans="1:200">
      <c r="A485" s="6" t="s">
        <v>7325</v>
      </c>
      <c r="AL485">
        <v>1</v>
      </c>
      <c r="CL485">
        <v>1</v>
      </c>
      <c r="CZ485">
        <v>1</v>
      </c>
      <c r="EA485">
        <v>1</v>
      </c>
      <c r="EJ485">
        <v>1</v>
      </c>
      <c r="GP485" t="b">
        <v>0</v>
      </c>
      <c r="GQ485">
        <v>0</v>
      </c>
      <c r="GR485">
        <v>5</v>
      </c>
    </row>
    <row r="486" spans="1:200">
      <c r="A486" s="6" t="s">
        <v>8500</v>
      </c>
      <c r="N486">
        <v>1</v>
      </c>
      <c r="CM486">
        <v>1</v>
      </c>
      <c r="DC486">
        <v>1</v>
      </c>
      <c r="FC486">
        <v>1</v>
      </c>
      <c r="FJ486">
        <v>1</v>
      </c>
      <c r="GP486" t="b">
        <v>0</v>
      </c>
      <c r="GQ486">
        <v>0</v>
      </c>
      <c r="GR486">
        <v>5</v>
      </c>
    </row>
    <row r="487" spans="1:200">
      <c r="A487" s="6" t="s">
        <v>7293</v>
      </c>
      <c r="X487">
        <v>1</v>
      </c>
      <c r="CG487">
        <v>1</v>
      </c>
      <c r="DW487">
        <v>1</v>
      </c>
      <c r="DY487">
        <v>1</v>
      </c>
      <c r="FU487">
        <v>1</v>
      </c>
      <c r="GP487" t="b">
        <v>0</v>
      </c>
      <c r="GQ487">
        <v>0</v>
      </c>
      <c r="GR487">
        <v>5</v>
      </c>
    </row>
    <row r="488" spans="1:200">
      <c r="A488" s="6" t="s">
        <v>7438</v>
      </c>
      <c r="CL488">
        <v>1</v>
      </c>
      <c r="EC488">
        <v>4</v>
      </c>
      <c r="GP488" t="b">
        <v>0</v>
      </c>
      <c r="GQ488">
        <v>0.00510204081632653</v>
      </c>
      <c r="GR488">
        <v>5</v>
      </c>
    </row>
    <row r="489" spans="1:200">
      <c r="A489" s="6" t="s">
        <v>8501</v>
      </c>
      <c r="BQ489">
        <v>4</v>
      </c>
      <c r="GD489">
        <v>1</v>
      </c>
      <c r="GP489" t="b">
        <v>0</v>
      </c>
      <c r="GQ489">
        <v>0.00510204081632653</v>
      </c>
      <c r="GR489">
        <v>5</v>
      </c>
    </row>
    <row r="490" spans="1:200">
      <c r="A490" s="6" t="s">
        <v>7264</v>
      </c>
      <c r="J490">
        <v>1</v>
      </c>
      <c r="CT490">
        <v>1</v>
      </c>
      <c r="DZ490">
        <v>1</v>
      </c>
      <c r="EE490">
        <v>1</v>
      </c>
      <c r="GI490">
        <v>1</v>
      </c>
      <c r="GP490" t="b">
        <v>0</v>
      </c>
      <c r="GQ490">
        <v>0</v>
      </c>
      <c r="GR490">
        <v>5</v>
      </c>
    </row>
    <row r="491" spans="1:200">
      <c r="A491" s="6" t="s">
        <v>7397</v>
      </c>
      <c r="ES491">
        <v>5</v>
      </c>
      <c r="GP491" t="b">
        <v>1</v>
      </c>
      <c r="GQ491">
        <v>0.00510204081632653</v>
      </c>
      <c r="GR491">
        <v>5</v>
      </c>
    </row>
    <row r="492" spans="1:200">
      <c r="A492" s="6" t="s">
        <v>8367</v>
      </c>
      <c r="X492">
        <v>1</v>
      </c>
      <c r="AI492">
        <v>1</v>
      </c>
      <c r="AQ492">
        <v>1</v>
      </c>
      <c r="CM492">
        <v>1</v>
      </c>
      <c r="ES492">
        <v>1</v>
      </c>
      <c r="GP492" t="b">
        <v>0</v>
      </c>
      <c r="GQ492">
        <v>0</v>
      </c>
      <c r="GR492">
        <v>5</v>
      </c>
    </row>
    <row r="493" spans="1:200">
      <c r="A493" s="6" t="s">
        <v>638</v>
      </c>
      <c r="FK493">
        <v>5</v>
      </c>
      <c r="GP493" t="b">
        <v>1</v>
      </c>
      <c r="GQ493">
        <v>0.00510204081632653</v>
      </c>
      <c r="GR493">
        <v>5</v>
      </c>
    </row>
    <row r="494" spans="1:200">
      <c r="A494" s="6" t="s">
        <v>8502</v>
      </c>
      <c r="AX494">
        <v>2</v>
      </c>
      <c r="BL494">
        <v>1</v>
      </c>
      <c r="DL494">
        <v>2</v>
      </c>
      <c r="GP494" t="b">
        <v>0</v>
      </c>
      <c r="GQ494">
        <v>0.0102040816326531</v>
      </c>
      <c r="GR494">
        <v>5</v>
      </c>
    </row>
    <row r="495" spans="1:200">
      <c r="A495" s="6" t="s">
        <v>8503</v>
      </c>
      <c r="D495">
        <v>1</v>
      </c>
      <c r="G495">
        <v>1</v>
      </c>
      <c r="BB495">
        <v>1</v>
      </c>
      <c r="FM495">
        <v>1</v>
      </c>
      <c r="GG495">
        <v>1</v>
      </c>
      <c r="GP495" t="b">
        <v>0</v>
      </c>
      <c r="GQ495">
        <v>0</v>
      </c>
      <c r="GR495">
        <v>5</v>
      </c>
    </row>
    <row r="496" spans="1:200">
      <c r="A496" s="6" t="s">
        <v>8504</v>
      </c>
      <c r="K496">
        <v>2</v>
      </c>
      <c r="BH496">
        <v>2</v>
      </c>
      <c r="BM496">
        <v>1</v>
      </c>
      <c r="GP496" t="b">
        <v>0</v>
      </c>
      <c r="GQ496">
        <v>0.0102040816326531</v>
      </c>
      <c r="GR496">
        <v>5</v>
      </c>
    </row>
    <row r="497" spans="1:200">
      <c r="A497" s="6" t="s">
        <v>8505</v>
      </c>
      <c r="BE497">
        <v>1</v>
      </c>
      <c r="BR497">
        <v>1</v>
      </c>
      <c r="CU497">
        <v>1</v>
      </c>
      <c r="CX497">
        <v>1</v>
      </c>
      <c r="EF497">
        <v>1</v>
      </c>
      <c r="GP497" t="b">
        <v>0</v>
      </c>
      <c r="GQ497">
        <v>0</v>
      </c>
      <c r="GR497">
        <v>5</v>
      </c>
    </row>
    <row r="498" spans="1:200">
      <c r="A498" s="6" t="s">
        <v>3</v>
      </c>
      <c r="GB498">
        <v>5</v>
      </c>
      <c r="GP498" t="b">
        <v>1</v>
      </c>
      <c r="GQ498">
        <v>0.00510204081632653</v>
      </c>
      <c r="GR498">
        <v>5</v>
      </c>
    </row>
    <row r="499" spans="1:200">
      <c r="A499" s="6" t="s">
        <v>8506</v>
      </c>
      <c r="V499">
        <v>1</v>
      </c>
      <c r="AL499">
        <v>1</v>
      </c>
      <c r="BZ499">
        <v>1</v>
      </c>
      <c r="CT499">
        <v>1</v>
      </c>
      <c r="FF499">
        <v>1</v>
      </c>
      <c r="GP499" t="b">
        <v>0</v>
      </c>
      <c r="GQ499">
        <v>0</v>
      </c>
      <c r="GR499">
        <v>5</v>
      </c>
    </row>
    <row r="500" spans="1:200">
      <c r="A500" s="6" t="s">
        <v>7575</v>
      </c>
      <c r="X500">
        <v>2</v>
      </c>
      <c r="AY500">
        <v>1</v>
      </c>
      <c r="BY500">
        <v>1</v>
      </c>
      <c r="FZ500">
        <v>1</v>
      </c>
      <c r="GP500" t="b">
        <v>0</v>
      </c>
      <c r="GQ500">
        <v>0.00510204081632653</v>
      </c>
      <c r="GR500">
        <v>5</v>
      </c>
    </row>
    <row r="501" spans="1:200">
      <c r="A501" s="6" t="s">
        <v>8507</v>
      </c>
      <c r="D501">
        <v>1</v>
      </c>
      <c r="Y501">
        <v>1</v>
      </c>
      <c r="BW501">
        <v>1</v>
      </c>
      <c r="ES501">
        <v>2</v>
      </c>
      <c r="GP501" t="b">
        <v>0</v>
      </c>
      <c r="GQ501">
        <v>0.00510204081632653</v>
      </c>
      <c r="GR501">
        <v>5</v>
      </c>
    </row>
    <row r="502" spans="1:200">
      <c r="A502" s="6" t="s">
        <v>7224</v>
      </c>
      <c r="J502">
        <v>1</v>
      </c>
      <c r="S502">
        <v>2</v>
      </c>
      <c r="BR502">
        <v>1</v>
      </c>
      <c r="CB502">
        <v>1</v>
      </c>
      <c r="GP502" t="b">
        <v>0</v>
      </c>
      <c r="GQ502">
        <v>0.00510204081632653</v>
      </c>
      <c r="GR502">
        <v>5</v>
      </c>
    </row>
    <row r="503" spans="1:200">
      <c r="A503" s="6" t="s">
        <v>8508</v>
      </c>
      <c r="V503">
        <v>1</v>
      </c>
      <c r="AQ503">
        <v>1</v>
      </c>
      <c r="CQ503">
        <v>1</v>
      </c>
      <c r="DK503">
        <v>1</v>
      </c>
      <c r="DP503">
        <v>1</v>
      </c>
      <c r="GP503" t="b">
        <v>0</v>
      </c>
      <c r="GQ503">
        <v>0</v>
      </c>
      <c r="GR503">
        <v>5</v>
      </c>
    </row>
    <row r="504" spans="1:200">
      <c r="A504" s="6" t="s">
        <v>8197</v>
      </c>
      <c r="AK504">
        <v>1</v>
      </c>
      <c r="BC504">
        <v>1</v>
      </c>
      <c r="DA504">
        <v>1</v>
      </c>
      <c r="DV504">
        <v>1</v>
      </c>
      <c r="FS504">
        <v>1</v>
      </c>
      <c r="GP504" t="b">
        <v>0</v>
      </c>
      <c r="GQ504">
        <v>0</v>
      </c>
      <c r="GR504">
        <v>5</v>
      </c>
    </row>
    <row r="505" spans="1:200">
      <c r="A505" s="6" t="s">
        <v>8509</v>
      </c>
      <c r="BC505">
        <v>1</v>
      </c>
      <c r="DF505">
        <v>2</v>
      </c>
      <c r="DQ505">
        <v>1</v>
      </c>
      <c r="EH505">
        <v>1</v>
      </c>
      <c r="GP505" t="b">
        <v>0</v>
      </c>
      <c r="GQ505">
        <v>0.00510204081632653</v>
      </c>
      <c r="GR505">
        <v>5</v>
      </c>
    </row>
    <row r="506" spans="1:200">
      <c r="A506" s="6" t="s">
        <v>8510</v>
      </c>
      <c r="CE506">
        <v>1</v>
      </c>
      <c r="DW506">
        <v>2</v>
      </c>
      <c r="FU506">
        <v>1</v>
      </c>
      <c r="GP506" t="b">
        <v>0</v>
      </c>
      <c r="GQ506">
        <v>0.00510204081632653</v>
      </c>
      <c r="GR506">
        <v>4</v>
      </c>
    </row>
    <row r="507" spans="1:200">
      <c r="A507" s="6" t="s">
        <v>8511</v>
      </c>
      <c r="I507">
        <v>1</v>
      </c>
      <c r="AX507">
        <v>1</v>
      </c>
      <c r="CD507">
        <v>1</v>
      </c>
      <c r="FN507">
        <v>1</v>
      </c>
      <c r="GP507" t="b">
        <v>0</v>
      </c>
      <c r="GQ507">
        <v>0</v>
      </c>
      <c r="GR507">
        <v>4</v>
      </c>
    </row>
    <row r="508" spans="1:200">
      <c r="A508" s="6" t="s">
        <v>8512</v>
      </c>
      <c r="DT508">
        <v>2</v>
      </c>
      <c r="FW508">
        <v>1</v>
      </c>
      <c r="GO508">
        <v>1</v>
      </c>
      <c r="GP508" t="b">
        <v>0</v>
      </c>
      <c r="GQ508">
        <v>0.00510204081632653</v>
      </c>
      <c r="GR508">
        <v>4</v>
      </c>
    </row>
    <row r="509" spans="1:200">
      <c r="A509" s="6" t="s">
        <v>8513</v>
      </c>
      <c r="BU509">
        <v>2</v>
      </c>
      <c r="FH509">
        <v>2</v>
      </c>
      <c r="GP509" t="b">
        <v>0</v>
      </c>
      <c r="GQ509">
        <v>0.0102040816326531</v>
      </c>
      <c r="GR509">
        <v>4</v>
      </c>
    </row>
    <row r="510" spans="1:200">
      <c r="A510" s="6" t="s">
        <v>8514</v>
      </c>
      <c r="B510">
        <v>1</v>
      </c>
      <c r="BZ510">
        <v>2</v>
      </c>
      <c r="DG510">
        <v>1</v>
      </c>
      <c r="GP510" t="b">
        <v>0</v>
      </c>
      <c r="GQ510">
        <v>0.00510204081632653</v>
      </c>
      <c r="GR510">
        <v>4</v>
      </c>
    </row>
    <row r="511" spans="1:200">
      <c r="A511" s="6" t="s">
        <v>8515</v>
      </c>
      <c r="BU511">
        <v>2</v>
      </c>
      <c r="CO511">
        <v>2</v>
      </c>
      <c r="GP511" t="b">
        <v>0</v>
      </c>
      <c r="GQ511">
        <v>0.0102040816326531</v>
      </c>
      <c r="GR511">
        <v>4</v>
      </c>
    </row>
    <row r="512" spans="1:200">
      <c r="A512" s="6" t="s">
        <v>8516</v>
      </c>
      <c r="L512">
        <v>1</v>
      </c>
      <c r="U512">
        <v>1</v>
      </c>
      <c r="DI512">
        <v>1</v>
      </c>
      <c r="GA512">
        <v>1</v>
      </c>
      <c r="GP512" t="b">
        <v>0</v>
      </c>
      <c r="GQ512">
        <v>0</v>
      </c>
      <c r="GR512">
        <v>4</v>
      </c>
    </row>
    <row r="513" spans="1:200">
      <c r="A513" s="6" t="s">
        <v>2081</v>
      </c>
      <c r="GL513">
        <v>4</v>
      </c>
      <c r="GP513" t="b">
        <v>1</v>
      </c>
      <c r="GQ513">
        <v>0.00510204081632653</v>
      </c>
      <c r="GR513">
        <v>4</v>
      </c>
    </row>
    <row r="514" spans="1:200">
      <c r="A514" s="6" t="s">
        <v>8517</v>
      </c>
      <c r="AK514">
        <v>1</v>
      </c>
      <c r="BC514">
        <v>1</v>
      </c>
      <c r="DF514">
        <v>1</v>
      </c>
      <c r="FL514">
        <v>1</v>
      </c>
      <c r="GP514" t="b">
        <v>0</v>
      </c>
      <c r="GQ514">
        <v>0</v>
      </c>
      <c r="GR514">
        <v>4</v>
      </c>
    </row>
    <row r="515" spans="1:200">
      <c r="A515" s="6" t="s">
        <v>8518</v>
      </c>
      <c r="W515">
        <v>1</v>
      </c>
      <c r="BH515">
        <v>1</v>
      </c>
      <c r="BP515">
        <v>2</v>
      </c>
      <c r="GP515" t="b">
        <v>0</v>
      </c>
      <c r="GQ515">
        <v>0.00510204081632653</v>
      </c>
      <c r="GR515">
        <v>4</v>
      </c>
    </row>
    <row r="516" spans="1:200">
      <c r="A516" s="6" t="s">
        <v>8519</v>
      </c>
      <c r="EB516">
        <v>1</v>
      </c>
      <c r="EU516">
        <v>1</v>
      </c>
      <c r="FX516">
        <v>1</v>
      </c>
      <c r="GF516">
        <v>1</v>
      </c>
      <c r="GP516" t="b">
        <v>0</v>
      </c>
      <c r="GQ516">
        <v>0</v>
      </c>
      <c r="GR516">
        <v>4</v>
      </c>
    </row>
    <row r="517" spans="1:200">
      <c r="A517" s="6" t="s">
        <v>8520</v>
      </c>
      <c r="CB517">
        <v>1</v>
      </c>
      <c r="EF517">
        <v>1</v>
      </c>
      <c r="GB517">
        <v>1</v>
      </c>
      <c r="GM517">
        <v>1</v>
      </c>
      <c r="GP517" t="b">
        <v>0</v>
      </c>
      <c r="GQ517">
        <v>0</v>
      </c>
      <c r="GR517">
        <v>4</v>
      </c>
    </row>
    <row r="518" spans="1:200">
      <c r="A518" s="6" t="s">
        <v>7659</v>
      </c>
      <c r="CD518">
        <v>1</v>
      </c>
      <c r="DV518">
        <v>1</v>
      </c>
      <c r="ED518">
        <v>2</v>
      </c>
      <c r="GP518" t="b">
        <v>0</v>
      </c>
      <c r="GQ518">
        <v>0.00510204081632653</v>
      </c>
      <c r="GR518">
        <v>4</v>
      </c>
    </row>
    <row r="519" spans="1:200">
      <c r="A519" s="6" t="s">
        <v>8521</v>
      </c>
      <c r="BT519">
        <v>1</v>
      </c>
      <c r="DH519">
        <v>1</v>
      </c>
      <c r="DV519">
        <v>1</v>
      </c>
      <c r="EL519">
        <v>1</v>
      </c>
      <c r="GP519" t="b">
        <v>0</v>
      </c>
      <c r="GQ519">
        <v>0</v>
      </c>
      <c r="GR519">
        <v>4</v>
      </c>
    </row>
    <row r="520" spans="1:200">
      <c r="A520" s="6" t="s">
        <v>1971</v>
      </c>
      <c r="FR520">
        <v>4</v>
      </c>
      <c r="GP520" t="b">
        <v>1</v>
      </c>
      <c r="GQ520">
        <v>0.00510204081632653</v>
      </c>
      <c r="GR520">
        <v>4</v>
      </c>
    </row>
    <row r="521" spans="1:200">
      <c r="A521" s="6" t="s">
        <v>8522</v>
      </c>
      <c r="CQ521">
        <v>1</v>
      </c>
      <c r="DH521">
        <v>2</v>
      </c>
      <c r="EV521">
        <v>1</v>
      </c>
      <c r="GP521" t="b">
        <v>0</v>
      </c>
      <c r="GQ521">
        <v>0.00510204081632653</v>
      </c>
      <c r="GR521">
        <v>4</v>
      </c>
    </row>
    <row r="522" spans="1:200">
      <c r="A522" s="6" t="s">
        <v>8523</v>
      </c>
      <c r="D522">
        <v>1</v>
      </c>
      <c r="BW522">
        <v>1</v>
      </c>
      <c r="CX522">
        <v>1</v>
      </c>
      <c r="DW522">
        <v>1</v>
      </c>
      <c r="GP522" t="b">
        <v>0</v>
      </c>
      <c r="GQ522">
        <v>0</v>
      </c>
      <c r="GR522">
        <v>4</v>
      </c>
    </row>
    <row r="523" spans="1:200">
      <c r="A523" s="6" t="s">
        <v>8524</v>
      </c>
      <c r="L523">
        <v>1</v>
      </c>
      <c r="BD523">
        <v>1</v>
      </c>
      <c r="BQ523">
        <v>1</v>
      </c>
      <c r="DI523">
        <v>1</v>
      </c>
      <c r="GP523" t="b">
        <v>0</v>
      </c>
      <c r="GQ523">
        <v>0</v>
      </c>
      <c r="GR523">
        <v>4</v>
      </c>
    </row>
    <row r="524" spans="1:200">
      <c r="A524" s="6" t="s">
        <v>8213</v>
      </c>
      <c r="K524">
        <v>1</v>
      </c>
      <c r="BH524">
        <v>1</v>
      </c>
      <c r="CV524">
        <v>1</v>
      </c>
      <c r="DS524">
        <v>1</v>
      </c>
      <c r="GP524" t="b">
        <v>0</v>
      </c>
      <c r="GQ524">
        <v>0</v>
      </c>
      <c r="GR524">
        <v>4</v>
      </c>
    </row>
    <row r="525" spans="1:200">
      <c r="A525" s="6" t="s">
        <v>8525</v>
      </c>
      <c r="X525">
        <v>1</v>
      </c>
      <c r="EB525">
        <v>1</v>
      </c>
      <c r="FL525">
        <v>1</v>
      </c>
      <c r="GF525">
        <v>1</v>
      </c>
      <c r="GP525" t="b">
        <v>0</v>
      </c>
      <c r="GQ525">
        <v>0</v>
      </c>
      <c r="GR525">
        <v>4</v>
      </c>
    </row>
    <row r="526" spans="1:200">
      <c r="A526" s="6" t="s">
        <v>8526</v>
      </c>
      <c r="I526">
        <v>1</v>
      </c>
      <c r="AW526">
        <v>1</v>
      </c>
      <c r="CY526">
        <v>1</v>
      </c>
      <c r="DC526">
        <v>1</v>
      </c>
      <c r="GP526" t="b">
        <v>0</v>
      </c>
      <c r="GQ526">
        <v>0</v>
      </c>
      <c r="GR526">
        <v>4</v>
      </c>
    </row>
    <row r="527" spans="1:200">
      <c r="A527" s="6" t="s">
        <v>8527</v>
      </c>
      <c r="BT527">
        <v>1</v>
      </c>
      <c r="BU527">
        <v>2</v>
      </c>
      <c r="FN527">
        <v>1</v>
      </c>
      <c r="GP527" t="b">
        <v>0</v>
      </c>
      <c r="GQ527">
        <v>0.00510204081632653</v>
      </c>
      <c r="GR527">
        <v>4</v>
      </c>
    </row>
    <row r="528" spans="1:200">
      <c r="A528" s="6" t="s">
        <v>432</v>
      </c>
      <c r="Z528">
        <v>4</v>
      </c>
      <c r="GP528" t="b">
        <v>1</v>
      </c>
      <c r="GQ528">
        <v>0.00510204081632653</v>
      </c>
      <c r="GR528">
        <v>4</v>
      </c>
    </row>
    <row r="529" spans="1:200">
      <c r="A529" s="6" t="s">
        <v>8528</v>
      </c>
      <c r="AK529">
        <v>1</v>
      </c>
      <c r="DI529">
        <v>1</v>
      </c>
      <c r="DQ529">
        <v>2</v>
      </c>
      <c r="GP529" t="b">
        <v>0</v>
      </c>
      <c r="GQ529">
        <v>0.00510204081632653</v>
      </c>
      <c r="GR529">
        <v>4</v>
      </c>
    </row>
    <row r="530" spans="1:200">
      <c r="A530" s="6" t="s">
        <v>8529</v>
      </c>
      <c r="AD530">
        <v>1</v>
      </c>
      <c r="GD530">
        <v>2</v>
      </c>
      <c r="GL530">
        <v>1</v>
      </c>
      <c r="GP530" t="b">
        <v>0</v>
      </c>
      <c r="GQ530">
        <v>0.00510204081632653</v>
      </c>
      <c r="GR530">
        <v>4</v>
      </c>
    </row>
    <row r="531" spans="1:200">
      <c r="A531" s="6" t="s">
        <v>8530</v>
      </c>
      <c r="AD531">
        <v>1</v>
      </c>
      <c r="AR531">
        <v>1</v>
      </c>
      <c r="CW531">
        <v>1</v>
      </c>
      <c r="DD531">
        <v>1</v>
      </c>
      <c r="GP531" t="b">
        <v>0</v>
      </c>
      <c r="GQ531">
        <v>0</v>
      </c>
      <c r="GR531">
        <v>4</v>
      </c>
    </row>
    <row r="532" spans="1:200">
      <c r="A532" s="6" t="s">
        <v>7605</v>
      </c>
      <c r="G532">
        <v>1</v>
      </c>
      <c r="FH532">
        <v>3</v>
      </c>
      <c r="GP532" t="b">
        <v>0</v>
      </c>
      <c r="GQ532">
        <v>0.00510204081632653</v>
      </c>
      <c r="GR532">
        <v>4</v>
      </c>
    </row>
    <row r="533" spans="1:200">
      <c r="A533" s="6" t="s">
        <v>8531</v>
      </c>
      <c r="CP533">
        <v>1</v>
      </c>
      <c r="EE533">
        <v>1</v>
      </c>
      <c r="EP533">
        <v>1</v>
      </c>
      <c r="ET533">
        <v>1</v>
      </c>
      <c r="GP533" t="b">
        <v>0</v>
      </c>
      <c r="GQ533">
        <v>0</v>
      </c>
      <c r="GR533">
        <v>4</v>
      </c>
    </row>
    <row r="534" spans="1:200">
      <c r="A534" s="6" t="s">
        <v>8532</v>
      </c>
      <c r="P534">
        <v>1</v>
      </c>
      <c r="CW534">
        <v>1</v>
      </c>
      <c r="DR534">
        <v>1</v>
      </c>
      <c r="EH534">
        <v>1</v>
      </c>
      <c r="GP534" t="b">
        <v>0</v>
      </c>
      <c r="GQ534">
        <v>0</v>
      </c>
      <c r="GR534">
        <v>4</v>
      </c>
    </row>
    <row r="535" spans="1:200">
      <c r="A535" s="6" t="s">
        <v>8533</v>
      </c>
      <c r="AJ535">
        <v>2</v>
      </c>
      <c r="EP535">
        <v>2</v>
      </c>
      <c r="GP535" t="b">
        <v>0</v>
      </c>
      <c r="GQ535">
        <v>0.0102040816326531</v>
      </c>
      <c r="GR535">
        <v>4</v>
      </c>
    </row>
    <row r="536" spans="1:200">
      <c r="A536" s="6" t="s">
        <v>8534</v>
      </c>
      <c r="AI536">
        <v>2</v>
      </c>
      <c r="DL536">
        <v>2</v>
      </c>
      <c r="GP536" t="b">
        <v>0</v>
      </c>
      <c r="GQ536">
        <v>0.0102040816326531</v>
      </c>
      <c r="GR536">
        <v>4</v>
      </c>
    </row>
    <row r="537" spans="1:200">
      <c r="A537" s="6" t="s">
        <v>8535</v>
      </c>
      <c r="CI537">
        <v>2</v>
      </c>
      <c r="DL537">
        <v>1</v>
      </c>
      <c r="EV537">
        <v>1</v>
      </c>
      <c r="GP537" t="b">
        <v>0</v>
      </c>
      <c r="GQ537">
        <v>0.00510204081632653</v>
      </c>
      <c r="GR537">
        <v>4</v>
      </c>
    </row>
    <row r="538" spans="1:200">
      <c r="A538" s="6" t="s">
        <v>1261</v>
      </c>
      <c r="GN538">
        <v>4</v>
      </c>
      <c r="GP538" t="b">
        <v>1</v>
      </c>
      <c r="GQ538">
        <v>0.00510204081632653</v>
      </c>
      <c r="GR538">
        <v>4</v>
      </c>
    </row>
    <row r="539" spans="1:200">
      <c r="A539" s="6" t="s">
        <v>8536</v>
      </c>
      <c r="R539">
        <v>1</v>
      </c>
      <c r="BU539">
        <v>2</v>
      </c>
      <c r="CB539">
        <v>1</v>
      </c>
      <c r="GP539" t="b">
        <v>0</v>
      </c>
      <c r="GQ539">
        <v>0.00510204081632653</v>
      </c>
      <c r="GR539">
        <v>4</v>
      </c>
    </row>
    <row r="540" spans="1:200">
      <c r="A540" s="6" t="s">
        <v>8537</v>
      </c>
      <c r="CM540">
        <v>1</v>
      </c>
      <c r="CV540">
        <v>1</v>
      </c>
      <c r="DL540">
        <v>1</v>
      </c>
      <c r="FY540">
        <v>1</v>
      </c>
      <c r="GP540" t="b">
        <v>0</v>
      </c>
      <c r="GQ540">
        <v>0</v>
      </c>
      <c r="GR540">
        <v>4</v>
      </c>
    </row>
    <row r="541" spans="1:200">
      <c r="A541" s="6" t="s">
        <v>8538</v>
      </c>
      <c r="AT541">
        <v>2</v>
      </c>
      <c r="CW541">
        <v>1</v>
      </c>
      <c r="DD541">
        <v>1</v>
      </c>
      <c r="GP541" t="b">
        <v>0</v>
      </c>
      <c r="GQ541">
        <v>0.00510204081632653</v>
      </c>
      <c r="GR541">
        <v>4</v>
      </c>
    </row>
    <row r="542" spans="1:200">
      <c r="A542" s="6" t="s">
        <v>8539</v>
      </c>
      <c r="DO542">
        <v>1</v>
      </c>
      <c r="DQ542">
        <v>1</v>
      </c>
      <c r="DR542">
        <v>2</v>
      </c>
      <c r="GP542" t="b">
        <v>0</v>
      </c>
      <c r="GQ542">
        <v>0.00510204081632653</v>
      </c>
      <c r="GR542">
        <v>4</v>
      </c>
    </row>
    <row r="543" spans="1:200">
      <c r="A543" s="6" t="s">
        <v>8540</v>
      </c>
      <c r="I543">
        <v>1</v>
      </c>
      <c r="S543">
        <v>1</v>
      </c>
      <c r="EA543">
        <v>1</v>
      </c>
      <c r="GM543">
        <v>1</v>
      </c>
      <c r="GP543" t="b">
        <v>0</v>
      </c>
      <c r="GQ543">
        <v>0</v>
      </c>
      <c r="GR543">
        <v>4</v>
      </c>
    </row>
    <row r="544" spans="1:200">
      <c r="A544" s="6" t="s">
        <v>8335</v>
      </c>
      <c r="G544">
        <v>1</v>
      </c>
      <c r="AR544">
        <v>1</v>
      </c>
      <c r="BC544">
        <v>1</v>
      </c>
      <c r="FQ544">
        <v>1</v>
      </c>
      <c r="GP544" t="b">
        <v>0</v>
      </c>
      <c r="GQ544">
        <v>0</v>
      </c>
      <c r="GR544">
        <v>4</v>
      </c>
    </row>
    <row r="545" spans="1:200">
      <c r="A545" s="6" t="s">
        <v>8541</v>
      </c>
      <c r="E545">
        <v>1</v>
      </c>
      <c r="CI545">
        <v>1</v>
      </c>
      <c r="GB545">
        <v>1</v>
      </c>
      <c r="GC545">
        <v>1</v>
      </c>
      <c r="GP545" t="b">
        <v>0</v>
      </c>
      <c r="GQ545">
        <v>0</v>
      </c>
      <c r="GR545">
        <v>4</v>
      </c>
    </row>
    <row r="546" spans="1:200">
      <c r="A546" s="6" t="s">
        <v>8542</v>
      </c>
      <c r="AG546">
        <v>1</v>
      </c>
      <c r="AV546">
        <v>1</v>
      </c>
      <c r="DM546">
        <v>1</v>
      </c>
      <c r="EH546">
        <v>1</v>
      </c>
      <c r="GP546" t="b">
        <v>0</v>
      </c>
      <c r="GQ546">
        <v>0</v>
      </c>
      <c r="GR546">
        <v>4</v>
      </c>
    </row>
    <row r="547" spans="1:200">
      <c r="A547" s="6" t="s">
        <v>8543</v>
      </c>
      <c r="CI547">
        <v>1</v>
      </c>
      <c r="CT547">
        <v>1</v>
      </c>
      <c r="EA547">
        <v>1</v>
      </c>
      <c r="EK547">
        <v>1</v>
      </c>
      <c r="GP547" t="b">
        <v>0</v>
      </c>
      <c r="GQ547">
        <v>0</v>
      </c>
      <c r="GR547">
        <v>4</v>
      </c>
    </row>
    <row r="548" spans="1:200">
      <c r="A548" s="6" t="s">
        <v>8544</v>
      </c>
      <c r="F548">
        <v>2</v>
      </c>
      <c r="BT548">
        <v>2</v>
      </c>
      <c r="GP548" t="b">
        <v>0</v>
      </c>
      <c r="GQ548">
        <v>0.0102040816326531</v>
      </c>
      <c r="GR548">
        <v>4</v>
      </c>
    </row>
    <row r="549" spans="1:200">
      <c r="A549" s="6" t="s">
        <v>8545</v>
      </c>
      <c r="EO549">
        <v>1</v>
      </c>
      <c r="ES549">
        <v>1</v>
      </c>
      <c r="EU549">
        <v>1</v>
      </c>
      <c r="FV549">
        <v>1</v>
      </c>
      <c r="GP549" t="b">
        <v>0</v>
      </c>
      <c r="GQ549">
        <v>0</v>
      </c>
      <c r="GR549">
        <v>4</v>
      </c>
    </row>
    <row r="550" spans="1:200">
      <c r="A550" s="6" t="s">
        <v>8546</v>
      </c>
      <c r="E550">
        <v>1</v>
      </c>
      <c r="BR550">
        <v>1</v>
      </c>
      <c r="DF550">
        <v>1</v>
      </c>
      <c r="ER550">
        <v>1</v>
      </c>
      <c r="GP550" t="b">
        <v>0</v>
      </c>
      <c r="GQ550">
        <v>0</v>
      </c>
      <c r="GR550">
        <v>4</v>
      </c>
    </row>
    <row r="551" spans="1:200">
      <c r="A551" s="6" t="s">
        <v>8547</v>
      </c>
      <c r="DU551">
        <v>2</v>
      </c>
      <c r="FT551">
        <v>1</v>
      </c>
      <c r="GF551">
        <v>1</v>
      </c>
      <c r="GP551" t="b">
        <v>0</v>
      </c>
      <c r="GQ551">
        <v>0.00510204081632653</v>
      </c>
      <c r="GR551">
        <v>4</v>
      </c>
    </row>
    <row r="552" spans="1:200">
      <c r="A552" s="6" t="s">
        <v>8219</v>
      </c>
      <c r="C552">
        <v>1</v>
      </c>
      <c r="FR552">
        <v>1</v>
      </c>
      <c r="FX552">
        <v>2</v>
      </c>
      <c r="GP552" t="b">
        <v>0</v>
      </c>
      <c r="GQ552">
        <v>0.00510204081632653</v>
      </c>
      <c r="GR552">
        <v>4</v>
      </c>
    </row>
    <row r="553" spans="1:200">
      <c r="A553" s="6" t="s">
        <v>8548</v>
      </c>
      <c r="DU553">
        <v>4</v>
      </c>
      <c r="GP553" t="b">
        <v>1</v>
      </c>
      <c r="GQ553">
        <v>0.00510204081632653</v>
      </c>
      <c r="GR553">
        <v>4</v>
      </c>
    </row>
    <row r="554" spans="1:200">
      <c r="A554" s="6" t="s">
        <v>8549</v>
      </c>
      <c r="BC554">
        <v>4</v>
      </c>
      <c r="GP554" t="b">
        <v>1</v>
      </c>
      <c r="GQ554">
        <v>0.00510204081632653</v>
      </c>
      <c r="GR554">
        <v>4</v>
      </c>
    </row>
    <row r="555" spans="1:200">
      <c r="A555" s="6" t="s">
        <v>8550</v>
      </c>
      <c r="AV555">
        <v>2</v>
      </c>
      <c r="BT555">
        <v>1</v>
      </c>
      <c r="FH555">
        <v>1</v>
      </c>
      <c r="GP555" t="b">
        <v>0</v>
      </c>
      <c r="GQ555">
        <v>0.00510204081632653</v>
      </c>
      <c r="GR555">
        <v>4</v>
      </c>
    </row>
    <row r="556" spans="1:200">
      <c r="A556" s="6" t="s">
        <v>8551</v>
      </c>
      <c r="AK556">
        <v>1</v>
      </c>
      <c r="DA556">
        <v>1</v>
      </c>
      <c r="DQ556">
        <v>1</v>
      </c>
      <c r="DW556">
        <v>1</v>
      </c>
      <c r="GP556" t="b">
        <v>0</v>
      </c>
      <c r="GQ556">
        <v>0</v>
      </c>
      <c r="GR556">
        <v>4</v>
      </c>
    </row>
    <row r="557" spans="1:200">
      <c r="A557" s="6" t="s">
        <v>7695</v>
      </c>
      <c r="CE557">
        <v>1</v>
      </c>
      <c r="CK557">
        <v>1</v>
      </c>
      <c r="DD557">
        <v>1</v>
      </c>
      <c r="EL557">
        <v>1</v>
      </c>
      <c r="GP557" t="b">
        <v>0</v>
      </c>
      <c r="GQ557">
        <v>0</v>
      </c>
      <c r="GR557">
        <v>4</v>
      </c>
    </row>
    <row r="558" spans="1:200">
      <c r="A558" s="6" t="s">
        <v>8552</v>
      </c>
      <c r="F558">
        <v>1</v>
      </c>
      <c r="AT558">
        <v>1</v>
      </c>
      <c r="EP558">
        <v>2</v>
      </c>
      <c r="GP558" t="b">
        <v>0</v>
      </c>
      <c r="GQ558">
        <v>0.00510204081632653</v>
      </c>
      <c r="GR558">
        <v>4</v>
      </c>
    </row>
    <row r="559" spans="1:200">
      <c r="A559" s="6" t="s">
        <v>8553</v>
      </c>
      <c r="X559">
        <v>1</v>
      </c>
      <c r="AX559">
        <v>2</v>
      </c>
      <c r="CQ559">
        <v>1</v>
      </c>
      <c r="GP559" t="b">
        <v>0</v>
      </c>
      <c r="GQ559">
        <v>0.00510204081632653</v>
      </c>
      <c r="GR559">
        <v>4</v>
      </c>
    </row>
    <row r="560" spans="1:200">
      <c r="A560" s="6" t="s">
        <v>4728</v>
      </c>
      <c r="BT560">
        <v>1</v>
      </c>
      <c r="FH560">
        <v>1</v>
      </c>
      <c r="GH560">
        <v>2</v>
      </c>
      <c r="GP560" t="b">
        <v>0</v>
      </c>
      <c r="GQ560">
        <v>0.00510204081632653</v>
      </c>
      <c r="GR560">
        <v>4</v>
      </c>
    </row>
    <row r="561" spans="1:200">
      <c r="A561" s="6" t="s">
        <v>2309</v>
      </c>
      <c r="DQ561">
        <v>2</v>
      </c>
      <c r="EX561">
        <v>2</v>
      </c>
      <c r="GP561" t="b">
        <v>0</v>
      </c>
      <c r="GQ561">
        <v>0.0102040816326531</v>
      </c>
      <c r="GR561">
        <v>4</v>
      </c>
    </row>
    <row r="562" spans="1:200">
      <c r="A562" s="6" t="s">
        <v>8554</v>
      </c>
      <c r="BG562">
        <v>1</v>
      </c>
      <c r="CC562">
        <v>1</v>
      </c>
      <c r="DL562">
        <v>1</v>
      </c>
      <c r="GP562" t="b">
        <v>0</v>
      </c>
      <c r="GQ562">
        <v>0</v>
      </c>
      <c r="GR562">
        <v>3</v>
      </c>
    </row>
    <row r="563" spans="1:200">
      <c r="A563" s="6" t="s">
        <v>8555</v>
      </c>
      <c r="CL563">
        <v>1</v>
      </c>
      <c r="CW563">
        <v>1</v>
      </c>
      <c r="FC563">
        <v>1</v>
      </c>
      <c r="GP563" t="b">
        <v>0</v>
      </c>
      <c r="GQ563">
        <v>0</v>
      </c>
      <c r="GR563">
        <v>3</v>
      </c>
    </row>
    <row r="564" spans="1:200">
      <c r="A564" s="6" t="s">
        <v>8556</v>
      </c>
      <c r="C564">
        <v>1</v>
      </c>
      <c r="AA564">
        <v>1</v>
      </c>
      <c r="AI564">
        <v>1</v>
      </c>
      <c r="GP564" t="b">
        <v>0</v>
      </c>
      <c r="GQ564">
        <v>0</v>
      </c>
      <c r="GR564">
        <v>3</v>
      </c>
    </row>
    <row r="565" spans="1:200">
      <c r="A565" s="6" t="s">
        <v>8557</v>
      </c>
      <c r="DA565">
        <v>3</v>
      </c>
      <c r="GP565" t="b">
        <v>1</v>
      </c>
      <c r="GQ565">
        <v>0.00510204081632653</v>
      </c>
      <c r="GR565">
        <v>3</v>
      </c>
    </row>
    <row r="566" spans="1:200">
      <c r="A566" s="6" t="s">
        <v>8558</v>
      </c>
      <c r="G566">
        <v>1</v>
      </c>
      <c r="FH566">
        <v>2</v>
      </c>
      <c r="GP566" t="b">
        <v>0</v>
      </c>
      <c r="GQ566">
        <v>0.00510204081632653</v>
      </c>
      <c r="GR566">
        <v>3</v>
      </c>
    </row>
    <row r="567" spans="1:200">
      <c r="A567" s="6" t="s">
        <v>8559</v>
      </c>
      <c r="GG567">
        <v>3</v>
      </c>
      <c r="GP567" t="b">
        <v>1</v>
      </c>
      <c r="GQ567">
        <v>0.00510204081632653</v>
      </c>
      <c r="GR567">
        <v>3</v>
      </c>
    </row>
    <row r="568" spans="1:200">
      <c r="A568" s="6" t="s">
        <v>8560</v>
      </c>
      <c r="BT568">
        <v>1</v>
      </c>
      <c r="FH568">
        <v>2</v>
      </c>
      <c r="GP568" t="b">
        <v>0</v>
      </c>
      <c r="GQ568">
        <v>0.00510204081632653</v>
      </c>
      <c r="GR568">
        <v>3</v>
      </c>
    </row>
    <row r="569" spans="1:200">
      <c r="A569" s="6" t="s">
        <v>7597</v>
      </c>
      <c r="BG569">
        <v>1</v>
      </c>
      <c r="DO569">
        <v>1</v>
      </c>
      <c r="FT569">
        <v>1</v>
      </c>
      <c r="GP569" t="b">
        <v>0</v>
      </c>
      <c r="GQ569">
        <v>0</v>
      </c>
      <c r="GR569">
        <v>3</v>
      </c>
    </row>
    <row r="570" spans="1:200">
      <c r="A570" s="6" t="s">
        <v>8561</v>
      </c>
      <c r="AF570">
        <v>1</v>
      </c>
      <c r="BR570">
        <v>1</v>
      </c>
      <c r="CO570">
        <v>1</v>
      </c>
      <c r="GP570" t="b">
        <v>0</v>
      </c>
      <c r="GQ570">
        <v>0</v>
      </c>
      <c r="GR570">
        <v>3</v>
      </c>
    </row>
    <row r="571" spans="1:200">
      <c r="A571" s="6" t="s">
        <v>8562</v>
      </c>
      <c r="BC571">
        <v>3</v>
      </c>
      <c r="GP571" t="b">
        <v>1</v>
      </c>
      <c r="GQ571">
        <v>0.00510204081632653</v>
      </c>
      <c r="GR571">
        <v>3</v>
      </c>
    </row>
    <row r="572" spans="1:200">
      <c r="A572" s="6" t="s">
        <v>7958</v>
      </c>
      <c r="GD572">
        <v>2</v>
      </c>
      <c r="GG572">
        <v>1</v>
      </c>
      <c r="GP572" t="b">
        <v>0</v>
      </c>
      <c r="GQ572">
        <v>0.00510204081632653</v>
      </c>
      <c r="GR572">
        <v>3</v>
      </c>
    </row>
    <row r="573" spans="1:200">
      <c r="A573" s="6" t="s">
        <v>8417</v>
      </c>
      <c r="FC573">
        <v>3</v>
      </c>
      <c r="GP573" t="b">
        <v>1</v>
      </c>
      <c r="GQ573">
        <v>0.00510204081632653</v>
      </c>
      <c r="GR573">
        <v>3</v>
      </c>
    </row>
    <row r="574" spans="1:200">
      <c r="A574" s="6" t="s">
        <v>8563</v>
      </c>
      <c r="I574">
        <v>1</v>
      </c>
      <c r="AC574">
        <v>1</v>
      </c>
      <c r="CU574">
        <v>1</v>
      </c>
      <c r="GP574" t="b">
        <v>0</v>
      </c>
      <c r="GQ574">
        <v>0</v>
      </c>
      <c r="GR574">
        <v>3</v>
      </c>
    </row>
    <row r="575" spans="1:200">
      <c r="A575" s="6" t="s">
        <v>8564</v>
      </c>
      <c r="AL575">
        <v>1</v>
      </c>
      <c r="CI575">
        <v>1</v>
      </c>
      <c r="EN575">
        <v>1</v>
      </c>
      <c r="GP575" t="b">
        <v>0</v>
      </c>
      <c r="GQ575">
        <v>0</v>
      </c>
      <c r="GR575">
        <v>3</v>
      </c>
    </row>
    <row r="576" spans="1:200">
      <c r="A576" s="6" t="s">
        <v>8352</v>
      </c>
      <c r="BH576">
        <v>1</v>
      </c>
      <c r="EE576">
        <v>1</v>
      </c>
      <c r="FQ576">
        <v>1</v>
      </c>
      <c r="GP576" t="b">
        <v>0</v>
      </c>
      <c r="GQ576">
        <v>0</v>
      </c>
      <c r="GR576">
        <v>3</v>
      </c>
    </row>
    <row r="577" spans="1:200">
      <c r="A577" s="6" t="s">
        <v>8565</v>
      </c>
      <c r="BK577">
        <v>1</v>
      </c>
      <c r="CC577">
        <v>1</v>
      </c>
      <c r="DM577">
        <v>1</v>
      </c>
      <c r="GP577" t="b">
        <v>0</v>
      </c>
      <c r="GQ577">
        <v>0</v>
      </c>
      <c r="GR577">
        <v>3</v>
      </c>
    </row>
    <row r="578" spans="1:200">
      <c r="A578" s="6" t="s">
        <v>8566</v>
      </c>
      <c r="AE578">
        <v>1</v>
      </c>
      <c r="CC578">
        <v>1</v>
      </c>
      <c r="DW578">
        <v>1</v>
      </c>
      <c r="GP578" t="b">
        <v>0</v>
      </c>
      <c r="GQ578">
        <v>0</v>
      </c>
      <c r="GR578">
        <v>3</v>
      </c>
    </row>
    <row r="579" spans="1:200">
      <c r="A579" s="6" t="s">
        <v>8567</v>
      </c>
      <c r="BO579">
        <v>1</v>
      </c>
      <c r="DG579">
        <v>2</v>
      </c>
      <c r="GP579" t="b">
        <v>0</v>
      </c>
      <c r="GQ579">
        <v>0.00510204081632653</v>
      </c>
      <c r="GR579">
        <v>3</v>
      </c>
    </row>
    <row r="580" spans="1:200">
      <c r="A580" s="6" t="s">
        <v>8159</v>
      </c>
      <c r="CY580">
        <v>1</v>
      </c>
      <c r="EK580">
        <v>1</v>
      </c>
      <c r="GO580">
        <v>1</v>
      </c>
      <c r="GP580" t="b">
        <v>0</v>
      </c>
      <c r="GQ580">
        <v>0</v>
      </c>
      <c r="GR580">
        <v>3</v>
      </c>
    </row>
    <row r="581" spans="1:200">
      <c r="A581" s="6" t="s">
        <v>8568</v>
      </c>
      <c r="DG581">
        <v>2</v>
      </c>
      <c r="EW581">
        <v>1</v>
      </c>
      <c r="GP581" t="b">
        <v>0</v>
      </c>
      <c r="GQ581">
        <v>0.00510204081632653</v>
      </c>
      <c r="GR581">
        <v>3</v>
      </c>
    </row>
    <row r="582" spans="1:200">
      <c r="A582" s="6" t="s">
        <v>8569</v>
      </c>
      <c r="J582">
        <v>1</v>
      </c>
      <c r="EH582">
        <v>1</v>
      </c>
      <c r="FY582">
        <v>1</v>
      </c>
      <c r="GP582" t="b">
        <v>0</v>
      </c>
      <c r="GQ582">
        <v>0</v>
      </c>
      <c r="GR582">
        <v>3</v>
      </c>
    </row>
    <row r="583" spans="1:200">
      <c r="A583" s="6" t="s">
        <v>8570</v>
      </c>
      <c r="BM583">
        <v>1</v>
      </c>
      <c r="DX583">
        <v>1</v>
      </c>
      <c r="EC583">
        <v>1</v>
      </c>
      <c r="GP583" t="b">
        <v>0</v>
      </c>
      <c r="GQ583">
        <v>0</v>
      </c>
      <c r="GR583">
        <v>3</v>
      </c>
    </row>
    <row r="584" spans="1:200">
      <c r="A584" s="6" t="s">
        <v>8571</v>
      </c>
      <c r="DG584">
        <v>1</v>
      </c>
      <c r="DZ584">
        <v>1</v>
      </c>
      <c r="EQ584">
        <v>1</v>
      </c>
      <c r="GP584" t="b">
        <v>0</v>
      </c>
      <c r="GQ584">
        <v>0</v>
      </c>
      <c r="GR584">
        <v>3</v>
      </c>
    </row>
    <row r="585" spans="1:200">
      <c r="A585" s="6" t="s">
        <v>8572</v>
      </c>
      <c r="BV585">
        <v>1</v>
      </c>
      <c r="CM585">
        <v>1</v>
      </c>
      <c r="FP585">
        <v>1</v>
      </c>
      <c r="GP585" t="b">
        <v>0</v>
      </c>
      <c r="GQ585">
        <v>0</v>
      </c>
      <c r="GR585">
        <v>3</v>
      </c>
    </row>
    <row r="586" spans="1:200">
      <c r="A586" s="6" t="s">
        <v>8573</v>
      </c>
      <c r="CH586">
        <v>1</v>
      </c>
      <c r="EI586">
        <v>1</v>
      </c>
      <c r="FP586">
        <v>1</v>
      </c>
      <c r="GP586" t="b">
        <v>0</v>
      </c>
      <c r="GQ586">
        <v>0</v>
      </c>
      <c r="GR586">
        <v>3</v>
      </c>
    </row>
    <row r="587" spans="1:200">
      <c r="A587" s="6" t="s">
        <v>8574</v>
      </c>
      <c r="AR587">
        <v>1</v>
      </c>
      <c r="CM587">
        <v>1</v>
      </c>
      <c r="DG587">
        <v>1</v>
      </c>
      <c r="GP587" t="b">
        <v>0</v>
      </c>
      <c r="GQ587">
        <v>0</v>
      </c>
      <c r="GR587">
        <v>3</v>
      </c>
    </row>
    <row r="588" spans="1:200">
      <c r="A588" s="6" t="s">
        <v>8575</v>
      </c>
      <c r="AU588">
        <v>1</v>
      </c>
      <c r="ET588">
        <v>1</v>
      </c>
      <c r="FI588">
        <v>1</v>
      </c>
      <c r="GP588" t="b">
        <v>0</v>
      </c>
      <c r="GQ588">
        <v>0</v>
      </c>
      <c r="GR588">
        <v>3</v>
      </c>
    </row>
    <row r="589" spans="1:200">
      <c r="A589" s="6" t="s">
        <v>8576</v>
      </c>
      <c r="FJ589">
        <v>1</v>
      </c>
      <c r="GG589">
        <v>2</v>
      </c>
      <c r="GP589" t="b">
        <v>0</v>
      </c>
      <c r="GQ589">
        <v>0.00510204081632653</v>
      </c>
      <c r="GR589">
        <v>3</v>
      </c>
    </row>
    <row r="590" spans="1:200">
      <c r="A590" s="6" t="s">
        <v>8577</v>
      </c>
      <c r="DA590">
        <v>3</v>
      </c>
      <c r="GP590" t="b">
        <v>1</v>
      </c>
      <c r="GQ590">
        <v>0.00510204081632653</v>
      </c>
      <c r="GR590">
        <v>3</v>
      </c>
    </row>
    <row r="591" spans="1:200">
      <c r="A591" s="6" t="s">
        <v>8578</v>
      </c>
      <c r="BT591">
        <v>1</v>
      </c>
      <c r="CB591">
        <v>1</v>
      </c>
      <c r="FH591">
        <v>1</v>
      </c>
      <c r="GP591" t="b">
        <v>0</v>
      </c>
      <c r="GQ591">
        <v>0</v>
      </c>
      <c r="GR591">
        <v>3</v>
      </c>
    </row>
    <row r="592" spans="1:200">
      <c r="A592" s="6" t="s">
        <v>8579</v>
      </c>
      <c r="AZ592">
        <v>1</v>
      </c>
      <c r="CP592">
        <v>1</v>
      </c>
      <c r="FK592">
        <v>1</v>
      </c>
      <c r="GP592" t="b">
        <v>0</v>
      </c>
      <c r="GQ592">
        <v>0</v>
      </c>
      <c r="GR592">
        <v>3</v>
      </c>
    </row>
    <row r="593" spans="1:200">
      <c r="A593" s="6" t="s">
        <v>8580</v>
      </c>
      <c r="AQ593">
        <v>1</v>
      </c>
      <c r="BS593">
        <v>1</v>
      </c>
      <c r="ES593">
        <v>1</v>
      </c>
      <c r="GP593" t="b">
        <v>0</v>
      </c>
      <c r="GQ593">
        <v>0</v>
      </c>
      <c r="GR593">
        <v>3</v>
      </c>
    </row>
    <row r="594" spans="1:200">
      <c r="A594" s="6" t="s">
        <v>8581</v>
      </c>
      <c r="AG594">
        <v>1</v>
      </c>
      <c r="AV594">
        <v>2</v>
      </c>
      <c r="GP594" t="b">
        <v>0</v>
      </c>
      <c r="GQ594">
        <v>0.00510204081632653</v>
      </c>
      <c r="GR594">
        <v>3</v>
      </c>
    </row>
    <row r="595" spans="1:200">
      <c r="A595" s="6" t="s">
        <v>8582</v>
      </c>
      <c r="CL595">
        <v>1</v>
      </c>
      <c r="CW595">
        <v>2</v>
      </c>
      <c r="GP595" t="b">
        <v>0</v>
      </c>
      <c r="GQ595">
        <v>0.00510204081632653</v>
      </c>
      <c r="GR595">
        <v>3</v>
      </c>
    </row>
    <row r="596" spans="1:200">
      <c r="A596" s="6" t="s">
        <v>8583</v>
      </c>
      <c r="F596">
        <v>1</v>
      </c>
      <c r="EE596">
        <v>1</v>
      </c>
      <c r="EP596">
        <v>1</v>
      </c>
      <c r="GP596" t="b">
        <v>0</v>
      </c>
      <c r="GQ596">
        <v>0</v>
      </c>
      <c r="GR596">
        <v>3</v>
      </c>
    </row>
    <row r="597" spans="1:200">
      <c r="A597" s="6" t="s">
        <v>8584</v>
      </c>
      <c r="BZ597">
        <v>1</v>
      </c>
      <c r="FN597">
        <v>1</v>
      </c>
      <c r="FY597">
        <v>1</v>
      </c>
      <c r="GP597" t="b">
        <v>0</v>
      </c>
      <c r="GQ597">
        <v>0</v>
      </c>
      <c r="GR597">
        <v>3</v>
      </c>
    </row>
    <row r="598" spans="1:200">
      <c r="A598" s="6" t="s">
        <v>8585</v>
      </c>
      <c r="H598">
        <v>1</v>
      </c>
      <c r="BQ598">
        <v>1</v>
      </c>
      <c r="BZ598">
        <v>1</v>
      </c>
      <c r="GP598" t="b">
        <v>0</v>
      </c>
      <c r="GQ598">
        <v>0</v>
      </c>
      <c r="GR598">
        <v>3</v>
      </c>
    </row>
    <row r="599" spans="1:200">
      <c r="A599" s="6" t="s">
        <v>8586</v>
      </c>
      <c r="R599">
        <v>1</v>
      </c>
      <c r="AG599">
        <v>1</v>
      </c>
      <c r="CE599">
        <v>1</v>
      </c>
      <c r="GP599" t="b">
        <v>0</v>
      </c>
      <c r="GQ599">
        <v>0</v>
      </c>
      <c r="GR599">
        <v>3</v>
      </c>
    </row>
    <row r="600" spans="1:200">
      <c r="A600" s="6" t="s">
        <v>8587</v>
      </c>
      <c r="E600">
        <v>1</v>
      </c>
      <c r="BE600">
        <v>1</v>
      </c>
      <c r="CX600">
        <v>1</v>
      </c>
      <c r="GP600" t="b">
        <v>0</v>
      </c>
      <c r="GQ600">
        <v>0</v>
      </c>
      <c r="GR600">
        <v>3</v>
      </c>
    </row>
    <row r="601" spans="1:200">
      <c r="A601" s="6" t="s">
        <v>7703</v>
      </c>
      <c r="F601">
        <v>1</v>
      </c>
      <c r="BR601">
        <v>1</v>
      </c>
      <c r="DW601">
        <v>1</v>
      </c>
      <c r="GP601" t="b">
        <v>0</v>
      </c>
      <c r="GQ601">
        <v>0</v>
      </c>
      <c r="GR601">
        <v>3</v>
      </c>
    </row>
    <row r="602" spans="1:200">
      <c r="A602" s="6" t="s">
        <v>8588</v>
      </c>
      <c r="DZ602">
        <v>1</v>
      </c>
      <c r="ER602">
        <v>1</v>
      </c>
      <c r="GJ602">
        <v>1</v>
      </c>
      <c r="GP602" t="b">
        <v>0</v>
      </c>
      <c r="GQ602">
        <v>0</v>
      </c>
      <c r="GR602">
        <v>3</v>
      </c>
    </row>
    <row r="603" spans="1:200">
      <c r="A603" s="6" t="s">
        <v>8589</v>
      </c>
      <c r="G603">
        <v>1</v>
      </c>
      <c r="H603">
        <v>1</v>
      </c>
      <c r="GO603">
        <v>1</v>
      </c>
      <c r="GP603" t="b">
        <v>0</v>
      </c>
      <c r="GQ603">
        <v>0</v>
      </c>
      <c r="GR603">
        <v>3</v>
      </c>
    </row>
    <row r="604" spans="1:200">
      <c r="A604" s="6" t="s">
        <v>7591</v>
      </c>
      <c r="FT604">
        <v>3</v>
      </c>
      <c r="GP604" t="b">
        <v>1</v>
      </c>
      <c r="GQ604">
        <v>0.00510204081632653</v>
      </c>
      <c r="GR604">
        <v>3</v>
      </c>
    </row>
    <row r="605" spans="1:200">
      <c r="A605" s="6" t="s">
        <v>8590</v>
      </c>
      <c r="S605">
        <v>1</v>
      </c>
      <c r="CH605">
        <v>1</v>
      </c>
      <c r="GE605">
        <v>1</v>
      </c>
      <c r="GP605" t="b">
        <v>0</v>
      </c>
      <c r="GQ605">
        <v>0</v>
      </c>
      <c r="GR605">
        <v>3</v>
      </c>
    </row>
    <row r="606" spans="1:200">
      <c r="A606" s="6" t="s">
        <v>8591</v>
      </c>
      <c r="AI606">
        <v>1</v>
      </c>
      <c r="DL606">
        <v>2</v>
      </c>
      <c r="GP606" t="b">
        <v>0</v>
      </c>
      <c r="GQ606">
        <v>0.00510204081632653</v>
      </c>
      <c r="GR606">
        <v>3</v>
      </c>
    </row>
    <row r="607" spans="1:200">
      <c r="A607" s="6" t="s">
        <v>8337</v>
      </c>
      <c r="K607">
        <v>1</v>
      </c>
      <c r="BM607">
        <v>1</v>
      </c>
      <c r="GF607">
        <v>1</v>
      </c>
      <c r="GP607" t="b">
        <v>0</v>
      </c>
      <c r="GQ607">
        <v>0</v>
      </c>
      <c r="GR607">
        <v>3</v>
      </c>
    </row>
    <row r="608" spans="1:200">
      <c r="A608" s="6" t="s">
        <v>8592</v>
      </c>
      <c r="BW608">
        <v>1</v>
      </c>
      <c r="FB608">
        <v>1</v>
      </c>
      <c r="FL608">
        <v>1</v>
      </c>
      <c r="GP608" t="b">
        <v>0</v>
      </c>
      <c r="GQ608">
        <v>0</v>
      </c>
      <c r="GR608">
        <v>3</v>
      </c>
    </row>
    <row r="609" spans="1:200">
      <c r="A609" s="6" t="s">
        <v>8593</v>
      </c>
      <c r="EP609">
        <v>3</v>
      </c>
      <c r="GP609" t="b">
        <v>1</v>
      </c>
      <c r="GQ609">
        <v>0.00510204081632653</v>
      </c>
      <c r="GR609">
        <v>3</v>
      </c>
    </row>
    <row r="610" spans="1:200">
      <c r="A610" s="6" t="s">
        <v>8594</v>
      </c>
      <c r="DU610">
        <v>1</v>
      </c>
      <c r="FR610">
        <v>1</v>
      </c>
      <c r="FT610">
        <v>1</v>
      </c>
      <c r="GP610" t="b">
        <v>0</v>
      </c>
      <c r="GQ610">
        <v>0</v>
      </c>
      <c r="GR610">
        <v>3</v>
      </c>
    </row>
    <row r="611" spans="1:200">
      <c r="A611" s="6" t="s">
        <v>8595</v>
      </c>
      <c r="CQ611">
        <v>1</v>
      </c>
      <c r="DO611">
        <v>1</v>
      </c>
      <c r="FT611">
        <v>1</v>
      </c>
      <c r="GP611" t="b">
        <v>0</v>
      </c>
      <c r="GQ611">
        <v>0</v>
      </c>
      <c r="GR611">
        <v>3</v>
      </c>
    </row>
    <row r="612" spans="1:200">
      <c r="A612" s="6" t="s">
        <v>8596</v>
      </c>
      <c r="BT612">
        <v>1</v>
      </c>
      <c r="EL612">
        <v>1</v>
      </c>
      <c r="FK612">
        <v>1</v>
      </c>
      <c r="GP612" t="b">
        <v>0</v>
      </c>
      <c r="GQ612">
        <v>0</v>
      </c>
      <c r="GR612">
        <v>3</v>
      </c>
    </row>
    <row r="613" spans="1:200">
      <c r="A613" s="6" t="s">
        <v>8597</v>
      </c>
      <c r="R613">
        <v>1</v>
      </c>
      <c r="AP613">
        <v>1</v>
      </c>
      <c r="FI613">
        <v>1</v>
      </c>
      <c r="GP613" t="b">
        <v>0</v>
      </c>
      <c r="GQ613">
        <v>0</v>
      </c>
      <c r="GR613">
        <v>3</v>
      </c>
    </row>
    <row r="614" spans="1:200">
      <c r="A614" s="6" t="s">
        <v>8598</v>
      </c>
      <c r="CQ614">
        <v>1</v>
      </c>
      <c r="ES614">
        <v>1</v>
      </c>
      <c r="FR614">
        <v>1</v>
      </c>
      <c r="GP614" t="b">
        <v>0</v>
      </c>
      <c r="GQ614">
        <v>0</v>
      </c>
      <c r="GR614">
        <v>3</v>
      </c>
    </row>
    <row r="615" spans="1:200">
      <c r="A615" s="6" t="s">
        <v>8599</v>
      </c>
      <c r="EC615">
        <v>3</v>
      </c>
      <c r="GP615" t="b">
        <v>1</v>
      </c>
      <c r="GQ615">
        <v>0.00510204081632653</v>
      </c>
      <c r="GR615">
        <v>3</v>
      </c>
    </row>
    <row r="616" spans="1:200">
      <c r="A616" s="6" t="s">
        <v>8600</v>
      </c>
      <c r="CK616">
        <v>1</v>
      </c>
      <c r="EP616">
        <v>1</v>
      </c>
      <c r="GA616">
        <v>1</v>
      </c>
      <c r="GP616" t="b">
        <v>0</v>
      </c>
      <c r="GQ616">
        <v>0</v>
      </c>
      <c r="GR616">
        <v>3</v>
      </c>
    </row>
    <row r="617" spans="1:200">
      <c r="A617" s="6" t="s">
        <v>8601</v>
      </c>
      <c r="CN617">
        <v>1</v>
      </c>
      <c r="FI617">
        <v>1</v>
      </c>
      <c r="GD617">
        <v>1</v>
      </c>
      <c r="GP617" t="b">
        <v>0</v>
      </c>
      <c r="GQ617">
        <v>0</v>
      </c>
      <c r="GR617">
        <v>3</v>
      </c>
    </row>
    <row r="618" spans="1:200">
      <c r="A618" s="6" t="s">
        <v>8602</v>
      </c>
      <c r="BC618">
        <v>1</v>
      </c>
      <c r="DF618">
        <v>2</v>
      </c>
      <c r="GP618" t="b">
        <v>0</v>
      </c>
      <c r="GQ618">
        <v>0.00510204081632653</v>
      </c>
      <c r="GR618">
        <v>3</v>
      </c>
    </row>
    <row r="619" spans="1:200">
      <c r="A619" s="6" t="s">
        <v>8603</v>
      </c>
      <c r="CQ619">
        <v>1</v>
      </c>
      <c r="DO619">
        <v>1</v>
      </c>
      <c r="EV619">
        <v>1</v>
      </c>
      <c r="GP619" t="b">
        <v>0</v>
      </c>
      <c r="GQ619">
        <v>0</v>
      </c>
      <c r="GR619">
        <v>3</v>
      </c>
    </row>
    <row r="620" spans="1:200">
      <c r="A620" s="6" t="s">
        <v>8604</v>
      </c>
      <c r="BW620">
        <v>1</v>
      </c>
      <c r="CE620">
        <v>1</v>
      </c>
      <c r="FC620">
        <v>1</v>
      </c>
      <c r="GP620" t="b">
        <v>0</v>
      </c>
      <c r="GQ620">
        <v>0</v>
      </c>
      <c r="GR620">
        <v>3</v>
      </c>
    </row>
    <row r="621" spans="1:200">
      <c r="A621" s="6" t="s">
        <v>8605</v>
      </c>
      <c r="I621">
        <v>1</v>
      </c>
      <c r="AS621">
        <v>1</v>
      </c>
      <c r="FU621">
        <v>1</v>
      </c>
      <c r="GP621" t="b">
        <v>0</v>
      </c>
      <c r="GQ621">
        <v>0</v>
      </c>
      <c r="GR621">
        <v>3</v>
      </c>
    </row>
    <row r="622" spans="1:200">
      <c r="A622" s="6" t="s">
        <v>8606</v>
      </c>
      <c r="CB622">
        <v>1</v>
      </c>
      <c r="FY622">
        <v>1</v>
      </c>
      <c r="FZ622">
        <v>1</v>
      </c>
      <c r="GP622" t="b">
        <v>0</v>
      </c>
      <c r="GQ622">
        <v>0</v>
      </c>
      <c r="GR622">
        <v>3</v>
      </c>
    </row>
    <row r="623" spans="1:200">
      <c r="A623" s="6" t="s">
        <v>8133</v>
      </c>
      <c r="V623">
        <v>1</v>
      </c>
      <c r="EO623">
        <v>1</v>
      </c>
      <c r="FB623">
        <v>1</v>
      </c>
      <c r="GP623" t="b">
        <v>0</v>
      </c>
      <c r="GQ623">
        <v>0</v>
      </c>
      <c r="GR623">
        <v>3</v>
      </c>
    </row>
    <row r="624" spans="1:200">
      <c r="A624" s="6" t="s">
        <v>8607</v>
      </c>
      <c r="CP624">
        <v>1</v>
      </c>
      <c r="CR624">
        <v>1</v>
      </c>
      <c r="FM624">
        <v>1</v>
      </c>
      <c r="GP624" t="b">
        <v>0</v>
      </c>
      <c r="GQ624">
        <v>0</v>
      </c>
      <c r="GR624">
        <v>3</v>
      </c>
    </row>
    <row r="625" spans="1:200">
      <c r="A625" s="6" t="s">
        <v>8608</v>
      </c>
      <c r="BG625">
        <v>1</v>
      </c>
      <c r="DN625">
        <v>1</v>
      </c>
      <c r="FU625">
        <v>1</v>
      </c>
      <c r="GP625" t="b">
        <v>0</v>
      </c>
      <c r="GQ625">
        <v>0</v>
      </c>
      <c r="GR625">
        <v>3</v>
      </c>
    </row>
    <row r="626" spans="1:200">
      <c r="A626" s="6" t="s">
        <v>8609</v>
      </c>
      <c r="CU626">
        <v>1</v>
      </c>
      <c r="DP626">
        <v>2</v>
      </c>
      <c r="GP626" t="b">
        <v>0</v>
      </c>
      <c r="GQ626">
        <v>0.00510204081632653</v>
      </c>
      <c r="GR626">
        <v>3</v>
      </c>
    </row>
    <row r="627" spans="1:200">
      <c r="A627" s="6" t="s">
        <v>8610</v>
      </c>
      <c r="DA627">
        <v>3</v>
      </c>
      <c r="GP627" t="b">
        <v>1</v>
      </c>
      <c r="GQ627">
        <v>0.00510204081632653</v>
      </c>
      <c r="GR627">
        <v>3</v>
      </c>
    </row>
    <row r="628" spans="1:200">
      <c r="A628" s="6" t="s">
        <v>8611</v>
      </c>
      <c r="BT628">
        <v>1</v>
      </c>
      <c r="CB628">
        <v>1</v>
      </c>
      <c r="FH628">
        <v>1</v>
      </c>
      <c r="GP628" t="b">
        <v>0</v>
      </c>
      <c r="GQ628">
        <v>0</v>
      </c>
      <c r="GR628">
        <v>3</v>
      </c>
    </row>
    <row r="629" spans="1:200">
      <c r="A629" s="6" t="s">
        <v>8612</v>
      </c>
      <c r="K629">
        <v>1</v>
      </c>
      <c r="AY629">
        <v>1</v>
      </c>
      <c r="BH629">
        <v>1</v>
      </c>
      <c r="GP629" t="b">
        <v>0</v>
      </c>
      <c r="GQ629">
        <v>0</v>
      </c>
      <c r="GR629">
        <v>3</v>
      </c>
    </row>
    <row r="630" spans="1:200">
      <c r="A630" s="6" t="s">
        <v>8613</v>
      </c>
      <c r="BT630">
        <v>1</v>
      </c>
      <c r="FJ630">
        <v>2</v>
      </c>
      <c r="GP630" t="b">
        <v>0</v>
      </c>
      <c r="GQ630">
        <v>0.00510204081632653</v>
      </c>
      <c r="GR630">
        <v>3</v>
      </c>
    </row>
    <row r="631" spans="1:200">
      <c r="A631" s="6" t="s">
        <v>858</v>
      </c>
      <c r="DT631">
        <v>3</v>
      </c>
      <c r="GP631" t="b">
        <v>1</v>
      </c>
      <c r="GQ631">
        <v>0.00510204081632653</v>
      </c>
      <c r="GR631">
        <v>3</v>
      </c>
    </row>
    <row r="632" spans="1:200">
      <c r="A632" s="6" t="s">
        <v>8614</v>
      </c>
      <c r="AN632">
        <v>1</v>
      </c>
      <c r="AV632">
        <v>1</v>
      </c>
      <c r="GD632">
        <v>1</v>
      </c>
      <c r="GP632" t="b">
        <v>0</v>
      </c>
      <c r="GQ632">
        <v>0</v>
      </c>
      <c r="GR632">
        <v>3</v>
      </c>
    </row>
    <row r="633" spans="1:200">
      <c r="A633" s="6" t="s">
        <v>8615</v>
      </c>
      <c r="DC633">
        <v>1</v>
      </c>
      <c r="EJ633">
        <v>1</v>
      </c>
      <c r="GE633">
        <v>1</v>
      </c>
      <c r="GP633" t="b">
        <v>0</v>
      </c>
      <c r="GQ633">
        <v>0</v>
      </c>
      <c r="GR633">
        <v>3</v>
      </c>
    </row>
    <row r="634" spans="1:200">
      <c r="A634" s="6" t="s">
        <v>8616</v>
      </c>
      <c r="AL634">
        <v>1</v>
      </c>
      <c r="CH634">
        <v>1</v>
      </c>
      <c r="CY634">
        <v>1</v>
      </c>
      <c r="GP634" t="b">
        <v>0</v>
      </c>
      <c r="GQ634">
        <v>0</v>
      </c>
      <c r="GR634">
        <v>3</v>
      </c>
    </row>
    <row r="635" spans="1:200">
      <c r="A635" s="6" t="s">
        <v>8617</v>
      </c>
      <c r="AA635">
        <v>2</v>
      </c>
      <c r="AI635">
        <v>1</v>
      </c>
      <c r="GP635" t="b">
        <v>0</v>
      </c>
      <c r="GQ635">
        <v>0.00510204081632653</v>
      </c>
      <c r="GR635">
        <v>3</v>
      </c>
    </row>
    <row r="636" spans="1:200">
      <c r="A636" s="6" t="s">
        <v>649</v>
      </c>
      <c r="AQ636">
        <v>3</v>
      </c>
      <c r="GP636" t="b">
        <v>1</v>
      </c>
      <c r="GQ636">
        <v>0.00510204081632653</v>
      </c>
      <c r="GR636">
        <v>3</v>
      </c>
    </row>
    <row r="637" spans="1:200">
      <c r="A637" s="6" t="s">
        <v>8618</v>
      </c>
      <c r="AN637">
        <v>1</v>
      </c>
      <c r="CP637">
        <v>1</v>
      </c>
      <c r="EM637">
        <v>1</v>
      </c>
      <c r="GP637" t="b">
        <v>0</v>
      </c>
      <c r="GQ637">
        <v>0</v>
      </c>
      <c r="GR637">
        <v>3</v>
      </c>
    </row>
    <row r="638" spans="1:200">
      <c r="A638" s="6" t="s">
        <v>8619</v>
      </c>
      <c r="M638">
        <v>1</v>
      </c>
      <c r="DJ638">
        <v>1</v>
      </c>
      <c r="DY638">
        <v>1</v>
      </c>
      <c r="GP638" t="b">
        <v>0</v>
      </c>
      <c r="GQ638">
        <v>0</v>
      </c>
      <c r="GR638">
        <v>3</v>
      </c>
    </row>
    <row r="639" spans="1:200">
      <c r="A639" s="6" t="s">
        <v>8620</v>
      </c>
      <c r="BE639">
        <v>1</v>
      </c>
      <c r="DV639">
        <v>2</v>
      </c>
      <c r="GP639" t="b">
        <v>0</v>
      </c>
      <c r="GQ639">
        <v>0.00510204081632653</v>
      </c>
      <c r="GR639">
        <v>3</v>
      </c>
    </row>
    <row r="640" spans="1:200">
      <c r="A640" s="6" t="s">
        <v>4750</v>
      </c>
      <c r="CF640">
        <v>1</v>
      </c>
      <c r="EF640">
        <v>1</v>
      </c>
      <c r="FH640">
        <v>1</v>
      </c>
      <c r="GP640" t="b">
        <v>0</v>
      </c>
      <c r="GQ640">
        <v>0</v>
      </c>
      <c r="GR640">
        <v>3</v>
      </c>
    </row>
    <row r="641" spans="1:200">
      <c r="A641" s="6" t="s">
        <v>4751</v>
      </c>
      <c r="CF641">
        <v>1</v>
      </c>
      <c r="FH641">
        <v>1</v>
      </c>
      <c r="GH641">
        <v>1</v>
      </c>
      <c r="GP641" t="b">
        <v>0</v>
      </c>
      <c r="GQ641">
        <v>0</v>
      </c>
      <c r="GR641">
        <v>3</v>
      </c>
    </row>
    <row r="642" spans="1:200">
      <c r="A642" s="6" t="s">
        <v>8621</v>
      </c>
      <c r="V642">
        <v>1</v>
      </c>
      <c r="AD642">
        <v>1</v>
      </c>
      <c r="CP642">
        <v>1</v>
      </c>
      <c r="GP642" t="b">
        <v>0</v>
      </c>
      <c r="GQ642">
        <v>0</v>
      </c>
      <c r="GR642">
        <v>3</v>
      </c>
    </row>
    <row r="643" spans="1:200">
      <c r="A643" s="6" t="s">
        <v>8622</v>
      </c>
      <c r="DU643">
        <v>1</v>
      </c>
      <c r="FW643">
        <v>1</v>
      </c>
      <c r="GP643" t="b">
        <v>0</v>
      </c>
      <c r="GQ643">
        <v>0</v>
      </c>
      <c r="GR643">
        <v>2</v>
      </c>
    </row>
    <row r="644" spans="1:200">
      <c r="A644" s="6" t="s">
        <v>8623</v>
      </c>
      <c r="BV644">
        <v>1</v>
      </c>
      <c r="CP644">
        <v>1</v>
      </c>
      <c r="GP644" t="b">
        <v>0</v>
      </c>
      <c r="GQ644">
        <v>0</v>
      </c>
      <c r="GR644">
        <v>2</v>
      </c>
    </row>
    <row r="645" spans="1:200">
      <c r="A645" s="6" t="s">
        <v>8624</v>
      </c>
      <c r="T645">
        <v>1</v>
      </c>
      <c r="CK645">
        <v>1</v>
      </c>
      <c r="GP645" t="b">
        <v>0</v>
      </c>
      <c r="GQ645">
        <v>0</v>
      </c>
      <c r="GR645">
        <v>2</v>
      </c>
    </row>
    <row r="646" spans="1:200">
      <c r="A646" s="6" t="s">
        <v>8625</v>
      </c>
      <c r="DV646">
        <v>1</v>
      </c>
      <c r="FL646">
        <v>1</v>
      </c>
      <c r="GP646" t="b">
        <v>0</v>
      </c>
      <c r="GQ646">
        <v>0</v>
      </c>
      <c r="GR646">
        <v>2</v>
      </c>
    </row>
    <row r="647" spans="1:200">
      <c r="A647" s="6" t="s">
        <v>8626</v>
      </c>
      <c r="DF647">
        <v>2</v>
      </c>
      <c r="GP647" t="b">
        <v>1</v>
      </c>
      <c r="GQ647">
        <v>0.00510204081632653</v>
      </c>
      <c r="GR647">
        <v>2</v>
      </c>
    </row>
    <row r="648" spans="1:200">
      <c r="A648" s="6" t="s">
        <v>8627</v>
      </c>
      <c r="FY648">
        <v>2</v>
      </c>
      <c r="GP648" t="b">
        <v>1</v>
      </c>
      <c r="GQ648">
        <v>0.00510204081632653</v>
      </c>
      <c r="GR648">
        <v>2</v>
      </c>
    </row>
    <row r="649" spans="1:200">
      <c r="A649" s="6" t="s">
        <v>8628</v>
      </c>
      <c r="AU649">
        <v>1</v>
      </c>
      <c r="EI649">
        <v>1</v>
      </c>
      <c r="GP649" t="b">
        <v>0</v>
      </c>
      <c r="GQ649">
        <v>0</v>
      </c>
      <c r="GR649">
        <v>2</v>
      </c>
    </row>
    <row r="650" spans="1:200">
      <c r="A650" s="6" t="s">
        <v>8629</v>
      </c>
      <c r="AT650">
        <v>1</v>
      </c>
      <c r="DD650">
        <v>1</v>
      </c>
      <c r="GP650" t="b">
        <v>0</v>
      </c>
      <c r="GQ650">
        <v>0</v>
      </c>
      <c r="GR650">
        <v>2</v>
      </c>
    </row>
    <row r="651" spans="1:200">
      <c r="A651" s="6" t="s">
        <v>8630</v>
      </c>
      <c r="G651">
        <v>2</v>
      </c>
      <c r="GP651" t="b">
        <v>1</v>
      </c>
      <c r="GQ651">
        <v>0.00510204081632653</v>
      </c>
      <c r="GR651">
        <v>2</v>
      </c>
    </row>
    <row r="652" spans="1:200">
      <c r="A652" s="6" t="s">
        <v>8631</v>
      </c>
      <c r="EC652">
        <v>1</v>
      </c>
      <c r="EJ652">
        <v>1</v>
      </c>
      <c r="GP652" t="b">
        <v>0</v>
      </c>
      <c r="GQ652">
        <v>0</v>
      </c>
      <c r="GR652">
        <v>2</v>
      </c>
    </row>
    <row r="653" spans="1:200">
      <c r="A653" s="6" t="s">
        <v>8632</v>
      </c>
      <c r="CK653">
        <v>1</v>
      </c>
      <c r="CP653">
        <v>1</v>
      </c>
      <c r="GP653" t="b">
        <v>0</v>
      </c>
      <c r="GQ653">
        <v>0</v>
      </c>
      <c r="GR653">
        <v>2</v>
      </c>
    </row>
    <row r="654" spans="1:200">
      <c r="A654" s="6" t="s">
        <v>8633</v>
      </c>
      <c r="EP654">
        <v>1</v>
      </c>
      <c r="FK654">
        <v>1</v>
      </c>
      <c r="GP654" t="b">
        <v>0</v>
      </c>
      <c r="GQ654">
        <v>0</v>
      </c>
      <c r="GR654">
        <v>2</v>
      </c>
    </row>
    <row r="655" spans="1:200">
      <c r="A655" s="6" t="s">
        <v>8634</v>
      </c>
      <c r="K655">
        <v>1</v>
      </c>
      <c r="AQ655">
        <v>1</v>
      </c>
      <c r="GP655" t="b">
        <v>0</v>
      </c>
      <c r="GQ655">
        <v>0</v>
      </c>
      <c r="GR655">
        <v>2</v>
      </c>
    </row>
    <row r="656" spans="1:200">
      <c r="A656" s="6" t="s">
        <v>7759</v>
      </c>
      <c r="G656">
        <v>1</v>
      </c>
      <c r="EA656">
        <v>1</v>
      </c>
      <c r="GP656" t="b">
        <v>0</v>
      </c>
      <c r="GQ656">
        <v>0</v>
      </c>
      <c r="GR656">
        <v>2</v>
      </c>
    </row>
    <row r="657" spans="1:200">
      <c r="A657" s="6" t="s">
        <v>7948</v>
      </c>
      <c r="E657">
        <v>1</v>
      </c>
      <c r="DQ657">
        <v>1</v>
      </c>
      <c r="GP657" t="b">
        <v>0</v>
      </c>
      <c r="GQ657">
        <v>0</v>
      </c>
      <c r="GR657">
        <v>2</v>
      </c>
    </row>
    <row r="658" spans="1:200">
      <c r="A658" s="6" t="s">
        <v>8635</v>
      </c>
      <c r="FC658">
        <v>2</v>
      </c>
      <c r="GP658" t="b">
        <v>1</v>
      </c>
      <c r="GQ658">
        <v>0.00510204081632653</v>
      </c>
      <c r="GR658">
        <v>2</v>
      </c>
    </row>
    <row r="659" spans="1:200">
      <c r="A659" s="6" t="s">
        <v>8636</v>
      </c>
      <c r="AQ659">
        <v>1</v>
      </c>
      <c r="ES659">
        <v>1</v>
      </c>
      <c r="GP659" t="b">
        <v>0</v>
      </c>
      <c r="GQ659">
        <v>0</v>
      </c>
      <c r="GR659">
        <v>2</v>
      </c>
    </row>
    <row r="660" spans="1:200">
      <c r="A660" s="6" t="s">
        <v>8346</v>
      </c>
      <c r="G660">
        <v>2</v>
      </c>
      <c r="GP660" t="b">
        <v>1</v>
      </c>
      <c r="GQ660">
        <v>0.00510204081632653</v>
      </c>
      <c r="GR660">
        <v>2</v>
      </c>
    </row>
    <row r="661" spans="1:200">
      <c r="A661" s="6" t="s">
        <v>8637</v>
      </c>
      <c r="EH661">
        <v>2</v>
      </c>
      <c r="GP661" t="b">
        <v>1</v>
      </c>
      <c r="GQ661">
        <v>0.00510204081632653</v>
      </c>
      <c r="GR661">
        <v>2</v>
      </c>
    </row>
    <row r="662" spans="1:200">
      <c r="A662" s="6" t="s">
        <v>8638</v>
      </c>
      <c r="BC662">
        <v>1</v>
      </c>
      <c r="EH662">
        <v>1</v>
      </c>
      <c r="GP662" t="b">
        <v>0</v>
      </c>
      <c r="GQ662">
        <v>0</v>
      </c>
      <c r="GR662">
        <v>2</v>
      </c>
    </row>
    <row r="663" spans="1:200">
      <c r="A663" s="6" t="s">
        <v>8639</v>
      </c>
      <c r="AJ663">
        <v>1</v>
      </c>
      <c r="EP663">
        <v>1</v>
      </c>
      <c r="GP663" t="b">
        <v>0</v>
      </c>
      <c r="GQ663">
        <v>0</v>
      </c>
      <c r="GR663">
        <v>2</v>
      </c>
    </row>
    <row r="664" spans="1:200">
      <c r="A664" s="6" t="s">
        <v>8640</v>
      </c>
      <c r="C664">
        <v>1</v>
      </c>
      <c r="ES664">
        <v>1</v>
      </c>
      <c r="GP664" t="b">
        <v>0</v>
      </c>
      <c r="GQ664">
        <v>0</v>
      </c>
      <c r="GR664">
        <v>2</v>
      </c>
    </row>
    <row r="665" spans="1:200">
      <c r="A665" s="6" t="s">
        <v>8641</v>
      </c>
      <c r="AX665">
        <v>1</v>
      </c>
      <c r="BP665">
        <v>1</v>
      </c>
      <c r="GP665" t="b">
        <v>0</v>
      </c>
      <c r="GQ665">
        <v>0</v>
      </c>
      <c r="GR665">
        <v>2</v>
      </c>
    </row>
    <row r="666" spans="1:200">
      <c r="A666" s="6" t="s">
        <v>8642</v>
      </c>
      <c r="DA666">
        <v>2</v>
      </c>
      <c r="GP666" t="b">
        <v>1</v>
      </c>
      <c r="GQ666">
        <v>0.00510204081632653</v>
      </c>
      <c r="GR666">
        <v>2</v>
      </c>
    </row>
    <row r="667" spans="1:200">
      <c r="A667" s="6" t="s">
        <v>8643</v>
      </c>
      <c r="G667">
        <v>1</v>
      </c>
      <c r="DR667">
        <v>1</v>
      </c>
      <c r="GP667" t="b">
        <v>0</v>
      </c>
      <c r="GQ667">
        <v>0</v>
      </c>
      <c r="GR667">
        <v>2</v>
      </c>
    </row>
    <row r="668" spans="1:200">
      <c r="A668" s="6" t="s">
        <v>8644</v>
      </c>
      <c r="BU668">
        <v>1</v>
      </c>
      <c r="FH668">
        <v>1</v>
      </c>
      <c r="GP668" t="b">
        <v>0</v>
      </c>
      <c r="GQ668">
        <v>0</v>
      </c>
      <c r="GR668">
        <v>2</v>
      </c>
    </row>
    <row r="669" spans="1:200">
      <c r="A669" s="6" t="s">
        <v>8645</v>
      </c>
      <c r="AX669">
        <v>1</v>
      </c>
      <c r="DG669">
        <v>1</v>
      </c>
      <c r="GP669" t="b">
        <v>0</v>
      </c>
      <c r="GQ669">
        <v>0</v>
      </c>
      <c r="GR669">
        <v>2</v>
      </c>
    </row>
    <row r="670" spans="1:200">
      <c r="A670" s="6" t="s">
        <v>8646</v>
      </c>
      <c r="BP670">
        <v>1</v>
      </c>
      <c r="DB670">
        <v>1</v>
      </c>
      <c r="GP670" t="b">
        <v>0</v>
      </c>
      <c r="GQ670">
        <v>0</v>
      </c>
      <c r="GR670">
        <v>2</v>
      </c>
    </row>
    <row r="671" spans="1:200">
      <c r="A671" s="6" t="s">
        <v>8647</v>
      </c>
      <c r="DR671">
        <v>1</v>
      </c>
      <c r="EH671">
        <v>1</v>
      </c>
      <c r="GP671" t="b">
        <v>0</v>
      </c>
      <c r="GQ671">
        <v>0</v>
      </c>
      <c r="GR671">
        <v>2</v>
      </c>
    </row>
    <row r="672" spans="1:200">
      <c r="A672" s="6" t="s">
        <v>8648</v>
      </c>
      <c r="CU672">
        <v>1</v>
      </c>
      <c r="GL672">
        <v>1</v>
      </c>
      <c r="GP672" t="b">
        <v>0</v>
      </c>
      <c r="GQ672">
        <v>0</v>
      </c>
      <c r="GR672">
        <v>2</v>
      </c>
    </row>
    <row r="673" spans="1:200">
      <c r="A673" s="6" t="s">
        <v>8649</v>
      </c>
      <c r="GC673">
        <v>1</v>
      </c>
      <c r="GH673">
        <v>1</v>
      </c>
      <c r="GP673" t="b">
        <v>0</v>
      </c>
      <c r="GQ673">
        <v>0</v>
      </c>
      <c r="GR673">
        <v>2</v>
      </c>
    </row>
    <row r="674" spans="1:200">
      <c r="A674" s="6" t="s">
        <v>8650</v>
      </c>
      <c r="EH674">
        <v>2</v>
      </c>
      <c r="GP674" t="b">
        <v>1</v>
      </c>
      <c r="GQ674">
        <v>0.00510204081632653</v>
      </c>
      <c r="GR674">
        <v>2</v>
      </c>
    </row>
    <row r="675" spans="1:200">
      <c r="A675" s="6" t="s">
        <v>8651</v>
      </c>
      <c r="R675">
        <v>1</v>
      </c>
      <c r="EF675">
        <v>1</v>
      </c>
      <c r="GP675" t="b">
        <v>0</v>
      </c>
      <c r="GQ675">
        <v>0</v>
      </c>
      <c r="GR675">
        <v>2</v>
      </c>
    </row>
    <row r="676" spans="1:200">
      <c r="A676" s="6" t="s">
        <v>8198</v>
      </c>
      <c r="BC676">
        <v>1</v>
      </c>
      <c r="EH676">
        <v>1</v>
      </c>
      <c r="GP676" t="b">
        <v>0</v>
      </c>
      <c r="GQ676">
        <v>0</v>
      </c>
      <c r="GR676">
        <v>2</v>
      </c>
    </row>
    <row r="677" spans="1:200">
      <c r="A677" s="6" t="s">
        <v>8652</v>
      </c>
      <c r="BQ677">
        <v>1</v>
      </c>
      <c r="DL677">
        <v>1</v>
      </c>
      <c r="GP677" t="b">
        <v>0</v>
      </c>
      <c r="GQ677">
        <v>0</v>
      </c>
      <c r="GR677">
        <v>2</v>
      </c>
    </row>
    <row r="678" spans="1:200">
      <c r="A678" s="6" t="s">
        <v>8653</v>
      </c>
      <c r="DQ678">
        <v>1</v>
      </c>
      <c r="FQ678">
        <v>1</v>
      </c>
      <c r="GP678" t="b">
        <v>0</v>
      </c>
      <c r="GQ678">
        <v>0</v>
      </c>
      <c r="GR678">
        <v>2</v>
      </c>
    </row>
    <row r="679" spans="1:200">
      <c r="A679" s="6" t="s">
        <v>8654</v>
      </c>
      <c r="BE679">
        <v>1</v>
      </c>
      <c r="BG679">
        <v>1</v>
      </c>
      <c r="GP679" t="b">
        <v>0</v>
      </c>
      <c r="GQ679">
        <v>0</v>
      </c>
      <c r="GR679">
        <v>2</v>
      </c>
    </row>
    <row r="680" spans="1:200">
      <c r="A680" s="6" t="s">
        <v>8655</v>
      </c>
      <c r="BR680">
        <v>1</v>
      </c>
      <c r="GE680">
        <v>1</v>
      </c>
      <c r="GP680" t="b">
        <v>0</v>
      </c>
      <c r="GQ680">
        <v>0</v>
      </c>
      <c r="GR680">
        <v>2</v>
      </c>
    </row>
    <row r="681" spans="1:200">
      <c r="A681" s="6" t="s">
        <v>8656</v>
      </c>
      <c r="CT681">
        <v>1</v>
      </c>
      <c r="ER681">
        <v>1</v>
      </c>
      <c r="GP681" t="b">
        <v>0</v>
      </c>
      <c r="GQ681">
        <v>0</v>
      </c>
      <c r="GR681">
        <v>2</v>
      </c>
    </row>
    <row r="682" spans="1:200">
      <c r="A682" s="6" t="s">
        <v>8657</v>
      </c>
      <c r="DK682">
        <v>1</v>
      </c>
      <c r="DP682">
        <v>1</v>
      </c>
      <c r="GP682" t="b">
        <v>0</v>
      </c>
      <c r="GQ682">
        <v>0</v>
      </c>
      <c r="GR682">
        <v>2</v>
      </c>
    </row>
    <row r="683" spans="1:200">
      <c r="A683" s="6" t="s">
        <v>4469</v>
      </c>
      <c r="BH683">
        <v>1</v>
      </c>
      <c r="CV683">
        <v>1</v>
      </c>
      <c r="GP683" t="b">
        <v>0</v>
      </c>
      <c r="GQ683">
        <v>0</v>
      </c>
      <c r="GR683">
        <v>2</v>
      </c>
    </row>
    <row r="684" spans="1:200">
      <c r="A684" s="6" t="s">
        <v>4471</v>
      </c>
      <c r="AK684">
        <v>1</v>
      </c>
      <c r="AN684">
        <v>1</v>
      </c>
      <c r="GP684" t="b">
        <v>0</v>
      </c>
      <c r="GQ684">
        <v>0</v>
      </c>
      <c r="GR684">
        <v>2</v>
      </c>
    </row>
    <row r="685" spans="1:200">
      <c r="A685" s="6" t="s">
        <v>8658</v>
      </c>
      <c r="DF685">
        <v>1</v>
      </c>
      <c r="DQ685">
        <v>1</v>
      </c>
      <c r="GP685" t="b">
        <v>0</v>
      </c>
      <c r="GQ685">
        <v>0</v>
      </c>
      <c r="GR685">
        <v>2</v>
      </c>
    </row>
    <row r="686" spans="1:200">
      <c r="A686" s="6" t="s">
        <v>8659</v>
      </c>
      <c r="G686">
        <v>1</v>
      </c>
      <c r="DH686">
        <v>1</v>
      </c>
      <c r="GP686" t="b">
        <v>0</v>
      </c>
      <c r="GQ686">
        <v>0</v>
      </c>
      <c r="GR686">
        <v>2</v>
      </c>
    </row>
    <row r="687" spans="1:200">
      <c r="A687" s="6" t="s">
        <v>8660</v>
      </c>
      <c r="DN687">
        <v>1</v>
      </c>
      <c r="FJ687">
        <v>1</v>
      </c>
      <c r="GP687" t="b">
        <v>0</v>
      </c>
      <c r="GQ687">
        <v>0</v>
      </c>
      <c r="GR687">
        <v>2</v>
      </c>
    </row>
    <row r="688" spans="1:200">
      <c r="A688" s="6" t="s">
        <v>4475</v>
      </c>
      <c r="DG688">
        <v>1</v>
      </c>
      <c r="DX688">
        <v>1</v>
      </c>
      <c r="GP688" t="b">
        <v>0</v>
      </c>
      <c r="GQ688">
        <v>0</v>
      </c>
      <c r="GR688">
        <v>2</v>
      </c>
    </row>
    <row r="689" spans="1:200">
      <c r="A689" s="6" t="s">
        <v>4477</v>
      </c>
      <c r="AJ689">
        <v>1</v>
      </c>
      <c r="AT689">
        <v>1</v>
      </c>
      <c r="GP689" t="b">
        <v>0</v>
      </c>
      <c r="GQ689">
        <v>0</v>
      </c>
      <c r="GR689">
        <v>2</v>
      </c>
    </row>
    <row r="690" spans="1:200">
      <c r="A690" s="6" t="s">
        <v>8661</v>
      </c>
      <c r="U690">
        <v>1</v>
      </c>
      <c r="DV690">
        <v>1</v>
      </c>
      <c r="GP690" t="b">
        <v>0</v>
      </c>
      <c r="GQ690">
        <v>0</v>
      </c>
      <c r="GR690">
        <v>2</v>
      </c>
    </row>
    <row r="691" spans="1:200">
      <c r="A691" s="6" t="s">
        <v>8662</v>
      </c>
      <c r="AD691">
        <v>1</v>
      </c>
      <c r="AR691">
        <v>1</v>
      </c>
      <c r="GP691" t="b">
        <v>0</v>
      </c>
      <c r="GQ691">
        <v>0</v>
      </c>
      <c r="GR691">
        <v>2</v>
      </c>
    </row>
    <row r="692" spans="1:200">
      <c r="A692" s="6" t="s">
        <v>8663</v>
      </c>
      <c r="AV692">
        <v>1</v>
      </c>
      <c r="FH692">
        <v>1</v>
      </c>
      <c r="GP692" t="b">
        <v>0</v>
      </c>
      <c r="GQ692">
        <v>0</v>
      </c>
      <c r="GR692">
        <v>2</v>
      </c>
    </row>
    <row r="693" spans="1:200">
      <c r="A693" s="6" t="s">
        <v>8664</v>
      </c>
      <c r="FN693">
        <v>2</v>
      </c>
      <c r="GP693" t="b">
        <v>1</v>
      </c>
      <c r="GQ693">
        <v>0.00510204081632653</v>
      </c>
      <c r="GR693">
        <v>2</v>
      </c>
    </row>
    <row r="694" spans="1:200">
      <c r="A694" s="6" t="s">
        <v>8259</v>
      </c>
      <c r="BC694">
        <v>1</v>
      </c>
      <c r="FP694">
        <v>1</v>
      </c>
      <c r="GP694" t="b">
        <v>0</v>
      </c>
      <c r="GQ694">
        <v>0</v>
      </c>
      <c r="GR694">
        <v>2</v>
      </c>
    </row>
    <row r="695" spans="1:200">
      <c r="A695" s="6" t="s">
        <v>4481</v>
      </c>
      <c r="M695">
        <v>1</v>
      </c>
      <c r="GA695">
        <v>1</v>
      </c>
      <c r="GP695" t="b">
        <v>0</v>
      </c>
      <c r="GQ695">
        <v>0</v>
      </c>
      <c r="GR695">
        <v>2</v>
      </c>
    </row>
    <row r="696" spans="1:200">
      <c r="A696" s="6" t="s">
        <v>8665</v>
      </c>
      <c r="DA696">
        <v>2</v>
      </c>
      <c r="GP696" t="b">
        <v>1</v>
      </c>
      <c r="GQ696">
        <v>0.00510204081632653</v>
      </c>
      <c r="GR696">
        <v>2</v>
      </c>
    </row>
    <row r="697" spans="1:200">
      <c r="A697" s="6" t="s">
        <v>8666</v>
      </c>
      <c r="DF697">
        <v>2</v>
      </c>
      <c r="GP697" t="b">
        <v>1</v>
      </c>
      <c r="GQ697">
        <v>0.00510204081632653</v>
      </c>
      <c r="GR697">
        <v>2</v>
      </c>
    </row>
    <row r="698" spans="1:200">
      <c r="A698" s="6" t="s">
        <v>8667</v>
      </c>
      <c r="GI698">
        <v>2</v>
      </c>
      <c r="GP698" t="b">
        <v>1</v>
      </c>
      <c r="GQ698">
        <v>0.00510204081632653</v>
      </c>
      <c r="GR698">
        <v>2</v>
      </c>
    </row>
    <row r="699" spans="1:200">
      <c r="A699" s="6" t="s">
        <v>8668</v>
      </c>
      <c r="BR699">
        <v>1</v>
      </c>
      <c r="CO699">
        <v>1</v>
      </c>
      <c r="GP699" t="b">
        <v>0</v>
      </c>
      <c r="GQ699">
        <v>0</v>
      </c>
      <c r="GR699">
        <v>2</v>
      </c>
    </row>
    <row r="700" spans="1:200">
      <c r="A700" s="6" t="s">
        <v>4484</v>
      </c>
      <c r="BE700">
        <v>1</v>
      </c>
      <c r="CS700">
        <v>1</v>
      </c>
      <c r="GP700" t="b">
        <v>0</v>
      </c>
      <c r="GQ700">
        <v>0</v>
      </c>
      <c r="GR700">
        <v>2</v>
      </c>
    </row>
    <row r="701" spans="1:200">
      <c r="A701" s="6" t="s">
        <v>268</v>
      </c>
      <c r="CQ701">
        <v>2</v>
      </c>
      <c r="GP701" t="b">
        <v>1</v>
      </c>
      <c r="GQ701">
        <v>0.00510204081632653</v>
      </c>
      <c r="GR701">
        <v>2</v>
      </c>
    </row>
    <row r="702" spans="1:200">
      <c r="A702" s="6" t="s">
        <v>8669</v>
      </c>
      <c r="CM702">
        <v>1</v>
      </c>
      <c r="ER702">
        <v>1</v>
      </c>
      <c r="GP702" t="b">
        <v>0</v>
      </c>
      <c r="GQ702">
        <v>0</v>
      </c>
      <c r="GR702">
        <v>2</v>
      </c>
    </row>
    <row r="703" spans="1:200">
      <c r="A703" s="6" t="s">
        <v>8670</v>
      </c>
      <c r="BF703">
        <v>1</v>
      </c>
      <c r="DY703">
        <v>1</v>
      </c>
      <c r="GP703" t="b">
        <v>0</v>
      </c>
      <c r="GQ703">
        <v>0</v>
      </c>
      <c r="GR703">
        <v>2</v>
      </c>
    </row>
    <row r="704" spans="1:200">
      <c r="A704" s="6" t="s">
        <v>4488</v>
      </c>
      <c r="AG704">
        <v>1</v>
      </c>
      <c r="AU704">
        <v>1</v>
      </c>
      <c r="GP704" t="b">
        <v>0</v>
      </c>
      <c r="GQ704">
        <v>0</v>
      </c>
      <c r="GR704">
        <v>2</v>
      </c>
    </row>
    <row r="705" spans="1:200">
      <c r="A705" s="6" t="s">
        <v>4490</v>
      </c>
      <c r="EF705">
        <v>1</v>
      </c>
      <c r="FH705">
        <v>1</v>
      </c>
      <c r="GP705" t="b">
        <v>0</v>
      </c>
      <c r="GQ705">
        <v>0</v>
      </c>
      <c r="GR705">
        <v>2</v>
      </c>
    </row>
    <row r="706" spans="1:200">
      <c r="A706" s="6" t="s">
        <v>8671</v>
      </c>
      <c r="BR706">
        <v>1</v>
      </c>
      <c r="CO706">
        <v>1</v>
      </c>
      <c r="GP706" t="b">
        <v>0</v>
      </c>
      <c r="GQ706">
        <v>0</v>
      </c>
      <c r="GR706">
        <v>2</v>
      </c>
    </row>
    <row r="707" spans="1:200">
      <c r="A707" s="6" t="s">
        <v>4493</v>
      </c>
      <c r="S707">
        <v>1</v>
      </c>
      <c r="FN707">
        <v>1</v>
      </c>
      <c r="GP707" t="b">
        <v>0</v>
      </c>
      <c r="GQ707">
        <v>0</v>
      </c>
      <c r="GR707">
        <v>2</v>
      </c>
    </row>
    <row r="708" spans="1:200">
      <c r="A708" s="6" t="s">
        <v>4495</v>
      </c>
      <c r="DF708">
        <v>1</v>
      </c>
      <c r="EH708">
        <v>1</v>
      </c>
      <c r="GP708" t="b">
        <v>0</v>
      </c>
      <c r="GQ708">
        <v>0</v>
      </c>
      <c r="GR708">
        <v>2</v>
      </c>
    </row>
    <row r="709" spans="1:200">
      <c r="A709" s="6" t="s">
        <v>8672</v>
      </c>
      <c r="DF709">
        <v>1</v>
      </c>
      <c r="EH709">
        <v>1</v>
      </c>
      <c r="GP709" t="b">
        <v>0</v>
      </c>
      <c r="GQ709">
        <v>0</v>
      </c>
      <c r="GR709">
        <v>2</v>
      </c>
    </row>
    <row r="710" spans="1:200">
      <c r="A710" s="6" t="s">
        <v>8673</v>
      </c>
      <c r="AQ710">
        <v>1</v>
      </c>
      <c r="ES710">
        <v>1</v>
      </c>
      <c r="GP710" t="b">
        <v>0</v>
      </c>
      <c r="GQ710">
        <v>0</v>
      </c>
      <c r="GR710">
        <v>2</v>
      </c>
    </row>
    <row r="711" spans="1:200">
      <c r="A711" s="6" t="s">
        <v>8674</v>
      </c>
      <c r="BF711">
        <v>1</v>
      </c>
      <c r="EJ711">
        <v>1</v>
      </c>
      <c r="GP711" t="b">
        <v>0</v>
      </c>
      <c r="GQ711">
        <v>0</v>
      </c>
      <c r="GR711">
        <v>2</v>
      </c>
    </row>
    <row r="712" spans="1:200">
      <c r="A712" s="6" t="s">
        <v>8675</v>
      </c>
      <c r="BS712">
        <v>1</v>
      </c>
      <c r="CU712">
        <v>1</v>
      </c>
      <c r="GP712" t="b">
        <v>0</v>
      </c>
      <c r="GQ712">
        <v>0</v>
      </c>
      <c r="GR712">
        <v>2</v>
      </c>
    </row>
    <row r="713" spans="1:200">
      <c r="A713" s="6" t="s">
        <v>4500</v>
      </c>
      <c r="BK713">
        <v>1</v>
      </c>
      <c r="GH713">
        <v>1</v>
      </c>
      <c r="GP713" t="b">
        <v>0</v>
      </c>
      <c r="GQ713">
        <v>0</v>
      </c>
      <c r="GR713">
        <v>2</v>
      </c>
    </row>
    <row r="714" spans="1:200">
      <c r="A714" s="6" t="s">
        <v>4502</v>
      </c>
      <c r="G714">
        <v>1</v>
      </c>
      <c r="CZ714">
        <v>1</v>
      </c>
      <c r="GP714" t="b">
        <v>0</v>
      </c>
      <c r="GQ714">
        <v>0</v>
      </c>
      <c r="GR714">
        <v>2</v>
      </c>
    </row>
    <row r="715" spans="1:200">
      <c r="A715" s="6" t="s">
        <v>8676</v>
      </c>
      <c r="BN715">
        <v>2</v>
      </c>
      <c r="GP715" t="b">
        <v>1</v>
      </c>
      <c r="GQ715">
        <v>0.00510204081632653</v>
      </c>
      <c r="GR715">
        <v>2</v>
      </c>
    </row>
    <row r="716" spans="1:200">
      <c r="A716" s="6" t="s">
        <v>4504</v>
      </c>
      <c r="N716">
        <v>1</v>
      </c>
      <c r="BD716">
        <v>1</v>
      </c>
      <c r="GP716" t="b">
        <v>0</v>
      </c>
      <c r="GQ716">
        <v>0</v>
      </c>
      <c r="GR716">
        <v>2</v>
      </c>
    </row>
    <row r="717" spans="1:200">
      <c r="A717" s="6" t="s">
        <v>4506</v>
      </c>
      <c r="K717">
        <v>1</v>
      </c>
      <c r="BG717">
        <v>1</v>
      </c>
      <c r="GP717" t="b">
        <v>0</v>
      </c>
      <c r="GQ717">
        <v>0</v>
      </c>
      <c r="GR717">
        <v>2</v>
      </c>
    </row>
    <row r="718" spans="1:200">
      <c r="A718" s="6" t="s">
        <v>4508</v>
      </c>
      <c r="AF718">
        <v>1</v>
      </c>
      <c r="GH718">
        <v>1</v>
      </c>
      <c r="GP718" t="b">
        <v>0</v>
      </c>
      <c r="GQ718">
        <v>0</v>
      </c>
      <c r="GR718">
        <v>2</v>
      </c>
    </row>
    <row r="719" spans="1:200">
      <c r="A719" s="6" t="s">
        <v>4510</v>
      </c>
      <c r="CK719">
        <v>1</v>
      </c>
      <c r="EA719">
        <v>1</v>
      </c>
      <c r="GP719" t="b">
        <v>0</v>
      </c>
      <c r="GQ719">
        <v>0</v>
      </c>
      <c r="GR719">
        <v>2</v>
      </c>
    </row>
    <row r="720" spans="1:200">
      <c r="A720" s="6" t="s">
        <v>8677</v>
      </c>
      <c r="CK720">
        <v>1</v>
      </c>
      <c r="EH720">
        <v>1</v>
      </c>
      <c r="GP720" t="b">
        <v>0</v>
      </c>
      <c r="GQ720">
        <v>0</v>
      </c>
      <c r="GR720">
        <v>2</v>
      </c>
    </row>
    <row r="721" spans="1:200">
      <c r="A721" s="6" t="s">
        <v>4513</v>
      </c>
      <c r="ES721">
        <v>1</v>
      </c>
      <c r="FO721">
        <v>1</v>
      </c>
      <c r="GP721" t="b">
        <v>0</v>
      </c>
      <c r="GQ721">
        <v>0</v>
      </c>
      <c r="GR721">
        <v>2</v>
      </c>
    </row>
    <row r="722" spans="1:200">
      <c r="A722" s="6" t="s">
        <v>8678</v>
      </c>
      <c r="CT722">
        <v>1</v>
      </c>
      <c r="FC722">
        <v>1</v>
      </c>
      <c r="GP722" t="b">
        <v>0</v>
      </c>
      <c r="GQ722">
        <v>0</v>
      </c>
      <c r="GR722">
        <v>2</v>
      </c>
    </row>
    <row r="723" spans="1:200">
      <c r="A723" s="6" t="s">
        <v>8679</v>
      </c>
      <c r="FI723">
        <v>1</v>
      </c>
      <c r="GH723">
        <v>1</v>
      </c>
      <c r="GP723" t="b">
        <v>0</v>
      </c>
      <c r="GQ723">
        <v>0</v>
      </c>
      <c r="GR723">
        <v>2</v>
      </c>
    </row>
    <row r="724" spans="1:200">
      <c r="A724" s="6" t="s">
        <v>8680</v>
      </c>
      <c r="L724">
        <v>1</v>
      </c>
      <c r="AW724">
        <v>1</v>
      </c>
      <c r="GP724" t="b">
        <v>0</v>
      </c>
      <c r="GQ724">
        <v>0</v>
      </c>
      <c r="GR724">
        <v>2</v>
      </c>
    </row>
    <row r="725" spans="1:200">
      <c r="A725" s="6" t="s">
        <v>8681</v>
      </c>
      <c r="DA725">
        <v>2</v>
      </c>
      <c r="GP725" t="b">
        <v>1</v>
      </c>
      <c r="GQ725">
        <v>0.00510204081632653</v>
      </c>
      <c r="GR725">
        <v>2</v>
      </c>
    </row>
    <row r="726" spans="1:200">
      <c r="A726" s="6" t="s">
        <v>8682</v>
      </c>
      <c r="DF726">
        <v>1</v>
      </c>
      <c r="EK726">
        <v>1</v>
      </c>
      <c r="GP726" t="b">
        <v>0</v>
      </c>
      <c r="GQ726">
        <v>0</v>
      </c>
      <c r="GR726">
        <v>2</v>
      </c>
    </row>
    <row r="727" spans="1:200">
      <c r="A727" s="6" t="s">
        <v>8683</v>
      </c>
      <c r="BJ727">
        <v>1</v>
      </c>
      <c r="EE727">
        <v>1</v>
      </c>
      <c r="GP727" t="b">
        <v>0</v>
      </c>
      <c r="GQ727">
        <v>0</v>
      </c>
      <c r="GR727">
        <v>2</v>
      </c>
    </row>
    <row r="728" spans="1:200">
      <c r="A728" s="6" t="s">
        <v>8684</v>
      </c>
      <c r="S728">
        <v>2</v>
      </c>
      <c r="GP728" t="b">
        <v>1</v>
      </c>
      <c r="GQ728">
        <v>0.00510204081632653</v>
      </c>
      <c r="GR728">
        <v>2</v>
      </c>
    </row>
    <row r="729" spans="1:200">
      <c r="A729" s="6" t="s">
        <v>8685</v>
      </c>
      <c r="CI729">
        <v>2</v>
      </c>
      <c r="GP729" t="b">
        <v>1</v>
      </c>
      <c r="GQ729">
        <v>0.00510204081632653</v>
      </c>
      <c r="GR729">
        <v>2</v>
      </c>
    </row>
    <row r="730" spans="1:200">
      <c r="A730" s="6" t="s">
        <v>4519</v>
      </c>
      <c r="AV730">
        <v>1</v>
      </c>
      <c r="BJ730">
        <v>1</v>
      </c>
      <c r="GP730" t="b">
        <v>0</v>
      </c>
      <c r="GQ730">
        <v>0</v>
      </c>
      <c r="GR730">
        <v>2</v>
      </c>
    </row>
    <row r="731" spans="1:200">
      <c r="A731" s="6" t="s">
        <v>8686</v>
      </c>
      <c r="V731">
        <v>1</v>
      </c>
      <c r="DY731">
        <v>1</v>
      </c>
      <c r="GP731" t="b">
        <v>0</v>
      </c>
      <c r="GQ731">
        <v>0</v>
      </c>
      <c r="GR731">
        <v>2</v>
      </c>
    </row>
    <row r="732" spans="1:200">
      <c r="A732" s="6" t="s">
        <v>4521</v>
      </c>
      <c r="CO732">
        <v>1</v>
      </c>
      <c r="GD732">
        <v>1</v>
      </c>
      <c r="GP732" t="b">
        <v>0</v>
      </c>
      <c r="GQ732">
        <v>0</v>
      </c>
      <c r="GR732">
        <v>2</v>
      </c>
    </row>
    <row r="733" spans="1:200">
      <c r="A733" s="6" t="s">
        <v>8175</v>
      </c>
      <c r="EA733">
        <v>1</v>
      </c>
      <c r="GB733">
        <v>1</v>
      </c>
      <c r="GP733" t="b">
        <v>0</v>
      </c>
      <c r="GQ733">
        <v>0</v>
      </c>
      <c r="GR733">
        <v>2</v>
      </c>
    </row>
    <row r="734" spans="1:200">
      <c r="A734" s="6" t="s">
        <v>8687</v>
      </c>
      <c r="FH734">
        <v>2</v>
      </c>
      <c r="GP734" t="b">
        <v>1</v>
      </c>
      <c r="GQ734">
        <v>0.00510204081632653</v>
      </c>
      <c r="GR734">
        <v>2</v>
      </c>
    </row>
    <row r="735" spans="1:200">
      <c r="A735" s="6" t="s">
        <v>8688</v>
      </c>
      <c r="BT735">
        <v>1</v>
      </c>
      <c r="GH735">
        <v>1</v>
      </c>
      <c r="GP735" t="b">
        <v>0</v>
      </c>
      <c r="GQ735">
        <v>0</v>
      </c>
      <c r="GR735">
        <v>2</v>
      </c>
    </row>
    <row r="736" spans="1:200">
      <c r="A736" s="6" t="s">
        <v>8689</v>
      </c>
      <c r="ER736">
        <v>1</v>
      </c>
      <c r="GF736">
        <v>1</v>
      </c>
      <c r="GP736" t="b">
        <v>0</v>
      </c>
      <c r="GQ736">
        <v>0</v>
      </c>
      <c r="GR736">
        <v>2</v>
      </c>
    </row>
    <row r="737" spans="1:200">
      <c r="A737" s="6" t="s">
        <v>8690</v>
      </c>
      <c r="DQ737">
        <v>1</v>
      </c>
      <c r="EL737">
        <v>1</v>
      </c>
      <c r="GP737" t="b">
        <v>0</v>
      </c>
      <c r="GQ737">
        <v>0</v>
      </c>
      <c r="GR737">
        <v>2</v>
      </c>
    </row>
    <row r="738" spans="1:200">
      <c r="A738" s="6" t="s">
        <v>4525</v>
      </c>
      <c r="ES738">
        <v>1</v>
      </c>
      <c r="FO738">
        <v>1</v>
      </c>
      <c r="GP738" t="b">
        <v>0</v>
      </c>
      <c r="GQ738">
        <v>0</v>
      </c>
      <c r="GR738">
        <v>2</v>
      </c>
    </row>
    <row r="739" spans="1:200">
      <c r="A739" s="6" t="s">
        <v>8691</v>
      </c>
      <c r="AZ739">
        <v>1</v>
      </c>
      <c r="DJ739">
        <v>1</v>
      </c>
      <c r="GP739" t="b">
        <v>0</v>
      </c>
      <c r="GQ739">
        <v>0</v>
      </c>
      <c r="GR739">
        <v>2</v>
      </c>
    </row>
    <row r="740" spans="1:200">
      <c r="A740" s="6" t="s">
        <v>8692</v>
      </c>
      <c r="S740">
        <v>2</v>
      </c>
      <c r="GP740" t="b">
        <v>1</v>
      </c>
      <c r="GQ740">
        <v>0.00510204081632653</v>
      </c>
      <c r="GR740">
        <v>2</v>
      </c>
    </row>
    <row r="741" spans="1:200">
      <c r="A741" s="6" t="s">
        <v>8693</v>
      </c>
      <c r="X741">
        <v>1</v>
      </c>
      <c r="DS741">
        <v>1</v>
      </c>
      <c r="GP741" t="b">
        <v>0</v>
      </c>
      <c r="GQ741">
        <v>0</v>
      </c>
      <c r="GR741">
        <v>2</v>
      </c>
    </row>
    <row r="742" spans="1:200">
      <c r="A742" s="6" t="s">
        <v>4528</v>
      </c>
      <c r="AT742">
        <v>1</v>
      </c>
      <c r="EP742">
        <v>1</v>
      </c>
      <c r="GP742" t="b">
        <v>0</v>
      </c>
      <c r="GQ742">
        <v>0</v>
      </c>
      <c r="GR742">
        <v>2</v>
      </c>
    </row>
    <row r="743" spans="1:200">
      <c r="A743" s="6" t="s">
        <v>4530</v>
      </c>
      <c r="BH743">
        <v>1</v>
      </c>
      <c r="FJ743">
        <v>1</v>
      </c>
      <c r="GP743" t="b">
        <v>0</v>
      </c>
      <c r="GQ743">
        <v>0</v>
      </c>
      <c r="GR743">
        <v>2</v>
      </c>
    </row>
    <row r="744" spans="1:200">
      <c r="A744" s="6" t="s">
        <v>8694</v>
      </c>
      <c r="CJ744">
        <v>1</v>
      </c>
      <c r="DF744">
        <v>1</v>
      </c>
      <c r="GP744" t="b">
        <v>0</v>
      </c>
      <c r="GQ744">
        <v>0</v>
      </c>
      <c r="GR744">
        <v>2</v>
      </c>
    </row>
    <row r="745" spans="1:200">
      <c r="A745" s="6" t="s">
        <v>8695</v>
      </c>
      <c r="DD745">
        <v>2</v>
      </c>
      <c r="GP745" t="b">
        <v>1</v>
      </c>
      <c r="GQ745">
        <v>0.00510204081632653</v>
      </c>
      <c r="GR745">
        <v>2</v>
      </c>
    </row>
    <row r="746" spans="1:200">
      <c r="A746" s="6" t="s">
        <v>8696</v>
      </c>
      <c r="DF746">
        <v>1</v>
      </c>
      <c r="DH746">
        <v>1</v>
      </c>
      <c r="GP746" t="b">
        <v>0</v>
      </c>
      <c r="GQ746">
        <v>0</v>
      </c>
      <c r="GR746">
        <v>2</v>
      </c>
    </row>
    <row r="747" spans="1:200">
      <c r="A747" s="6" t="s">
        <v>8697</v>
      </c>
      <c r="S747">
        <v>1</v>
      </c>
      <c r="DK747">
        <v>1</v>
      </c>
      <c r="GP747" t="b">
        <v>0</v>
      </c>
      <c r="GQ747">
        <v>0</v>
      </c>
      <c r="GR747">
        <v>2</v>
      </c>
    </row>
    <row r="748" spans="1:200">
      <c r="A748" s="6" t="s">
        <v>1840</v>
      </c>
      <c r="T748">
        <v>2</v>
      </c>
      <c r="GP748" t="b">
        <v>1</v>
      </c>
      <c r="GQ748">
        <v>0.00510204081632653</v>
      </c>
      <c r="GR748">
        <v>2</v>
      </c>
    </row>
    <row r="749" spans="1:200">
      <c r="A749" s="6" t="s">
        <v>8698</v>
      </c>
      <c r="GI749">
        <v>2</v>
      </c>
      <c r="GP749" t="b">
        <v>1</v>
      </c>
      <c r="GQ749">
        <v>0.00510204081632653</v>
      </c>
      <c r="GR749">
        <v>2</v>
      </c>
    </row>
    <row r="750" spans="1:200">
      <c r="A750" s="6" t="s">
        <v>8699</v>
      </c>
      <c r="AT750">
        <v>2</v>
      </c>
      <c r="GP750" t="b">
        <v>1</v>
      </c>
      <c r="GQ750">
        <v>0.00510204081632653</v>
      </c>
      <c r="GR750">
        <v>2</v>
      </c>
    </row>
    <row r="751" spans="1:200">
      <c r="A751" s="6" t="s">
        <v>4534</v>
      </c>
      <c r="AJ751">
        <v>1</v>
      </c>
      <c r="AT751">
        <v>1</v>
      </c>
      <c r="GP751" t="b">
        <v>0</v>
      </c>
      <c r="GQ751">
        <v>0</v>
      </c>
      <c r="GR751">
        <v>2</v>
      </c>
    </row>
    <row r="752" spans="1:200">
      <c r="A752" s="6" t="s">
        <v>8154</v>
      </c>
      <c r="S752">
        <v>1</v>
      </c>
      <c r="DA752">
        <v>1</v>
      </c>
      <c r="GP752" t="b">
        <v>0</v>
      </c>
      <c r="GQ752">
        <v>0</v>
      </c>
      <c r="GR752">
        <v>2</v>
      </c>
    </row>
    <row r="753" spans="1:200">
      <c r="A753" s="6" t="s">
        <v>4537</v>
      </c>
      <c r="BC753">
        <v>1</v>
      </c>
      <c r="EH753">
        <v>1</v>
      </c>
      <c r="GP753" t="b">
        <v>0</v>
      </c>
      <c r="GQ753">
        <v>0</v>
      </c>
      <c r="GR753">
        <v>2</v>
      </c>
    </row>
    <row r="754" spans="1:200">
      <c r="A754" s="6" t="s">
        <v>8700</v>
      </c>
      <c r="FH754">
        <v>2</v>
      </c>
      <c r="GP754" t="b">
        <v>1</v>
      </c>
      <c r="GQ754">
        <v>0.00510204081632653</v>
      </c>
      <c r="GR754">
        <v>2</v>
      </c>
    </row>
    <row r="755" spans="1:200">
      <c r="A755" s="6" t="s">
        <v>4539</v>
      </c>
      <c r="FQ755">
        <v>1</v>
      </c>
      <c r="FZ755">
        <v>1</v>
      </c>
      <c r="GP755" t="b">
        <v>0</v>
      </c>
      <c r="GQ755">
        <v>0</v>
      </c>
      <c r="GR755">
        <v>2</v>
      </c>
    </row>
    <row r="756" spans="1:200">
      <c r="A756" s="6" t="s">
        <v>4541</v>
      </c>
      <c r="CF756">
        <v>1</v>
      </c>
      <c r="FH756">
        <v>1</v>
      </c>
      <c r="GP756" t="b">
        <v>0</v>
      </c>
      <c r="GQ756">
        <v>0</v>
      </c>
      <c r="GR756">
        <v>2</v>
      </c>
    </row>
    <row r="757" spans="1:200">
      <c r="A757" s="6" t="s">
        <v>4818</v>
      </c>
      <c r="FE757">
        <v>2</v>
      </c>
      <c r="GP757" t="b">
        <v>1</v>
      </c>
      <c r="GQ757">
        <v>0.00510204081632653</v>
      </c>
      <c r="GR757">
        <v>2</v>
      </c>
    </row>
    <row r="758" spans="1:200">
      <c r="A758" s="6" t="s">
        <v>8701</v>
      </c>
      <c r="EH758">
        <v>2</v>
      </c>
      <c r="GP758" t="b">
        <v>1</v>
      </c>
      <c r="GQ758">
        <v>0.00510204081632653</v>
      </c>
      <c r="GR758">
        <v>2</v>
      </c>
    </row>
    <row r="759" spans="1:200">
      <c r="A759" s="6" t="s">
        <v>4820</v>
      </c>
      <c r="FE759">
        <v>2</v>
      </c>
      <c r="GP759" t="b">
        <v>1</v>
      </c>
      <c r="GQ759">
        <v>0.00510204081632653</v>
      </c>
      <c r="GR759">
        <v>2</v>
      </c>
    </row>
    <row r="760" spans="1:200">
      <c r="A760" s="6" t="s">
        <v>4821</v>
      </c>
      <c r="DD760">
        <v>1</v>
      </c>
      <c r="GP760" t="b">
        <v>1</v>
      </c>
      <c r="GQ760">
        <v>0</v>
      </c>
      <c r="GR760">
        <v>1</v>
      </c>
    </row>
    <row r="761" spans="1:200">
      <c r="A761" s="6" t="s">
        <v>4822</v>
      </c>
      <c r="GH761">
        <v>1</v>
      </c>
      <c r="GP761" t="b">
        <v>1</v>
      </c>
      <c r="GQ761">
        <v>0</v>
      </c>
      <c r="GR761">
        <v>1</v>
      </c>
    </row>
    <row r="762" spans="1:200">
      <c r="A762" s="6" t="s">
        <v>4823</v>
      </c>
      <c r="S762">
        <v>1</v>
      </c>
      <c r="GP762" t="b">
        <v>1</v>
      </c>
      <c r="GQ762">
        <v>0</v>
      </c>
      <c r="GR762">
        <v>1</v>
      </c>
    </row>
    <row r="763" spans="1:200">
      <c r="A763" s="6" t="s">
        <v>4824</v>
      </c>
      <c r="S763">
        <v>1</v>
      </c>
      <c r="GP763" t="b">
        <v>1</v>
      </c>
      <c r="GQ763">
        <v>0</v>
      </c>
      <c r="GR763">
        <v>1</v>
      </c>
    </row>
    <row r="764" spans="1:200">
      <c r="A764" s="6" t="s">
        <v>4825</v>
      </c>
      <c r="CB764">
        <v>1</v>
      </c>
      <c r="GP764" t="b">
        <v>1</v>
      </c>
      <c r="GQ764">
        <v>0</v>
      </c>
      <c r="GR764">
        <v>1</v>
      </c>
    </row>
    <row r="765" spans="1:200">
      <c r="A765" s="6" t="s">
        <v>8702</v>
      </c>
      <c r="GG765">
        <v>1</v>
      </c>
      <c r="GP765" t="b">
        <v>1</v>
      </c>
      <c r="GQ765">
        <v>0</v>
      </c>
      <c r="GR765">
        <v>1</v>
      </c>
    </row>
    <row r="766" spans="1:200">
      <c r="A766" s="6" t="s">
        <v>8703</v>
      </c>
      <c r="AA766">
        <v>1</v>
      </c>
      <c r="GP766" t="b">
        <v>1</v>
      </c>
      <c r="GQ766">
        <v>0</v>
      </c>
      <c r="GR766">
        <v>1</v>
      </c>
    </row>
    <row r="767" spans="1:200">
      <c r="A767" s="6" t="s">
        <v>8704</v>
      </c>
      <c r="GA767">
        <v>1</v>
      </c>
      <c r="GP767" t="b">
        <v>1</v>
      </c>
      <c r="GQ767">
        <v>0</v>
      </c>
      <c r="GR767">
        <v>1</v>
      </c>
    </row>
    <row r="768" spans="1:200">
      <c r="A768" s="6" t="s">
        <v>8705</v>
      </c>
      <c r="AG768">
        <v>1</v>
      </c>
      <c r="GP768" t="b">
        <v>1</v>
      </c>
      <c r="GQ768">
        <v>0</v>
      </c>
      <c r="GR768">
        <v>1</v>
      </c>
    </row>
    <row r="769" spans="1:200">
      <c r="A769" s="6" t="s">
        <v>8706</v>
      </c>
      <c r="GG769">
        <v>1</v>
      </c>
      <c r="GP769" t="b">
        <v>1</v>
      </c>
      <c r="GQ769">
        <v>0</v>
      </c>
      <c r="GR769">
        <v>1</v>
      </c>
    </row>
    <row r="770" spans="1:200">
      <c r="A770" s="6" t="s">
        <v>8707</v>
      </c>
      <c r="G770">
        <v>1</v>
      </c>
      <c r="GP770" t="b">
        <v>1</v>
      </c>
      <c r="GQ770">
        <v>0</v>
      </c>
      <c r="GR770">
        <v>1</v>
      </c>
    </row>
    <row r="771" spans="1:200">
      <c r="A771" s="6" t="s">
        <v>8708</v>
      </c>
      <c r="BW771">
        <v>1</v>
      </c>
      <c r="GP771" t="b">
        <v>1</v>
      </c>
      <c r="GQ771">
        <v>0</v>
      </c>
      <c r="GR771">
        <v>1</v>
      </c>
    </row>
    <row r="772" spans="1:200">
      <c r="A772" s="6" t="s">
        <v>8709</v>
      </c>
      <c r="BP772">
        <v>1</v>
      </c>
      <c r="GP772" t="b">
        <v>1</v>
      </c>
      <c r="GQ772">
        <v>0</v>
      </c>
      <c r="GR772">
        <v>1</v>
      </c>
    </row>
    <row r="773" spans="1:200">
      <c r="A773" s="6" t="s">
        <v>8710</v>
      </c>
      <c r="FH773">
        <v>1</v>
      </c>
      <c r="GP773" t="b">
        <v>1</v>
      </c>
      <c r="GQ773">
        <v>0</v>
      </c>
      <c r="GR773">
        <v>1</v>
      </c>
    </row>
    <row r="774" spans="1:200">
      <c r="A774" s="6" t="s">
        <v>26</v>
      </c>
      <c r="FT774">
        <v>1</v>
      </c>
      <c r="GP774" t="b">
        <v>1</v>
      </c>
      <c r="GQ774">
        <v>0</v>
      </c>
      <c r="GR774">
        <v>1</v>
      </c>
    </row>
    <row r="775" spans="1:200">
      <c r="A775" s="6" t="s">
        <v>8711</v>
      </c>
      <c r="P775">
        <v>1</v>
      </c>
      <c r="GP775" t="b">
        <v>1</v>
      </c>
      <c r="GQ775">
        <v>0</v>
      </c>
      <c r="GR775">
        <v>1</v>
      </c>
    </row>
    <row r="776" spans="1:200">
      <c r="A776" s="6" t="s">
        <v>8712</v>
      </c>
      <c r="CE776">
        <v>1</v>
      </c>
      <c r="GP776" t="b">
        <v>1</v>
      </c>
      <c r="GQ776">
        <v>0</v>
      </c>
      <c r="GR776">
        <v>1</v>
      </c>
    </row>
    <row r="777" spans="1:200">
      <c r="A777" s="6" t="s">
        <v>8713</v>
      </c>
      <c r="DN777">
        <v>1</v>
      </c>
      <c r="GP777" t="b">
        <v>1</v>
      </c>
      <c r="GQ777">
        <v>0</v>
      </c>
      <c r="GR777">
        <v>1</v>
      </c>
    </row>
    <row r="778" spans="1:200">
      <c r="A778" s="6" t="s">
        <v>8714</v>
      </c>
      <c r="FT778">
        <v>1</v>
      </c>
      <c r="GP778" t="b">
        <v>1</v>
      </c>
      <c r="GQ778">
        <v>0</v>
      </c>
      <c r="GR778">
        <v>1</v>
      </c>
    </row>
    <row r="779" spans="1:200">
      <c r="A779" s="6" t="s">
        <v>8715</v>
      </c>
      <c r="BE779">
        <v>1</v>
      </c>
      <c r="GP779" t="b">
        <v>1</v>
      </c>
      <c r="GQ779">
        <v>0</v>
      </c>
      <c r="GR779">
        <v>1</v>
      </c>
    </row>
    <row r="780" spans="1:200">
      <c r="A780" s="6" t="s">
        <v>8716</v>
      </c>
      <c r="AG780">
        <v>1</v>
      </c>
      <c r="GP780" t="b">
        <v>1</v>
      </c>
      <c r="GQ780">
        <v>0</v>
      </c>
      <c r="GR780">
        <v>1</v>
      </c>
    </row>
    <row r="781" spans="1:200">
      <c r="A781" s="6" t="s">
        <v>8717</v>
      </c>
      <c r="BY781">
        <v>1</v>
      </c>
      <c r="GP781" t="b">
        <v>1</v>
      </c>
      <c r="GQ781">
        <v>0</v>
      </c>
      <c r="GR781">
        <v>1</v>
      </c>
    </row>
    <row r="782" spans="1:200">
      <c r="A782" s="6" t="s">
        <v>8718</v>
      </c>
      <c r="DO782">
        <v>1</v>
      </c>
      <c r="GP782" t="b">
        <v>1</v>
      </c>
      <c r="GQ782">
        <v>0</v>
      </c>
      <c r="GR782">
        <v>1</v>
      </c>
    </row>
    <row r="783" spans="1:200">
      <c r="A783" s="6" t="s">
        <v>8719</v>
      </c>
      <c r="DD783">
        <v>1</v>
      </c>
      <c r="GP783" t="b">
        <v>1</v>
      </c>
      <c r="GQ783">
        <v>0</v>
      </c>
      <c r="GR783">
        <v>1</v>
      </c>
    </row>
    <row r="784" spans="1:200">
      <c r="A784" s="6" t="s">
        <v>8720</v>
      </c>
      <c r="BE784">
        <v>1</v>
      </c>
      <c r="GP784" t="b">
        <v>1</v>
      </c>
      <c r="GQ784">
        <v>0</v>
      </c>
      <c r="GR784">
        <v>1</v>
      </c>
    </row>
    <row r="785" spans="1:200">
      <c r="A785" s="6" t="s">
        <v>8721</v>
      </c>
      <c r="AT785">
        <v>1</v>
      </c>
      <c r="GP785" t="b">
        <v>1</v>
      </c>
      <c r="GQ785">
        <v>0</v>
      </c>
      <c r="GR785">
        <v>1</v>
      </c>
    </row>
    <row r="786" spans="1:200">
      <c r="A786" s="6" t="s">
        <v>8722</v>
      </c>
      <c r="FP786">
        <v>1</v>
      </c>
      <c r="GP786" t="b">
        <v>1</v>
      </c>
      <c r="GQ786">
        <v>0</v>
      </c>
      <c r="GR786">
        <v>1</v>
      </c>
    </row>
    <row r="787" spans="1:200">
      <c r="A787" s="6" t="s">
        <v>8723</v>
      </c>
      <c r="BJ787">
        <v>1</v>
      </c>
      <c r="GP787" t="b">
        <v>1</v>
      </c>
      <c r="GQ787">
        <v>0</v>
      </c>
      <c r="GR787">
        <v>1</v>
      </c>
    </row>
    <row r="788" spans="1:200">
      <c r="A788" s="6" t="s">
        <v>8724</v>
      </c>
      <c r="BJ788">
        <v>1</v>
      </c>
      <c r="GP788" t="b">
        <v>1</v>
      </c>
      <c r="GQ788">
        <v>0</v>
      </c>
      <c r="GR788">
        <v>1</v>
      </c>
    </row>
    <row r="789" spans="1:200">
      <c r="A789" s="6" t="s">
        <v>8725</v>
      </c>
      <c r="AW789">
        <v>1</v>
      </c>
      <c r="GP789" t="b">
        <v>1</v>
      </c>
      <c r="GQ789">
        <v>0</v>
      </c>
      <c r="GR789">
        <v>1</v>
      </c>
    </row>
    <row r="790" spans="1:200">
      <c r="A790" s="6" t="s">
        <v>8726</v>
      </c>
      <c r="FT790">
        <v>1</v>
      </c>
      <c r="GP790" t="b">
        <v>1</v>
      </c>
      <c r="GQ790">
        <v>0</v>
      </c>
      <c r="GR790">
        <v>1</v>
      </c>
    </row>
    <row r="791" spans="1:200">
      <c r="A791" s="6" t="s">
        <v>8727</v>
      </c>
      <c r="EE791">
        <v>1</v>
      </c>
      <c r="GP791" t="b">
        <v>1</v>
      </c>
      <c r="GQ791">
        <v>0</v>
      </c>
      <c r="GR791">
        <v>1</v>
      </c>
    </row>
    <row r="792" spans="1:200">
      <c r="A792" s="6" t="s">
        <v>8728</v>
      </c>
      <c r="AG792">
        <v>1</v>
      </c>
      <c r="GP792" t="b">
        <v>1</v>
      </c>
      <c r="GQ792">
        <v>0</v>
      </c>
      <c r="GR792">
        <v>1</v>
      </c>
    </row>
    <row r="793" spans="1:200">
      <c r="A793" s="6" t="s">
        <v>8729</v>
      </c>
      <c r="CH793">
        <v>1</v>
      </c>
      <c r="GP793" t="b">
        <v>1</v>
      </c>
      <c r="GQ793">
        <v>0</v>
      </c>
      <c r="GR793">
        <v>1</v>
      </c>
    </row>
    <row r="794" spans="1:200">
      <c r="A794" s="6" t="s">
        <v>8730</v>
      </c>
      <c r="FL794">
        <v>1</v>
      </c>
      <c r="GP794" t="b">
        <v>1</v>
      </c>
      <c r="GQ794">
        <v>0</v>
      </c>
      <c r="GR794">
        <v>1</v>
      </c>
    </row>
    <row r="795" spans="1:200">
      <c r="A795" s="6" t="s">
        <v>8731</v>
      </c>
      <c r="CP795">
        <v>1</v>
      </c>
      <c r="GP795" t="b">
        <v>1</v>
      </c>
      <c r="GQ795">
        <v>0</v>
      </c>
      <c r="GR795">
        <v>1</v>
      </c>
    </row>
    <row r="796" spans="1:200">
      <c r="A796" s="6" t="s">
        <v>8732</v>
      </c>
      <c r="BW796">
        <v>1</v>
      </c>
      <c r="GP796" t="b">
        <v>1</v>
      </c>
      <c r="GQ796">
        <v>0</v>
      </c>
      <c r="GR796">
        <v>1</v>
      </c>
    </row>
    <row r="797" spans="1:200">
      <c r="A797" s="6" t="s">
        <v>8733</v>
      </c>
      <c r="BZ797">
        <v>1</v>
      </c>
      <c r="GP797" t="b">
        <v>1</v>
      </c>
      <c r="GQ797">
        <v>0</v>
      </c>
      <c r="GR797">
        <v>1</v>
      </c>
    </row>
    <row r="798" spans="1:200">
      <c r="A798" s="6" t="s">
        <v>8734</v>
      </c>
      <c r="E798">
        <v>1</v>
      </c>
      <c r="GP798" t="b">
        <v>1</v>
      </c>
      <c r="GQ798">
        <v>0</v>
      </c>
      <c r="GR798">
        <v>1</v>
      </c>
    </row>
    <row r="799" spans="1:200">
      <c r="A799" s="6" t="s">
        <v>8735</v>
      </c>
      <c r="ET799">
        <v>1</v>
      </c>
      <c r="GP799" t="b">
        <v>1</v>
      </c>
      <c r="GQ799">
        <v>0</v>
      </c>
      <c r="GR799">
        <v>1</v>
      </c>
    </row>
    <row r="800" spans="1:200">
      <c r="A800" s="6" t="s">
        <v>8736</v>
      </c>
      <c r="G800">
        <v>1</v>
      </c>
      <c r="GP800" t="b">
        <v>1</v>
      </c>
      <c r="GQ800">
        <v>0</v>
      </c>
      <c r="GR800">
        <v>1</v>
      </c>
    </row>
    <row r="801" spans="1:200">
      <c r="A801" s="6" t="s">
        <v>8314</v>
      </c>
      <c r="EB801">
        <v>1</v>
      </c>
      <c r="GP801" t="b">
        <v>1</v>
      </c>
      <c r="GQ801">
        <v>0</v>
      </c>
      <c r="GR801">
        <v>1</v>
      </c>
    </row>
    <row r="802" spans="1:200">
      <c r="A802" s="6" t="s">
        <v>8737</v>
      </c>
      <c r="AK802">
        <v>1</v>
      </c>
      <c r="GP802" t="b">
        <v>1</v>
      </c>
      <c r="GQ802">
        <v>0</v>
      </c>
      <c r="GR802">
        <v>1</v>
      </c>
    </row>
    <row r="803" spans="1:200">
      <c r="A803" s="6" t="s">
        <v>8738</v>
      </c>
      <c r="AR803">
        <v>1</v>
      </c>
      <c r="GP803" t="b">
        <v>1</v>
      </c>
      <c r="GQ803">
        <v>0</v>
      </c>
      <c r="GR803">
        <v>1</v>
      </c>
    </row>
    <row r="804" spans="1:200">
      <c r="A804" s="6" t="s">
        <v>8739</v>
      </c>
      <c r="FT804">
        <v>1</v>
      </c>
      <c r="GP804" t="b">
        <v>1</v>
      </c>
      <c r="GQ804">
        <v>0</v>
      </c>
      <c r="GR804">
        <v>1</v>
      </c>
    </row>
    <row r="805" spans="1:200">
      <c r="A805" s="6" t="s">
        <v>8740</v>
      </c>
      <c r="CV805">
        <v>1</v>
      </c>
      <c r="GP805" t="b">
        <v>1</v>
      </c>
      <c r="GQ805">
        <v>0</v>
      </c>
      <c r="GR805">
        <v>1</v>
      </c>
    </row>
    <row r="806" spans="1:200">
      <c r="A806" s="6" t="s">
        <v>8209</v>
      </c>
      <c r="BH806">
        <v>1</v>
      </c>
      <c r="GP806" t="b">
        <v>1</v>
      </c>
      <c r="GQ806">
        <v>0</v>
      </c>
      <c r="GR806">
        <v>1</v>
      </c>
    </row>
    <row r="807" spans="1:200">
      <c r="A807" s="6" t="s">
        <v>8741</v>
      </c>
      <c r="C807">
        <v>1</v>
      </c>
      <c r="GP807" t="b">
        <v>1</v>
      </c>
      <c r="GQ807">
        <v>0</v>
      </c>
      <c r="GR807">
        <v>1</v>
      </c>
    </row>
    <row r="808" spans="1:200">
      <c r="A808" s="6" t="s">
        <v>8742</v>
      </c>
      <c r="CY808">
        <v>1</v>
      </c>
      <c r="GP808" t="b">
        <v>1</v>
      </c>
      <c r="GQ808">
        <v>0</v>
      </c>
      <c r="GR808">
        <v>1</v>
      </c>
    </row>
    <row r="809" spans="1:200">
      <c r="A809" s="6" t="s">
        <v>8743</v>
      </c>
      <c r="BZ809">
        <v>1</v>
      </c>
      <c r="GP809" t="b">
        <v>1</v>
      </c>
      <c r="GQ809">
        <v>0</v>
      </c>
      <c r="GR809">
        <v>1</v>
      </c>
    </row>
    <row r="810" spans="1:200">
      <c r="A810" s="6" t="s">
        <v>8744</v>
      </c>
      <c r="FH810">
        <v>1</v>
      </c>
      <c r="GP810" t="b">
        <v>1</v>
      </c>
      <c r="GQ810">
        <v>0</v>
      </c>
      <c r="GR810">
        <v>1</v>
      </c>
    </row>
    <row r="811" spans="1:200">
      <c r="A811" s="6" t="s">
        <v>8745</v>
      </c>
      <c r="GG811">
        <v>1</v>
      </c>
      <c r="GP811" t="b">
        <v>1</v>
      </c>
      <c r="GQ811">
        <v>0</v>
      </c>
      <c r="GR811">
        <v>1</v>
      </c>
    </row>
    <row r="812" spans="1:200">
      <c r="A812" s="6" t="s">
        <v>8746</v>
      </c>
      <c r="T812">
        <v>1</v>
      </c>
      <c r="GP812" t="b">
        <v>1</v>
      </c>
      <c r="GQ812">
        <v>0</v>
      </c>
      <c r="GR812">
        <v>1</v>
      </c>
    </row>
    <row r="813" spans="1:200">
      <c r="A813" s="6" t="s">
        <v>8747</v>
      </c>
      <c r="FR813">
        <v>1</v>
      </c>
      <c r="GP813" t="b">
        <v>1</v>
      </c>
      <c r="GQ813">
        <v>0</v>
      </c>
      <c r="GR813">
        <v>1</v>
      </c>
    </row>
    <row r="814" spans="1:200">
      <c r="A814" s="6" t="s">
        <v>8748</v>
      </c>
      <c r="DJ814">
        <v>1</v>
      </c>
      <c r="GP814" t="b">
        <v>1</v>
      </c>
      <c r="GQ814">
        <v>0</v>
      </c>
      <c r="GR814">
        <v>1</v>
      </c>
    </row>
    <row r="815" spans="1:200">
      <c r="A815" s="6" t="s">
        <v>8749</v>
      </c>
      <c r="FC815">
        <v>1</v>
      </c>
      <c r="GP815" t="b">
        <v>1</v>
      </c>
      <c r="GQ815">
        <v>0</v>
      </c>
      <c r="GR815">
        <v>1</v>
      </c>
    </row>
    <row r="816" spans="1:200">
      <c r="A816" s="6" t="s">
        <v>8750</v>
      </c>
      <c r="AS816">
        <v>1</v>
      </c>
      <c r="GP816" t="b">
        <v>1</v>
      </c>
      <c r="GQ816">
        <v>0</v>
      </c>
      <c r="GR816">
        <v>1</v>
      </c>
    </row>
    <row r="817" spans="1:200">
      <c r="A817" s="6" t="s">
        <v>8751</v>
      </c>
      <c r="DD817">
        <v>1</v>
      </c>
      <c r="GP817" t="b">
        <v>1</v>
      </c>
      <c r="GQ817">
        <v>0</v>
      </c>
      <c r="GR817">
        <v>1</v>
      </c>
    </row>
    <row r="818" spans="1:200">
      <c r="A818" s="6" t="s">
        <v>8752</v>
      </c>
      <c r="EE818">
        <v>1</v>
      </c>
      <c r="GP818" t="b">
        <v>1</v>
      </c>
      <c r="GQ818">
        <v>0</v>
      </c>
      <c r="GR818">
        <v>1</v>
      </c>
    </row>
    <row r="819" spans="1:200">
      <c r="A819" s="6" t="s">
        <v>8753</v>
      </c>
      <c r="ES819">
        <v>1</v>
      </c>
      <c r="GP819" t="b">
        <v>1</v>
      </c>
      <c r="GQ819">
        <v>0</v>
      </c>
      <c r="GR819">
        <v>1</v>
      </c>
    </row>
    <row r="820" spans="1:200">
      <c r="A820" s="6" t="s">
        <v>8754</v>
      </c>
      <c r="ES820">
        <v>1</v>
      </c>
      <c r="GP820" t="b">
        <v>1</v>
      </c>
      <c r="GQ820">
        <v>0</v>
      </c>
      <c r="GR820">
        <v>1</v>
      </c>
    </row>
    <row r="821" spans="1:200">
      <c r="A821" s="6" t="s">
        <v>8755</v>
      </c>
      <c r="FR821">
        <v>1</v>
      </c>
      <c r="GP821" t="b">
        <v>1</v>
      </c>
      <c r="GQ821">
        <v>0</v>
      </c>
      <c r="GR821">
        <v>1</v>
      </c>
    </row>
    <row r="822" spans="1:200">
      <c r="A822" s="6" t="s">
        <v>8756</v>
      </c>
      <c r="FH822">
        <v>1</v>
      </c>
      <c r="GP822" t="b">
        <v>1</v>
      </c>
      <c r="GQ822">
        <v>0</v>
      </c>
      <c r="GR822">
        <v>1</v>
      </c>
    </row>
    <row r="823" spans="1:200">
      <c r="A823" s="6" t="s">
        <v>8757</v>
      </c>
      <c r="EG823">
        <v>1</v>
      </c>
      <c r="GP823" t="b">
        <v>1</v>
      </c>
      <c r="GQ823">
        <v>0</v>
      </c>
      <c r="GR823">
        <v>1</v>
      </c>
    </row>
    <row r="824" spans="1:200">
      <c r="A824" s="6" t="s">
        <v>7652</v>
      </c>
      <c r="DX824">
        <v>1</v>
      </c>
      <c r="GP824" t="b">
        <v>1</v>
      </c>
      <c r="GQ824">
        <v>0</v>
      </c>
      <c r="GR824">
        <v>1</v>
      </c>
    </row>
    <row r="825" spans="1:200">
      <c r="A825" s="6" t="s">
        <v>8360</v>
      </c>
      <c r="EM825">
        <v>1</v>
      </c>
      <c r="GP825" t="b">
        <v>1</v>
      </c>
      <c r="GQ825">
        <v>0</v>
      </c>
      <c r="GR825">
        <v>1</v>
      </c>
    </row>
    <row r="826" spans="1:200">
      <c r="A826" s="6" t="s">
        <v>8758</v>
      </c>
      <c r="DP826">
        <v>1</v>
      </c>
      <c r="GP826" t="b">
        <v>1</v>
      </c>
      <c r="GQ826">
        <v>0</v>
      </c>
      <c r="GR826">
        <v>1</v>
      </c>
    </row>
    <row r="827" spans="1:200">
      <c r="A827" s="6" t="s">
        <v>8759</v>
      </c>
      <c r="FE827">
        <v>1</v>
      </c>
      <c r="GP827" t="b">
        <v>1</v>
      </c>
      <c r="GQ827">
        <v>0</v>
      </c>
      <c r="GR827">
        <v>1</v>
      </c>
    </row>
    <row r="828" spans="1:200">
      <c r="A828" s="6" t="s">
        <v>8760</v>
      </c>
      <c r="FV828">
        <v>1</v>
      </c>
      <c r="GP828" t="b">
        <v>1</v>
      </c>
      <c r="GQ828">
        <v>0</v>
      </c>
      <c r="GR828">
        <v>1</v>
      </c>
    </row>
    <row r="829" spans="1:200">
      <c r="A829" s="6" t="s">
        <v>7874</v>
      </c>
      <c r="G829">
        <v>1</v>
      </c>
      <c r="GP829" t="b">
        <v>1</v>
      </c>
      <c r="GQ829">
        <v>0</v>
      </c>
      <c r="GR829">
        <v>1</v>
      </c>
    </row>
    <row r="830" spans="1:200">
      <c r="A830" s="6" t="s">
        <v>8761</v>
      </c>
      <c r="DK830">
        <v>1</v>
      </c>
      <c r="GP830" t="b">
        <v>1</v>
      </c>
      <c r="GQ830">
        <v>0</v>
      </c>
      <c r="GR830">
        <v>1</v>
      </c>
    </row>
    <row r="831" spans="1:200">
      <c r="A831" s="6" t="s">
        <v>8762</v>
      </c>
      <c r="GG831">
        <v>1</v>
      </c>
      <c r="GP831" t="b">
        <v>1</v>
      </c>
      <c r="GQ831">
        <v>0</v>
      </c>
      <c r="GR831">
        <v>1</v>
      </c>
    </row>
    <row r="832" spans="1:200">
      <c r="A832" s="6" t="s">
        <v>8763</v>
      </c>
      <c r="AX832">
        <v>1</v>
      </c>
      <c r="GP832" t="b">
        <v>1</v>
      </c>
      <c r="GQ832">
        <v>0</v>
      </c>
      <c r="GR832">
        <v>1</v>
      </c>
    </row>
    <row r="833" spans="1:200">
      <c r="A833" s="6" t="s">
        <v>8764</v>
      </c>
      <c r="EH833">
        <v>1</v>
      </c>
      <c r="GP833" t="b">
        <v>1</v>
      </c>
      <c r="GQ833">
        <v>0</v>
      </c>
      <c r="GR833">
        <v>1</v>
      </c>
    </row>
    <row r="834" spans="1:200">
      <c r="A834" s="6" t="s">
        <v>8765</v>
      </c>
      <c r="CF834">
        <v>1</v>
      </c>
      <c r="GP834" t="b">
        <v>1</v>
      </c>
      <c r="GQ834">
        <v>0</v>
      </c>
      <c r="GR834">
        <v>1</v>
      </c>
    </row>
    <row r="835" spans="1:200">
      <c r="A835" s="6" t="s">
        <v>8766</v>
      </c>
      <c r="CO835">
        <v>1</v>
      </c>
      <c r="GP835" t="b">
        <v>1</v>
      </c>
      <c r="GQ835">
        <v>0</v>
      </c>
      <c r="GR835">
        <v>1</v>
      </c>
    </row>
    <row r="836" spans="1:200">
      <c r="A836" s="6" t="s">
        <v>8767</v>
      </c>
      <c r="CW836">
        <v>1</v>
      </c>
      <c r="GP836" t="b">
        <v>1</v>
      </c>
      <c r="GQ836">
        <v>0</v>
      </c>
      <c r="GR836">
        <v>1</v>
      </c>
    </row>
    <row r="837" spans="1:200">
      <c r="A837" s="6" t="s">
        <v>8768</v>
      </c>
      <c r="GA837">
        <v>1</v>
      </c>
      <c r="GP837" t="b">
        <v>1</v>
      </c>
      <c r="GQ837">
        <v>0</v>
      </c>
      <c r="GR837">
        <v>1</v>
      </c>
    </row>
    <row r="838" spans="1:200">
      <c r="A838" s="6" t="s">
        <v>8769</v>
      </c>
      <c r="DH838">
        <v>1</v>
      </c>
      <c r="GP838" t="b">
        <v>1</v>
      </c>
      <c r="GQ838">
        <v>0</v>
      </c>
      <c r="GR838">
        <v>1</v>
      </c>
    </row>
    <row r="839" spans="1:200">
      <c r="A839" s="6" t="s">
        <v>8770</v>
      </c>
      <c r="BD839">
        <v>1</v>
      </c>
      <c r="GP839" t="b">
        <v>1</v>
      </c>
      <c r="GQ839">
        <v>0</v>
      </c>
      <c r="GR839">
        <v>1</v>
      </c>
    </row>
    <row r="840" spans="1:200">
      <c r="A840" s="6" t="s">
        <v>8771</v>
      </c>
      <c r="FL840">
        <v>1</v>
      </c>
      <c r="GP840" t="b">
        <v>1</v>
      </c>
      <c r="GQ840">
        <v>0</v>
      </c>
      <c r="GR840">
        <v>1</v>
      </c>
    </row>
    <row r="841" spans="1:200">
      <c r="A841" s="6" t="s">
        <v>8772</v>
      </c>
      <c r="AI841">
        <v>1</v>
      </c>
      <c r="GP841" t="b">
        <v>1</v>
      </c>
      <c r="GQ841">
        <v>0</v>
      </c>
      <c r="GR841">
        <v>1</v>
      </c>
    </row>
    <row r="842" spans="1:200">
      <c r="A842" s="6" t="s">
        <v>7846</v>
      </c>
      <c r="BE842">
        <v>1</v>
      </c>
      <c r="GP842" t="b">
        <v>1</v>
      </c>
      <c r="GQ842">
        <v>0</v>
      </c>
      <c r="GR842">
        <v>1</v>
      </c>
    </row>
    <row r="843" spans="1:200">
      <c r="A843" s="6" t="s">
        <v>8773</v>
      </c>
      <c r="EM843">
        <v>1</v>
      </c>
      <c r="GP843" t="b">
        <v>1</v>
      </c>
      <c r="GQ843">
        <v>0</v>
      </c>
      <c r="GR843">
        <v>1</v>
      </c>
    </row>
    <row r="844" spans="1:200">
      <c r="A844" s="6" t="s">
        <v>8774</v>
      </c>
      <c r="FH844">
        <v>1</v>
      </c>
      <c r="GP844" t="b">
        <v>1</v>
      </c>
      <c r="GQ844">
        <v>0</v>
      </c>
      <c r="GR844">
        <v>1</v>
      </c>
    </row>
    <row r="845" spans="1:200">
      <c r="A845" s="6" t="s">
        <v>8775</v>
      </c>
      <c r="AW845">
        <v>1</v>
      </c>
      <c r="GP845" t="b">
        <v>1</v>
      </c>
      <c r="GQ845">
        <v>0</v>
      </c>
      <c r="GR845">
        <v>1</v>
      </c>
    </row>
    <row r="846" spans="1:200">
      <c r="A846" s="6" t="s">
        <v>8776</v>
      </c>
      <c r="S846">
        <v>1</v>
      </c>
      <c r="GP846" t="b">
        <v>1</v>
      </c>
      <c r="GQ846">
        <v>0</v>
      </c>
      <c r="GR846">
        <v>1</v>
      </c>
    </row>
    <row r="847" spans="1:200">
      <c r="A847" s="6" t="s">
        <v>8777</v>
      </c>
      <c r="R847">
        <v>1</v>
      </c>
      <c r="GP847" t="b">
        <v>1</v>
      </c>
      <c r="GQ847">
        <v>0</v>
      </c>
      <c r="GR847">
        <v>1</v>
      </c>
    </row>
    <row r="848" spans="1:200">
      <c r="A848" s="6" t="s">
        <v>8778</v>
      </c>
      <c r="AX848">
        <v>1</v>
      </c>
      <c r="GP848" t="b">
        <v>1</v>
      </c>
      <c r="GQ848">
        <v>0</v>
      </c>
      <c r="GR848">
        <v>1</v>
      </c>
    </row>
    <row r="849" spans="1:200">
      <c r="A849" s="6" t="s">
        <v>8779</v>
      </c>
      <c r="FX849">
        <v>1</v>
      </c>
      <c r="GP849" t="b">
        <v>1</v>
      </c>
      <c r="GQ849">
        <v>0</v>
      </c>
      <c r="GR849">
        <v>1</v>
      </c>
    </row>
    <row r="850" spans="1:200">
      <c r="A850" s="6" t="s">
        <v>8780</v>
      </c>
      <c r="I850">
        <v>1</v>
      </c>
      <c r="GP850" t="b">
        <v>1</v>
      </c>
      <c r="GQ850">
        <v>0</v>
      </c>
      <c r="GR850">
        <v>1</v>
      </c>
    </row>
    <row r="851" spans="1:200">
      <c r="A851" s="6" t="s">
        <v>8781</v>
      </c>
      <c r="Q851">
        <v>1</v>
      </c>
      <c r="GP851" t="b">
        <v>1</v>
      </c>
      <c r="GQ851">
        <v>0</v>
      </c>
      <c r="GR851">
        <v>1</v>
      </c>
    </row>
    <row r="852" spans="1:200">
      <c r="A852" s="6" t="s">
        <v>8782</v>
      </c>
      <c r="FV852">
        <v>1</v>
      </c>
      <c r="GP852" t="b">
        <v>1</v>
      </c>
      <c r="GQ852">
        <v>0</v>
      </c>
      <c r="GR852">
        <v>1</v>
      </c>
    </row>
    <row r="853" spans="1:200">
      <c r="A853" s="6" t="s">
        <v>8783</v>
      </c>
      <c r="AD853">
        <v>1</v>
      </c>
      <c r="GP853" t="b">
        <v>1</v>
      </c>
      <c r="GQ853">
        <v>0</v>
      </c>
      <c r="GR853">
        <v>1</v>
      </c>
    </row>
    <row r="854" spans="1:200">
      <c r="A854" s="6" t="s">
        <v>8784</v>
      </c>
      <c r="FM854">
        <v>1</v>
      </c>
      <c r="GP854" t="b">
        <v>1</v>
      </c>
      <c r="GQ854">
        <v>0</v>
      </c>
      <c r="GR854">
        <v>1</v>
      </c>
    </row>
    <row r="855" spans="1:200">
      <c r="A855" s="6" t="s">
        <v>8785</v>
      </c>
      <c r="AG855">
        <v>1</v>
      </c>
      <c r="GP855" t="b">
        <v>1</v>
      </c>
      <c r="GQ855">
        <v>0</v>
      </c>
      <c r="GR855">
        <v>1</v>
      </c>
    </row>
    <row r="856" spans="1:200">
      <c r="A856" s="6" t="s">
        <v>8786</v>
      </c>
      <c r="AS856">
        <v>1</v>
      </c>
      <c r="GP856" t="b">
        <v>1</v>
      </c>
      <c r="GQ856">
        <v>0</v>
      </c>
      <c r="GR856">
        <v>1</v>
      </c>
    </row>
    <row r="857" spans="1:200">
      <c r="A857" s="6" t="s">
        <v>8787</v>
      </c>
      <c r="AX857">
        <v>1</v>
      </c>
      <c r="GP857" t="b">
        <v>1</v>
      </c>
      <c r="GQ857">
        <v>0</v>
      </c>
      <c r="GR857">
        <v>1</v>
      </c>
    </row>
    <row r="858" spans="1:200">
      <c r="A858" s="6" t="s">
        <v>8788</v>
      </c>
      <c r="BQ858">
        <v>1</v>
      </c>
      <c r="GP858" t="b">
        <v>1</v>
      </c>
      <c r="GQ858">
        <v>0</v>
      </c>
      <c r="GR858">
        <v>1</v>
      </c>
    </row>
    <row r="859" spans="1:200">
      <c r="A859" s="6" t="s">
        <v>8789</v>
      </c>
      <c r="DQ859">
        <v>1</v>
      </c>
      <c r="GP859" t="b">
        <v>1</v>
      </c>
      <c r="GQ859">
        <v>0</v>
      </c>
      <c r="GR859">
        <v>1</v>
      </c>
    </row>
    <row r="860" spans="1:200">
      <c r="A860" s="6" t="s">
        <v>8790</v>
      </c>
      <c r="CP860">
        <v>1</v>
      </c>
      <c r="GP860" t="b">
        <v>1</v>
      </c>
      <c r="GQ860">
        <v>0</v>
      </c>
      <c r="GR860">
        <v>1</v>
      </c>
    </row>
    <row r="861" spans="1:200">
      <c r="A861" s="6" t="s">
        <v>8791</v>
      </c>
      <c r="AV861">
        <v>1</v>
      </c>
      <c r="GP861" t="b">
        <v>1</v>
      </c>
      <c r="GQ861">
        <v>0</v>
      </c>
      <c r="GR861">
        <v>1</v>
      </c>
    </row>
    <row r="862" spans="1:200">
      <c r="A862" s="6" t="s">
        <v>8792</v>
      </c>
      <c r="BT862">
        <v>1</v>
      </c>
      <c r="GP862" t="b">
        <v>1</v>
      </c>
      <c r="GQ862">
        <v>0</v>
      </c>
      <c r="GR862">
        <v>1</v>
      </c>
    </row>
    <row r="863" spans="1:200">
      <c r="A863" s="6" t="s">
        <v>8793</v>
      </c>
      <c r="EL863">
        <v>1</v>
      </c>
      <c r="GP863" t="b">
        <v>1</v>
      </c>
      <c r="GQ863">
        <v>0</v>
      </c>
      <c r="GR863">
        <v>1</v>
      </c>
    </row>
    <row r="864" spans="1:200">
      <c r="A864" s="6" t="s">
        <v>8794</v>
      </c>
      <c r="FY864">
        <v>1</v>
      </c>
      <c r="GP864" t="b">
        <v>1</v>
      </c>
      <c r="GQ864">
        <v>0</v>
      </c>
      <c r="GR864">
        <v>1</v>
      </c>
    </row>
    <row r="865" spans="1:200">
      <c r="A865" s="6" t="s">
        <v>8795</v>
      </c>
      <c r="CD865">
        <v>1</v>
      </c>
      <c r="GP865" t="b">
        <v>1</v>
      </c>
      <c r="GQ865">
        <v>0</v>
      </c>
      <c r="GR865">
        <v>1</v>
      </c>
    </row>
    <row r="866" spans="1:200">
      <c r="A866" s="6" t="s">
        <v>8796</v>
      </c>
      <c r="FD866">
        <v>1</v>
      </c>
      <c r="GP866" t="b">
        <v>1</v>
      </c>
      <c r="GQ866">
        <v>0</v>
      </c>
      <c r="GR866">
        <v>1</v>
      </c>
    </row>
    <row r="867" spans="1:200">
      <c r="A867" s="6" t="s">
        <v>8797</v>
      </c>
      <c r="AX867">
        <v>1</v>
      </c>
      <c r="GP867" t="b">
        <v>1</v>
      </c>
      <c r="GQ867">
        <v>0</v>
      </c>
      <c r="GR867">
        <v>1</v>
      </c>
    </row>
    <row r="868" spans="1:200">
      <c r="A868" s="6" t="s">
        <v>7698</v>
      </c>
      <c r="DB868">
        <v>1</v>
      </c>
      <c r="GP868" t="b">
        <v>1</v>
      </c>
      <c r="GQ868">
        <v>0</v>
      </c>
      <c r="GR868">
        <v>1</v>
      </c>
    </row>
    <row r="869" spans="1:200">
      <c r="A869" s="6" t="s">
        <v>8798</v>
      </c>
      <c r="GL869">
        <v>1</v>
      </c>
      <c r="GP869" t="b">
        <v>1</v>
      </c>
      <c r="GQ869">
        <v>0</v>
      </c>
      <c r="GR869">
        <v>1</v>
      </c>
    </row>
    <row r="870" spans="1:200">
      <c r="A870" s="6" t="s">
        <v>8799</v>
      </c>
      <c r="FM870">
        <v>1</v>
      </c>
      <c r="GP870" t="b">
        <v>1</v>
      </c>
      <c r="GQ870">
        <v>0</v>
      </c>
      <c r="GR870">
        <v>1</v>
      </c>
    </row>
    <row r="871" spans="1:200">
      <c r="A871" s="6" t="s">
        <v>8800</v>
      </c>
      <c r="BR871">
        <v>1</v>
      </c>
      <c r="GP871" t="b">
        <v>1</v>
      </c>
      <c r="GQ871">
        <v>0</v>
      </c>
      <c r="GR871">
        <v>1</v>
      </c>
    </row>
    <row r="872" spans="1:200">
      <c r="A872" s="6" t="s">
        <v>8801</v>
      </c>
      <c r="FL872">
        <v>1</v>
      </c>
      <c r="GP872" t="b">
        <v>1</v>
      </c>
      <c r="GQ872">
        <v>0</v>
      </c>
      <c r="GR872">
        <v>1</v>
      </c>
    </row>
    <row r="873" spans="1:200">
      <c r="A873" s="6" t="s">
        <v>8802</v>
      </c>
      <c r="CM873">
        <v>1</v>
      </c>
      <c r="GP873" t="b">
        <v>1</v>
      </c>
      <c r="GQ873">
        <v>0</v>
      </c>
      <c r="GR873">
        <v>1</v>
      </c>
    </row>
    <row r="874" spans="1:200">
      <c r="A874" s="6" t="s">
        <v>7640</v>
      </c>
      <c r="FR874">
        <v>1</v>
      </c>
      <c r="GP874" t="b">
        <v>1</v>
      </c>
      <c r="GQ874">
        <v>0</v>
      </c>
      <c r="GR874">
        <v>1</v>
      </c>
    </row>
    <row r="875" spans="1:200">
      <c r="A875" s="6" t="s">
        <v>8803</v>
      </c>
      <c r="AO875">
        <v>1</v>
      </c>
      <c r="GP875" t="b">
        <v>1</v>
      </c>
      <c r="GQ875">
        <v>0</v>
      </c>
      <c r="GR875">
        <v>1</v>
      </c>
    </row>
    <row r="876" spans="1:200">
      <c r="A876" s="6" t="s">
        <v>8804</v>
      </c>
      <c r="CT876">
        <v>1</v>
      </c>
      <c r="GP876" t="b">
        <v>1</v>
      </c>
      <c r="GQ876">
        <v>0</v>
      </c>
      <c r="GR876">
        <v>1</v>
      </c>
    </row>
    <row r="877" spans="1:200">
      <c r="A877" s="6" t="s">
        <v>8805</v>
      </c>
      <c r="S877">
        <v>1</v>
      </c>
      <c r="GP877" t="b">
        <v>1</v>
      </c>
      <c r="GQ877">
        <v>0</v>
      </c>
      <c r="GR877">
        <v>1</v>
      </c>
    </row>
    <row r="878" spans="1:200">
      <c r="A878" s="6" t="s">
        <v>8806</v>
      </c>
      <c r="BJ878">
        <v>1</v>
      </c>
      <c r="GP878" t="b">
        <v>1</v>
      </c>
      <c r="GQ878">
        <v>0</v>
      </c>
      <c r="GR878">
        <v>1</v>
      </c>
    </row>
    <row r="879" spans="1:200">
      <c r="A879" s="6" t="s">
        <v>8807</v>
      </c>
      <c r="BC879">
        <v>1</v>
      </c>
      <c r="GP879" t="b">
        <v>1</v>
      </c>
      <c r="GQ879">
        <v>0</v>
      </c>
      <c r="GR879">
        <v>1</v>
      </c>
    </row>
    <row r="880" spans="1:200">
      <c r="A880" s="6" t="s">
        <v>8808</v>
      </c>
      <c r="AR880">
        <v>1</v>
      </c>
      <c r="GP880" t="b">
        <v>1</v>
      </c>
      <c r="GQ880">
        <v>0</v>
      </c>
      <c r="GR880">
        <v>1</v>
      </c>
    </row>
    <row r="881" spans="1:200">
      <c r="A881" s="6" t="s">
        <v>8809</v>
      </c>
      <c r="G881">
        <v>1</v>
      </c>
      <c r="GP881" t="b">
        <v>1</v>
      </c>
      <c r="GQ881">
        <v>0</v>
      </c>
      <c r="GR881">
        <v>1</v>
      </c>
    </row>
    <row r="882" spans="1:200">
      <c r="A882" s="6" t="s">
        <v>8810</v>
      </c>
      <c r="BR882">
        <v>1</v>
      </c>
      <c r="GP882" t="b">
        <v>1</v>
      </c>
      <c r="GQ882">
        <v>0</v>
      </c>
      <c r="GR882">
        <v>1</v>
      </c>
    </row>
    <row r="883" spans="1:200">
      <c r="A883" s="6" t="s">
        <v>8811</v>
      </c>
      <c r="AK883">
        <v>1</v>
      </c>
      <c r="GP883" t="b">
        <v>1</v>
      </c>
      <c r="GQ883">
        <v>0</v>
      </c>
      <c r="GR883">
        <v>1</v>
      </c>
    </row>
    <row r="884" spans="1:200">
      <c r="A884" s="6" t="s">
        <v>8812</v>
      </c>
      <c r="AI884">
        <v>1</v>
      </c>
      <c r="GP884" t="b">
        <v>1</v>
      </c>
      <c r="GQ884">
        <v>0</v>
      </c>
      <c r="GR884">
        <v>1</v>
      </c>
    </row>
    <row r="885" spans="1:200">
      <c r="A885" s="6" t="s">
        <v>8813</v>
      </c>
      <c r="EP885">
        <v>1</v>
      </c>
      <c r="GP885" t="b">
        <v>1</v>
      </c>
      <c r="GQ885">
        <v>0</v>
      </c>
      <c r="GR885">
        <v>1</v>
      </c>
    </row>
    <row r="886" spans="1:200">
      <c r="A886" s="6" t="s">
        <v>8814</v>
      </c>
      <c r="GD886">
        <v>1</v>
      </c>
      <c r="GP886" t="b">
        <v>1</v>
      </c>
      <c r="GQ886">
        <v>0</v>
      </c>
      <c r="GR886">
        <v>1</v>
      </c>
    </row>
    <row r="887" spans="1:200">
      <c r="A887" s="6" t="s">
        <v>8815</v>
      </c>
      <c r="GG887">
        <v>1</v>
      </c>
      <c r="GP887" t="b">
        <v>1</v>
      </c>
      <c r="GQ887">
        <v>0</v>
      </c>
      <c r="GR887">
        <v>1</v>
      </c>
    </row>
    <row r="888" spans="1:200">
      <c r="A888" s="6" t="s">
        <v>8816</v>
      </c>
      <c r="G888">
        <v>1</v>
      </c>
      <c r="GP888" t="b">
        <v>1</v>
      </c>
      <c r="GQ888">
        <v>0</v>
      </c>
      <c r="GR888">
        <v>1</v>
      </c>
    </row>
    <row r="889" spans="1:200">
      <c r="A889" s="6" t="s">
        <v>8817</v>
      </c>
      <c r="CM889">
        <v>1</v>
      </c>
      <c r="GP889" t="b">
        <v>1</v>
      </c>
      <c r="GQ889">
        <v>0</v>
      </c>
      <c r="GR889">
        <v>1</v>
      </c>
    </row>
    <row r="890" spans="1:200">
      <c r="A890" s="6" t="s">
        <v>8818</v>
      </c>
      <c r="AD890">
        <v>1</v>
      </c>
      <c r="GP890" t="b">
        <v>1</v>
      </c>
      <c r="GQ890">
        <v>0</v>
      </c>
      <c r="GR890">
        <v>1</v>
      </c>
    </row>
    <row r="891" spans="1:200">
      <c r="A891" s="6" t="s">
        <v>8819</v>
      </c>
      <c r="AF891">
        <v>1</v>
      </c>
      <c r="GP891" t="b">
        <v>1</v>
      </c>
      <c r="GQ891">
        <v>0</v>
      </c>
      <c r="GR891">
        <v>1</v>
      </c>
    </row>
    <row r="892" spans="1:200">
      <c r="A892" s="6" t="s">
        <v>8820</v>
      </c>
      <c r="FL892">
        <v>1</v>
      </c>
      <c r="GP892" t="b">
        <v>1</v>
      </c>
      <c r="GQ892">
        <v>0</v>
      </c>
      <c r="GR892">
        <v>1</v>
      </c>
    </row>
    <row r="893" spans="1:200">
      <c r="A893" s="6" t="s">
        <v>8821</v>
      </c>
      <c r="AD893">
        <v>1</v>
      </c>
      <c r="GP893" t="b">
        <v>1</v>
      </c>
      <c r="GQ893">
        <v>0</v>
      </c>
      <c r="GR893">
        <v>1</v>
      </c>
    </row>
    <row r="894" spans="1:200">
      <c r="A894" s="6" t="s">
        <v>8822</v>
      </c>
      <c r="FK894">
        <v>1</v>
      </c>
      <c r="GP894" t="b">
        <v>1</v>
      </c>
      <c r="GQ894">
        <v>0</v>
      </c>
      <c r="GR894">
        <v>1</v>
      </c>
    </row>
    <row r="895" spans="1:200">
      <c r="A895" s="6" t="s">
        <v>8823</v>
      </c>
      <c r="CH895">
        <v>1</v>
      </c>
      <c r="GP895" t="b">
        <v>1</v>
      </c>
      <c r="GQ895">
        <v>0</v>
      </c>
      <c r="GR895">
        <v>1</v>
      </c>
    </row>
    <row r="896" spans="1:200">
      <c r="A896" s="6" t="s">
        <v>8824</v>
      </c>
      <c r="CU896">
        <v>1</v>
      </c>
      <c r="GP896" t="b">
        <v>1</v>
      </c>
      <c r="GQ896">
        <v>0</v>
      </c>
      <c r="GR896">
        <v>1</v>
      </c>
    </row>
    <row r="897" spans="1:200">
      <c r="A897" s="6" t="s">
        <v>8825</v>
      </c>
      <c r="FO897">
        <v>1</v>
      </c>
      <c r="GP897" t="b">
        <v>1</v>
      </c>
      <c r="GQ897">
        <v>0</v>
      </c>
      <c r="GR897">
        <v>1</v>
      </c>
    </row>
    <row r="898" spans="1:200">
      <c r="A898" s="6" t="s">
        <v>8826</v>
      </c>
      <c r="BC898">
        <v>1</v>
      </c>
      <c r="GP898" t="b">
        <v>1</v>
      </c>
      <c r="GQ898">
        <v>0</v>
      </c>
      <c r="GR898">
        <v>1</v>
      </c>
    </row>
    <row r="899" spans="1:200">
      <c r="A899" s="6" t="s">
        <v>8827</v>
      </c>
      <c r="DH899">
        <v>1</v>
      </c>
      <c r="GP899" t="b">
        <v>1</v>
      </c>
      <c r="GQ899">
        <v>0</v>
      </c>
      <c r="GR899">
        <v>1</v>
      </c>
    </row>
    <row r="900" spans="1:200">
      <c r="A900" s="6" t="s">
        <v>8828</v>
      </c>
      <c r="GC900">
        <v>1</v>
      </c>
      <c r="GP900" t="b">
        <v>1</v>
      </c>
      <c r="GQ900">
        <v>0</v>
      </c>
      <c r="GR900">
        <v>1</v>
      </c>
    </row>
    <row r="901" spans="1:200">
      <c r="A901" s="6" t="s">
        <v>8829</v>
      </c>
      <c r="BT901">
        <v>1</v>
      </c>
      <c r="GP901" t="b">
        <v>1</v>
      </c>
      <c r="GQ901">
        <v>0</v>
      </c>
      <c r="GR901">
        <v>1</v>
      </c>
    </row>
    <row r="902" spans="1:200">
      <c r="A902" s="6" t="s">
        <v>8830</v>
      </c>
      <c r="AM902">
        <v>1</v>
      </c>
      <c r="GP902" t="b">
        <v>1</v>
      </c>
      <c r="GQ902">
        <v>0</v>
      </c>
      <c r="GR902">
        <v>1</v>
      </c>
    </row>
    <row r="903" spans="1:200">
      <c r="A903" s="6" t="s">
        <v>8831</v>
      </c>
      <c r="S903">
        <v>1</v>
      </c>
      <c r="GP903" t="b">
        <v>1</v>
      </c>
      <c r="GQ903">
        <v>0</v>
      </c>
      <c r="GR903">
        <v>1</v>
      </c>
    </row>
    <row r="904" spans="1:200">
      <c r="A904" s="6" t="s">
        <v>8832</v>
      </c>
      <c r="CQ904">
        <v>1</v>
      </c>
      <c r="GP904" t="b">
        <v>1</v>
      </c>
      <c r="GQ904">
        <v>0</v>
      </c>
      <c r="GR904">
        <v>1</v>
      </c>
    </row>
    <row r="905" spans="1:200">
      <c r="A905" s="6" t="s">
        <v>8833</v>
      </c>
      <c r="FQ905">
        <v>1</v>
      </c>
      <c r="GP905" t="b">
        <v>1</v>
      </c>
      <c r="GQ905">
        <v>0</v>
      </c>
      <c r="GR905">
        <v>1</v>
      </c>
    </row>
    <row r="906" spans="1:200">
      <c r="A906" s="6" t="s">
        <v>8834</v>
      </c>
      <c r="BE906">
        <v>1</v>
      </c>
      <c r="GP906" t="b">
        <v>1</v>
      </c>
      <c r="GQ906">
        <v>0</v>
      </c>
      <c r="GR906">
        <v>1</v>
      </c>
    </row>
    <row r="907" spans="1:200">
      <c r="A907" s="6" t="s">
        <v>8835</v>
      </c>
      <c r="GJ907">
        <v>1</v>
      </c>
      <c r="GP907" t="b">
        <v>1</v>
      </c>
      <c r="GQ907">
        <v>0</v>
      </c>
      <c r="GR907">
        <v>1</v>
      </c>
    </row>
    <row r="908" spans="1:200">
      <c r="A908" s="6" t="s">
        <v>8836</v>
      </c>
      <c r="BU908">
        <v>1</v>
      </c>
      <c r="GP908" t="b">
        <v>1</v>
      </c>
      <c r="GQ908">
        <v>0</v>
      </c>
      <c r="GR908">
        <v>1</v>
      </c>
    </row>
    <row r="909" spans="1:200">
      <c r="A909" s="6" t="s">
        <v>8837</v>
      </c>
      <c r="DJ909">
        <v>1</v>
      </c>
      <c r="GP909" t="b">
        <v>1</v>
      </c>
      <c r="GQ909">
        <v>0</v>
      </c>
      <c r="GR909">
        <v>1</v>
      </c>
    </row>
    <row r="910" spans="1:200">
      <c r="A910" s="6" t="s">
        <v>8838</v>
      </c>
      <c r="FK910">
        <v>1</v>
      </c>
      <c r="GP910" t="b">
        <v>1</v>
      </c>
      <c r="GQ910">
        <v>0</v>
      </c>
      <c r="GR910">
        <v>1</v>
      </c>
    </row>
    <row r="911" spans="1:200">
      <c r="A911" s="6" t="s">
        <v>8839</v>
      </c>
      <c r="FJ911">
        <v>1</v>
      </c>
      <c r="GP911" t="b">
        <v>1</v>
      </c>
      <c r="GQ911">
        <v>0</v>
      </c>
      <c r="GR911">
        <v>1</v>
      </c>
    </row>
    <row r="912" spans="1:200">
      <c r="A912" s="6" t="s">
        <v>8840</v>
      </c>
      <c r="BE912">
        <v>1</v>
      </c>
      <c r="GP912" t="b">
        <v>1</v>
      </c>
      <c r="GQ912">
        <v>0</v>
      </c>
      <c r="GR912">
        <v>1</v>
      </c>
    </row>
    <row r="913" spans="1:200">
      <c r="A913" s="6" t="s">
        <v>8841</v>
      </c>
      <c r="DQ913">
        <v>1</v>
      </c>
      <c r="GP913" t="b">
        <v>1</v>
      </c>
      <c r="GQ913">
        <v>0</v>
      </c>
      <c r="GR913">
        <v>1</v>
      </c>
    </row>
    <row r="914" spans="1:200">
      <c r="A914" s="6" t="s">
        <v>8842</v>
      </c>
      <c r="L914">
        <v>1</v>
      </c>
      <c r="GP914" t="b">
        <v>1</v>
      </c>
      <c r="GQ914">
        <v>0</v>
      </c>
      <c r="GR914">
        <v>1</v>
      </c>
    </row>
    <row r="915" spans="1:200">
      <c r="A915" s="6" t="s">
        <v>8843</v>
      </c>
      <c r="BW915">
        <v>1</v>
      </c>
      <c r="GP915" t="b">
        <v>1</v>
      </c>
      <c r="GQ915">
        <v>0</v>
      </c>
      <c r="GR915">
        <v>1</v>
      </c>
    </row>
    <row r="916" spans="1:200">
      <c r="A916" s="6" t="s">
        <v>8844</v>
      </c>
      <c r="EH916">
        <v>1</v>
      </c>
      <c r="GP916" t="b">
        <v>1</v>
      </c>
      <c r="GQ916">
        <v>0</v>
      </c>
      <c r="GR916">
        <v>1</v>
      </c>
    </row>
    <row r="917" spans="1:200">
      <c r="A917" s="6" t="s">
        <v>8845</v>
      </c>
      <c r="FI917">
        <v>1</v>
      </c>
      <c r="GP917" t="b">
        <v>1</v>
      </c>
      <c r="GQ917">
        <v>0</v>
      </c>
      <c r="GR917">
        <v>1</v>
      </c>
    </row>
    <row r="918" spans="1:200">
      <c r="A918" s="6" t="s">
        <v>8846</v>
      </c>
      <c r="EP918">
        <v>1</v>
      </c>
      <c r="GP918" t="b">
        <v>1</v>
      </c>
      <c r="GQ918">
        <v>0</v>
      </c>
      <c r="GR918">
        <v>1</v>
      </c>
    </row>
    <row r="919" spans="1:200">
      <c r="A919" s="6" t="s">
        <v>8847</v>
      </c>
      <c r="FY919">
        <v>1</v>
      </c>
      <c r="GP919" t="b">
        <v>1</v>
      </c>
      <c r="GQ919">
        <v>0</v>
      </c>
      <c r="GR919">
        <v>1</v>
      </c>
    </row>
    <row r="920" spans="1:200">
      <c r="A920" s="6" t="s">
        <v>8848</v>
      </c>
      <c r="EZ920">
        <v>1</v>
      </c>
      <c r="GP920" t="b">
        <v>1</v>
      </c>
      <c r="GQ920">
        <v>0</v>
      </c>
      <c r="GR920">
        <v>1</v>
      </c>
    </row>
    <row r="921" spans="1:200">
      <c r="A921" s="6" t="s">
        <v>8849</v>
      </c>
      <c r="BT921">
        <v>1</v>
      </c>
      <c r="GP921" t="b">
        <v>1</v>
      </c>
      <c r="GQ921">
        <v>0</v>
      </c>
      <c r="GR921">
        <v>1</v>
      </c>
    </row>
    <row r="922" spans="1:200">
      <c r="A922" s="6" t="s">
        <v>8850</v>
      </c>
      <c r="AQ922">
        <v>1</v>
      </c>
      <c r="GP922" t="b">
        <v>1</v>
      </c>
      <c r="GQ922">
        <v>0</v>
      </c>
      <c r="GR922">
        <v>1</v>
      </c>
    </row>
    <row r="923" spans="1:200">
      <c r="A923" s="6" t="s">
        <v>7627</v>
      </c>
      <c r="GG923">
        <v>1</v>
      </c>
      <c r="GP923" t="b">
        <v>1</v>
      </c>
      <c r="GQ923">
        <v>0</v>
      </c>
      <c r="GR923">
        <v>1</v>
      </c>
    </row>
    <row r="924" spans="1:200">
      <c r="A924" s="6" t="s">
        <v>8851</v>
      </c>
      <c r="CI924">
        <v>1</v>
      </c>
      <c r="GP924" t="b">
        <v>1</v>
      </c>
      <c r="GQ924">
        <v>0</v>
      </c>
      <c r="GR924">
        <v>1</v>
      </c>
    </row>
    <row r="925" spans="1:200">
      <c r="A925" s="6" t="s">
        <v>8852</v>
      </c>
      <c r="FH925">
        <v>1</v>
      </c>
      <c r="GP925" t="b">
        <v>1</v>
      </c>
      <c r="GQ925">
        <v>0</v>
      </c>
      <c r="GR925">
        <v>1</v>
      </c>
    </row>
    <row r="926" spans="1:200">
      <c r="A926" s="6" t="s">
        <v>8853</v>
      </c>
      <c r="AK926">
        <v>1</v>
      </c>
      <c r="GP926" t="b">
        <v>1</v>
      </c>
      <c r="GQ926">
        <v>0</v>
      </c>
      <c r="GR926">
        <v>1</v>
      </c>
    </row>
    <row r="927" spans="1:200">
      <c r="A927" s="6" t="s">
        <v>8854</v>
      </c>
      <c r="EH927">
        <v>1</v>
      </c>
      <c r="GP927" t="b">
        <v>1</v>
      </c>
      <c r="GQ927">
        <v>0</v>
      </c>
      <c r="GR927">
        <v>1</v>
      </c>
    </row>
    <row r="928" spans="1:200">
      <c r="A928" s="6" t="s">
        <v>8855</v>
      </c>
      <c r="AH928">
        <v>1</v>
      </c>
      <c r="GP928" t="b">
        <v>1</v>
      </c>
      <c r="GQ928">
        <v>0</v>
      </c>
      <c r="GR928">
        <v>1</v>
      </c>
    </row>
    <row r="929" spans="1:200">
      <c r="A929" s="6" t="s">
        <v>8856</v>
      </c>
      <c r="CF929">
        <v>1</v>
      </c>
      <c r="GP929" t="b">
        <v>1</v>
      </c>
      <c r="GQ929">
        <v>0</v>
      </c>
      <c r="GR929">
        <v>1</v>
      </c>
    </row>
    <row r="930" spans="1:200">
      <c r="A930" s="6" t="s">
        <v>8857</v>
      </c>
      <c r="R930">
        <v>1</v>
      </c>
      <c r="GP930" t="b">
        <v>1</v>
      </c>
      <c r="GQ930">
        <v>0</v>
      </c>
      <c r="GR930">
        <v>1</v>
      </c>
    </row>
    <row r="931" spans="1:200">
      <c r="A931" s="6" t="s">
        <v>8858</v>
      </c>
      <c r="D931">
        <v>1</v>
      </c>
      <c r="GP931" t="b">
        <v>1</v>
      </c>
      <c r="GQ931">
        <v>0</v>
      </c>
      <c r="GR931">
        <v>1</v>
      </c>
    </row>
    <row r="932" spans="1:200">
      <c r="A932" s="6" t="s">
        <v>8859</v>
      </c>
      <c r="DI932">
        <v>1</v>
      </c>
      <c r="GP932" t="b">
        <v>1</v>
      </c>
      <c r="GQ932">
        <v>0</v>
      </c>
      <c r="GR932">
        <v>1</v>
      </c>
    </row>
    <row r="933" spans="1:200">
      <c r="A933" s="6" t="s">
        <v>8860</v>
      </c>
      <c r="GF933">
        <v>1</v>
      </c>
      <c r="GP933" t="b">
        <v>1</v>
      </c>
      <c r="GQ933">
        <v>0</v>
      </c>
      <c r="GR933">
        <v>1</v>
      </c>
    </row>
    <row r="934" spans="1:200">
      <c r="A934" s="6" t="s">
        <v>8861</v>
      </c>
      <c r="AV934">
        <v>1</v>
      </c>
      <c r="GP934" t="b">
        <v>1</v>
      </c>
      <c r="GQ934">
        <v>0</v>
      </c>
      <c r="GR934">
        <v>1</v>
      </c>
    </row>
    <row r="935" spans="1:200">
      <c r="A935" s="6" t="s">
        <v>8862</v>
      </c>
      <c r="BH935">
        <v>1</v>
      </c>
      <c r="GP935" t="b">
        <v>1</v>
      </c>
      <c r="GQ935">
        <v>0</v>
      </c>
      <c r="GR935">
        <v>1</v>
      </c>
    </row>
    <row r="936" spans="1:200">
      <c r="A936" s="6" t="s">
        <v>8863</v>
      </c>
      <c r="ES936">
        <v>1</v>
      </c>
      <c r="GP936" t="b">
        <v>1</v>
      </c>
      <c r="GQ936">
        <v>0</v>
      </c>
      <c r="GR936">
        <v>1</v>
      </c>
    </row>
    <row r="937" spans="1:200">
      <c r="A937" s="6" t="s">
        <v>8864</v>
      </c>
      <c r="FR937">
        <v>1</v>
      </c>
      <c r="GP937" t="b">
        <v>1</v>
      </c>
      <c r="GQ937">
        <v>0</v>
      </c>
      <c r="GR937">
        <v>1</v>
      </c>
    </row>
    <row r="938" spans="1:200">
      <c r="A938" s="6" t="s">
        <v>7644</v>
      </c>
      <c r="DO938">
        <v>1</v>
      </c>
      <c r="GP938" t="b">
        <v>1</v>
      </c>
      <c r="GQ938">
        <v>0</v>
      </c>
      <c r="GR938">
        <v>1</v>
      </c>
    </row>
    <row r="939" spans="1:200">
      <c r="A939" s="6" t="s">
        <v>8865</v>
      </c>
      <c r="CW939">
        <v>1</v>
      </c>
      <c r="GP939" t="b">
        <v>1</v>
      </c>
      <c r="GQ939">
        <v>0</v>
      </c>
      <c r="GR939">
        <v>1</v>
      </c>
    </row>
    <row r="940" spans="1:200">
      <c r="A940" s="6" t="s">
        <v>8866</v>
      </c>
      <c r="DG940">
        <v>1</v>
      </c>
      <c r="GP940" t="b">
        <v>1</v>
      </c>
      <c r="GQ940">
        <v>0</v>
      </c>
      <c r="GR940">
        <v>1</v>
      </c>
    </row>
    <row r="941" spans="1:200">
      <c r="A941" s="6" t="s">
        <v>8867</v>
      </c>
      <c r="T941">
        <v>1</v>
      </c>
      <c r="GP941" t="b">
        <v>1</v>
      </c>
      <c r="GQ941">
        <v>0</v>
      </c>
      <c r="GR941">
        <v>1</v>
      </c>
    </row>
    <row r="942" spans="1:200">
      <c r="A942" s="6" t="s">
        <v>8370</v>
      </c>
      <c r="G942">
        <v>1</v>
      </c>
      <c r="GP942" t="b">
        <v>1</v>
      </c>
      <c r="GQ942">
        <v>0</v>
      </c>
      <c r="GR942">
        <v>1</v>
      </c>
    </row>
    <row r="943" spans="1:200">
      <c r="A943" s="6" t="s">
        <v>8868</v>
      </c>
      <c r="CK943">
        <v>1</v>
      </c>
      <c r="GP943" t="b">
        <v>1</v>
      </c>
      <c r="GQ943">
        <v>0</v>
      </c>
      <c r="GR943">
        <v>1</v>
      </c>
    </row>
    <row r="944" spans="1:200">
      <c r="A944" s="6" t="s">
        <v>8869</v>
      </c>
      <c r="BM944">
        <v>1</v>
      </c>
      <c r="GP944" t="b">
        <v>1</v>
      </c>
      <c r="GQ944">
        <v>0</v>
      </c>
      <c r="GR944">
        <v>1</v>
      </c>
    </row>
    <row r="945" spans="1:200">
      <c r="A945" s="6" t="s">
        <v>8870</v>
      </c>
      <c r="G945">
        <v>1</v>
      </c>
      <c r="GP945" t="b">
        <v>1</v>
      </c>
      <c r="GQ945">
        <v>0</v>
      </c>
      <c r="GR945">
        <v>1</v>
      </c>
    </row>
    <row r="946" spans="1:200">
      <c r="A946" s="6" t="s">
        <v>8871</v>
      </c>
      <c r="FJ946">
        <v>1</v>
      </c>
      <c r="GP946" t="b">
        <v>1</v>
      </c>
      <c r="GQ946">
        <v>0</v>
      </c>
      <c r="GR946">
        <v>1</v>
      </c>
    </row>
    <row r="947" spans="1:200">
      <c r="A947" s="6" t="s">
        <v>8872</v>
      </c>
      <c r="AQ947">
        <v>1</v>
      </c>
      <c r="GP947" t="b">
        <v>1</v>
      </c>
      <c r="GQ947">
        <v>0</v>
      </c>
      <c r="GR947">
        <v>1</v>
      </c>
    </row>
    <row r="948" spans="1:200">
      <c r="A948" s="6" t="s">
        <v>8873</v>
      </c>
      <c r="BC948">
        <v>1</v>
      </c>
      <c r="GP948" t="b">
        <v>1</v>
      </c>
      <c r="GQ948">
        <v>0</v>
      </c>
      <c r="GR948">
        <v>1</v>
      </c>
    </row>
    <row r="949" spans="1:200">
      <c r="A949" s="6" t="s">
        <v>8874</v>
      </c>
      <c r="FC949">
        <v>1</v>
      </c>
      <c r="GP949" t="b">
        <v>1</v>
      </c>
      <c r="GQ949">
        <v>0</v>
      </c>
      <c r="GR949">
        <v>1</v>
      </c>
    </row>
    <row r="950" spans="1:200">
      <c r="A950" s="6" t="s">
        <v>8875</v>
      </c>
      <c r="AK950">
        <v>1</v>
      </c>
      <c r="GP950" t="b">
        <v>1</v>
      </c>
      <c r="GQ950">
        <v>0</v>
      </c>
      <c r="GR950">
        <v>1</v>
      </c>
    </row>
    <row r="951" spans="1:200">
      <c r="A951" s="6" t="s">
        <v>8876</v>
      </c>
      <c r="GA951">
        <v>1</v>
      </c>
      <c r="GP951" t="b">
        <v>1</v>
      </c>
      <c r="GQ951">
        <v>0</v>
      </c>
      <c r="GR951">
        <v>1</v>
      </c>
    </row>
    <row r="952" spans="1:200">
      <c r="A952" s="6" t="s">
        <v>8877</v>
      </c>
      <c r="EV952">
        <v>1</v>
      </c>
      <c r="GP952" t="b">
        <v>1</v>
      </c>
      <c r="GQ952">
        <v>0</v>
      </c>
      <c r="GR952">
        <v>1</v>
      </c>
    </row>
    <row r="953" spans="1:200">
      <c r="A953" s="6" t="s">
        <v>8878</v>
      </c>
      <c r="AF953">
        <v>1</v>
      </c>
      <c r="GP953" t="b">
        <v>1</v>
      </c>
      <c r="GQ953">
        <v>0</v>
      </c>
      <c r="GR953">
        <v>1</v>
      </c>
    </row>
    <row r="954" spans="1:200">
      <c r="A954" s="6" t="s">
        <v>8879</v>
      </c>
      <c r="CJ954">
        <v>1</v>
      </c>
      <c r="GP954" t="b">
        <v>1</v>
      </c>
      <c r="GQ954">
        <v>0</v>
      </c>
      <c r="GR954">
        <v>1</v>
      </c>
    </row>
    <row r="955" spans="1:200">
      <c r="A955" s="6" t="s">
        <v>8880</v>
      </c>
      <c r="DG955">
        <v>1</v>
      </c>
      <c r="GP955" t="b">
        <v>1</v>
      </c>
      <c r="GQ955">
        <v>0</v>
      </c>
      <c r="GR955">
        <v>1</v>
      </c>
    </row>
    <row r="956" spans="1:200">
      <c r="A956" s="6" t="s">
        <v>8881</v>
      </c>
      <c r="BE956">
        <v>1</v>
      </c>
      <c r="GP956" t="b">
        <v>1</v>
      </c>
      <c r="GQ956">
        <v>0</v>
      </c>
      <c r="GR956">
        <v>1</v>
      </c>
    </row>
    <row r="957" spans="1:200">
      <c r="A957" s="6" t="s">
        <v>8882</v>
      </c>
      <c r="DF957">
        <v>1</v>
      </c>
      <c r="GP957" t="b">
        <v>1</v>
      </c>
      <c r="GQ957">
        <v>0</v>
      </c>
      <c r="GR957">
        <v>1</v>
      </c>
    </row>
    <row r="958" spans="1:200">
      <c r="A958" s="6" t="s">
        <v>8883</v>
      </c>
      <c r="FY958">
        <v>1</v>
      </c>
      <c r="GP958" t="b">
        <v>1</v>
      </c>
      <c r="GQ958">
        <v>0</v>
      </c>
      <c r="GR958">
        <v>1</v>
      </c>
    </row>
    <row r="959" spans="1:200">
      <c r="A959" s="6" t="s">
        <v>8884</v>
      </c>
      <c r="E959">
        <v>1</v>
      </c>
      <c r="GP959" t="b">
        <v>1</v>
      </c>
      <c r="GQ959">
        <v>0</v>
      </c>
      <c r="GR959">
        <v>1</v>
      </c>
    </row>
    <row r="960" spans="1:200">
      <c r="A960" s="6" t="s">
        <v>8885</v>
      </c>
      <c r="FI960">
        <v>1</v>
      </c>
      <c r="GP960" t="b">
        <v>1</v>
      </c>
      <c r="GQ960">
        <v>0</v>
      </c>
      <c r="GR960">
        <v>1</v>
      </c>
    </row>
    <row r="961" spans="1:200">
      <c r="A961" s="6" t="s">
        <v>8886</v>
      </c>
      <c r="AT961">
        <v>1</v>
      </c>
      <c r="GP961" t="b">
        <v>1</v>
      </c>
      <c r="GQ961">
        <v>0</v>
      </c>
      <c r="GR961">
        <v>1</v>
      </c>
    </row>
    <row r="962" spans="1:200">
      <c r="A962" s="6" t="s">
        <v>8887</v>
      </c>
      <c r="BW962">
        <v>1</v>
      </c>
      <c r="GP962" t="b">
        <v>1</v>
      </c>
      <c r="GQ962">
        <v>0</v>
      </c>
      <c r="GR962">
        <v>1</v>
      </c>
    </row>
    <row r="963" spans="1:200">
      <c r="A963" s="6" t="s">
        <v>8888</v>
      </c>
      <c r="FL963">
        <v>1</v>
      </c>
      <c r="GP963" t="b">
        <v>1</v>
      </c>
      <c r="GQ963">
        <v>0</v>
      </c>
      <c r="GR963">
        <v>1</v>
      </c>
    </row>
    <row r="964" spans="1:200">
      <c r="A964" s="6" t="s">
        <v>8889</v>
      </c>
      <c r="FN964">
        <v>1</v>
      </c>
      <c r="GP964" t="b">
        <v>1</v>
      </c>
      <c r="GQ964">
        <v>0</v>
      </c>
      <c r="GR964">
        <v>1</v>
      </c>
    </row>
    <row r="965" spans="1:200">
      <c r="A965" s="6" t="s">
        <v>8890</v>
      </c>
      <c r="CZ965">
        <v>1</v>
      </c>
      <c r="GP965" t="b">
        <v>1</v>
      </c>
      <c r="GQ965">
        <v>0</v>
      </c>
      <c r="GR965">
        <v>1</v>
      </c>
    </row>
    <row r="966" spans="1:200">
      <c r="A966" s="6" t="s">
        <v>8891</v>
      </c>
      <c r="I966">
        <v>1</v>
      </c>
      <c r="GP966" t="b">
        <v>1</v>
      </c>
      <c r="GQ966">
        <v>0</v>
      </c>
      <c r="GR966">
        <v>1</v>
      </c>
    </row>
    <row r="967" spans="1:200">
      <c r="A967" s="6" t="s">
        <v>8892</v>
      </c>
      <c r="DG967">
        <v>1</v>
      </c>
      <c r="GP967" t="b">
        <v>1</v>
      </c>
      <c r="GQ967">
        <v>0</v>
      </c>
      <c r="GR967">
        <v>1</v>
      </c>
    </row>
    <row r="968" spans="1:200">
      <c r="A968" s="6" t="s">
        <v>8893</v>
      </c>
      <c r="EH968">
        <v>1</v>
      </c>
      <c r="GP968" t="b">
        <v>1</v>
      </c>
      <c r="GQ968">
        <v>0</v>
      </c>
      <c r="GR968">
        <v>1</v>
      </c>
    </row>
    <row r="969" spans="1:200">
      <c r="A969" s="6" t="s">
        <v>8156</v>
      </c>
      <c r="EL969">
        <v>1</v>
      </c>
      <c r="GP969" t="b">
        <v>1</v>
      </c>
      <c r="GQ969">
        <v>0</v>
      </c>
      <c r="GR969">
        <v>1</v>
      </c>
    </row>
    <row r="970" spans="1:200">
      <c r="A970" s="6" t="s">
        <v>8894</v>
      </c>
      <c r="CV970">
        <v>1</v>
      </c>
      <c r="GP970" t="b">
        <v>1</v>
      </c>
      <c r="GQ970">
        <v>0</v>
      </c>
      <c r="GR970">
        <v>1</v>
      </c>
    </row>
    <row r="971" spans="1:200">
      <c r="A971" s="6" t="s">
        <v>8895</v>
      </c>
      <c r="DQ971">
        <v>1</v>
      </c>
      <c r="GP971" t="b">
        <v>1</v>
      </c>
      <c r="GQ971">
        <v>0</v>
      </c>
      <c r="GR971">
        <v>1</v>
      </c>
    </row>
    <row r="972" spans="1:200">
      <c r="A972" s="6" t="s">
        <v>8896</v>
      </c>
      <c r="AQ972">
        <v>1</v>
      </c>
      <c r="GP972" t="b">
        <v>1</v>
      </c>
      <c r="GQ972">
        <v>0</v>
      </c>
      <c r="GR972">
        <v>1</v>
      </c>
    </row>
    <row r="973" spans="1:200">
      <c r="A973" s="6" t="s">
        <v>8897</v>
      </c>
      <c r="AQ973">
        <v>1</v>
      </c>
      <c r="GP973" t="b">
        <v>1</v>
      </c>
      <c r="GQ973">
        <v>0</v>
      </c>
      <c r="GR973">
        <v>1</v>
      </c>
    </row>
    <row r="974" spans="1:200">
      <c r="A974" s="6" t="s">
        <v>8898</v>
      </c>
      <c r="DN974">
        <v>1</v>
      </c>
      <c r="GP974" t="b">
        <v>1</v>
      </c>
      <c r="GQ974">
        <v>0</v>
      </c>
      <c r="GR974">
        <v>1</v>
      </c>
    </row>
    <row r="975" spans="1:200">
      <c r="A975" s="6" t="s">
        <v>8899</v>
      </c>
      <c r="FH975">
        <v>1</v>
      </c>
      <c r="GP975" t="b">
        <v>1</v>
      </c>
      <c r="GQ975">
        <v>0</v>
      </c>
      <c r="GR975">
        <v>1</v>
      </c>
    </row>
    <row r="976" spans="1:200">
      <c r="A976" s="6" t="s">
        <v>8900</v>
      </c>
      <c r="DD976">
        <v>1</v>
      </c>
      <c r="GP976" t="b">
        <v>1</v>
      </c>
      <c r="GQ976">
        <v>0</v>
      </c>
      <c r="GR976">
        <v>1</v>
      </c>
    </row>
    <row r="977" spans="1:200">
      <c r="A977" s="6" t="s">
        <v>8901</v>
      </c>
      <c r="FI977">
        <v>1</v>
      </c>
      <c r="GP977" t="b">
        <v>1</v>
      </c>
      <c r="GQ977">
        <v>0</v>
      </c>
      <c r="GR977">
        <v>1</v>
      </c>
    </row>
    <row r="978" spans="1:200">
      <c r="A978" s="6" t="s">
        <v>8902</v>
      </c>
      <c r="DG978">
        <v>1</v>
      </c>
      <c r="GP978" t="b">
        <v>1</v>
      </c>
      <c r="GQ978">
        <v>0</v>
      </c>
      <c r="GR978">
        <v>1</v>
      </c>
    </row>
    <row r="979" spans="1:200">
      <c r="A979" s="6" t="s">
        <v>8903</v>
      </c>
      <c r="CA979">
        <v>1</v>
      </c>
      <c r="GP979" t="b">
        <v>1</v>
      </c>
      <c r="GQ979">
        <v>0</v>
      </c>
      <c r="GR979">
        <v>1</v>
      </c>
    </row>
    <row r="980" spans="1:200">
      <c r="A980" s="6" t="s">
        <v>8904</v>
      </c>
      <c r="AF980">
        <v>1</v>
      </c>
      <c r="GP980" t="b">
        <v>1</v>
      </c>
      <c r="GQ980">
        <v>0</v>
      </c>
      <c r="GR980">
        <v>1</v>
      </c>
    </row>
    <row r="981" spans="1:200">
      <c r="A981" s="6" t="s">
        <v>8905</v>
      </c>
      <c r="EP981">
        <v>1</v>
      </c>
      <c r="GP981" t="b">
        <v>1</v>
      </c>
      <c r="GQ981">
        <v>0</v>
      </c>
      <c r="GR981">
        <v>1</v>
      </c>
    </row>
    <row r="982" spans="1:200">
      <c r="A982" s="6" t="s">
        <v>8906</v>
      </c>
      <c r="FY982">
        <v>1</v>
      </c>
      <c r="GP982" t="b">
        <v>1</v>
      </c>
      <c r="GQ982">
        <v>0</v>
      </c>
      <c r="GR982">
        <v>1</v>
      </c>
    </row>
    <row r="983" spans="1:200">
      <c r="A983" s="6" t="s">
        <v>8907</v>
      </c>
      <c r="CS983">
        <v>1</v>
      </c>
      <c r="GP983" t="b">
        <v>1</v>
      </c>
      <c r="GQ983">
        <v>0</v>
      </c>
      <c r="GR983">
        <v>1</v>
      </c>
    </row>
    <row r="984" spans="1:200">
      <c r="A984" s="6" t="s">
        <v>8908</v>
      </c>
      <c r="FY984">
        <v>1</v>
      </c>
      <c r="GP984" t="b">
        <v>1</v>
      </c>
      <c r="GQ984">
        <v>0</v>
      </c>
      <c r="GR984">
        <v>1</v>
      </c>
    </row>
    <row r="985" spans="1:200">
      <c r="A985" s="6" t="s">
        <v>8909</v>
      </c>
      <c r="G985">
        <v>1</v>
      </c>
      <c r="GP985" t="b">
        <v>1</v>
      </c>
      <c r="GQ985">
        <v>0</v>
      </c>
      <c r="GR985">
        <v>1</v>
      </c>
    </row>
    <row r="986" spans="1:200">
      <c r="A986" s="6" t="s">
        <v>8910</v>
      </c>
      <c r="AQ986">
        <v>1</v>
      </c>
      <c r="GP986" t="b">
        <v>1</v>
      </c>
      <c r="GQ986">
        <v>0</v>
      </c>
      <c r="GR986">
        <v>1</v>
      </c>
    </row>
    <row r="987" spans="1:200">
      <c r="A987" s="6" t="s">
        <v>8911</v>
      </c>
      <c r="DV987">
        <v>1</v>
      </c>
      <c r="GP987" t="b">
        <v>1</v>
      </c>
      <c r="GQ987">
        <v>0</v>
      </c>
      <c r="GR987">
        <v>1</v>
      </c>
    </row>
    <row r="988" spans="1:200">
      <c r="A988" s="6" t="s">
        <v>8912</v>
      </c>
      <c r="U988">
        <v>1</v>
      </c>
      <c r="GP988" t="b">
        <v>1</v>
      </c>
      <c r="GQ988">
        <v>0</v>
      </c>
      <c r="GR988">
        <v>1</v>
      </c>
    </row>
    <row r="989" spans="1:200">
      <c r="A989" s="6" t="s">
        <v>8913</v>
      </c>
      <c r="GE989">
        <v>1</v>
      </c>
      <c r="GP989" t="b">
        <v>1</v>
      </c>
      <c r="GQ989">
        <v>0</v>
      </c>
      <c r="GR989">
        <v>1</v>
      </c>
    </row>
    <row r="990" spans="1:200">
      <c r="A990" s="6" t="s">
        <v>8914</v>
      </c>
      <c r="AY990">
        <v>1</v>
      </c>
      <c r="GP990" t="b">
        <v>1</v>
      </c>
      <c r="GQ990">
        <v>0</v>
      </c>
      <c r="GR990">
        <v>1</v>
      </c>
    </row>
    <row r="991" spans="1:200">
      <c r="A991" s="6" t="s">
        <v>8915</v>
      </c>
      <c r="AO991">
        <v>1</v>
      </c>
      <c r="GP991" t="b">
        <v>1</v>
      </c>
      <c r="GQ991">
        <v>0</v>
      </c>
      <c r="GR991">
        <v>1</v>
      </c>
    </row>
    <row r="992" spans="1:200">
      <c r="A992" s="6" t="s">
        <v>7961</v>
      </c>
      <c r="AJ992">
        <v>1</v>
      </c>
      <c r="GP992" t="b">
        <v>1</v>
      </c>
      <c r="GQ992">
        <v>0</v>
      </c>
      <c r="GR992">
        <v>1</v>
      </c>
    </row>
    <row r="993" spans="1:200">
      <c r="A993" s="6" t="s">
        <v>8916</v>
      </c>
      <c r="AN993">
        <v>1</v>
      </c>
      <c r="GP993" t="b">
        <v>1</v>
      </c>
      <c r="GQ993">
        <v>0</v>
      </c>
      <c r="GR993">
        <v>1</v>
      </c>
    </row>
    <row r="994" spans="1:200">
      <c r="A994" s="6" t="s">
        <v>8917</v>
      </c>
      <c r="FJ994">
        <v>1</v>
      </c>
      <c r="GP994" t="b">
        <v>1</v>
      </c>
      <c r="GQ994">
        <v>0</v>
      </c>
      <c r="GR994">
        <v>1</v>
      </c>
    </row>
    <row r="995" spans="1:200">
      <c r="A995" s="6" t="s">
        <v>8918</v>
      </c>
      <c r="DF995">
        <v>1</v>
      </c>
      <c r="GP995" t="b">
        <v>1</v>
      </c>
      <c r="GQ995">
        <v>0</v>
      </c>
      <c r="GR995">
        <v>1</v>
      </c>
    </row>
    <row r="996" spans="1:200">
      <c r="A996" s="6" t="s">
        <v>8919</v>
      </c>
      <c r="FL996">
        <v>1</v>
      </c>
      <c r="GP996" t="b">
        <v>1</v>
      </c>
      <c r="GQ996">
        <v>0</v>
      </c>
      <c r="GR996">
        <v>1</v>
      </c>
    </row>
    <row r="997" spans="1:200">
      <c r="A997" s="6" t="s">
        <v>8920</v>
      </c>
      <c r="FJ997">
        <v>1</v>
      </c>
      <c r="GP997" t="b">
        <v>1</v>
      </c>
      <c r="GQ997">
        <v>0</v>
      </c>
      <c r="GR997">
        <v>1</v>
      </c>
    </row>
    <row r="998" spans="1:200">
      <c r="A998" s="6" t="s">
        <v>8921</v>
      </c>
      <c r="CM998">
        <v>1</v>
      </c>
      <c r="GP998" t="b">
        <v>1</v>
      </c>
      <c r="GQ998">
        <v>0</v>
      </c>
      <c r="GR998">
        <v>1</v>
      </c>
    </row>
    <row r="999" spans="1:200">
      <c r="A999" s="6" t="s">
        <v>8922</v>
      </c>
      <c r="FC999">
        <v>1</v>
      </c>
      <c r="GP999" t="b">
        <v>1</v>
      </c>
      <c r="GQ999">
        <v>0</v>
      </c>
      <c r="GR999">
        <v>1</v>
      </c>
    </row>
    <row r="1000" spans="1:200">
      <c r="A1000" s="6" t="s">
        <v>8923</v>
      </c>
      <c r="FC1000">
        <v>1</v>
      </c>
      <c r="GP1000" t="b">
        <v>1</v>
      </c>
      <c r="GQ1000">
        <v>0</v>
      </c>
      <c r="GR1000">
        <v>1</v>
      </c>
    </row>
    <row r="1001" spans="1:200">
      <c r="A1001" s="6" t="s">
        <v>8924</v>
      </c>
      <c r="AJ1001">
        <v>1</v>
      </c>
      <c r="GP1001" t="b">
        <v>1</v>
      </c>
      <c r="GQ1001">
        <v>0</v>
      </c>
      <c r="GR1001">
        <v>1</v>
      </c>
    </row>
    <row r="1002" spans="1:200">
      <c r="A1002" s="6" t="s">
        <v>8925</v>
      </c>
      <c r="BC1002">
        <v>1</v>
      </c>
      <c r="GP1002" t="b">
        <v>1</v>
      </c>
      <c r="GQ1002">
        <v>0</v>
      </c>
      <c r="GR1002">
        <v>1</v>
      </c>
    </row>
    <row r="1003" spans="1:200">
      <c r="A1003" s="6" t="s">
        <v>8926</v>
      </c>
      <c r="BN1003">
        <v>1</v>
      </c>
      <c r="GP1003" t="b">
        <v>1</v>
      </c>
      <c r="GQ1003">
        <v>0</v>
      </c>
      <c r="GR1003">
        <v>1</v>
      </c>
    </row>
    <row r="1004" spans="1:200">
      <c r="A1004" s="6" t="s">
        <v>8927</v>
      </c>
      <c r="U1004">
        <v>1</v>
      </c>
      <c r="GP1004" t="b">
        <v>1</v>
      </c>
      <c r="GQ1004">
        <v>0</v>
      </c>
      <c r="GR1004">
        <v>1</v>
      </c>
    </row>
    <row r="1005" spans="1:200">
      <c r="A1005" s="6" t="s">
        <v>8928</v>
      </c>
      <c r="FS1005">
        <v>1</v>
      </c>
      <c r="GP1005" t="b">
        <v>1</v>
      </c>
      <c r="GQ1005">
        <v>0</v>
      </c>
      <c r="GR1005">
        <v>1</v>
      </c>
    </row>
    <row r="1006" spans="1:200">
      <c r="A1006" s="6" t="s">
        <v>8929</v>
      </c>
      <c r="AX1006">
        <v>1</v>
      </c>
      <c r="GP1006" t="b">
        <v>1</v>
      </c>
      <c r="GQ1006">
        <v>0</v>
      </c>
      <c r="GR1006">
        <v>1</v>
      </c>
    </row>
    <row r="1007" spans="1:200">
      <c r="A1007" s="6" t="s">
        <v>8930</v>
      </c>
      <c r="BN1007">
        <v>1</v>
      </c>
      <c r="GP1007" t="b">
        <v>1</v>
      </c>
      <c r="GQ1007">
        <v>0</v>
      </c>
      <c r="GR1007">
        <v>1</v>
      </c>
    </row>
    <row r="1008" spans="1:200">
      <c r="A1008" s="6" t="s">
        <v>8931</v>
      </c>
      <c r="CD1008">
        <v>1</v>
      </c>
      <c r="GP1008" t="b">
        <v>1</v>
      </c>
      <c r="GQ1008">
        <v>0</v>
      </c>
      <c r="GR1008">
        <v>1</v>
      </c>
    </row>
    <row r="1009" spans="1:200">
      <c r="A1009" s="6" t="s">
        <v>8932</v>
      </c>
      <c r="GE1009">
        <v>1</v>
      </c>
      <c r="GP1009" t="b">
        <v>1</v>
      </c>
      <c r="GQ1009">
        <v>0</v>
      </c>
      <c r="GR1009">
        <v>1</v>
      </c>
    </row>
    <row r="1010" spans="1:200">
      <c r="A1010" s="6" t="s">
        <v>8933</v>
      </c>
      <c r="DA1010">
        <v>1</v>
      </c>
      <c r="GP1010" t="b">
        <v>1</v>
      </c>
      <c r="GQ1010">
        <v>0</v>
      </c>
      <c r="GR1010">
        <v>1</v>
      </c>
    </row>
    <row r="1011" spans="1:200">
      <c r="A1011" s="6" t="s">
        <v>8934</v>
      </c>
      <c r="FR1011">
        <v>1</v>
      </c>
      <c r="GP1011" t="b">
        <v>1</v>
      </c>
      <c r="GQ1011">
        <v>0</v>
      </c>
      <c r="GR1011">
        <v>1</v>
      </c>
    </row>
    <row r="1012" spans="1:200">
      <c r="A1012" s="6" t="s">
        <v>8935</v>
      </c>
      <c r="K1012">
        <v>1</v>
      </c>
      <c r="GP1012" t="b">
        <v>1</v>
      </c>
      <c r="GQ1012">
        <v>0</v>
      </c>
      <c r="GR1012">
        <v>1</v>
      </c>
    </row>
    <row r="1013" spans="1:200">
      <c r="A1013" s="6" t="s">
        <v>8936</v>
      </c>
      <c r="DY1013">
        <v>1</v>
      </c>
      <c r="GP1013" t="b">
        <v>1</v>
      </c>
      <c r="GQ1013">
        <v>0</v>
      </c>
      <c r="GR1013">
        <v>1</v>
      </c>
    </row>
    <row r="1014" spans="1:200">
      <c r="A1014" s="6" t="s">
        <v>8937</v>
      </c>
      <c r="P1014">
        <v>1</v>
      </c>
      <c r="GP1014" t="b">
        <v>1</v>
      </c>
      <c r="GQ1014">
        <v>0</v>
      </c>
      <c r="GR1014">
        <v>1</v>
      </c>
    </row>
    <row r="1015" spans="1:200">
      <c r="A1015" s="6" t="s">
        <v>8938</v>
      </c>
      <c r="AN1015">
        <v>1</v>
      </c>
      <c r="GP1015" t="b">
        <v>1</v>
      </c>
      <c r="GQ1015">
        <v>0</v>
      </c>
      <c r="GR1015">
        <v>1</v>
      </c>
    </row>
    <row r="1016" spans="1:200">
      <c r="A1016" s="6" t="s">
        <v>8939</v>
      </c>
      <c r="EW1016">
        <v>1</v>
      </c>
      <c r="GP1016" t="b">
        <v>1</v>
      </c>
      <c r="GQ1016">
        <v>0</v>
      </c>
      <c r="GR1016">
        <v>1</v>
      </c>
    </row>
    <row r="1017" spans="1:200">
      <c r="A1017" s="6" t="s">
        <v>8940</v>
      </c>
      <c r="FH1017">
        <v>1</v>
      </c>
      <c r="GP1017" t="b">
        <v>1</v>
      </c>
      <c r="GQ1017">
        <v>0</v>
      </c>
      <c r="GR1017">
        <v>1</v>
      </c>
    </row>
    <row r="1018" spans="1:200">
      <c r="A1018" s="6" t="s">
        <v>8941</v>
      </c>
      <c r="DD1018">
        <v>1</v>
      </c>
      <c r="GP1018" t="b">
        <v>1</v>
      </c>
      <c r="GQ1018">
        <v>0</v>
      </c>
      <c r="GR1018">
        <v>1</v>
      </c>
    </row>
    <row r="1019" spans="1:200">
      <c r="A1019" s="6" t="s">
        <v>8942</v>
      </c>
      <c r="FJ1019">
        <v>1</v>
      </c>
      <c r="GP1019" t="b">
        <v>1</v>
      </c>
      <c r="GQ1019">
        <v>0</v>
      </c>
      <c r="GR1019">
        <v>1</v>
      </c>
    </row>
    <row r="1020" spans="1:200">
      <c r="A1020" s="6" t="s">
        <v>8943</v>
      </c>
      <c r="EF1020">
        <v>1</v>
      </c>
      <c r="GP1020" t="b">
        <v>1</v>
      </c>
      <c r="GQ1020">
        <v>0</v>
      </c>
      <c r="GR1020">
        <v>1</v>
      </c>
    </row>
    <row r="1021" spans="1:200">
      <c r="A1021" s="6" t="s">
        <v>8944</v>
      </c>
      <c r="AF1021">
        <v>1</v>
      </c>
      <c r="GP1021" t="b">
        <v>1</v>
      </c>
      <c r="GQ1021">
        <v>0</v>
      </c>
      <c r="GR1021">
        <v>1</v>
      </c>
    </row>
    <row r="1022" spans="1:200">
      <c r="A1022" s="6" t="s">
        <v>8945</v>
      </c>
      <c r="CO1022">
        <v>1</v>
      </c>
      <c r="GP1022" t="b">
        <v>1</v>
      </c>
      <c r="GQ1022">
        <v>0</v>
      </c>
      <c r="GR1022">
        <v>1</v>
      </c>
    </row>
    <row r="1023" spans="1:200">
      <c r="A1023" s="6" t="s">
        <v>8946</v>
      </c>
      <c r="BH1023">
        <v>1</v>
      </c>
      <c r="GP1023" t="b">
        <v>1</v>
      </c>
      <c r="GQ1023">
        <v>0</v>
      </c>
      <c r="GR1023">
        <v>1</v>
      </c>
    </row>
    <row r="1024" spans="1:200">
      <c r="A1024" s="6" t="s">
        <v>8947</v>
      </c>
      <c r="FX1024">
        <v>1</v>
      </c>
      <c r="GP1024" t="b">
        <v>1</v>
      </c>
      <c r="GQ1024">
        <v>0</v>
      </c>
      <c r="GR1024">
        <v>1</v>
      </c>
    </row>
    <row r="1025" spans="1:200">
      <c r="A1025" s="6" t="s">
        <v>8948</v>
      </c>
      <c r="FN1025">
        <v>1</v>
      </c>
      <c r="GP1025" t="b">
        <v>1</v>
      </c>
      <c r="GQ1025">
        <v>0</v>
      </c>
      <c r="GR1025">
        <v>1</v>
      </c>
    </row>
    <row r="1026" spans="1:200">
      <c r="A1026" s="6" t="s">
        <v>8949</v>
      </c>
      <c r="BR1026">
        <v>1</v>
      </c>
      <c r="GP1026" t="b">
        <v>1</v>
      </c>
      <c r="GQ1026">
        <v>0</v>
      </c>
      <c r="GR1026">
        <v>1</v>
      </c>
    </row>
    <row r="1027" spans="1:200">
      <c r="A1027" s="6" t="s">
        <v>8950</v>
      </c>
      <c r="GE1027">
        <v>1</v>
      </c>
      <c r="GP1027" t="b">
        <v>1</v>
      </c>
      <c r="GQ1027">
        <v>0</v>
      </c>
      <c r="GR1027">
        <v>1</v>
      </c>
    </row>
    <row r="1028" spans="1:200">
      <c r="A1028" s="6" t="s">
        <v>8951</v>
      </c>
      <c r="DP1028">
        <v>1</v>
      </c>
      <c r="GP1028" t="b">
        <v>1</v>
      </c>
      <c r="GQ1028">
        <v>0</v>
      </c>
      <c r="GR1028">
        <v>1</v>
      </c>
    </row>
    <row r="1029" spans="1:200">
      <c r="A1029" s="6" t="s">
        <v>8952</v>
      </c>
      <c r="ER1029">
        <v>1</v>
      </c>
      <c r="GP1029" t="b">
        <v>1</v>
      </c>
      <c r="GQ1029">
        <v>0</v>
      </c>
      <c r="GR1029">
        <v>1</v>
      </c>
    </row>
    <row r="1030" spans="1:200">
      <c r="A1030" s="6" t="s">
        <v>8953</v>
      </c>
      <c r="B1030">
        <v>1</v>
      </c>
      <c r="GP1030" t="b">
        <v>1</v>
      </c>
      <c r="GQ1030">
        <v>0</v>
      </c>
      <c r="GR1030">
        <v>1</v>
      </c>
    </row>
    <row r="1031" spans="1:200">
      <c r="A1031" s="6" t="s">
        <v>8954</v>
      </c>
      <c r="DA1031">
        <v>1</v>
      </c>
      <c r="GP1031" t="b">
        <v>1</v>
      </c>
      <c r="GQ1031">
        <v>0</v>
      </c>
      <c r="GR1031">
        <v>1</v>
      </c>
    </row>
    <row r="1032" spans="1:200">
      <c r="A1032" s="6" t="s">
        <v>8955</v>
      </c>
      <c r="DO1032">
        <v>1</v>
      </c>
      <c r="GP1032" t="b">
        <v>1</v>
      </c>
      <c r="GQ1032">
        <v>0</v>
      </c>
      <c r="GR1032">
        <v>1</v>
      </c>
    </row>
    <row r="1033" spans="1:200">
      <c r="A1033" s="6" t="s">
        <v>8391</v>
      </c>
      <c r="CE1033">
        <v>1</v>
      </c>
      <c r="GP1033" t="b">
        <v>1</v>
      </c>
      <c r="GQ1033">
        <v>0</v>
      </c>
      <c r="GR1033">
        <v>1</v>
      </c>
    </row>
    <row r="1034" spans="1:200">
      <c r="A1034" s="6" t="s">
        <v>8956</v>
      </c>
      <c r="AY1034">
        <v>1</v>
      </c>
      <c r="GP1034" t="b">
        <v>1</v>
      </c>
      <c r="GQ1034">
        <v>0</v>
      </c>
      <c r="GR1034">
        <v>1</v>
      </c>
    </row>
    <row r="1035" spans="1:200">
      <c r="A1035" s="6" t="s">
        <v>8957</v>
      </c>
      <c r="AV1035">
        <v>1</v>
      </c>
      <c r="GP1035" t="b">
        <v>1</v>
      </c>
      <c r="GQ1035">
        <v>0</v>
      </c>
      <c r="GR1035">
        <v>1</v>
      </c>
    </row>
    <row r="1036" spans="1:200">
      <c r="A1036" s="6" t="s">
        <v>8958</v>
      </c>
      <c r="AX1036">
        <v>1</v>
      </c>
      <c r="GP1036" t="b">
        <v>1</v>
      </c>
      <c r="GQ1036">
        <v>0</v>
      </c>
      <c r="GR1036">
        <v>1</v>
      </c>
    </row>
    <row r="1037" spans="1:200">
      <c r="A1037" s="6" t="s">
        <v>8959</v>
      </c>
      <c r="AI1037">
        <v>1</v>
      </c>
      <c r="GP1037" t="b">
        <v>1</v>
      </c>
      <c r="GQ1037">
        <v>0</v>
      </c>
      <c r="GR1037">
        <v>1</v>
      </c>
    </row>
    <row r="1038" spans="1:200">
      <c r="A1038" s="6" t="s">
        <v>8960</v>
      </c>
      <c r="AX1038">
        <v>1</v>
      </c>
      <c r="GP1038" t="b">
        <v>1</v>
      </c>
      <c r="GQ1038">
        <v>0</v>
      </c>
      <c r="GR1038">
        <v>1</v>
      </c>
    </row>
    <row r="1039" spans="1:200">
      <c r="A1039" s="6" t="s">
        <v>8055</v>
      </c>
      <c r="GM1039">
        <v>1</v>
      </c>
      <c r="GP1039" t="b">
        <v>1</v>
      </c>
      <c r="GQ1039">
        <v>0</v>
      </c>
      <c r="GR1039">
        <v>1</v>
      </c>
    </row>
    <row r="1040" spans="1:200">
      <c r="A1040" s="6" t="s">
        <v>8961</v>
      </c>
      <c r="FC1040">
        <v>1</v>
      </c>
      <c r="GP1040" t="b">
        <v>1</v>
      </c>
      <c r="GQ1040">
        <v>0</v>
      </c>
      <c r="GR1040">
        <v>1</v>
      </c>
    </row>
    <row r="1041" spans="1:200">
      <c r="A1041" s="6" t="s">
        <v>8962</v>
      </c>
      <c r="GI1041">
        <v>1</v>
      </c>
      <c r="GP1041" t="b">
        <v>1</v>
      </c>
      <c r="GQ1041">
        <v>0</v>
      </c>
      <c r="GR1041">
        <v>1</v>
      </c>
    </row>
    <row r="1042" spans="1:200">
      <c r="A1042" s="6" t="s">
        <v>8963</v>
      </c>
      <c r="DF1042">
        <v>1</v>
      </c>
      <c r="GP1042" t="b">
        <v>1</v>
      </c>
      <c r="GQ1042">
        <v>0</v>
      </c>
      <c r="GR1042">
        <v>1</v>
      </c>
    </row>
    <row r="1043" spans="1:200">
      <c r="A1043" s="6" t="s">
        <v>8964</v>
      </c>
      <c r="BQ1043">
        <v>1</v>
      </c>
      <c r="GP1043" t="b">
        <v>1</v>
      </c>
      <c r="GQ1043">
        <v>0</v>
      </c>
      <c r="GR1043">
        <v>1</v>
      </c>
    </row>
    <row r="1044" spans="1:200">
      <c r="A1044" s="6" t="s">
        <v>8965</v>
      </c>
      <c r="S1044">
        <v>1</v>
      </c>
      <c r="GP1044" t="b">
        <v>1</v>
      </c>
      <c r="GQ1044">
        <v>0</v>
      </c>
      <c r="GR1044">
        <v>1</v>
      </c>
    </row>
    <row r="1045" spans="1:200">
      <c r="A1045" s="6" t="s">
        <v>8966</v>
      </c>
      <c r="AX1045">
        <v>1</v>
      </c>
      <c r="GP1045" t="b">
        <v>1</v>
      </c>
      <c r="GQ1045">
        <v>0</v>
      </c>
      <c r="GR1045">
        <v>1</v>
      </c>
    </row>
    <row r="1046" spans="1:200">
      <c r="A1046" s="6" t="s">
        <v>8967</v>
      </c>
      <c r="CK1046">
        <v>1</v>
      </c>
      <c r="GP1046" t="b">
        <v>1</v>
      </c>
      <c r="GQ1046">
        <v>0</v>
      </c>
      <c r="GR1046">
        <v>1</v>
      </c>
    </row>
    <row r="1047" spans="1:200">
      <c r="A1047" s="6" t="s">
        <v>8968</v>
      </c>
      <c r="F1047">
        <v>1</v>
      </c>
      <c r="GP1047" t="b">
        <v>1</v>
      </c>
      <c r="GQ1047">
        <v>0</v>
      </c>
      <c r="GR1047">
        <v>1</v>
      </c>
    </row>
    <row r="1048" spans="1:200">
      <c r="A1048" s="6" t="s">
        <v>8969</v>
      </c>
      <c r="AP1048">
        <v>1</v>
      </c>
      <c r="GP1048" t="b">
        <v>1</v>
      </c>
      <c r="GQ1048">
        <v>0</v>
      </c>
      <c r="GR1048">
        <v>1</v>
      </c>
    </row>
    <row r="1049" spans="1:200">
      <c r="A1049" s="6" t="s">
        <v>8970</v>
      </c>
      <c r="FD1049">
        <v>1</v>
      </c>
      <c r="GP1049" t="b">
        <v>1</v>
      </c>
      <c r="GQ1049">
        <v>0</v>
      </c>
      <c r="GR1049">
        <v>1</v>
      </c>
    </row>
    <row r="1050" spans="1:200">
      <c r="A1050" s="6" t="s">
        <v>8971</v>
      </c>
      <c r="ES1050">
        <v>1</v>
      </c>
      <c r="GP1050" t="b">
        <v>1</v>
      </c>
      <c r="GQ1050">
        <v>0</v>
      </c>
      <c r="GR1050">
        <v>1</v>
      </c>
    </row>
    <row r="1051" spans="1:200">
      <c r="A1051" s="6" t="s">
        <v>8972</v>
      </c>
      <c r="T1051">
        <v>1</v>
      </c>
      <c r="GP1051" t="b">
        <v>1</v>
      </c>
      <c r="GQ1051">
        <v>0</v>
      </c>
      <c r="GR1051">
        <v>1</v>
      </c>
    </row>
    <row r="1052" spans="1:200">
      <c r="A1052" s="6" t="s">
        <v>8973</v>
      </c>
      <c r="CP1052">
        <v>1</v>
      </c>
      <c r="GP1052" t="b">
        <v>1</v>
      </c>
      <c r="GQ1052">
        <v>0</v>
      </c>
      <c r="GR1052">
        <v>1</v>
      </c>
    </row>
    <row r="1053" spans="1:200">
      <c r="A1053" s="6" t="s">
        <v>8974</v>
      </c>
      <c r="X1053">
        <v>1</v>
      </c>
      <c r="GP1053" t="b">
        <v>1</v>
      </c>
      <c r="GQ1053">
        <v>0</v>
      </c>
      <c r="GR1053">
        <v>1</v>
      </c>
    </row>
    <row r="1054" spans="1:200">
      <c r="A1054" s="6" t="s">
        <v>8975</v>
      </c>
      <c r="DB1054">
        <v>1</v>
      </c>
      <c r="GP1054" t="b">
        <v>1</v>
      </c>
      <c r="GQ1054">
        <v>0</v>
      </c>
      <c r="GR1054">
        <v>1</v>
      </c>
    </row>
    <row r="1055" spans="1:200">
      <c r="A1055" s="6" t="s">
        <v>8976</v>
      </c>
      <c r="BH1055">
        <v>1</v>
      </c>
      <c r="GP1055" t="b">
        <v>1</v>
      </c>
      <c r="GQ1055">
        <v>0</v>
      </c>
      <c r="GR1055">
        <v>1</v>
      </c>
    </row>
    <row r="1056" spans="1:200">
      <c r="A1056" s="6" t="s">
        <v>8977</v>
      </c>
      <c r="FV1056">
        <v>1</v>
      </c>
      <c r="GP1056" t="b">
        <v>1</v>
      </c>
      <c r="GQ1056">
        <v>0</v>
      </c>
      <c r="GR1056">
        <v>1</v>
      </c>
    </row>
    <row r="1057" spans="1:200">
      <c r="A1057" s="6" t="s">
        <v>8978</v>
      </c>
      <c r="FG1057">
        <v>1</v>
      </c>
      <c r="GP1057" t="b">
        <v>1</v>
      </c>
      <c r="GQ1057">
        <v>0</v>
      </c>
      <c r="GR1057">
        <v>1</v>
      </c>
    </row>
    <row r="1058" spans="1:200">
      <c r="A1058" s="6" t="s">
        <v>8979</v>
      </c>
      <c r="DA1058">
        <v>1</v>
      </c>
      <c r="GP1058" t="b">
        <v>1</v>
      </c>
      <c r="GQ1058">
        <v>0</v>
      </c>
      <c r="GR1058">
        <v>1</v>
      </c>
    </row>
    <row r="1059" spans="1:200">
      <c r="A1059" s="6" t="s">
        <v>8980</v>
      </c>
      <c r="V1059">
        <v>1</v>
      </c>
      <c r="GP1059" t="b">
        <v>1</v>
      </c>
      <c r="GQ1059">
        <v>0</v>
      </c>
      <c r="GR1059">
        <v>1</v>
      </c>
    </row>
    <row r="1060" spans="1:200">
      <c r="A1060" s="6" t="s">
        <v>8981</v>
      </c>
      <c r="R1060">
        <v>1</v>
      </c>
      <c r="GP1060" t="b">
        <v>1</v>
      </c>
      <c r="GQ1060">
        <v>0</v>
      </c>
      <c r="GR1060">
        <v>1</v>
      </c>
    </row>
    <row r="1061" spans="1:200">
      <c r="A1061" s="6" t="s">
        <v>8982</v>
      </c>
      <c r="FL1061">
        <v>1</v>
      </c>
      <c r="GP1061" t="b">
        <v>1</v>
      </c>
      <c r="GQ1061">
        <v>0</v>
      </c>
      <c r="GR1061">
        <v>1</v>
      </c>
    </row>
    <row r="1062" spans="1:200">
      <c r="A1062" s="6" t="s">
        <v>8983</v>
      </c>
      <c r="FV1062">
        <v>1</v>
      </c>
      <c r="GP1062" t="b">
        <v>1</v>
      </c>
      <c r="GQ1062">
        <v>0</v>
      </c>
      <c r="GR1062">
        <v>1</v>
      </c>
    </row>
    <row r="1063" spans="1:200">
      <c r="A1063" s="6" t="s">
        <v>8984</v>
      </c>
      <c r="DQ1063">
        <v>1</v>
      </c>
      <c r="GP1063" t="b">
        <v>1</v>
      </c>
      <c r="GQ1063">
        <v>0</v>
      </c>
      <c r="GR1063">
        <v>1</v>
      </c>
    </row>
    <row r="1064" spans="1:200">
      <c r="A1064" s="6" t="s">
        <v>8985</v>
      </c>
      <c r="FK1064">
        <v>1</v>
      </c>
      <c r="GP1064" t="b">
        <v>1</v>
      </c>
      <c r="GQ1064">
        <v>0</v>
      </c>
      <c r="GR1064">
        <v>1</v>
      </c>
    </row>
    <row r="1065" spans="1:200">
      <c r="A1065" s="6" t="s">
        <v>8986</v>
      </c>
      <c r="DB1065">
        <v>1</v>
      </c>
      <c r="GP1065" t="b">
        <v>1</v>
      </c>
      <c r="GQ1065">
        <v>0</v>
      </c>
      <c r="GR1065">
        <v>1</v>
      </c>
    </row>
    <row r="1066" spans="1:200">
      <c r="A1066" s="6" t="s">
        <v>8987</v>
      </c>
      <c r="AT1066">
        <v>1</v>
      </c>
      <c r="GP1066" t="b">
        <v>1</v>
      </c>
      <c r="GQ1066">
        <v>0</v>
      </c>
      <c r="GR1066">
        <v>1</v>
      </c>
    </row>
    <row r="1067" spans="1:200">
      <c r="A1067" s="6" t="s">
        <v>8988</v>
      </c>
      <c r="G1067">
        <v>1</v>
      </c>
      <c r="GP1067" t="b">
        <v>1</v>
      </c>
      <c r="GQ1067">
        <v>0</v>
      </c>
      <c r="GR1067">
        <v>1</v>
      </c>
    </row>
    <row r="1068" spans="1:200">
      <c r="A1068" s="6" t="s">
        <v>8989</v>
      </c>
      <c r="AA1068">
        <v>1</v>
      </c>
      <c r="GP1068" t="b">
        <v>1</v>
      </c>
      <c r="GQ1068">
        <v>0</v>
      </c>
      <c r="GR1068">
        <v>1</v>
      </c>
    </row>
    <row r="1069" spans="1:200">
      <c r="A1069" s="6" t="s">
        <v>8990</v>
      </c>
      <c r="AD1069">
        <v>1</v>
      </c>
      <c r="GP1069" t="b">
        <v>1</v>
      </c>
      <c r="GQ1069">
        <v>0</v>
      </c>
      <c r="GR1069">
        <v>1</v>
      </c>
    </row>
    <row r="1070" spans="1:200">
      <c r="A1070" s="6" t="s">
        <v>8991</v>
      </c>
      <c r="CW1070">
        <v>1</v>
      </c>
      <c r="GP1070" t="b">
        <v>1</v>
      </c>
      <c r="GQ1070">
        <v>0</v>
      </c>
      <c r="GR1070">
        <v>1</v>
      </c>
    </row>
    <row r="1071" spans="1:200">
      <c r="A1071" s="6" t="s">
        <v>7856</v>
      </c>
      <c r="DH1071">
        <v>1</v>
      </c>
      <c r="GP1071" t="b">
        <v>1</v>
      </c>
      <c r="GQ1071">
        <v>0</v>
      </c>
      <c r="GR1071">
        <v>1</v>
      </c>
    </row>
    <row r="1072" spans="1:200">
      <c r="A1072" s="6" t="s">
        <v>8992</v>
      </c>
      <c r="EW1072">
        <v>1</v>
      </c>
      <c r="GP1072" t="b">
        <v>1</v>
      </c>
      <c r="GQ1072">
        <v>0</v>
      </c>
      <c r="GR1072">
        <v>1</v>
      </c>
    </row>
    <row r="1073" spans="1:200">
      <c r="A1073" s="6" t="s">
        <v>8993</v>
      </c>
      <c r="DW1073">
        <v>1</v>
      </c>
      <c r="GP1073" t="b">
        <v>1</v>
      </c>
      <c r="GQ1073">
        <v>0</v>
      </c>
      <c r="GR1073">
        <v>1</v>
      </c>
    </row>
    <row r="1074" spans="1:200">
      <c r="A1074" s="6" t="s">
        <v>8994</v>
      </c>
      <c r="FZ1074">
        <v>1</v>
      </c>
      <c r="GP1074" t="b">
        <v>1</v>
      </c>
      <c r="GQ1074">
        <v>0</v>
      </c>
      <c r="GR1074">
        <v>1</v>
      </c>
    </row>
    <row r="1075" spans="1:200">
      <c r="A1075" s="6" t="s">
        <v>8995</v>
      </c>
      <c r="EH1075">
        <v>1</v>
      </c>
      <c r="GP1075" t="b">
        <v>1</v>
      </c>
      <c r="GQ1075">
        <v>0</v>
      </c>
      <c r="GR1075">
        <v>1</v>
      </c>
    </row>
    <row r="1076" spans="1:200">
      <c r="A1076" s="6" t="s">
        <v>8996</v>
      </c>
      <c r="AR1076">
        <v>1</v>
      </c>
      <c r="GP1076" t="b">
        <v>1</v>
      </c>
      <c r="GQ1076">
        <v>0</v>
      </c>
      <c r="GR1076">
        <v>1</v>
      </c>
    </row>
    <row r="1077" spans="1:200">
      <c r="A1077" s="6" t="s">
        <v>8997</v>
      </c>
      <c r="F1077">
        <v>1</v>
      </c>
      <c r="GP1077" t="b">
        <v>1</v>
      </c>
      <c r="GQ1077">
        <v>0</v>
      </c>
      <c r="GR1077">
        <v>1</v>
      </c>
    </row>
    <row r="1078" spans="1:200">
      <c r="A1078" s="6" t="s">
        <v>8998</v>
      </c>
      <c r="CI1078">
        <v>1</v>
      </c>
      <c r="GP1078" t="b">
        <v>1</v>
      </c>
      <c r="GQ1078">
        <v>0</v>
      </c>
      <c r="GR1078">
        <v>1</v>
      </c>
    </row>
    <row r="1079" spans="1:200">
      <c r="A1079" s="6" t="s">
        <v>8999</v>
      </c>
      <c r="G1079">
        <v>1</v>
      </c>
      <c r="GP1079" t="b">
        <v>1</v>
      </c>
      <c r="GQ1079">
        <v>0</v>
      </c>
      <c r="GR1079">
        <v>1</v>
      </c>
    </row>
    <row r="1080" spans="1:200">
      <c r="A1080" s="6" t="s">
        <v>9000</v>
      </c>
      <c r="CO1080">
        <v>1</v>
      </c>
      <c r="GP1080" t="b">
        <v>1</v>
      </c>
      <c r="GQ1080">
        <v>0</v>
      </c>
      <c r="GR1080">
        <v>1</v>
      </c>
    </row>
    <row r="1081" spans="1:200">
      <c r="A1081" s="6" t="s">
        <v>9001</v>
      </c>
      <c r="EP1081">
        <v>1</v>
      </c>
      <c r="GP1081" t="b">
        <v>1</v>
      </c>
      <c r="GQ1081">
        <v>0</v>
      </c>
      <c r="GR1081">
        <v>1</v>
      </c>
    </row>
    <row r="1082" spans="1:200">
      <c r="A1082" s="6" t="s">
        <v>9002</v>
      </c>
      <c r="FR1082">
        <v>1</v>
      </c>
      <c r="GP1082" t="b">
        <v>1</v>
      </c>
      <c r="GQ1082">
        <v>0</v>
      </c>
      <c r="GR1082">
        <v>1</v>
      </c>
    </row>
    <row r="1083" spans="1:200">
      <c r="A1083" s="6" t="s">
        <v>9003</v>
      </c>
      <c r="CT1083">
        <v>1</v>
      </c>
      <c r="GP1083" t="b">
        <v>1</v>
      </c>
      <c r="GQ1083">
        <v>0</v>
      </c>
      <c r="GR1083">
        <v>1</v>
      </c>
    </row>
    <row r="1084" spans="1:200">
      <c r="A1084" s="6" t="s">
        <v>9004</v>
      </c>
      <c r="GC1084">
        <v>1</v>
      </c>
      <c r="GP1084" t="b">
        <v>1</v>
      </c>
      <c r="GQ1084">
        <v>0</v>
      </c>
      <c r="GR1084">
        <v>1</v>
      </c>
    </row>
    <row r="1085" spans="1:200">
      <c r="A1085" s="6" t="s">
        <v>9005</v>
      </c>
      <c r="AF1085">
        <v>1</v>
      </c>
      <c r="GP1085" t="b">
        <v>1</v>
      </c>
      <c r="GQ1085">
        <v>0</v>
      </c>
      <c r="GR1085">
        <v>1</v>
      </c>
    </row>
    <row r="1086" spans="1:200">
      <c r="A1086" s="6" t="s">
        <v>9006</v>
      </c>
      <c r="FV1086">
        <v>1</v>
      </c>
      <c r="GP1086" t="b">
        <v>1</v>
      </c>
      <c r="GQ1086">
        <v>0</v>
      </c>
      <c r="GR1086">
        <v>1</v>
      </c>
    </row>
    <row r="1087" spans="1:200">
      <c r="A1087" s="6" t="s">
        <v>9007</v>
      </c>
      <c r="E1087">
        <v>1</v>
      </c>
      <c r="GP1087" t="b">
        <v>1</v>
      </c>
      <c r="GQ1087">
        <v>0</v>
      </c>
      <c r="GR1087">
        <v>1</v>
      </c>
    </row>
    <row r="1088" spans="1:200">
      <c r="A1088" s="6" t="s">
        <v>9008</v>
      </c>
      <c r="EC1088">
        <v>1</v>
      </c>
      <c r="GP1088" t="b">
        <v>1</v>
      </c>
      <c r="GQ1088">
        <v>0</v>
      </c>
      <c r="GR1088">
        <v>1</v>
      </c>
    </row>
    <row r="1089" spans="1:200">
      <c r="A1089" s="6" t="s">
        <v>9009</v>
      </c>
      <c r="P1089">
        <v>1</v>
      </c>
      <c r="GP1089" t="b">
        <v>1</v>
      </c>
      <c r="GQ1089">
        <v>0</v>
      </c>
      <c r="GR1089">
        <v>1</v>
      </c>
    </row>
    <row r="1090" spans="1:200">
      <c r="A1090" s="6" t="s">
        <v>9010</v>
      </c>
      <c r="CM1090">
        <v>1</v>
      </c>
      <c r="GP1090" t="b">
        <v>1</v>
      </c>
      <c r="GQ1090">
        <v>0</v>
      </c>
      <c r="GR1090">
        <v>1</v>
      </c>
    </row>
    <row r="1091" spans="1:200">
      <c r="A1091" s="6" t="s">
        <v>9011</v>
      </c>
      <c r="B1091">
        <v>1</v>
      </c>
      <c r="GP1091" t="b">
        <v>1</v>
      </c>
      <c r="GQ1091">
        <v>0</v>
      </c>
      <c r="GR1091">
        <v>1</v>
      </c>
    </row>
    <row r="1092" spans="1:200">
      <c r="A1092" s="6" t="s">
        <v>9012</v>
      </c>
      <c r="DG1092">
        <v>1</v>
      </c>
      <c r="GP1092" t="b">
        <v>1</v>
      </c>
      <c r="GQ1092">
        <v>0</v>
      </c>
      <c r="GR1092">
        <v>1</v>
      </c>
    </row>
    <row r="1093" spans="1:200">
      <c r="A1093" s="6" t="s">
        <v>9013</v>
      </c>
      <c r="CQ1093">
        <v>1</v>
      </c>
      <c r="GP1093" t="b">
        <v>1</v>
      </c>
      <c r="GQ1093">
        <v>0</v>
      </c>
      <c r="GR1093">
        <v>1</v>
      </c>
    </row>
    <row r="1094" spans="1:200">
      <c r="A1094" s="6" t="s">
        <v>9014</v>
      </c>
      <c r="EL1094">
        <v>1</v>
      </c>
      <c r="GP1094" t="b">
        <v>1</v>
      </c>
      <c r="GQ1094">
        <v>0</v>
      </c>
      <c r="GR1094">
        <v>1</v>
      </c>
    </row>
    <row r="1095" spans="1:200">
      <c r="A1095" s="6" t="s">
        <v>9015</v>
      </c>
      <c r="M1095">
        <v>1</v>
      </c>
      <c r="GP1095" t="b">
        <v>1</v>
      </c>
      <c r="GQ1095">
        <v>0</v>
      </c>
      <c r="GR1095">
        <v>1</v>
      </c>
    </row>
    <row r="1096" spans="1:200">
      <c r="A1096" s="6" t="s">
        <v>9016</v>
      </c>
      <c r="EI1096">
        <v>1</v>
      </c>
      <c r="GP1096" t="b">
        <v>1</v>
      </c>
      <c r="GQ1096">
        <v>0</v>
      </c>
      <c r="GR1096">
        <v>1</v>
      </c>
    </row>
    <row r="1097" spans="1:200">
      <c r="A1097" s="6" t="s">
        <v>9017</v>
      </c>
      <c r="DG1097">
        <v>1</v>
      </c>
      <c r="GP1097" t="b">
        <v>1</v>
      </c>
      <c r="GQ1097">
        <v>0</v>
      </c>
      <c r="GR1097">
        <v>1</v>
      </c>
    </row>
    <row r="1098" spans="1:200">
      <c r="A1098" s="6" t="s">
        <v>9018</v>
      </c>
      <c r="CN1098">
        <v>1</v>
      </c>
      <c r="GP1098" t="b">
        <v>1</v>
      </c>
      <c r="GQ1098">
        <v>0</v>
      </c>
      <c r="GR1098">
        <v>1</v>
      </c>
    </row>
    <row r="1099" spans="1:200">
      <c r="A1099" s="6" t="s">
        <v>9019</v>
      </c>
      <c r="CJ1099">
        <v>1</v>
      </c>
      <c r="GP1099" t="b">
        <v>1</v>
      </c>
      <c r="GQ1099">
        <v>0</v>
      </c>
      <c r="GR1099">
        <v>1</v>
      </c>
    </row>
    <row r="1100" spans="1:200">
      <c r="A1100" s="6" t="s">
        <v>9020</v>
      </c>
      <c r="CV1100">
        <v>1</v>
      </c>
      <c r="GP1100" t="b">
        <v>1</v>
      </c>
      <c r="GQ1100">
        <v>0</v>
      </c>
      <c r="GR1100">
        <v>1</v>
      </c>
    </row>
    <row r="1101" spans="1:200">
      <c r="A1101" s="6" t="s">
        <v>5162</v>
      </c>
      <c r="EF1101">
        <v>1</v>
      </c>
      <c r="GP1101" t="b">
        <v>1</v>
      </c>
      <c r="GQ1101">
        <v>0</v>
      </c>
      <c r="GR1101">
        <v>1</v>
      </c>
    </row>
    <row r="1102" spans="1:200">
      <c r="A1102" s="6" t="s">
        <v>9021</v>
      </c>
      <c r="EL1102">
        <v>1</v>
      </c>
      <c r="GP1102" t="b">
        <v>1</v>
      </c>
      <c r="GQ1102">
        <v>0</v>
      </c>
      <c r="GR1102">
        <v>1</v>
      </c>
    </row>
    <row r="1103" spans="1:200">
      <c r="A1103" s="6" t="s">
        <v>9022</v>
      </c>
      <c r="CM1103">
        <v>1</v>
      </c>
      <c r="GP1103" t="b">
        <v>1</v>
      </c>
      <c r="GQ1103">
        <v>0</v>
      </c>
      <c r="GR1103">
        <v>1</v>
      </c>
    </row>
    <row r="1104" spans="1:200">
      <c r="A1104" s="6" t="s">
        <v>9023</v>
      </c>
      <c r="BV1104">
        <v>1</v>
      </c>
      <c r="GP1104" t="b">
        <v>1</v>
      </c>
      <c r="GQ1104">
        <v>0</v>
      </c>
      <c r="GR1104">
        <v>1</v>
      </c>
    </row>
    <row r="1105" spans="1:200">
      <c r="A1105" s="6" t="s">
        <v>7677</v>
      </c>
      <c r="P1105">
        <v>1</v>
      </c>
      <c r="GP1105" t="b">
        <v>1</v>
      </c>
      <c r="GQ1105">
        <v>0</v>
      </c>
      <c r="GR1105">
        <v>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R1169"/>
  <sheetViews>
    <sheetView workbookViewId="0">
      <selection activeCell="A1" sqref="A1"/>
    </sheetView>
  </sheetViews>
  <sheetFormatPr defaultColWidth="9" defaultRowHeight="16.8"/>
  <sheetData>
    <row r="1" spans="1:200">
      <c r="B1" s="6" t="s">
        <v>847</v>
      </c>
      <c r="C1" s="6" t="s">
        <v>1982</v>
      </c>
      <c r="D1" s="6" t="s">
        <v>191</v>
      </c>
      <c r="E1" s="6" t="s">
        <v>70</v>
      </c>
      <c r="F1" s="6" t="s">
        <v>1054</v>
      </c>
      <c r="G1" s="6" t="s">
        <v>550</v>
      </c>
      <c r="H1" s="6" t="s">
        <v>1785</v>
      </c>
      <c r="I1" s="6" t="s">
        <v>1873</v>
      </c>
      <c r="J1" s="6" t="s">
        <v>2070</v>
      </c>
      <c r="K1" s="6" t="s">
        <v>1436</v>
      </c>
      <c r="L1" s="6" t="s">
        <v>1196</v>
      </c>
      <c r="M1" s="6" t="s">
        <v>1152</v>
      </c>
      <c r="N1" s="6" t="s">
        <v>1403</v>
      </c>
      <c r="O1" s="6" t="s">
        <v>978</v>
      </c>
      <c r="P1" s="6" t="s">
        <v>1643</v>
      </c>
      <c r="Q1" s="6" t="s">
        <v>1709</v>
      </c>
      <c r="R1" s="6" t="s">
        <v>15</v>
      </c>
      <c r="S1" s="6" t="s">
        <v>1108</v>
      </c>
      <c r="T1" s="6" t="s">
        <v>1840</v>
      </c>
      <c r="U1" s="6" t="s">
        <v>333</v>
      </c>
      <c r="V1" s="6" t="s">
        <v>421</v>
      </c>
      <c r="W1" s="6" t="s">
        <v>682</v>
      </c>
      <c r="X1" s="6" t="s">
        <v>213</v>
      </c>
      <c r="Y1" s="6" t="s">
        <v>147</v>
      </c>
      <c r="Z1" s="6" t="s">
        <v>432</v>
      </c>
      <c r="AA1" s="6" t="s">
        <v>279</v>
      </c>
      <c r="AB1" s="6" t="s">
        <v>497</v>
      </c>
      <c r="AC1" s="6" t="s">
        <v>616</v>
      </c>
      <c r="AD1" s="6" t="s">
        <v>1698</v>
      </c>
      <c r="AE1" s="6" t="s">
        <v>1577</v>
      </c>
      <c r="AF1" s="6" t="s">
        <v>1283</v>
      </c>
      <c r="AG1" s="6" t="s">
        <v>1228</v>
      </c>
      <c r="AH1" s="6" t="s">
        <v>1425</v>
      </c>
      <c r="AI1" s="6" t="s">
        <v>1000</v>
      </c>
      <c r="AJ1" s="6" t="s">
        <v>715</v>
      </c>
      <c r="AK1" s="6" t="s">
        <v>1174</v>
      </c>
      <c r="AL1" s="6" t="s">
        <v>323</v>
      </c>
      <c r="AM1" s="6" t="s">
        <v>344</v>
      </c>
      <c r="AN1" s="6" t="s">
        <v>442</v>
      </c>
      <c r="AO1" s="6" t="s">
        <v>1927</v>
      </c>
      <c r="AP1" s="6" t="s">
        <v>1763</v>
      </c>
      <c r="AQ1" s="6" t="s">
        <v>649</v>
      </c>
      <c r="AR1" s="6" t="s">
        <v>770</v>
      </c>
      <c r="AS1" s="6" t="s">
        <v>2091</v>
      </c>
      <c r="AT1" s="6" t="s">
        <v>1044</v>
      </c>
      <c r="AU1" s="6" t="s">
        <v>486</v>
      </c>
      <c r="AV1" s="6" t="s">
        <v>1883</v>
      </c>
      <c r="AW1" s="6" t="s">
        <v>169</v>
      </c>
      <c r="AX1" s="6" t="s">
        <v>92</v>
      </c>
      <c r="AY1" s="6" t="s">
        <v>967</v>
      </c>
      <c r="AZ1" s="6" t="s">
        <v>2102</v>
      </c>
      <c r="BA1" s="6" t="s">
        <v>1305</v>
      </c>
      <c r="BB1" s="6" t="s">
        <v>1588</v>
      </c>
      <c r="BC1" s="6" t="s">
        <v>1676</v>
      </c>
      <c r="BD1" s="6" t="s">
        <v>453</v>
      </c>
      <c r="BE1" s="6" t="s">
        <v>114</v>
      </c>
      <c r="BF1" s="6" t="s">
        <v>583</v>
      </c>
      <c r="BG1" s="6" t="s">
        <v>1119</v>
      </c>
      <c r="BH1" s="6" t="s">
        <v>1905</v>
      </c>
      <c r="BI1" s="6" t="s">
        <v>1086</v>
      </c>
      <c r="BJ1" s="6" t="s">
        <v>1360</v>
      </c>
      <c r="BK1" s="6" t="s">
        <v>1250</v>
      </c>
      <c r="BL1" s="6" t="s">
        <v>1632</v>
      </c>
      <c r="BM1" s="6" t="s">
        <v>1316</v>
      </c>
      <c r="BN1" s="6" t="s">
        <v>2059</v>
      </c>
      <c r="BO1" s="6" t="s">
        <v>235</v>
      </c>
      <c r="BP1" s="6" t="s">
        <v>519</v>
      </c>
      <c r="BQ1" s="6" t="s">
        <v>2134</v>
      </c>
      <c r="BR1" s="6" t="s">
        <v>37</v>
      </c>
      <c r="BS1" s="6" t="s">
        <v>1239</v>
      </c>
      <c r="BT1" s="6" t="s">
        <v>1993</v>
      </c>
      <c r="BU1" s="6" t="s">
        <v>2015</v>
      </c>
      <c r="BV1" s="6" t="s">
        <v>1654</v>
      </c>
      <c r="BW1" s="6" t="s">
        <v>1938</v>
      </c>
      <c r="BX1" s="6" t="s">
        <v>1610</v>
      </c>
      <c r="BY1" s="6" t="s">
        <v>660</v>
      </c>
      <c r="BZ1" s="6" t="s">
        <v>781</v>
      </c>
      <c r="CA1" s="6" t="s">
        <v>1480</v>
      </c>
      <c r="CB1" s="6" t="s">
        <v>1185</v>
      </c>
      <c r="CC1" s="6" t="s">
        <v>2113</v>
      </c>
      <c r="CD1" s="6" t="s">
        <v>1458</v>
      </c>
      <c r="CE1" s="6" t="s">
        <v>792</v>
      </c>
      <c r="CF1" s="6" t="s">
        <v>956</v>
      </c>
      <c r="CG1" s="6" t="s">
        <v>605</v>
      </c>
      <c r="CH1" s="6" t="s">
        <v>1022</v>
      </c>
      <c r="CI1" s="6" t="s">
        <v>1960</v>
      </c>
      <c r="CJ1" s="6" t="s">
        <v>1469</v>
      </c>
      <c r="CK1" s="6" t="s">
        <v>2124</v>
      </c>
      <c r="CL1" s="6" t="s">
        <v>891</v>
      </c>
      <c r="CM1" s="6" t="s">
        <v>1163</v>
      </c>
      <c r="CN1" s="6" t="s">
        <v>737</v>
      </c>
      <c r="CO1" s="6" t="s">
        <v>59</v>
      </c>
      <c r="CP1" s="6" t="s">
        <v>1381</v>
      </c>
      <c r="CQ1" s="6" t="s">
        <v>268</v>
      </c>
      <c r="CR1" s="6" t="s">
        <v>1730</v>
      </c>
      <c r="CS1" s="6" t="s">
        <v>2026</v>
      </c>
      <c r="CT1" s="6" t="s">
        <v>136</v>
      </c>
      <c r="CU1" s="6" t="s">
        <v>1621</v>
      </c>
      <c r="CV1" s="6" t="s">
        <v>541</v>
      </c>
      <c r="CW1" s="6" t="s">
        <v>1338</v>
      </c>
      <c r="CX1" s="6" t="s">
        <v>671</v>
      </c>
      <c r="CY1" s="6" t="s">
        <v>410</v>
      </c>
      <c r="CZ1" s="6" t="s">
        <v>1522</v>
      </c>
      <c r="DA1" s="6" t="s">
        <v>399</v>
      </c>
      <c r="DB1" s="6" t="s">
        <v>1033</v>
      </c>
      <c r="DC1" s="6" t="s">
        <v>704</v>
      </c>
      <c r="DD1" s="6" t="s">
        <v>1076</v>
      </c>
      <c r="DE1" s="6" t="s">
        <v>693</v>
      </c>
      <c r="DF1" s="6" t="s">
        <v>1065</v>
      </c>
      <c r="DG1" s="6" t="s">
        <v>202</v>
      </c>
      <c r="DH1" s="6" t="s">
        <v>913</v>
      </c>
      <c r="DI1" s="6" t="s">
        <v>825</v>
      </c>
      <c r="DJ1" s="6" t="s">
        <v>880</v>
      </c>
      <c r="DK1" s="6" t="s">
        <v>1796</v>
      </c>
      <c r="DL1" s="6" t="s">
        <v>869</v>
      </c>
      <c r="DM1" s="6" t="s">
        <v>1371</v>
      </c>
      <c r="DN1" s="6" t="s">
        <v>1851</v>
      </c>
      <c r="DO1" s="6" t="s">
        <v>1894</v>
      </c>
      <c r="DP1" s="6" t="s">
        <v>2048</v>
      </c>
      <c r="DQ1" s="6" t="s">
        <v>180</v>
      </c>
      <c r="DR1" s="6" t="s">
        <v>1862</v>
      </c>
      <c r="DS1" s="6" t="s">
        <v>2037</v>
      </c>
      <c r="DT1" s="6" t="s">
        <v>858</v>
      </c>
      <c r="DU1" s="6" t="s">
        <v>355</v>
      </c>
      <c r="DV1" s="6" t="s">
        <v>1949</v>
      </c>
      <c r="DW1" s="6" t="s">
        <v>1544</v>
      </c>
      <c r="DX1" s="6" t="s">
        <v>803</v>
      </c>
      <c r="DY1" s="6" t="s">
        <v>1566</v>
      </c>
      <c r="DZ1" s="6" t="s">
        <v>1807</v>
      </c>
      <c r="EA1" s="6" t="s">
        <v>1774</v>
      </c>
      <c r="EB1" s="6" t="s">
        <v>1752</v>
      </c>
      <c r="EC1" s="6" t="s">
        <v>1489</v>
      </c>
      <c r="ED1" s="6" t="s">
        <v>594</v>
      </c>
      <c r="EE1" s="6" t="s">
        <v>935</v>
      </c>
      <c r="EF1" s="6" t="s">
        <v>1665</v>
      </c>
      <c r="EG1" s="6" t="s">
        <v>158</v>
      </c>
      <c r="EH1" s="6" t="s">
        <v>1141</v>
      </c>
      <c r="EI1" s="6" t="s">
        <v>475</v>
      </c>
      <c r="EJ1" s="6" t="s">
        <v>836</v>
      </c>
      <c r="EK1" s="6" t="s">
        <v>125</v>
      </c>
      <c r="EL1" s="6" t="s">
        <v>1829</v>
      </c>
      <c r="EM1" s="6" t="s">
        <v>627</v>
      </c>
      <c r="EN1" s="6" t="s">
        <v>1392</v>
      </c>
      <c r="EO1" s="6" t="s">
        <v>48</v>
      </c>
      <c r="EP1" s="6" t="s">
        <v>1511</v>
      </c>
      <c r="EQ1" s="6" t="s">
        <v>1818</v>
      </c>
      <c r="ER1" s="6" t="s">
        <v>388</v>
      </c>
      <c r="ES1" s="6" t="s">
        <v>561</v>
      </c>
      <c r="ET1" s="6" t="s">
        <v>814</v>
      </c>
      <c r="EU1" s="6" t="s">
        <v>1741</v>
      </c>
      <c r="EV1" s="6" t="s">
        <v>312</v>
      </c>
      <c r="EW1" s="6" t="s">
        <v>1206</v>
      </c>
      <c r="EX1" s="6" t="s">
        <v>1916</v>
      </c>
      <c r="EY1" s="6" t="s">
        <v>508</v>
      </c>
      <c r="EZ1" s="6" t="s">
        <v>1130</v>
      </c>
      <c r="FA1" s="6" t="s">
        <v>1272</v>
      </c>
      <c r="FB1" s="6" t="s">
        <v>290</v>
      </c>
      <c r="FC1" s="6" t="s">
        <v>1217</v>
      </c>
      <c r="FD1" s="6" t="s">
        <v>81</v>
      </c>
      <c r="FE1" s="6" t="s">
        <v>224</v>
      </c>
      <c r="FF1" s="6" t="s">
        <v>945</v>
      </c>
      <c r="FG1" s="6" t="s">
        <v>748</v>
      </c>
      <c r="FH1" s="6" t="s">
        <v>1555</v>
      </c>
      <c r="FI1" s="6" t="s">
        <v>246</v>
      </c>
      <c r="FJ1" s="6" t="s">
        <v>1414</v>
      </c>
      <c r="FK1" s="6" t="s">
        <v>638</v>
      </c>
      <c r="FL1" s="6" t="s">
        <v>989</v>
      </c>
      <c r="FM1" s="6" t="s">
        <v>1327</v>
      </c>
      <c r="FN1" s="6" t="s">
        <v>2004</v>
      </c>
      <c r="FO1" s="6" t="s">
        <v>1687</v>
      </c>
      <c r="FP1" s="6" t="s">
        <v>1011</v>
      </c>
      <c r="FQ1" s="6" t="s">
        <v>377</v>
      </c>
      <c r="FR1" s="6" t="s">
        <v>1971</v>
      </c>
      <c r="FS1" s="6" t="s">
        <v>1599</v>
      </c>
      <c r="FT1" s="6" t="s">
        <v>26</v>
      </c>
      <c r="FU1" s="6" t="s">
        <v>1097</v>
      </c>
      <c r="FV1" s="6" t="s">
        <v>301</v>
      </c>
      <c r="FW1" s="6" t="s">
        <v>572</v>
      </c>
      <c r="FX1" s="6" t="s">
        <v>103</v>
      </c>
      <c r="FY1" s="6" t="s">
        <v>726</v>
      </c>
      <c r="FZ1" s="6" t="s">
        <v>1533</v>
      </c>
      <c r="GA1" s="6" t="s">
        <v>1349</v>
      </c>
      <c r="GB1" s="6" t="s">
        <v>3</v>
      </c>
      <c r="GC1" s="6" t="s">
        <v>366</v>
      </c>
      <c r="GD1" s="6" t="s">
        <v>1447</v>
      </c>
      <c r="GE1" s="6" t="s">
        <v>1719</v>
      </c>
      <c r="GF1" s="6" t="s">
        <v>257</v>
      </c>
      <c r="GG1" s="6" t="s">
        <v>464</v>
      </c>
      <c r="GH1" s="6" t="s">
        <v>902</v>
      </c>
      <c r="GI1" s="6" t="s">
        <v>1294</v>
      </c>
      <c r="GJ1" s="6" t="s">
        <v>1500</v>
      </c>
      <c r="GK1" s="6" t="s">
        <v>759</v>
      </c>
      <c r="GL1" s="6" t="s">
        <v>2081</v>
      </c>
      <c r="GM1" s="6" t="s">
        <v>924</v>
      </c>
      <c r="GN1" s="6" t="s">
        <v>1261</v>
      </c>
      <c r="GO1" s="6" t="s">
        <v>530</v>
      </c>
      <c r="GP1" s="6" t="s">
        <v>8457</v>
      </c>
      <c r="GQ1" s="6" t="s">
        <v>8458</v>
      </c>
      <c r="GR1" s="6" t="s">
        <v>8459</v>
      </c>
    </row>
    <row r="2" spans="1:200">
      <c r="A2" s="6" t="s">
        <v>5646</v>
      </c>
      <c r="B2">
        <v>10</v>
      </c>
      <c r="C2">
        <v>9</v>
      </c>
      <c r="D2">
        <v>10</v>
      </c>
      <c r="E2">
        <v>8</v>
      </c>
      <c r="F2">
        <v>8</v>
      </c>
      <c r="G2">
        <v>10</v>
      </c>
      <c r="H2">
        <v>10</v>
      </c>
      <c r="I2">
        <v>8</v>
      </c>
      <c r="J2">
        <v>10</v>
      </c>
      <c r="K2">
        <v>8</v>
      </c>
      <c r="L2">
        <v>10</v>
      </c>
      <c r="M2">
        <v>10</v>
      </c>
      <c r="N2">
        <v>8</v>
      </c>
      <c r="O2">
        <v>10</v>
      </c>
      <c r="P2">
        <v>10</v>
      </c>
      <c r="Q2">
        <v>6</v>
      </c>
      <c r="R2">
        <v>9</v>
      </c>
      <c r="S2">
        <v>10</v>
      </c>
      <c r="T2">
        <v>8</v>
      </c>
      <c r="U2">
        <v>11</v>
      </c>
      <c r="V2">
        <v>6</v>
      </c>
      <c r="W2">
        <v>10</v>
      </c>
      <c r="X2">
        <v>9</v>
      </c>
      <c r="Y2">
        <v>10</v>
      </c>
      <c r="Z2">
        <v>5</v>
      </c>
      <c r="AA2">
        <v>7</v>
      </c>
      <c r="AB2">
        <v>8</v>
      </c>
      <c r="AC2">
        <v>10</v>
      </c>
      <c r="AD2">
        <v>9</v>
      </c>
      <c r="AE2">
        <v>9</v>
      </c>
      <c r="AF2">
        <v>10</v>
      </c>
      <c r="AG2">
        <v>7</v>
      </c>
      <c r="AH2">
        <v>9</v>
      </c>
      <c r="AI2">
        <v>9</v>
      </c>
      <c r="AJ2">
        <v>10</v>
      </c>
      <c r="AK2">
        <v>10</v>
      </c>
      <c r="AL2">
        <v>10</v>
      </c>
      <c r="AM2">
        <v>10</v>
      </c>
      <c r="AN2">
        <v>9</v>
      </c>
      <c r="AO2">
        <v>9</v>
      </c>
      <c r="AP2">
        <v>10</v>
      </c>
      <c r="AQ2">
        <v>8</v>
      </c>
      <c r="AR2">
        <v>9</v>
      </c>
      <c r="AS2">
        <v>8</v>
      </c>
      <c r="AT2">
        <v>7</v>
      </c>
      <c r="AU2">
        <v>10</v>
      </c>
      <c r="AV2">
        <v>8</v>
      </c>
      <c r="AW2">
        <v>10</v>
      </c>
      <c r="AX2">
        <v>9</v>
      </c>
      <c r="AY2">
        <v>7</v>
      </c>
      <c r="AZ2">
        <v>9</v>
      </c>
      <c r="BA2">
        <v>9</v>
      </c>
      <c r="BB2">
        <v>11</v>
      </c>
      <c r="BC2">
        <v>10</v>
      </c>
      <c r="BD2">
        <v>10</v>
      </c>
      <c r="BE2">
        <v>10</v>
      </c>
      <c r="BF2">
        <v>10</v>
      </c>
      <c r="BG2">
        <v>8</v>
      </c>
      <c r="BH2">
        <v>8</v>
      </c>
      <c r="BI2">
        <v>10</v>
      </c>
      <c r="BJ2">
        <v>9</v>
      </c>
      <c r="BK2">
        <v>10</v>
      </c>
      <c r="BL2">
        <v>10</v>
      </c>
      <c r="BM2">
        <v>6</v>
      </c>
      <c r="BN2">
        <v>10</v>
      </c>
      <c r="BO2">
        <v>10</v>
      </c>
      <c r="BP2">
        <v>10</v>
      </c>
      <c r="BQ2">
        <v>8</v>
      </c>
      <c r="BR2">
        <v>10</v>
      </c>
      <c r="BS2">
        <v>10</v>
      </c>
      <c r="BT2">
        <v>10</v>
      </c>
      <c r="BU2">
        <v>10</v>
      </c>
      <c r="BV2">
        <v>9</v>
      </c>
      <c r="BW2">
        <v>10</v>
      </c>
      <c r="BX2">
        <v>10</v>
      </c>
      <c r="BY2">
        <v>9</v>
      </c>
      <c r="BZ2">
        <v>9</v>
      </c>
      <c r="CA2">
        <v>10</v>
      </c>
      <c r="CB2">
        <v>10</v>
      </c>
      <c r="CC2">
        <v>10</v>
      </c>
      <c r="CD2">
        <v>9</v>
      </c>
      <c r="CE2">
        <v>7</v>
      </c>
      <c r="CF2">
        <v>10</v>
      </c>
      <c r="CG2">
        <v>10</v>
      </c>
      <c r="CH2">
        <v>1</v>
      </c>
      <c r="CI2">
        <v>5</v>
      </c>
      <c r="CJ2">
        <v>10</v>
      </c>
      <c r="CK2">
        <v>7</v>
      </c>
      <c r="CL2">
        <v>9</v>
      </c>
      <c r="CM2">
        <v>9</v>
      </c>
      <c r="CN2">
        <v>10</v>
      </c>
      <c r="CO2">
        <v>10</v>
      </c>
      <c r="CP2">
        <v>9</v>
      </c>
      <c r="CQ2">
        <v>3</v>
      </c>
      <c r="CR2">
        <v>10</v>
      </c>
      <c r="CS2">
        <v>10</v>
      </c>
      <c r="CT2">
        <v>9</v>
      </c>
      <c r="CU2">
        <v>8</v>
      </c>
      <c r="CV2">
        <v>6</v>
      </c>
      <c r="CW2">
        <v>10</v>
      </c>
      <c r="CX2">
        <v>9</v>
      </c>
      <c r="CY2">
        <v>10</v>
      </c>
      <c r="CZ2">
        <v>10</v>
      </c>
      <c r="DA2">
        <v>10</v>
      </c>
      <c r="DB2">
        <v>9</v>
      </c>
      <c r="DC2">
        <v>10</v>
      </c>
      <c r="DD2">
        <v>2</v>
      </c>
      <c r="DE2">
        <v>9</v>
      </c>
      <c r="DF2">
        <v>10</v>
      </c>
      <c r="DG2">
        <v>10</v>
      </c>
      <c r="DH2">
        <v>10</v>
      </c>
      <c r="DI2">
        <v>10</v>
      </c>
      <c r="DJ2">
        <v>10</v>
      </c>
      <c r="DK2">
        <v>9</v>
      </c>
      <c r="DL2">
        <v>10</v>
      </c>
      <c r="DM2">
        <v>9</v>
      </c>
      <c r="DN2">
        <v>7</v>
      </c>
      <c r="DO2">
        <v>4</v>
      </c>
      <c r="DP2">
        <v>9</v>
      </c>
      <c r="DQ2">
        <v>10</v>
      </c>
      <c r="DR2">
        <v>9</v>
      </c>
      <c r="DS2">
        <v>7</v>
      </c>
      <c r="DT2">
        <v>7</v>
      </c>
      <c r="DU2">
        <v>10</v>
      </c>
      <c r="DV2">
        <v>10</v>
      </c>
      <c r="DW2">
        <v>10</v>
      </c>
      <c r="DX2">
        <v>10</v>
      </c>
      <c r="DY2">
        <v>9</v>
      </c>
      <c r="DZ2">
        <v>8</v>
      </c>
      <c r="EA2">
        <v>9</v>
      </c>
      <c r="EB2">
        <v>10</v>
      </c>
      <c r="EC2">
        <v>10</v>
      </c>
      <c r="ED2">
        <v>9</v>
      </c>
      <c r="EE2">
        <v>10</v>
      </c>
      <c r="EF2">
        <v>10</v>
      </c>
      <c r="EG2">
        <v>10</v>
      </c>
      <c r="EH2">
        <v>10</v>
      </c>
      <c r="EI2">
        <v>8</v>
      </c>
      <c r="EJ2">
        <v>10</v>
      </c>
      <c r="EK2">
        <v>10</v>
      </c>
      <c r="EL2">
        <v>9</v>
      </c>
      <c r="EM2">
        <v>10</v>
      </c>
      <c r="EN2">
        <v>8</v>
      </c>
      <c r="EO2">
        <v>10</v>
      </c>
      <c r="EP2">
        <v>10</v>
      </c>
      <c r="EQ2">
        <v>10</v>
      </c>
      <c r="ER2">
        <v>10</v>
      </c>
      <c r="ES2">
        <v>8</v>
      </c>
      <c r="ET2">
        <v>9</v>
      </c>
      <c r="EU2">
        <v>10</v>
      </c>
      <c r="EV2">
        <v>9</v>
      </c>
      <c r="EW2">
        <v>10</v>
      </c>
      <c r="EX2">
        <v>10</v>
      </c>
      <c r="EY2">
        <v>10</v>
      </c>
      <c r="EZ2">
        <v>9</v>
      </c>
      <c r="FA2">
        <v>10</v>
      </c>
      <c r="FB2">
        <v>10</v>
      </c>
      <c r="FC2">
        <v>8</v>
      </c>
      <c r="FD2">
        <v>9</v>
      </c>
      <c r="FE2">
        <v>10</v>
      </c>
      <c r="FF2">
        <v>8</v>
      </c>
      <c r="FG2">
        <v>10</v>
      </c>
      <c r="FH2">
        <v>10</v>
      </c>
      <c r="FI2">
        <v>10</v>
      </c>
      <c r="FJ2">
        <v>9</v>
      </c>
      <c r="FK2">
        <v>8</v>
      </c>
      <c r="FL2">
        <v>10</v>
      </c>
      <c r="FM2">
        <v>10</v>
      </c>
      <c r="FN2">
        <v>10</v>
      </c>
      <c r="FO2">
        <v>9</v>
      </c>
      <c r="FP2">
        <v>9</v>
      </c>
      <c r="FQ2">
        <v>9</v>
      </c>
      <c r="FR2">
        <v>8</v>
      </c>
      <c r="FS2">
        <v>10</v>
      </c>
      <c r="FT2">
        <v>6</v>
      </c>
      <c r="FU2">
        <v>7</v>
      </c>
      <c r="FV2">
        <v>10</v>
      </c>
      <c r="FW2">
        <v>10</v>
      </c>
      <c r="FX2">
        <v>7</v>
      </c>
      <c r="FY2">
        <v>9</v>
      </c>
      <c r="FZ2">
        <v>10</v>
      </c>
      <c r="GA2">
        <v>10</v>
      </c>
      <c r="GB2">
        <v>8</v>
      </c>
      <c r="GC2">
        <v>9</v>
      </c>
      <c r="GD2">
        <v>9</v>
      </c>
      <c r="GE2">
        <v>10</v>
      </c>
      <c r="GF2">
        <v>10</v>
      </c>
      <c r="GG2">
        <v>9</v>
      </c>
      <c r="GH2">
        <v>11</v>
      </c>
      <c r="GI2">
        <v>10</v>
      </c>
      <c r="GJ2">
        <v>10</v>
      </c>
      <c r="GK2">
        <v>8</v>
      </c>
      <c r="GL2">
        <v>7</v>
      </c>
      <c r="GM2">
        <v>9</v>
      </c>
      <c r="GN2">
        <v>9</v>
      </c>
      <c r="GO2">
        <v>9</v>
      </c>
      <c r="GP2" t="b">
        <v>0</v>
      </c>
      <c r="GQ2">
        <v>0.994897959183674</v>
      </c>
      <c r="GR2">
        <v>1771</v>
      </c>
    </row>
    <row r="3" spans="1:200">
      <c r="A3" s="6" t="s">
        <v>4</v>
      </c>
      <c r="B3">
        <v>8</v>
      </c>
      <c r="C3">
        <v>9</v>
      </c>
      <c r="D3">
        <v>10</v>
      </c>
      <c r="E3">
        <v>8</v>
      </c>
      <c r="F3">
        <v>6</v>
      </c>
      <c r="G3">
        <v>10</v>
      </c>
      <c r="H3">
        <v>10</v>
      </c>
      <c r="I3">
        <v>8</v>
      </c>
      <c r="J3">
        <v>10</v>
      </c>
      <c r="K3">
        <v>7</v>
      </c>
      <c r="L3">
        <v>10</v>
      </c>
      <c r="M3">
        <v>9</v>
      </c>
      <c r="N3">
        <v>10</v>
      </c>
      <c r="O3">
        <v>10</v>
      </c>
      <c r="P3">
        <v>10</v>
      </c>
      <c r="Q3">
        <v>6</v>
      </c>
      <c r="R3">
        <v>9</v>
      </c>
      <c r="S3">
        <v>10</v>
      </c>
      <c r="T3">
        <v>8</v>
      </c>
      <c r="U3">
        <v>10</v>
      </c>
      <c r="V3">
        <v>5</v>
      </c>
      <c r="W3">
        <v>10</v>
      </c>
      <c r="X3">
        <v>8</v>
      </c>
      <c r="Y3">
        <v>9</v>
      </c>
      <c r="Z3">
        <v>5</v>
      </c>
      <c r="AA3">
        <v>7</v>
      </c>
      <c r="AB3">
        <v>8</v>
      </c>
      <c r="AC3">
        <v>10</v>
      </c>
      <c r="AD3">
        <v>10</v>
      </c>
      <c r="AE3">
        <v>9</v>
      </c>
      <c r="AF3">
        <v>10</v>
      </c>
      <c r="AG3">
        <v>7</v>
      </c>
      <c r="AH3">
        <v>6</v>
      </c>
      <c r="AI3">
        <v>9</v>
      </c>
      <c r="AJ3">
        <v>10</v>
      </c>
      <c r="AK3">
        <v>10</v>
      </c>
      <c r="AL3">
        <v>10</v>
      </c>
      <c r="AM3">
        <v>10</v>
      </c>
      <c r="AN3">
        <v>10</v>
      </c>
      <c r="AO3">
        <v>10</v>
      </c>
      <c r="AP3">
        <v>10</v>
      </c>
      <c r="AQ3">
        <v>7</v>
      </c>
      <c r="AR3">
        <v>8</v>
      </c>
      <c r="AS3">
        <v>8</v>
      </c>
      <c r="AT3">
        <v>7</v>
      </c>
      <c r="AU3">
        <v>10</v>
      </c>
      <c r="AV3">
        <v>8</v>
      </c>
      <c r="AW3">
        <v>10</v>
      </c>
      <c r="AX3">
        <v>9</v>
      </c>
      <c r="AY3">
        <v>8</v>
      </c>
      <c r="AZ3">
        <v>9</v>
      </c>
      <c r="BA3">
        <v>8</v>
      </c>
      <c r="BB3">
        <v>9</v>
      </c>
      <c r="BC3">
        <v>9</v>
      </c>
      <c r="BD3">
        <v>10</v>
      </c>
      <c r="BE3">
        <v>10</v>
      </c>
      <c r="BF3">
        <v>10</v>
      </c>
      <c r="BG3">
        <v>9</v>
      </c>
      <c r="BH3">
        <v>8</v>
      </c>
      <c r="BI3">
        <v>9</v>
      </c>
      <c r="BJ3">
        <v>9</v>
      </c>
      <c r="BK3">
        <v>9</v>
      </c>
      <c r="BL3">
        <v>10</v>
      </c>
      <c r="BM3">
        <v>6</v>
      </c>
      <c r="BN3">
        <v>10</v>
      </c>
      <c r="BO3">
        <v>10</v>
      </c>
      <c r="BP3">
        <v>10</v>
      </c>
      <c r="BQ3">
        <v>8</v>
      </c>
      <c r="BR3">
        <v>10</v>
      </c>
      <c r="BS3">
        <v>10</v>
      </c>
      <c r="BT3">
        <v>10</v>
      </c>
      <c r="BU3">
        <v>9</v>
      </c>
      <c r="BV3">
        <v>10</v>
      </c>
      <c r="BW3">
        <v>10</v>
      </c>
      <c r="BX3">
        <v>10</v>
      </c>
      <c r="BY3">
        <v>9</v>
      </c>
      <c r="BZ3">
        <v>9</v>
      </c>
      <c r="CA3">
        <v>10</v>
      </c>
      <c r="CB3">
        <v>10</v>
      </c>
      <c r="CC3">
        <v>10</v>
      </c>
      <c r="CD3">
        <v>8</v>
      </c>
      <c r="CE3">
        <v>7</v>
      </c>
      <c r="CF3">
        <v>10</v>
      </c>
      <c r="CG3">
        <v>10</v>
      </c>
      <c r="CH3">
        <v>2</v>
      </c>
      <c r="CI3">
        <v>5</v>
      </c>
      <c r="CJ3">
        <v>10</v>
      </c>
      <c r="CK3">
        <v>9</v>
      </c>
      <c r="CL3">
        <v>10</v>
      </c>
      <c r="CM3">
        <v>8</v>
      </c>
      <c r="CN3">
        <v>10</v>
      </c>
      <c r="CO3">
        <v>10</v>
      </c>
      <c r="CP3">
        <v>9</v>
      </c>
      <c r="CQ3">
        <v>3</v>
      </c>
      <c r="CR3">
        <v>10</v>
      </c>
      <c r="CS3">
        <v>10</v>
      </c>
      <c r="CT3">
        <v>9</v>
      </c>
      <c r="CU3">
        <v>6</v>
      </c>
      <c r="CV3">
        <v>6</v>
      </c>
      <c r="CW3">
        <v>10</v>
      </c>
      <c r="CX3">
        <v>9</v>
      </c>
      <c r="CY3">
        <v>10</v>
      </c>
      <c r="CZ3">
        <v>10</v>
      </c>
      <c r="DA3">
        <v>10</v>
      </c>
      <c r="DB3">
        <v>9</v>
      </c>
      <c r="DC3">
        <v>10</v>
      </c>
      <c r="DD3">
        <v>2</v>
      </c>
      <c r="DE3">
        <v>8</v>
      </c>
      <c r="DF3">
        <v>10</v>
      </c>
      <c r="DG3">
        <v>10</v>
      </c>
      <c r="DH3">
        <v>10</v>
      </c>
      <c r="DI3">
        <v>10</v>
      </c>
      <c r="DJ3">
        <v>10</v>
      </c>
      <c r="DK3">
        <v>9</v>
      </c>
      <c r="DL3">
        <v>10</v>
      </c>
      <c r="DM3">
        <v>9</v>
      </c>
      <c r="DN3">
        <v>10</v>
      </c>
      <c r="DO3">
        <v>4</v>
      </c>
      <c r="DP3">
        <v>8</v>
      </c>
      <c r="DQ3">
        <v>9</v>
      </c>
      <c r="DR3">
        <v>9</v>
      </c>
      <c r="DS3">
        <v>7</v>
      </c>
      <c r="DT3">
        <v>6</v>
      </c>
      <c r="DU3">
        <v>9</v>
      </c>
      <c r="DV3">
        <v>10</v>
      </c>
      <c r="DW3">
        <v>10</v>
      </c>
      <c r="DX3">
        <v>10</v>
      </c>
      <c r="DY3">
        <v>8</v>
      </c>
      <c r="DZ3">
        <v>8</v>
      </c>
      <c r="EA3">
        <v>9</v>
      </c>
      <c r="EB3">
        <v>8</v>
      </c>
      <c r="EC3">
        <v>10</v>
      </c>
      <c r="ED3">
        <v>10</v>
      </c>
      <c r="EE3">
        <v>9</v>
      </c>
      <c r="EF3">
        <v>10</v>
      </c>
      <c r="EG3">
        <v>10</v>
      </c>
      <c r="EH3">
        <v>10</v>
      </c>
      <c r="EI3">
        <v>8</v>
      </c>
      <c r="EJ3">
        <v>10</v>
      </c>
      <c r="EK3">
        <v>10</v>
      </c>
      <c r="EL3">
        <v>9</v>
      </c>
      <c r="EM3">
        <v>9</v>
      </c>
      <c r="EN3">
        <v>8</v>
      </c>
      <c r="EO3">
        <v>10</v>
      </c>
      <c r="EP3">
        <v>10</v>
      </c>
      <c r="EQ3">
        <v>10</v>
      </c>
      <c r="ER3">
        <v>10</v>
      </c>
      <c r="ES3">
        <v>8</v>
      </c>
      <c r="ET3">
        <v>10</v>
      </c>
      <c r="EU3">
        <v>10</v>
      </c>
      <c r="EV3">
        <v>9</v>
      </c>
      <c r="EW3">
        <v>10</v>
      </c>
      <c r="EX3">
        <v>3</v>
      </c>
      <c r="EY3">
        <v>9</v>
      </c>
      <c r="EZ3">
        <v>10</v>
      </c>
      <c r="FA3">
        <v>10</v>
      </c>
      <c r="FB3">
        <v>10</v>
      </c>
      <c r="FC3">
        <v>7</v>
      </c>
      <c r="FD3">
        <v>8</v>
      </c>
      <c r="FE3">
        <v>10</v>
      </c>
      <c r="FF3">
        <v>8</v>
      </c>
      <c r="FG3">
        <v>10</v>
      </c>
      <c r="FH3">
        <v>10</v>
      </c>
      <c r="FI3">
        <v>10</v>
      </c>
      <c r="FJ3">
        <v>8</v>
      </c>
      <c r="FK3">
        <v>8</v>
      </c>
      <c r="FL3">
        <v>9</v>
      </c>
      <c r="FM3">
        <v>10</v>
      </c>
      <c r="FN3">
        <v>9</v>
      </c>
      <c r="FO3">
        <v>9</v>
      </c>
      <c r="FP3">
        <v>9</v>
      </c>
      <c r="FQ3">
        <v>10</v>
      </c>
      <c r="FR3">
        <v>6</v>
      </c>
      <c r="FS3">
        <v>10</v>
      </c>
      <c r="FT3">
        <v>6</v>
      </c>
      <c r="FU3">
        <v>7</v>
      </c>
      <c r="FV3">
        <v>10</v>
      </c>
      <c r="FW3">
        <v>9</v>
      </c>
      <c r="FX3">
        <v>9</v>
      </c>
      <c r="FY3">
        <v>9</v>
      </c>
      <c r="FZ3">
        <v>10</v>
      </c>
      <c r="GA3">
        <v>10</v>
      </c>
      <c r="GB3">
        <v>8</v>
      </c>
      <c r="GC3">
        <v>10</v>
      </c>
      <c r="GD3">
        <v>8</v>
      </c>
      <c r="GE3">
        <v>10</v>
      </c>
      <c r="GF3">
        <v>9</v>
      </c>
      <c r="GG3">
        <v>9</v>
      </c>
      <c r="GH3">
        <v>10</v>
      </c>
      <c r="GI3">
        <v>10</v>
      </c>
      <c r="GJ3">
        <v>10</v>
      </c>
      <c r="GK3">
        <v>8</v>
      </c>
      <c r="GL3">
        <v>7</v>
      </c>
      <c r="GM3">
        <v>9</v>
      </c>
      <c r="GN3">
        <v>9</v>
      </c>
      <c r="GO3">
        <v>9</v>
      </c>
      <c r="GP3" t="b">
        <v>0</v>
      </c>
      <c r="GQ3">
        <v>1</v>
      </c>
      <c r="GR3">
        <v>1738</v>
      </c>
    </row>
    <row r="4" spans="1:200">
      <c r="A4" s="6" t="s">
        <v>5648</v>
      </c>
      <c r="B4">
        <v>7</v>
      </c>
      <c r="C4">
        <v>6</v>
      </c>
      <c r="D4">
        <v>8</v>
      </c>
      <c r="E4">
        <v>7</v>
      </c>
      <c r="F4">
        <v>5</v>
      </c>
      <c r="G4">
        <v>8</v>
      </c>
      <c r="H4">
        <v>10</v>
      </c>
      <c r="I4">
        <v>8</v>
      </c>
      <c r="J4">
        <v>8</v>
      </c>
      <c r="K4">
        <v>7</v>
      </c>
      <c r="L4">
        <v>10</v>
      </c>
      <c r="M4">
        <v>7</v>
      </c>
      <c r="N4">
        <v>9</v>
      </c>
      <c r="O4">
        <v>5</v>
      </c>
      <c r="P4">
        <v>9</v>
      </c>
      <c r="Q4">
        <v>5</v>
      </c>
      <c r="R4">
        <v>8</v>
      </c>
      <c r="S4">
        <v>9</v>
      </c>
      <c r="T4">
        <v>8</v>
      </c>
      <c r="U4">
        <v>10</v>
      </c>
      <c r="V4">
        <v>4</v>
      </c>
      <c r="W4">
        <v>10</v>
      </c>
      <c r="X4">
        <v>8</v>
      </c>
      <c r="Y4">
        <v>7</v>
      </c>
      <c r="Z4">
        <v>3</v>
      </c>
      <c r="AA4">
        <v>4</v>
      </c>
      <c r="AB4">
        <v>7</v>
      </c>
      <c r="AC4">
        <v>7</v>
      </c>
      <c r="AD4">
        <v>6</v>
      </c>
      <c r="AE4">
        <v>8</v>
      </c>
      <c r="AF4">
        <v>8</v>
      </c>
      <c r="AG4">
        <v>6</v>
      </c>
      <c r="AH4">
        <v>6</v>
      </c>
      <c r="AI4">
        <v>6</v>
      </c>
      <c r="AJ4">
        <v>8</v>
      </c>
      <c r="AK4">
        <v>8</v>
      </c>
      <c r="AL4">
        <v>9</v>
      </c>
      <c r="AM4">
        <v>9</v>
      </c>
      <c r="AN4">
        <v>9</v>
      </c>
      <c r="AO4">
        <v>10</v>
      </c>
      <c r="AP4">
        <v>6</v>
      </c>
      <c r="AQ4">
        <v>6</v>
      </c>
      <c r="AR4">
        <v>7</v>
      </c>
      <c r="AS4">
        <v>6</v>
      </c>
      <c r="AT4">
        <v>5</v>
      </c>
      <c r="AU4">
        <v>7</v>
      </c>
      <c r="AV4">
        <v>2</v>
      </c>
      <c r="AW4">
        <v>8</v>
      </c>
      <c r="AX4">
        <v>7</v>
      </c>
      <c r="AY4">
        <v>8</v>
      </c>
      <c r="AZ4">
        <v>5</v>
      </c>
      <c r="BA4">
        <v>6</v>
      </c>
      <c r="BB4">
        <v>8</v>
      </c>
      <c r="BC4">
        <v>8</v>
      </c>
      <c r="BD4">
        <v>7</v>
      </c>
      <c r="BE4">
        <v>10</v>
      </c>
      <c r="BF4">
        <v>5</v>
      </c>
      <c r="BG4">
        <v>7</v>
      </c>
      <c r="BH4">
        <v>8</v>
      </c>
      <c r="BI4">
        <v>9</v>
      </c>
      <c r="BJ4">
        <v>6</v>
      </c>
      <c r="BK4">
        <v>9</v>
      </c>
      <c r="BL4">
        <v>9</v>
      </c>
      <c r="BM4">
        <v>6</v>
      </c>
      <c r="BN4">
        <v>10</v>
      </c>
      <c r="BO4">
        <v>8</v>
      </c>
      <c r="BP4">
        <v>10</v>
      </c>
      <c r="BQ4">
        <v>8</v>
      </c>
      <c r="BR4">
        <v>5</v>
      </c>
      <c r="BS4">
        <v>10</v>
      </c>
      <c r="BT4">
        <v>7</v>
      </c>
      <c r="BU4">
        <v>5</v>
      </c>
      <c r="BV4">
        <v>6</v>
      </c>
      <c r="BW4">
        <v>7</v>
      </c>
      <c r="BX4">
        <v>7</v>
      </c>
      <c r="BY4">
        <v>8</v>
      </c>
      <c r="BZ4">
        <v>6</v>
      </c>
      <c r="CA4">
        <v>9</v>
      </c>
      <c r="CB4">
        <v>7</v>
      </c>
      <c r="CC4">
        <v>10</v>
      </c>
      <c r="CD4">
        <v>10</v>
      </c>
      <c r="CE4">
        <v>5</v>
      </c>
      <c r="CF4">
        <v>5</v>
      </c>
      <c r="CG4">
        <v>8</v>
      </c>
      <c r="CI4">
        <v>4</v>
      </c>
      <c r="CJ4">
        <v>10</v>
      </c>
      <c r="CK4">
        <v>3</v>
      </c>
      <c r="CL4">
        <v>8</v>
      </c>
      <c r="CM4">
        <v>6</v>
      </c>
      <c r="CN4">
        <v>9</v>
      </c>
      <c r="CO4">
        <v>7</v>
      </c>
      <c r="CP4">
        <v>3</v>
      </c>
      <c r="CQ4">
        <v>3</v>
      </c>
      <c r="CR4">
        <v>8</v>
      </c>
      <c r="CS4">
        <v>10</v>
      </c>
      <c r="CT4">
        <v>6</v>
      </c>
      <c r="CU4">
        <v>6</v>
      </c>
      <c r="CV4">
        <v>6</v>
      </c>
      <c r="CW4">
        <v>9</v>
      </c>
      <c r="CX4">
        <v>8</v>
      </c>
      <c r="CY4">
        <v>8</v>
      </c>
      <c r="CZ4">
        <v>10</v>
      </c>
      <c r="DA4">
        <v>7</v>
      </c>
      <c r="DB4">
        <v>7</v>
      </c>
      <c r="DC4">
        <v>8</v>
      </c>
      <c r="DD4">
        <v>2</v>
      </c>
      <c r="DE4">
        <v>8</v>
      </c>
      <c r="DF4">
        <v>10</v>
      </c>
      <c r="DG4">
        <v>9</v>
      </c>
      <c r="DH4">
        <v>8</v>
      </c>
      <c r="DI4">
        <v>10</v>
      </c>
      <c r="DJ4">
        <v>8</v>
      </c>
      <c r="DK4">
        <v>7</v>
      </c>
      <c r="DL4">
        <v>9</v>
      </c>
      <c r="DM4">
        <v>9</v>
      </c>
      <c r="DN4">
        <v>7</v>
      </c>
      <c r="DO4">
        <v>4</v>
      </c>
      <c r="DP4">
        <v>7</v>
      </c>
      <c r="DQ4">
        <v>9</v>
      </c>
      <c r="DR4">
        <v>9</v>
      </c>
      <c r="DS4">
        <v>6</v>
      </c>
      <c r="DT4">
        <v>6</v>
      </c>
      <c r="DU4">
        <v>6</v>
      </c>
      <c r="DV4">
        <v>10</v>
      </c>
      <c r="DW4">
        <v>6</v>
      </c>
      <c r="DX4">
        <v>8</v>
      </c>
      <c r="DY4">
        <v>5</v>
      </c>
      <c r="DZ4">
        <v>6</v>
      </c>
      <c r="EA4">
        <v>6</v>
      </c>
      <c r="EB4">
        <v>7</v>
      </c>
      <c r="EC4">
        <v>9</v>
      </c>
      <c r="ED4">
        <v>9</v>
      </c>
      <c r="EE4">
        <v>8</v>
      </c>
      <c r="EF4">
        <v>9</v>
      </c>
      <c r="EG4">
        <v>9</v>
      </c>
      <c r="EH4">
        <v>10</v>
      </c>
      <c r="EI4">
        <v>7</v>
      </c>
      <c r="EJ4">
        <v>8</v>
      </c>
      <c r="EK4">
        <v>9</v>
      </c>
      <c r="EL4">
        <v>4</v>
      </c>
      <c r="EM4">
        <v>9</v>
      </c>
      <c r="EN4">
        <v>7</v>
      </c>
      <c r="EO4">
        <v>5</v>
      </c>
      <c r="EP4">
        <v>10</v>
      </c>
      <c r="EQ4">
        <v>9</v>
      </c>
      <c r="ER4">
        <v>8</v>
      </c>
      <c r="ES4">
        <v>5</v>
      </c>
      <c r="ET4">
        <v>8</v>
      </c>
      <c r="EU4">
        <v>5</v>
      </c>
      <c r="EV4">
        <v>9</v>
      </c>
      <c r="EW4">
        <v>9</v>
      </c>
      <c r="EX4">
        <v>9</v>
      </c>
      <c r="EY4">
        <v>8</v>
      </c>
      <c r="EZ4">
        <v>7</v>
      </c>
      <c r="FA4">
        <v>10</v>
      </c>
      <c r="FB4">
        <v>10</v>
      </c>
      <c r="FC4">
        <v>7</v>
      </c>
      <c r="FD4">
        <v>8</v>
      </c>
      <c r="FE4">
        <v>10</v>
      </c>
      <c r="FF4">
        <v>6</v>
      </c>
      <c r="FG4">
        <v>9</v>
      </c>
      <c r="FH4">
        <v>8</v>
      </c>
      <c r="FI4">
        <v>10</v>
      </c>
      <c r="FJ4">
        <v>4</v>
      </c>
      <c r="FK4">
        <v>6</v>
      </c>
      <c r="FL4">
        <v>7</v>
      </c>
      <c r="FM4">
        <v>8</v>
      </c>
      <c r="FN4">
        <v>5</v>
      </c>
      <c r="FO4">
        <v>7</v>
      </c>
      <c r="FP4">
        <v>2</v>
      </c>
      <c r="FQ4">
        <v>8</v>
      </c>
      <c r="FR4">
        <v>7</v>
      </c>
      <c r="FS4">
        <v>10</v>
      </c>
      <c r="FT4">
        <v>6</v>
      </c>
      <c r="FU4">
        <v>6</v>
      </c>
      <c r="FV4">
        <v>10</v>
      </c>
      <c r="FW4">
        <v>9</v>
      </c>
      <c r="FX4">
        <v>6</v>
      </c>
      <c r="FY4">
        <v>8</v>
      </c>
      <c r="FZ4">
        <v>10</v>
      </c>
      <c r="GA4">
        <v>8</v>
      </c>
      <c r="GB4">
        <v>7</v>
      </c>
      <c r="GC4">
        <v>9</v>
      </c>
      <c r="GD4">
        <v>9</v>
      </c>
      <c r="GE4">
        <v>10</v>
      </c>
      <c r="GF4">
        <v>9</v>
      </c>
      <c r="GG4">
        <v>9</v>
      </c>
      <c r="GH4">
        <v>7</v>
      </c>
      <c r="GI4">
        <v>7</v>
      </c>
      <c r="GJ4">
        <v>9</v>
      </c>
      <c r="GK4">
        <v>6</v>
      </c>
      <c r="GL4">
        <v>6</v>
      </c>
      <c r="GM4">
        <v>8</v>
      </c>
      <c r="GN4">
        <v>7</v>
      </c>
      <c r="GO4">
        <v>9</v>
      </c>
      <c r="GP4" t="b">
        <v>0</v>
      </c>
      <c r="GQ4">
        <v>0.994897959183674</v>
      </c>
      <c r="GR4">
        <v>1448</v>
      </c>
    </row>
    <row r="5" spans="1:200">
      <c r="A5" s="6" t="s">
        <v>4358</v>
      </c>
      <c r="B5">
        <v>7</v>
      </c>
      <c r="C5">
        <v>12</v>
      </c>
      <c r="D5">
        <v>3</v>
      </c>
      <c r="E5">
        <v>11</v>
      </c>
      <c r="F5">
        <v>10</v>
      </c>
      <c r="G5">
        <v>2</v>
      </c>
      <c r="H5">
        <v>10</v>
      </c>
      <c r="I5">
        <v>10</v>
      </c>
      <c r="J5">
        <v>9</v>
      </c>
      <c r="K5">
        <v>6</v>
      </c>
      <c r="M5">
        <v>9</v>
      </c>
      <c r="N5">
        <v>1</v>
      </c>
      <c r="O5">
        <v>6</v>
      </c>
      <c r="P5">
        <v>11</v>
      </c>
      <c r="Q5">
        <v>11</v>
      </c>
      <c r="R5">
        <v>11</v>
      </c>
      <c r="S5">
        <v>8</v>
      </c>
      <c r="T5">
        <v>7</v>
      </c>
      <c r="U5">
        <v>1</v>
      </c>
      <c r="V5">
        <v>9</v>
      </c>
      <c r="W5">
        <v>10</v>
      </c>
      <c r="X5">
        <v>1</v>
      </c>
      <c r="Y5">
        <v>6</v>
      </c>
      <c r="Z5">
        <v>10</v>
      </c>
      <c r="AA5">
        <v>10</v>
      </c>
      <c r="AB5">
        <v>8</v>
      </c>
      <c r="AC5">
        <v>13</v>
      </c>
      <c r="AD5">
        <v>6</v>
      </c>
      <c r="AE5">
        <v>5</v>
      </c>
      <c r="AF5">
        <v>10</v>
      </c>
      <c r="AG5">
        <v>10</v>
      </c>
      <c r="AH5">
        <v>3</v>
      </c>
      <c r="AI5">
        <v>5</v>
      </c>
      <c r="AJ5">
        <v>11</v>
      </c>
      <c r="AK5">
        <v>1</v>
      </c>
      <c r="AL5">
        <v>8</v>
      </c>
      <c r="AM5">
        <v>1</v>
      </c>
      <c r="AN5">
        <v>10</v>
      </c>
      <c r="AO5">
        <v>6</v>
      </c>
      <c r="AP5">
        <v>11</v>
      </c>
      <c r="AQ5">
        <v>7</v>
      </c>
      <c r="AR5">
        <v>10</v>
      </c>
      <c r="AS5">
        <v>8</v>
      </c>
      <c r="AT5">
        <v>10</v>
      </c>
      <c r="AU5">
        <v>11</v>
      </c>
      <c r="AV5">
        <v>4</v>
      </c>
      <c r="AW5">
        <v>1</v>
      </c>
      <c r="AX5">
        <v>4</v>
      </c>
      <c r="AY5">
        <v>8</v>
      </c>
      <c r="AZ5">
        <v>11</v>
      </c>
      <c r="BA5">
        <v>11</v>
      </c>
      <c r="BB5">
        <v>10</v>
      </c>
      <c r="BC5">
        <v>2</v>
      </c>
      <c r="BD5">
        <v>3</v>
      </c>
      <c r="BE5">
        <v>2</v>
      </c>
      <c r="BF5">
        <v>8</v>
      </c>
      <c r="BG5">
        <v>9</v>
      </c>
      <c r="BH5">
        <v>6</v>
      </c>
      <c r="BI5">
        <v>9</v>
      </c>
      <c r="BJ5">
        <v>9</v>
      </c>
      <c r="BK5">
        <v>5</v>
      </c>
      <c r="BL5">
        <v>11</v>
      </c>
      <c r="BM5">
        <v>9</v>
      </c>
      <c r="BO5">
        <v>11</v>
      </c>
      <c r="BP5">
        <v>3</v>
      </c>
      <c r="BQ5">
        <v>10</v>
      </c>
      <c r="BR5">
        <v>9</v>
      </c>
      <c r="BS5">
        <v>7</v>
      </c>
      <c r="BT5">
        <v>12</v>
      </c>
      <c r="BU5">
        <v>6</v>
      </c>
      <c r="BV5">
        <v>7</v>
      </c>
      <c r="BW5">
        <v>6</v>
      </c>
      <c r="BX5">
        <v>6</v>
      </c>
      <c r="BY5">
        <v>6</v>
      </c>
      <c r="BZ5">
        <v>5</v>
      </c>
      <c r="CA5">
        <v>10</v>
      </c>
      <c r="CB5">
        <v>10</v>
      </c>
      <c r="CC5">
        <v>11</v>
      </c>
      <c r="CD5">
        <v>1</v>
      </c>
      <c r="CE5">
        <v>7</v>
      </c>
      <c r="CF5">
        <v>11</v>
      </c>
      <c r="CG5">
        <v>5</v>
      </c>
      <c r="CH5">
        <v>9</v>
      </c>
      <c r="CI5">
        <v>10</v>
      </c>
      <c r="CJ5">
        <v>1</v>
      </c>
      <c r="CK5">
        <v>9</v>
      </c>
      <c r="CL5">
        <v>10</v>
      </c>
      <c r="CM5">
        <v>4</v>
      </c>
      <c r="CO5">
        <v>8</v>
      </c>
      <c r="CP5">
        <v>12</v>
      </c>
      <c r="CQ5">
        <v>2</v>
      </c>
      <c r="CR5">
        <v>9</v>
      </c>
      <c r="CS5">
        <v>5</v>
      </c>
      <c r="CT5">
        <v>10</v>
      </c>
      <c r="CU5">
        <v>8</v>
      </c>
      <c r="CW5">
        <v>2</v>
      </c>
      <c r="CX5">
        <v>5</v>
      </c>
      <c r="CY5">
        <v>11</v>
      </c>
      <c r="CZ5">
        <v>10</v>
      </c>
      <c r="DA5">
        <v>1</v>
      </c>
      <c r="DB5">
        <v>7</v>
      </c>
      <c r="DC5">
        <v>7</v>
      </c>
      <c r="DD5">
        <v>6</v>
      </c>
      <c r="DE5">
        <v>13</v>
      </c>
      <c r="DF5">
        <v>4</v>
      </c>
      <c r="DH5">
        <v>2</v>
      </c>
      <c r="DJ5">
        <v>10</v>
      </c>
      <c r="DK5">
        <v>9</v>
      </c>
      <c r="DL5">
        <v>7</v>
      </c>
      <c r="DM5">
        <v>12</v>
      </c>
      <c r="DN5">
        <v>7</v>
      </c>
      <c r="DO5">
        <v>4</v>
      </c>
      <c r="DP5">
        <v>11</v>
      </c>
      <c r="DQ5">
        <v>4</v>
      </c>
      <c r="DR5">
        <v>7</v>
      </c>
      <c r="DT5">
        <v>10</v>
      </c>
      <c r="DU5">
        <v>7</v>
      </c>
      <c r="DV5">
        <v>3</v>
      </c>
      <c r="DW5">
        <v>6</v>
      </c>
      <c r="DX5">
        <v>9</v>
      </c>
      <c r="DY5">
        <v>9</v>
      </c>
      <c r="DZ5">
        <v>4</v>
      </c>
      <c r="EA5">
        <v>9</v>
      </c>
      <c r="EB5">
        <v>1</v>
      </c>
      <c r="EC5">
        <v>4</v>
      </c>
      <c r="EE5">
        <v>9</v>
      </c>
      <c r="EF5">
        <v>9</v>
      </c>
      <c r="EG5">
        <v>4</v>
      </c>
      <c r="EH5">
        <v>6</v>
      </c>
      <c r="EI5">
        <v>9</v>
      </c>
      <c r="EJ5">
        <v>10</v>
      </c>
      <c r="EK5">
        <v>10</v>
      </c>
      <c r="EL5">
        <v>9</v>
      </c>
      <c r="EM5">
        <v>9</v>
      </c>
      <c r="EN5">
        <v>11</v>
      </c>
      <c r="EO5">
        <v>9</v>
      </c>
      <c r="EP5">
        <v>12</v>
      </c>
      <c r="EQ5">
        <v>14</v>
      </c>
      <c r="ER5">
        <v>10</v>
      </c>
      <c r="ES5">
        <v>4</v>
      </c>
      <c r="ET5">
        <v>6</v>
      </c>
      <c r="EU5">
        <v>3</v>
      </c>
      <c r="EV5">
        <v>10</v>
      </c>
      <c r="EW5">
        <v>5</v>
      </c>
      <c r="EX5">
        <v>1</v>
      </c>
      <c r="EY5">
        <v>8</v>
      </c>
      <c r="EZ5">
        <v>13</v>
      </c>
      <c r="FA5">
        <v>10</v>
      </c>
      <c r="FB5">
        <v>3</v>
      </c>
      <c r="FD5">
        <v>11</v>
      </c>
      <c r="FE5">
        <v>12</v>
      </c>
      <c r="FF5">
        <v>11</v>
      </c>
      <c r="FG5">
        <v>9</v>
      </c>
      <c r="FH5">
        <v>6</v>
      </c>
      <c r="FI5">
        <v>10</v>
      </c>
      <c r="FJ5">
        <v>4</v>
      </c>
      <c r="FK5">
        <v>11</v>
      </c>
      <c r="FL5">
        <v>9</v>
      </c>
      <c r="FM5">
        <v>7</v>
      </c>
      <c r="FN5">
        <v>12</v>
      </c>
      <c r="FO5">
        <v>6</v>
      </c>
      <c r="FP5">
        <v>8</v>
      </c>
      <c r="FQ5">
        <v>8</v>
      </c>
      <c r="FR5">
        <v>2</v>
      </c>
      <c r="FT5">
        <v>2</v>
      </c>
      <c r="FU5">
        <v>7</v>
      </c>
      <c r="FV5">
        <v>10</v>
      </c>
      <c r="FW5">
        <v>10</v>
      </c>
      <c r="FX5">
        <v>2</v>
      </c>
      <c r="FY5">
        <v>4</v>
      </c>
      <c r="FZ5">
        <v>9</v>
      </c>
      <c r="GA5">
        <v>6</v>
      </c>
      <c r="GB5">
        <v>11</v>
      </c>
      <c r="GC5">
        <v>12</v>
      </c>
      <c r="GD5">
        <v>2</v>
      </c>
      <c r="GE5">
        <v>6</v>
      </c>
      <c r="GF5">
        <v>9</v>
      </c>
      <c r="GH5">
        <v>5</v>
      </c>
      <c r="GJ5">
        <v>5</v>
      </c>
      <c r="GK5">
        <v>13</v>
      </c>
      <c r="GL5">
        <v>11</v>
      </c>
      <c r="GM5">
        <v>11</v>
      </c>
      <c r="GN5">
        <v>11</v>
      </c>
      <c r="GO5">
        <v>10</v>
      </c>
      <c r="GP5" t="b">
        <v>0</v>
      </c>
      <c r="GQ5">
        <v>0.88265306122449</v>
      </c>
      <c r="GR5">
        <v>1384</v>
      </c>
    </row>
    <row r="6" spans="1:200">
      <c r="A6" s="6" t="s">
        <v>5679</v>
      </c>
      <c r="B6">
        <v>7</v>
      </c>
      <c r="C6">
        <v>8</v>
      </c>
      <c r="D6">
        <v>1</v>
      </c>
      <c r="E6">
        <v>12</v>
      </c>
      <c r="F6">
        <v>3</v>
      </c>
      <c r="G6">
        <v>2</v>
      </c>
      <c r="H6">
        <v>6</v>
      </c>
      <c r="I6">
        <v>10</v>
      </c>
      <c r="J6">
        <v>9</v>
      </c>
      <c r="K6">
        <v>1</v>
      </c>
      <c r="M6">
        <v>6</v>
      </c>
      <c r="O6">
        <v>1</v>
      </c>
      <c r="P6">
        <v>7</v>
      </c>
      <c r="Q6">
        <v>10</v>
      </c>
      <c r="R6">
        <v>9</v>
      </c>
      <c r="S6">
        <v>5</v>
      </c>
      <c r="T6">
        <v>2</v>
      </c>
      <c r="V6">
        <v>8</v>
      </c>
      <c r="W6">
        <v>9</v>
      </c>
      <c r="Y6">
        <v>1</v>
      </c>
      <c r="Z6">
        <v>5</v>
      </c>
      <c r="AA6">
        <v>8</v>
      </c>
      <c r="AC6">
        <v>2</v>
      </c>
      <c r="AE6">
        <v>1</v>
      </c>
      <c r="AF6">
        <v>8</v>
      </c>
      <c r="AG6">
        <v>5</v>
      </c>
      <c r="AI6">
        <v>5</v>
      </c>
      <c r="AK6">
        <v>1</v>
      </c>
      <c r="AL6">
        <v>8</v>
      </c>
      <c r="AN6">
        <v>8</v>
      </c>
      <c r="AP6">
        <v>11</v>
      </c>
      <c r="AR6">
        <v>8</v>
      </c>
      <c r="AS6">
        <v>6</v>
      </c>
      <c r="AT6">
        <v>4</v>
      </c>
      <c r="AU6">
        <v>7</v>
      </c>
      <c r="AV6">
        <v>1</v>
      </c>
      <c r="AX6">
        <v>6</v>
      </c>
      <c r="AY6">
        <v>4</v>
      </c>
      <c r="AZ6">
        <v>9</v>
      </c>
      <c r="BA6">
        <v>5</v>
      </c>
      <c r="BB6">
        <v>2</v>
      </c>
      <c r="BE6">
        <v>3</v>
      </c>
      <c r="BF6">
        <v>7</v>
      </c>
      <c r="BG6">
        <v>5</v>
      </c>
      <c r="BH6">
        <v>2</v>
      </c>
      <c r="BI6">
        <v>7</v>
      </c>
      <c r="BJ6">
        <v>7</v>
      </c>
      <c r="BK6">
        <v>8</v>
      </c>
      <c r="BL6">
        <v>7</v>
      </c>
      <c r="BM6">
        <v>1</v>
      </c>
      <c r="BO6">
        <v>3</v>
      </c>
      <c r="BP6">
        <v>3</v>
      </c>
      <c r="BQ6">
        <v>6</v>
      </c>
      <c r="BR6">
        <v>15</v>
      </c>
      <c r="BS6">
        <v>4</v>
      </c>
      <c r="BT6">
        <v>9</v>
      </c>
      <c r="BU6">
        <v>9</v>
      </c>
      <c r="BV6">
        <v>10</v>
      </c>
      <c r="BW6">
        <v>8</v>
      </c>
      <c r="BZ6">
        <v>3</v>
      </c>
      <c r="CA6">
        <v>1</v>
      </c>
      <c r="CB6">
        <v>12</v>
      </c>
      <c r="CC6">
        <v>5</v>
      </c>
      <c r="CE6">
        <v>9</v>
      </c>
      <c r="CF6">
        <v>10</v>
      </c>
      <c r="CG6">
        <v>1</v>
      </c>
      <c r="CH6">
        <v>7</v>
      </c>
      <c r="CI6">
        <v>5</v>
      </c>
      <c r="CJ6">
        <v>3</v>
      </c>
      <c r="CK6">
        <v>5</v>
      </c>
      <c r="CL6">
        <v>2</v>
      </c>
      <c r="CM6">
        <v>5</v>
      </c>
      <c r="CO6">
        <v>10</v>
      </c>
      <c r="CP6">
        <v>8</v>
      </c>
      <c r="CR6">
        <v>8</v>
      </c>
      <c r="CS6">
        <v>1</v>
      </c>
      <c r="CT6">
        <v>1</v>
      </c>
      <c r="CU6">
        <v>6</v>
      </c>
      <c r="CW6">
        <v>1</v>
      </c>
      <c r="CX6">
        <v>1</v>
      </c>
      <c r="CY6">
        <v>10</v>
      </c>
      <c r="CZ6">
        <v>3</v>
      </c>
      <c r="DA6">
        <v>1</v>
      </c>
      <c r="DB6">
        <v>8</v>
      </c>
      <c r="DC6">
        <v>9</v>
      </c>
      <c r="DD6">
        <v>1</v>
      </c>
      <c r="DE6">
        <v>6</v>
      </c>
      <c r="DF6">
        <v>3</v>
      </c>
      <c r="DG6">
        <v>10</v>
      </c>
      <c r="DJ6">
        <v>5</v>
      </c>
      <c r="DK6">
        <v>11</v>
      </c>
      <c r="DL6">
        <v>6</v>
      </c>
      <c r="DN6">
        <v>3</v>
      </c>
      <c r="DP6">
        <v>7</v>
      </c>
      <c r="DQ6">
        <v>3</v>
      </c>
      <c r="DR6">
        <v>3</v>
      </c>
      <c r="DT6">
        <v>6</v>
      </c>
      <c r="DX6">
        <v>5</v>
      </c>
      <c r="DY6">
        <v>3</v>
      </c>
      <c r="DZ6">
        <v>9</v>
      </c>
      <c r="EA6">
        <v>6</v>
      </c>
      <c r="EC6">
        <v>6</v>
      </c>
      <c r="EE6">
        <v>7</v>
      </c>
      <c r="EF6">
        <v>7</v>
      </c>
      <c r="EG6">
        <v>7</v>
      </c>
      <c r="EH6">
        <v>5</v>
      </c>
      <c r="EI6">
        <v>3</v>
      </c>
      <c r="EJ6">
        <v>4</v>
      </c>
      <c r="EK6">
        <v>8</v>
      </c>
      <c r="EL6">
        <v>10</v>
      </c>
      <c r="EM6">
        <v>3</v>
      </c>
      <c r="EN6">
        <v>1</v>
      </c>
      <c r="EO6">
        <v>3</v>
      </c>
      <c r="EP6">
        <v>4</v>
      </c>
      <c r="EQ6">
        <v>9</v>
      </c>
      <c r="ER6">
        <v>9</v>
      </c>
      <c r="ES6">
        <v>6</v>
      </c>
      <c r="ET6">
        <v>4</v>
      </c>
      <c r="EV6">
        <v>6</v>
      </c>
      <c r="EW6">
        <v>9</v>
      </c>
      <c r="EX6">
        <v>1</v>
      </c>
      <c r="EY6">
        <v>3</v>
      </c>
      <c r="EZ6">
        <v>8</v>
      </c>
      <c r="FA6">
        <v>8</v>
      </c>
      <c r="FB6">
        <v>3</v>
      </c>
      <c r="FC6">
        <v>4</v>
      </c>
      <c r="FD6">
        <v>7</v>
      </c>
      <c r="FE6">
        <v>4</v>
      </c>
      <c r="FF6">
        <v>7</v>
      </c>
      <c r="FG6">
        <v>8</v>
      </c>
      <c r="FH6">
        <v>12</v>
      </c>
      <c r="FI6">
        <v>10</v>
      </c>
      <c r="FJ6">
        <v>1</v>
      </c>
      <c r="FK6">
        <v>1</v>
      </c>
      <c r="FL6">
        <v>1</v>
      </c>
      <c r="FM6">
        <v>4</v>
      </c>
      <c r="FN6">
        <v>7</v>
      </c>
      <c r="FO6">
        <v>5</v>
      </c>
      <c r="FP6">
        <v>7</v>
      </c>
      <c r="FQ6">
        <v>4</v>
      </c>
      <c r="FU6">
        <v>7</v>
      </c>
      <c r="FV6">
        <v>6</v>
      </c>
      <c r="FX6">
        <v>1</v>
      </c>
      <c r="FY6">
        <v>1</v>
      </c>
      <c r="FZ6">
        <v>5</v>
      </c>
      <c r="GA6">
        <v>7</v>
      </c>
      <c r="GB6">
        <v>8</v>
      </c>
      <c r="GC6">
        <v>8</v>
      </c>
      <c r="GD6">
        <v>3</v>
      </c>
      <c r="GE6">
        <v>3</v>
      </c>
      <c r="GF6">
        <v>1</v>
      </c>
      <c r="GH6">
        <v>12</v>
      </c>
      <c r="GJ6">
        <v>2</v>
      </c>
      <c r="GK6">
        <v>1</v>
      </c>
      <c r="GL6">
        <v>7</v>
      </c>
      <c r="GM6">
        <v>10</v>
      </c>
      <c r="GN6">
        <v>8</v>
      </c>
      <c r="GO6">
        <v>3</v>
      </c>
      <c r="GP6" t="b">
        <v>0</v>
      </c>
      <c r="GQ6">
        <v>0.678571428571429</v>
      </c>
      <c r="GR6">
        <v>876</v>
      </c>
    </row>
    <row r="7" spans="1:200">
      <c r="A7" s="6" t="s">
        <v>5661</v>
      </c>
      <c r="B7">
        <v>4</v>
      </c>
      <c r="C7">
        <v>9</v>
      </c>
      <c r="D7">
        <v>2</v>
      </c>
      <c r="E7">
        <v>8</v>
      </c>
      <c r="F7">
        <v>7</v>
      </c>
      <c r="G7">
        <v>1</v>
      </c>
      <c r="H7">
        <v>3</v>
      </c>
      <c r="I7">
        <v>7</v>
      </c>
      <c r="J7">
        <v>8</v>
      </c>
      <c r="K7">
        <v>1</v>
      </c>
      <c r="L7">
        <v>3</v>
      </c>
      <c r="M7">
        <v>5</v>
      </c>
      <c r="N7">
        <v>2</v>
      </c>
      <c r="O7">
        <v>1</v>
      </c>
      <c r="P7">
        <v>5</v>
      </c>
      <c r="Q7">
        <v>9</v>
      </c>
      <c r="R7">
        <v>7</v>
      </c>
      <c r="S7">
        <v>4</v>
      </c>
      <c r="T7">
        <v>3</v>
      </c>
      <c r="U7">
        <v>1</v>
      </c>
      <c r="V7">
        <v>7</v>
      </c>
      <c r="W7">
        <v>6</v>
      </c>
      <c r="Y7">
        <v>2</v>
      </c>
      <c r="Z7">
        <v>5</v>
      </c>
      <c r="AA7">
        <v>4</v>
      </c>
      <c r="AC7">
        <v>6</v>
      </c>
      <c r="AD7">
        <v>1</v>
      </c>
      <c r="AE7">
        <v>4</v>
      </c>
      <c r="AF7">
        <v>4</v>
      </c>
      <c r="AG7">
        <v>3</v>
      </c>
      <c r="AH7">
        <v>4</v>
      </c>
      <c r="AI7">
        <v>5</v>
      </c>
      <c r="AJ7">
        <v>2</v>
      </c>
      <c r="AL7">
        <v>3</v>
      </c>
      <c r="AM7">
        <v>2</v>
      </c>
      <c r="AN7">
        <v>6</v>
      </c>
      <c r="AO7">
        <v>2</v>
      </c>
      <c r="AP7">
        <v>6</v>
      </c>
      <c r="AR7">
        <v>4</v>
      </c>
      <c r="AS7">
        <v>4</v>
      </c>
      <c r="AT7">
        <v>8</v>
      </c>
      <c r="AU7">
        <v>3</v>
      </c>
      <c r="AV7">
        <v>2</v>
      </c>
      <c r="AW7">
        <v>3</v>
      </c>
      <c r="AX7">
        <v>1</v>
      </c>
      <c r="AY7">
        <v>1</v>
      </c>
      <c r="AZ7">
        <v>8</v>
      </c>
      <c r="BA7">
        <v>8</v>
      </c>
      <c r="BB7">
        <v>4</v>
      </c>
      <c r="BC7">
        <v>1</v>
      </c>
      <c r="BD7">
        <v>3</v>
      </c>
      <c r="BE7">
        <v>3</v>
      </c>
      <c r="BF7">
        <v>3</v>
      </c>
      <c r="BG7">
        <v>3</v>
      </c>
      <c r="BH7">
        <v>2</v>
      </c>
      <c r="BI7">
        <v>3</v>
      </c>
      <c r="BJ7">
        <v>4</v>
      </c>
      <c r="BK7">
        <v>4</v>
      </c>
      <c r="BL7">
        <v>7</v>
      </c>
      <c r="BM7">
        <v>2</v>
      </c>
      <c r="BO7">
        <v>7</v>
      </c>
      <c r="BP7">
        <v>1</v>
      </c>
      <c r="BQ7">
        <v>5</v>
      </c>
      <c r="BR7">
        <v>7</v>
      </c>
      <c r="BT7">
        <v>9</v>
      </c>
      <c r="BU7">
        <v>5</v>
      </c>
      <c r="BV7">
        <v>7</v>
      </c>
      <c r="BW7">
        <v>3</v>
      </c>
      <c r="BX7">
        <v>2</v>
      </c>
      <c r="BY7">
        <v>6</v>
      </c>
      <c r="BZ7">
        <v>4</v>
      </c>
      <c r="CA7">
        <v>1</v>
      </c>
      <c r="CB7">
        <v>8</v>
      </c>
      <c r="CC7">
        <v>6</v>
      </c>
      <c r="CD7">
        <v>3</v>
      </c>
      <c r="CE7">
        <v>7</v>
      </c>
      <c r="CF7">
        <v>9</v>
      </c>
      <c r="CG7">
        <v>1</v>
      </c>
      <c r="CH7">
        <v>8</v>
      </c>
      <c r="CI7">
        <v>5</v>
      </c>
      <c r="CJ7">
        <v>4</v>
      </c>
      <c r="CK7">
        <v>2</v>
      </c>
      <c r="CL7">
        <v>1</v>
      </c>
      <c r="CM7">
        <v>3</v>
      </c>
      <c r="CN7">
        <v>4</v>
      </c>
      <c r="CO7">
        <v>6</v>
      </c>
      <c r="CP7">
        <v>7</v>
      </c>
      <c r="CQ7">
        <v>1</v>
      </c>
      <c r="CR7">
        <v>3</v>
      </c>
      <c r="CS7">
        <v>3</v>
      </c>
      <c r="CT7">
        <v>5</v>
      </c>
      <c r="CU7">
        <v>5</v>
      </c>
      <c r="CV7">
        <v>1</v>
      </c>
      <c r="CX7">
        <v>2</v>
      </c>
      <c r="CY7">
        <v>5</v>
      </c>
      <c r="CZ7">
        <v>4</v>
      </c>
      <c r="DA7">
        <v>1</v>
      </c>
      <c r="DB7">
        <v>6</v>
      </c>
      <c r="DC7">
        <v>7</v>
      </c>
      <c r="DD7">
        <v>3</v>
      </c>
      <c r="DE7">
        <v>5</v>
      </c>
      <c r="DF7">
        <v>3</v>
      </c>
      <c r="DG7">
        <v>3</v>
      </c>
      <c r="DH7">
        <v>2</v>
      </c>
      <c r="DI7">
        <v>3</v>
      </c>
      <c r="DJ7">
        <v>4</v>
      </c>
      <c r="DK7">
        <v>7</v>
      </c>
      <c r="DL7">
        <v>5</v>
      </c>
      <c r="DM7">
        <v>5</v>
      </c>
      <c r="DO7">
        <v>1</v>
      </c>
      <c r="DP7">
        <v>6</v>
      </c>
      <c r="DR7">
        <v>7</v>
      </c>
      <c r="DT7">
        <v>3</v>
      </c>
      <c r="DU7">
        <v>1</v>
      </c>
      <c r="DV7">
        <v>3</v>
      </c>
      <c r="DW7">
        <v>3</v>
      </c>
      <c r="DX7">
        <v>4</v>
      </c>
      <c r="DY7">
        <v>5</v>
      </c>
      <c r="DZ7">
        <v>4</v>
      </c>
      <c r="EA7">
        <v>6</v>
      </c>
      <c r="EC7">
        <v>2</v>
      </c>
      <c r="ED7">
        <v>2</v>
      </c>
      <c r="EE7">
        <v>7</v>
      </c>
      <c r="EF7">
        <v>5</v>
      </c>
      <c r="EG7">
        <v>1</v>
      </c>
      <c r="EH7">
        <v>1</v>
      </c>
      <c r="EI7">
        <v>4</v>
      </c>
      <c r="EJ7">
        <v>6</v>
      </c>
      <c r="EK7">
        <v>4</v>
      </c>
      <c r="EL7">
        <v>7</v>
      </c>
      <c r="EM7">
        <v>6</v>
      </c>
      <c r="EN7">
        <v>3</v>
      </c>
      <c r="EO7">
        <v>4</v>
      </c>
      <c r="EP7">
        <v>7</v>
      </c>
      <c r="EQ7">
        <v>5</v>
      </c>
      <c r="ER7">
        <v>5</v>
      </c>
      <c r="ES7">
        <v>2</v>
      </c>
      <c r="ET7">
        <v>1</v>
      </c>
      <c r="EU7">
        <v>1</v>
      </c>
      <c r="EV7">
        <v>8</v>
      </c>
      <c r="EW7">
        <v>2</v>
      </c>
      <c r="EX7">
        <v>2</v>
      </c>
      <c r="EY7">
        <v>3</v>
      </c>
      <c r="EZ7">
        <v>4</v>
      </c>
      <c r="FA7">
        <v>7</v>
      </c>
      <c r="FB7">
        <v>2</v>
      </c>
      <c r="FD7">
        <v>7</v>
      </c>
      <c r="FE7">
        <v>7</v>
      </c>
      <c r="FF7">
        <v>8</v>
      </c>
      <c r="FG7">
        <v>5</v>
      </c>
      <c r="FH7">
        <v>8</v>
      </c>
      <c r="FI7">
        <v>7</v>
      </c>
      <c r="FJ7">
        <v>7</v>
      </c>
      <c r="FK7">
        <v>2</v>
      </c>
      <c r="FL7">
        <v>5</v>
      </c>
      <c r="FM7">
        <v>2</v>
      </c>
      <c r="FN7">
        <v>6</v>
      </c>
      <c r="FO7">
        <v>6</v>
      </c>
      <c r="FP7">
        <v>4</v>
      </c>
      <c r="FQ7">
        <v>2</v>
      </c>
      <c r="FT7">
        <v>2</v>
      </c>
      <c r="FU7">
        <v>6</v>
      </c>
      <c r="FV7">
        <v>5</v>
      </c>
      <c r="FW7">
        <v>6</v>
      </c>
      <c r="FY7">
        <v>2</v>
      </c>
      <c r="FZ7">
        <v>7</v>
      </c>
      <c r="GA7">
        <v>3</v>
      </c>
      <c r="GB7">
        <v>4</v>
      </c>
      <c r="GC7">
        <v>7</v>
      </c>
      <c r="GD7">
        <v>2</v>
      </c>
      <c r="GF7">
        <v>1</v>
      </c>
      <c r="GG7">
        <v>1</v>
      </c>
      <c r="GH7">
        <v>7</v>
      </c>
      <c r="GJ7">
        <v>1</v>
      </c>
      <c r="GK7">
        <v>6</v>
      </c>
      <c r="GL7">
        <v>6</v>
      </c>
      <c r="GM7">
        <v>6</v>
      </c>
      <c r="GN7">
        <v>6</v>
      </c>
      <c r="GO7">
        <v>6</v>
      </c>
      <c r="GP7" t="b">
        <v>0</v>
      </c>
      <c r="GQ7">
        <v>0.790816326530612</v>
      </c>
      <c r="GR7">
        <v>761</v>
      </c>
    </row>
    <row r="8" spans="1:200">
      <c r="A8" s="6" t="s">
        <v>5656</v>
      </c>
      <c r="B8">
        <v>4</v>
      </c>
      <c r="C8">
        <v>2</v>
      </c>
      <c r="D8">
        <v>10</v>
      </c>
      <c r="E8">
        <v>2</v>
      </c>
      <c r="F8">
        <v>1</v>
      </c>
      <c r="H8">
        <v>8</v>
      </c>
      <c r="I8">
        <v>1</v>
      </c>
      <c r="K8">
        <v>13</v>
      </c>
      <c r="M8">
        <v>2</v>
      </c>
      <c r="O8">
        <v>3</v>
      </c>
      <c r="P8">
        <v>1</v>
      </c>
      <c r="R8">
        <v>1</v>
      </c>
      <c r="S8">
        <v>1</v>
      </c>
      <c r="T8">
        <v>6</v>
      </c>
      <c r="U8">
        <v>1</v>
      </c>
      <c r="W8">
        <v>2</v>
      </c>
      <c r="X8">
        <v>7</v>
      </c>
      <c r="Y8">
        <v>7</v>
      </c>
      <c r="AB8">
        <v>10</v>
      </c>
      <c r="AC8">
        <v>10</v>
      </c>
      <c r="AE8">
        <v>5</v>
      </c>
      <c r="AF8">
        <v>3</v>
      </c>
      <c r="AG8">
        <v>2</v>
      </c>
      <c r="AJ8">
        <v>6</v>
      </c>
      <c r="AK8">
        <v>4</v>
      </c>
      <c r="AL8">
        <v>5</v>
      </c>
      <c r="AN8">
        <v>1</v>
      </c>
      <c r="AP8">
        <v>5</v>
      </c>
      <c r="AQ8">
        <v>10</v>
      </c>
      <c r="AR8">
        <v>2</v>
      </c>
      <c r="AS8">
        <v>4</v>
      </c>
      <c r="AT8">
        <v>8</v>
      </c>
      <c r="AU8">
        <v>4</v>
      </c>
      <c r="AY8">
        <v>9</v>
      </c>
      <c r="BA8">
        <v>6</v>
      </c>
      <c r="BB8">
        <v>8</v>
      </c>
      <c r="BC8">
        <v>1</v>
      </c>
      <c r="BF8">
        <v>9</v>
      </c>
      <c r="BG8">
        <v>5</v>
      </c>
      <c r="BH8">
        <v>10</v>
      </c>
      <c r="BI8">
        <v>9</v>
      </c>
      <c r="BJ8">
        <v>2</v>
      </c>
      <c r="BK8">
        <v>1</v>
      </c>
      <c r="BL8">
        <v>1</v>
      </c>
      <c r="BM8">
        <v>10</v>
      </c>
      <c r="BO8">
        <v>3</v>
      </c>
      <c r="BS8">
        <v>10</v>
      </c>
      <c r="BV8">
        <v>1</v>
      </c>
      <c r="BW8">
        <v>4</v>
      </c>
      <c r="BX8">
        <v>9</v>
      </c>
      <c r="BY8">
        <v>8</v>
      </c>
      <c r="BZ8">
        <v>1</v>
      </c>
      <c r="CA8">
        <v>10</v>
      </c>
      <c r="CC8">
        <v>11</v>
      </c>
      <c r="CE8">
        <v>1</v>
      </c>
      <c r="CG8">
        <v>6</v>
      </c>
      <c r="CI8">
        <v>4</v>
      </c>
      <c r="CL8">
        <v>4</v>
      </c>
      <c r="CM8">
        <v>1</v>
      </c>
      <c r="CP8">
        <v>1</v>
      </c>
      <c r="CQ8">
        <v>10</v>
      </c>
      <c r="CR8">
        <v>3</v>
      </c>
      <c r="CT8">
        <v>2</v>
      </c>
      <c r="CU8">
        <v>3</v>
      </c>
      <c r="CW8">
        <v>5</v>
      </c>
      <c r="CX8">
        <v>7</v>
      </c>
      <c r="CZ8">
        <v>9</v>
      </c>
      <c r="DA8">
        <v>6</v>
      </c>
      <c r="DC8">
        <v>3</v>
      </c>
      <c r="DE8">
        <v>4</v>
      </c>
      <c r="DM8">
        <v>8</v>
      </c>
      <c r="DO8">
        <v>10</v>
      </c>
      <c r="DP8">
        <v>1</v>
      </c>
      <c r="DR8">
        <v>8</v>
      </c>
      <c r="DS8">
        <v>9</v>
      </c>
      <c r="DU8">
        <v>11</v>
      </c>
      <c r="DW8">
        <v>6</v>
      </c>
      <c r="DX8">
        <v>3</v>
      </c>
      <c r="DY8">
        <v>5</v>
      </c>
      <c r="DZ8">
        <v>2</v>
      </c>
      <c r="EA8">
        <v>2</v>
      </c>
      <c r="EB8">
        <v>9</v>
      </c>
      <c r="EC8">
        <v>4</v>
      </c>
      <c r="EE8">
        <v>6</v>
      </c>
      <c r="EF8">
        <v>4</v>
      </c>
      <c r="EH8">
        <v>3</v>
      </c>
      <c r="EJ8">
        <v>6</v>
      </c>
      <c r="EK8">
        <v>1</v>
      </c>
      <c r="EM8">
        <v>7</v>
      </c>
      <c r="EN8">
        <v>6</v>
      </c>
      <c r="EO8">
        <v>7</v>
      </c>
      <c r="EP8">
        <v>4</v>
      </c>
      <c r="EQ8">
        <v>2</v>
      </c>
      <c r="ES8">
        <v>4</v>
      </c>
      <c r="ET8">
        <v>2</v>
      </c>
      <c r="EU8">
        <v>6</v>
      </c>
      <c r="EV8">
        <v>4</v>
      </c>
      <c r="EY8">
        <v>8</v>
      </c>
      <c r="EZ8">
        <v>1</v>
      </c>
      <c r="FA8">
        <v>1</v>
      </c>
      <c r="FB8">
        <v>7</v>
      </c>
      <c r="FD8">
        <v>5</v>
      </c>
      <c r="FE8">
        <v>1</v>
      </c>
      <c r="FF8">
        <v>6</v>
      </c>
      <c r="FG8">
        <v>1</v>
      </c>
      <c r="FK8">
        <v>4</v>
      </c>
      <c r="FL8">
        <v>9</v>
      </c>
      <c r="FO8">
        <v>3</v>
      </c>
      <c r="FQ8">
        <v>6</v>
      </c>
      <c r="FR8">
        <v>7</v>
      </c>
      <c r="FS8">
        <v>6</v>
      </c>
      <c r="FT8">
        <v>10</v>
      </c>
      <c r="FU8">
        <v>4</v>
      </c>
      <c r="FV8">
        <v>6</v>
      </c>
      <c r="FW8">
        <v>8</v>
      </c>
      <c r="FX8">
        <v>9</v>
      </c>
      <c r="FZ8">
        <v>5</v>
      </c>
      <c r="GA8">
        <v>1</v>
      </c>
      <c r="GB8">
        <v>3</v>
      </c>
      <c r="GE8">
        <v>4</v>
      </c>
      <c r="GF8">
        <v>9</v>
      </c>
      <c r="GJ8">
        <v>6</v>
      </c>
      <c r="GK8">
        <v>6</v>
      </c>
      <c r="GO8">
        <v>7</v>
      </c>
      <c r="GP8" t="b">
        <v>0</v>
      </c>
      <c r="GQ8">
        <v>0.520408163265306</v>
      </c>
      <c r="GR8">
        <v>631</v>
      </c>
    </row>
    <row r="9" spans="1:200">
      <c r="A9" s="6" t="s">
        <v>5737</v>
      </c>
      <c r="B9">
        <v>5</v>
      </c>
      <c r="D9">
        <v>9</v>
      </c>
      <c r="H9">
        <v>1</v>
      </c>
      <c r="J9">
        <v>1</v>
      </c>
      <c r="K9">
        <v>7</v>
      </c>
      <c r="M9">
        <v>1</v>
      </c>
      <c r="O9">
        <v>2</v>
      </c>
      <c r="P9">
        <v>6</v>
      </c>
      <c r="S9">
        <v>7</v>
      </c>
      <c r="T9">
        <v>5</v>
      </c>
      <c r="U9">
        <v>1</v>
      </c>
      <c r="X9">
        <v>7</v>
      </c>
      <c r="Y9">
        <v>6</v>
      </c>
      <c r="AB9">
        <v>5</v>
      </c>
      <c r="AC9">
        <v>9</v>
      </c>
      <c r="AE9">
        <v>8</v>
      </c>
      <c r="AI9">
        <v>1</v>
      </c>
      <c r="AJ9">
        <v>4</v>
      </c>
      <c r="AK9">
        <v>7</v>
      </c>
      <c r="AL9">
        <v>6</v>
      </c>
      <c r="AM9">
        <v>1</v>
      </c>
      <c r="AP9">
        <v>2</v>
      </c>
      <c r="AQ9">
        <v>4</v>
      </c>
      <c r="AR9">
        <v>4</v>
      </c>
      <c r="AS9">
        <v>5</v>
      </c>
      <c r="AT9">
        <v>6</v>
      </c>
      <c r="AU9">
        <v>4</v>
      </c>
      <c r="AW9">
        <v>4</v>
      </c>
      <c r="AY9">
        <v>3</v>
      </c>
      <c r="BA9">
        <v>6</v>
      </c>
      <c r="BB9">
        <v>8</v>
      </c>
      <c r="BC9">
        <v>1</v>
      </c>
      <c r="BD9">
        <v>3</v>
      </c>
      <c r="BF9">
        <v>7</v>
      </c>
      <c r="BG9">
        <v>5</v>
      </c>
      <c r="BH9">
        <v>1</v>
      </c>
      <c r="BI9">
        <v>1</v>
      </c>
      <c r="BJ9">
        <v>3</v>
      </c>
      <c r="BK9">
        <v>9</v>
      </c>
      <c r="BL9">
        <v>2</v>
      </c>
      <c r="BM9">
        <v>4</v>
      </c>
      <c r="BO9">
        <v>2</v>
      </c>
      <c r="BS9">
        <v>8</v>
      </c>
      <c r="BW9">
        <v>5</v>
      </c>
      <c r="BX9">
        <v>7</v>
      </c>
      <c r="BY9">
        <v>8</v>
      </c>
      <c r="CA9">
        <v>8</v>
      </c>
      <c r="CC9">
        <v>10</v>
      </c>
      <c r="CD9">
        <v>2</v>
      </c>
      <c r="CE9">
        <v>2</v>
      </c>
      <c r="CG9">
        <v>7</v>
      </c>
      <c r="CH9">
        <v>1</v>
      </c>
      <c r="CL9">
        <v>1</v>
      </c>
      <c r="CM9">
        <v>3</v>
      </c>
      <c r="CP9">
        <v>1</v>
      </c>
      <c r="CR9">
        <v>4</v>
      </c>
      <c r="CT9">
        <v>2</v>
      </c>
      <c r="CU9">
        <v>2</v>
      </c>
      <c r="CW9">
        <v>1</v>
      </c>
      <c r="CX9">
        <v>8</v>
      </c>
      <c r="CZ9">
        <v>7</v>
      </c>
      <c r="DA9">
        <v>8</v>
      </c>
      <c r="DE9">
        <v>4</v>
      </c>
      <c r="DH9">
        <v>3</v>
      </c>
      <c r="DI9">
        <v>8</v>
      </c>
      <c r="DM9">
        <v>8</v>
      </c>
      <c r="DR9">
        <v>9</v>
      </c>
      <c r="DU9">
        <v>6</v>
      </c>
      <c r="DV9">
        <v>9</v>
      </c>
      <c r="DW9">
        <v>7</v>
      </c>
      <c r="DX9">
        <v>1</v>
      </c>
      <c r="DY9">
        <v>7</v>
      </c>
      <c r="DZ9">
        <v>4</v>
      </c>
      <c r="EA9">
        <v>3</v>
      </c>
      <c r="EB9">
        <v>6</v>
      </c>
      <c r="EC9">
        <v>1</v>
      </c>
      <c r="EF9">
        <v>1</v>
      </c>
      <c r="EH9">
        <v>6</v>
      </c>
      <c r="EJ9">
        <v>8</v>
      </c>
      <c r="EK9">
        <v>3</v>
      </c>
      <c r="EM9">
        <v>4</v>
      </c>
      <c r="EN9">
        <v>2</v>
      </c>
      <c r="EO9">
        <v>6</v>
      </c>
      <c r="EP9">
        <v>2</v>
      </c>
      <c r="EQ9">
        <v>1</v>
      </c>
      <c r="ES9">
        <v>5</v>
      </c>
      <c r="ET9">
        <v>2</v>
      </c>
      <c r="EU9">
        <v>5</v>
      </c>
      <c r="EY9">
        <v>8</v>
      </c>
      <c r="EZ9">
        <v>3</v>
      </c>
      <c r="FA9">
        <v>5</v>
      </c>
      <c r="FB9">
        <v>4</v>
      </c>
      <c r="FF9">
        <v>4</v>
      </c>
      <c r="FK9">
        <v>1</v>
      </c>
      <c r="FL9">
        <v>8</v>
      </c>
      <c r="FO9">
        <v>7</v>
      </c>
      <c r="FS9">
        <v>6</v>
      </c>
      <c r="FU9">
        <v>3</v>
      </c>
      <c r="FV9">
        <v>4</v>
      </c>
      <c r="FW9">
        <v>7</v>
      </c>
      <c r="FX9">
        <v>8</v>
      </c>
      <c r="FZ9">
        <v>4</v>
      </c>
      <c r="GA9">
        <v>7</v>
      </c>
      <c r="GC9">
        <v>1</v>
      </c>
      <c r="GE9">
        <v>8</v>
      </c>
      <c r="GF9">
        <v>8</v>
      </c>
      <c r="GK9">
        <v>3</v>
      </c>
      <c r="GM9">
        <v>3</v>
      </c>
      <c r="GO9">
        <v>6</v>
      </c>
      <c r="GP9" t="b">
        <v>0</v>
      </c>
      <c r="GQ9">
        <v>0.459183673469388</v>
      </c>
      <c r="GR9">
        <v>507</v>
      </c>
    </row>
    <row r="10" spans="1:200">
      <c r="A10" s="6" t="s">
        <v>5666</v>
      </c>
      <c r="B10">
        <v>4</v>
      </c>
      <c r="C10">
        <v>2</v>
      </c>
      <c r="D10">
        <v>3</v>
      </c>
      <c r="E10">
        <v>3</v>
      </c>
      <c r="F10">
        <v>3</v>
      </c>
      <c r="G10">
        <v>6</v>
      </c>
      <c r="H10">
        <v>7</v>
      </c>
      <c r="J10">
        <v>3</v>
      </c>
      <c r="K10">
        <v>1</v>
      </c>
      <c r="M10">
        <v>6</v>
      </c>
      <c r="O10">
        <v>3</v>
      </c>
      <c r="P10">
        <v>3</v>
      </c>
      <c r="Q10">
        <v>1</v>
      </c>
      <c r="R10">
        <v>4</v>
      </c>
      <c r="S10">
        <v>1</v>
      </c>
      <c r="T10">
        <v>5</v>
      </c>
      <c r="V10">
        <v>2</v>
      </c>
      <c r="W10">
        <v>9</v>
      </c>
      <c r="Y10">
        <v>3</v>
      </c>
      <c r="Z10">
        <v>2</v>
      </c>
      <c r="AA10">
        <v>2</v>
      </c>
      <c r="AB10">
        <v>5</v>
      </c>
      <c r="AC10">
        <v>4</v>
      </c>
      <c r="AD10">
        <v>8</v>
      </c>
      <c r="AE10">
        <v>1</v>
      </c>
      <c r="AF10">
        <v>1</v>
      </c>
      <c r="AG10">
        <v>1</v>
      </c>
      <c r="AI10">
        <v>1</v>
      </c>
      <c r="AJ10">
        <v>7</v>
      </c>
      <c r="AL10">
        <v>3</v>
      </c>
      <c r="AM10">
        <v>1</v>
      </c>
      <c r="AN10">
        <v>2</v>
      </c>
      <c r="AP10">
        <v>2</v>
      </c>
      <c r="AQ10">
        <v>3</v>
      </c>
      <c r="AR10">
        <v>3</v>
      </c>
      <c r="AS10">
        <v>3</v>
      </c>
      <c r="AT10">
        <v>4</v>
      </c>
      <c r="AU10">
        <v>1</v>
      </c>
      <c r="AV10">
        <v>7</v>
      </c>
      <c r="AX10">
        <v>5</v>
      </c>
      <c r="AY10">
        <v>6</v>
      </c>
      <c r="BA10">
        <v>3</v>
      </c>
      <c r="BB10">
        <v>7</v>
      </c>
      <c r="BD10">
        <v>1</v>
      </c>
      <c r="BF10">
        <v>5</v>
      </c>
      <c r="BG10">
        <v>2</v>
      </c>
      <c r="BI10">
        <v>6</v>
      </c>
      <c r="BJ10">
        <v>4</v>
      </c>
      <c r="BK10">
        <v>3</v>
      </c>
      <c r="BL10">
        <v>2</v>
      </c>
      <c r="BM10">
        <v>3</v>
      </c>
      <c r="BO10">
        <v>2</v>
      </c>
      <c r="BP10">
        <v>2</v>
      </c>
      <c r="BR10">
        <v>1</v>
      </c>
      <c r="BS10">
        <v>3</v>
      </c>
      <c r="BW10">
        <v>4</v>
      </c>
      <c r="BX10">
        <v>7</v>
      </c>
      <c r="BZ10">
        <v>4</v>
      </c>
      <c r="CA10">
        <v>7</v>
      </c>
      <c r="CB10">
        <v>1</v>
      </c>
      <c r="CC10">
        <v>1</v>
      </c>
      <c r="CE10">
        <v>2</v>
      </c>
      <c r="CF10">
        <v>1</v>
      </c>
      <c r="CG10">
        <v>3</v>
      </c>
      <c r="CI10">
        <v>4</v>
      </c>
      <c r="CJ10">
        <v>2</v>
      </c>
      <c r="CK10">
        <v>5</v>
      </c>
      <c r="CL10">
        <v>9</v>
      </c>
      <c r="CM10">
        <v>2</v>
      </c>
      <c r="CO10">
        <v>1</v>
      </c>
      <c r="CP10">
        <v>3</v>
      </c>
      <c r="CR10">
        <v>1</v>
      </c>
      <c r="CS10">
        <v>7</v>
      </c>
      <c r="CT10">
        <v>5</v>
      </c>
      <c r="CU10">
        <v>3</v>
      </c>
      <c r="CW10">
        <v>1</v>
      </c>
      <c r="CX10">
        <v>5</v>
      </c>
      <c r="CY10">
        <v>2</v>
      </c>
      <c r="CZ10">
        <v>5</v>
      </c>
      <c r="DB10">
        <v>3</v>
      </c>
      <c r="DC10">
        <v>5</v>
      </c>
      <c r="DD10">
        <v>2</v>
      </c>
      <c r="DE10">
        <v>6</v>
      </c>
      <c r="DG10">
        <v>3</v>
      </c>
      <c r="DH10">
        <v>1</v>
      </c>
      <c r="DJ10">
        <v>1</v>
      </c>
      <c r="DK10">
        <v>6</v>
      </c>
      <c r="DL10">
        <v>2</v>
      </c>
      <c r="DM10">
        <v>3</v>
      </c>
      <c r="DN10">
        <v>5</v>
      </c>
      <c r="DO10">
        <v>1</v>
      </c>
      <c r="DR10">
        <v>1</v>
      </c>
      <c r="DT10">
        <v>2</v>
      </c>
      <c r="DU10">
        <v>2</v>
      </c>
      <c r="DV10">
        <v>1</v>
      </c>
      <c r="DW10">
        <v>2</v>
      </c>
      <c r="DX10">
        <v>2</v>
      </c>
      <c r="DY10">
        <v>3</v>
      </c>
      <c r="DZ10">
        <v>1</v>
      </c>
      <c r="EA10">
        <v>1</v>
      </c>
      <c r="EB10">
        <v>6</v>
      </c>
      <c r="EC10">
        <v>2</v>
      </c>
      <c r="ED10">
        <v>3</v>
      </c>
      <c r="EE10">
        <v>4</v>
      </c>
      <c r="EF10">
        <v>6</v>
      </c>
      <c r="EI10">
        <v>5</v>
      </c>
      <c r="EJ10">
        <v>5</v>
      </c>
      <c r="EM10">
        <v>5</v>
      </c>
      <c r="EN10">
        <v>6</v>
      </c>
      <c r="EO10">
        <v>4</v>
      </c>
      <c r="EP10">
        <v>4</v>
      </c>
      <c r="EQ10">
        <v>4</v>
      </c>
      <c r="ER10">
        <v>2</v>
      </c>
      <c r="ES10">
        <v>5</v>
      </c>
      <c r="ET10">
        <v>6</v>
      </c>
      <c r="EU10">
        <v>2</v>
      </c>
      <c r="EV10">
        <v>4</v>
      </c>
      <c r="EW10">
        <v>2</v>
      </c>
      <c r="EY10">
        <v>5</v>
      </c>
      <c r="EZ10">
        <v>1</v>
      </c>
      <c r="FA10">
        <v>1</v>
      </c>
      <c r="FB10">
        <v>4</v>
      </c>
      <c r="FC10">
        <v>1</v>
      </c>
      <c r="FD10">
        <v>3</v>
      </c>
      <c r="FE10">
        <v>7</v>
      </c>
      <c r="FF10">
        <v>5</v>
      </c>
      <c r="FG10">
        <v>6</v>
      </c>
      <c r="FI10">
        <v>1</v>
      </c>
      <c r="FK10">
        <v>2</v>
      </c>
      <c r="FL10">
        <v>4</v>
      </c>
      <c r="FM10">
        <v>3</v>
      </c>
      <c r="FN10">
        <v>4</v>
      </c>
      <c r="FO10">
        <v>1</v>
      </c>
      <c r="FP10">
        <v>1</v>
      </c>
      <c r="FQ10">
        <v>6</v>
      </c>
      <c r="FR10">
        <v>1</v>
      </c>
      <c r="FU10">
        <v>3</v>
      </c>
      <c r="FV10">
        <v>1</v>
      </c>
      <c r="FW10">
        <v>1</v>
      </c>
      <c r="FX10">
        <v>4</v>
      </c>
      <c r="FY10">
        <v>5</v>
      </c>
      <c r="GA10">
        <v>1</v>
      </c>
      <c r="GB10">
        <v>4</v>
      </c>
      <c r="GC10">
        <v>1</v>
      </c>
      <c r="GE10">
        <v>2</v>
      </c>
      <c r="GF10">
        <v>4</v>
      </c>
      <c r="GH10">
        <v>2</v>
      </c>
      <c r="GJ10">
        <v>6</v>
      </c>
      <c r="GK10">
        <v>3</v>
      </c>
      <c r="GM10">
        <v>2</v>
      </c>
      <c r="GO10">
        <v>1</v>
      </c>
      <c r="GP10" t="b">
        <v>0</v>
      </c>
      <c r="GQ10">
        <v>0.586734693877551</v>
      </c>
      <c r="GR10">
        <v>494</v>
      </c>
    </row>
    <row r="11" spans="1:200">
      <c r="A11" s="6" t="s">
        <v>5659</v>
      </c>
      <c r="B11">
        <v>5</v>
      </c>
      <c r="C11">
        <v>1</v>
      </c>
      <c r="D11">
        <v>1</v>
      </c>
      <c r="G11">
        <v>4</v>
      </c>
      <c r="I11">
        <v>3</v>
      </c>
      <c r="M11">
        <v>5</v>
      </c>
      <c r="O11">
        <v>4</v>
      </c>
      <c r="P11">
        <v>2</v>
      </c>
      <c r="Q11">
        <v>1</v>
      </c>
      <c r="R11">
        <v>5</v>
      </c>
      <c r="S11">
        <v>4</v>
      </c>
      <c r="T11">
        <v>5</v>
      </c>
      <c r="V11">
        <v>8</v>
      </c>
      <c r="Y11">
        <v>4</v>
      </c>
      <c r="Z11">
        <v>8</v>
      </c>
      <c r="AB11">
        <v>2</v>
      </c>
      <c r="AC11">
        <v>11</v>
      </c>
      <c r="AD11">
        <v>1</v>
      </c>
      <c r="AE11">
        <v>5</v>
      </c>
      <c r="AG11">
        <v>1</v>
      </c>
      <c r="AJ11">
        <v>3</v>
      </c>
      <c r="AL11">
        <v>3</v>
      </c>
      <c r="AN11">
        <v>7</v>
      </c>
      <c r="AO11">
        <v>1</v>
      </c>
      <c r="AP11">
        <v>1</v>
      </c>
      <c r="AR11">
        <v>7</v>
      </c>
      <c r="AS11">
        <v>4</v>
      </c>
      <c r="AT11">
        <v>4</v>
      </c>
      <c r="AU11">
        <v>6</v>
      </c>
      <c r="AV11">
        <v>1</v>
      </c>
      <c r="AZ11">
        <v>5</v>
      </c>
      <c r="BA11">
        <v>6</v>
      </c>
      <c r="BB11">
        <v>7</v>
      </c>
      <c r="BC11">
        <v>1</v>
      </c>
      <c r="BF11">
        <v>6</v>
      </c>
      <c r="BG11">
        <v>1</v>
      </c>
      <c r="BJ11">
        <v>5</v>
      </c>
      <c r="BK11">
        <v>6</v>
      </c>
      <c r="BL11">
        <v>1</v>
      </c>
      <c r="BM11">
        <v>2</v>
      </c>
      <c r="BO11">
        <v>7</v>
      </c>
      <c r="BT11">
        <v>1</v>
      </c>
      <c r="BV11">
        <v>1</v>
      </c>
      <c r="BW11">
        <v>2</v>
      </c>
      <c r="BX11">
        <v>3</v>
      </c>
      <c r="BY11">
        <v>6</v>
      </c>
      <c r="BZ11">
        <v>2</v>
      </c>
      <c r="CA11">
        <v>2</v>
      </c>
      <c r="CB11">
        <v>5</v>
      </c>
      <c r="CC11">
        <v>1</v>
      </c>
      <c r="CF11">
        <v>1</v>
      </c>
      <c r="CG11">
        <v>1</v>
      </c>
      <c r="CH11">
        <v>6</v>
      </c>
      <c r="CK11">
        <v>4</v>
      </c>
      <c r="CL11">
        <v>2</v>
      </c>
      <c r="CM11">
        <v>3</v>
      </c>
      <c r="CO11">
        <v>2</v>
      </c>
      <c r="CP11">
        <v>6</v>
      </c>
      <c r="CQ11">
        <v>1</v>
      </c>
      <c r="CR11">
        <v>5</v>
      </c>
      <c r="CS11">
        <v>1</v>
      </c>
      <c r="CT11">
        <v>5</v>
      </c>
      <c r="CU11">
        <v>4</v>
      </c>
      <c r="CX11">
        <v>2</v>
      </c>
      <c r="CY11">
        <v>7</v>
      </c>
      <c r="CZ11">
        <v>4</v>
      </c>
      <c r="DA11">
        <v>1</v>
      </c>
      <c r="DC11">
        <v>2</v>
      </c>
      <c r="DD11">
        <v>6</v>
      </c>
      <c r="DE11">
        <v>6</v>
      </c>
      <c r="DG11">
        <v>3</v>
      </c>
      <c r="DH11">
        <v>2</v>
      </c>
      <c r="DJ11">
        <v>5</v>
      </c>
      <c r="DK11">
        <v>3</v>
      </c>
      <c r="DM11">
        <v>4</v>
      </c>
      <c r="DP11">
        <v>1</v>
      </c>
      <c r="DT11">
        <v>1</v>
      </c>
      <c r="DU11">
        <v>1</v>
      </c>
      <c r="DV11">
        <v>2</v>
      </c>
      <c r="DW11">
        <v>4</v>
      </c>
      <c r="DX11">
        <v>4</v>
      </c>
      <c r="DY11">
        <v>5</v>
      </c>
      <c r="DZ11">
        <v>4</v>
      </c>
      <c r="EA11">
        <v>7</v>
      </c>
      <c r="EB11">
        <v>1</v>
      </c>
      <c r="EC11">
        <v>4</v>
      </c>
      <c r="EE11">
        <v>2</v>
      </c>
      <c r="EF11">
        <v>2</v>
      </c>
      <c r="EH11">
        <v>1</v>
      </c>
      <c r="EI11">
        <v>5</v>
      </c>
      <c r="EJ11">
        <v>6</v>
      </c>
      <c r="EK11">
        <v>6</v>
      </c>
      <c r="EL11">
        <v>2</v>
      </c>
      <c r="EM11">
        <v>2</v>
      </c>
      <c r="EN11">
        <v>5</v>
      </c>
      <c r="EO11">
        <v>5</v>
      </c>
      <c r="EP11">
        <v>10</v>
      </c>
      <c r="EQ11">
        <v>3</v>
      </c>
      <c r="ER11">
        <v>5</v>
      </c>
      <c r="ES11">
        <v>1</v>
      </c>
      <c r="ET11">
        <v>2</v>
      </c>
      <c r="EU11">
        <v>4</v>
      </c>
      <c r="EV11">
        <v>3</v>
      </c>
      <c r="EW11">
        <v>5</v>
      </c>
      <c r="EY11">
        <v>3</v>
      </c>
      <c r="EZ11">
        <v>5</v>
      </c>
      <c r="FA11">
        <v>2</v>
      </c>
      <c r="FE11">
        <v>1</v>
      </c>
      <c r="FF11">
        <v>7</v>
      </c>
      <c r="FG11">
        <v>1</v>
      </c>
      <c r="FI11">
        <v>1</v>
      </c>
      <c r="FK11">
        <v>5</v>
      </c>
      <c r="FL11">
        <v>5</v>
      </c>
      <c r="FM11">
        <v>2</v>
      </c>
      <c r="FN11">
        <v>1</v>
      </c>
      <c r="FO11">
        <v>7</v>
      </c>
      <c r="FP11">
        <v>4</v>
      </c>
      <c r="FQ11">
        <v>1</v>
      </c>
      <c r="FU11">
        <v>5</v>
      </c>
      <c r="FW11">
        <v>5</v>
      </c>
      <c r="FZ11">
        <v>1</v>
      </c>
      <c r="GA11">
        <v>2</v>
      </c>
      <c r="GB11">
        <v>2</v>
      </c>
      <c r="GE11">
        <v>1</v>
      </c>
      <c r="GF11">
        <v>1</v>
      </c>
      <c r="GK11">
        <v>3</v>
      </c>
      <c r="GL11">
        <v>2</v>
      </c>
      <c r="GM11">
        <v>5</v>
      </c>
      <c r="GN11">
        <v>4</v>
      </c>
      <c r="GP11" t="b">
        <v>0</v>
      </c>
      <c r="GQ11">
        <v>0.489795918367347</v>
      </c>
      <c r="GR11">
        <v>452</v>
      </c>
    </row>
    <row r="12" spans="1:200">
      <c r="A12" s="6" t="s">
        <v>5829</v>
      </c>
      <c r="B12">
        <v>5</v>
      </c>
      <c r="C12">
        <v>1</v>
      </c>
      <c r="E12">
        <v>4</v>
      </c>
      <c r="H12">
        <v>2</v>
      </c>
      <c r="I12">
        <v>7</v>
      </c>
      <c r="J12">
        <v>4</v>
      </c>
      <c r="M12">
        <v>4</v>
      </c>
      <c r="N12">
        <v>4</v>
      </c>
      <c r="P12">
        <v>3</v>
      </c>
      <c r="Q12">
        <v>3</v>
      </c>
      <c r="R12">
        <v>2</v>
      </c>
      <c r="S12">
        <v>4</v>
      </c>
      <c r="V12">
        <v>5</v>
      </c>
      <c r="W12">
        <v>4</v>
      </c>
      <c r="Y12">
        <v>1</v>
      </c>
      <c r="Z12">
        <v>4</v>
      </c>
      <c r="AA12">
        <v>1</v>
      </c>
      <c r="AC12">
        <v>1</v>
      </c>
      <c r="AF12">
        <v>3</v>
      </c>
      <c r="AG12">
        <v>4</v>
      </c>
      <c r="AK12">
        <v>1</v>
      </c>
      <c r="AL12">
        <v>8</v>
      </c>
      <c r="AM12">
        <v>1</v>
      </c>
      <c r="AN12">
        <v>2</v>
      </c>
      <c r="AP12">
        <v>5</v>
      </c>
      <c r="AR12">
        <v>4</v>
      </c>
      <c r="AS12">
        <v>5</v>
      </c>
      <c r="AT12">
        <v>1</v>
      </c>
      <c r="AU12">
        <v>6</v>
      </c>
      <c r="AW12">
        <v>1</v>
      </c>
      <c r="AY12">
        <v>2</v>
      </c>
      <c r="AZ12">
        <v>2</v>
      </c>
      <c r="BA12">
        <v>3</v>
      </c>
      <c r="BB12">
        <v>1</v>
      </c>
      <c r="BC12">
        <v>1</v>
      </c>
      <c r="BE12">
        <v>1</v>
      </c>
      <c r="BF12">
        <v>4</v>
      </c>
      <c r="BI12">
        <v>1</v>
      </c>
      <c r="BJ12">
        <v>6</v>
      </c>
      <c r="BK12">
        <v>5</v>
      </c>
      <c r="BL12">
        <v>1</v>
      </c>
      <c r="BO12">
        <v>2</v>
      </c>
      <c r="BQ12">
        <v>3</v>
      </c>
      <c r="BR12">
        <v>6</v>
      </c>
      <c r="BS12">
        <v>1</v>
      </c>
      <c r="BT12">
        <v>2</v>
      </c>
      <c r="BU12">
        <v>3</v>
      </c>
      <c r="BV12">
        <v>7</v>
      </c>
      <c r="BW12">
        <v>7</v>
      </c>
      <c r="CB12">
        <v>10</v>
      </c>
      <c r="CC12">
        <v>1</v>
      </c>
      <c r="CD12">
        <v>1</v>
      </c>
      <c r="CE12">
        <v>2</v>
      </c>
      <c r="CF12">
        <v>2</v>
      </c>
      <c r="CH12">
        <v>6</v>
      </c>
      <c r="CJ12">
        <v>3</v>
      </c>
      <c r="CK12">
        <v>4</v>
      </c>
      <c r="CL12">
        <v>2</v>
      </c>
      <c r="CO12">
        <v>8</v>
      </c>
      <c r="CP12">
        <v>6</v>
      </c>
      <c r="CR12">
        <v>7</v>
      </c>
      <c r="CU12">
        <v>6</v>
      </c>
      <c r="CX12">
        <v>1</v>
      </c>
      <c r="CY12">
        <v>10</v>
      </c>
      <c r="CZ12">
        <v>2</v>
      </c>
      <c r="DA12">
        <v>1</v>
      </c>
      <c r="DC12">
        <v>3</v>
      </c>
      <c r="DD12">
        <v>1</v>
      </c>
      <c r="DE12">
        <v>2</v>
      </c>
      <c r="DF12">
        <v>1</v>
      </c>
      <c r="DG12">
        <v>5</v>
      </c>
      <c r="DI12">
        <v>2</v>
      </c>
      <c r="DJ12">
        <v>7</v>
      </c>
      <c r="DK12">
        <v>4</v>
      </c>
      <c r="DP12">
        <v>5</v>
      </c>
      <c r="DQ12">
        <v>2</v>
      </c>
      <c r="DT12">
        <v>9</v>
      </c>
      <c r="DV12">
        <v>3</v>
      </c>
      <c r="DX12">
        <v>2</v>
      </c>
      <c r="DY12">
        <v>2</v>
      </c>
      <c r="DZ12">
        <v>8</v>
      </c>
      <c r="EA12">
        <v>5</v>
      </c>
      <c r="ED12">
        <v>1</v>
      </c>
      <c r="EF12">
        <v>3</v>
      </c>
      <c r="EH12">
        <v>7</v>
      </c>
      <c r="EI12">
        <v>1</v>
      </c>
      <c r="EJ12">
        <v>3</v>
      </c>
      <c r="EK12">
        <v>3</v>
      </c>
      <c r="EL12">
        <v>8</v>
      </c>
      <c r="EM12">
        <v>1</v>
      </c>
      <c r="EO12">
        <v>3</v>
      </c>
      <c r="EP12">
        <v>4</v>
      </c>
      <c r="EQ12">
        <v>2</v>
      </c>
      <c r="ER12">
        <v>4</v>
      </c>
      <c r="ES12">
        <v>1</v>
      </c>
      <c r="ET12">
        <v>3</v>
      </c>
      <c r="EV12">
        <v>1</v>
      </c>
      <c r="EW12">
        <v>1</v>
      </c>
      <c r="EX12">
        <v>1</v>
      </c>
      <c r="EY12">
        <v>1</v>
      </c>
      <c r="EZ12">
        <v>6</v>
      </c>
      <c r="FD12">
        <v>2</v>
      </c>
      <c r="FE12">
        <v>3</v>
      </c>
      <c r="FF12">
        <v>4</v>
      </c>
      <c r="FG12">
        <v>2</v>
      </c>
      <c r="FH12">
        <v>2</v>
      </c>
      <c r="FI12">
        <v>3</v>
      </c>
      <c r="FJ12">
        <v>2</v>
      </c>
      <c r="FM12">
        <v>4</v>
      </c>
      <c r="FN12">
        <v>2</v>
      </c>
      <c r="FO12">
        <v>6</v>
      </c>
      <c r="FP12">
        <v>5</v>
      </c>
      <c r="FU12">
        <v>6</v>
      </c>
      <c r="FV12">
        <v>1</v>
      </c>
      <c r="FY12">
        <v>1</v>
      </c>
      <c r="GA12">
        <v>3</v>
      </c>
      <c r="GB12">
        <v>5</v>
      </c>
      <c r="GD12">
        <v>2</v>
      </c>
      <c r="GE12">
        <v>7</v>
      </c>
      <c r="GH12">
        <v>3</v>
      </c>
      <c r="GK12">
        <v>1</v>
      </c>
      <c r="GL12">
        <v>2</v>
      </c>
      <c r="GM12">
        <v>8</v>
      </c>
      <c r="GN12">
        <v>7</v>
      </c>
      <c r="GO12">
        <v>1</v>
      </c>
      <c r="GP12" t="b">
        <v>0</v>
      </c>
      <c r="GQ12">
        <v>0.474489795918367</v>
      </c>
      <c r="GR12">
        <v>427</v>
      </c>
    </row>
    <row r="13" spans="1:200">
      <c r="A13" s="6" t="s">
        <v>5674</v>
      </c>
      <c r="B13">
        <v>1</v>
      </c>
      <c r="C13">
        <v>1</v>
      </c>
      <c r="D13">
        <v>1</v>
      </c>
      <c r="E13">
        <v>2</v>
      </c>
      <c r="H13">
        <v>8</v>
      </c>
      <c r="J13">
        <v>1</v>
      </c>
      <c r="K13">
        <v>4</v>
      </c>
      <c r="M13">
        <v>2</v>
      </c>
      <c r="N13">
        <v>1</v>
      </c>
      <c r="O13">
        <v>4</v>
      </c>
      <c r="P13">
        <v>5</v>
      </c>
      <c r="R13">
        <v>6</v>
      </c>
      <c r="S13">
        <v>1</v>
      </c>
      <c r="T13">
        <v>2</v>
      </c>
      <c r="W13">
        <v>4</v>
      </c>
      <c r="X13">
        <v>1</v>
      </c>
      <c r="Y13">
        <v>1</v>
      </c>
      <c r="AA13">
        <v>3</v>
      </c>
      <c r="AB13">
        <v>6</v>
      </c>
      <c r="AC13">
        <v>3</v>
      </c>
      <c r="AD13">
        <v>1</v>
      </c>
      <c r="AF13">
        <v>3</v>
      </c>
      <c r="AG13">
        <v>4</v>
      </c>
      <c r="AJ13">
        <v>4</v>
      </c>
      <c r="AK13">
        <v>1</v>
      </c>
      <c r="AL13">
        <v>3</v>
      </c>
      <c r="AN13">
        <v>2</v>
      </c>
      <c r="AP13">
        <v>2</v>
      </c>
      <c r="AQ13">
        <v>6</v>
      </c>
      <c r="AR13">
        <v>1</v>
      </c>
      <c r="AS13">
        <v>1</v>
      </c>
      <c r="AT13">
        <v>2</v>
      </c>
      <c r="AV13">
        <v>1</v>
      </c>
      <c r="AX13">
        <v>2</v>
      </c>
      <c r="AY13">
        <v>5</v>
      </c>
      <c r="BA13">
        <v>2</v>
      </c>
      <c r="BB13">
        <v>5</v>
      </c>
      <c r="BF13">
        <v>2</v>
      </c>
      <c r="BG13">
        <v>6</v>
      </c>
      <c r="BH13">
        <v>2</v>
      </c>
      <c r="BI13">
        <v>6</v>
      </c>
      <c r="BJ13">
        <v>2</v>
      </c>
      <c r="BL13">
        <v>1</v>
      </c>
      <c r="BM13">
        <v>4</v>
      </c>
      <c r="BO13">
        <v>1</v>
      </c>
      <c r="BP13">
        <v>2</v>
      </c>
      <c r="BQ13">
        <v>2</v>
      </c>
      <c r="BS13">
        <v>3</v>
      </c>
      <c r="BV13">
        <v>1</v>
      </c>
      <c r="BW13">
        <v>2</v>
      </c>
      <c r="BX13">
        <v>1</v>
      </c>
      <c r="CA13">
        <v>7</v>
      </c>
      <c r="CB13">
        <v>1</v>
      </c>
      <c r="CC13">
        <v>4</v>
      </c>
      <c r="CE13">
        <v>2</v>
      </c>
      <c r="CG13">
        <v>2</v>
      </c>
      <c r="CI13">
        <v>2</v>
      </c>
      <c r="CK13">
        <v>2</v>
      </c>
      <c r="CL13">
        <v>4</v>
      </c>
      <c r="CP13">
        <v>1</v>
      </c>
      <c r="CQ13">
        <v>1</v>
      </c>
      <c r="CR13">
        <v>2</v>
      </c>
      <c r="CT13">
        <v>2</v>
      </c>
      <c r="CU13">
        <v>1</v>
      </c>
      <c r="CW13">
        <v>2</v>
      </c>
      <c r="CY13">
        <v>1</v>
      </c>
      <c r="CZ13">
        <v>5</v>
      </c>
      <c r="DB13">
        <v>1</v>
      </c>
      <c r="DC13">
        <v>2</v>
      </c>
      <c r="DE13">
        <v>7</v>
      </c>
      <c r="DI13">
        <v>1</v>
      </c>
      <c r="DJ13">
        <v>2</v>
      </c>
      <c r="DM13">
        <v>5</v>
      </c>
      <c r="DN13">
        <v>6</v>
      </c>
      <c r="DO13">
        <v>2</v>
      </c>
      <c r="DP13">
        <v>4</v>
      </c>
      <c r="DQ13">
        <v>1</v>
      </c>
      <c r="DR13">
        <v>2</v>
      </c>
      <c r="DT13">
        <v>4</v>
      </c>
      <c r="DU13">
        <v>5</v>
      </c>
      <c r="DW13">
        <v>1</v>
      </c>
      <c r="DX13">
        <v>4</v>
      </c>
      <c r="DY13">
        <v>2</v>
      </c>
      <c r="EB13">
        <v>1</v>
      </c>
      <c r="EC13">
        <v>2</v>
      </c>
      <c r="EE13">
        <v>2</v>
      </c>
      <c r="EF13">
        <v>1</v>
      </c>
      <c r="EH13">
        <v>1</v>
      </c>
      <c r="EI13">
        <v>2</v>
      </c>
      <c r="EJ13">
        <v>3</v>
      </c>
      <c r="EK13">
        <v>1</v>
      </c>
      <c r="EM13">
        <v>1</v>
      </c>
      <c r="EN13">
        <v>4</v>
      </c>
      <c r="EO13">
        <v>1</v>
      </c>
      <c r="EP13">
        <v>2</v>
      </c>
      <c r="EQ13">
        <v>4</v>
      </c>
      <c r="ER13">
        <v>1</v>
      </c>
      <c r="ES13">
        <v>4</v>
      </c>
      <c r="EV13">
        <v>1</v>
      </c>
      <c r="EW13">
        <v>2</v>
      </c>
      <c r="EY13">
        <v>1</v>
      </c>
      <c r="EZ13">
        <v>4</v>
      </c>
      <c r="FA13">
        <v>5</v>
      </c>
      <c r="FD13">
        <v>5</v>
      </c>
      <c r="FE13">
        <v>6</v>
      </c>
      <c r="FF13">
        <v>2</v>
      </c>
      <c r="FG13">
        <v>5</v>
      </c>
      <c r="FK13">
        <v>3</v>
      </c>
      <c r="FL13">
        <v>3</v>
      </c>
      <c r="FM13">
        <v>3</v>
      </c>
      <c r="FN13">
        <v>1</v>
      </c>
      <c r="FQ13">
        <v>1</v>
      </c>
      <c r="FR13">
        <v>1</v>
      </c>
      <c r="FU13">
        <v>1</v>
      </c>
      <c r="FV13">
        <v>3</v>
      </c>
      <c r="FW13">
        <v>3</v>
      </c>
      <c r="FX13">
        <v>1</v>
      </c>
      <c r="GA13">
        <v>1</v>
      </c>
      <c r="GB13">
        <v>6</v>
      </c>
      <c r="GC13">
        <v>4</v>
      </c>
      <c r="GE13">
        <v>2</v>
      </c>
      <c r="GF13">
        <v>5</v>
      </c>
      <c r="GJ13">
        <v>4</v>
      </c>
      <c r="GK13">
        <v>4</v>
      </c>
      <c r="GL13">
        <v>3</v>
      </c>
      <c r="GO13">
        <v>2</v>
      </c>
      <c r="GP13" t="b">
        <v>0</v>
      </c>
      <c r="GQ13">
        <v>0.433673469387755</v>
      </c>
      <c r="GR13">
        <v>337</v>
      </c>
    </row>
    <row r="14" spans="1:200">
      <c r="A14" s="6" t="s">
        <v>5931</v>
      </c>
      <c r="B14">
        <v>1</v>
      </c>
      <c r="D14">
        <v>5</v>
      </c>
      <c r="E14">
        <v>1</v>
      </c>
      <c r="G14">
        <v>1</v>
      </c>
      <c r="H14">
        <v>2</v>
      </c>
      <c r="K14">
        <v>6</v>
      </c>
      <c r="L14">
        <v>1</v>
      </c>
      <c r="N14">
        <v>2</v>
      </c>
      <c r="O14">
        <v>1</v>
      </c>
      <c r="S14">
        <v>1</v>
      </c>
      <c r="T14">
        <v>1</v>
      </c>
      <c r="U14">
        <v>2</v>
      </c>
      <c r="W14">
        <v>1</v>
      </c>
      <c r="X14">
        <v>10</v>
      </c>
      <c r="Y14">
        <v>3</v>
      </c>
      <c r="AB14">
        <v>4</v>
      </c>
      <c r="AE14">
        <v>5</v>
      </c>
      <c r="AF14">
        <v>1</v>
      </c>
      <c r="AM14">
        <v>1</v>
      </c>
      <c r="AN14">
        <v>1</v>
      </c>
      <c r="AP14">
        <v>1</v>
      </c>
      <c r="AQ14">
        <v>6</v>
      </c>
      <c r="AS14">
        <v>1</v>
      </c>
      <c r="AW14">
        <v>6</v>
      </c>
      <c r="AY14">
        <v>2</v>
      </c>
      <c r="BA14">
        <v>2</v>
      </c>
      <c r="BB14">
        <v>1</v>
      </c>
      <c r="BD14">
        <v>3</v>
      </c>
      <c r="BF14">
        <v>4</v>
      </c>
      <c r="BG14">
        <v>1</v>
      </c>
      <c r="BH14">
        <v>2</v>
      </c>
      <c r="BI14">
        <v>2</v>
      </c>
      <c r="BK14">
        <v>1</v>
      </c>
      <c r="BL14">
        <v>1</v>
      </c>
      <c r="BM14">
        <v>6</v>
      </c>
      <c r="BN14">
        <v>10</v>
      </c>
      <c r="BO14">
        <v>3</v>
      </c>
      <c r="BP14">
        <v>3</v>
      </c>
      <c r="BS14">
        <v>3</v>
      </c>
      <c r="BX14">
        <v>2</v>
      </c>
      <c r="BY14">
        <v>6</v>
      </c>
      <c r="CC14">
        <v>7</v>
      </c>
      <c r="CE14">
        <v>3</v>
      </c>
      <c r="CG14">
        <v>4</v>
      </c>
      <c r="CI14">
        <v>1</v>
      </c>
      <c r="CL14">
        <v>1</v>
      </c>
      <c r="CM14">
        <v>1</v>
      </c>
      <c r="CN14">
        <v>1</v>
      </c>
      <c r="CP14">
        <v>1</v>
      </c>
      <c r="CQ14">
        <v>8</v>
      </c>
      <c r="CT14">
        <v>1</v>
      </c>
      <c r="CU14">
        <v>2</v>
      </c>
      <c r="CV14">
        <v>1</v>
      </c>
      <c r="CW14">
        <v>2</v>
      </c>
      <c r="CX14">
        <v>1</v>
      </c>
      <c r="DA14">
        <v>1</v>
      </c>
      <c r="DH14">
        <v>2</v>
      </c>
      <c r="DM14">
        <v>4</v>
      </c>
      <c r="DO14">
        <v>10</v>
      </c>
      <c r="DR14">
        <v>5</v>
      </c>
      <c r="DS14">
        <v>3</v>
      </c>
      <c r="DU14">
        <v>4</v>
      </c>
      <c r="DV14">
        <v>3</v>
      </c>
      <c r="DW14">
        <v>6</v>
      </c>
      <c r="DX14">
        <v>1</v>
      </c>
      <c r="DY14">
        <v>1</v>
      </c>
      <c r="DZ14">
        <v>2</v>
      </c>
      <c r="EB14">
        <v>8</v>
      </c>
      <c r="ED14">
        <v>1</v>
      </c>
      <c r="EG14">
        <v>4</v>
      </c>
      <c r="EJ14">
        <v>1</v>
      </c>
      <c r="EK14">
        <v>2</v>
      </c>
      <c r="EO14">
        <v>1</v>
      </c>
      <c r="ER14">
        <v>2</v>
      </c>
      <c r="ES14">
        <v>2</v>
      </c>
      <c r="EU14">
        <v>5</v>
      </c>
      <c r="EW14">
        <v>1</v>
      </c>
      <c r="EY14">
        <v>3</v>
      </c>
      <c r="FB14">
        <v>5</v>
      </c>
      <c r="FF14">
        <v>2</v>
      </c>
      <c r="FG14">
        <v>1</v>
      </c>
      <c r="FL14">
        <v>5</v>
      </c>
      <c r="FM14">
        <v>1</v>
      </c>
      <c r="FR14">
        <v>4</v>
      </c>
      <c r="FS14">
        <v>8</v>
      </c>
      <c r="FT14">
        <v>6</v>
      </c>
      <c r="FU14">
        <v>2</v>
      </c>
      <c r="FV14">
        <v>2</v>
      </c>
      <c r="FW14">
        <v>3</v>
      </c>
      <c r="FX14">
        <v>5</v>
      </c>
      <c r="FY14">
        <v>3</v>
      </c>
      <c r="FZ14">
        <v>3</v>
      </c>
      <c r="GA14">
        <v>2</v>
      </c>
      <c r="GE14">
        <v>1</v>
      </c>
      <c r="GF14">
        <v>7</v>
      </c>
      <c r="GH14">
        <v>1</v>
      </c>
      <c r="GI14">
        <v>2</v>
      </c>
      <c r="GJ14">
        <v>1</v>
      </c>
      <c r="GK14">
        <v>6</v>
      </c>
      <c r="GM14">
        <v>1</v>
      </c>
      <c r="GO14">
        <v>4</v>
      </c>
      <c r="GP14" t="b">
        <v>0</v>
      </c>
      <c r="GQ14">
        <v>0.321428571428572</v>
      </c>
      <c r="GR14">
        <v>297</v>
      </c>
    </row>
    <row r="15" spans="1:200">
      <c r="A15" s="6" t="s">
        <v>5683</v>
      </c>
      <c r="B15">
        <v>1</v>
      </c>
      <c r="C15">
        <v>2</v>
      </c>
      <c r="E15">
        <v>2</v>
      </c>
      <c r="F15">
        <v>1</v>
      </c>
      <c r="G15">
        <v>1</v>
      </c>
      <c r="H15">
        <v>3</v>
      </c>
      <c r="I15">
        <v>3</v>
      </c>
      <c r="J15">
        <v>1</v>
      </c>
      <c r="M15">
        <v>1</v>
      </c>
      <c r="P15">
        <v>4</v>
      </c>
      <c r="Q15">
        <v>4</v>
      </c>
      <c r="V15">
        <v>1</v>
      </c>
      <c r="W15">
        <v>3</v>
      </c>
      <c r="Y15">
        <v>1</v>
      </c>
      <c r="AA15">
        <v>5</v>
      </c>
      <c r="AE15">
        <v>1</v>
      </c>
      <c r="AF15">
        <v>1</v>
      </c>
      <c r="AI15">
        <v>5</v>
      </c>
      <c r="AL15">
        <v>1</v>
      </c>
      <c r="AN15">
        <v>2</v>
      </c>
      <c r="AP15">
        <v>2</v>
      </c>
      <c r="AR15">
        <v>3</v>
      </c>
      <c r="AS15">
        <v>3</v>
      </c>
      <c r="AU15">
        <v>2</v>
      </c>
      <c r="AX15">
        <v>3</v>
      </c>
      <c r="AY15">
        <v>3</v>
      </c>
      <c r="AZ15">
        <v>3</v>
      </c>
      <c r="BA15">
        <v>1</v>
      </c>
      <c r="BC15">
        <v>1</v>
      </c>
      <c r="BE15">
        <v>2</v>
      </c>
      <c r="BF15">
        <v>1</v>
      </c>
      <c r="BH15">
        <v>1</v>
      </c>
      <c r="BI15">
        <v>4</v>
      </c>
      <c r="BJ15">
        <v>1</v>
      </c>
      <c r="BK15">
        <v>1</v>
      </c>
      <c r="BL15">
        <v>3</v>
      </c>
      <c r="BO15">
        <v>1</v>
      </c>
      <c r="BQ15">
        <v>4</v>
      </c>
      <c r="BR15">
        <v>5</v>
      </c>
      <c r="BS15">
        <v>1</v>
      </c>
      <c r="BU15">
        <v>1</v>
      </c>
      <c r="BV15">
        <v>2</v>
      </c>
      <c r="BW15">
        <v>3</v>
      </c>
      <c r="BX15">
        <v>2</v>
      </c>
      <c r="BZ15">
        <v>2</v>
      </c>
      <c r="CA15">
        <v>1</v>
      </c>
      <c r="CB15">
        <v>3</v>
      </c>
      <c r="CD15">
        <v>1</v>
      </c>
      <c r="CE15">
        <v>2</v>
      </c>
      <c r="CF15">
        <v>3</v>
      </c>
      <c r="CG15">
        <v>1</v>
      </c>
      <c r="CH15">
        <v>1</v>
      </c>
      <c r="CI15">
        <v>4</v>
      </c>
      <c r="CK15">
        <v>1</v>
      </c>
      <c r="CL15">
        <v>1</v>
      </c>
      <c r="CM15">
        <v>1</v>
      </c>
      <c r="CO15">
        <v>2</v>
      </c>
      <c r="CP15">
        <v>1</v>
      </c>
      <c r="CR15">
        <v>2</v>
      </c>
      <c r="CS15">
        <v>1</v>
      </c>
      <c r="CU15">
        <v>1</v>
      </c>
      <c r="CX15">
        <v>2</v>
      </c>
      <c r="CY15">
        <v>3</v>
      </c>
      <c r="DB15">
        <v>6</v>
      </c>
      <c r="DC15">
        <v>2</v>
      </c>
      <c r="DE15">
        <v>1</v>
      </c>
      <c r="DF15">
        <v>2</v>
      </c>
      <c r="DG15">
        <v>1</v>
      </c>
      <c r="DJ15">
        <v>2</v>
      </c>
      <c r="DL15">
        <v>4</v>
      </c>
      <c r="DP15">
        <v>1</v>
      </c>
      <c r="DQ15">
        <v>2</v>
      </c>
      <c r="DW15">
        <v>2</v>
      </c>
      <c r="DX15">
        <v>1</v>
      </c>
      <c r="DZ15">
        <v>1</v>
      </c>
      <c r="EA15">
        <v>2</v>
      </c>
      <c r="EC15">
        <v>2</v>
      </c>
      <c r="EE15">
        <v>5</v>
      </c>
      <c r="EF15">
        <v>2</v>
      </c>
      <c r="EG15">
        <v>1</v>
      </c>
      <c r="EH15">
        <v>2</v>
      </c>
      <c r="EI15">
        <v>3</v>
      </c>
      <c r="EK15">
        <v>1</v>
      </c>
      <c r="EL15">
        <v>3</v>
      </c>
      <c r="EO15">
        <v>3</v>
      </c>
      <c r="ER15">
        <v>1</v>
      </c>
      <c r="ES15">
        <v>2</v>
      </c>
      <c r="ET15">
        <v>1</v>
      </c>
      <c r="EV15">
        <v>4</v>
      </c>
      <c r="EW15">
        <v>3</v>
      </c>
      <c r="EY15">
        <v>1</v>
      </c>
      <c r="EZ15">
        <v>3</v>
      </c>
      <c r="FA15">
        <v>3</v>
      </c>
      <c r="FB15">
        <v>1</v>
      </c>
      <c r="FD15">
        <v>2</v>
      </c>
      <c r="FE15">
        <v>1</v>
      </c>
      <c r="FF15">
        <v>4</v>
      </c>
      <c r="FG15">
        <v>3</v>
      </c>
      <c r="FI15">
        <v>3</v>
      </c>
      <c r="FJ15">
        <v>1</v>
      </c>
      <c r="FL15">
        <v>1</v>
      </c>
      <c r="FM15">
        <v>1</v>
      </c>
      <c r="FN15">
        <v>4</v>
      </c>
      <c r="FO15">
        <v>1</v>
      </c>
      <c r="FP15">
        <v>2</v>
      </c>
      <c r="FQ15">
        <v>3</v>
      </c>
      <c r="FU15">
        <v>1</v>
      </c>
      <c r="FV15">
        <v>3</v>
      </c>
      <c r="FZ15">
        <v>3</v>
      </c>
      <c r="GA15">
        <v>1</v>
      </c>
      <c r="GB15">
        <v>2</v>
      </c>
      <c r="GC15">
        <v>4</v>
      </c>
      <c r="GF15">
        <v>1</v>
      </c>
      <c r="GH15">
        <v>3</v>
      </c>
      <c r="GL15">
        <v>5</v>
      </c>
      <c r="GM15">
        <v>4</v>
      </c>
      <c r="GN15">
        <v>3</v>
      </c>
      <c r="GO15">
        <v>2</v>
      </c>
      <c r="GP15" t="b">
        <v>0</v>
      </c>
      <c r="GQ15">
        <v>0.357142857142857</v>
      </c>
      <c r="GR15">
        <v>255</v>
      </c>
    </row>
    <row r="16" spans="1:200">
      <c r="A16" s="6" t="s">
        <v>5697</v>
      </c>
      <c r="C16">
        <v>1</v>
      </c>
      <c r="E16">
        <v>1</v>
      </c>
      <c r="I16">
        <v>2</v>
      </c>
      <c r="M16">
        <v>3</v>
      </c>
      <c r="P16">
        <v>8</v>
      </c>
      <c r="Q16">
        <v>5</v>
      </c>
      <c r="R16">
        <v>1</v>
      </c>
      <c r="T16">
        <v>2</v>
      </c>
      <c r="V16">
        <v>10</v>
      </c>
      <c r="Y16">
        <v>1</v>
      </c>
      <c r="Z16">
        <v>7</v>
      </c>
      <c r="AA16">
        <v>7</v>
      </c>
      <c r="AE16">
        <v>1</v>
      </c>
      <c r="AG16">
        <v>6</v>
      </c>
      <c r="AI16">
        <v>1</v>
      </c>
      <c r="AJ16">
        <v>2</v>
      </c>
      <c r="AR16">
        <v>1</v>
      </c>
      <c r="AS16">
        <v>2</v>
      </c>
      <c r="AT16">
        <v>3</v>
      </c>
      <c r="AX16">
        <v>4</v>
      </c>
      <c r="AZ16">
        <v>3</v>
      </c>
      <c r="BA16">
        <v>2</v>
      </c>
      <c r="BE16">
        <v>3</v>
      </c>
      <c r="BJ16">
        <v>5</v>
      </c>
      <c r="BL16">
        <v>6</v>
      </c>
      <c r="BO16">
        <v>1</v>
      </c>
      <c r="BQ16">
        <v>8</v>
      </c>
      <c r="BV16">
        <v>1</v>
      </c>
      <c r="BZ16">
        <v>3</v>
      </c>
      <c r="CE16">
        <v>3</v>
      </c>
      <c r="CH16">
        <v>9</v>
      </c>
      <c r="CI16">
        <v>1</v>
      </c>
      <c r="CK16">
        <v>6</v>
      </c>
      <c r="CM16">
        <v>1</v>
      </c>
      <c r="CP16">
        <v>3</v>
      </c>
      <c r="CT16">
        <v>4</v>
      </c>
      <c r="CU16">
        <v>3</v>
      </c>
      <c r="CX16">
        <v>1</v>
      </c>
      <c r="DB16">
        <v>2</v>
      </c>
      <c r="DD16">
        <v>10</v>
      </c>
      <c r="DE16">
        <v>2</v>
      </c>
      <c r="DJ16">
        <v>5</v>
      </c>
      <c r="DK16">
        <v>1</v>
      </c>
      <c r="DL16">
        <v>3</v>
      </c>
      <c r="DP16">
        <v>1</v>
      </c>
      <c r="DT16">
        <v>6</v>
      </c>
      <c r="DX16">
        <v>1</v>
      </c>
      <c r="DY16">
        <v>2</v>
      </c>
      <c r="DZ16">
        <v>2</v>
      </c>
      <c r="EA16">
        <v>2</v>
      </c>
      <c r="EI16">
        <v>6</v>
      </c>
      <c r="EK16">
        <v>5</v>
      </c>
      <c r="EM16">
        <v>1</v>
      </c>
      <c r="EN16">
        <v>2</v>
      </c>
      <c r="EO16">
        <v>1</v>
      </c>
      <c r="EQ16">
        <v>2</v>
      </c>
      <c r="ER16">
        <v>1</v>
      </c>
      <c r="ET16">
        <v>5</v>
      </c>
      <c r="EV16">
        <v>2</v>
      </c>
      <c r="EZ16">
        <v>6</v>
      </c>
      <c r="FA16">
        <v>6</v>
      </c>
      <c r="FD16">
        <v>1</v>
      </c>
      <c r="FF16">
        <v>2</v>
      </c>
      <c r="FG16">
        <v>1</v>
      </c>
      <c r="FK16">
        <v>1</v>
      </c>
      <c r="FO16">
        <v>2</v>
      </c>
      <c r="FP16">
        <v>5</v>
      </c>
      <c r="FU16">
        <v>5</v>
      </c>
      <c r="FV16">
        <v>2</v>
      </c>
      <c r="GA16">
        <v>1</v>
      </c>
      <c r="GB16">
        <v>2</v>
      </c>
      <c r="GC16">
        <v>2</v>
      </c>
      <c r="GK16">
        <v>2</v>
      </c>
      <c r="GL16">
        <v>10</v>
      </c>
      <c r="GM16">
        <v>1</v>
      </c>
      <c r="GN16">
        <v>2</v>
      </c>
      <c r="GP16" t="b">
        <v>0</v>
      </c>
      <c r="GQ16">
        <v>0.270408163265306</v>
      </c>
      <c r="GR16">
        <v>244</v>
      </c>
    </row>
    <row r="17" spans="1:200">
      <c r="A17" s="6" t="s">
        <v>5709</v>
      </c>
      <c r="B17">
        <v>4</v>
      </c>
      <c r="D17">
        <v>2</v>
      </c>
      <c r="E17">
        <v>1</v>
      </c>
      <c r="F17">
        <v>1</v>
      </c>
      <c r="G17">
        <v>2</v>
      </c>
      <c r="M17">
        <v>1</v>
      </c>
      <c r="P17">
        <v>1</v>
      </c>
      <c r="U17">
        <v>2</v>
      </c>
      <c r="W17">
        <v>3</v>
      </c>
      <c r="X17">
        <v>1</v>
      </c>
      <c r="AE17">
        <v>1</v>
      </c>
      <c r="AK17">
        <v>10</v>
      </c>
      <c r="AL17">
        <v>1</v>
      </c>
      <c r="AO17">
        <v>1</v>
      </c>
      <c r="AP17">
        <v>2</v>
      </c>
      <c r="AR17">
        <v>1</v>
      </c>
      <c r="AW17">
        <v>2</v>
      </c>
      <c r="AX17">
        <v>2</v>
      </c>
      <c r="AY17">
        <v>2</v>
      </c>
      <c r="AZ17">
        <v>2</v>
      </c>
      <c r="BB17">
        <v>3</v>
      </c>
      <c r="BC17">
        <v>11</v>
      </c>
      <c r="BE17">
        <v>1</v>
      </c>
      <c r="BF17">
        <v>1</v>
      </c>
      <c r="BG17">
        <v>2</v>
      </c>
      <c r="BH17">
        <v>1</v>
      </c>
      <c r="BI17">
        <v>1</v>
      </c>
      <c r="BK17">
        <v>2</v>
      </c>
      <c r="BR17">
        <v>1</v>
      </c>
      <c r="BS17">
        <v>3</v>
      </c>
      <c r="BU17">
        <v>1</v>
      </c>
      <c r="BV17">
        <v>1</v>
      </c>
      <c r="BW17">
        <v>3</v>
      </c>
      <c r="BX17">
        <v>1</v>
      </c>
      <c r="BZ17">
        <v>1</v>
      </c>
      <c r="CA17">
        <v>1</v>
      </c>
      <c r="CB17">
        <v>1</v>
      </c>
      <c r="CC17">
        <v>1</v>
      </c>
      <c r="CE17">
        <v>1</v>
      </c>
      <c r="CF17">
        <v>1</v>
      </c>
      <c r="CG17">
        <v>5</v>
      </c>
      <c r="CJ17">
        <v>1</v>
      </c>
      <c r="CL17">
        <v>1</v>
      </c>
      <c r="CM17">
        <v>2</v>
      </c>
      <c r="CN17">
        <v>1</v>
      </c>
      <c r="CO17">
        <v>1</v>
      </c>
      <c r="CP17">
        <v>1</v>
      </c>
      <c r="CQ17">
        <v>1</v>
      </c>
      <c r="CT17">
        <v>1</v>
      </c>
      <c r="CW17">
        <v>6</v>
      </c>
      <c r="CX17">
        <v>1</v>
      </c>
      <c r="DA17">
        <v>8</v>
      </c>
      <c r="DE17">
        <v>3</v>
      </c>
      <c r="DF17">
        <v>1</v>
      </c>
      <c r="DG17">
        <v>4</v>
      </c>
      <c r="DH17">
        <v>2</v>
      </c>
      <c r="DI17">
        <v>6</v>
      </c>
      <c r="DJ17">
        <v>1</v>
      </c>
      <c r="DK17">
        <v>3</v>
      </c>
      <c r="DM17">
        <v>1</v>
      </c>
      <c r="DP17">
        <v>1</v>
      </c>
      <c r="DQ17">
        <v>4</v>
      </c>
      <c r="DT17">
        <v>1</v>
      </c>
      <c r="DU17">
        <v>2</v>
      </c>
      <c r="DV17">
        <v>2</v>
      </c>
      <c r="DW17">
        <v>2</v>
      </c>
      <c r="DX17">
        <v>1</v>
      </c>
      <c r="DY17">
        <v>2</v>
      </c>
      <c r="DZ17">
        <v>3</v>
      </c>
      <c r="EA17">
        <v>1</v>
      </c>
      <c r="EB17">
        <v>1</v>
      </c>
      <c r="EC17">
        <v>2</v>
      </c>
      <c r="ED17">
        <v>1</v>
      </c>
      <c r="EE17">
        <v>1</v>
      </c>
      <c r="EF17">
        <v>1</v>
      </c>
      <c r="EG17">
        <v>2</v>
      </c>
      <c r="EH17">
        <v>5</v>
      </c>
      <c r="EJ17">
        <v>2</v>
      </c>
      <c r="EL17">
        <v>1</v>
      </c>
      <c r="EM17">
        <v>3</v>
      </c>
      <c r="EN17">
        <v>1</v>
      </c>
      <c r="EO17">
        <v>2</v>
      </c>
      <c r="EP17">
        <v>1</v>
      </c>
      <c r="EQ17">
        <v>2</v>
      </c>
      <c r="ER17">
        <v>2</v>
      </c>
      <c r="ES17">
        <v>7</v>
      </c>
      <c r="ET17">
        <v>1</v>
      </c>
      <c r="EU17">
        <v>1</v>
      </c>
      <c r="EW17">
        <v>5</v>
      </c>
      <c r="EX17">
        <v>1</v>
      </c>
      <c r="EZ17">
        <v>1</v>
      </c>
      <c r="FB17">
        <v>1</v>
      </c>
      <c r="FC17">
        <v>3</v>
      </c>
      <c r="FD17">
        <v>1</v>
      </c>
      <c r="FE17">
        <v>1</v>
      </c>
      <c r="FF17">
        <v>2</v>
      </c>
      <c r="FI17">
        <v>1</v>
      </c>
      <c r="FJ17">
        <v>4</v>
      </c>
      <c r="FL17">
        <v>4</v>
      </c>
      <c r="FO17">
        <v>1</v>
      </c>
      <c r="FP17">
        <v>1</v>
      </c>
      <c r="FQ17">
        <v>4</v>
      </c>
      <c r="FS17">
        <v>1</v>
      </c>
      <c r="FV17">
        <v>1</v>
      </c>
      <c r="FY17">
        <v>1</v>
      </c>
      <c r="GA17">
        <v>3</v>
      </c>
      <c r="GD17">
        <v>1</v>
      </c>
      <c r="GK17">
        <v>1</v>
      </c>
      <c r="GL17">
        <v>1</v>
      </c>
      <c r="GM17">
        <v>1</v>
      </c>
      <c r="GP17" t="b">
        <v>0</v>
      </c>
      <c r="GQ17">
        <v>0.244897959183673</v>
      </c>
      <c r="GR17">
        <v>225</v>
      </c>
    </row>
    <row r="18" spans="1:200">
      <c r="A18" s="6" t="s">
        <v>5809</v>
      </c>
      <c r="B18">
        <v>2</v>
      </c>
      <c r="C18">
        <v>3</v>
      </c>
      <c r="E18">
        <v>7</v>
      </c>
      <c r="F18">
        <v>5</v>
      </c>
      <c r="H18">
        <v>2</v>
      </c>
      <c r="I18">
        <v>3</v>
      </c>
      <c r="M18">
        <v>1</v>
      </c>
      <c r="O18">
        <v>1</v>
      </c>
      <c r="R18">
        <v>1</v>
      </c>
      <c r="S18">
        <v>1</v>
      </c>
      <c r="T18">
        <v>2</v>
      </c>
      <c r="W18">
        <v>8</v>
      </c>
      <c r="X18">
        <v>1</v>
      </c>
      <c r="Y18">
        <v>1</v>
      </c>
      <c r="AE18">
        <v>2</v>
      </c>
      <c r="AF18">
        <v>6</v>
      </c>
      <c r="AG18">
        <v>3</v>
      </c>
      <c r="AJ18">
        <v>1</v>
      </c>
      <c r="AK18">
        <v>1</v>
      </c>
      <c r="AL18">
        <v>4</v>
      </c>
      <c r="AN18">
        <v>2</v>
      </c>
      <c r="AP18">
        <v>4</v>
      </c>
      <c r="AS18">
        <v>3</v>
      </c>
      <c r="AT18">
        <v>1</v>
      </c>
      <c r="AU18">
        <v>5</v>
      </c>
      <c r="AX18">
        <v>1</v>
      </c>
      <c r="AY18">
        <v>1</v>
      </c>
      <c r="BA18">
        <v>4</v>
      </c>
      <c r="BB18">
        <v>2</v>
      </c>
      <c r="BC18">
        <v>1</v>
      </c>
      <c r="BF18">
        <v>1</v>
      </c>
      <c r="BG18">
        <v>4</v>
      </c>
      <c r="BI18">
        <v>1</v>
      </c>
      <c r="BL18">
        <v>1</v>
      </c>
      <c r="BO18">
        <v>4</v>
      </c>
      <c r="BX18">
        <v>1</v>
      </c>
      <c r="BY18">
        <v>1</v>
      </c>
      <c r="BZ18">
        <v>2</v>
      </c>
      <c r="CE18">
        <v>3</v>
      </c>
      <c r="CG18">
        <v>4</v>
      </c>
      <c r="CL18">
        <v>5</v>
      </c>
      <c r="CM18">
        <v>1</v>
      </c>
      <c r="CO18">
        <v>1</v>
      </c>
      <c r="CR18">
        <v>6</v>
      </c>
      <c r="CU18">
        <v>5</v>
      </c>
      <c r="CW18">
        <v>1</v>
      </c>
      <c r="CX18">
        <v>2</v>
      </c>
      <c r="CZ18">
        <v>1</v>
      </c>
      <c r="DC18">
        <v>1</v>
      </c>
      <c r="DE18">
        <v>3</v>
      </c>
      <c r="DH18">
        <v>3</v>
      </c>
      <c r="DM18">
        <v>2</v>
      </c>
      <c r="DQ18">
        <v>2</v>
      </c>
      <c r="DR18">
        <v>1</v>
      </c>
      <c r="DW18">
        <v>3</v>
      </c>
      <c r="DX18">
        <v>4</v>
      </c>
      <c r="DY18">
        <v>1</v>
      </c>
      <c r="DZ18">
        <v>3</v>
      </c>
      <c r="EB18">
        <v>1</v>
      </c>
      <c r="EC18">
        <v>2</v>
      </c>
      <c r="EE18">
        <v>2</v>
      </c>
      <c r="EF18">
        <v>2</v>
      </c>
      <c r="EJ18">
        <v>2</v>
      </c>
      <c r="EM18">
        <v>1</v>
      </c>
      <c r="EN18">
        <v>3</v>
      </c>
      <c r="EP18">
        <v>6</v>
      </c>
      <c r="EQ18">
        <v>1</v>
      </c>
      <c r="ER18">
        <v>4</v>
      </c>
      <c r="ES18">
        <v>2</v>
      </c>
      <c r="ET18">
        <v>4</v>
      </c>
      <c r="EV18">
        <v>5</v>
      </c>
      <c r="EY18">
        <v>2</v>
      </c>
      <c r="FA18">
        <v>1</v>
      </c>
      <c r="FB18">
        <v>1</v>
      </c>
      <c r="FD18">
        <v>2</v>
      </c>
      <c r="FF18">
        <v>2</v>
      </c>
      <c r="FG18">
        <v>1</v>
      </c>
      <c r="FI18">
        <v>4</v>
      </c>
      <c r="FO18">
        <v>1</v>
      </c>
      <c r="FR18">
        <v>1</v>
      </c>
      <c r="FS18">
        <v>1</v>
      </c>
      <c r="FU18">
        <v>1</v>
      </c>
      <c r="FV18">
        <v>2</v>
      </c>
      <c r="FW18">
        <v>2</v>
      </c>
      <c r="FX18">
        <v>1</v>
      </c>
      <c r="FZ18">
        <v>5</v>
      </c>
      <c r="GB18">
        <v>2</v>
      </c>
      <c r="GF18">
        <v>1</v>
      </c>
      <c r="GK18">
        <v>4</v>
      </c>
      <c r="GM18">
        <v>5</v>
      </c>
      <c r="GO18">
        <v>3</v>
      </c>
      <c r="GP18" t="b">
        <v>0</v>
      </c>
      <c r="GQ18">
        <v>0.280612244897959</v>
      </c>
      <c r="GR18">
        <v>223</v>
      </c>
    </row>
    <row r="19" spans="1:200">
      <c r="A19" s="6" t="s">
        <v>5741</v>
      </c>
      <c r="B19">
        <v>2</v>
      </c>
      <c r="C19">
        <v>5</v>
      </c>
      <c r="F19">
        <v>1</v>
      </c>
      <c r="H19">
        <v>2</v>
      </c>
      <c r="I19">
        <v>2</v>
      </c>
      <c r="J19">
        <v>3</v>
      </c>
      <c r="M19">
        <v>2</v>
      </c>
      <c r="N19">
        <v>1</v>
      </c>
      <c r="O19">
        <v>3</v>
      </c>
      <c r="P19">
        <v>2</v>
      </c>
      <c r="R19">
        <v>1</v>
      </c>
      <c r="T19">
        <v>2</v>
      </c>
      <c r="V19">
        <v>1</v>
      </c>
      <c r="Z19">
        <v>2</v>
      </c>
      <c r="AA19">
        <v>5</v>
      </c>
      <c r="AB19">
        <v>1</v>
      </c>
      <c r="AC19">
        <v>2</v>
      </c>
      <c r="AD19">
        <v>5</v>
      </c>
      <c r="AF19">
        <v>1</v>
      </c>
      <c r="AG19">
        <v>4</v>
      </c>
      <c r="AH19">
        <v>2</v>
      </c>
      <c r="AI19">
        <v>1</v>
      </c>
      <c r="AJ19">
        <v>4</v>
      </c>
      <c r="AN19">
        <v>1</v>
      </c>
      <c r="AO19">
        <v>2</v>
      </c>
      <c r="AQ19">
        <v>1</v>
      </c>
      <c r="AR19">
        <v>1</v>
      </c>
      <c r="AS19">
        <v>1</v>
      </c>
      <c r="AU19">
        <v>2</v>
      </c>
      <c r="AV19">
        <v>3</v>
      </c>
      <c r="AX19">
        <v>3</v>
      </c>
      <c r="AZ19">
        <v>1</v>
      </c>
      <c r="BA19">
        <v>1</v>
      </c>
      <c r="BB19">
        <v>2</v>
      </c>
      <c r="BC19">
        <v>1</v>
      </c>
      <c r="BE19">
        <v>2</v>
      </c>
      <c r="BF19">
        <v>2</v>
      </c>
      <c r="BG19">
        <v>1</v>
      </c>
      <c r="BJ19">
        <v>2</v>
      </c>
      <c r="BK19">
        <v>1</v>
      </c>
      <c r="BL19">
        <v>1</v>
      </c>
      <c r="BO19">
        <v>3</v>
      </c>
      <c r="BP19">
        <v>1</v>
      </c>
      <c r="BQ19">
        <v>7</v>
      </c>
      <c r="BS19">
        <v>1</v>
      </c>
      <c r="BV19">
        <v>1</v>
      </c>
      <c r="BZ19">
        <v>1</v>
      </c>
      <c r="CA19">
        <v>1</v>
      </c>
      <c r="CB19">
        <v>1</v>
      </c>
      <c r="CG19">
        <v>1</v>
      </c>
      <c r="CJ19">
        <v>1</v>
      </c>
      <c r="CK19">
        <v>2</v>
      </c>
      <c r="CL19">
        <v>5</v>
      </c>
      <c r="CP19">
        <v>3</v>
      </c>
      <c r="CR19">
        <v>1</v>
      </c>
      <c r="CS19">
        <v>2</v>
      </c>
      <c r="CT19">
        <v>4</v>
      </c>
      <c r="CU19">
        <v>1</v>
      </c>
      <c r="CW19">
        <v>2</v>
      </c>
      <c r="CY19">
        <v>1</v>
      </c>
      <c r="DB19">
        <v>1</v>
      </c>
      <c r="DD19">
        <v>1</v>
      </c>
      <c r="DJ19">
        <v>4</v>
      </c>
      <c r="DL19">
        <v>2</v>
      </c>
      <c r="DN19">
        <v>6</v>
      </c>
      <c r="DP19">
        <v>2</v>
      </c>
      <c r="DT19">
        <v>1</v>
      </c>
      <c r="DY19">
        <v>1</v>
      </c>
      <c r="EA19">
        <v>2</v>
      </c>
      <c r="EC19">
        <v>3</v>
      </c>
      <c r="EF19">
        <v>3</v>
      </c>
      <c r="EI19">
        <v>2</v>
      </c>
      <c r="EJ19">
        <v>1</v>
      </c>
      <c r="EM19">
        <v>3</v>
      </c>
      <c r="EN19">
        <v>3</v>
      </c>
      <c r="EP19">
        <v>3</v>
      </c>
      <c r="EQ19">
        <v>3</v>
      </c>
      <c r="ER19">
        <v>2</v>
      </c>
      <c r="ET19">
        <v>3</v>
      </c>
      <c r="EV19">
        <v>1</v>
      </c>
      <c r="EW19">
        <v>1</v>
      </c>
      <c r="EY19">
        <v>1</v>
      </c>
      <c r="EZ19">
        <v>3</v>
      </c>
      <c r="FD19">
        <v>1</v>
      </c>
      <c r="FE19">
        <v>4</v>
      </c>
      <c r="FF19">
        <v>3</v>
      </c>
      <c r="FG19">
        <v>3</v>
      </c>
      <c r="FK19">
        <v>5</v>
      </c>
      <c r="FM19">
        <v>3</v>
      </c>
      <c r="FN19">
        <v>3</v>
      </c>
      <c r="FQ19">
        <v>2</v>
      </c>
      <c r="FR19">
        <v>1</v>
      </c>
      <c r="FU19">
        <v>1</v>
      </c>
      <c r="FV19">
        <v>1</v>
      </c>
      <c r="FW19">
        <v>2</v>
      </c>
      <c r="FY19">
        <v>3</v>
      </c>
      <c r="GB19">
        <v>1</v>
      </c>
      <c r="GC19">
        <v>2</v>
      </c>
      <c r="GD19">
        <v>1</v>
      </c>
      <c r="GE19">
        <v>1</v>
      </c>
      <c r="GF19">
        <v>1</v>
      </c>
      <c r="GG19">
        <v>1</v>
      </c>
      <c r="GH19">
        <v>1</v>
      </c>
      <c r="GJ19">
        <v>1</v>
      </c>
      <c r="GK19">
        <v>1</v>
      </c>
      <c r="GL19">
        <v>2</v>
      </c>
      <c r="GM19">
        <v>1</v>
      </c>
      <c r="GP19" t="b">
        <v>0</v>
      </c>
      <c r="GQ19">
        <v>0.295918367346939</v>
      </c>
      <c r="GR19">
        <v>218</v>
      </c>
    </row>
    <row r="20" spans="1:200">
      <c r="A20" s="6" t="s">
        <v>5713</v>
      </c>
      <c r="E20">
        <v>1</v>
      </c>
      <c r="H20">
        <v>1</v>
      </c>
      <c r="J20">
        <v>1</v>
      </c>
      <c r="N20">
        <v>6</v>
      </c>
      <c r="O20">
        <v>1</v>
      </c>
      <c r="P20">
        <v>1</v>
      </c>
      <c r="Q20">
        <v>1</v>
      </c>
      <c r="R20">
        <v>1</v>
      </c>
      <c r="S20">
        <v>2</v>
      </c>
      <c r="T20">
        <v>1</v>
      </c>
      <c r="U20">
        <v>5</v>
      </c>
      <c r="V20">
        <v>2</v>
      </c>
      <c r="W20">
        <v>1</v>
      </c>
      <c r="Z20">
        <v>3</v>
      </c>
      <c r="AA20">
        <v>1</v>
      </c>
      <c r="AC20">
        <v>1</v>
      </c>
      <c r="AG20">
        <v>1</v>
      </c>
      <c r="AH20">
        <v>10</v>
      </c>
      <c r="AL20">
        <v>1</v>
      </c>
      <c r="AM20">
        <v>1</v>
      </c>
      <c r="AN20">
        <v>1</v>
      </c>
      <c r="AO20">
        <v>4</v>
      </c>
      <c r="AP20">
        <v>2</v>
      </c>
      <c r="AQ20">
        <v>1</v>
      </c>
      <c r="AS20">
        <v>1</v>
      </c>
      <c r="AU20">
        <v>3</v>
      </c>
      <c r="AW20">
        <v>1</v>
      </c>
      <c r="AY20">
        <v>1</v>
      </c>
      <c r="AZ20">
        <v>1</v>
      </c>
      <c r="BA20">
        <v>1</v>
      </c>
      <c r="BD20">
        <v>9</v>
      </c>
      <c r="BE20">
        <v>3</v>
      </c>
      <c r="BL20">
        <v>1</v>
      </c>
      <c r="BN20">
        <v>2</v>
      </c>
      <c r="BQ20">
        <v>3</v>
      </c>
      <c r="BT20">
        <v>1</v>
      </c>
      <c r="CA20">
        <v>1</v>
      </c>
      <c r="CB20">
        <v>1</v>
      </c>
      <c r="CD20">
        <v>8</v>
      </c>
      <c r="CH20">
        <v>1</v>
      </c>
      <c r="CI20">
        <v>2</v>
      </c>
      <c r="CJ20">
        <v>6</v>
      </c>
      <c r="CN20">
        <v>3</v>
      </c>
      <c r="CO20">
        <v>2</v>
      </c>
      <c r="CS20">
        <v>1</v>
      </c>
      <c r="CW20">
        <v>1</v>
      </c>
      <c r="CY20">
        <v>1</v>
      </c>
      <c r="CZ20">
        <v>1</v>
      </c>
      <c r="DD20">
        <v>1</v>
      </c>
      <c r="DF20">
        <v>1</v>
      </c>
      <c r="DI20">
        <v>2</v>
      </c>
      <c r="DK20">
        <v>1</v>
      </c>
      <c r="DL20">
        <v>1</v>
      </c>
      <c r="DQ20">
        <v>4</v>
      </c>
      <c r="DS20">
        <v>3</v>
      </c>
      <c r="EA20">
        <v>1</v>
      </c>
      <c r="ED20">
        <v>2</v>
      </c>
      <c r="EG20">
        <v>6</v>
      </c>
      <c r="EH20">
        <v>1</v>
      </c>
      <c r="EI20">
        <v>1</v>
      </c>
      <c r="EK20">
        <v>2</v>
      </c>
      <c r="EL20">
        <v>3</v>
      </c>
      <c r="EO20">
        <v>2</v>
      </c>
      <c r="ET20">
        <v>1</v>
      </c>
      <c r="EU20">
        <v>2</v>
      </c>
      <c r="EX20">
        <v>7</v>
      </c>
      <c r="EZ20">
        <v>1</v>
      </c>
      <c r="FB20">
        <v>2</v>
      </c>
      <c r="FE20">
        <v>2</v>
      </c>
      <c r="FF20">
        <v>1</v>
      </c>
      <c r="FG20">
        <v>1</v>
      </c>
      <c r="FI20">
        <v>3</v>
      </c>
      <c r="FJ20">
        <v>7</v>
      </c>
      <c r="FK20">
        <v>1</v>
      </c>
      <c r="FP20">
        <v>1</v>
      </c>
      <c r="FU20">
        <v>2</v>
      </c>
      <c r="FY20">
        <v>9</v>
      </c>
      <c r="FZ20">
        <v>1</v>
      </c>
      <c r="GD20">
        <v>7</v>
      </c>
      <c r="GE20">
        <v>1</v>
      </c>
      <c r="GG20">
        <v>5</v>
      </c>
      <c r="GI20">
        <v>2</v>
      </c>
      <c r="GL20">
        <v>2</v>
      </c>
      <c r="GN20">
        <v>3</v>
      </c>
      <c r="GP20" t="b">
        <v>0</v>
      </c>
      <c r="GQ20">
        <v>0.198979591836735</v>
      </c>
      <c r="GR20">
        <v>197</v>
      </c>
    </row>
    <row r="21" spans="1:200">
      <c r="A21" s="6" t="s">
        <v>5749</v>
      </c>
      <c r="C21">
        <v>2</v>
      </c>
      <c r="F21">
        <v>2</v>
      </c>
      <c r="G21">
        <v>9</v>
      </c>
      <c r="M21">
        <v>2</v>
      </c>
      <c r="O21">
        <v>1</v>
      </c>
      <c r="Q21">
        <v>3</v>
      </c>
      <c r="R21">
        <v>1</v>
      </c>
      <c r="T21">
        <v>1</v>
      </c>
      <c r="V21">
        <v>2</v>
      </c>
      <c r="Z21">
        <v>3</v>
      </c>
      <c r="AA21">
        <v>4</v>
      </c>
      <c r="AD21">
        <v>9</v>
      </c>
      <c r="AG21">
        <v>1</v>
      </c>
      <c r="AJ21">
        <v>4</v>
      </c>
      <c r="AM21">
        <v>8</v>
      </c>
      <c r="AN21">
        <v>1</v>
      </c>
      <c r="AR21">
        <v>1</v>
      </c>
      <c r="AS21">
        <v>1</v>
      </c>
      <c r="AT21">
        <v>1</v>
      </c>
      <c r="AV21">
        <v>6</v>
      </c>
      <c r="AX21">
        <v>4</v>
      </c>
      <c r="AZ21">
        <v>3</v>
      </c>
      <c r="BA21">
        <v>1</v>
      </c>
      <c r="BJ21">
        <v>5</v>
      </c>
      <c r="BL21">
        <v>1</v>
      </c>
      <c r="BO21">
        <v>2</v>
      </c>
      <c r="BQ21">
        <v>2</v>
      </c>
      <c r="BZ21">
        <v>7</v>
      </c>
      <c r="CE21">
        <v>1</v>
      </c>
      <c r="CI21">
        <v>1</v>
      </c>
      <c r="CK21">
        <v>6</v>
      </c>
      <c r="CM21">
        <v>1</v>
      </c>
      <c r="CP21">
        <v>1</v>
      </c>
      <c r="CS21">
        <v>5</v>
      </c>
      <c r="CT21">
        <v>6</v>
      </c>
      <c r="CW21">
        <v>3</v>
      </c>
      <c r="DB21">
        <v>2</v>
      </c>
      <c r="DC21">
        <v>3</v>
      </c>
      <c r="DD21">
        <v>7</v>
      </c>
      <c r="DG21">
        <v>3</v>
      </c>
      <c r="DJ21">
        <v>2</v>
      </c>
      <c r="DK21">
        <v>1</v>
      </c>
      <c r="DN21">
        <v>1</v>
      </c>
      <c r="DX21">
        <v>1</v>
      </c>
      <c r="EE21">
        <v>2</v>
      </c>
      <c r="EF21">
        <v>2</v>
      </c>
      <c r="EI21">
        <v>9</v>
      </c>
      <c r="EK21">
        <v>2</v>
      </c>
      <c r="EM21">
        <v>3</v>
      </c>
      <c r="ER21">
        <v>1</v>
      </c>
      <c r="ET21">
        <v>3</v>
      </c>
      <c r="EV21">
        <v>1</v>
      </c>
      <c r="FC21">
        <v>1</v>
      </c>
      <c r="FG21">
        <v>3</v>
      </c>
      <c r="FK21">
        <v>5</v>
      </c>
      <c r="FM21">
        <v>4</v>
      </c>
      <c r="FN21">
        <v>2</v>
      </c>
      <c r="FP21">
        <v>3</v>
      </c>
      <c r="FQ21">
        <v>8</v>
      </c>
      <c r="GJ21">
        <v>1</v>
      </c>
      <c r="GL21">
        <v>4</v>
      </c>
      <c r="GP21" t="b">
        <v>0</v>
      </c>
      <c r="GQ21">
        <v>0.204081632653061</v>
      </c>
      <c r="GR21">
        <v>185</v>
      </c>
    </row>
    <row r="22" spans="1:200">
      <c r="A22" s="6" t="s">
        <v>5700</v>
      </c>
      <c r="B22">
        <v>1</v>
      </c>
      <c r="C22">
        <v>1</v>
      </c>
      <c r="D22">
        <v>1</v>
      </c>
      <c r="E22">
        <v>1</v>
      </c>
      <c r="F22">
        <v>1</v>
      </c>
      <c r="J22">
        <v>2</v>
      </c>
      <c r="O22">
        <v>4</v>
      </c>
      <c r="Q22">
        <v>1</v>
      </c>
      <c r="R22">
        <v>1</v>
      </c>
      <c r="S22">
        <v>1</v>
      </c>
      <c r="V22">
        <v>1</v>
      </c>
      <c r="Y22">
        <v>2</v>
      </c>
      <c r="Z22">
        <v>1</v>
      </c>
      <c r="AB22">
        <v>1</v>
      </c>
      <c r="AD22">
        <v>1</v>
      </c>
      <c r="AF22">
        <v>2</v>
      </c>
      <c r="AG22">
        <v>1</v>
      </c>
      <c r="AH22">
        <v>3</v>
      </c>
      <c r="AJ22">
        <v>1</v>
      </c>
      <c r="AK22">
        <v>1</v>
      </c>
      <c r="AL22">
        <v>1</v>
      </c>
      <c r="AP22">
        <v>4</v>
      </c>
      <c r="AQ22">
        <v>1</v>
      </c>
      <c r="AS22">
        <v>1</v>
      </c>
      <c r="AT22">
        <v>2</v>
      </c>
      <c r="AU22">
        <v>2</v>
      </c>
      <c r="AV22">
        <v>5</v>
      </c>
      <c r="AW22">
        <v>1</v>
      </c>
      <c r="AX22">
        <v>1</v>
      </c>
      <c r="AZ22">
        <v>3</v>
      </c>
      <c r="BA22">
        <v>2</v>
      </c>
      <c r="BD22">
        <v>1</v>
      </c>
      <c r="BG22">
        <v>1</v>
      </c>
      <c r="BI22">
        <v>1</v>
      </c>
      <c r="BJ22">
        <v>2</v>
      </c>
      <c r="BK22">
        <v>1</v>
      </c>
      <c r="BO22">
        <v>1</v>
      </c>
      <c r="BR22">
        <v>3</v>
      </c>
      <c r="BT22">
        <v>3</v>
      </c>
      <c r="BV22">
        <v>2</v>
      </c>
      <c r="BW22">
        <v>2</v>
      </c>
      <c r="BY22">
        <v>1</v>
      </c>
      <c r="BZ22">
        <v>1</v>
      </c>
      <c r="CB22">
        <v>1</v>
      </c>
      <c r="CF22">
        <v>4</v>
      </c>
      <c r="CI22">
        <v>1</v>
      </c>
      <c r="CK22">
        <v>3</v>
      </c>
      <c r="CL22">
        <v>2</v>
      </c>
      <c r="CO22">
        <v>3</v>
      </c>
      <c r="CP22">
        <v>1</v>
      </c>
      <c r="CR22">
        <v>2</v>
      </c>
      <c r="CT22">
        <v>2</v>
      </c>
      <c r="CU22">
        <v>1</v>
      </c>
      <c r="CY22">
        <v>2</v>
      </c>
      <c r="DJ22">
        <v>1</v>
      </c>
      <c r="DK22">
        <v>2</v>
      </c>
      <c r="DN22">
        <v>1</v>
      </c>
      <c r="DP22">
        <v>2</v>
      </c>
      <c r="DQ22">
        <v>1</v>
      </c>
      <c r="DS22">
        <v>1</v>
      </c>
      <c r="DU22">
        <v>1</v>
      </c>
      <c r="DW22">
        <v>1</v>
      </c>
      <c r="DX22">
        <v>1</v>
      </c>
      <c r="DZ22">
        <v>1</v>
      </c>
      <c r="EA22">
        <v>2</v>
      </c>
      <c r="EE22">
        <v>2</v>
      </c>
      <c r="EG22">
        <v>1</v>
      </c>
      <c r="EK22">
        <v>1</v>
      </c>
      <c r="EL22">
        <v>1</v>
      </c>
      <c r="EM22">
        <v>1</v>
      </c>
      <c r="EN22">
        <v>1</v>
      </c>
      <c r="EQ22">
        <v>1</v>
      </c>
      <c r="ER22">
        <v>1</v>
      </c>
      <c r="ES22">
        <v>2</v>
      </c>
      <c r="ET22">
        <v>2</v>
      </c>
      <c r="EX22">
        <v>1</v>
      </c>
      <c r="EY22">
        <v>1</v>
      </c>
      <c r="EZ22">
        <v>2</v>
      </c>
      <c r="FD22">
        <v>1</v>
      </c>
      <c r="FH22">
        <v>2</v>
      </c>
      <c r="FJ22">
        <v>5</v>
      </c>
      <c r="FK22">
        <v>2</v>
      </c>
      <c r="FM22">
        <v>2</v>
      </c>
      <c r="FN22">
        <v>5</v>
      </c>
      <c r="FP22">
        <v>2</v>
      </c>
      <c r="FU22">
        <v>1</v>
      </c>
      <c r="FX22">
        <v>2</v>
      </c>
      <c r="GD22">
        <v>1</v>
      </c>
      <c r="GH22">
        <v>1</v>
      </c>
      <c r="GI22">
        <v>3</v>
      </c>
      <c r="GJ22">
        <v>1</v>
      </c>
      <c r="GN22">
        <v>2</v>
      </c>
      <c r="GP22" t="b">
        <v>0</v>
      </c>
      <c r="GQ22">
        <v>0.198979591836735</v>
      </c>
      <c r="GR22">
        <v>153</v>
      </c>
    </row>
    <row r="23" spans="1:200">
      <c r="A23" s="6" t="s">
        <v>6067</v>
      </c>
      <c r="B23">
        <v>1</v>
      </c>
      <c r="D23">
        <v>7</v>
      </c>
      <c r="E23">
        <v>1</v>
      </c>
      <c r="K23">
        <v>1</v>
      </c>
      <c r="X23">
        <v>4</v>
      </c>
      <c r="Y23">
        <v>1</v>
      </c>
      <c r="AB23">
        <v>6</v>
      </c>
      <c r="AC23">
        <v>1</v>
      </c>
      <c r="AE23">
        <v>4</v>
      </c>
      <c r="AQ23">
        <v>7</v>
      </c>
      <c r="AS23">
        <v>2</v>
      </c>
      <c r="AY23">
        <v>1</v>
      </c>
      <c r="BA23">
        <v>2</v>
      </c>
      <c r="BB23">
        <v>1</v>
      </c>
      <c r="BF23">
        <v>1</v>
      </c>
      <c r="BI23">
        <v>2</v>
      </c>
      <c r="BM23">
        <v>2</v>
      </c>
      <c r="BS23">
        <v>3</v>
      </c>
      <c r="BX23">
        <v>2</v>
      </c>
      <c r="CC23">
        <v>1</v>
      </c>
      <c r="CE23">
        <v>1</v>
      </c>
      <c r="CG23">
        <v>7</v>
      </c>
      <c r="CL23">
        <v>2</v>
      </c>
      <c r="CQ23">
        <v>4</v>
      </c>
      <c r="CT23">
        <v>1</v>
      </c>
      <c r="CW23">
        <v>3</v>
      </c>
      <c r="CX23">
        <v>1</v>
      </c>
      <c r="DC23">
        <v>1</v>
      </c>
      <c r="DU23">
        <v>6</v>
      </c>
      <c r="DW23">
        <v>6</v>
      </c>
      <c r="DX23">
        <v>1</v>
      </c>
      <c r="DY23">
        <v>1</v>
      </c>
      <c r="EB23">
        <v>10</v>
      </c>
      <c r="EE23">
        <v>1</v>
      </c>
      <c r="EF23">
        <v>1</v>
      </c>
      <c r="EG23">
        <v>8</v>
      </c>
      <c r="EJ23">
        <v>3</v>
      </c>
      <c r="EM23">
        <v>2</v>
      </c>
      <c r="EO23">
        <v>1</v>
      </c>
      <c r="ES23">
        <v>2</v>
      </c>
      <c r="ET23">
        <v>1</v>
      </c>
      <c r="EY23">
        <v>3</v>
      </c>
      <c r="FF23">
        <v>2</v>
      </c>
      <c r="FK23">
        <v>1</v>
      </c>
      <c r="FL23">
        <v>5</v>
      </c>
      <c r="FR23">
        <v>7</v>
      </c>
      <c r="FS23">
        <v>1</v>
      </c>
      <c r="FU23">
        <v>2</v>
      </c>
      <c r="FV23">
        <v>1</v>
      </c>
      <c r="FW23">
        <v>2</v>
      </c>
      <c r="FX23">
        <v>7</v>
      </c>
      <c r="FZ23">
        <v>1</v>
      </c>
      <c r="GF23">
        <v>3</v>
      </c>
      <c r="GK23">
        <v>1</v>
      </c>
      <c r="GP23" t="b">
        <v>0</v>
      </c>
      <c r="GQ23">
        <v>0.153061224489796</v>
      </c>
      <c r="GR23">
        <v>149</v>
      </c>
    </row>
    <row r="24" spans="1:200">
      <c r="A24" s="6" t="s">
        <v>6989</v>
      </c>
      <c r="B24">
        <v>3</v>
      </c>
      <c r="D24">
        <v>2</v>
      </c>
      <c r="E24">
        <v>2</v>
      </c>
      <c r="K24">
        <v>2</v>
      </c>
      <c r="N24">
        <v>1</v>
      </c>
      <c r="O24">
        <v>1</v>
      </c>
      <c r="P24">
        <v>2</v>
      </c>
      <c r="U24">
        <v>4</v>
      </c>
      <c r="X24">
        <v>1</v>
      </c>
      <c r="Y24">
        <v>2</v>
      </c>
      <c r="AB24">
        <v>2</v>
      </c>
      <c r="AC24">
        <v>1</v>
      </c>
      <c r="AE24">
        <v>1</v>
      </c>
      <c r="AI24">
        <v>1</v>
      </c>
      <c r="AM24">
        <v>3</v>
      </c>
      <c r="AQ24">
        <v>4</v>
      </c>
      <c r="AW24">
        <v>6</v>
      </c>
      <c r="AY24">
        <v>4</v>
      </c>
      <c r="BD24">
        <v>1</v>
      </c>
      <c r="BG24">
        <v>1</v>
      </c>
      <c r="BH24">
        <v>1</v>
      </c>
      <c r="BI24">
        <v>2</v>
      </c>
      <c r="BK24">
        <v>1</v>
      </c>
      <c r="BL24">
        <v>1</v>
      </c>
      <c r="BS24">
        <v>2</v>
      </c>
      <c r="BW24">
        <v>2</v>
      </c>
      <c r="BY24">
        <v>4</v>
      </c>
      <c r="CC24">
        <v>3</v>
      </c>
      <c r="CD24">
        <v>1</v>
      </c>
      <c r="CE24">
        <v>2</v>
      </c>
      <c r="CI24">
        <v>1</v>
      </c>
      <c r="CJ24">
        <v>1</v>
      </c>
      <c r="CL24">
        <v>1</v>
      </c>
      <c r="CM24">
        <v>1</v>
      </c>
      <c r="CQ24">
        <v>3</v>
      </c>
      <c r="CV24">
        <v>3</v>
      </c>
      <c r="CW24">
        <v>2</v>
      </c>
      <c r="CX24">
        <v>3</v>
      </c>
      <c r="DB24">
        <v>1</v>
      </c>
      <c r="DH24">
        <v>1</v>
      </c>
      <c r="DK24">
        <v>1</v>
      </c>
      <c r="DL24">
        <v>3</v>
      </c>
      <c r="DO24">
        <v>2</v>
      </c>
      <c r="DR24">
        <v>4</v>
      </c>
      <c r="DS24">
        <v>1</v>
      </c>
      <c r="DU24">
        <v>1</v>
      </c>
      <c r="DV24">
        <v>7</v>
      </c>
      <c r="DW24">
        <v>1</v>
      </c>
      <c r="DY24">
        <v>1</v>
      </c>
      <c r="DZ24">
        <v>1</v>
      </c>
      <c r="EA24">
        <v>1</v>
      </c>
      <c r="EB24">
        <v>2</v>
      </c>
      <c r="EC24">
        <v>1</v>
      </c>
      <c r="ED24">
        <v>6</v>
      </c>
      <c r="EE24">
        <v>1</v>
      </c>
      <c r="EG24">
        <v>2</v>
      </c>
      <c r="EJ24">
        <v>2</v>
      </c>
      <c r="EM24">
        <v>2</v>
      </c>
      <c r="ES24">
        <v>3</v>
      </c>
      <c r="ET24">
        <v>1</v>
      </c>
      <c r="EU24">
        <v>2</v>
      </c>
      <c r="EW24">
        <v>1</v>
      </c>
      <c r="EY24">
        <v>1</v>
      </c>
      <c r="FB24">
        <v>2</v>
      </c>
      <c r="FG24">
        <v>2</v>
      </c>
      <c r="FK24">
        <v>1</v>
      </c>
      <c r="FR24">
        <v>2</v>
      </c>
      <c r="FS24">
        <v>2</v>
      </c>
      <c r="FT24">
        <v>4</v>
      </c>
      <c r="FU24">
        <v>1</v>
      </c>
      <c r="FX24">
        <v>2</v>
      </c>
      <c r="GF24">
        <v>1</v>
      </c>
      <c r="GJ24">
        <v>1</v>
      </c>
      <c r="GK24">
        <v>2</v>
      </c>
      <c r="GP24" t="b">
        <v>0</v>
      </c>
      <c r="GQ24">
        <v>0.204081632653061</v>
      </c>
      <c r="GR24">
        <v>147</v>
      </c>
    </row>
    <row r="25" spans="1:200">
      <c r="A25" s="6" t="s">
        <v>5811</v>
      </c>
      <c r="B25">
        <v>1</v>
      </c>
      <c r="C25">
        <v>6</v>
      </c>
      <c r="H25">
        <v>1</v>
      </c>
      <c r="I25">
        <v>2</v>
      </c>
      <c r="L25">
        <v>1</v>
      </c>
      <c r="N25">
        <v>1</v>
      </c>
      <c r="R25">
        <v>4</v>
      </c>
      <c r="Z25">
        <v>1</v>
      </c>
      <c r="AF25">
        <v>1</v>
      </c>
      <c r="AG25">
        <v>7</v>
      </c>
      <c r="AJ25">
        <v>1</v>
      </c>
      <c r="AM25">
        <v>1</v>
      </c>
      <c r="AN25">
        <v>1</v>
      </c>
      <c r="AO25">
        <v>1</v>
      </c>
      <c r="AR25">
        <v>1</v>
      </c>
      <c r="AU25">
        <v>1</v>
      </c>
      <c r="AY25">
        <v>1</v>
      </c>
      <c r="BG25">
        <v>5</v>
      </c>
      <c r="BH25">
        <v>1</v>
      </c>
      <c r="BM25">
        <v>3</v>
      </c>
      <c r="BO25">
        <v>1</v>
      </c>
      <c r="BQ25">
        <v>5</v>
      </c>
      <c r="BV25">
        <v>1</v>
      </c>
      <c r="CA25">
        <v>2</v>
      </c>
      <c r="CB25">
        <v>1</v>
      </c>
      <c r="CC25">
        <v>3</v>
      </c>
      <c r="CG25">
        <v>1</v>
      </c>
      <c r="CH25">
        <v>1</v>
      </c>
      <c r="CJ25">
        <v>1</v>
      </c>
      <c r="CM25">
        <v>1</v>
      </c>
      <c r="CP25">
        <v>1</v>
      </c>
      <c r="CR25">
        <v>1</v>
      </c>
      <c r="CW25">
        <v>1</v>
      </c>
      <c r="CY25">
        <v>1</v>
      </c>
      <c r="DA25">
        <v>1</v>
      </c>
      <c r="DE25">
        <v>3</v>
      </c>
      <c r="DF25">
        <v>3</v>
      </c>
      <c r="DG25">
        <v>2</v>
      </c>
      <c r="DJ25">
        <v>4</v>
      </c>
      <c r="DM25">
        <v>1</v>
      </c>
      <c r="DP25">
        <v>5</v>
      </c>
      <c r="DQ25">
        <v>1</v>
      </c>
      <c r="DT25">
        <v>4</v>
      </c>
      <c r="DU25">
        <v>2</v>
      </c>
      <c r="DX25">
        <v>1</v>
      </c>
      <c r="EC25">
        <v>1</v>
      </c>
      <c r="EE25">
        <v>1</v>
      </c>
      <c r="EH25">
        <v>1</v>
      </c>
      <c r="EK25">
        <v>1</v>
      </c>
      <c r="EO25">
        <v>1</v>
      </c>
      <c r="EQ25">
        <v>4</v>
      </c>
      <c r="ER25">
        <v>2</v>
      </c>
      <c r="EV25">
        <v>1</v>
      </c>
      <c r="EZ25">
        <v>6</v>
      </c>
      <c r="FA25">
        <v>3</v>
      </c>
      <c r="FD25">
        <v>1</v>
      </c>
      <c r="FE25">
        <v>4</v>
      </c>
      <c r="FG25">
        <v>1</v>
      </c>
      <c r="FM25">
        <v>1</v>
      </c>
      <c r="FR25">
        <v>2</v>
      </c>
      <c r="FW25">
        <v>4</v>
      </c>
      <c r="FY25">
        <v>1</v>
      </c>
      <c r="GB25">
        <v>3</v>
      </c>
      <c r="GC25">
        <v>3</v>
      </c>
      <c r="GJ25">
        <v>1</v>
      </c>
      <c r="GK25">
        <v>2</v>
      </c>
      <c r="GL25">
        <v>3</v>
      </c>
      <c r="GO25">
        <v>1</v>
      </c>
      <c r="GP25" t="b">
        <v>0</v>
      </c>
      <c r="GQ25">
        <v>0.137755102040816</v>
      </c>
      <c r="GR25">
        <v>137</v>
      </c>
    </row>
    <row r="26" spans="1:200">
      <c r="A26" s="6" t="s">
        <v>5891</v>
      </c>
      <c r="B26">
        <v>2</v>
      </c>
      <c r="D26">
        <v>1</v>
      </c>
      <c r="E26">
        <v>1</v>
      </c>
      <c r="G26">
        <v>2</v>
      </c>
      <c r="H26">
        <v>3</v>
      </c>
      <c r="J26">
        <v>1</v>
      </c>
      <c r="O26">
        <v>1</v>
      </c>
      <c r="P26">
        <v>1</v>
      </c>
      <c r="R26">
        <v>1</v>
      </c>
      <c r="S26">
        <v>1</v>
      </c>
      <c r="W26">
        <v>2</v>
      </c>
      <c r="Y26">
        <v>2</v>
      </c>
      <c r="AA26">
        <v>2</v>
      </c>
      <c r="AC26">
        <v>1</v>
      </c>
      <c r="AD26">
        <v>2</v>
      </c>
      <c r="AE26">
        <v>1</v>
      </c>
      <c r="AF26">
        <v>2</v>
      </c>
      <c r="AM26">
        <v>1</v>
      </c>
      <c r="AP26">
        <v>2</v>
      </c>
      <c r="AQ26">
        <v>2</v>
      </c>
      <c r="AR26">
        <v>2</v>
      </c>
      <c r="AU26">
        <v>1</v>
      </c>
      <c r="AX26">
        <v>3</v>
      </c>
      <c r="BB26">
        <v>1</v>
      </c>
      <c r="BC26">
        <v>1</v>
      </c>
      <c r="BF26">
        <v>2</v>
      </c>
      <c r="BG26">
        <v>1</v>
      </c>
      <c r="BH26">
        <v>1</v>
      </c>
      <c r="BI26">
        <v>1</v>
      </c>
      <c r="BJ26">
        <v>1</v>
      </c>
      <c r="BK26">
        <v>1</v>
      </c>
      <c r="BM26">
        <v>1</v>
      </c>
      <c r="BN26">
        <v>1</v>
      </c>
      <c r="BS26">
        <v>2</v>
      </c>
      <c r="BW26">
        <v>1</v>
      </c>
      <c r="BY26">
        <v>1</v>
      </c>
      <c r="CA26">
        <v>1</v>
      </c>
      <c r="CD26">
        <v>1</v>
      </c>
      <c r="CG26">
        <v>1</v>
      </c>
      <c r="CJ26">
        <v>2</v>
      </c>
      <c r="CM26">
        <v>2</v>
      </c>
      <c r="CS26">
        <v>1</v>
      </c>
      <c r="CT26">
        <v>1</v>
      </c>
      <c r="CW26">
        <v>2</v>
      </c>
      <c r="CZ26">
        <v>1</v>
      </c>
      <c r="DA26">
        <v>1</v>
      </c>
      <c r="DB26">
        <v>1</v>
      </c>
      <c r="DC26">
        <v>3</v>
      </c>
      <c r="DE26">
        <v>1</v>
      </c>
      <c r="DK26">
        <v>2</v>
      </c>
      <c r="DR26">
        <v>3</v>
      </c>
      <c r="DV26">
        <v>2</v>
      </c>
      <c r="DY26">
        <v>1</v>
      </c>
      <c r="DZ26">
        <v>2</v>
      </c>
      <c r="EA26">
        <v>1</v>
      </c>
      <c r="EB26">
        <v>1</v>
      </c>
      <c r="EC26">
        <v>1</v>
      </c>
      <c r="ED26">
        <v>2</v>
      </c>
      <c r="EF26">
        <v>2</v>
      </c>
      <c r="EG26">
        <v>1</v>
      </c>
      <c r="EI26">
        <v>1</v>
      </c>
      <c r="EN26">
        <v>1</v>
      </c>
      <c r="EQ26">
        <v>1</v>
      </c>
      <c r="ES26">
        <v>2</v>
      </c>
      <c r="ET26">
        <v>1</v>
      </c>
      <c r="EW26">
        <v>1</v>
      </c>
      <c r="EX26">
        <v>1</v>
      </c>
      <c r="FC26">
        <v>3</v>
      </c>
      <c r="FE26">
        <v>2</v>
      </c>
      <c r="FG26">
        <v>3</v>
      </c>
      <c r="FK26">
        <v>1</v>
      </c>
      <c r="FL26">
        <v>2</v>
      </c>
      <c r="FM26">
        <v>1</v>
      </c>
      <c r="FN26">
        <v>1</v>
      </c>
      <c r="FQ26">
        <v>1</v>
      </c>
      <c r="FW26">
        <v>1</v>
      </c>
      <c r="FX26">
        <v>1</v>
      </c>
      <c r="FY26">
        <v>3</v>
      </c>
      <c r="GA26">
        <v>1</v>
      </c>
      <c r="GB26">
        <v>2</v>
      </c>
      <c r="GC26">
        <v>1</v>
      </c>
      <c r="GD26">
        <v>1</v>
      </c>
      <c r="GE26">
        <v>1</v>
      </c>
      <c r="GF26">
        <v>1</v>
      </c>
      <c r="GJ26">
        <v>2</v>
      </c>
      <c r="GP26" t="b">
        <v>0</v>
      </c>
      <c r="GQ26">
        <v>0.163265306122449</v>
      </c>
      <c r="GR26">
        <v>124</v>
      </c>
    </row>
    <row r="27" spans="1:200">
      <c r="A27" s="6" t="s">
        <v>5695</v>
      </c>
      <c r="F27">
        <v>1</v>
      </c>
      <c r="I27">
        <v>1</v>
      </c>
      <c r="J27">
        <v>5</v>
      </c>
      <c r="Q27">
        <v>3</v>
      </c>
      <c r="R27">
        <v>1</v>
      </c>
      <c r="S27">
        <v>1</v>
      </c>
      <c r="Z27">
        <v>3</v>
      </c>
      <c r="AI27">
        <v>2</v>
      </c>
      <c r="AV27">
        <v>3</v>
      </c>
      <c r="AZ27">
        <v>4</v>
      </c>
      <c r="BJ27">
        <v>1</v>
      </c>
      <c r="BL27">
        <v>1</v>
      </c>
      <c r="BN27">
        <v>3</v>
      </c>
      <c r="BR27">
        <v>1</v>
      </c>
      <c r="BT27">
        <v>9</v>
      </c>
      <c r="BU27">
        <v>7</v>
      </c>
      <c r="BV27">
        <v>4</v>
      </c>
      <c r="CB27">
        <v>3</v>
      </c>
      <c r="CF27">
        <v>5</v>
      </c>
      <c r="CH27">
        <v>1</v>
      </c>
      <c r="CI27">
        <v>4</v>
      </c>
      <c r="CJ27">
        <v>1</v>
      </c>
      <c r="CO27">
        <v>7</v>
      </c>
      <c r="CP27">
        <v>1</v>
      </c>
      <c r="CY27">
        <v>2</v>
      </c>
      <c r="DB27">
        <v>2</v>
      </c>
      <c r="DF27">
        <v>2</v>
      </c>
      <c r="DK27">
        <v>5</v>
      </c>
      <c r="DT27">
        <v>1</v>
      </c>
      <c r="EA27">
        <v>1</v>
      </c>
      <c r="EF27">
        <v>1</v>
      </c>
      <c r="EG27">
        <v>1</v>
      </c>
      <c r="EK27">
        <v>1</v>
      </c>
      <c r="EL27">
        <v>8</v>
      </c>
      <c r="FE27">
        <v>1</v>
      </c>
      <c r="FH27">
        <v>10</v>
      </c>
      <c r="FI27">
        <v>2</v>
      </c>
      <c r="FN27">
        <v>2</v>
      </c>
      <c r="FP27">
        <v>1</v>
      </c>
      <c r="FQ27">
        <v>1</v>
      </c>
      <c r="GH27">
        <v>8</v>
      </c>
      <c r="GN27">
        <v>3</v>
      </c>
      <c r="GP27" t="b">
        <v>0</v>
      </c>
      <c r="GQ27">
        <v>0.122448979591837</v>
      </c>
      <c r="GR27">
        <v>124</v>
      </c>
    </row>
    <row r="28" spans="1:200">
      <c r="A28" s="6" t="s">
        <v>5663</v>
      </c>
      <c r="B28">
        <v>1</v>
      </c>
      <c r="C28">
        <v>1</v>
      </c>
      <c r="D28">
        <v>1</v>
      </c>
      <c r="F28">
        <v>2</v>
      </c>
      <c r="G28">
        <v>2</v>
      </c>
      <c r="M28">
        <v>2</v>
      </c>
      <c r="N28">
        <v>1</v>
      </c>
      <c r="O28">
        <v>1</v>
      </c>
      <c r="P28">
        <v>1</v>
      </c>
      <c r="AA28">
        <v>3</v>
      </c>
      <c r="AC28">
        <v>3</v>
      </c>
      <c r="AD28">
        <v>2</v>
      </c>
      <c r="AI28">
        <v>3</v>
      </c>
      <c r="AJ28">
        <v>1</v>
      </c>
      <c r="AM28">
        <v>1</v>
      </c>
      <c r="AR28">
        <v>1</v>
      </c>
      <c r="AS28">
        <v>1</v>
      </c>
      <c r="AU28">
        <v>1</v>
      </c>
      <c r="AV28">
        <v>1</v>
      </c>
      <c r="AX28">
        <v>1</v>
      </c>
      <c r="AZ28">
        <v>2</v>
      </c>
      <c r="BA28">
        <v>1</v>
      </c>
      <c r="BB28">
        <v>2</v>
      </c>
      <c r="BC28">
        <v>2</v>
      </c>
      <c r="BD28">
        <v>1</v>
      </c>
      <c r="BF28">
        <v>4</v>
      </c>
      <c r="BJ28">
        <v>1</v>
      </c>
      <c r="BL28">
        <v>1</v>
      </c>
      <c r="BO28">
        <v>1</v>
      </c>
      <c r="BW28">
        <v>1</v>
      </c>
      <c r="BX28">
        <v>3</v>
      </c>
      <c r="BZ28">
        <v>1</v>
      </c>
      <c r="CB28">
        <v>1</v>
      </c>
      <c r="CE28">
        <v>2</v>
      </c>
      <c r="CG28">
        <v>1</v>
      </c>
      <c r="CH28">
        <v>1</v>
      </c>
      <c r="CK28">
        <v>2</v>
      </c>
      <c r="CP28">
        <v>4</v>
      </c>
      <c r="CT28">
        <v>1</v>
      </c>
      <c r="CW28">
        <v>1</v>
      </c>
      <c r="CX28">
        <v>1</v>
      </c>
      <c r="DA28">
        <v>2</v>
      </c>
      <c r="DB28">
        <v>2</v>
      </c>
      <c r="DC28">
        <v>2</v>
      </c>
      <c r="DE28">
        <v>1</v>
      </c>
      <c r="DJ28">
        <v>1</v>
      </c>
      <c r="DL28">
        <v>1</v>
      </c>
      <c r="DN28">
        <v>5</v>
      </c>
      <c r="DW28">
        <v>3</v>
      </c>
      <c r="DX28">
        <v>1</v>
      </c>
      <c r="DY28">
        <v>3</v>
      </c>
      <c r="DZ28">
        <v>1</v>
      </c>
      <c r="EA28">
        <v>1</v>
      </c>
      <c r="EB28">
        <v>1</v>
      </c>
      <c r="EC28">
        <v>1</v>
      </c>
      <c r="ED28">
        <v>1</v>
      </c>
      <c r="EE28">
        <v>1</v>
      </c>
      <c r="EF28">
        <v>1</v>
      </c>
      <c r="EI28">
        <v>1</v>
      </c>
      <c r="EJ28">
        <v>1</v>
      </c>
      <c r="EL28">
        <v>1</v>
      </c>
      <c r="EO28">
        <v>4</v>
      </c>
      <c r="ER28">
        <v>1</v>
      </c>
      <c r="ES28">
        <v>1</v>
      </c>
      <c r="EU28">
        <v>3</v>
      </c>
      <c r="EZ28">
        <v>1</v>
      </c>
      <c r="FA28">
        <v>1</v>
      </c>
      <c r="FC28">
        <v>1</v>
      </c>
      <c r="FG28">
        <v>1</v>
      </c>
      <c r="FL28">
        <v>2</v>
      </c>
      <c r="FO28">
        <v>1</v>
      </c>
      <c r="FP28">
        <v>2</v>
      </c>
      <c r="FQ28">
        <v>2</v>
      </c>
      <c r="FX28">
        <v>2</v>
      </c>
      <c r="GA28">
        <v>1</v>
      </c>
      <c r="GB28">
        <v>1</v>
      </c>
      <c r="GC28">
        <v>1</v>
      </c>
      <c r="GL28">
        <v>1</v>
      </c>
      <c r="GP28" t="b">
        <v>0</v>
      </c>
      <c r="GQ28">
        <v>0.137755102040816</v>
      </c>
      <c r="GR28">
        <v>121</v>
      </c>
    </row>
    <row r="29" spans="1:200">
      <c r="A29" s="6" t="s">
        <v>7575</v>
      </c>
      <c r="B29">
        <v>1</v>
      </c>
      <c r="G29">
        <v>1</v>
      </c>
      <c r="K29">
        <v>1</v>
      </c>
      <c r="L29">
        <v>1</v>
      </c>
      <c r="N29">
        <v>6</v>
      </c>
      <c r="X29">
        <v>4</v>
      </c>
      <c r="Y29">
        <v>1</v>
      </c>
      <c r="AM29">
        <v>2</v>
      </c>
      <c r="AW29">
        <v>10</v>
      </c>
      <c r="AY29">
        <v>1</v>
      </c>
      <c r="BD29">
        <v>4</v>
      </c>
      <c r="BF29">
        <v>1</v>
      </c>
      <c r="BI29">
        <v>2</v>
      </c>
      <c r="BL29">
        <v>3</v>
      </c>
      <c r="BO29">
        <v>1</v>
      </c>
      <c r="BP29">
        <v>3</v>
      </c>
      <c r="BW29">
        <v>1</v>
      </c>
      <c r="BY29">
        <v>8</v>
      </c>
      <c r="CD29">
        <v>2</v>
      </c>
      <c r="CE29">
        <v>2</v>
      </c>
      <c r="CI29">
        <v>1</v>
      </c>
      <c r="CN29">
        <v>1</v>
      </c>
      <c r="CQ29">
        <v>1</v>
      </c>
      <c r="CW29">
        <v>1</v>
      </c>
      <c r="CX29">
        <v>2</v>
      </c>
      <c r="DA29">
        <v>1</v>
      </c>
      <c r="DI29">
        <v>3</v>
      </c>
      <c r="DL29">
        <v>1</v>
      </c>
      <c r="DM29">
        <v>3</v>
      </c>
      <c r="DR29">
        <v>2</v>
      </c>
      <c r="DV29">
        <v>9</v>
      </c>
      <c r="DW29">
        <v>1</v>
      </c>
      <c r="DZ29">
        <v>1</v>
      </c>
      <c r="ED29">
        <v>6</v>
      </c>
      <c r="EG29">
        <v>3</v>
      </c>
      <c r="EK29">
        <v>3</v>
      </c>
      <c r="ER29">
        <v>1</v>
      </c>
      <c r="ES29">
        <v>1</v>
      </c>
      <c r="EU29">
        <v>5</v>
      </c>
      <c r="EY29">
        <v>2</v>
      </c>
      <c r="FB29">
        <v>5</v>
      </c>
      <c r="FG29">
        <v>3</v>
      </c>
      <c r="FM29">
        <v>1</v>
      </c>
      <c r="FS29">
        <v>1</v>
      </c>
      <c r="FZ29">
        <v>1</v>
      </c>
      <c r="GK29">
        <v>3</v>
      </c>
      <c r="GO29">
        <v>1</v>
      </c>
      <c r="GP29" t="b">
        <v>0</v>
      </c>
      <c r="GQ29">
        <v>0.122448979591837</v>
      </c>
      <c r="GR29">
        <v>118</v>
      </c>
    </row>
    <row r="30" spans="1:200">
      <c r="A30" s="6" t="s">
        <v>5881</v>
      </c>
      <c r="D30">
        <v>1</v>
      </c>
      <c r="G30">
        <v>1</v>
      </c>
      <c r="K30">
        <v>2</v>
      </c>
      <c r="N30">
        <v>1</v>
      </c>
      <c r="S30">
        <v>2</v>
      </c>
      <c r="U30">
        <v>1</v>
      </c>
      <c r="V30">
        <v>1</v>
      </c>
      <c r="AC30">
        <v>1</v>
      </c>
      <c r="AD30">
        <v>1</v>
      </c>
      <c r="AE30">
        <v>3</v>
      </c>
      <c r="AF30">
        <v>2</v>
      </c>
      <c r="AH30">
        <v>4</v>
      </c>
      <c r="AJ30">
        <v>1</v>
      </c>
      <c r="AN30">
        <v>2</v>
      </c>
      <c r="AO30">
        <v>1</v>
      </c>
      <c r="AP30">
        <v>1</v>
      </c>
      <c r="AU30">
        <v>1</v>
      </c>
      <c r="BC30">
        <v>2</v>
      </c>
      <c r="BD30">
        <v>3</v>
      </c>
      <c r="BE30">
        <v>1</v>
      </c>
      <c r="BF30">
        <v>1</v>
      </c>
      <c r="BG30">
        <v>2</v>
      </c>
      <c r="BL30">
        <v>1</v>
      </c>
      <c r="BM30">
        <v>1</v>
      </c>
      <c r="BO30">
        <v>1</v>
      </c>
      <c r="BS30">
        <v>1</v>
      </c>
      <c r="BW30">
        <v>3</v>
      </c>
      <c r="BX30">
        <v>1</v>
      </c>
      <c r="BY30">
        <v>1</v>
      </c>
      <c r="BZ30">
        <v>3</v>
      </c>
      <c r="CB30">
        <v>1</v>
      </c>
      <c r="CC30">
        <v>1</v>
      </c>
      <c r="CD30">
        <v>2</v>
      </c>
      <c r="CG30">
        <v>1</v>
      </c>
      <c r="CJ30">
        <v>3</v>
      </c>
      <c r="CK30">
        <v>2</v>
      </c>
      <c r="CM30">
        <v>3</v>
      </c>
      <c r="CP30">
        <v>2</v>
      </c>
      <c r="CQ30">
        <v>1</v>
      </c>
      <c r="CW30">
        <v>1</v>
      </c>
      <c r="DA30">
        <v>1</v>
      </c>
      <c r="DE30">
        <v>1</v>
      </c>
      <c r="DF30">
        <v>1</v>
      </c>
      <c r="DG30">
        <v>1</v>
      </c>
      <c r="DH30">
        <v>2</v>
      </c>
      <c r="DJ30">
        <v>1</v>
      </c>
      <c r="DO30">
        <v>5</v>
      </c>
      <c r="DQ30">
        <v>3</v>
      </c>
      <c r="DT30">
        <v>1</v>
      </c>
      <c r="DU30">
        <v>1</v>
      </c>
      <c r="DX30">
        <v>1</v>
      </c>
      <c r="EG30">
        <v>1</v>
      </c>
      <c r="EK30">
        <v>1</v>
      </c>
      <c r="EL30">
        <v>1</v>
      </c>
      <c r="EO30">
        <v>1</v>
      </c>
      <c r="ET30">
        <v>1</v>
      </c>
      <c r="EU30">
        <v>1</v>
      </c>
      <c r="EX30">
        <v>1</v>
      </c>
      <c r="EY30">
        <v>2</v>
      </c>
      <c r="FB30">
        <v>1</v>
      </c>
      <c r="FC30">
        <v>1</v>
      </c>
      <c r="FJ30">
        <v>2</v>
      </c>
      <c r="FM30">
        <v>1</v>
      </c>
      <c r="FS30">
        <v>5</v>
      </c>
      <c r="FV30">
        <v>1</v>
      </c>
      <c r="FZ30">
        <v>1</v>
      </c>
      <c r="GA30">
        <v>1</v>
      </c>
      <c r="GF30">
        <v>1</v>
      </c>
      <c r="GG30">
        <v>1</v>
      </c>
      <c r="GI30">
        <v>9</v>
      </c>
      <c r="GO30">
        <v>1</v>
      </c>
      <c r="GP30" t="b">
        <v>0</v>
      </c>
      <c r="GQ30">
        <v>0.11734693877551</v>
      </c>
      <c r="GR30">
        <v>116</v>
      </c>
    </row>
    <row r="31" spans="1:200">
      <c r="A31" s="6" t="s">
        <v>7722</v>
      </c>
      <c r="B31">
        <v>1</v>
      </c>
      <c r="C31">
        <v>1</v>
      </c>
      <c r="E31">
        <v>1</v>
      </c>
      <c r="F31">
        <v>1</v>
      </c>
      <c r="H31">
        <v>7</v>
      </c>
      <c r="R31">
        <v>1</v>
      </c>
      <c r="S31">
        <v>1</v>
      </c>
      <c r="W31">
        <v>2</v>
      </c>
      <c r="AB31">
        <v>2</v>
      </c>
      <c r="AF31">
        <v>3</v>
      </c>
      <c r="AK31">
        <v>1</v>
      </c>
      <c r="AN31">
        <v>1</v>
      </c>
      <c r="AP31">
        <v>3</v>
      </c>
      <c r="AR31">
        <v>1</v>
      </c>
      <c r="AY31">
        <v>4</v>
      </c>
      <c r="BH31">
        <v>8</v>
      </c>
      <c r="BI31">
        <v>8</v>
      </c>
      <c r="BJ31">
        <v>1</v>
      </c>
      <c r="BK31">
        <v>1</v>
      </c>
      <c r="BS31">
        <v>2</v>
      </c>
      <c r="BV31">
        <v>1</v>
      </c>
      <c r="BW31">
        <v>1</v>
      </c>
      <c r="CA31">
        <v>1</v>
      </c>
      <c r="CE31">
        <v>3</v>
      </c>
      <c r="CI31">
        <v>2</v>
      </c>
      <c r="CL31">
        <v>2</v>
      </c>
      <c r="CQ31">
        <v>1</v>
      </c>
      <c r="CT31">
        <v>1</v>
      </c>
      <c r="CW31">
        <v>1</v>
      </c>
      <c r="CZ31">
        <v>1</v>
      </c>
      <c r="DA31">
        <v>2</v>
      </c>
      <c r="DC31">
        <v>6</v>
      </c>
      <c r="DM31">
        <v>1</v>
      </c>
      <c r="DO31">
        <v>1</v>
      </c>
      <c r="DW31">
        <v>1</v>
      </c>
      <c r="DX31">
        <v>2</v>
      </c>
      <c r="DY31">
        <v>1</v>
      </c>
      <c r="DZ31">
        <v>1</v>
      </c>
      <c r="EE31">
        <v>5</v>
      </c>
      <c r="EF31">
        <v>2</v>
      </c>
      <c r="EI31">
        <v>1</v>
      </c>
      <c r="EM31">
        <v>1</v>
      </c>
      <c r="EN31">
        <v>1</v>
      </c>
      <c r="EP31">
        <v>2</v>
      </c>
      <c r="EQ31">
        <v>1</v>
      </c>
      <c r="ES31">
        <v>1</v>
      </c>
      <c r="EU31">
        <v>1</v>
      </c>
      <c r="EV31">
        <v>2</v>
      </c>
      <c r="EY31">
        <v>1</v>
      </c>
      <c r="FC31">
        <v>1</v>
      </c>
      <c r="FD31">
        <v>4</v>
      </c>
      <c r="FF31">
        <v>1</v>
      </c>
      <c r="FK31">
        <v>2</v>
      </c>
      <c r="FT31">
        <v>1</v>
      </c>
      <c r="FV31">
        <v>2</v>
      </c>
      <c r="FZ31">
        <v>1</v>
      </c>
      <c r="GB31">
        <v>2</v>
      </c>
      <c r="GJ31">
        <v>1</v>
      </c>
      <c r="GK31">
        <v>1</v>
      </c>
      <c r="GP31" t="b">
        <v>0</v>
      </c>
      <c r="GQ31">
        <v>0.11734693877551</v>
      </c>
      <c r="GR31">
        <v>113</v>
      </c>
    </row>
    <row r="32" spans="1:200">
      <c r="A32" s="6" t="s">
        <v>5676</v>
      </c>
      <c r="F32">
        <v>3</v>
      </c>
      <c r="I32">
        <v>1</v>
      </c>
      <c r="J32">
        <v>1</v>
      </c>
      <c r="M32">
        <v>1</v>
      </c>
      <c r="N32">
        <v>2</v>
      </c>
      <c r="Q32">
        <v>1</v>
      </c>
      <c r="R32">
        <v>1</v>
      </c>
      <c r="V32">
        <v>1</v>
      </c>
      <c r="AH32">
        <v>1</v>
      </c>
      <c r="AJ32">
        <v>2</v>
      </c>
      <c r="AK32">
        <v>1</v>
      </c>
      <c r="AL32">
        <v>1</v>
      </c>
      <c r="AN32">
        <v>2</v>
      </c>
      <c r="AP32">
        <v>1</v>
      </c>
      <c r="AR32">
        <v>2</v>
      </c>
      <c r="AS32">
        <v>1</v>
      </c>
      <c r="AT32">
        <v>1</v>
      </c>
      <c r="AU32">
        <v>3</v>
      </c>
      <c r="AV32">
        <v>1</v>
      </c>
      <c r="AX32">
        <v>1</v>
      </c>
      <c r="AZ32">
        <v>2</v>
      </c>
      <c r="BA32">
        <v>2</v>
      </c>
      <c r="BC32">
        <v>1</v>
      </c>
      <c r="BQ32">
        <v>1</v>
      </c>
      <c r="BT32">
        <v>4</v>
      </c>
      <c r="BU32">
        <v>1</v>
      </c>
      <c r="BV32">
        <v>6</v>
      </c>
      <c r="BW32">
        <v>1</v>
      </c>
      <c r="BZ32">
        <v>2</v>
      </c>
      <c r="CB32">
        <v>3</v>
      </c>
      <c r="CD32">
        <v>1</v>
      </c>
      <c r="CF32">
        <v>1</v>
      </c>
      <c r="CH32">
        <v>2</v>
      </c>
      <c r="CJ32">
        <v>1</v>
      </c>
      <c r="CK32">
        <v>1</v>
      </c>
      <c r="CO32">
        <v>2</v>
      </c>
      <c r="CP32">
        <v>2</v>
      </c>
      <c r="CT32">
        <v>3</v>
      </c>
      <c r="CU32">
        <v>1</v>
      </c>
      <c r="CW32">
        <v>1</v>
      </c>
      <c r="DD32">
        <v>2</v>
      </c>
      <c r="DG32">
        <v>1</v>
      </c>
      <c r="DK32">
        <v>1</v>
      </c>
      <c r="DP32">
        <v>3</v>
      </c>
      <c r="DT32">
        <v>1</v>
      </c>
      <c r="DV32">
        <v>1</v>
      </c>
      <c r="DY32">
        <v>1</v>
      </c>
      <c r="EC32">
        <v>1</v>
      </c>
      <c r="EI32">
        <v>3</v>
      </c>
      <c r="EJ32">
        <v>1</v>
      </c>
      <c r="EL32">
        <v>4</v>
      </c>
      <c r="EM32">
        <v>2</v>
      </c>
      <c r="EP32">
        <v>1</v>
      </c>
      <c r="EQ32">
        <v>1</v>
      </c>
      <c r="FD32">
        <v>1</v>
      </c>
      <c r="FF32">
        <v>1</v>
      </c>
      <c r="FI32">
        <v>2</v>
      </c>
      <c r="FK32">
        <v>2</v>
      </c>
      <c r="FN32">
        <v>1</v>
      </c>
      <c r="FP32">
        <v>2</v>
      </c>
      <c r="FQ32">
        <v>2</v>
      </c>
      <c r="FU32">
        <v>2</v>
      </c>
      <c r="FY32">
        <v>1</v>
      </c>
      <c r="GD32">
        <v>1</v>
      </c>
      <c r="GH32">
        <v>2</v>
      </c>
      <c r="GM32">
        <v>1</v>
      </c>
      <c r="GN32">
        <v>2</v>
      </c>
      <c r="GP32" t="b">
        <v>0</v>
      </c>
      <c r="GQ32">
        <v>0.142857142857143</v>
      </c>
      <c r="GR32">
        <v>109</v>
      </c>
    </row>
    <row r="33" spans="1:200">
      <c r="A33" s="6" t="s">
        <v>6046</v>
      </c>
      <c r="H33">
        <v>1</v>
      </c>
      <c r="J33">
        <v>1</v>
      </c>
      <c r="L33">
        <v>3</v>
      </c>
      <c r="N33">
        <v>4</v>
      </c>
      <c r="P33">
        <v>2</v>
      </c>
      <c r="Q33">
        <v>1</v>
      </c>
      <c r="U33">
        <v>3</v>
      </c>
      <c r="AB33">
        <v>1</v>
      </c>
      <c r="AF33">
        <v>1</v>
      </c>
      <c r="AI33">
        <v>1</v>
      </c>
      <c r="AK33">
        <v>1</v>
      </c>
      <c r="AO33">
        <v>3</v>
      </c>
      <c r="AP33">
        <v>1</v>
      </c>
      <c r="AW33">
        <v>1</v>
      </c>
      <c r="BD33">
        <v>6</v>
      </c>
      <c r="BK33">
        <v>1</v>
      </c>
      <c r="BW33">
        <v>1</v>
      </c>
      <c r="CD33">
        <v>7</v>
      </c>
      <c r="CN33">
        <v>10</v>
      </c>
      <c r="CW33">
        <v>2</v>
      </c>
      <c r="CZ33">
        <v>1</v>
      </c>
      <c r="DA33">
        <v>1</v>
      </c>
      <c r="DF33">
        <v>2</v>
      </c>
      <c r="DH33">
        <v>2</v>
      </c>
      <c r="DI33">
        <v>3</v>
      </c>
      <c r="DO33">
        <v>1</v>
      </c>
      <c r="DQ33">
        <v>5</v>
      </c>
      <c r="DR33">
        <v>3</v>
      </c>
      <c r="DV33">
        <v>7</v>
      </c>
      <c r="EB33">
        <v>1</v>
      </c>
      <c r="EJ33">
        <v>1</v>
      </c>
      <c r="EK33">
        <v>1</v>
      </c>
      <c r="EO33">
        <v>3</v>
      </c>
      <c r="EU33">
        <v>1</v>
      </c>
      <c r="FB33">
        <v>2</v>
      </c>
      <c r="FI33">
        <v>1</v>
      </c>
      <c r="FJ33">
        <v>2</v>
      </c>
      <c r="FL33">
        <v>3</v>
      </c>
      <c r="FQ33">
        <v>1</v>
      </c>
      <c r="FS33">
        <v>8</v>
      </c>
      <c r="FV33">
        <v>1</v>
      </c>
      <c r="FZ33">
        <v>1</v>
      </c>
      <c r="GP33" t="b">
        <v>0</v>
      </c>
      <c r="GQ33">
        <v>0.102040816326531</v>
      </c>
      <c r="GR33">
        <v>102</v>
      </c>
    </row>
    <row r="34" spans="1:200">
      <c r="A34" s="6" t="s">
        <v>6066</v>
      </c>
      <c r="B34">
        <v>1</v>
      </c>
      <c r="D34">
        <v>5</v>
      </c>
      <c r="X34">
        <v>2</v>
      </c>
      <c r="Y34">
        <v>1</v>
      </c>
      <c r="AB34">
        <v>6</v>
      </c>
      <c r="AC34">
        <v>1</v>
      </c>
      <c r="AE34">
        <v>3</v>
      </c>
      <c r="AQ34">
        <v>5</v>
      </c>
      <c r="AS34">
        <v>2</v>
      </c>
      <c r="BA34">
        <v>2</v>
      </c>
      <c r="BB34">
        <v>1</v>
      </c>
      <c r="BF34">
        <v>1</v>
      </c>
      <c r="BI34">
        <v>3</v>
      </c>
      <c r="BM34">
        <v>2</v>
      </c>
      <c r="BS34">
        <v>3</v>
      </c>
      <c r="BX34">
        <v>2</v>
      </c>
      <c r="CG34">
        <v>5</v>
      </c>
      <c r="CL34">
        <v>1</v>
      </c>
      <c r="CQ34">
        <v>2</v>
      </c>
      <c r="CT34">
        <v>1</v>
      </c>
      <c r="CW34">
        <v>1</v>
      </c>
      <c r="DU34">
        <v>6</v>
      </c>
      <c r="DW34">
        <v>6</v>
      </c>
      <c r="DX34">
        <v>1</v>
      </c>
      <c r="DY34">
        <v>1</v>
      </c>
      <c r="EB34">
        <v>9</v>
      </c>
      <c r="EJ34">
        <v>1</v>
      </c>
      <c r="EM34">
        <v>2</v>
      </c>
      <c r="EO34">
        <v>1</v>
      </c>
      <c r="ER34">
        <v>2</v>
      </c>
      <c r="ES34">
        <v>2</v>
      </c>
      <c r="EW34">
        <v>1</v>
      </c>
      <c r="EY34">
        <v>2</v>
      </c>
      <c r="FF34">
        <v>2</v>
      </c>
      <c r="FK34">
        <v>1</v>
      </c>
      <c r="FL34">
        <v>5</v>
      </c>
      <c r="FR34">
        <v>1</v>
      </c>
      <c r="FS34">
        <v>1</v>
      </c>
      <c r="FU34">
        <v>2</v>
      </c>
      <c r="FW34">
        <v>3</v>
      </c>
      <c r="FX34">
        <v>2</v>
      </c>
      <c r="GF34">
        <v>1</v>
      </c>
      <c r="GP34" t="b">
        <v>0</v>
      </c>
      <c r="GQ34">
        <v>0.127551020408163</v>
      </c>
      <c r="GR34">
        <v>102</v>
      </c>
    </row>
    <row r="35" spans="1:200">
      <c r="A35" s="6" t="s">
        <v>7591</v>
      </c>
      <c r="K35">
        <v>5</v>
      </c>
      <c r="O35">
        <v>1</v>
      </c>
      <c r="U35">
        <v>2</v>
      </c>
      <c r="Y35">
        <v>1</v>
      </c>
      <c r="AF35">
        <v>1</v>
      </c>
      <c r="AQ35">
        <v>3</v>
      </c>
      <c r="AY35">
        <v>8</v>
      </c>
      <c r="BG35">
        <v>1</v>
      </c>
      <c r="BH35">
        <v>1</v>
      </c>
      <c r="BI35">
        <v>1</v>
      </c>
      <c r="BN35">
        <v>10</v>
      </c>
      <c r="BO35">
        <v>2</v>
      </c>
      <c r="BP35">
        <v>1</v>
      </c>
      <c r="BY35">
        <v>3</v>
      </c>
      <c r="CC35">
        <v>5</v>
      </c>
      <c r="CI35">
        <v>1</v>
      </c>
      <c r="CL35">
        <v>1</v>
      </c>
      <c r="CQ35">
        <v>10</v>
      </c>
      <c r="DL35">
        <v>2</v>
      </c>
      <c r="DO35">
        <v>3</v>
      </c>
      <c r="DR35">
        <v>10</v>
      </c>
      <c r="DS35">
        <v>1</v>
      </c>
      <c r="EE35">
        <v>1</v>
      </c>
      <c r="EF35">
        <v>1</v>
      </c>
      <c r="EJ35">
        <v>2</v>
      </c>
      <c r="ER35">
        <v>2</v>
      </c>
      <c r="FT35">
        <v>10</v>
      </c>
      <c r="FX35">
        <v>2</v>
      </c>
      <c r="GF35">
        <v>1</v>
      </c>
      <c r="GH35">
        <v>1</v>
      </c>
      <c r="GJ35">
        <v>1</v>
      </c>
      <c r="GK35">
        <v>4</v>
      </c>
      <c r="GO35">
        <v>2</v>
      </c>
      <c r="GP35" t="b">
        <v>0</v>
      </c>
      <c r="GQ35">
        <v>0.0918367346938776</v>
      </c>
      <c r="GR35">
        <v>100</v>
      </c>
    </row>
    <row r="36" spans="1:200">
      <c r="A36" s="6" t="s">
        <v>6032</v>
      </c>
      <c r="C36">
        <v>2</v>
      </c>
      <c r="E36">
        <v>1</v>
      </c>
      <c r="F36">
        <v>3</v>
      </c>
      <c r="M36">
        <v>1</v>
      </c>
      <c r="Q36">
        <v>1</v>
      </c>
      <c r="R36">
        <v>2</v>
      </c>
      <c r="W36">
        <v>3</v>
      </c>
      <c r="AF36">
        <v>1</v>
      </c>
      <c r="AI36">
        <v>1</v>
      </c>
      <c r="AV36">
        <v>2</v>
      </c>
      <c r="AW36">
        <v>1</v>
      </c>
      <c r="AY36">
        <v>2</v>
      </c>
      <c r="BC36">
        <v>1</v>
      </c>
      <c r="BE36">
        <v>2</v>
      </c>
      <c r="BG36">
        <v>2</v>
      </c>
      <c r="BL36">
        <v>1</v>
      </c>
      <c r="BM36">
        <v>2</v>
      </c>
      <c r="BO36">
        <v>1</v>
      </c>
      <c r="BP36">
        <v>3</v>
      </c>
      <c r="BS36">
        <v>2</v>
      </c>
      <c r="BY36">
        <v>1</v>
      </c>
      <c r="CA36">
        <v>1</v>
      </c>
      <c r="CC36">
        <v>1</v>
      </c>
      <c r="CI36">
        <v>4</v>
      </c>
      <c r="CS36">
        <v>3</v>
      </c>
      <c r="CT36">
        <v>1</v>
      </c>
      <c r="CW36">
        <v>1</v>
      </c>
      <c r="CY36">
        <v>1</v>
      </c>
      <c r="DA36">
        <v>2</v>
      </c>
      <c r="DB36">
        <v>2</v>
      </c>
      <c r="DC36">
        <v>4</v>
      </c>
      <c r="DE36">
        <v>1</v>
      </c>
      <c r="DG36">
        <v>1</v>
      </c>
      <c r="DK36">
        <v>6</v>
      </c>
      <c r="DL36">
        <v>1</v>
      </c>
      <c r="DN36">
        <v>1</v>
      </c>
      <c r="EB36">
        <v>1</v>
      </c>
      <c r="EE36">
        <v>2</v>
      </c>
      <c r="EI36">
        <v>2</v>
      </c>
      <c r="EQ36">
        <v>2</v>
      </c>
      <c r="ER36">
        <v>2</v>
      </c>
      <c r="EV36">
        <v>2</v>
      </c>
      <c r="FA36">
        <v>1</v>
      </c>
      <c r="FC36">
        <v>3</v>
      </c>
      <c r="FE36">
        <v>2</v>
      </c>
      <c r="FG36">
        <v>2</v>
      </c>
      <c r="FN36">
        <v>1</v>
      </c>
      <c r="FQ36">
        <v>2</v>
      </c>
      <c r="FX36">
        <v>2</v>
      </c>
      <c r="FY36">
        <v>2</v>
      </c>
      <c r="GB36">
        <v>2</v>
      </c>
      <c r="GC36">
        <v>1</v>
      </c>
      <c r="GH36">
        <v>1</v>
      </c>
      <c r="GJ36">
        <v>4</v>
      </c>
      <c r="GP36" t="b">
        <v>0</v>
      </c>
      <c r="GQ36">
        <v>0.153061224489796</v>
      </c>
      <c r="GR36">
        <v>99</v>
      </c>
    </row>
    <row r="37" spans="1:200">
      <c r="A37" s="6" t="s">
        <v>5704</v>
      </c>
      <c r="D37">
        <v>5</v>
      </c>
      <c r="G37">
        <v>3</v>
      </c>
      <c r="R37">
        <v>1</v>
      </c>
      <c r="T37">
        <v>1</v>
      </c>
      <c r="V37">
        <v>1</v>
      </c>
      <c r="Y37">
        <v>3</v>
      </c>
      <c r="Z37">
        <v>1</v>
      </c>
      <c r="AB37">
        <v>1</v>
      </c>
      <c r="AJ37">
        <v>1</v>
      </c>
      <c r="AM37">
        <v>1</v>
      </c>
      <c r="AN37">
        <v>1</v>
      </c>
      <c r="AR37">
        <v>2</v>
      </c>
      <c r="AS37">
        <v>3</v>
      </c>
      <c r="AT37">
        <v>2</v>
      </c>
      <c r="AV37">
        <v>1</v>
      </c>
      <c r="BA37">
        <v>1</v>
      </c>
      <c r="BB37">
        <v>2</v>
      </c>
      <c r="BF37">
        <v>1</v>
      </c>
      <c r="BG37">
        <v>1</v>
      </c>
      <c r="BJ37">
        <v>1</v>
      </c>
      <c r="BK37">
        <v>2</v>
      </c>
      <c r="BW37">
        <v>2</v>
      </c>
      <c r="BX37">
        <v>4</v>
      </c>
      <c r="BZ37">
        <v>1</v>
      </c>
      <c r="CG37">
        <v>2</v>
      </c>
      <c r="CK37">
        <v>1</v>
      </c>
      <c r="CL37">
        <v>1</v>
      </c>
      <c r="CM37">
        <v>1</v>
      </c>
      <c r="CT37">
        <v>1</v>
      </c>
      <c r="CU37">
        <v>1</v>
      </c>
      <c r="CX37">
        <v>3</v>
      </c>
      <c r="CZ37">
        <v>2</v>
      </c>
      <c r="DU37">
        <v>1</v>
      </c>
      <c r="DV37">
        <v>1</v>
      </c>
      <c r="DW37">
        <v>2</v>
      </c>
      <c r="DX37">
        <v>1</v>
      </c>
      <c r="DY37">
        <v>3</v>
      </c>
      <c r="DZ37">
        <v>1</v>
      </c>
      <c r="EA37">
        <v>1</v>
      </c>
      <c r="EB37">
        <v>5</v>
      </c>
      <c r="ED37">
        <v>1</v>
      </c>
      <c r="EJ37">
        <v>2</v>
      </c>
      <c r="EM37">
        <v>3</v>
      </c>
      <c r="EN37">
        <v>1</v>
      </c>
      <c r="ER37">
        <v>1</v>
      </c>
      <c r="ES37">
        <v>2</v>
      </c>
      <c r="ET37">
        <v>3</v>
      </c>
      <c r="EU37">
        <v>1</v>
      </c>
      <c r="EY37">
        <v>4</v>
      </c>
      <c r="FB37">
        <v>3</v>
      </c>
      <c r="FL37">
        <v>1</v>
      </c>
      <c r="FO37">
        <v>1</v>
      </c>
      <c r="FU37">
        <v>2</v>
      </c>
      <c r="FX37">
        <v>1</v>
      </c>
      <c r="GP37" t="b">
        <v>0</v>
      </c>
      <c r="GQ37">
        <v>0.11734693877551</v>
      </c>
      <c r="GR37">
        <v>95</v>
      </c>
    </row>
    <row r="38" spans="1:200">
      <c r="A38" s="6" t="s">
        <v>5773</v>
      </c>
      <c r="B38">
        <v>1</v>
      </c>
      <c r="C38">
        <v>1</v>
      </c>
      <c r="F38">
        <v>2</v>
      </c>
      <c r="H38">
        <v>1</v>
      </c>
      <c r="I38">
        <v>2</v>
      </c>
      <c r="M38">
        <v>1</v>
      </c>
      <c r="R38">
        <v>1</v>
      </c>
      <c r="S38">
        <v>2</v>
      </c>
      <c r="W38">
        <v>2</v>
      </c>
      <c r="AC38">
        <v>2</v>
      </c>
      <c r="AE38">
        <v>1</v>
      </c>
      <c r="AG38">
        <v>1</v>
      </c>
      <c r="AJ38">
        <v>1</v>
      </c>
      <c r="AL38">
        <v>2</v>
      </c>
      <c r="AS38">
        <v>1</v>
      </c>
      <c r="AT38">
        <v>3</v>
      </c>
      <c r="AU38">
        <v>3</v>
      </c>
      <c r="AW38">
        <v>1</v>
      </c>
      <c r="AZ38">
        <v>2</v>
      </c>
      <c r="BA38">
        <v>1</v>
      </c>
      <c r="BB38">
        <v>1</v>
      </c>
      <c r="BF38">
        <v>1</v>
      </c>
      <c r="BL38">
        <v>1</v>
      </c>
      <c r="BM38">
        <v>1</v>
      </c>
      <c r="BY38">
        <v>2</v>
      </c>
      <c r="CC38">
        <v>2</v>
      </c>
      <c r="CE38">
        <v>1</v>
      </c>
      <c r="CF38">
        <v>1</v>
      </c>
      <c r="CG38">
        <v>1</v>
      </c>
      <c r="CH38">
        <v>1</v>
      </c>
      <c r="CO38">
        <v>1</v>
      </c>
      <c r="CZ38">
        <v>1</v>
      </c>
      <c r="DE38">
        <v>4</v>
      </c>
      <c r="DK38">
        <v>1</v>
      </c>
      <c r="DM38">
        <v>1</v>
      </c>
      <c r="DO38">
        <v>1</v>
      </c>
      <c r="DR38">
        <v>1</v>
      </c>
      <c r="DU38">
        <v>1</v>
      </c>
      <c r="DW38">
        <v>2</v>
      </c>
      <c r="DY38">
        <v>1</v>
      </c>
      <c r="EA38">
        <v>1</v>
      </c>
      <c r="EF38">
        <v>2</v>
      </c>
      <c r="EK38">
        <v>1</v>
      </c>
      <c r="EN38">
        <v>1</v>
      </c>
      <c r="EP38">
        <v>2</v>
      </c>
      <c r="EQ38">
        <v>1</v>
      </c>
      <c r="EV38">
        <v>3</v>
      </c>
      <c r="EZ38">
        <v>2</v>
      </c>
      <c r="FA38">
        <v>2</v>
      </c>
      <c r="FF38">
        <v>1</v>
      </c>
      <c r="FI38">
        <v>1</v>
      </c>
      <c r="FL38">
        <v>2</v>
      </c>
      <c r="FO38">
        <v>2</v>
      </c>
      <c r="FT38">
        <v>1</v>
      </c>
      <c r="FU38">
        <v>1</v>
      </c>
      <c r="FV38">
        <v>1</v>
      </c>
      <c r="FW38">
        <v>3</v>
      </c>
      <c r="GB38">
        <v>1</v>
      </c>
      <c r="GC38">
        <v>1</v>
      </c>
      <c r="GK38">
        <v>3</v>
      </c>
      <c r="GL38">
        <v>1</v>
      </c>
      <c r="GM38">
        <v>1</v>
      </c>
      <c r="GN38">
        <v>1</v>
      </c>
      <c r="GO38">
        <v>2</v>
      </c>
      <c r="GP38" t="b">
        <v>0</v>
      </c>
      <c r="GQ38">
        <v>0.11734693877551</v>
      </c>
      <c r="GR38">
        <v>94</v>
      </c>
    </row>
    <row r="39" spans="1:200">
      <c r="A39" s="6" t="s">
        <v>5653</v>
      </c>
      <c r="C39">
        <v>1</v>
      </c>
      <c r="F39">
        <v>1</v>
      </c>
      <c r="I39">
        <v>1</v>
      </c>
      <c r="J39">
        <v>1</v>
      </c>
      <c r="M39">
        <v>2</v>
      </c>
      <c r="T39">
        <v>1</v>
      </c>
      <c r="V39">
        <v>2</v>
      </c>
      <c r="Z39">
        <v>1</v>
      </c>
      <c r="AC39">
        <v>1</v>
      </c>
      <c r="AL39">
        <v>2</v>
      </c>
      <c r="AP39">
        <v>2</v>
      </c>
      <c r="AR39">
        <v>1</v>
      </c>
      <c r="AT39">
        <v>1</v>
      </c>
      <c r="AU39">
        <v>5</v>
      </c>
      <c r="AV39">
        <v>1</v>
      </c>
      <c r="AX39">
        <v>1</v>
      </c>
      <c r="AZ39">
        <v>1</v>
      </c>
      <c r="BB39">
        <v>2</v>
      </c>
      <c r="BF39">
        <v>1</v>
      </c>
      <c r="BK39">
        <v>1</v>
      </c>
      <c r="BM39">
        <v>1</v>
      </c>
      <c r="BT39">
        <v>5</v>
      </c>
      <c r="BV39">
        <v>2</v>
      </c>
      <c r="BW39">
        <v>1</v>
      </c>
      <c r="BZ39">
        <v>2</v>
      </c>
      <c r="CB39">
        <v>1</v>
      </c>
      <c r="CF39">
        <v>2</v>
      </c>
      <c r="CK39">
        <v>1</v>
      </c>
      <c r="CO39">
        <v>1</v>
      </c>
      <c r="CP39">
        <v>3</v>
      </c>
      <c r="CR39">
        <v>1</v>
      </c>
      <c r="CT39">
        <v>3</v>
      </c>
      <c r="CU39">
        <v>2</v>
      </c>
      <c r="CY39">
        <v>1</v>
      </c>
      <c r="DD39">
        <v>2</v>
      </c>
      <c r="DG39">
        <v>2</v>
      </c>
      <c r="DK39">
        <v>1</v>
      </c>
      <c r="DM39">
        <v>1</v>
      </c>
      <c r="DP39">
        <v>3</v>
      </c>
      <c r="EA39">
        <v>1</v>
      </c>
      <c r="EC39">
        <v>2</v>
      </c>
      <c r="EH39">
        <v>1</v>
      </c>
      <c r="EI39">
        <v>2</v>
      </c>
      <c r="EM39">
        <v>1</v>
      </c>
      <c r="EP39">
        <v>1</v>
      </c>
      <c r="ET39">
        <v>2</v>
      </c>
      <c r="EW39">
        <v>1</v>
      </c>
      <c r="EZ39">
        <v>1</v>
      </c>
      <c r="FF39">
        <v>1</v>
      </c>
      <c r="FI39">
        <v>1</v>
      </c>
      <c r="FK39">
        <v>1</v>
      </c>
      <c r="FN39">
        <v>1</v>
      </c>
      <c r="FP39">
        <v>2</v>
      </c>
      <c r="FU39">
        <v>1</v>
      </c>
      <c r="FY39">
        <v>1</v>
      </c>
      <c r="GA39">
        <v>1</v>
      </c>
      <c r="GD39">
        <v>1</v>
      </c>
      <c r="GE39">
        <v>2</v>
      </c>
      <c r="GK39">
        <v>1</v>
      </c>
      <c r="GM39">
        <v>2</v>
      </c>
      <c r="GN39">
        <v>2</v>
      </c>
      <c r="GP39" t="b">
        <v>0</v>
      </c>
      <c r="GQ39">
        <v>0.11734693877551</v>
      </c>
      <c r="GR39">
        <v>93</v>
      </c>
    </row>
    <row r="40" spans="1:200">
      <c r="A40" s="6" t="s">
        <v>5956</v>
      </c>
      <c r="B40">
        <v>1</v>
      </c>
      <c r="C40">
        <v>2</v>
      </c>
      <c r="E40">
        <v>1</v>
      </c>
      <c r="F40">
        <v>3</v>
      </c>
      <c r="M40">
        <v>1</v>
      </c>
      <c r="Q40">
        <v>1</v>
      </c>
      <c r="R40">
        <v>1</v>
      </c>
      <c r="W40">
        <v>4</v>
      </c>
      <c r="AF40">
        <v>1</v>
      </c>
      <c r="AI40">
        <v>1</v>
      </c>
      <c r="AV40">
        <v>2</v>
      </c>
      <c r="AW40">
        <v>1</v>
      </c>
      <c r="AY40">
        <v>2</v>
      </c>
      <c r="BB40">
        <v>1</v>
      </c>
      <c r="BE40">
        <v>2</v>
      </c>
      <c r="BL40">
        <v>1</v>
      </c>
      <c r="BM40">
        <v>2</v>
      </c>
      <c r="BO40">
        <v>1</v>
      </c>
      <c r="BP40">
        <v>2</v>
      </c>
      <c r="BS40">
        <v>2</v>
      </c>
      <c r="BY40">
        <v>1</v>
      </c>
      <c r="CA40">
        <v>1</v>
      </c>
      <c r="CC40">
        <v>1</v>
      </c>
      <c r="CI40">
        <v>4</v>
      </c>
      <c r="CS40">
        <v>2</v>
      </c>
      <c r="CW40">
        <v>1</v>
      </c>
      <c r="CX40">
        <v>1</v>
      </c>
      <c r="CY40">
        <v>1</v>
      </c>
      <c r="DB40">
        <v>2</v>
      </c>
      <c r="DC40">
        <v>4</v>
      </c>
      <c r="DK40">
        <v>4</v>
      </c>
      <c r="DL40">
        <v>1</v>
      </c>
      <c r="DN40">
        <v>1</v>
      </c>
      <c r="EB40">
        <v>1</v>
      </c>
      <c r="ED40">
        <v>1</v>
      </c>
      <c r="EE40">
        <v>2</v>
      </c>
      <c r="EI40">
        <v>2</v>
      </c>
      <c r="EQ40">
        <v>2</v>
      </c>
      <c r="ER40">
        <v>2</v>
      </c>
      <c r="EV40">
        <v>2</v>
      </c>
      <c r="FA40">
        <v>1</v>
      </c>
      <c r="FB40">
        <v>1</v>
      </c>
      <c r="FC40">
        <v>1</v>
      </c>
      <c r="FE40">
        <v>2</v>
      </c>
      <c r="FF40">
        <v>2</v>
      </c>
      <c r="FG40">
        <v>2</v>
      </c>
      <c r="FQ40">
        <v>2</v>
      </c>
      <c r="FX40">
        <v>2</v>
      </c>
      <c r="FY40">
        <v>2</v>
      </c>
      <c r="GB40">
        <v>2</v>
      </c>
      <c r="GC40">
        <v>1</v>
      </c>
      <c r="GH40">
        <v>1</v>
      </c>
      <c r="GJ40">
        <v>4</v>
      </c>
      <c r="GP40" t="b">
        <v>0</v>
      </c>
      <c r="GQ40">
        <v>0.137755102040816</v>
      </c>
      <c r="GR40">
        <v>91</v>
      </c>
    </row>
    <row r="41" spans="1:200">
      <c r="A41" s="6" t="s">
        <v>7579</v>
      </c>
      <c r="E41">
        <v>1</v>
      </c>
      <c r="F41">
        <v>4</v>
      </c>
      <c r="M41">
        <v>3</v>
      </c>
      <c r="O41">
        <v>2</v>
      </c>
      <c r="AD41">
        <v>10</v>
      </c>
      <c r="AN41">
        <v>1</v>
      </c>
      <c r="AV41">
        <v>4</v>
      </c>
      <c r="BJ41">
        <v>1</v>
      </c>
      <c r="BP41">
        <v>1</v>
      </c>
      <c r="BZ41">
        <v>4</v>
      </c>
      <c r="CK41">
        <v>1</v>
      </c>
      <c r="CM41">
        <v>2</v>
      </c>
      <c r="CP41">
        <v>2</v>
      </c>
      <c r="CT41">
        <v>4</v>
      </c>
      <c r="CY41">
        <v>1</v>
      </c>
      <c r="DC41">
        <v>7</v>
      </c>
      <c r="DG41">
        <v>3</v>
      </c>
      <c r="DN41">
        <v>4</v>
      </c>
      <c r="EE41">
        <v>2</v>
      </c>
      <c r="EF41">
        <v>2</v>
      </c>
      <c r="EI41">
        <v>1</v>
      </c>
      <c r="FC41">
        <v>7</v>
      </c>
      <c r="FG41">
        <v>4</v>
      </c>
      <c r="FK41">
        <v>4</v>
      </c>
      <c r="FM41">
        <v>5</v>
      </c>
      <c r="FN41">
        <v>3</v>
      </c>
      <c r="FP41">
        <v>1</v>
      </c>
      <c r="GJ41">
        <v>3</v>
      </c>
      <c r="GP41" t="b">
        <v>0</v>
      </c>
      <c r="GQ41">
        <v>0.102040816326531</v>
      </c>
      <c r="GR41">
        <v>87</v>
      </c>
    </row>
    <row r="42" spans="1:200">
      <c r="A42" s="6" t="s">
        <v>7254</v>
      </c>
      <c r="E42">
        <v>1</v>
      </c>
      <c r="F42">
        <v>1</v>
      </c>
      <c r="H42">
        <v>2</v>
      </c>
      <c r="I42">
        <v>1</v>
      </c>
      <c r="J42">
        <v>1</v>
      </c>
      <c r="K42">
        <v>1</v>
      </c>
      <c r="O42">
        <v>1</v>
      </c>
      <c r="Q42">
        <v>1</v>
      </c>
      <c r="R42">
        <v>2</v>
      </c>
      <c r="T42">
        <v>1</v>
      </c>
      <c r="W42">
        <v>1</v>
      </c>
      <c r="AD42">
        <v>2</v>
      </c>
      <c r="AN42">
        <v>1</v>
      </c>
      <c r="AP42">
        <v>1</v>
      </c>
      <c r="AT42">
        <v>1</v>
      </c>
      <c r="AV42">
        <v>3</v>
      </c>
      <c r="AX42">
        <v>1</v>
      </c>
      <c r="BF42">
        <v>1</v>
      </c>
      <c r="BG42">
        <v>1</v>
      </c>
      <c r="BI42">
        <v>1</v>
      </c>
      <c r="BO42">
        <v>1</v>
      </c>
      <c r="BR42">
        <v>1</v>
      </c>
      <c r="BS42">
        <v>1</v>
      </c>
      <c r="BT42">
        <v>2</v>
      </c>
      <c r="BV42">
        <v>3</v>
      </c>
      <c r="BW42">
        <v>1</v>
      </c>
      <c r="CB42">
        <v>3</v>
      </c>
      <c r="CC42">
        <v>1</v>
      </c>
      <c r="CE42">
        <v>2</v>
      </c>
      <c r="CF42">
        <v>1</v>
      </c>
      <c r="CO42">
        <v>3</v>
      </c>
      <c r="CT42">
        <v>2</v>
      </c>
      <c r="CY42">
        <v>1</v>
      </c>
      <c r="DC42">
        <v>2</v>
      </c>
      <c r="DG42">
        <v>3</v>
      </c>
      <c r="DK42">
        <v>1</v>
      </c>
      <c r="DP42">
        <v>1</v>
      </c>
      <c r="DU42">
        <v>1</v>
      </c>
      <c r="DX42">
        <v>1</v>
      </c>
      <c r="EA42">
        <v>1</v>
      </c>
      <c r="EC42">
        <v>2</v>
      </c>
      <c r="EE42">
        <v>1</v>
      </c>
      <c r="EI42">
        <v>1</v>
      </c>
      <c r="EO42">
        <v>1</v>
      </c>
      <c r="EP42">
        <v>1</v>
      </c>
      <c r="ES42">
        <v>1</v>
      </c>
      <c r="EV42">
        <v>1</v>
      </c>
      <c r="EW42">
        <v>1</v>
      </c>
      <c r="FD42">
        <v>1</v>
      </c>
      <c r="FE42">
        <v>2</v>
      </c>
      <c r="FG42">
        <v>4</v>
      </c>
      <c r="FH42">
        <v>1</v>
      </c>
      <c r="FN42">
        <v>1</v>
      </c>
      <c r="FP42">
        <v>1</v>
      </c>
      <c r="FU42">
        <v>1</v>
      </c>
      <c r="FV42">
        <v>2</v>
      </c>
      <c r="GB42">
        <v>2</v>
      </c>
      <c r="GH42">
        <v>5</v>
      </c>
      <c r="GL42">
        <v>1</v>
      </c>
      <c r="GP42" t="b">
        <v>0</v>
      </c>
      <c r="GQ42">
        <v>0.0918367346938776</v>
      </c>
      <c r="GR42">
        <v>87</v>
      </c>
    </row>
    <row r="43" spans="1:200">
      <c r="A43" s="6" t="s">
        <v>6130</v>
      </c>
      <c r="C43">
        <v>1</v>
      </c>
      <c r="E43">
        <v>2</v>
      </c>
      <c r="I43">
        <v>3</v>
      </c>
      <c r="J43">
        <v>1</v>
      </c>
      <c r="M43">
        <v>1</v>
      </c>
      <c r="Q43">
        <v>1</v>
      </c>
      <c r="V43">
        <v>1</v>
      </c>
      <c r="W43">
        <v>1</v>
      </c>
      <c r="AA43">
        <v>1</v>
      </c>
      <c r="AC43">
        <v>1</v>
      </c>
      <c r="AG43">
        <v>1</v>
      </c>
      <c r="AL43">
        <v>2</v>
      </c>
      <c r="AR43">
        <v>1</v>
      </c>
      <c r="AZ43">
        <v>1</v>
      </c>
      <c r="BK43">
        <v>1</v>
      </c>
      <c r="BQ43">
        <v>2</v>
      </c>
      <c r="BV43">
        <v>2</v>
      </c>
      <c r="BW43">
        <v>1</v>
      </c>
      <c r="CB43">
        <v>3</v>
      </c>
      <c r="CH43">
        <v>1</v>
      </c>
      <c r="CL43">
        <v>1</v>
      </c>
      <c r="CP43">
        <v>3</v>
      </c>
      <c r="CT43">
        <v>1</v>
      </c>
      <c r="CU43">
        <v>1</v>
      </c>
      <c r="CY43">
        <v>3</v>
      </c>
      <c r="DJ43">
        <v>3</v>
      </c>
      <c r="DK43">
        <v>4</v>
      </c>
      <c r="DP43">
        <v>5</v>
      </c>
      <c r="DT43">
        <v>6</v>
      </c>
      <c r="EA43">
        <v>3</v>
      </c>
      <c r="EF43">
        <v>1</v>
      </c>
      <c r="EH43">
        <v>1</v>
      </c>
      <c r="EI43">
        <v>1</v>
      </c>
      <c r="EJ43">
        <v>1</v>
      </c>
      <c r="EL43">
        <v>1</v>
      </c>
      <c r="EQ43">
        <v>1</v>
      </c>
      <c r="ET43">
        <v>1</v>
      </c>
      <c r="EZ43">
        <v>2</v>
      </c>
      <c r="FD43">
        <v>1</v>
      </c>
      <c r="FE43">
        <v>3</v>
      </c>
      <c r="FF43">
        <v>1</v>
      </c>
      <c r="FM43">
        <v>1</v>
      </c>
      <c r="FP43">
        <v>2</v>
      </c>
      <c r="GB43">
        <v>2</v>
      </c>
      <c r="GE43">
        <v>4</v>
      </c>
      <c r="GL43">
        <v>1</v>
      </c>
      <c r="GN43">
        <v>4</v>
      </c>
      <c r="GP43" t="b">
        <v>0</v>
      </c>
      <c r="GQ43">
        <v>0.0969387755102041</v>
      </c>
      <c r="GR43">
        <v>86</v>
      </c>
    </row>
    <row r="44" spans="1:200">
      <c r="A44" s="6" t="s">
        <v>5934</v>
      </c>
      <c r="D44">
        <v>4</v>
      </c>
      <c r="K44">
        <v>1</v>
      </c>
      <c r="L44">
        <v>1</v>
      </c>
      <c r="S44">
        <v>1</v>
      </c>
      <c r="X44">
        <v>1</v>
      </c>
      <c r="Y44">
        <v>1</v>
      </c>
      <c r="AB44">
        <v>3</v>
      </c>
      <c r="AF44">
        <v>1</v>
      </c>
      <c r="AH44">
        <v>2</v>
      </c>
      <c r="AQ44">
        <v>2</v>
      </c>
      <c r="AR44">
        <v>2</v>
      </c>
      <c r="AS44">
        <v>2</v>
      </c>
      <c r="AW44">
        <v>2</v>
      </c>
      <c r="AZ44">
        <v>1</v>
      </c>
      <c r="BA44">
        <v>1</v>
      </c>
      <c r="BB44">
        <v>1</v>
      </c>
      <c r="BC44">
        <v>1</v>
      </c>
      <c r="BE44">
        <v>2</v>
      </c>
      <c r="BF44">
        <v>1</v>
      </c>
      <c r="BH44">
        <v>2</v>
      </c>
      <c r="BL44">
        <v>1</v>
      </c>
      <c r="BO44">
        <v>1</v>
      </c>
      <c r="BR44">
        <v>1</v>
      </c>
      <c r="BS44">
        <v>1</v>
      </c>
      <c r="BW44">
        <v>1</v>
      </c>
      <c r="BY44">
        <v>2</v>
      </c>
      <c r="CC44">
        <v>1</v>
      </c>
      <c r="CG44">
        <v>2</v>
      </c>
      <c r="CQ44">
        <v>1</v>
      </c>
      <c r="CW44">
        <v>2</v>
      </c>
      <c r="DH44">
        <v>2</v>
      </c>
      <c r="DM44">
        <v>1</v>
      </c>
      <c r="DO44">
        <v>1</v>
      </c>
      <c r="DQ44">
        <v>1</v>
      </c>
      <c r="DU44">
        <v>1</v>
      </c>
      <c r="DV44">
        <v>1</v>
      </c>
      <c r="DW44">
        <v>2</v>
      </c>
      <c r="DY44">
        <v>1</v>
      </c>
      <c r="EA44">
        <v>1</v>
      </c>
      <c r="EB44">
        <v>2</v>
      </c>
      <c r="EN44">
        <v>1</v>
      </c>
      <c r="ER44">
        <v>3</v>
      </c>
      <c r="EU44">
        <v>1</v>
      </c>
      <c r="EX44">
        <v>5</v>
      </c>
      <c r="EY44">
        <v>1</v>
      </c>
      <c r="FA44">
        <v>2</v>
      </c>
      <c r="FD44">
        <v>1</v>
      </c>
      <c r="FJ44">
        <v>1</v>
      </c>
      <c r="FL44">
        <v>1</v>
      </c>
      <c r="FM44">
        <v>2</v>
      </c>
      <c r="FR44">
        <v>1</v>
      </c>
      <c r="FV44">
        <v>1</v>
      </c>
      <c r="FW44">
        <v>1</v>
      </c>
      <c r="FY44">
        <v>1</v>
      </c>
      <c r="GB44">
        <v>1</v>
      </c>
      <c r="GC44">
        <v>1</v>
      </c>
      <c r="GF44">
        <v>1</v>
      </c>
      <c r="GP44" t="b">
        <v>0</v>
      </c>
      <c r="GQ44">
        <v>0.0969387755102041</v>
      </c>
      <c r="GR44">
        <v>83</v>
      </c>
    </row>
    <row r="45" spans="1:200">
      <c r="A45" s="6" t="s">
        <v>5932</v>
      </c>
      <c r="B45">
        <v>1</v>
      </c>
      <c r="D45">
        <v>2</v>
      </c>
      <c r="H45">
        <v>1</v>
      </c>
      <c r="K45">
        <v>5</v>
      </c>
      <c r="R45">
        <v>1</v>
      </c>
      <c r="X45">
        <v>4</v>
      </c>
      <c r="Y45">
        <v>1</v>
      </c>
      <c r="AB45">
        <v>4</v>
      </c>
      <c r="AE45">
        <v>1</v>
      </c>
      <c r="AP45">
        <v>1</v>
      </c>
      <c r="AQ45">
        <v>3</v>
      </c>
      <c r="AU45">
        <v>1</v>
      </c>
      <c r="AY45">
        <v>1</v>
      </c>
      <c r="BH45">
        <v>1</v>
      </c>
      <c r="BI45">
        <v>1</v>
      </c>
      <c r="BK45">
        <v>1</v>
      </c>
      <c r="BM45">
        <v>2</v>
      </c>
      <c r="BO45">
        <v>3</v>
      </c>
      <c r="CC45">
        <v>2</v>
      </c>
      <c r="CD45">
        <v>1</v>
      </c>
      <c r="CW45">
        <v>1</v>
      </c>
      <c r="DM45">
        <v>1</v>
      </c>
      <c r="DO45">
        <v>9</v>
      </c>
      <c r="DR45">
        <v>1</v>
      </c>
      <c r="DW45">
        <v>1</v>
      </c>
      <c r="EB45">
        <v>3</v>
      </c>
      <c r="ED45">
        <v>1</v>
      </c>
      <c r="EN45">
        <v>1</v>
      </c>
      <c r="FL45">
        <v>3</v>
      </c>
      <c r="FS45">
        <v>7</v>
      </c>
      <c r="FV45">
        <v>1</v>
      </c>
      <c r="FW45">
        <v>2</v>
      </c>
      <c r="FX45">
        <v>3</v>
      </c>
      <c r="FZ45">
        <v>1</v>
      </c>
      <c r="GA45">
        <v>1</v>
      </c>
      <c r="GE45">
        <v>1</v>
      </c>
      <c r="GF45">
        <v>5</v>
      </c>
      <c r="GK45">
        <v>2</v>
      </c>
      <c r="GO45">
        <v>2</v>
      </c>
      <c r="GP45" t="b">
        <v>0</v>
      </c>
      <c r="GQ45">
        <v>0.086734693877551</v>
      </c>
      <c r="GR45">
        <v>83</v>
      </c>
    </row>
    <row r="46" spans="1:200">
      <c r="A46" s="6" t="s">
        <v>5786</v>
      </c>
      <c r="L46">
        <v>1</v>
      </c>
      <c r="U46">
        <v>1</v>
      </c>
      <c r="AK46">
        <v>9</v>
      </c>
      <c r="AO46">
        <v>8</v>
      </c>
      <c r="AW46">
        <v>1</v>
      </c>
      <c r="BC46">
        <v>7</v>
      </c>
      <c r="BW46">
        <v>1</v>
      </c>
      <c r="CJ46">
        <v>1</v>
      </c>
      <c r="CN46">
        <v>1</v>
      </c>
      <c r="CW46">
        <v>7</v>
      </c>
      <c r="DA46">
        <v>10</v>
      </c>
      <c r="DE46">
        <v>2</v>
      </c>
      <c r="DI46">
        <v>9</v>
      </c>
      <c r="DQ46">
        <v>2</v>
      </c>
      <c r="DV46">
        <v>3</v>
      </c>
      <c r="EH46">
        <v>9</v>
      </c>
      <c r="EN46">
        <v>1</v>
      </c>
      <c r="FJ46">
        <v>4</v>
      </c>
      <c r="FL46">
        <v>3</v>
      </c>
      <c r="FQ46">
        <v>2</v>
      </c>
      <c r="GP46" t="b">
        <v>0</v>
      </c>
      <c r="GQ46">
        <v>0.0663265306122449</v>
      </c>
      <c r="GR46">
        <v>82</v>
      </c>
    </row>
    <row r="47" spans="1:200">
      <c r="A47" s="6" t="s">
        <v>6097</v>
      </c>
      <c r="C47">
        <v>3</v>
      </c>
      <c r="F47">
        <v>2</v>
      </c>
      <c r="I47">
        <v>2</v>
      </c>
      <c r="J47">
        <v>5</v>
      </c>
      <c r="M47">
        <v>1</v>
      </c>
      <c r="Q47">
        <v>1</v>
      </c>
      <c r="S47">
        <v>4</v>
      </c>
      <c r="AF47">
        <v>2</v>
      </c>
      <c r="AG47">
        <v>3</v>
      </c>
      <c r="AJ47">
        <v>1</v>
      </c>
      <c r="AN47">
        <v>1</v>
      </c>
      <c r="AP47">
        <v>1</v>
      </c>
      <c r="AV47">
        <v>1</v>
      </c>
      <c r="BL47">
        <v>1</v>
      </c>
      <c r="BO47">
        <v>1</v>
      </c>
      <c r="BR47">
        <v>1</v>
      </c>
      <c r="BT47">
        <v>5</v>
      </c>
      <c r="BU47">
        <v>2</v>
      </c>
      <c r="CB47">
        <v>1</v>
      </c>
      <c r="CF47">
        <v>3</v>
      </c>
      <c r="CH47">
        <v>1</v>
      </c>
      <c r="CI47">
        <v>1</v>
      </c>
      <c r="CO47">
        <v>1</v>
      </c>
      <c r="CP47">
        <v>1</v>
      </c>
      <c r="CS47">
        <v>1</v>
      </c>
      <c r="CZ47">
        <v>1</v>
      </c>
      <c r="DP47">
        <v>3</v>
      </c>
      <c r="DT47">
        <v>1</v>
      </c>
      <c r="EF47">
        <v>4</v>
      </c>
      <c r="EL47">
        <v>1</v>
      </c>
      <c r="EQ47">
        <v>2</v>
      </c>
      <c r="ET47">
        <v>1</v>
      </c>
      <c r="FD47">
        <v>6</v>
      </c>
      <c r="FE47">
        <v>5</v>
      </c>
      <c r="FH47">
        <v>2</v>
      </c>
      <c r="FI47">
        <v>1</v>
      </c>
      <c r="FN47">
        <v>3</v>
      </c>
      <c r="GN47">
        <v>2</v>
      </c>
      <c r="GP47" t="b">
        <v>0</v>
      </c>
      <c r="GQ47">
        <v>0.0918367346938776</v>
      </c>
      <c r="GR47">
        <v>78</v>
      </c>
    </row>
    <row r="48" spans="1:200">
      <c r="A48" s="6" t="s">
        <v>5722</v>
      </c>
      <c r="I48">
        <v>1</v>
      </c>
      <c r="M48">
        <v>1</v>
      </c>
      <c r="Q48">
        <v>1</v>
      </c>
      <c r="R48">
        <v>2</v>
      </c>
      <c r="T48">
        <v>1</v>
      </c>
      <c r="V48">
        <v>1</v>
      </c>
      <c r="AC48">
        <v>1</v>
      </c>
      <c r="AN48">
        <v>3</v>
      </c>
      <c r="AR48">
        <v>2</v>
      </c>
      <c r="AU48">
        <v>1</v>
      </c>
      <c r="BA48">
        <v>2</v>
      </c>
      <c r="BB48">
        <v>1</v>
      </c>
      <c r="BF48">
        <v>1</v>
      </c>
      <c r="BJ48">
        <v>1</v>
      </c>
      <c r="BK48">
        <v>1</v>
      </c>
      <c r="BL48">
        <v>1</v>
      </c>
      <c r="BO48">
        <v>1</v>
      </c>
      <c r="BW48">
        <v>1</v>
      </c>
      <c r="BX48">
        <v>1</v>
      </c>
      <c r="BY48">
        <v>1</v>
      </c>
      <c r="BZ48">
        <v>1</v>
      </c>
      <c r="CB48">
        <v>2</v>
      </c>
      <c r="CK48">
        <v>2</v>
      </c>
      <c r="CO48">
        <v>1</v>
      </c>
      <c r="CP48">
        <v>1</v>
      </c>
      <c r="CR48">
        <v>1</v>
      </c>
      <c r="CU48">
        <v>2</v>
      </c>
      <c r="CX48">
        <v>1</v>
      </c>
      <c r="CZ48">
        <v>2</v>
      </c>
      <c r="DC48">
        <v>1</v>
      </c>
      <c r="DJ48">
        <v>1</v>
      </c>
      <c r="DK48">
        <v>1</v>
      </c>
      <c r="DM48">
        <v>1</v>
      </c>
      <c r="DV48">
        <v>1</v>
      </c>
      <c r="DX48">
        <v>2</v>
      </c>
      <c r="DY48">
        <v>1</v>
      </c>
      <c r="EF48">
        <v>1</v>
      </c>
      <c r="EI48">
        <v>1</v>
      </c>
      <c r="EJ48">
        <v>1</v>
      </c>
      <c r="EK48">
        <v>3</v>
      </c>
      <c r="EN48">
        <v>2</v>
      </c>
      <c r="EP48">
        <v>2</v>
      </c>
      <c r="EQ48">
        <v>1</v>
      </c>
      <c r="ER48">
        <v>1</v>
      </c>
      <c r="ET48">
        <v>1</v>
      </c>
      <c r="EU48">
        <v>2</v>
      </c>
      <c r="EY48">
        <v>1</v>
      </c>
      <c r="FA48">
        <v>1</v>
      </c>
      <c r="FG48">
        <v>1</v>
      </c>
      <c r="FI48">
        <v>1</v>
      </c>
      <c r="FL48">
        <v>1</v>
      </c>
      <c r="FP48">
        <v>1</v>
      </c>
      <c r="FU48">
        <v>2</v>
      </c>
      <c r="FW48">
        <v>2</v>
      </c>
      <c r="FZ48">
        <v>1</v>
      </c>
      <c r="GB48">
        <v>1</v>
      </c>
      <c r="GK48">
        <v>1</v>
      </c>
      <c r="GP48" t="b">
        <v>0</v>
      </c>
      <c r="GQ48">
        <v>0.076530612244898</v>
      </c>
      <c r="GR48">
        <v>74</v>
      </c>
    </row>
    <row r="49" spans="1:200">
      <c r="A49" s="6" t="s">
        <v>5958</v>
      </c>
      <c r="B49">
        <v>1</v>
      </c>
      <c r="F49">
        <v>1</v>
      </c>
      <c r="G49">
        <v>3</v>
      </c>
      <c r="H49">
        <v>1</v>
      </c>
      <c r="J49">
        <v>1</v>
      </c>
      <c r="M49">
        <v>1</v>
      </c>
      <c r="O49">
        <v>2</v>
      </c>
      <c r="P49">
        <v>1</v>
      </c>
      <c r="R49">
        <v>1</v>
      </c>
      <c r="U49">
        <v>3</v>
      </c>
      <c r="Y49">
        <v>1</v>
      </c>
      <c r="AE49">
        <v>1</v>
      </c>
      <c r="AF49">
        <v>1</v>
      </c>
      <c r="AM49">
        <v>3</v>
      </c>
      <c r="AQ49">
        <v>1</v>
      </c>
      <c r="AR49">
        <v>2</v>
      </c>
      <c r="AX49">
        <v>1</v>
      </c>
      <c r="AY49">
        <v>1</v>
      </c>
      <c r="BH49">
        <v>4</v>
      </c>
      <c r="BI49">
        <v>1</v>
      </c>
      <c r="BP49">
        <v>2</v>
      </c>
      <c r="BR49">
        <v>1</v>
      </c>
      <c r="BS49">
        <v>2</v>
      </c>
      <c r="BW49">
        <v>1</v>
      </c>
      <c r="CC49">
        <v>1</v>
      </c>
      <c r="CZ49">
        <v>1</v>
      </c>
      <c r="DX49">
        <v>1</v>
      </c>
      <c r="DZ49">
        <v>1</v>
      </c>
      <c r="EA49">
        <v>1</v>
      </c>
      <c r="EC49">
        <v>1</v>
      </c>
      <c r="EF49">
        <v>1</v>
      </c>
      <c r="EG49">
        <v>5</v>
      </c>
      <c r="EL49">
        <v>1</v>
      </c>
      <c r="EM49">
        <v>1</v>
      </c>
      <c r="EQ49">
        <v>1</v>
      </c>
      <c r="ER49">
        <v>1</v>
      </c>
      <c r="ES49">
        <v>3</v>
      </c>
      <c r="ET49">
        <v>1</v>
      </c>
      <c r="EW49">
        <v>1</v>
      </c>
      <c r="FC49">
        <v>3</v>
      </c>
      <c r="FH49">
        <v>1</v>
      </c>
      <c r="FK49">
        <v>2</v>
      </c>
      <c r="FN49">
        <v>1</v>
      </c>
      <c r="FQ49">
        <v>3</v>
      </c>
      <c r="GE49">
        <v>1</v>
      </c>
      <c r="GJ49">
        <v>1</v>
      </c>
      <c r="GN49">
        <v>1</v>
      </c>
      <c r="GP49" t="b">
        <v>0</v>
      </c>
      <c r="GQ49">
        <v>0.0663265306122449</v>
      </c>
      <c r="GR49">
        <v>71</v>
      </c>
    </row>
    <row r="50" spans="1:200">
      <c r="A50" s="6" t="s">
        <v>5654</v>
      </c>
      <c r="C50">
        <v>1</v>
      </c>
      <c r="F50">
        <v>1</v>
      </c>
      <c r="I50">
        <v>1</v>
      </c>
      <c r="J50">
        <v>1</v>
      </c>
      <c r="M50">
        <v>2</v>
      </c>
      <c r="T50">
        <v>1</v>
      </c>
      <c r="V50">
        <v>2</v>
      </c>
      <c r="Z50">
        <v>2</v>
      </c>
      <c r="AC50">
        <v>1</v>
      </c>
      <c r="AL50">
        <v>2</v>
      </c>
      <c r="AP50">
        <v>2</v>
      </c>
      <c r="AR50">
        <v>1</v>
      </c>
      <c r="AT50">
        <v>1</v>
      </c>
      <c r="AU50">
        <v>4</v>
      </c>
      <c r="AX50">
        <v>1</v>
      </c>
      <c r="AZ50">
        <v>1</v>
      </c>
      <c r="BB50">
        <v>1</v>
      </c>
      <c r="BF50">
        <v>1</v>
      </c>
      <c r="BK50">
        <v>1</v>
      </c>
      <c r="BO50">
        <v>1</v>
      </c>
      <c r="BT50">
        <v>2</v>
      </c>
      <c r="BV50">
        <v>1</v>
      </c>
      <c r="BZ50">
        <v>1</v>
      </c>
      <c r="CB50">
        <v>1</v>
      </c>
      <c r="CF50">
        <v>1</v>
      </c>
      <c r="CO50">
        <v>1</v>
      </c>
      <c r="CP50">
        <v>1</v>
      </c>
      <c r="CR50">
        <v>1</v>
      </c>
      <c r="CT50">
        <v>2</v>
      </c>
      <c r="CU50">
        <v>1</v>
      </c>
      <c r="DD50">
        <v>1</v>
      </c>
      <c r="DG50">
        <v>1</v>
      </c>
      <c r="DH50">
        <v>1</v>
      </c>
      <c r="DK50">
        <v>1</v>
      </c>
      <c r="DP50">
        <v>3</v>
      </c>
      <c r="EA50">
        <v>1</v>
      </c>
      <c r="EC50">
        <v>1</v>
      </c>
      <c r="EH50">
        <v>1</v>
      </c>
      <c r="EI50">
        <v>1</v>
      </c>
      <c r="EM50">
        <v>1</v>
      </c>
      <c r="EP50">
        <v>1</v>
      </c>
      <c r="ET50">
        <v>2</v>
      </c>
      <c r="EW50">
        <v>1</v>
      </c>
      <c r="EZ50">
        <v>1</v>
      </c>
      <c r="FF50">
        <v>1</v>
      </c>
      <c r="FP50">
        <v>2</v>
      </c>
      <c r="FU50">
        <v>1</v>
      </c>
      <c r="FY50">
        <v>1</v>
      </c>
      <c r="GA50">
        <v>1</v>
      </c>
      <c r="GE50">
        <v>2</v>
      </c>
      <c r="GK50">
        <v>1</v>
      </c>
      <c r="GM50">
        <v>2</v>
      </c>
      <c r="GN50">
        <v>1</v>
      </c>
      <c r="GP50" t="b">
        <v>0</v>
      </c>
      <c r="GQ50">
        <v>0.0663265306122449</v>
      </c>
      <c r="GR50">
        <v>69</v>
      </c>
    </row>
    <row r="51" spans="1:200">
      <c r="A51" s="6" t="s">
        <v>7438</v>
      </c>
      <c r="O51">
        <v>7</v>
      </c>
      <c r="AA51">
        <v>2</v>
      </c>
      <c r="AX51">
        <v>1</v>
      </c>
      <c r="BP51">
        <v>9</v>
      </c>
      <c r="CK51">
        <v>1</v>
      </c>
      <c r="CL51">
        <v>3</v>
      </c>
      <c r="DB51">
        <v>1</v>
      </c>
      <c r="DG51">
        <v>1</v>
      </c>
      <c r="DN51">
        <v>4</v>
      </c>
      <c r="DX51">
        <v>2</v>
      </c>
      <c r="EC51">
        <v>7</v>
      </c>
      <c r="EE51">
        <v>1</v>
      </c>
      <c r="EF51">
        <v>1</v>
      </c>
      <c r="EM51">
        <v>1</v>
      </c>
      <c r="EW51">
        <v>9</v>
      </c>
      <c r="FC51">
        <v>3</v>
      </c>
      <c r="FG51">
        <v>2</v>
      </c>
      <c r="FK51">
        <v>2</v>
      </c>
      <c r="FM51">
        <v>2</v>
      </c>
      <c r="FP51">
        <v>1</v>
      </c>
      <c r="FQ51">
        <v>1</v>
      </c>
      <c r="FV51">
        <v>1</v>
      </c>
      <c r="GC51">
        <v>1</v>
      </c>
      <c r="GJ51">
        <v>4</v>
      </c>
      <c r="GP51" t="b">
        <v>0</v>
      </c>
      <c r="GQ51">
        <v>0.0663265306122449</v>
      </c>
      <c r="GR51">
        <v>67</v>
      </c>
    </row>
    <row r="52" spans="1:200">
      <c r="A52" s="6" t="s">
        <v>5727</v>
      </c>
      <c r="J52">
        <v>1</v>
      </c>
      <c r="N52">
        <v>1</v>
      </c>
      <c r="P52">
        <v>2</v>
      </c>
      <c r="U52">
        <v>2</v>
      </c>
      <c r="AG52">
        <v>1</v>
      </c>
      <c r="AH52">
        <v>2</v>
      </c>
      <c r="AO52">
        <v>7</v>
      </c>
      <c r="AP52">
        <v>1</v>
      </c>
      <c r="BD52">
        <v>3</v>
      </c>
      <c r="BE52">
        <v>3</v>
      </c>
      <c r="BN52">
        <v>1</v>
      </c>
      <c r="BQ52">
        <v>3</v>
      </c>
      <c r="CD52">
        <v>1</v>
      </c>
      <c r="CJ52">
        <v>3</v>
      </c>
      <c r="CN52">
        <v>3</v>
      </c>
      <c r="CS52">
        <v>5</v>
      </c>
      <c r="CU52">
        <v>1</v>
      </c>
      <c r="CX52">
        <v>1</v>
      </c>
      <c r="DF52">
        <v>5</v>
      </c>
      <c r="DP52">
        <v>2</v>
      </c>
      <c r="ED52">
        <v>2</v>
      </c>
      <c r="EG52">
        <v>3</v>
      </c>
      <c r="EL52">
        <v>1</v>
      </c>
      <c r="FB52">
        <v>2</v>
      </c>
      <c r="FI52">
        <v>1</v>
      </c>
      <c r="FJ52">
        <v>7</v>
      </c>
      <c r="GH52">
        <v>1</v>
      </c>
      <c r="GP52" t="b">
        <v>0</v>
      </c>
      <c r="GQ52">
        <v>0.0816326530612245</v>
      </c>
      <c r="GR52">
        <v>65</v>
      </c>
    </row>
    <row r="53" spans="1:200">
      <c r="A53" s="6" t="s">
        <v>5951</v>
      </c>
      <c r="H53">
        <v>2</v>
      </c>
      <c r="J53">
        <v>1</v>
      </c>
      <c r="M53">
        <v>1</v>
      </c>
      <c r="Q53">
        <v>1</v>
      </c>
      <c r="R53">
        <v>2</v>
      </c>
      <c r="S53">
        <v>1</v>
      </c>
      <c r="AV53">
        <v>2</v>
      </c>
      <c r="BJ53">
        <v>2</v>
      </c>
      <c r="BR53">
        <v>2</v>
      </c>
      <c r="BT53">
        <v>2</v>
      </c>
      <c r="BU53">
        <v>4</v>
      </c>
      <c r="CB53">
        <v>2</v>
      </c>
      <c r="CF53">
        <v>2</v>
      </c>
      <c r="CK53">
        <v>2</v>
      </c>
      <c r="CO53">
        <v>2</v>
      </c>
      <c r="CS53">
        <v>1</v>
      </c>
      <c r="CU53">
        <v>2</v>
      </c>
      <c r="DP53">
        <v>1</v>
      </c>
      <c r="EH53">
        <v>1</v>
      </c>
      <c r="EL53">
        <v>3</v>
      </c>
      <c r="FD53">
        <v>1</v>
      </c>
      <c r="FE53">
        <v>3</v>
      </c>
      <c r="FH53">
        <v>7</v>
      </c>
      <c r="FI53">
        <v>3</v>
      </c>
      <c r="FN53">
        <v>3</v>
      </c>
      <c r="FQ53">
        <v>2</v>
      </c>
      <c r="GC53">
        <v>1</v>
      </c>
      <c r="GE53">
        <v>1</v>
      </c>
      <c r="GH53">
        <v>3</v>
      </c>
      <c r="GN53">
        <v>2</v>
      </c>
      <c r="GP53" t="b">
        <v>0</v>
      </c>
      <c r="GQ53">
        <v>0.102040816326531</v>
      </c>
      <c r="GR53">
        <v>62</v>
      </c>
    </row>
    <row r="54" spans="1:200">
      <c r="A54" s="6" t="s">
        <v>6294</v>
      </c>
      <c r="D54">
        <v>1</v>
      </c>
      <c r="F54">
        <v>1</v>
      </c>
      <c r="I54">
        <v>1</v>
      </c>
      <c r="M54">
        <v>1</v>
      </c>
      <c r="W54">
        <v>2</v>
      </c>
      <c r="AB54">
        <v>2</v>
      </c>
      <c r="AC54">
        <v>1</v>
      </c>
      <c r="AI54">
        <v>1</v>
      </c>
      <c r="AJ54">
        <v>1</v>
      </c>
      <c r="AM54">
        <v>2</v>
      </c>
      <c r="AP54">
        <v>2</v>
      </c>
      <c r="AR54">
        <v>1</v>
      </c>
      <c r="AS54">
        <v>1</v>
      </c>
      <c r="AW54">
        <v>1</v>
      </c>
      <c r="AY54">
        <v>1</v>
      </c>
      <c r="AZ54">
        <v>2</v>
      </c>
      <c r="BA54">
        <v>1</v>
      </c>
      <c r="BD54">
        <v>1</v>
      </c>
      <c r="BF54">
        <v>1</v>
      </c>
      <c r="BL54">
        <v>1</v>
      </c>
      <c r="BM54">
        <v>1</v>
      </c>
      <c r="BT54">
        <v>2</v>
      </c>
      <c r="BW54">
        <v>1</v>
      </c>
      <c r="CC54">
        <v>1</v>
      </c>
      <c r="CD54">
        <v>1</v>
      </c>
      <c r="CE54">
        <v>1</v>
      </c>
      <c r="CO54">
        <v>1</v>
      </c>
      <c r="CP54">
        <v>1</v>
      </c>
      <c r="CU54">
        <v>1</v>
      </c>
      <c r="DA54">
        <v>1</v>
      </c>
      <c r="DB54">
        <v>1</v>
      </c>
      <c r="DE54">
        <v>1</v>
      </c>
      <c r="EI54">
        <v>2</v>
      </c>
      <c r="EJ54">
        <v>1</v>
      </c>
      <c r="EP54">
        <v>2</v>
      </c>
      <c r="EQ54">
        <v>1</v>
      </c>
      <c r="ES54">
        <v>1</v>
      </c>
      <c r="ET54">
        <v>2</v>
      </c>
      <c r="EV54">
        <v>1</v>
      </c>
      <c r="EX54">
        <v>1</v>
      </c>
      <c r="FK54">
        <v>1</v>
      </c>
      <c r="FL54">
        <v>2</v>
      </c>
      <c r="FQ54">
        <v>1</v>
      </c>
      <c r="GA54">
        <v>1</v>
      </c>
      <c r="GD54">
        <v>1</v>
      </c>
      <c r="GH54">
        <v>2</v>
      </c>
      <c r="GI54">
        <v>2</v>
      </c>
      <c r="GN54">
        <v>1</v>
      </c>
      <c r="GP54" t="b">
        <v>0</v>
      </c>
      <c r="GQ54">
        <v>0.0612244897959184</v>
      </c>
      <c r="GR54">
        <v>60</v>
      </c>
    </row>
    <row r="55" spans="1:200">
      <c r="A55" s="6" t="s">
        <v>5669</v>
      </c>
      <c r="C55">
        <v>1</v>
      </c>
      <c r="F55">
        <v>1</v>
      </c>
      <c r="I55">
        <v>1</v>
      </c>
      <c r="J55">
        <v>1</v>
      </c>
      <c r="M55">
        <v>2</v>
      </c>
      <c r="T55">
        <v>1</v>
      </c>
      <c r="Z55">
        <v>1</v>
      </c>
      <c r="AC55">
        <v>1</v>
      </c>
      <c r="AL55">
        <v>2</v>
      </c>
      <c r="AP55">
        <v>2</v>
      </c>
      <c r="AR55">
        <v>1</v>
      </c>
      <c r="AT55">
        <v>1</v>
      </c>
      <c r="AU55">
        <v>4</v>
      </c>
      <c r="AX55">
        <v>1</v>
      </c>
      <c r="AZ55">
        <v>1</v>
      </c>
      <c r="BB55">
        <v>2</v>
      </c>
      <c r="BK55">
        <v>1</v>
      </c>
      <c r="BT55">
        <v>3</v>
      </c>
      <c r="BV55">
        <v>1</v>
      </c>
      <c r="BW55">
        <v>1</v>
      </c>
      <c r="BZ55">
        <v>2</v>
      </c>
      <c r="CO55">
        <v>1</v>
      </c>
      <c r="CP55">
        <v>2</v>
      </c>
      <c r="CT55">
        <v>3</v>
      </c>
      <c r="CU55">
        <v>1</v>
      </c>
      <c r="CY55">
        <v>1</v>
      </c>
      <c r="DD55">
        <v>2</v>
      </c>
      <c r="DG55">
        <v>1</v>
      </c>
      <c r="DP55">
        <v>1</v>
      </c>
      <c r="EA55">
        <v>1</v>
      </c>
      <c r="EI55">
        <v>2</v>
      </c>
      <c r="EM55">
        <v>1</v>
      </c>
      <c r="EP55">
        <v>1</v>
      </c>
      <c r="ET55">
        <v>1</v>
      </c>
      <c r="EW55">
        <v>1</v>
      </c>
      <c r="FN55">
        <v>1</v>
      </c>
      <c r="FP55">
        <v>1</v>
      </c>
      <c r="FU55">
        <v>1</v>
      </c>
      <c r="FY55">
        <v>1</v>
      </c>
      <c r="GA55">
        <v>1</v>
      </c>
      <c r="GD55">
        <v>1</v>
      </c>
      <c r="GM55">
        <v>2</v>
      </c>
      <c r="GN55">
        <v>2</v>
      </c>
      <c r="GP55" t="b">
        <v>0</v>
      </c>
      <c r="GQ55">
        <v>0.0663265306122449</v>
      </c>
      <c r="GR55">
        <v>60</v>
      </c>
    </row>
    <row r="56" spans="1:200">
      <c r="A56" s="6" t="s">
        <v>5978</v>
      </c>
      <c r="E56">
        <v>1</v>
      </c>
      <c r="G56">
        <v>2</v>
      </c>
      <c r="J56">
        <v>1</v>
      </c>
      <c r="K56">
        <v>3</v>
      </c>
      <c r="O56">
        <v>2</v>
      </c>
      <c r="AB56">
        <v>4</v>
      </c>
      <c r="AQ56">
        <v>3</v>
      </c>
      <c r="AS56">
        <v>1</v>
      </c>
      <c r="AU56">
        <v>1</v>
      </c>
      <c r="AX56">
        <v>1</v>
      </c>
      <c r="AY56">
        <v>2</v>
      </c>
      <c r="BZ56">
        <v>1</v>
      </c>
      <c r="CM56">
        <v>2</v>
      </c>
      <c r="CX56">
        <v>1</v>
      </c>
      <c r="DF56">
        <v>1</v>
      </c>
      <c r="DG56">
        <v>1</v>
      </c>
      <c r="DH56">
        <v>2</v>
      </c>
      <c r="DJ56">
        <v>1</v>
      </c>
      <c r="DP56">
        <v>2</v>
      </c>
      <c r="DQ56">
        <v>1</v>
      </c>
      <c r="DS56">
        <v>2</v>
      </c>
      <c r="DW56">
        <v>1</v>
      </c>
      <c r="DZ56">
        <v>1</v>
      </c>
      <c r="EB56">
        <v>1</v>
      </c>
      <c r="EC56">
        <v>1</v>
      </c>
      <c r="EH56">
        <v>1</v>
      </c>
      <c r="EN56">
        <v>1</v>
      </c>
      <c r="ES56">
        <v>2</v>
      </c>
      <c r="EX56">
        <v>1</v>
      </c>
      <c r="FC56">
        <v>4</v>
      </c>
      <c r="FG56">
        <v>1</v>
      </c>
      <c r="FK56">
        <v>1</v>
      </c>
      <c r="FL56">
        <v>1</v>
      </c>
      <c r="FO56">
        <v>1</v>
      </c>
      <c r="FS56">
        <v>1</v>
      </c>
      <c r="FU56">
        <v>2</v>
      </c>
      <c r="FW56">
        <v>1</v>
      </c>
      <c r="GE56">
        <v>1</v>
      </c>
      <c r="GO56">
        <v>1</v>
      </c>
      <c r="GP56" t="b">
        <v>0</v>
      </c>
      <c r="GQ56">
        <v>0.0663265306122449</v>
      </c>
      <c r="GR56">
        <v>58</v>
      </c>
    </row>
    <row r="57" spans="1:200">
      <c r="A57" s="6" t="s">
        <v>6675</v>
      </c>
      <c r="N57">
        <v>2</v>
      </c>
      <c r="P57">
        <v>1</v>
      </c>
      <c r="U57">
        <v>1</v>
      </c>
      <c r="AD57">
        <v>1</v>
      </c>
      <c r="AH57">
        <v>1</v>
      </c>
      <c r="AN57">
        <v>1</v>
      </c>
      <c r="AO57">
        <v>2</v>
      </c>
      <c r="AW57">
        <v>1</v>
      </c>
      <c r="AY57">
        <v>1</v>
      </c>
      <c r="AZ57">
        <v>1</v>
      </c>
      <c r="BD57">
        <v>4</v>
      </c>
      <c r="BG57">
        <v>1</v>
      </c>
      <c r="BY57">
        <v>1</v>
      </c>
      <c r="CB57">
        <v>1</v>
      </c>
      <c r="CD57">
        <v>3</v>
      </c>
      <c r="CH57">
        <v>1</v>
      </c>
      <c r="CK57">
        <v>2</v>
      </c>
      <c r="CL57">
        <v>1</v>
      </c>
      <c r="CN57">
        <v>4</v>
      </c>
      <c r="DF57">
        <v>2</v>
      </c>
      <c r="DH57">
        <v>1</v>
      </c>
      <c r="DI57">
        <v>3</v>
      </c>
      <c r="DN57">
        <v>2</v>
      </c>
      <c r="DR57">
        <v>1</v>
      </c>
      <c r="ED57">
        <v>1</v>
      </c>
      <c r="EL57">
        <v>2</v>
      </c>
      <c r="ET57">
        <v>1</v>
      </c>
      <c r="EX57">
        <v>1</v>
      </c>
      <c r="FJ57">
        <v>1</v>
      </c>
      <c r="FK57">
        <v>1</v>
      </c>
      <c r="FY57">
        <v>1</v>
      </c>
      <c r="GC57">
        <v>1</v>
      </c>
      <c r="GE57">
        <v>1</v>
      </c>
      <c r="GH57">
        <v>1</v>
      </c>
      <c r="GK57">
        <v>1</v>
      </c>
      <c r="GP57" t="b">
        <v>0</v>
      </c>
      <c r="GQ57">
        <v>0.0510204081632653</v>
      </c>
      <c r="GR57">
        <v>51</v>
      </c>
    </row>
    <row r="58" spans="1:200">
      <c r="A58" s="6" t="s">
        <v>5771</v>
      </c>
      <c r="Q58">
        <v>1</v>
      </c>
      <c r="S58">
        <v>2</v>
      </c>
      <c r="Z58">
        <v>1</v>
      </c>
      <c r="AC58">
        <v>1</v>
      </c>
      <c r="AG58">
        <v>1</v>
      </c>
      <c r="AP58">
        <v>1</v>
      </c>
      <c r="BJ58">
        <v>1</v>
      </c>
      <c r="BK58">
        <v>2</v>
      </c>
      <c r="BO58">
        <v>1</v>
      </c>
      <c r="BQ58">
        <v>1</v>
      </c>
      <c r="BV58">
        <v>2</v>
      </c>
      <c r="CH58">
        <v>4</v>
      </c>
      <c r="CO58">
        <v>1</v>
      </c>
      <c r="CY58">
        <v>1</v>
      </c>
      <c r="DJ58">
        <v>1</v>
      </c>
      <c r="DQ58">
        <v>1</v>
      </c>
      <c r="DY58">
        <v>1</v>
      </c>
      <c r="DZ58">
        <v>1</v>
      </c>
      <c r="EA58">
        <v>2</v>
      </c>
      <c r="EI58">
        <v>1</v>
      </c>
      <c r="EJ58">
        <v>1</v>
      </c>
      <c r="EL58">
        <v>4</v>
      </c>
      <c r="EM58">
        <v>1</v>
      </c>
      <c r="EO58">
        <v>1</v>
      </c>
      <c r="EZ58">
        <v>1</v>
      </c>
      <c r="FF58">
        <v>1</v>
      </c>
      <c r="FO58">
        <v>2</v>
      </c>
      <c r="FU58">
        <v>3</v>
      </c>
      <c r="GA58">
        <v>1</v>
      </c>
      <c r="GB58">
        <v>1</v>
      </c>
      <c r="GD58">
        <v>3</v>
      </c>
      <c r="GE58">
        <v>1</v>
      </c>
      <c r="GN58">
        <v>2</v>
      </c>
      <c r="GP58" t="b">
        <v>0</v>
      </c>
      <c r="GQ58">
        <v>0.0510204081632653</v>
      </c>
      <c r="GR58">
        <v>49</v>
      </c>
    </row>
    <row r="59" spans="1:200">
      <c r="A59" s="6" t="s">
        <v>5693</v>
      </c>
      <c r="G59">
        <v>6</v>
      </c>
      <c r="L59">
        <v>9</v>
      </c>
      <c r="AI59">
        <v>1</v>
      </c>
      <c r="AM59">
        <v>10</v>
      </c>
      <c r="AW59">
        <v>3</v>
      </c>
      <c r="BE59">
        <v>8</v>
      </c>
      <c r="BO59">
        <v>1</v>
      </c>
      <c r="CJ59">
        <v>1</v>
      </c>
      <c r="CY59">
        <v>1</v>
      </c>
      <c r="DL59">
        <v>3</v>
      </c>
      <c r="ED59">
        <v>3</v>
      </c>
      <c r="FM59">
        <v>3</v>
      </c>
      <c r="GP59" t="b">
        <v>0</v>
      </c>
      <c r="GQ59">
        <v>0.0408163265306122</v>
      </c>
      <c r="GR59">
        <v>49</v>
      </c>
    </row>
    <row r="60" spans="1:200">
      <c r="A60" s="6" t="s">
        <v>7640</v>
      </c>
      <c r="D60">
        <v>2</v>
      </c>
      <c r="E60">
        <v>1</v>
      </c>
      <c r="L60">
        <v>1</v>
      </c>
      <c r="O60">
        <v>1</v>
      </c>
      <c r="Y60">
        <v>4</v>
      </c>
      <c r="AE60">
        <v>2</v>
      </c>
      <c r="AS60">
        <v>1</v>
      </c>
      <c r="AW60">
        <v>4</v>
      </c>
      <c r="AY60">
        <v>1</v>
      </c>
      <c r="BF60">
        <v>1</v>
      </c>
      <c r="BH60">
        <v>1</v>
      </c>
      <c r="BP60">
        <v>1</v>
      </c>
      <c r="CE60">
        <v>1</v>
      </c>
      <c r="CI60">
        <v>1</v>
      </c>
      <c r="CW60">
        <v>3</v>
      </c>
      <c r="CX60">
        <v>2</v>
      </c>
      <c r="DI60">
        <v>1</v>
      </c>
      <c r="DM60">
        <v>1</v>
      </c>
      <c r="DV60">
        <v>4</v>
      </c>
      <c r="EC60">
        <v>1</v>
      </c>
      <c r="EW60">
        <v>2</v>
      </c>
      <c r="FG60">
        <v>2</v>
      </c>
      <c r="FR60">
        <v>3</v>
      </c>
      <c r="FV60">
        <v>1</v>
      </c>
      <c r="GA60">
        <v>2</v>
      </c>
      <c r="GF60">
        <v>1</v>
      </c>
      <c r="GH60">
        <v>1</v>
      </c>
      <c r="GJ60">
        <v>2</v>
      </c>
      <c r="GP60" t="b">
        <v>0</v>
      </c>
      <c r="GQ60">
        <v>0.0612244897959184</v>
      </c>
      <c r="GR60">
        <v>48</v>
      </c>
    </row>
    <row r="61" spans="1:200">
      <c r="A61" s="6" t="s">
        <v>6451</v>
      </c>
      <c r="B61">
        <v>1</v>
      </c>
      <c r="V61">
        <v>2</v>
      </c>
      <c r="Y61">
        <v>1</v>
      </c>
      <c r="Z61">
        <v>4</v>
      </c>
      <c r="AL61">
        <v>1</v>
      </c>
      <c r="AS61">
        <v>2</v>
      </c>
      <c r="AT61">
        <v>1</v>
      </c>
      <c r="AV61">
        <v>1</v>
      </c>
      <c r="AZ61">
        <v>1</v>
      </c>
      <c r="BA61">
        <v>1</v>
      </c>
      <c r="BC61">
        <v>1</v>
      </c>
      <c r="BF61">
        <v>1</v>
      </c>
      <c r="BK61">
        <v>1</v>
      </c>
      <c r="BO61">
        <v>1</v>
      </c>
      <c r="BZ61">
        <v>1</v>
      </c>
      <c r="CB61">
        <v>2</v>
      </c>
      <c r="CT61">
        <v>1</v>
      </c>
      <c r="CY61">
        <v>1</v>
      </c>
      <c r="DD61">
        <v>2</v>
      </c>
      <c r="DE61">
        <v>1</v>
      </c>
      <c r="DT61">
        <v>1</v>
      </c>
      <c r="DX61">
        <v>1</v>
      </c>
      <c r="EC61">
        <v>1</v>
      </c>
      <c r="EI61">
        <v>3</v>
      </c>
      <c r="EJ61">
        <v>1</v>
      </c>
      <c r="EM61">
        <v>1</v>
      </c>
      <c r="EO61">
        <v>2</v>
      </c>
      <c r="EP61">
        <v>2</v>
      </c>
      <c r="FO61">
        <v>2</v>
      </c>
      <c r="FP61">
        <v>1</v>
      </c>
      <c r="FU61">
        <v>1</v>
      </c>
      <c r="GL61">
        <v>1</v>
      </c>
      <c r="GM61">
        <v>2</v>
      </c>
      <c r="GP61" t="b">
        <v>0</v>
      </c>
      <c r="GQ61">
        <v>0.0510204081632653</v>
      </c>
      <c r="GR61">
        <v>46</v>
      </c>
    </row>
    <row r="62" spans="1:200">
      <c r="A62" s="6" t="s">
        <v>6787</v>
      </c>
      <c r="B62">
        <v>3</v>
      </c>
      <c r="H62">
        <v>1</v>
      </c>
      <c r="R62">
        <v>2</v>
      </c>
      <c r="AA62">
        <v>1</v>
      </c>
      <c r="AD62">
        <v>1</v>
      </c>
      <c r="AJ62">
        <v>2</v>
      </c>
      <c r="AO62">
        <v>1</v>
      </c>
      <c r="AP62">
        <v>1</v>
      </c>
      <c r="AS62">
        <v>1</v>
      </c>
      <c r="AV62">
        <v>4</v>
      </c>
      <c r="BE62">
        <v>1</v>
      </c>
      <c r="BO62">
        <v>1</v>
      </c>
      <c r="BR62">
        <v>3</v>
      </c>
      <c r="BV62">
        <v>1</v>
      </c>
      <c r="BZ62">
        <v>1</v>
      </c>
      <c r="CD62">
        <v>1</v>
      </c>
      <c r="CF62">
        <v>2</v>
      </c>
      <c r="CO62">
        <v>1</v>
      </c>
      <c r="CS62">
        <v>1</v>
      </c>
      <c r="DD62">
        <v>3</v>
      </c>
      <c r="DE62">
        <v>1</v>
      </c>
      <c r="DQ62">
        <v>1</v>
      </c>
      <c r="DV62">
        <v>1</v>
      </c>
      <c r="EB62">
        <v>1</v>
      </c>
      <c r="EL62">
        <v>1</v>
      </c>
      <c r="EU62">
        <v>1</v>
      </c>
      <c r="FI62">
        <v>1</v>
      </c>
      <c r="FL62">
        <v>1</v>
      </c>
      <c r="FQ62">
        <v>1</v>
      </c>
      <c r="FV62">
        <v>1</v>
      </c>
      <c r="GD62">
        <v>1</v>
      </c>
      <c r="GE62">
        <v>1</v>
      </c>
      <c r="GG62">
        <v>1</v>
      </c>
      <c r="GK62">
        <v>1</v>
      </c>
      <c r="GP62" t="b">
        <v>0</v>
      </c>
      <c r="GQ62">
        <v>0.0357142857142857</v>
      </c>
      <c r="GR62">
        <v>46</v>
      </c>
    </row>
    <row r="63" spans="1:200">
      <c r="A63" s="6" t="s">
        <v>5889</v>
      </c>
      <c r="F63">
        <v>1</v>
      </c>
      <c r="Q63">
        <v>1</v>
      </c>
      <c r="R63">
        <v>1</v>
      </c>
      <c r="Z63">
        <v>2</v>
      </c>
      <c r="AF63">
        <v>1</v>
      </c>
      <c r="AJ63">
        <v>1</v>
      </c>
      <c r="AN63">
        <v>4</v>
      </c>
      <c r="AP63">
        <v>1</v>
      </c>
      <c r="AR63">
        <v>1</v>
      </c>
      <c r="AV63">
        <v>1</v>
      </c>
      <c r="AX63">
        <v>1</v>
      </c>
      <c r="AZ63">
        <v>1</v>
      </c>
      <c r="BT63">
        <v>1</v>
      </c>
      <c r="CB63">
        <v>1</v>
      </c>
      <c r="CF63">
        <v>2</v>
      </c>
      <c r="CK63">
        <v>1</v>
      </c>
      <c r="CP63">
        <v>1</v>
      </c>
      <c r="CT63">
        <v>1</v>
      </c>
      <c r="CY63">
        <v>1</v>
      </c>
      <c r="DD63">
        <v>1</v>
      </c>
      <c r="DJ63">
        <v>1</v>
      </c>
      <c r="DM63">
        <v>1</v>
      </c>
      <c r="DP63">
        <v>3</v>
      </c>
      <c r="EA63">
        <v>1</v>
      </c>
      <c r="EN63">
        <v>1</v>
      </c>
      <c r="EQ63">
        <v>2</v>
      </c>
      <c r="FD63">
        <v>2</v>
      </c>
      <c r="FE63">
        <v>3</v>
      </c>
      <c r="FK63">
        <v>1</v>
      </c>
      <c r="FN63">
        <v>3</v>
      </c>
      <c r="FP63">
        <v>1</v>
      </c>
      <c r="GN63">
        <v>1</v>
      </c>
      <c r="GP63" t="b">
        <v>0</v>
      </c>
      <c r="GQ63">
        <v>0.0408163265306122</v>
      </c>
      <c r="GR63">
        <v>45</v>
      </c>
    </row>
    <row r="64" spans="1:200">
      <c r="A64" s="6" t="s">
        <v>7503</v>
      </c>
      <c r="R64">
        <v>1</v>
      </c>
      <c r="U64">
        <v>5</v>
      </c>
      <c r="AO64">
        <v>1</v>
      </c>
      <c r="BN64">
        <v>1</v>
      </c>
      <c r="CO64">
        <v>1</v>
      </c>
      <c r="DB64">
        <v>1</v>
      </c>
      <c r="DF64">
        <v>3</v>
      </c>
      <c r="DI64">
        <v>10</v>
      </c>
      <c r="DQ64">
        <v>3</v>
      </c>
      <c r="EG64">
        <v>3</v>
      </c>
      <c r="EH64">
        <v>2</v>
      </c>
      <c r="EJ64">
        <v>1</v>
      </c>
      <c r="EK64">
        <v>1</v>
      </c>
      <c r="EL64">
        <v>1</v>
      </c>
      <c r="GD64">
        <v>7</v>
      </c>
      <c r="GE64">
        <v>3</v>
      </c>
      <c r="GP64" t="b">
        <v>0</v>
      </c>
      <c r="GQ64">
        <v>0.0408163265306122</v>
      </c>
      <c r="GR64">
        <v>44</v>
      </c>
    </row>
    <row r="65" spans="1:200">
      <c r="A65" s="6" t="s">
        <v>6043</v>
      </c>
      <c r="N65">
        <v>9</v>
      </c>
      <c r="AM65">
        <v>1</v>
      </c>
      <c r="AW65">
        <v>3</v>
      </c>
      <c r="BD65">
        <v>6</v>
      </c>
      <c r="CD65">
        <v>9</v>
      </c>
      <c r="CN65">
        <v>8</v>
      </c>
      <c r="DI65">
        <v>3</v>
      </c>
      <c r="DR65">
        <v>1</v>
      </c>
      <c r="ED65">
        <v>3</v>
      </c>
      <c r="GP65" t="b">
        <v>0</v>
      </c>
      <c r="GQ65">
        <v>0.0357142857142857</v>
      </c>
      <c r="GR65">
        <v>43</v>
      </c>
    </row>
    <row r="66" spans="1:200">
      <c r="A66" s="6" t="s">
        <v>7669</v>
      </c>
      <c r="G66">
        <v>2</v>
      </c>
      <c r="S66">
        <v>1</v>
      </c>
      <c r="X66">
        <v>3</v>
      </c>
      <c r="AR66">
        <v>1</v>
      </c>
      <c r="BK66">
        <v>1</v>
      </c>
      <c r="BX66">
        <v>2</v>
      </c>
      <c r="CM66">
        <v>5</v>
      </c>
      <c r="DH66">
        <v>4</v>
      </c>
      <c r="DW66">
        <v>1</v>
      </c>
      <c r="EA66">
        <v>3</v>
      </c>
      <c r="ES66">
        <v>6</v>
      </c>
      <c r="EU66">
        <v>9</v>
      </c>
      <c r="EW66">
        <v>1</v>
      </c>
      <c r="FB66">
        <v>3</v>
      </c>
      <c r="FO66">
        <v>1</v>
      </c>
      <c r="GP66" t="b">
        <v>0</v>
      </c>
      <c r="GQ66">
        <v>0.0459183673469388</v>
      </c>
      <c r="GR66">
        <v>43</v>
      </c>
    </row>
    <row r="67" spans="1:200">
      <c r="A67" s="6" t="s">
        <v>7602</v>
      </c>
      <c r="B67">
        <v>2</v>
      </c>
      <c r="G67">
        <v>1</v>
      </c>
      <c r="N67">
        <v>1</v>
      </c>
      <c r="P67">
        <v>2</v>
      </c>
      <c r="AI67">
        <v>1</v>
      </c>
      <c r="AM67">
        <v>5</v>
      </c>
      <c r="BL67">
        <v>1</v>
      </c>
      <c r="BW67">
        <v>2</v>
      </c>
      <c r="BY67">
        <v>4</v>
      </c>
      <c r="CE67">
        <v>2</v>
      </c>
      <c r="CJ67">
        <v>1</v>
      </c>
      <c r="CX67">
        <v>2</v>
      </c>
      <c r="DI67">
        <v>1</v>
      </c>
      <c r="DL67">
        <v>1</v>
      </c>
      <c r="DV67">
        <v>1</v>
      </c>
      <c r="DZ67">
        <v>5</v>
      </c>
      <c r="ED67">
        <v>4</v>
      </c>
      <c r="EG67">
        <v>1</v>
      </c>
      <c r="ES67">
        <v>2</v>
      </c>
      <c r="EY67">
        <v>1</v>
      </c>
      <c r="FC67">
        <v>1</v>
      </c>
      <c r="FU67">
        <v>1</v>
      </c>
      <c r="GP67" t="b">
        <v>0</v>
      </c>
      <c r="GQ67">
        <v>0.0510204081632653</v>
      </c>
      <c r="GR67">
        <v>42</v>
      </c>
    </row>
    <row r="68" spans="1:200">
      <c r="A68" s="6" t="s">
        <v>5827</v>
      </c>
      <c r="G68">
        <v>1</v>
      </c>
      <c r="L68">
        <v>1</v>
      </c>
      <c r="AK68">
        <v>3</v>
      </c>
      <c r="AO68">
        <v>7</v>
      </c>
      <c r="BC68">
        <v>6</v>
      </c>
      <c r="BM68">
        <v>1</v>
      </c>
      <c r="BW68">
        <v>1</v>
      </c>
      <c r="CG68">
        <v>1</v>
      </c>
      <c r="CW68">
        <v>4</v>
      </c>
      <c r="DA68">
        <v>4</v>
      </c>
      <c r="DE68">
        <v>1</v>
      </c>
      <c r="DI68">
        <v>3</v>
      </c>
      <c r="DV68">
        <v>1</v>
      </c>
      <c r="EH68">
        <v>5</v>
      </c>
      <c r="EN68">
        <v>1</v>
      </c>
      <c r="FQ68">
        <v>1</v>
      </c>
      <c r="GP68" t="b">
        <v>0</v>
      </c>
      <c r="GQ68">
        <v>0.0357142857142857</v>
      </c>
      <c r="GR68">
        <v>41</v>
      </c>
    </row>
    <row r="69" spans="1:200">
      <c r="A69" s="6" t="s">
        <v>5856</v>
      </c>
      <c r="F69">
        <v>1</v>
      </c>
      <c r="Q69">
        <v>1</v>
      </c>
      <c r="V69">
        <v>1</v>
      </c>
      <c r="AH69">
        <v>4</v>
      </c>
      <c r="AJ69">
        <v>3</v>
      </c>
      <c r="AN69">
        <v>1</v>
      </c>
      <c r="AP69">
        <v>1</v>
      </c>
      <c r="AR69">
        <v>1</v>
      </c>
      <c r="AU69">
        <v>1</v>
      </c>
      <c r="AV69">
        <v>2</v>
      </c>
      <c r="AX69">
        <v>1</v>
      </c>
      <c r="BR69">
        <v>1</v>
      </c>
      <c r="BZ69">
        <v>1</v>
      </c>
      <c r="CB69">
        <v>1</v>
      </c>
      <c r="CF69">
        <v>2</v>
      </c>
      <c r="CK69">
        <v>1</v>
      </c>
      <c r="CP69">
        <v>1</v>
      </c>
      <c r="DJ69">
        <v>1</v>
      </c>
      <c r="DK69">
        <v>1</v>
      </c>
      <c r="DP69">
        <v>1</v>
      </c>
      <c r="DQ69">
        <v>1</v>
      </c>
      <c r="EI69">
        <v>1</v>
      </c>
      <c r="EN69">
        <v>1</v>
      </c>
      <c r="ET69">
        <v>1</v>
      </c>
      <c r="FD69">
        <v>1</v>
      </c>
      <c r="FE69">
        <v>1</v>
      </c>
      <c r="FI69">
        <v>1</v>
      </c>
      <c r="FK69">
        <v>1</v>
      </c>
      <c r="FN69">
        <v>2</v>
      </c>
      <c r="GH69">
        <v>2</v>
      </c>
      <c r="GI69">
        <v>1</v>
      </c>
      <c r="GL69">
        <v>1</v>
      </c>
      <c r="GP69" t="b">
        <v>0</v>
      </c>
      <c r="GQ69">
        <v>0.0306122448979592</v>
      </c>
      <c r="GR69">
        <v>41</v>
      </c>
    </row>
    <row r="70" spans="1:200">
      <c r="A70" s="6" t="s">
        <v>5852</v>
      </c>
      <c r="G70">
        <v>4</v>
      </c>
      <c r="M70">
        <v>1</v>
      </c>
      <c r="T70">
        <v>2</v>
      </c>
      <c r="V70">
        <v>1</v>
      </c>
      <c r="Z70">
        <v>1</v>
      </c>
      <c r="AR70">
        <v>1</v>
      </c>
      <c r="AZ70">
        <v>1</v>
      </c>
      <c r="BA70">
        <v>1</v>
      </c>
      <c r="BJ70">
        <v>2</v>
      </c>
      <c r="BO70">
        <v>1</v>
      </c>
      <c r="BZ70">
        <v>1</v>
      </c>
      <c r="CE70">
        <v>1</v>
      </c>
      <c r="CM70">
        <v>1</v>
      </c>
      <c r="CP70">
        <v>1</v>
      </c>
      <c r="DA70">
        <v>1</v>
      </c>
      <c r="DD70">
        <v>1</v>
      </c>
      <c r="DE70">
        <v>2</v>
      </c>
      <c r="DJ70">
        <v>1</v>
      </c>
      <c r="DT70">
        <v>1</v>
      </c>
      <c r="DZ70">
        <v>2</v>
      </c>
      <c r="EK70">
        <v>1</v>
      </c>
      <c r="ET70">
        <v>2</v>
      </c>
      <c r="EZ70">
        <v>1</v>
      </c>
      <c r="FA70">
        <v>2</v>
      </c>
      <c r="FO70">
        <v>2</v>
      </c>
      <c r="FP70">
        <v>3</v>
      </c>
      <c r="GA70">
        <v>2</v>
      </c>
      <c r="GP70" t="b">
        <v>0</v>
      </c>
      <c r="GQ70">
        <v>0.0510204081632653</v>
      </c>
      <c r="GR70">
        <v>40</v>
      </c>
    </row>
    <row r="71" spans="1:200">
      <c r="A71" s="6" t="s">
        <v>6625</v>
      </c>
      <c r="M71">
        <v>3</v>
      </c>
      <c r="P71">
        <v>1</v>
      </c>
      <c r="W71">
        <v>1</v>
      </c>
      <c r="Z71">
        <v>2</v>
      </c>
      <c r="AA71">
        <v>2</v>
      </c>
      <c r="AD71">
        <v>4</v>
      </c>
      <c r="AS71">
        <v>1</v>
      </c>
      <c r="BG71">
        <v>1</v>
      </c>
      <c r="BH71">
        <v>1</v>
      </c>
      <c r="BL71">
        <v>1</v>
      </c>
      <c r="BM71">
        <v>1</v>
      </c>
      <c r="BS71">
        <v>1</v>
      </c>
      <c r="CB71">
        <v>1</v>
      </c>
      <c r="CI71">
        <v>1</v>
      </c>
      <c r="CL71">
        <v>1</v>
      </c>
      <c r="CT71">
        <v>1</v>
      </c>
      <c r="CU71">
        <v>1</v>
      </c>
      <c r="DU71">
        <v>1</v>
      </c>
      <c r="DX71">
        <v>1</v>
      </c>
      <c r="EP71">
        <v>1</v>
      </c>
      <c r="ER71">
        <v>1</v>
      </c>
      <c r="EV71">
        <v>1</v>
      </c>
      <c r="EZ71">
        <v>1</v>
      </c>
      <c r="FE71">
        <v>1</v>
      </c>
      <c r="FG71">
        <v>1</v>
      </c>
      <c r="FQ71">
        <v>1</v>
      </c>
      <c r="GB71">
        <v>1</v>
      </c>
      <c r="GC71">
        <v>2</v>
      </c>
      <c r="GJ71">
        <v>3</v>
      </c>
      <c r="GP71" t="b">
        <v>0</v>
      </c>
      <c r="GQ71">
        <v>0.0306122448979592</v>
      </c>
      <c r="GR71">
        <v>39</v>
      </c>
    </row>
    <row r="72" spans="1:200">
      <c r="A72" s="6" t="s">
        <v>6011</v>
      </c>
      <c r="L72">
        <v>7</v>
      </c>
      <c r="N72">
        <v>2</v>
      </c>
      <c r="AW72">
        <v>3</v>
      </c>
      <c r="BD72">
        <v>5</v>
      </c>
      <c r="CD72">
        <v>3</v>
      </c>
      <c r="CE72">
        <v>2</v>
      </c>
      <c r="CN72">
        <v>10</v>
      </c>
      <c r="DI72">
        <v>2</v>
      </c>
      <c r="FC72">
        <v>2</v>
      </c>
      <c r="FJ72">
        <v>3</v>
      </c>
      <c r="GP72" t="b">
        <v>0</v>
      </c>
      <c r="GQ72">
        <v>0.0510204081632653</v>
      </c>
      <c r="GR72">
        <v>39</v>
      </c>
    </row>
    <row r="73" spans="1:200">
      <c r="A73" s="6" t="s">
        <v>7630</v>
      </c>
      <c r="B73">
        <v>1</v>
      </c>
      <c r="F73">
        <v>1</v>
      </c>
      <c r="M73">
        <v>1</v>
      </c>
      <c r="Z73">
        <v>1</v>
      </c>
      <c r="AD73">
        <v>6</v>
      </c>
      <c r="AT73">
        <v>1</v>
      </c>
      <c r="AX73">
        <v>1</v>
      </c>
      <c r="AZ73">
        <v>2</v>
      </c>
      <c r="BF73">
        <v>2</v>
      </c>
      <c r="BV73">
        <v>1</v>
      </c>
      <c r="BZ73">
        <v>1</v>
      </c>
      <c r="CB73">
        <v>1</v>
      </c>
      <c r="CE73">
        <v>1</v>
      </c>
      <c r="CF73">
        <v>1</v>
      </c>
      <c r="CO73">
        <v>2</v>
      </c>
      <c r="DG73">
        <v>6</v>
      </c>
      <c r="DK73">
        <v>1</v>
      </c>
      <c r="DZ73">
        <v>2</v>
      </c>
      <c r="EF73">
        <v>1</v>
      </c>
      <c r="EM73">
        <v>2</v>
      </c>
      <c r="EP73">
        <v>1</v>
      </c>
      <c r="EW73">
        <v>1</v>
      </c>
      <c r="FO73">
        <v>1</v>
      </c>
      <c r="GP73" t="b">
        <v>0</v>
      </c>
      <c r="GQ73">
        <v>0.0357142857142857</v>
      </c>
      <c r="GR73">
        <v>38</v>
      </c>
    </row>
    <row r="74" spans="1:200">
      <c r="A74" s="6" t="s">
        <v>5843</v>
      </c>
      <c r="G74">
        <v>1</v>
      </c>
      <c r="K74">
        <v>1</v>
      </c>
      <c r="S74">
        <v>1</v>
      </c>
      <c r="T74">
        <v>1</v>
      </c>
      <c r="Y74">
        <v>1</v>
      </c>
      <c r="AF74">
        <v>1</v>
      </c>
      <c r="AP74">
        <v>1</v>
      </c>
      <c r="BB74">
        <v>1</v>
      </c>
      <c r="BD74">
        <v>2</v>
      </c>
      <c r="BE74">
        <v>1</v>
      </c>
      <c r="BF74">
        <v>1</v>
      </c>
      <c r="BG74">
        <v>1</v>
      </c>
      <c r="BH74">
        <v>1</v>
      </c>
      <c r="BI74">
        <v>1</v>
      </c>
      <c r="BS74">
        <v>3</v>
      </c>
      <c r="CF74">
        <v>1</v>
      </c>
      <c r="CK74">
        <v>1</v>
      </c>
      <c r="CR74">
        <v>1</v>
      </c>
      <c r="CU74">
        <v>1</v>
      </c>
      <c r="CZ74">
        <v>1</v>
      </c>
      <c r="ED74">
        <v>1</v>
      </c>
      <c r="EE74">
        <v>1</v>
      </c>
      <c r="EJ74">
        <v>1</v>
      </c>
      <c r="EN74">
        <v>1</v>
      </c>
      <c r="EP74">
        <v>1</v>
      </c>
      <c r="EY74">
        <v>2</v>
      </c>
      <c r="FA74">
        <v>1</v>
      </c>
      <c r="FB74">
        <v>1</v>
      </c>
      <c r="FP74">
        <v>1</v>
      </c>
      <c r="FV74">
        <v>1</v>
      </c>
      <c r="FX74">
        <v>1</v>
      </c>
      <c r="GF74">
        <v>1</v>
      </c>
      <c r="GH74">
        <v>1</v>
      </c>
      <c r="GO74">
        <v>1</v>
      </c>
      <c r="GP74" t="b">
        <v>0</v>
      </c>
      <c r="GQ74">
        <v>0.0153061224489796</v>
      </c>
      <c r="GR74">
        <v>38</v>
      </c>
    </row>
    <row r="75" spans="1:200">
      <c r="A75" s="6" t="s">
        <v>6480</v>
      </c>
      <c r="B75">
        <v>2</v>
      </c>
      <c r="H75">
        <v>1</v>
      </c>
      <c r="K75">
        <v>1</v>
      </c>
      <c r="T75">
        <v>1</v>
      </c>
      <c r="W75">
        <v>1</v>
      </c>
      <c r="AE75">
        <v>1</v>
      </c>
      <c r="AF75">
        <v>1</v>
      </c>
      <c r="AN75">
        <v>1</v>
      </c>
      <c r="BG75">
        <v>1</v>
      </c>
      <c r="BH75">
        <v>2</v>
      </c>
      <c r="BV75">
        <v>1</v>
      </c>
      <c r="CC75">
        <v>4</v>
      </c>
      <c r="CG75">
        <v>2</v>
      </c>
      <c r="DE75">
        <v>1</v>
      </c>
      <c r="DM75">
        <v>1</v>
      </c>
      <c r="DO75">
        <v>1</v>
      </c>
      <c r="DR75">
        <v>3</v>
      </c>
      <c r="FF75">
        <v>1</v>
      </c>
      <c r="FL75">
        <v>1</v>
      </c>
      <c r="FS75">
        <v>1</v>
      </c>
      <c r="FW75">
        <v>1</v>
      </c>
      <c r="FZ75">
        <v>1</v>
      </c>
      <c r="GE75">
        <v>1</v>
      </c>
      <c r="GF75">
        <v>2</v>
      </c>
      <c r="GI75">
        <v>3</v>
      </c>
      <c r="GK75">
        <v>1</v>
      </c>
      <c r="GO75">
        <v>1</v>
      </c>
      <c r="GP75" t="b">
        <v>0</v>
      </c>
      <c r="GQ75">
        <v>0.0357142857142857</v>
      </c>
      <c r="GR75">
        <v>38</v>
      </c>
    </row>
    <row r="76" spans="1:200">
      <c r="A76" s="6" t="s">
        <v>6261</v>
      </c>
      <c r="H76">
        <v>1</v>
      </c>
      <c r="R76">
        <v>1</v>
      </c>
      <c r="S76">
        <v>4</v>
      </c>
      <c r="AG76">
        <v>3</v>
      </c>
      <c r="AP76">
        <v>1</v>
      </c>
      <c r="BA76">
        <v>1</v>
      </c>
      <c r="BR76">
        <v>1</v>
      </c>
      <c r="BU76">
        <v>8</v>
      </c>
      <c r="BZ76">
        <v>1</v>
      </c>
      <c r="CZ76">
        <v>1</v>
      </c>
      <c r="EL76">
        <v>7</v>
      </c>
      <c r="FE76">
        <v>1</v>
      </c>
      <c r="FH76">
        <v>3</v>
      </c>
      <c r="FI76">
        <v>1</v>
      </c>
      <c r="GH76">
        <v>3</v>
      </c>
      <c r="GM76">
        <v>1</v>
      </c>
      <c r="GP76" t="b">
        <v>0</v>
      </c>
      <c r="GQ76">
        <v>0.0306122448979592</v>
      </c>
      <c r="GR76">
        <v>38</v>
      </c>
    </row>
    <row r="77" spans="1:200">
      <c r="A77" s="6" t="s">
        <v>5875</v>
      </c>
      <c r="B77">
        <v>1</v>
      </c>
      <c r="C77">
        <v>1</v>
      </c>
      <c r="E77">
        <v>1</v>
      </c>
      <c r="J77">
        <v>1</v>
      </c>
      <c r="P77">
        <v>1</v>
      </c>
      <c r="AL77">
        <v>1</v>
      </c>
      <c r="AN77">
        <v>2</v>
      </c>
      <c r="BC77">
        <v>1</v>
      </c>
      <c r="BO77">
        <v>1</v>
      </c>
      <c r="BR77">
        <v>2</v>
      </c>
      <c r="BV77">
        <v>1</v>
      </c>
      <c r="CB77">
        <v>1</v>
      </c>
      <c r="CE77">
        <v>1</v>
      </c>
      <c r="CI77">
        <v>1</v>
      </c>
      <c r="CO77">
        <v>1</v>
      </c>
      <c r="CT77">
        <v>1</v>
      </c>
      <c r="CY77">
        <v>1</v>
      </c>
      <c r="DF77">
        <v>2</v>
      </c>
      <c r="DK77">
        <v>1</v>
      </c>
      <c r="DL77">
        <v>1</v>
      </c>
      <c r="DQ77">
        <v>1</v>
      </c>
      <c r="DR77">
        <v>1</v>
      </c>
      <c r="EH77">
        <v>1</v>
      </c>
      <c r="EK77">
        <v>3</v>
      </c>
      <c r="EL77">
        <v>1</v>
      </c>
      <c r="EQ77">
        <v>3</v>
      </c>
      <c r="FI77">
        <v>1</v>
      </c>
      <c r="GA77">
        <v>1</v>
      </c>
      <c r="GC77">
        <v>1</v>
      </c>
      <c r="GM77">
        <v>1</v>
      </c>
      <c r="GP77" t="b">
        <v>0</v>
      </c>
      <c r="GQ77">
        <v>0.0255102040816327</v>
      </c>
      <c r="GR77">
        <v>37</v>
      </c>
    </row>
    <row r="78" spans="1:200">
      <c r="A78" s="6" t="s">
        <v>5909</v>
      </c>
      <c r="B78">
        <v>1</v>
      </c>
      <c r="M78">
        <v>1</v>
      </c>
      <c r="P78">
        <v>1</v>
      </c>
      <c r="S78">
        <v>1</v>
      </c>
      <c r="X78">
        <v>1</v>
      </c>
      <c r="Y78">
        <v>2</v>
      </c>
      <c r="AR78">
        <v>2</v>
      </c>
      <c r="AS78">
        <v>1</v>
      </c>
      <c r="BD78">
        <v>2</v>
      </c>
      <c r="BF78">
        <v>2</v>
      </c>
      <c r="BW78">
        <v>1</v>
      </c>
      <c r="BX78">
        <v>2</v>
      </c>
      <c r="CU78">
        <v>2</v>
      </c>
      <c r="DI78">
        <v>2</v>
      </c>
      <c r="DW78">
        <v>1</v>
      </c>
      <c r="DY78">
        <v>2</v>
      </c>
      <c r="EA78">
        <v>1</v>
      </c>
      <c r="EH78">
        <v>1</v>
      </c>
      <c r="EO78">
        <v>4</v>
      </c>
      <c r="EU78">
        <v>4</v>
      </c>
      <c r="FL78">
        <v>1</v>
      </c>
      <c r="FX78">
        <v>1</v>
      </c>
      <c r="GE78">
        <v>1</v>
      </c>
      <c r="GP78" t="b">
        <v>0</v>
      </c>
      <c r="GQ78">
        <v>0.0510204081632653</v>
      </c>
      <c r="GR78">
        <v>37</v>
      </c>
    </row>
    <row r="79" spans="1:200">
      <c r="A79" s="6" t="s">
        <v>5838</v>
      </c>
      <c r="G79">
        <v>1</v>
      </c>
      <c r="O79">
        <v>1</v>
      </c>
      <c r="S79">
        <v>1</v>
      </c>
      <c r="U79">
        <v>1</v>
      </c>
      <c r="V79">
        <v>1</v>
      </c>
      <c r="X79">
        <v>3</v>
      </c>
      <c r="AU79">
        <v>1</v>
      </c>
      <c r="BB79">
        <v>1</v>
      </c>
      <c r="BX79">
        <v>1</v>
      </c>
      <c r="BY79">
        <v>1</v>
      </c>
      <c r="BZ79">
        <v>1</v>
      </c>
      <c r="CB79">
        <v>1</v>
      </c>
      <c r="CE79">
        <v>2</v>
      </c>
      <c r="CF79">
        <v>2</v>
      </c>
      <c r="CG79">
        <v>1</v>
      </c>
      <c r="CM79">
        <v>1</v>
      </c>
      <c r="CX79">
        <v>1</v>
      </c>
      <c r="DG79">
        <v>2</v>
      </c>
      <c r="DH79">
        <v>3</v>
      </c>
      <c r="DZ79">
        <v>2</v>
      </c>
      <c r="EP79">
        <v>1</v>
      </c>
      <c r="ES79">
        <v>1</v>
      </c>
      <c r="EU79">
        <v>1</v>
      </c>
      <c r="EW79">
        <v>2</v>
      </c>
      <c r="FI79">
        <v>1</v>
      </c>
      <c r="FS79">
        <v>1</v>
      </c>
      <c r="GA79">
        <v>1</v>
      </c>
      <c r="GI79">
        <v>1</v>
      </c>
      <c r="GP79" t="b">
        <v>0</v>
      </c>
      <c r="GQ79">
        <v>0.0357142857142857</v>
      </c>
      <c r="GR79">
        <v>37</v>
      </c>
    </row>
    <row r="80" spans="1:200">
      <c r="A80" s="6" t="s">
        <v>5715</v>
      </c>
      <c r="E80">
        <v>1</v>
      </c>
      <c r="AP80">
        <v>1</v>
      </c>
      <c r="BN80">
        <v>2</v>
      </c>
      <c r="BR80">
        <v>7</v>
      </c>
      <c r="BU80">
        <v>7</v>
      </c>
      <c r="CF80">
        <v>1</v>
      </c>
      <c r="CP80">
        <v>1</v>
      </c>
      <c r="EG80">
        <v>1</v>
      </c>
      <c r="EU80">
        <v>1</v>
      </c>
      <c r="FB80">
        <v>3</v>
      </c>
      <c r="FH80">
        <v>6</v>
      </c>
      <c r="FI80">
        <v>1</v>
      </c>
      <c r="GH80">
        <v>3</v>
      </c>
      <c r="GP80" t="b">
        <v>0</v>
      </c>
      <c r="GQ80">
        <v>0.0306122448979592</v>
      </c>
      <c r="GR80">
        <v>35</v>
      </c>
    </row>
    <row r="81" spans="1:200">
      <c r="A81" s="6" t="s">
        <v>7605</v>
      </c>
      <c r="B81">
        <v>1</v>
      </c>
      <c r="F81">
        <v>2</v>
      </c>
      <c r="AH81">
        <v>2</v>
      </c>
      <c r="AR81">
        <v>1</v>
      </c>
      <c r="AZ81">
        <v>1</v>
      </c>
      <c r="BA81">
        <v>1</v>
      </c>
      <c r="BC81">
        <v>2</v>
      </c>
      <c r="BG81">
        <v>1</v>
      </c>
      <c r="BY81">
        <v>1</v>
      </c>
      <c r="CD81">
        <v>1</v>
      </c>
      <c r="CU81">
        <v>1</v>
      </c>
      <c r="DF81">
        <v>2</v>
      </c>
      <c r="DM81">
        <v>1</v>
      </c>
      <c r="DQ81">
        <v>1</v>
      </c>
      <c r="DY81">
        <v>1</v>
      </c>
      <c r="EB81">
        <v>1</v>
      </c>
      <c r="EL81">
        <v>1</v>
      </c>
      <c r="EX81">
        <v>7</v>
      </c>
      <c r="EY81">
        <v>1</v>
      </c>
      <c r="FK81">
        <v>2</v>
      </c>
      <c r="FL81">
        <v>1</v>
      </c>
      <c r="FN81">
        <v>1</v>
      </c>
      <c r="GD81">
        <v>2</v>
      </c>
      <c r="GP81" t="b">
        <v>0</v>
      </c>
      <c r="GQ81">
        <v>0.0357142857142857</v>
      </c>
      <c r="GR81">
        <v>35</v>
      </c>
    </row>
    <row r="82" spans="1:200">
      <c r="A82" s="6" t="s">
        <v>5912</v>
      </c>
      <c r="H82">
        <v>1</v>
      </c>
      <c r="U82">
        <v>1</v>
      </c>
      <c r="AH82">
        <v>1</v>
      </c>
      <c r="CV82">
        <v>8</v>
      </c>
      <c r="DS82">
        <v>9</v>
      </c>
      <c r="FB82">
        <v>1</v>
      </c>
      <c r="FJ82">
        <v>2</v>
      </c>
      <c r="FY82">
        <v>10</v>
      </c>
      <c r="GI82">
        <v>2</v>
      </c>
      <c r="GP82" t="b">
        <v>0</v>
      </c>
      <c r="GQ82">
        <v>0.0255102040816327</v>
      </c>
      <c r="GR82">
        <v>35</v>
      </c>
    </row>
    <row r="83" spans="1:200">
      <c r="A83" s="6" t="s">
        <v>7597</v>
      </c>
      <c r="C83">
        <v>1</v>
      </c>
      <c r="E83">
        <v>1</v>
      </c>
      <c r="H83">
        <v>1</v>
      </c>
      <c r="W83">
        <v>2</v>
      </c>
      <c r="AI83">
        <v>1</v>
      </c>
      <c r="AW83">
        <v>1</v>
      </c>
      <c r="AY83">
        <v>1</v>
      </c>
      <c r="BL83">
        <v>1</v>
      </c>
      <c r="BM83">
        <v>1</v>
      </c>
      <c r="CC83">
        <v>1</v>
      </c>
      <c r="CQ83">
        <v>1</v>
      </c>
      <c r="DM83">
        <v>1</v>
      </c>
      <c r="DO83">
        <v>1</v>
      </c>
      <c r="DR83">
        <v>2</v>
      </c>
      <c r="DU83">
        <v>1</v>
      </c>
      <c r="DX83">
        <v>1</v>
      </c>
      <c r="EV83">
        <v>2</v>
      </c>
      <c r="FA83">
        <v>1</v>
      </c>
      <c r="FF83">
        <v>1</v>
      </c>
      <c r="FI83">
        <v>1</v>
      </c>
      <c r="FL83">
        <v>1</v>
      </c>
      <c r="FT83">
        <v>2</v>
      </c>
      <c r="FW83">
        <v>1</v>
      </c>
      <c r="GB83">
        <v>1</v>
      </c>
      <c r="GC83">
        <v>1</v>
      </c>
      <c r="GF83">
        <v>1</v>
      </c>
      <c r="GK83">
        <v>2</v>
      </c>
      <c r="GO83">
        <v>3</v>
      </c>
      <c r="GP83" t="b">
        <v>0</v>
      </c>
      <c r="GQ83">
        <v>0.0306122448979592</v>
      </c>
      <c r="GR83">
        <v>35</v>
      </c>
    </row>
    <row r="84" spans="1:200">
      <c r="A84" s="6" t="s">
        <v>6019</v>
      </c>
      <c r="G84">
        <v>1</v>
      </c>
      <c r="S84">
        <v>1</v>
      </c>
      <c r="V84">
        <v>1</v>
      </c>
      <c r="AE84">
        <v>2</v>
      </c>
      <c r="AF84">
        <v>2</v>
      </c>
      <c r="AP84">
        <v>1</v>
      </c>
      <c r="BC84">
        <v>2</v>
      </c>
      <c r="BW84">
        <v>3</v>
      </c>
      <c r="CJ84">
        <v>1</v>
      </c>
      <c r="CM84">
        <v>2</v>
      </c>
      <c r="CP84">
        <v>1</v>
      </c>
      <c r="DE84">
        <v>1</v>
      </c>
      <c r="DQ84">
        <v>1</v>
      </c>
      <c r="DT84">
        <v>1</v>
      </c>
      <c r="DX84">
        <v>1</v>
      </c>
      <c r="EL84">
        <v>1</v>
      </c>
      <c r="EO84">
        <v>1</v>
      </c>
      <c r="EX84">
        <v>1</v>
      </c>
      <c r="EY84">
        <v>1</v>
      </c>
      <c r="FB84">
        <v>1</v>
      </c>
      <c r="FC84">
        <v>1</v>
      </c>
      <c r="FM84">
        <v>1</v>
      </c>
      <c r="FZ84">
        <v>1</v>
      </c>
      <c r="GI84">
        <v>5</v>
      </c>
      <c r="GP84" t="b">
        <v>0</v>
      </c>
      <c r="GQ84">
        <v>0.0306122448979592</v>
      </c>
      <c r="GR84">
        <v>34</v>
      </c>
    </row>
    <row r="85" spans="1:200">
      <c r="A85" s="6" t="s">
        <v>5791</v>
      </c>
      <c r="D85">
        <v>1</v>
      </c>
      <c r="K85">
        <v>3</v>
      </c>
      <c r="T85">
        <v>1</v>
      </c>
      <c r="X85">
        <v>1</v>
      </c>
      <c r="Y85">
        <v>2</v>
      </c>
      <c r="AB85">
        <v>2</v>
      </c>
      <c r="AC85">
        <v>1</v>
      </c>
      <c r="AK85">
        <v>1</v>
      </c>
      <c r="AQ85">
        <v>1</v>
      </c>
      <c r="BM85">
        <v>1</v>
      </c>
      <c r="BY85">
        <v>1</v>
      </c>
      <c r="CC85">
        <v>1</v>
      </c>
      <c r="CG85">
        <v>1</v>
      </c>
      <c r="CQ85">
        <v>2</v>
      </c>
      <c r="CW85">
        <v>1</v>
      </c>
      <c r="CZ85">
        <v>1</v>
      </c>
      <c r="DU85">
        <v>2</v>
      </c>
      <c r="EB85">
        <v>3</v>
      </c>
      <c r="EJ85">
        <v>1</v>
      </c>
      <c r="FB85">
        <v>1</v>
      </c>
      <c r="FR85">
        <v>1</v>
      </c>
      <c r="FS85">
        <v>1</v>
      </c>
      <c r="FW85">
        <v>1</v>
      </c>
      <c r="FX85">
        <v>1</v>
      </c>
      <c r="GF85">
        <v>1</v>
      </c>
      <c r="GO85">
        <v>1</v>
      </c>
      <c r="GP85" t="b">
        <v>0</v>
      </c>
      <c r="GQ85">
        <v>0.0306122448979592</v>
      </c>
      <c r="GR85">
        <v>34</v>
      </c>
    </row>
    <row r="86" spans="1:200">
      <c r="A86" s="6" t="s">
        <v>5796</v>
      </c>
      <c r="N86">
        <v>1</v>
      </c>
      <c r="AO86">
        <v>3</v>
      </c>
      <c r="BD86">
        <v>3</v>
      </c>
      <c r="BN86">
        <v>1</v>
      </c>
      <c r="CD86">
        <v>1</v>
      </c>
      <c r="CJ86">
        <v>1</v>
      </c>
      <c r="CN86">
        <v>2</v>
      </c>
      <c r="CS86">
        <v>3</v>
      </c>
      <c r="DF86">
        <v>2</v>
      </c>
      <c r="DH86">
        <v>1</v>
      </c>
      <c r="DQ86">
        <v>1</v>
      </c>
      <c r="EG86">
        <v>2</v>
      </c>
      <c r="FB86">
        <v>1</v>
      </c>
      <c r="FC86">
        <v>1</v>
      </c>
      <c r="FJ86">
        <v>7</v>
      </c>
      <c r="FL86">
        <v>1</v>
      </c>
      <c r="GH86">
        <v>1</v>
      </c>
      <c r="GI86">
        <v>1</v>
      </c>
      <c r="GP86" t="b">
        <v>0</v>
      </c>
      <c r="GQ86">
        <v>0.0357142857142857</v>
      </c>
      <c r="GR86">
        <v>33</v>
      </c>
    </row>
    <row r="87" spans="1:200">
      <c r="A87" s="6" t="s">
        <v>6242</v>
      </c>
      <c r="AD87">
        <v>1</v>
      </c>
      <c r="AK87">
        <v>2</v>
      </c>
      <c r="BB87">
        <v>1</v>
      </c>
      <c r="BC87">
        <v>3</v>
      </c>
      <c r="BV87">
        <v>1</v>
      </c>
      <c r="BY87">
        <v>1</v>
      </c>
      <c r="CS87">
        <v>2</v>
      </c>
      <c r="CY87">
        <v>1</v>
      </c>
      <c r="DA87">
        <v>5</v>
      </c>
      <c r="DD87">
        <v>2</v>
      </c>
      <c r="DE87">
        <v>2</v>
      </c>
      <c r="DF87">
        <v>2</v>
      </c>
      <c r="DN87">
        <v>1</v>
      </c>
      <c r="ED87">
        <v>1</v>
      </c>
      <c r="EK87">
        <v>1</v>
      </c>
      <c r="ET87">
        <v>1</v>
      </c>
      <c r="FQ87">
        <v>2</v>
      </c>
      <c r="GA87">
        <v>1</v>
      </c>
      <c r="GI87">
        <v>3</v>
      </c>
      <c r="GP87" t="b">
        <v>0</v>
      </c>
      <c r="GQ87">
        <v>0.0459183673469388</v>
      </c>
      <c r="GR87">
        <v>33</v>
      </c>
    </row>
    <row r="88" spans="1:200">
      <c r="A88" s="6" t="s">
        <v>7607</v>
      </c>
      <c r="E88">
        <v>1</v>
      </c>
      <c r="F88">
        <v>1</v>
      </c>
      <c r="J88">
        <v>3</v>
      </c>
      <c r="M88">
        <v>1</v>
      </c>
      <c r="R88">
        <v>2</v>
      </c>
      <c r="W88">
        <v>1</v>
      </c>
      <c r="AD88">
        <v>1</v>
      </c>
      <c r="AP88">
        <v>1</v>
      </c>
      <c r="BT88">
        <v>1</v>
      </c>
      <c r="CB88">
        <v>2</v>
      </c>
      <c r="CF88">
        <v>2</v>
      </c>
      <c r="CO88">
        <v>3</v>
      </c>
      <c r="DG88">
        <v>1</v>
      </c>
      <c r="EE88">
        <v>1</v>
      </c>
      <c r="FG88">
        <v>2</v>
      </c>
      <c r="FH88">
        <v>1</v>
      </c>
      <c r="FN88">
        <v>2</v>
      </c>
      <c r="GB88">
        <v>1</v>
      </c>
      <c r="GH88">
        <v>4</v>
      </c>
      <c r="GJ88">
        <v>1</v>
      </c>
      <c r="GL88">
        <v>1</v>
      </c>
      <c r="GP88" t="b">
        <v>0</v>
      </c>
      <c r="GQ88">
        <v>0.0408163265306122</v>
      </c>
      <c r="GR88">
        <v>33</v>
      </c>
    </row>
    <row r="89" spans="1:200">
      <c r="A89" s="6" t="s">
        <v>7648</v>
      </c>
      <c r="H89">
        <v>1</v>
      </c>
      <c r="O89">
        <v>1</v>
      </c>
      <c r="R89">
        <v>1</v>
      </c>
      <c r="S89">
        <v>3</v>
      </c>
      <c r="X89">
        <v>1</v>
      </c>
      <c r="AG89">
        <v>3</v>
      </c>
      <c r="AN89">
        <v>1</v>
      </c>
      <c r="AS89">
        <v>1</v>
      </c>
      <c r="AY89">
        <v>1</v>
      </c>
      <c r="BA89">
        <v>1</v>
      </c>
      <c r="BJ89">
        <v>1</v>
      </c>
      <c r="CH89">
        <v>1</v>
      </c>
      <c r="CK89">
        <v>1</v>
      </c>
      <c r="DT89">
        <v>1</v>
      </c>
      <c r="EL89">
        <v>2</v>
      </c>
      <c r="ES89">
        <v>1</v>
      </c>
      <c r="EU89">
        <v>1</v>
      </c>
      <c r="FA89">
        <v>1</v>
      </c>
      <c r="FI89">
        <v>1</v>
      </c>
      <c r="FO89">
        <v>1</v>
      </c>
      <c r="FP89">
        <v>1</v>
      </c>
      <c r="GH89">
        <v>2</v>
      </c>
      <c r="GM89">
        <v>1</v>
      </c>
      <c r="GN89">
        <v>3</v>
      </c>
      <c r="GP89" t="b">
        <v>0</v>
      </c>
      <c r="GQ89">
        <v>0.0255102040816327</v>
      </c>
      <c r="GR89">
        <v>32</v>
      </c>
    </row>
    <row r="90" spans="1:200">
      <c r="A90" s="6" t="s">
        <v>5761</v>
      </c>
      <c r="AF90">
        <v>2</v>
      </c>
      <c r="AK90">
        <v>1</v>
      </c>
      <c r="AP90">
        <v>1</v>
      </c>
      <c r="AT90">
        <v>1</v>
      </c>
      <c r="BA90">
        <v>2</v>
      </c>
      <c r="BR90">
        <v>1</v>
      </c>
      <c r="BW90">
        <v>4</v>
      </c>
      <c r="BZ90">
        <v>1</v>
      </c>
      <c r="CL90">
        <v>1</v>
      </c>
      <c r="CY90">
        <v>1</v>
      </c>
      <c r="DL90">
        <v>1</v>
      </c>
      <c r="DQ90">
        <v>2</v>
      </c>
      <c r="DX90">
        <v>1</v>
      </c>
      <c r="EH90">
        <v>3</v>
      </c>
      <c r="EJ90">
        <v>2</v>
      </c>
      <c r="EN90">
        <v>1</v>
      </c>
      <c r="EO90">
        <v>1</v>
      </c>
      <c r="EX90">
        <v>1</v>
      </c>
      <c r="FB90">
        <v>1</v>
      </c>
      <c r="FI90">
        <v>1</v>
      </c>
      <c r="FM90">
        <v>1</v>
      </c>
      <c r="GH90">
        <v>1</v>
      </c>
      <c r="GP90" t="b">
        <v>0</v>
      </c>
      <c r="GQ90">
        <v>0.0306122448979592</v>
      </c>
      <c r="GR90">
        <v>31</v>
      </c>
    </row>
    <row r="91" spans="1:200">
      <c r="A91" s="6" t="s">
        <v>6113</v>
      </c>
      <c r="C91">
        <v>2</v>
      </c>
      <c r="M91">
        <v>1</v>
      </c>
      <c r="X91">
        <v>1</v>
      </c>
      <c r="AI91">
        <v>1</v>
      </c>
      <c r="AX91">
        <v>1</v>
      </c>
      <c r="BA91">
        <v>1</v>
      </c>
      <c r="BG91">
        <v>1</v>
      </c>
      <c r="BI91">
        <v>1</v>
      </c>
      <c r="BV91">
        <v>1</v>
      </c>
      <c r="BZ91">
        <v>1</v>
      </c>
      <c r="CJ91">
        <v>2</v>
      </c>
      <c r="CL91">
        <v>1</v>
      </c>
      <c r="DC91">
        <v>2</v>
      </c>
      <c r="DJ91">
        <v>1</v>
      </c>
      <c r="DL91">
        <v>1</v>
      </c>
      <c r="EC91">
        <v>2</v>
      </c>
      <c r="EE91">
        <v>1</v>
      </c>
      <c r="EJ91">
        <v>1</v>
      </c>
      <c r="EO91">
        <v>2</v>
      </c>
      <c r="EU91">
        <v>1</v>
      </c>
      <c r="FF91">
        <v>1</v>
      </c>
      <c r="FK91">
        <v>1</v>
      </c>
      <c r="GH91">
        <v>1</v>
      </c>
      <c r="GJ91">
        <v>1</v>
      </c>
      <c r="GK91">
        <v>1</v>
      </c>
      <c r="GM91">
        <v>1</v>
      </c>
      <c r="GP91" t="b">
        <v>0</v>
      </c>
      <c r="GQ91">
        <v>0.0255102040816327</v>
      </c>
      <c r="GR91">
        <v>31</v>
      </c>
    </row>
    <row r="92" spans="1:200">
      <c r="A92" s="6" t="s">
        <v>6099</v>
      </c>
      <c r="N92">
        <v>1</v>
      </c>
      <c r="AD92">
        <v>1</v>
      </c>
      <c r="AM92">
        <v>1</v>
      </c>
      <c r="AT92">
        <v>1</v>
      </c>
      <c r="AX92">
        <v>1</v>
      </c>
      <c r="BD92">
        <v>2</v>
      </c>
      <c r="BE92">
        <v>1</v>
      </c>
      <c r="BW92">
        <v>1</v>
      </c>
      <c r="BY92">
        <v>3</v>
      </c>
      <c r="CD92">
        <v>1</v>
      </c>
      <c r="CJ92">
        <v>1</v>
      </c>
      <c r="CN92">
        <v>3</v>
      </c>
      <c r="CO92">
        <v>1</v>
      </c>
      <c r="DH92">
        <v>1</v>
      </c>
      <c r="DI92">
        <v>1</v>
      </c>
      <c r="DQ92">
        <v>2</v>
      </c>
      <c r="DT92">
        <v>1</v>
      </c>
      <c r="DV92">
        <v>1</v>
      </c>
      <c r="ED92">
        <v>1</v>
      </c>
      <c r="EF92">
        <v>1</v>
      </c>
      <c r="FG92">
        <v>1</v>
      </c>
      <c r="FJ92">
        <v>1</v>
      </c>
      <c r="FN92">
        <v>1</v>
      </c>
      <c r="FY92">
        <v>1</v>
      </c>
      <c r="GP92" t="b">
        <v>0</v>
      </c>
      <c r="GQ92">
        <v>0.0204081632653061</v>
      </c>
      <c r="GR92">
        <v>30</v>
      </c>
    </row>
    <row r="93" spans="1:200">
      <c r="A93" s="6" t="s">
        <v>7855</v>
      </c>
      <c r="BR93">
        <v>4</v>
      </c>
      <c r="BZ93">
        <v>1</v>
      </c>
      <c r="CF93">
        <v>6</v>
      </c>
      <c r="CS93">
        <v>1</v>
      </c>
      <c r="DH93">
        <v>5</v>
      </c>
      <c r="DQ93">
        <v>3</v>
      </c>
      <c r="EX93">
        <v>3</v>
      </c>
      <c r="FB93">
        <v>1</v>
      </c>
      <c r="FI93">
        <v>4</v>
      </c>
      <c r="GH93">
        <v>2</v>
      </c>
      <c r="GP93" t="b">
        <v>0</v>
      </c>
      <c r="GQ93">
        <v>0.0357142857142857</v>
      </c>
      <c r="GR93">
        <v>30</v>
      </c>
    </row>
    <row r="94" spans="1:200">
      <c r="A94" s="6" t="s">
        <v>5800</v>
      </c>
      <c r="R94">
        <v>1</v>
      </c>
      <c r="V94">
        <v>1</v>
      </c>
      <c r="AA94">
        <v>1</v>
      </c>
      <c r="AC94">
        <v>1</v>
      </c>
      <c r="AT94">
        <v>1</v>
      </c>
      <c r="BG94">
        <v>1</v>
      </c>
      <c r="BL94">
        <v>1</v>
      </c>
      <c r="BM94">
        <v>1</v>
      </c>
      <c r="BR94">
        <v>1</v>
      </c>
      <c r="BV94">
        <v>1</v>
      </c>
      <c r="DE94">
        <v>1</v>
      </c>
      <c r="DM94">
        <v>1</v>
      </c>
      <c r="DP94">
        <v>1</v>
      </c>
      <c r="EA94">
        <v>1</v>
      </c>
      <c r="EH94">
        <v>1</v>
      </c>
      <c r="EK94">
        <v>2</v>
      </c>
      <c r="EQ94">
        <v>2</v>
      </c>
      <c r="FA94">
        <v>2</v>
      </c>
      <c r="FI94">
        <v>1</v>
      </c>
      <c r="FW94">
        <v>1</v>
      </c>
      <c r="FZ94">
        <v>1</v>
      </c>
      <c r="GB94">
        <v>2</v>
      </c>
      <c r="GC94">
        <v>2</v>
      </c>
      <c r="GK94">
        <v>1</v>
      </c>
      <c r="GO94">
        <v>1</v>
      </c>
      <c r="GP94" t="b">
        <v>0</v>
      </c>
      <c r="GQ94">
        <v>0.0255102040816327</v>
      </c>
      <c r="GR94">
        <v>30</v>
      </c>
    </row>
    <row r="95" spans="1:200">
      <c r="A95" s="6" t="s">
        <v>7659</v>
      </c>
      <c r="N95">
        <v>6</v>
      </c>
      <c r="AM95">
        <v>3</v>
      </c>
      <c r="BD95">
        <v>4</v>
      </c>
      <c r="BE95">
        <v>3</v>
      </c>
      <c r="BY95">
        <v>2</v>
      </c>
      <c r="CD95">
        <v>4</v>
      </c>
      <c r="CJ95">
        <v>2</v>
      </c>
      <c r="CN95">
        <v>3</v>
      </c>
      <c r="DV95">
        <v>1</v>
      </c>
      <c r="FJ95">
        <v>1</v>
      </c>
      <c r="GP95" t="b">
        <v>0</v>
      </c>
      <c r="GQ95">
        <v>0.0408163265306122</v>
      </c>
      <c r="GR95">
        <v>29</v>
      </c>
    </row>
    <row r="96" spans="1:200">
      <c r="A96" s="6" t="s">
        <v>6634</v>
      </c>
      <c r="M96">
        <v>1</v>
      </c>
      <c r="O96">
        <v>1</v>
      </c>
      <c r="Q96">
        <v>1</v>
      </c>
      <c r="Z96">
        <v>1</v>
      </c>
      <c r="AM96">
        <v>1</v>
      </c>
      <c r="AQ96">
        <v>1</v>
      </c>
      <c r="BC96">
        <v>1</v>
      </c>
      <c r="BM96">
        <v>1</v>
      </c>
      <c r="BS96">
        <v>1</v>
      </c>
      <c r="CI96">
        <v>1</v>
      </c>
      <c r="CJ96">
        <v>2</v>
      </c>
      <c r="CK96">
        <v>1</v>
      </c>
      <c r="CT96">
        <v>1</v>
      </c>
      <c r="CU96">
        <v>1</v>
      </c>
      <c r="DC96">
        <v>1</v>
      </c>
      <c r="DU96">
        <v>1</v>
      </c>
      <c r="DX96">
        <v>1</v>
      </c>
      <c r="ED96">
        <v>2</v>
      </c>
      <c r="EF96">
        <v>1</v>
      </c>
      <c r="EO96">
        <v>1</v>
      </c>
      <c r="EP96">
        <v>1</v>
      </c>
      <c r="ER96">
        <v>1</v>
      </c>
      <c r="EV96">
        <v>1</v>
      </c>
      <c r="FB96">
        <v>1</v>
      </c>
      <c r="FS96">
        <v>1</v>
      </c>
      <c r="FY96">
        <v>1</v>
      </c>
      <c r="GO96">
        <v>1</v>
      </c>
      <c r="GP96" t="b">
        <v>0</v>
      </c>
      <c r="GQ96">
        <v>0.0102040816326531</v>
      </c>
      <c r="GR96">
        <v>29</v>
      </c>
    </row>
    <row r="97" spans="1:200">
      <c r="A97" s="6" t="s">
        <v>6198</v>
      </c>
      <c r="D97">
        <v>2</v>
      </c>
      <c r="E97">
        <v>1</v>
      </c>
      <c r="J97">
        <v>1</v>
      </c>
      <c r="AD97">
        <v>1</v>
      </c>
      <c r="AJ97">
        <v>1</v>
      </c>
      <c r="AN97">
        <v>1</v>
      </c>
      <c r="AT97">
        <v>1</v>
      </c>
      <c r="AV97">
        <v>1</v>
      </c>
      <c r="AX97">
        <v>1</v>
      </c>
      <c r="BC97">
        <v>1</v>
      </c>
      <c r="BZ97">
        <v>2</v>
      </c>
      <c r="CF97">
        <v>1</v>
      </c>
      <c r="CG97">
        <v>1</v>
      </c>
      <c r="CK97">
        <v>2</v>
      </c>
      <c r="DD97">
        <v>1</v>
      </c>
      <c r="DQ97">
        <v>1</v>
      </c>
      <c r="EI97">
        <v>1</v>
      </c>
      <c r="EJ97">
        <v>1</v>
      </c>
      <c r="EM97">
        <v>1</v>
      </c>
      <c r="FB97">
        <v>1</v>
      </c>
      <c r="FI97">
        <v>1</v>
      </c>
      <c r="FK97">
        <v>1</v>
      </c>
      <c r="FL97">
        <v>1</v>
      </c>
      <c r="FQ97">
        <v>3</v>
      </c>
      <c r="GP97" t="b">
        <v>0</v>
      </c>
      <c r="GQ97">
        <v>0.0204081632653061</v>
      </c>
      <c r="GR97">
        <v>29</v>
      </c>
    </row>
    <row r="98" spans="1:200">
      <c r="A98" s="6" t="s">
        <v>5962</v>
      </c>
      <c r="L98">
        <v>5</v>
      </c>
      <c r="W98">
        <v>1</v>
      </c>
      <c r="AD98">
        <v>1</v>
      </c>
      <c r="AO98">
        <v>1</v>
      </c>
      <c r="AW98">
        <v>2</v>
      </c>
      <c r="BD98">
        <v>2</v>
      </c>
      <c r="CD98">
        <v>2</v>
      </c>
      <c r="CJ98">
        <v>1</v>
      </c>
      <c r="CN98">
        <v>4</v>
      </c>
      <c r="DF98">
        <v>1</v>
      </c>
      <c r="DI98">
        <v>1</v>
      </c>
      <c r="EX98">
        <v>1</v>
      </c>
      <c r="FJ98">
        <v>7</v>
      </c>
      <c r="GP98" t="b">
        <v>0</v>
      </c>
      <c r="GQ98">
        <v>0.0306122448979592</v>
      </c>
      <c r="GR98">
        <v>29</v>
      </c>
    </row>
    <row r="99" spans="1:200">
      <c r="A99" s="6" t="s">
        <v>5898</v>
      </c>
      <c r="G99">
        <v>2</v>
      </c>
      <c r="O99">
        <v>1</v>
      </c>
      <c r="Y99">
        <v>1</v>
      </c>
      <c r="AB99">
        <v>1</v>
      </c>
      <c r="AD99">
        <v>1</v>
      </c>
      <c r="AE99">
        <v>1</v>
      </c>
      <c r="AR99">
        <v>2</v>
      </c>
      <c r="BF99">
        <v>1</v>
      </c>
      <c r="BX99">
        <v>2</v>
      </c>
      <c r="CM99">
        <v>1</v>
      </c>
      <c r="CQ99">
        <v>1</v>
      </c>
      <c r="CX99">
        <v>1</v>
      </c>
      <c r="DE99">
        <v>1</v>
      </c>
      <c r="DG99">
        <v>3</v>
      </c>
      <c r="DW99">
        <v>1</v>
      </c>
      <c r="EB99">
        <v>1</v>
      </c>
      <c r="EJ99">
        <v>1</v>
      </c>
      <c r="ER99">
        <v>2</v>
      </c>
      <c r="EU99">
        <v>1</v>
      </c>
      <c r="EV99">
        <v>1</v>
      </c>
      <c r="EY99">
        <v>1</v>
      </c>
      <c r="FL99">
        <v>1</v>
      </c>
      <c r="GP99" t="b">
        <v>0</v>
      </c>
      <c r="GQ99">
        <v>0.0255102040816327</v>
      </c>
      <c r="GR99">
        <v>28</v>
      </c>
    </row>
    <row r="100" spans="1:200">
      <c r="A100" s="6" t="s">
        <v>7610</v>
      </c>
      <c r="N100">
        <v>1</v>
      </c>
      <c r="AA100">
        <v>2</v>
      </c>
      <c r="AI100">
        <v>7</v>
      </c>
      <c r="BD100">
        <v>1</v>
      </c>
      <c r="BP100">
        <v>1</v>
      </c>
      <c r="DB100">
        <v>5</v>
      </c>
      <c r="DN100">
        <v>7</v>
      </c>
      <c r="FC100">
        <v>1</v>
      </c>
      <c r="GC100">
        <v>1</v>
      </c>
      <c r="GP100" t="b">
        <v>0</v>
      </c>
      <c r="GQ100">
        <v>0.0204081632653061</v>
      </c>
      <c r="GR100">
        <v>26</v>
      </c>
    </row>
    <row r="101" spans="1:200">
      <c r="A101" s="6" t="s">
        <v>8209</v>
      </c>
      <c r="BG101">
        <v>1</v>
      </c>
      <c r="CV101">
        <v>10</v>
      </c>
      <c r="DO101">
        <v>2</v>
      </c>
      <c r="DS101">
        <v>9</v>
      </c>
      <c r="FT101">
        <v>3</v>
      </c>
      <c r="GP101" t="b">
        <v>0</v>
      </c>
      <c r="GQ101">
        <v>0.0204081632653061</v>
      </c>
      <c r="GR101">
        <v>25</v>
      </c>
    </row>
    <row r="102" spans="1:200">
      <c r="A102" s="6" t="s">
        <v>6089</v>
      </c>
      <c r="J102">
        <v>1</v>
      </c>
      <c r="L102">
        <v>2</v>
      </c>
      <c r="U102">
        <v>1</v>
      </c>
      <c r="V102">
        <v>1</v>
      </c>
      <c r="AM102">
        <v>1</v>
      </c>
      <c r="AR102">
        <v>3</v>
      </c>
      <c r="AV102">
        <v>2</v>
      </c>
      <c r="AW102">
        <v>1</v>
      </c>
      <c r="AX102">
        <v>1</v>
      </c>
      <c r="BE102">
        <v>2</v>
      </c>
      <c r="CL102">
        <v>1</v>
      </c>
      <c r="CN102">
        <v>1</v>
      </c>
      <c r="CS102">
        <v>2</v>
      </c>
      <c r="DE102">
        <v>1</v>
      </c>
      <c r="EI102">
        <v>1</v>
      </c>
      <c r="EJ102">
        <v>1</v>
      </c>
      <c r="FB102">
        <v>1</v>
      </c>
      <c r="FI102">
        <v>1</v>
      </c>
      <c r="FL102">
        <v>1</v>
      </c>
      <c r="GP102" t="b">
        <v>0</v>
      </c>
      <c r="GQ102">
        <v>0.0255102040816327</v>
      </c>
      <c r="GR102">
        <v>25</v>
      </c>
    </row>
    <row r="103" spans="1:200">
      <c r="A103" s="6" t="s">
        <v>5784</v>
      </c>
      <c r="J103">
        <v>1</v>
      </c>
      <c r="AH103">
        <v>5</v>
      </c>
      <c r="AO103">
        <v>5</v>
      </c>
      <c r="BK103">
        <v>1</v>
      </c>
      <c r="DF103">
        <v>1</v>
      </c>
      <c r="DL103">
        <v>1</v>
      </c>
      <c r="DP103">
        <v>2</v>
      </c>
      <c r="EG103">
        <v>1</v>
      </c>
      <c r="EL103">
        <v>1</v>
      </c>
      <c r="EX103">
        <v>2</v>
      </c>
      <c r="FB103">
        <v>1</v>
      </c>
      <c r="FI103">
        <v>1</v>
      </c>
      <c r="FJ103">
        <v>1</v>
      </c>
      <c r="GD103">
        <v>1</v>
      </c>
      <c r="GG103">
        <v>1</v>
      </c>
      <c r="GP103" t="b">
        <v>0</v>
      </c>
      <c r="GQ103">
        <v>0.0204081632653061</v>
      </c>
      <c r="GR103">
        <v>25</v>
      </c>
    </row>
    <row r="104" spans="1:200">
      <c r="A104" s="6" t="s">
        <v>6837</v>
      </c>
      <c r="E104">
        <v>1</v>
      </c>
      <c r="G104">
        <v>1</v>
      </c>
      <c r="AQ104">
        <v>1</v>
      </c>
      <c r="AY104">
        <v>2</v>
      </c>
      <c r="BI104">
        <v>3</v>
      </c>
      <c r="BK104">
        <v>1</v>
      </c>
      <c r="BL104">
        <v>1</v>
      </c>
      <c r="CC104">
        <v>1</v>
      </c>
      <c r="CJ104">
        <v>1</v>
      </c>
      <c r="CZ104">
        <v>1</v>
      </c>
      <c r="DF104">
        <v>1</v>
      </c>
      <c r="DR104">
        <v>1</v>
      </c>
      <c r="ED104">
        <v>4</v>
      </c>
      <c r="EM104">
        <v>1</v>
      </c>
      <c r="EN104">
        <v>1</v>
      </c>
      <c r="FX104">
        <v>2</v>
      </c>
      <c r="GA104">
        <v>1</v>
      </c>
      <c r="GI104">
        <v>1</v>
      </c>
      <c r="GP104" t="b">
        <v>0</v>
      </c>
      <c r="GQ104">
        <v>0.0204081632653061</v>
      </c>
      <c r="GR104">
        <v>25</v>
      </c>
    </row>
    <row r="105" spans="1:200">
      <c r="A105" s="6" t="s">
        <v>5879</v>
      </c>
      <c r="O105">
        <v>5</v>
      </c>
      <c r="Y105">
        <v>3</v>
      </c>
      <c r="AJ105">
        <v>1</v>
      </c>
      <c r="AW105">
        <v>2</v>
      </c>
      <c r="AY105">
        <v>1</v>
      </c>
      <c r="DD105">
        <v>1</v>
      </c>
      <c r="DR105">
        <v>1</v>
      </c>
      <c r="DV105">
        <v>1</v>
      </c>
      <c r="EB105">
        <v>2</v>
      </c>
      <c r="EC105">
        <v>1</v>
      </c>
      <c r="EW105">
        <v>2</v>
      </c>
      <c r="FR105">
        <v>3</v>
      </c>
      <c r="GH105">
        <v>1</v>
      </c>
      <c r="GJ105">
        <v>1</v>
      </c>
      <c r="GP105" t="b">
        <v>0</v>
      </c>
      <c r="GQ105">
        <v>0.0306122448979592</v>
      </c>
      <c r="GR105">
        <v>25</v>
      </c>
    </row>
    <row r="106" spans="1:200">
      <c r="A106" s="6" t="s">
        <v>7652</v>
      </c>
      <c r="H106">
        <v>1</v>
      </c>
      <c r="M106">
        <v>1</v>
      </c>
      <c r="R106">
        <v>1</v>
      </c>
      <c r="S106">
        <v>2</v>
      </c>
      <c r="X106">
        <v>1</v>
      </c>
      <c r="AG106">
        <v>1</v>
      </c>
      <c r="AN106">
        <v>1</v>
      </c>
      <c r="BA106">
        <v>1</v>
      </c>
      <c r="BZ106">
        <v>1</v>
      </c>
      <c r="CB106">
        <v>1</v>
      </c>
      <c r="CH106">
        <v>1</v>
      </c>
      <c r="EL106">
        <v>2</v>
      </c>
      <c r="FE106">
        <v>1</v>
      </c>
      <c r="FI106">
        <v>1</v>
      </c>
      <c r="GE106">
        <v>4</v>
      </c>
      <c r="GH106">
        <v>1</v>
      </c>
      <c r="GM106">
        <v>1</v>
      </c>
      <c r="GN106">
        <v>3</v>
      </c>
      <c r="GP106" t="b">
        <v>0</v>
      </c>
      <c r="GQ106">
        <v>0.0204081632653061</v>
      </c>
      <c r="GR106">
        <v>25</v>
      </c>
    </row>
    <row r="107" spans="1:200">
      <c r="A107" s="6" t="s">
        <v>6126</v>
      </c>
      <c r="AA107">
        <v>2</v>
      </c>
      <c r="AO107">
        <v>1</v>
      </c>
      <c r="BC107">
        <v>1</v>
      </c>
      <c r="BJ107">
        <v>1</v>
      </c>
      <c r="BL107">
        <v>2</v>
      </c>
      <c r="BQ107">
        <v>1</v>
      </c>
      <c r="CH107">
        <v>1</v>
      </c>
      <c r="CS107">
        <v>1</v>
      </c>
      <c r="DE107">
        <v>2</v>
      </c>
      <c r="DL107">
        <v>1</v>
      </c>
      <c r="FJ107">
        <v>3</v>
      </c>
      <c r="FP107">
        <v>1</v>
      </c>
      <c r="FY107">
        <v>3</v>
      </c>
      <c r="GA107">
        <v>2</v>
      </c>
      <c r="GD107">
        <v>1</v>
      </c>
      <c r="GG107">
        <v>1</v>
      </c>
      <c r="GP107" t="b">
        <v>0</v>
      </c>
      <c r="GQ107">
        <v>0.0306122448979592</v>
      </c>
      <c r="GR107">
        <v>24</v>
      </c>
    </row>
    <row r="108" spans="1:200">
      <c r="A108" s="6" t="s">
        <v>7950</v>
      </c>
      <c r="U108">
        <v>1</v>
      </c>
      <c r="AD108">
        <v>2</v>
      </c>
      <c r="AJ108">
        <v>1</v>
      </c>
      <c r="AV108">
        <v>3</v>
      </c>
      <c r="AX108">
        <v>1</v>
      </c>
      <c r="AZ108">
        <v>1</v>
      </c>
      <c r="BZ108">
        <v>3</v>
      </c>
      <c r="CD108">
        <v>1</v>
      </c>
      <c r="CK108">
        <v>1</v>
      </c>
      <c r="CW108">
        <v>1</v>
      </c>
      <c r="DF108">
        <v>1</v>
      </c>
      <c r="DQ108">
        <v>1</v>
      </c>
      <c r="ED108">
        <v>1</v>
      </c>
      <c r="EI108">
        <v>1</v>
      </c>
      <c r="FK108">
        <v>3</v>
      </c>
      <c r="FL108">
        <v>1</v>
      </c>
      <c r="FQ108">
        <v>1</v>
      </c>
      <c r="GP108" t="b">
        <v>0</v>
      </c>
      <c r="GQ108">
        <v>0.0204081632653061</v>
      </c>
      <c r="GR108">
        <v>24</v>
      </c>
    </row>
    <row r="109" spans="1:200">
      <c r="A109" s="6" t="s">
        <v>5870</v>
      </c>
      <c r="G109">
        <v>1</v>
      </c>
      <c r="P109">
        <v>1</v>
      </c>
      <c r="Q109">
        <v>1</v>
      </c>
      <c r="AE109">
        <v>1</v>
      </c>
      <c r="BE109">
        <v>1</v>
      </c>
      <c r="BP109">
        <v>1</v>
      </c>
      <c r="CB109">
        <v>1</v>
      </c>
      <c r="CM109">
        <v>1</v>
      </c>
      <c r="CO109">
        <v>1</v>
      </c>
      <c r="CS109">
        <v>1</v>
      </c>
      <c r="CY109">
        <v>1</v>
      </c>
      <c r="DE109">
        <v>1</v>
      </c>
      <c r="DG109">
        <v>1</v>
      </c>
      <c r="DJ109">
        <v>1</v>
      </c>
      <c r="DK109">
        <v>1</v>
      </c>
      <c r="DT109">
        <v>1</v>
      </c>
      <c r="DY109">
        <v>1</v>
      </c>
      <c r="EJ109">
        <v>1</v>
      </c>
      <c r="EX109">
        <v>1</v>
      </c>
      <c r="FH109">
        <v>1</v>
      </c>
      <c r="FP109">
        <v>1</v>
      </c>
      <c r="GM109">
        <v>1</v>
      </c>
      <c r="GN109">
        <v>1</v>
      </c>
      <c r="GP109" t="b">
        <v>0</v>
      </c>
      <c r="GQ109">
        <v>0</v>
      </c>
      <c r="GR109">
        <v>23</v>
      </c>
    </row>
    <row r="110" spans="1:200">
      <c r="A110" s="6" t="s">
        <v>5707</v>
      </c>
      <c r="V110">
        <v>1</v>
      </c>
      <c r="AU110">
        <v>1</v>
      </c>
      <c r="AV110">
        <v>1</v>
      </c>
      <c r="BM110">
        <v>1</v>
      </c>
      <c r="BT110">
        <v>1</v>
      </c>
      <c r="CF110">
        <v>2</v>
      </c>
      <c r="CK110">
        <v>1</v>
      </c>
      <c r="CP110">
        <v>1</v>
      </c>
      <c r="CR110">
        <v>1</v>
      </c>
      <c r="CU110">
        <v>1</v>
      </c>
      <c r="DG110">
        <v>1</v>
      </c>
      <c r="DP110">
        <v>2</v>
      </c>
      <c r="EC110">
        <v>1</v>
      </c>
      <c r="EH110">
        <v>1</v>
      </c>
      <c r="ET110">
        <v>1</v>
      </c>
      <c r="EZ110">
        <v>1</v>
      </c>
      <c r="FF110">
        <v>1</v>
      </c>
      <c r="FI110">
        <v>1</v>
      </c>
      <c r="FP110">
        <v>1</v>
      </c>
      <c r="GK110">
        <v>1</v>
      </c>
      <c r="GP110" t="b">
        <v>0</v>
      </c>
      <c r="GQ110">
        <v>0.0102040816326531</v>
      </c>
      <c r="GR110">
        <v>22</v>
      </c>
    </row>
    <row r="111" spans="1:200">
      <c r="A111" s="6" t="s">
        <v>5901</v>
      </c>
      <c r="F111">
        <v>1</v>
      </c>
      <c r="O111">
        <v>1</v>
      </c>
      <c r="Q111">
        <v>1</v>
      </c>
      <c r="R111">
        <v>1</v>
      </c>
      <c r="AS111">
        <v>1</v>
      </c>
      <c r="AZ111">
        <v>4</v>
      </c>
      <c r="CB111">
        <v>1</v>
      </c>
      <c r="CJ111">
        <v>1</v>
      </c>
      <c r="CR111">
        <v>1</v>
      </c>
      <c r="DD111">
        <v>1</v>
      </c>
      <c r="DT111">
        <v>1</v>
      </c>
      <c r="EI111">
        <v>1</v>
      </c>
      <c r="EL111">
        <v>1</v>
      </c>
      <c r="EP111">
        <v>1</v>
      </c>
      <c r="FI111">
        <v>1</v>
      </c>
      <c r="FK111">
        <v>1</v>
      </c>
      <c r="FP111">
        <v>1</v>
      </c>
      <c r="GD111">
        <v>1</v>
      </c>
      <c r="GL111">
        <v>1</v>
      </c>
      <c r="GP111" t="b">
        <v>0</v>
      </c>
      <c r="GQ111">
        <v>0.00510204081632653</v>
      </c>
      <c r="GR111">
        <v>22</v>
      </c>
    </row>
    <row r="112" spans="1:200">
      <c r="A112" s="6" t="s">
        <v>6107</v>
      </c>
      <c r="N112">
        <v>1</v>
      </c>
      <c r="AI112">
        <v>3</v>
      </c>
      <c r="BG112">
        <v>1</v>
      </c>
      <c r="BO112">
        <v>1</v>
      </c>
      <c r="CC112">
        <v>1</v>
      </c>
      <c r="CX112">
        <v>1</v>
      </c>
      <c r="DB112">
        <v>3</v>
      </c>
      <c r="DN112">
        <v>1</v>
      </c>
      <c r="DR112">
        <v>1</v>
      </c>
      <c r="EO112">
        <v>1</v>
      </c>
      <c r="FC112">
        <v>2</v>
      </c>
      <c r="FG112">
        <v>1</v>
      </c>
      <c r="FL112">
        <v>1</v>
      </c>
      <c r="FM112">
        <v>1</v>
      </c>
      <c r="FS112">
        <v>1</v>
      </c>
      <c r="FZ112">
        <v>2</v>
      </c>
      <c r="GP112" t="b">
        <v>0</v>
      </c>
      <c r="GQ112">
        <v>0.0204081632653061</v>
      </c>
      <c r="GR112">
        <v>22</v>
      </c>
    </row>
    <row r="113" spans="1:200">
      <c r="A113" s="6" t="s">
        <v>7627</v>
      </c>
      <c r="AH113">
        <v>6</v>
      </c>
      <c r="CJ113">
        <v>2</v>
      </c>
      <c r="EX113">
        <v>8</v>
      </c>
      <c r="GD113">
        <v>1</v>
      </c>
      <c r="GG113">
        <v>5</v>
      </c>
      <c r="GP113" t="b">
        <v>0</v>
      </c>
      <c r="GQ113">
        <v>0.0204081632653061</v>
      </c>
      <c r="GR113">
        <v>22</v>
      </c>
    </row>
    <row r="114" spans="1:200">
      <c r="A114" s="6" t="s">
        <v>6115</v>
      </c>
      <c r="AK114">
        <v>3</v>
      </c>
      <c r="AO114">
        <v>1</v>
      </c>
      <c r="BC114">
        <v>2</v>
      </c>
      <c r="BD114">
        <v>1</v>
      </c>
      <c r="BN114">
        <v>1</v>
      </c>
      <c r="CD114">
        <v>1</v>
      </c>
      <c r="CJ114">
        <v>1</v>
      </c>
      <c r="CS114">
        <v>1</v>
      </c>
      <c r="CW114">
        <v>2</v>
      </c>
      <c r="DA114">
        <v>3</v>
      </c>
      <c r="DE114">
        <v>1</v>
      </c>
      <c r="DF114">
        <v>1</v>
      </c>
      <c r="DQ114">
        <v>1</v>
      </c>
      <c r="EE114">
        <v>1</v>
      </c>
      <c r="FB114">
        <v>1</v>
      </c>
      <c r="FL114">
        <v>1</v>
      </c>
      <c r="GP114" t="b">
        <v>0</v>
      </c>
      <c r="GQ114">
        <v>0.0204081632653061</v>
      </c>
      <c r="GR114">
        <v>22</v>
      </c>
    </row>
    <row r="115" spans="1:200">
      <c r="A115" s="6" t="s">
        <v>6463</v>
      </c>
      <c r="U115">
        <v>1</v>
      </c>
      <c r="BH115">
        <v>1</v>
      </c>
      <c r="BI115">
        <v>1</v>
      </c>
      <c r="BS115">
        <v>1</v>
      </c>
      <c r="CG115">
        <v>1</v>
      </c>
      <c r="CV115">
        <v>8</v>
      </c>
      <c r="DL115">
        <v>2</v>
      </c>
      <c r="DO115">
        <v>2</v>
      </c>
      <c r="DS115">
        <v>1</v>
      </c>
      <c r="EG115">
        <v>4</v>
      </c>
      <c r="GP115" t="b">
        <v>0</v>
      </c>
      <c r="GQ115">
        <v>0.0204081632653061</v>
      </c>
      <c r="GR115">
        <v>22</v>
      </c>
    </row>
    <row r="116" spans="1:200">
      <c r="A116" s="6" t="s">
        <v>5753</v>
      </c>
      <c r="BR116">
        <v>5</v>
      </c>
      <c r="BU116">
        <v>6</v>
      </c>
      <c r="CF116">
        <v>1</v>
      </c>
      <c r="FH116">
        <v>5</v>
      </c>
      <c r="FI116">
        <v>1</v>
      </c>
      <c r="GH116">
        <v>3</v>
      </c>
      <c r="GP116" t="b">
        <v>0</v>
      </c>
      <c r="GQ116">
        <v>0.0204081632653061</v>
      </c>
      <c r="GR116">
        <v>21</v>
      </c>
    </row>
    <row r="117" spans="1:200">
      <c r="A117" s="6" t="s">
        <v>5918</v>
      </c>
      <c r="AI117">
        <v>6</v>
      </c>
      <c r="AK117">
        <v>1</v>
      </c>
      <c r="BC117">
        <v>2</v>
      </c>
      <c r="CG117">
        <v>2</v>
      </c>
      <c r="DB117">
        <v>3</v>
      </c>
      <c r="DN117">
        <v>1</v>
      </c>
      <c r="DQ117">
        <v>2</v>
      </c>
      <c r="DR117">
        <v>1</v>
      </c>
      <c r="EE117">
        <v>1</v>
      </c>
      <c r="EW117">
        <v>1</v>
      </c>
      <c r="FC117">
        <v>1</v>
      </c>
      <c r="GP117" t="b">
        <v>0</v>
      </c>
      <c r="GQ117">
        <v>0.0255102040816327</v>
      </c>
      <c r="GR117">
        <v>21</v>
      </c>
    </row>
    <row r="118" spans="1:200">
      <c r="A118" s="6" t="s">
        <v>737</v>
      </c>
      <c r="BC118">
        <v>1</v>
      </c>
      <c r="CN118">
        <v>10</v>
      </c>
      <c r="FS118">
        <v>10</v>
      </c>
      <c r="GP118" t="b">
        <v>0</v>
      </c>
      <c r="GQ118">
        <v>0.0102040816326531</v>
      </c>
      <c r="GR118">
        <v>21</v>
      </c>
    </row>
    <row r="119" spans="1:200">
      <c r="A119" s="6" t="s">
        <v>7464</v>
      </c>
      <c r="O119">
        <v>1</v>
      </c>
      <c r="U119">
        <v>1</v>
      </c>
      <c r="AH119">
        <v>2</v>
      </c>
      <c r="BR119">
        <v>1</v>
      </c>
      <c r="CF119">
        <v>2</v>
      </c>
      <c r="DF119">
        <v>1</v>
      </c>
      <c r="DH119">
        <v>1</v>
      </c>
      <c r="DQ119">
        <v>2</v>
      </c>
      <c r="EX119">
        <v>8</v>
      </c>
      <c r="GH119">
        <v>1</v>
      </c>
      <c r="GI119">
        <v>1</v>
      </c>
      <c r="GP119" t="b">
        <v>0</v>
      </c>
      <c r="GQ119">
        <v>0.0204081632653061</v>
      </c>
      <c r="GR119">
        <v>21</v>
      </c>
    </row>
    <row r="120" spans="1:200">
      <c r="A120" s="6" t="s">
        <v>2048</v>
      </c>
      <c r="AK120">
        <v>3</v>
      </c>
      <c r="BC120">
        <v>7</v>
      </c>
      <c r="DE120">
        <v>1</v>
      </c>
      <c r="DP120">
        <v>8</v>
      </c>
      <c r="EB120">
        <v>1</v>
      </c>
      <c r="GP120" t="b">
        <v>0</v>
      </c>
      <c r="GQ120">
        <v>0.0153061224489796</v>
      </c>
      <c r="GR120">
        <v>20</v>
      </c>
    </row>
    <row r="121" spans="1:200">
      <c r="A121" s="6" t="s">
        <v>5822</v>
      </c>
      <c r="I121">
        <v>1</v>
      </c>
      <c r="Y121">
        <v>1</v>
      </c>
      <c r="AC121">
        <v>1</v>
      </c>
      <c r="AO121">
        <v>1</v>
      </c>
      <c r="AT121">
        <v>1</v>
      </c>
      <c r="BB121">
        <v>1</v>
      </c>
      <c r="BF121">
        <v>1</v>
      </c>
      <c r="BV121">
        <v>1</v>
      </c>
      <c r="BW121">
        <v>1</v>
      </c>
      <c r="CF121">
        <v>1</v>
      </c>
      <c r="CY121">
        <v>1</v>
      </c>
      <c r="DZ121">
        <v>1</v>
      </c>
      <c r="EA121">
        <v>1</v>
      </c>
      <c r="EY121">
        <v>1</v>
      </c>
      <c r="FI121">
        <v>1</v>
      </c>
      <c r="FL121">
        <v>1</v>
      </c>
      <c r="FO121">
        <v>1</v>
      </c>
      <c r="FP121">
        <v>1</v>
      </c>
      <c r="GA121">
        <v>1</v>
      </c>
      <c r="GH121">
        <v>1</v>
      </c>
      <c r="GP121" t="b">
        <v>0</v>
      </c>
      <c r="GQ121">
        <v>0</v>
      </c>
      <c r="GR121">
        <v>20</v>
      </c>
    </row>
    <row r="122" spans="1:200">
      <c r="A122" s="6" t="s">
        <v>5752</v>
      </c>
      <c r="BR122">
        <v>5</v>
      </c>
      <c r="BU122">
        <v>6</v>
      </c>
      <c r="CF122">
        <v>1</v>
      </c>
      <c r="FH122">
        <v>5</v>
      </c>
      <c r="GH122">
        <v>3</v>
      </c>
      <c r="GP122" t="b">
        <v>0</v>
      </c>
      <c r="GQ122">
        <v>0.0204081632653061</v>
      </c>
      <c r="GR122">
        <v>20</v>
      </c>
    </row>
    <row r="123" spans="1:200">
      <c r="A123" s="6" t="s">
        <v>1489</v>
      </c>
      <c r="EC123">
        <v>10</v>
      </c>
      <c r="EW123">
        <v>10</v>
      </c>
      <c r="GP123" t="b">
        <v>0</v>
      </c>
      <c r="GQ123">
        <v>0.0102040816326531</v>
      </c>
      <c r="GR123">
        <v>20</v>
      </c>
    </row>
    <row r="124" spans="1:200">
      <c r="A124" s="6" t="s">
        <v>5922</v>
      </c>
      <c r="G124">
        <v>1</v>
      </c>
      <c r="V124">
        <v>1</v>
      </c>
      <c r="W124">
        <v>1</v>
      </c>
      <c r="AC124">
        <v>1</v>
      </c>
      <c r="AZ124">
        <v>1</v>
      </c>
      <c r="BF124">
        <v>2</v>
      </c>
      <c r="BK124">
        <v>1</v>
      </c>
      <c r="CE124">
        <v>1</v>
      </c>
      <c r="CG124">
        <v>1</v>
      </c>
      <c r="DG124">
        <v>2</v>
      </c>
      <c r="DM124">
        <v>1</v>
      </c>
      <c r="DZ124">
        <v>1</v>
      </c>
      <c r="EP124">
        <v>1</v>
      </c>
      <c r="EW124">
        <v>1</v>
      </c>
      <c r="FF124">
        <v>1</v>
      </c>
      <c r="GA124">
        <v>1</v>
      </c>
      <c r="GI124">
        <v>1</v>
      </c>
      <c r="GM124">
        <v>1</v>
      </c>
      <c r="GP124" t="b">
        <v>0</v>
      </c>
      <c r="GQ124">
        <v>0.0102040816326531</v>
      </c>
      <c r="GR124">
        <v>20</v>
      </c>
    </row>
    <row r="125" spans="1:200">
      <c r="A125" s="6" t="s">
        <v>7759</v>
      </c>
      <c r="G125">
        <v>4</v>
      </c>
      <c r="AR125">
        <v>2</v>
      </c>
      <c r="BK125">
        <v>1</v>
      </c>
      <c r="CM125">
        <v>7</v>
      </c>
      <c r="DZ125">
        <v>1</v>
      </c>
      <c r="ES125">
        <v>3</v>
      </c>
      <c r="FO125">
        <v>2</v>
      </c>
      <c r="GP125" t="b">
        <v>0</v>
      </c>
      <c r="GQ125">
        <v>0.0255102040816327</v>
      </c>
      <c r="GR125">
        <v>20</v>
      </c>
    </row>
    <row r="126" spans="1:200">
      <c r="A126" s="6" t="s">
        <v>6028</v>
      </c>
      <c r="AK126">
        <v>2</v>
      </c>
      <c r="BB126">
        <v>1</v>
      </c>
      <c r="BC126">
        <v>7</v>
      </c>
      <c r="CG126">
        <v>5</v>
      </c>
      <c r="DE126">
        <v>1</v>
      </c>
      <c r="DU126">
        <v>1</v>
      </c>
      <c r="DY126">
        <v>1</v>
      </c>
      <c r="EB126">
        <v>1</v>
      </c>
      <c r="GP126" t="b">
        <v>0</v>
      </c>
      <c r="GQ126">
        <v>0.0153061224489796</v>
      </c>
      <c r="GR126">
        <v>19</v>
      </c>
    </row>
    <row r="127" spans="1:200">
      <c r="A127" s="6" t="s">
        <v>7944</v>
      </c>
      <c r="O127">
        <v>5</v>
      </c>
      <c r="X127">
        <v>1</v>
      </c>
      <c r="AW127">
        <v>2</v>
      </c>
      <c r="CL127">
        <v>1</v>
      </c>
      <c r="DW127">
        <v>1</v>
      </c>
      <c r="EC127">
        <v>1</v>
      </c>
      <c r="EU127">
        <v>2</v>
      </c>
      <c r="EW127">
        <v>1</v>
      </c>
      <c r="FB127">
        <v>1</v>
      </c>
      <c r="FR127">
        <v>4</v>
      </c>
      <c r="GP127" t="b">
        <v>0</v>
      </c>
      <c r="GQ127">
        <v>0.0204081632653061</v>
      </c>
      <c r="GR127">
        <v>19</v>
      </c>
    </row>
    <row r="128" spans="1:200">
      <c r="A128" s="6" t="s">
        <v>8222</v>
      </c>
      <c r="D128">
        <v>1</v>
      </c>
      <c r="X128">
        <v>1</v>
      </c>
      <c r="AC128">
        <v>1</v>
      </c>
      <c r="AJ128">
        <v>1</v>
      </c>
      <c r="AR128">
        <v>1</v>
      </c>
      <c r="AW128">
        <v>1</v>
      </c>
      <c r="BB128">
        <v>1</v>
      </c>
      <c r="CC128">
        <v>1</v>
      </c>
      <c r="CG128">
        <v>2</v>
      </c>
      <c r="CM128">
        <v>2</v>
      </c>
      <c r="CX128">
        <v>1</v>
      </c>
      <c r="EA128">
        <v>1</v>
      </c>
      <c r="FW128">
        <v>1</v>
      </c>
      <c r="FZ128">
        <v>1</v>
      </c>
      <c r="GA128">
        <v>3</v>
      </c>
      <c r="GP128" t="b">
        <v>0</v>
      </c>
      <c r="GQ128">
        <v>0.0153061224489796</v>
      </c>
      <c r="GR128">
        <v>19</v>
      </c>
    </row>
    <row r="129" spans="1:200">
      <c r="A129" s="6" t="s">
        <v>6134</v>
      </c>
      <c r="AK129">
        <v>3</v>
      </c>
      <c r="BC129">
        <v>7</v>
      </c>
      <c r="CG129">
        <v>1</v>
      </c>
      <c r="DA129">
        <v>1</v>
      </c>
      <c r="DQ129">
        <v>4</v>
      </c>
      <c r="DU129">
        <v>1</v>
      </c>
      <c r="EB129">
        <v>1</v>
      </c>
      <c r="ES129">
        <v>1</v>
      </c>
      <c r="GP129" t="b">
        <v>0</v>
      </c>
      <c r="GQ129">
        <v>0.0153061224489796</v>
      </c>
      <c r="GR129">
        <v>19</v>
      </c>
    </row>
    <row r="130" spans="1:200">
      <c r="A130" s="6" t="s">
        <v>7644</v>
      </c>
      <c r="E130">
        <v>1</v>
      </c>
      <c r="AH130">
        <v>1</v>
      </c>
      <c r="AW130">
        <v>1</v>
      </c>
      <c r="BL130">
        <v>1</v>
      </c>
      <c r="BW130">
        <v>1</v>
      </c>
      <c r="CQ130">
        <v>1</v>
      </c>
      <c r="DH130">
        <v>2</v>
      </c>
      <c r="DO130">
        <v>4</v>
      </c>
      <c r="DW130">
        <v>1</v>
      </c>
      <c r="EU130">
        <v>1</v>
      </c>
      <c r="FS130">
        <v>4</v>
      </c>
      <c r="GI130">
        <v>1</v>
      </c>
      <c r="GP130" t="b">
        <v>0</v>
      </c>
      <c r="GQ130">
        <v>0.0153061224489796</v>
      </c>
      <c r="GR130">
        <v>19</v>
      </c>
    </row>
    <row r="131" spans="1:200">
      <c r="A131" s="6" t="s">
        <v>6291</v>
      </c>
      <c r="S131">
        <v>5</v>
      </c>
      <c r="U131">
        <v>2</v>
      </c>
      <c r="AI131">
        <v>1</v>
      </c>
      <c r="CH131">
        <v>1</v>
      </c>
      <c r="CU131">
        <v>1</v>
      </c>
      <c r="DF131">
        <v>1</v>
      </c>
      <c r="DQ131">
        <v>1</v>
      </c>
      <c r="EH131">
        <v>2</v>
      </c>
      <c r="EK131">
        <v>1</v>
      </c>
      <c r="ES131">
        <v>1</v>
      </c>
      <c r="GE131">
        <v>2</v>
      </c>
      <c r="GM131">
        <v>1</v>
      </c>
      <c r="GP131" t="b">
        <v>0</v>
      </c>
      <c r="GQ131">
        <v>0.0204081632653061</v>
      </c>
      <c r="GR131">
        <v>19</v>
      </c>
    </row>
    <row r="132" spans="1:200">
      <c r="A132" s="6" t="s">
        <v>5824</v>
      </c>
      <c r="J132">
        <v>1</v>
      </c>
      <c r="AH132">
        <v>2</v>
      </c>
      <c r="AO132">
        <v>1</v>
      </c>
      <c r="BD132">
        <v>1</v>
      </c>
      <c r="BE132">
        <v>1</v>
      </c>
      <c r="CJ132">
        <v>1</v>
      </c>
      <c r="DD132">
        <v>1</v>
      </c>
      <c r="DF132">
        <v>1</v>
      </c>
      <c r="DP132">
        <v>2</v>
      </c>
      <c r="EL132">
        <v>1</v>
      </c>
      <c r="EX132">
        <v>2</v>
      </c>
      <c r="FB132">
        <v>1</v>
      </c>
      <c r="FI132">
        <v>2</v>
      </c>
      <c r="FJ132">
        <v>1</v>
      </c>
      <c r="GP132" t="b">
        <v>0</v>
      </c>
      <c r="GQ132">
        <v>0.0204081632653061</v>
      </c>
      <c r="GR132">
        <v>18</v>
      </c>
    </row>
    <row r="133" spans="1:200">
      <c r="A133" s="6" t="s">
        <v>7698</v>
      </c>
      <c r="P133">
        <v>1</v>
      </c>
      <c r="AO133">
        <v>1</v>
      </c>
      <c r="BL133">
        <v>1</v>
      </c>
      <c r="BQ133">
        <v>1</v>
      </c>
      <c r="CS133">
        <v>1</v>
      </c>
      <c r="DF133">
        <v>1</v>
      </c>
      <c r="DJ133">
        <v>1</v>
      </c>
      <c r="DL133">
        <v>1</v>
      </c>
      <c r="DQ133">
        <v>2</v>
      </c>
      <c r="DT133">
        <v>1</v>
      </c>
      <c r="EX133">
        <v>4</v>
      </c>
      <c r="FJ133">
        <v>1</v>
      </c>
      <c r="GC133">
        <v>1</v>
      </c>
      <c r="GG133">
        <v>1</v>
      </c>
      <c r="GP133" t="b">
        <v>0</v>
      </c>
      <c r="GQ133">
        <v>0.0102040816326531</v>
      </c>
      <c r="GR133">
        <v>18</v>
      </c>
    </row>
    <row r="134" spans="1:200">
      <c r="A134" s="6" t="s">
        <v>9024</v>
      </c>
      <c r="U134">
        <v>1</v>
      </c>
      <c r="CJ134">
        <v>9</v>
      </c>
      <c r="GG134">
        <v>8</v>
      </c>
      <c r="GP134" t="b">
        <v>0</v>
      </c>
      <c r="GQ134">
        <v>0.0102040816326531</v>
      </c>
      <c r="GR134">
        <v>18</v>
      </c>
    </row>
    <row r="135" spans="1:200">
      <c r="A135" s="6" t="s">
        <v>7760</v>
      </c>
      <c r="G135">
        <v>1</v>
      </c>
      <c r="BX135">
        <v>1</v>
      </c>
      <c r="CM135">
        <v>8</v>
      </c>
      <c r="DZ135">
        <v>1</v>
      </c>
      <c r="ES135">
        <v>3</v>
      </c>
      <c r="FB135">
        <v>3</v>
      </c>
      <c r="FO135">
        <v>1</v>
      </c>
      <c r="GP135" t="b">
        <v>0</v>
      </c>
      <c r="GQ135">
        <v>0.0153061224489796</v>
      </c>
      <c r="GR135">
        <v>18</v>
      </c>
    </row>
    <row r="136" spans="1:200">
      <c r="A136" s="6" t="s">
        <v>6048</v>
      </c>
      <c r="AJ136">
        <v>1</v>
      </c>
      <c r="AK136">
        <v>2</v>
      </c>
      <c r="BB136">
        <v>1</v>
      </c>
      <c r="BC136">
        <v>1</v>
      </c>
      <c r="BW136">
        <v>1</v>
      </c>
      <c r="CL136">
        <v>1</v>
      </c>
      <c r="CW136">
        <v>1</v>
      </c>
      <c r="DE136">
        <v>1</v>
      </c>
      <c r="DH136">
        <v>1</v>
      </c>
      <c r="DQ136">
        <v>1</v>
      </c>
      <c r="DU136">
        <v>2</v>
      </c>
      <c r="EB136">
        <v>1</v>
      </c>
      <c r="EL136">
        <v>1</v>
      </c>
      <c r="ES136">
        <v>1</v>
      </c>
      <c r="EU136">
        <v>1</v>
      </c>
      <c r="GP136" t="b">
        <v>0</v>
      </c>
      <c r="GQ136">
        <v>0.0102040816326531</v>
      </c>
      <c r="GR136">
        <v>17</v>
      </c>
    </row>
    <row r="137" spans="1:200">
      <c r="A137" s="6" t="s">
        <v>7354</v>
      </c>
      <c r="H137">
        <v>1</v>
      </c>
      <c r="J137">
        <v>1</v>
      </c>
      <c r="P137">
        <v>1</v>
      </c>
      <c r="Q137">
        <v>1</v>
      </c>
      <c r="AF137">
        <v>1</v>
      </c>
      <c r="BL137">
        <v>1</v>
      </c>
      <c r="CD137">
        <v>1</v>
      </c>
      <c r="CW137">
        <v>1</v>
      </c>
      <c r="CZ137">
        <v>1</v>
      </c>
      <c r="DQ137">
        <v>2</v>
      </c>
      <c r="DV137">
        <v>1</v>
      </c>
      <c r="EO137">
        <v>1</v>
      </c>
      <c r="FB137">
        <v>1</v>
      </c>
      <c r="FD137">
        <v>1</v>
      </c>
      <c r="FQ137">
        <v>1</v>
      </c>
      <c r="FV137">
        <v>1</v>
      </c>
      <c r="GP137" t="b">
        <v>0</v>
      </c>
      <c r="GQ137">
        <v>0.00510204081632653</v>
      </c>
      <c r="GR137">
        <v>17</v>
      </c>
    </row>
    <row r="138" spans="1:200">
      <c r="A138" s="6" t="s">
        <v>6325</v>
      </c>
      <c r="E138">
        <v>1</v>
      </c>
      <c r="H138">
        <v>1</v>
      </c>
      <c r="AI138">
        <v>1</v>
      </c>
      <c r="DN138">
        <v>1</v>
      </c>
      <c r="DS138">
        <v>2</v>
      </c>
      <c r="FY138">
        <v>10</v>
      </c>
      <c r="GI138">
        <v>1</v>
      </c>
      <c r="GP138" t="b">
        <v>0</v>
      </c>
      <c r="GQ138">
        <v>0.0102040816326531</v>
      </c>
      <c r="GR138">
        <v>17</v>
      </c>
    </row>
    <row r="139" spans="1:200">
      <c r="A139" s="6" t="s">
        <v>4506</v>
      </c>
      <c r="D139">
        <v>1</v>
      </c>
      <c r="BA139">
        <v>1</v>
      </c>
      <c r="BB139">
        <v>1</v>
      </c>
      <c r="BW139">
        <v>1</v>
      </c>
      <c r="BX139">
        <v>1</v>
      </c>
      <c r="CC139">
        <v>1</v>
      </c>
      <c r="CU139">
        <v>1</v>
      </c>
      <c r="DW139">
        <v>1</v>
      </c>
      <c r="EO139">
        <v>2</v>
      </c>
      <c r="EU139">
        <v>1</v>
      </c>
      <c r="FB139">
        <v>1</v>
      </c>
      <c r="FO139">
        <v>1</v>
      </c>
      <c r="GA139">
        <v>1</v>
      </c>
      <c r="GE139">
        <v>1</v>
      </c>
      <c r="GF139">
        <v>2</v>
      </c>
      <c r="GP139" t="b">
        <v>0</v>
      </c>
      <c r="GQ139">
        <v>0.0102040816326531</v>
      </c>
      <c r="GR139">
        <v>17</v>
      </c>
    </row>
    <row r="140" spans="1:200">
      <c r="A140" s="6" t="s">
        <v>4528</v>
      </c>
      <c r="AD140">
        <v>1</v>
      </c>
      <c r="AG140">
        <v>1</v>
      </c>
      <c r="AJ140">
        <v>3</v>
      </c>
      <c r="AV140">
        <v>3</v>
      </c>
      <c r="AX140">
        <v>2</v>
      </c>
      <c r="BZ140">
        <v>1</v>
      </c>
      <c r="DD140">
        <v>3</v>
      </c>
      <c r="DJ140">
        <v>1</v>
      </c>
      <c r="FK140">
        <v>1</v>
      </c>
      <c r="FQ140">
        <v>1</v>
      </c>
      <c r="GP140" t="b">
        <v>0</v>
      </c>
      <c r="GQ140">
        <v>0.0204081632653061</v>
      </c>
      <c r="GR140">
        <v>17</v>
      </c>
    </row>
    <row r="141" spans="1:200">
      <c r="A141" s="6" t="s">
        <v>8467</v>
      </c>
      <c r="N141">
        <v>5</v>
      </c>
      <c r="AI141">
        <v>7</v>
      </c>
      <c r="BD141">
        <v>1</v>
      </c>
      <c r="CD141">
        <v>1</v>
      </c>
      <c r="CN141">
        <v>1</v>
      </c>
      <c r="DB141">
        <v>2</v>
      </c>
      <c r="GP141" t="b">
        <v>0</v>
      </c>
      <c r="GQ141">
        <v>0.0153061224489796</v>
      </c>
      <c r="GR141">
        <v>17</v>
      </c>
    </row>
    <row r="142" spans="1:200">
      <c r="A142" s="6" t="s">
        <v>7874</v>
      </c>
      <c r="G142">
        <v>2</v>
      </c>
      <c r="AR142">
        <v>1</v>
      </c>
      <c r="BX142">
        <v>1</v>
      </c>
      <c r="CM142">
        <v>2</v>
      </c>
      <c r="DA142">
        <v>1</v>
      </c>
      <c r="DG142">
        <v>1</v>
      </c>
      <c r="DZ142">
        <v>1</v>
      </c>
      <c r="EA142">
        <v>1</v>
      </c>
      <c r="ET142">
        <v>2</v>
      </c>
      <c r="EU142">
        <v>1</v>
      </c>
      <c r="FO142">
        <v>2</v>
      </c>
      <c r="GA142">
        <v>2</v>
      </c>
      <c r="GP142" t="b">
        <v>0</v>
      </c>
      <c r="GQ142">
        <v>0.0255102040816327</v>
      </c>
      <c r="GR142">
        <v>17</v>
      </c>
    </row>
    <row r="143" spans="1:200">
      <c r="A143" s="6" t="s">
        <v>7351</v>
      </c>
      <c r="B143">
        <v>1</v>
      </c>
      <c r="L143">
        <v>1</v>
      </c>
      <c r="R143">
        <v>1</v>
      </c>
      <c r="AI143">
        <v>2</v>
      </c>
      <c r="BC143">
        <v>2</v>
      </c>
      <c r="CB143">
        <v>1</v>
      </c>
      <c r="DQ143">
        <v>3</v>
      </c>
      <c r="DT143">
        <v>1</v>
      </c>
      <c r="ED143">
        <v>1</v>
      </c>
      <c r="EE143">
        <v>2</v>
      </c>
      <c r="EG143">
        <v>1</v>
      </c>
      <c r="GE143">
        <v>1</v>
      </c>
      <c r="GP143" t="b">
        <v>0</v>
      </c>
      <c r="GQ143">
        <v>0.0204081632653061</v>
      </c>
      <c r="GR143">
        <v>17</v>
      </c>
    </row>
    <row r="144" spans="1:200">
      <c r="A144" s="6" t="s">
        <v>8469</v>
      </c>
      <c r="N144">
        <v>1</v>
      </c>
      <c r="AW144">
        <v>2</v>
      </c>
      <c r="BP144">
        <v>5</v>
      </c>
      <c r="CI144">
        <v>1</v>
      </c>
      <c r="CN144">
        <v>2</v>
      </c>
      <c r="DL144">
        <v>1</v>
      </c>
      <c r="DN144">
        <v>1</v>
      </c>
      <c r="FC144">
        <v>3</v>
      </c>
      <c r="GJ144">
        <v>1</v>
      </c>
      <c r="GP144" t="b">
        <v>0</v>
      </c>
      <c r="GQ144">
        <v>0.0204081632653061</v>
      </c>
      <c r="GR144">
        <v>17</v>
      </c>
    </row>
    <row r="145" spans="1:200">
      <c r="A145" s="6" t="s">
        <v>5833</v>
      </c>
      <c r="AX145">
        <v>2</v>
      </c>
      <c r="BC145">
        <v>1</v>
      </c>
      <c r="BY145">
        <v>1</v>
      </c>
      <c r="CG145">
        <v>1</v>
      </c>
      <c r="CM145">
        <v>3</v>
      </c>
      <c r="CT145">
        <v>1</v>
      </c>
      <c r="CW145">
        <v>2</v>
      </c>
      <c r="DG145">
        <v>2</v>
      </c>
      <c r="DX145">
        <v>1</v>
      </c>
      <c r="EN145">
        <v>1</v>
      </c>
      <c r="FM145">
        <v>1</v>
      </c>
      <c r="FX145">
        <v>1</v>
      </c>
      <c r="GP145" t="b">
        <v>0</v>
      </c>
      <c r="GQ145">
        <v>0.0204081632653061</v>
      </c>
      <c r="GR145">
        <v>17</v>
      </c>
    </row>
    <row r="146" spans="1:200">
      <c r="A146" s="6" t="s">
        <v>7465</v>
      </c>
      <c r="U146">
        <v>1</v>
      </c>
      <c r="AH146">
        <v>2</v>
      </c>
      <c r="BW146">
        <v>1</v>
      </c>
      <c r="DF146">
        <v>1</v>
      </c>
      <c r="DQ146">
        <v>2</v>
      </c>
      <c r="EX146">
        <v>8</v>
      </c>
      <c r="GI146">
        <v>1</v>
      </c>
      <c r="GP146" t="b">
        <v>0</v>
      </c>
      <c r="GQ146">
        <v>0.0153061224489796</v>
      </c>
      <c r="GR146">
        <v>16</v>
      </c>
    </row>
    <row r="147" spans="1:200">
      <c r="A147" s="6" t="s">
        <v>9025</v>
      </c>
      <c r="P147">
        <v>3</v>
      </c>
      <c r="V147">
        <v>1</v>
      </c>
      <c r="AI147">
        <v>1</v>
      </c>
      <c r="BL147">
        <v>1</v>
      </c>
      <c r="DL147">
        <v>3</v>
      </c>
      <c r="ED147">
        <v>7</v>
      </c>
      <c r="GP147" t="b">
        <v>0</v>
      </c>
      <c r="GQ147">
        <v>0.0153061224489796</v>
      </c>
      <c r="GR147">
        <v>16</v>
      </c>
    </row>
    <row r="148" spans="1:200">
      <c r="A148" s="6" t="s">
        <v>5847</v>
      </c>
      <c r="AO148">
        <v>1</v>
      </c>
      <c r="BD148">
        <v>2</v>
      </c>
      <c r="CN148">
        <v>1</v>
      </c>
      <c r="CS148">
        <v>3</v>
      </c>
      <c r="DF148">
        <v>1</v>
      </c>
      <c r="FJ148">
        <v>7</v>
      </c>
      <c r="GH148">
        <v>1</v>
      </c>
      <c r="GP148" t="b">
        <v>0</v>
      </c>
      <c r="GQ148">
        <v>0.0153061224489796</v>
      </c>
      <c r="GR148">
        <v>16</v>
      </c>
    </row>
    <row r="149" spans="1:200">
      <c r="A149" s="6" t="s">
        <v>7677</v>
      </c>
      <c r="J149">
        <v>1</v>
      </c>
      <c r="AU149">
        <v>1</v>
      </c>
      <c r="AX149">
        <v>1</v>
      </c>
      <c r="BB149">
        <v>1</v>
      </c>
      <c r="BR149">
        <v>1</v>
      </c>
      <c r="BT149">
        <v>1</v>
      </c>
      <c r="BV149">
        <v>2</v>
      </c>
      <c r="CF149">
        <v>2</v>
      </c>
      <c r="CP149">
        <v>1</v>
      </c>
      <c r="DG149">
        <v>1</v>
      </c>
      <c r="DK149">
        <v>1</v>
      </c>
      <c r="DP149">
        <v>1</v>
      </c>
      <c r="EC149">
        <v>2</v>
      </c>
      <c r="GP149" t="b">
        <v>0</v>
      </c>
      <c r="GQ149">
        <v>0.0153061224489796</v>
      </c>
      <c r="GR149">
        <v>16</v>
      </c>
    </row>
    <row r="150" spans="1:200">
      <c r="A150" s="6" t="s">
        <v>5732</v>
      </c>
      <c r="U150">
        <v>1</v>
      </c>
      <c r="AH150">
        <v>2</v>
      </c>
      <c r="AO150">
        <v>5</v>
      </c>
      <c r="CJ150">
        <v>1</v>
      </c>
      <c r="CN150">
        <v>1</v>
      </c>
      <c r="ED150">
        <v>1</v>
      </c>
      <c r="EX150">
        <v>1</v>
      </c>
      <c r="FK150">
        <v>1</v>
      </c>
      <c r="GF150">
        <v>1</v>
      </c>
      <c r="GI150">
        <v>2</v>
      </c>
      <c r="GP150" t="b">
        <v>0</v>
      </c>
      <c r="GQ150">
        <v>0.0153061224489796</v>
      </c>
      <c r="GR150">
        <v>16</v>
      </c>
    </row>
    <row r="151" spans="1:200">
      <c r="A151" s="6" t="s">
        <v>8346</v>
      </c>
      <c r="G151">
        <v>3</v>
      </c>
      <c r="P151">
        <v>1</v>
      </c>
      <c r="AM151">
        <v>4</v>
      </c>
      <c r="CY151">
        <v>1</v>
      </c>
      <c r="DI151">
        <v>1</v>
      </c>
      <c r="DV151">
        <v>3</v>
      </c>
      <c r="FM151">
        <v>2</v>
      </c>
      <c r="FU151">
        <v>1</v>
      </c>
      <c r="GP151" t="b">
        <v>0</v>
      </c>
      <c r="GQ151">
        <v>0.0204081632653061</v>
      </c>
      <c r="GR151">
        <v>16</v>
      </c>
    </row>
    <row r="152" spans="1:200">
      <c r="A152" s="6" t="s">
        <v>8217</v>
      </c>
      <c r="G152">
        <v>1</v>
      </c>
      <c r="O152">
        <v>2</v>
      </c>
      <c r="CE152">
        <v>1</v>
      </c>
      <c r="CM152">
        <v>4</v>
      </c>
      <c r="DG152">
        <v>1</v>
      </c>
      <c r="DH152">
        <v>2</v>
      </c>
      <c r="ED152">
        <v>1</v>
      </c>
      <c r="ES152">
        <v>1</v>
      </c>
      <c r="FC152">
        <v>1</v>
      </c>
      <c r="FO152">
        <v>1</v>
      </c>
      <c r="FR152">
        <v>1</v>
      </c>
      <c r="GP152" t="b">
        <v>0</v>
      </c>
      <c r="GQ152">
        <v>0.0153061224489796</v>
      </c>
      <c r="GR152">
        <v>16</v>
      </c>
    </row>
    <row r="153" spans="1:200">
      <c r="A153" s="6" t="s">
        <v>4534</v>
      </c>
      <c r="AD153">
        <v>1</v>
      </c>
      <c r="AJ153">
        <v>1</v>
      </c>
      <c r="AR153">
        <v>1</v>
      </c>
      <c r="AV153">
        <v>2</v>
      </c>
      <c r="AZ153">
        <v>1</v>
      </c>
      <c r="BZ153">
        <v>1</v>
      </c>
      <c r="CK153">
        <v>1</v>
      </c>
      <c r="DD153">
        <v>1</v>
      </c>
      <c r="ET153">
        <v>1</v>
      </c>
      <c r="EU153">
        <v>1</v>
      </c>
      <c r="FK153">
        <v>1</v>
      </c>
      <c r="FM153">
        <v>3</v>
      </c>
      <c r="FQ153">
        <v>1</v>
      </c>
      <c r="GP153" t="b">
        <v>0</v>
      </c>
      <c r="GQ153">
        <v>0.0102040816326531</v>
      </c>
      <c r="GR153">
        <v>16</v>
      </c>
    </row>
    <row r="154" spans="1:200">
      <c r="A154" s="6" t="s">
        <v>5907</v>
      </c>
      <c r="H154">
        <v>1</v>
      </c>
      <c r="AY154">
        <v>1</v>
      </c>
      <c r="BC154">
        <v>2</v>
      </c>
      <c r="BY154">
        <v>1</v>
      </c>
      <c r="CM154">
        <v>1</v>
      </c>
      <c r="CW154">
        <v>1</v>
      </c>
      <c r="DA154">
        <v>2</v>
      </c>
      <c r="DG154">
        <v>1</v>
      </c>
      <c r="EO154">
        <v>1</v>
      </c>
      <c r="ER154">
        <v>1</v>
      </c>
      <c r="ES154">
        <v>1</v>
      </c>
      <c r="ET154">
        <v>1</v>
      </c>
      <c r="FB154">
        <v>1</v>
      </c>
      <c r="FK154">
        <v>1</v>
      </c>
      <c r="GP154" t="b">
        <v>0</v>
      </c>
      <c r="GQ154">
        <v>0.0102040816326531</v>
      </c>
      <c r="GR154">
        <v>16</v>
      </c>
    </row>
    <row r="155" spans="1:200">
      <c r="A155" s="6" t="s">
        <v>5765</v>
      </c>
      <c r="Z155">
        <v>1</v>
      </c>
      <c r="AD155">
        <v>1</v>
      </c>
      <c r="AN155">
        <v>1</v>
      </c>
      <c r="BF155">
        <v>1</v>
      </c>
      <c r="CA155">
        <v>1</v>
      </c>
      <c r="CK155">
        <v>1</v>
      </c>
      <c r="DA155">
        <v>1</v>
      </c>
      <c r="DY155">
        <v>1</v>
      </c>
      <c r="EW155">
        <v>1</v>
      </c>
      <c r="EY155">
        <v>1</v>
      </c>
      <c r="FF155">
        <v>1</v>
      </c>
      <c r="FP155">
        <v>1</v>
      </c>
      <c r="FY155">
        <v>1</v>
      </c>
      <c r="GF155">
        <v>1</v>
      </c>
      <c r="GK155">
        <v>1</v>
      </c>
      <c r="GM155">
        <v>1</v>
      </c>
      <c r="GP155" t="b">
        <v>0</v>
      </c>
      <c r="GQ155">
        <v>0</v>
      </c>
      <c r="GR155">
        <v>16</v>
      </c>
    </row>
    <row r="156" spans="1:200">
      <c r="A156" s="6" t="s">
        <v>5730</v>
      </c>
      <c r="E156">
        <v>1</v>
      </c>
      <c r="AP156">
        <v>1</v>
      </c>
      <c r="BR156">
        <v>1</v>
      </c>
      <c r="BU156">
        <v>6</v>
      </c>
      <c r="CB156">
        <v>1</v>
      </c>
      <c r="CF156">
        <v>1</v>
      </c>
      <c r="CP156">
        <v>1</v>
      </c>
      <c r="DG156">
        <v>2</v>
      </c>
      <c r="FH156">
        <v>2</v>
      </c>
      <c r="GP156" t="b">
        <v>0</v>
      </c>
      <c r="GQ156">
        <v>0.0153061224489796</v>
      </c>
      <c r="GR156">
        <v>16</v>
      </c>
    </row>
    <row r="157" spans="1:200">
      <c r="A157" s="6" t="s">
        <v>6053</v>
      </c>
      <c r="L157">
        <v>3</v>
      </c>
      <c r="AH157">
        <v>2</v>
      </c>
      <c r="AM157">
        <v>1</v>
      </c>
      <c r="AO157">
        <v>1</v>
      </c>
      <c r="CD157">
        <v>3</v>
      </c>
      <c r="CJ157">
        <v>1</v>
      </c>
      <c r="DP157">
        <v>2</v>
      </c>
      <c r="DS157">
        <v>1</v>
      </c>
      <c r="FJ157">
        <v>1</v>
      </c>
      <c r="GP157" t="b">
        <v>0</v>
      </c>
      <c r="GQ157">
        <v>0.0204081632653061</v>
      </c>
      <c r="GR157">
        <v>15</v>
      </c>
    </row>
    <row r="158" spans="1:200">
      <c r="A158" s="6" t="s">
        <v>7948</v>
      </c>
      <c r="S158">
        <v>1</v>
      </c>
      <c r="AK158">
        <v>1</v>
      </c>
      <c r="AP158">
        <v>3</v>
      </c>
      <c r="BW158">
        <v>1</v>
      </c>
      <c r="CL158">
        <v>1</v>
      </c>
      <c r="DI158">
        <v>2</v>
      </c>
      <c r="DQ158">
        <v>1</v>
      </c>
      <c r="EH158">
        <v>2</v>
      </c>
      <c r="EJ158">
        <v>1</v>
      </c>
      <c r="EK158">
        <v>1</v>
      </c>
      <c r="FS158">
        <v>1</v>
      </c>
      <c r="GP158" t="b">
        <v>0</v>
      </c>
      <c r="GQ158">
        <v>0.0153061224489796</v>
      </c>
      <c r="GR158">
        <v>15</v>
      </c>
    </row>
    <row r="159" spans="1:200">
      <c r="A159" s="6" t="s">
        <v>5728</v>
      </c>
      <c r="AH159">
        <v>1</v>
      </c>
      <c r="AO159">
        <v>4</v>
      </c>
      <c r="CJ159">
        <v>2</v>
      </c>
      <c r="CN159">
        <v>2</v>
      </c>
      <c r="DF159">
        <v>3</v>
      </c>
      <c r="ED159">
        <v>1</v>
      </c>
      <c r="EG159">
        <v>2</v>
      </c>
      <c r="GP159" t="b">
        <v>0</v>
      </c>
      <c r="GQ159">
        <v>0.0255102040816327</v>
      </c>
      <c r="GR159">
        <v>15</v>
      </c>
    </row>
    <row r="160" spans="1:200">
      <c r="A160" s="6" t="s">
        <v>7120</v>
      </c>
      <c r="Y160">
        <v>1</v>
      </c>
      <c r="AC160">
        <v>1</v>
      </c>
      <c r="AT160">
        <v>1</v>
      </c>
      <c r="BF160">
        <v>3</v>
      </c>
      <c r="BK160">
        <v>1</v>
      </c>
      <c r="BW160">
        <v>1</v>
      </c>
      <c r="EA160">
        <v>1</v>
      </c>
      <c r="FO160">
        <v>1</v>
      </c>
      <c r="FP160">
        <v>1</v>
      </c>
      <c r="GA160">
        <v>2</v>
      </c>
      <c r="GM160">
        <v>1</v>
      </c>
      <c r="GP160" t="b">
        <v>0</v>
      </c>
      <c r="GQ160">
        <v>0.0102040816326531</v>
      </c>
      <c r="GR160">
        <v>14</v>
      </c>
    </row>
    <row r="161" spans="1:200">
      <c r="A161" s="6" t="s">
        <v>1065</v>
      </c>
      <c r="DF161">
        <v>14</v>
      </c>
      <c r="GP161" t="b">
        <v>1</v>
      </c>
      <c r="GQ161">
        <v>0.00510204081632653</v>
      </c>
      <c r="GR161">
        <v>14</v>
      </c>
    </row>
    <row r="162" spans="1:200">
      <c r="A162" s="6" t="s">
        <v>6189</v>
      </c>
      <c r="F162">
        <v>1</v>
      </c>
      <c r="N162">
        <v>1</v>
      </c>
      <c r="BE162">
        <v>2</v>
      </c>
      <c r="BY162">
        <v>1</v>
      </c>
      <c r="CD162">
        <v>2</v>
      </c>
      <c r="CJ162">
        <v>1</v>
      </c>
      <c r="DF162">
        <v>3</v>
      </c>
      <c r="EG162">
        <v>1</v>
      </c>
      <c r="FY162">
        <v>1</v>
      </c>
      <c r="GD162">
        <v>1</v>
      </c>
      <c r="GP162" t="b">
        <v>0</v>
      </c>
      <c r="GQ162">
        <v>0.0153061224489796</v>
      </c>
      <c r="GR162">
        <v>14</v>
      </c>
    </row>
    <row r="163" spans="1:200">
      <c r="A163" s="6" t="s">
        <v>7334</v>
      </c>
      <c r="AH163">
        <v>1</v>
      </c>
      <c r="AM163">
        <v>1</v>
      </c>
      <c r="BR163">
        <v>1</v>
      </c>
      <c r="CF163">
        <v>1</v>
      </c>
      <c r="CL163">
        <v>1</v>
      </c>
      <c r="DC163">
        <v>1</v>
      </c>
      <c r="DF163">
        <v>3</v>
      </c>
      <c r="EC163">
        <v>1</v>
      </c>
      <c r="FK163">
        <v>1</v>
      </c>
      <c r="FL163">
        <v>1</v>
      </c>
      <c r="FR163">
        <v>2</v>
      </c>
      <c r="GP163" t="b">
        <v>0</v>
      </c>
      <c r="GQ163">
        <v>0.0102040816326531</v>
      </c>
      <c r="GR163">
        <v>14</v>
      </c>
    </row>
    <row r="164" spans="1:200">
      <c r="A164" s="6" t="s">
        <v>6085</v>
      </c>
      <c r="U164">
        <v>1</v>
      </c>
      <c r="AF164">
        <v>1</v>
      </c>
      <c r="AH164">
        <v>2</v>
      </c>
      <c r="AO164">
        <v>1</v>
      </c>
      <c r="BW164">
        <v>1</v>
      </c>
      <c r="CD164">
        <v>1</v>
      </c>
      <c r="DQ164">
        <v>1</v>
      </c>
      <c r="DX164">
        <v>1</v>
      </c>
      <c r="EN164">
        <v>1</v>
      </c>
      <c r="EX164">
        <v>1</v>
      </c>
      <c r="FJ164">
        <v>3</v>
      </c>
      <c r="GP164" t="b">
        <v>0</v>
      </c>
      <c r="GQ164">
        <v>0.0102040816326531</v>
      </c>
      <c r="GR164">
        <v>14</v>
      </c>
    </row>
    <row r="165" spans="1:200">
      <c r="A165" s="6" t="s">
        <v>6210</v>
      </c>
      <c r="G165">
        <v>1</v>
      </c>
      <c r="AC165">
        <v>1</v>
      </c>
      <c r="AZ165">
        <v>1</v>
      </c>
      <c r="CG165">
        <v>1</v>
      </c>
      <c r="DG165">
        <v>2</v>
      </c>
      <c r="DZ165">
        <v>1</v>
      </c>
      <c r="EM165">
        <v>1</v>
      </c>
      <c r="EP165">
        <v>1</v>
      </c>
      <c r="FF165">
        <v>1</v>
      </c>
      <c r="FQ165">
        <v>2</v>
      </c>
      <c r="GI165">
        <v>1</v>
      </c>
      <c r="GM165">
        <v>1</v>
      </c>
      <c r="GP165" t="b">
        <v>0</v>
      </c>
      <c r="GQ165">
        <v>0.0102040816326531</v>
      </c>
      <c r="GR165">
        <v>14</v>
      </c>
    </row>
    <row r="166" spans="1:200">
      <c r="A166" s="6" t="s">
        <v>6857</v>
      </c>
      <c r="AD166">
        <v>1</v>
      </c>
      <c r="AK166">
        <v>2</v>
      </c>
      <c r="BC166">
        <v>2</v>
      </c>
      <c r="BY166">
        <v>1</v>
      </c>
      <c r="DA166">
        <v>1</v>
      </c>
      <c r="DH166">
        <v>1</v>
      </c>
      <c r="DQ166">
        <v>1</v>
      </c>
      <c r="EK166">
        <v>1</v>
      </c>
      <c r="ET166">
        <v>1</v>
      </c>
      <c r="GA166">
        <v>1</v>
      </c>
      <c r="GI166">
        <v>2</v>
      </c>
      <c r="GP166" t="b">
        <v>0</v>
      </c>
      <c r="GQ166">
        <v>0.0153061224489796</v>
      </c>
      <c r="GR166">
        <v>14</v>
      </c>
    </row>
    <row r="167" spans="1:200">
      <c r="A167" s="6" t="s">
        <v>5969</v>
      </c>
      <c r="G167">
        <v>1</v>
      </c>
      <c r="J167">
        <v>1</v>
      </c>
      <c r="S167">
        <v>1</v>
      </c>
      <c r="V167">
        <v>1</v>
      </c>
      <c r="BJ167">
        <v>1</v>
      </c>
      <c r="CB167">
        <v>2</v>
      </c>
      <c r="DE167">
        <v>1</v>
      </c>
      <c r="DG167">
        <v>3</v>
      </c>
      <c r="DK167">
        <v>1</v>
      </c>
      <c r="FI167">
        <v>1</v>
      </c>
      <c r="GM167">
        <v>1</v>
      </c>
      <c r="GP167" t="b">
        <v>0</v>
      </c>
      <c r="GQ167">
        <v>0.0102040816326531</v>
      </c>
      <c r="GR167">
        <v>14</v>
      </c>
    </row>
    <row r="168" spans="1:200">
      <c r="A168" s="6" t="s">
        <v>8417</v>
      </c>
      <c r="J168">
        <v>1</v>
      </c>
      <c r="CE168">
        <v>1</v>
      </c>
      <c r="DC168">
        <v>2</v>
      </c>
      <c r="DK168">
        <v>1</v>
      </c>
      <c r="FC168">
        <v>9</v>
      </c>
      <c r="GP168" t="b">
        <v>0</v>
      </c>
      <c r="GQ168">
        <v>0.0102040816326531</v>
      </c>
      <c r="GR168">
        <v>14</v>
      </c>
    </row>
    <row r="169" spans="1:200">
      <c r="A169" s="6" t="s">
        <v>7942</v>
      </c>
      <c r="Y169">
        <v>4</v>
      </c>
      <c r="AE169">
        <v>1</v>
      </c>
      <c r="AW169">
        <v>3</v>
      </c>
      <c r="CU169">
        <v>2</v>
      </c>
      <c r="FB169">
        <v>1</v>
      </c>
      <c r="FR169">
        <v>3</v>
      </c>
      <c r="GP169" t="b">
        <v>0</v>
      </c>
      <c r="GQ169">
        <v>0.0204081632653061</v>
      </c>
      <c r="GR169">
        <v>14</v>
      </c>
    </row>
    <row r="170" spans="1:200">
      <c r="A170" s="6" t="s">
        <v>6260</v>
      </c>
      <c r="S170">
        <v>1</v>
      </c>
      <c r="AP170">
        <v>1</v>
      </c>
      <c r="BR170">
        <v>1</v>
      </c>
      <c r="BU170">
        <v>7</v>
      </c>
      <c r="EL170">
        <v>2</v>
      </c>
      <c r="FH170">
        <v>1</v>
      </c>
      <c r="GH170">
        <v>1</v>
      </c>
      <c r="GP170" t="b">
        <v>0</v>
      </c>
      <c r="GQ170">
        <v>0.0102040816326531</v>
      </c>
      <c r="GR170">
        <v>14</v>
      </c>
    </row>
    <row r="171" spans="1:200">
      <c r="A171" s="6" t="s">
        <v>1676</v>
      </c>
      <c r="BC171">
        <v>14</v>
      </c>
      <c r="GP171" t="b">
        <v>1</v>
      </c>
      <c r="GQ171">
        <v>0.00510204081632653</v>
      </c>
      <c r="GR171">
        <v>14</v>
      </c>
    </row>
    <row r="172" spans="1:200">
      <c r="A172" s="6" t="s">
        <v>7262</v>
      </c>
      <c r="R172">
        <v>1</v>
      </c>
      <c r="Y172">
        <v>1</v>
      </c>
      <c r="AF172">
        <v>1</v>
      </c>
      <c r="AJ172">
        <v>1</v>
      </c>
      <c r="AK172">
        <v>1</v>
      </c>
      <c r="AM172">
        <v>1</v>
      </c>
      <c r="CW172">
        <v>1</v>
      </c>
      <c r="DC172">
        <v>1</v>
      </c>
      <c r="DY172">
        <v>1</v>
      </c>
      <c r="EM172">
        <v>1</v>
      </c>
      <c r="FK172">
        <v>1</v>
      </c>
      <c r="GE172">
        <v>1</v>
      </c>
      <c r="GF172">
        <v>1</v>
      </c>
      <c r="GL172">
        <v>1</v>
      </c>
      <c r="GP172" t="b">
        <v>0</v>
      </c>
      <c r="GQ172">
        <v>0</v>
      </c>
      <c r="GR172">
        <v>14</v>
      </c>
    </row>
    <row r="173" spans="1:200">
      <c r="A173" s="6" t="s">
        <v>6101</v>
      </c>
      <c r="AP173">
        <v>1</v>
      </c>
      <c r="BR173">
        <v>1</v>
      </c>
      <c r="FD173">
        <v>8</v>
      </c>
      <c r="FH173">
        <v>1</v>
      </c>
      <c r="FI173">
        <v>2</v>
      </c>
      <c r="GP173" t="b">
        <v>0</v>
      </c>
      <c r="GQ173">
        <v>0.0102040816326531</v>
      </c>
      <c r="GR173">
        <v>13</v>
      </c>
    </row>
    <row r="174" spans="1:200">
      <c r="A174" s="6" t="s">
        <v>8288</v>
      </c>
      <c r="AW174">
        <v>1</v>
      </c>
      <c r="BG174">
        <v>1</v>
      </c>
      <c r="BR174">
        <v>1</v>
      </c>
      <c r="CF174">
        <v>1</v>
      </c>
      <c r="DD174">
        <v>1</v>
      </c>
      <c r="DE174">
        <v>1</v>
      </c>
      <c r="EH174">
        <v>1</v>
      </c>
      <c r="EZ174">
        <v>2</v>
      </c>
      <c r="FJ174">
        <v>2</v>
      </c>
      <c r="GH174">
        <v>1</v>
      </c>
      <c r="GN174">
        <v>1</v>
      </c>
      <c r="GP174" t="b">
        <v>0</v>
      </c>
      <c r="GQ174">
        <v>0.0102040816326531</v>
      </c>
      <c r="GR174">
        <v>13</v>
      </c>
    </row>
    <row r="175" spans="1:200">
      <c r="A175" s="6" t="s">
        <v>7373</v>
      </c>
      <c r="CJ175">
        <v>3</v>
      </c>
      <c r="DF175">
        <v>1</v>
      </c>
      <c r="GG175">
        <v>9</v>
      </c>
      <c r="GP175" t="b">
        <v>0</v>
      </c>
      <c r="GQ175">
        <v>0.0102040816326531</v>
      </c>
      <c r="GR175">
        <v>13</v>
      </c>
    </row>
    <row r="176" spans="1:200">
      <c r="A176" s="6" t="s">
        <v>399</v>
      </c>
      <c r="DA176">
        <v>13</v>
      </c>
      <c r="GP176" t="b">
        <v>1</v>
      </c>
      <c r="GQ176">
        <v>0.00510204081632653</v>
      </c>
      <c r="GR176">
        <v>13</v>
      </c>
    </row>
    <row r="177" spans="1:200">
      <c r="A177" s="6" t="s">
        <v>7911</v>
      </c>
      <c r="AA177">
        <v>1</v>
      </c>
      <c r="AH177">
        <v>1</v>
      </c>
      <c r="DT177">
        <v>1</v>
      </c>
      <c r="EX177">
        <v>2</v>
      </c>
      <c r="GD177">
        <v>8</v>
      </c>
      <c r="GP177" t="b">
        <v>0</v>
      </c>
      <c r="GQ177">
        <v>0.0102040816326531</v>
      </c>
      <c r="GR177">
        <v>13</v>
      </c>
    </row>
    <row r="178" spans="1:200">
      <c r="A178" s="6" t="s">
        <v>1436</v>
      </c>
      <c r="K178">
        <v>7</v>
      </c>
      <c r="CG178">
        <v>4</v>
      </c>
      <c r="DQ178">
        <v>1</v>
      </c>
      <c r="DY178">
        <v>1</v>
      </c>
      <c r="GP178" t="b">
        <v>0</v>
      </c>
      <c r="GQ178">
        <v>0.0102040816326531</v>
      </c>
      <c r="GR178">
        <v>13</v>
      </c>
    </row>
    <row r="179" spans="1:200">
      <c r="A179" s="6" t="s">
        <v>7846</v>
      </c>
      <c r="L179">
        <v>1</v>
      </c>
      <c r="U179">
        <v>1</v>
      </c>
      <c r="BE179">
        <v>3</v>
      </c>
      <c r="CN179">
        <v>1</v>
      </c>
      <c r="CS179">
        <v>5</v>
      </c>
      <c r="EJ179">
        <v>1</v>
      </c>
      <c r="FI179">
        <v>1</v>
      </c>
      <c r="GP179" t="b">
        <v>0</v>
      </c>
      <c r="GQ179">
        <v>0.0102040816326531</v>
      </c>
      <c r="GR179">
        <v>13</v>
      </c>
    </row>
    <row r="180" spans="1:200">
      <c r="A180" s="6" t="s">
        <v>8170</v>
      </c>
      <c r="AW180">
        <v>3</v>
      </c>
      <c r="BF180">
        <v>1</v>
      </c>
      <c r="DV180">
        <v>4</v>
      </c>
      <c r="EC180">
        <v>2</v>
      </c>
      <c r="EW180">
        <v>3</v>
      </c>
      <c r="GP180" t="b">
        <v>0</v>
      </c>
      <c r="GQ180">
        <v>0.0204081632653061</v>
      </c>
      <c r="GR180">
        <v>13</v>
      </c>
    </row>
    <row r="181" spans="1:200">
      <c r="A181" s="6" t="s">
        <v>8189</v>
      </c>
      <c r="E181">
        <v>1</v>
      </c>
      <c r="K181">
        <v>1</v>
      </c>
      <c r="U181">
        <v>1</v>
      </c>
      <c r="BH181">
        <v>1</v>
      </c>
      <c r="CV181">
        <v>5</v>
      </c>
      <c r="DS181">
        <v>3</v>
      </c>
      <c r="GP181" t="b">
        <v>0</v>
      </c>
      <c r="GQ181">
        <v>0.0102040816326531</v>
      </c>
      <c r="GR181">
        <v>12</v>
      </c>
    </row>
    <row r="182" spans="1:200">
      <c r="A182" s="6" t="s">
        <v>7860</v>
      </c>
      <c r="M182">
        <v>1</v>
      </c>
      <c r="AS182">
        <v>1</v>
      </c>
      <c r="AZ182">
        <v>1</v>
      </c>
      <c r="BV182">
        <v>1</v>
      </c>
      <c r="CP182">
        <v>1</v>
      </c>
      <c r="DG182">
        <v>2</v>
      </c>
      <c r="DT182">
        <v>1</v>
      </c>
      <c r="EA182">
        <v>1</v>
      </c>
      <c r="EP182">
        <v>1</v>
      </c>
      <c r="FO182">
        <v>1</v>
      </c>
      <c r="FU182">
        <v>1</v>
      </c>
      <c r="GP182" t="b">
        <v>0</v>
      </c>
      <c r="GQ182">
        <v>0.00510204081632653</v>
      </c>
      <c r="GR182">
        <v>12</v>
      </c>
    </row>
    <row r="183" spans="1:200">
      <c r="A183" s="6" t="s">
        <v>7837</v>
      </c>
      <c r="BR183">
        <v>2</v>
      </c>
      <c r="DH183">
        <v>1</v>
      </c>
      <c r="DU183">
        <v>1</v>
      </c>
      <c r="GH183">
        <v>2</v>
      </c>
      <c r="GI183">
        <v>6</v>
      </c>
      <c r="GP183" t="b">
        <v>0</v>
      </c>
      <c r="GQ183">
        <v>0.0153061224489796</v>
      </c>
      <c r="GR183">
        <v>12</v>
      </c>
    </row>
    <row r="184" spans="1:200">
      <c r="A184" s="6" t="s">
        <v>6605</v>
      </c>
      <c r="G184">
        <v>2</v>
      </c>
      <c r="H184">
        <v>1</v>
      </c>
      <c r="K184">
        <v>1</v>
      </c>
      <c r="R184">
        <v>1</v>
      </c>
      <c r="AM184">
        <v>1</v>
      </c>
      <c r="BP184">
        <v>1</v>
      </c>
      <c r="CC184">
        <v>1</v>
      </c>
      <c r="DS184">
        <v>2</v>
      </c>
      <c r="EG184">
        <v>1</v>
      </c>
      <c r="ES184">
        <v>1</v>
      </c>
      <c r="GP184" t="b">
        <v>0</v>
      </c>
      <c r="GQ184">
        <v>0.0102040816326531</v>
      </c>
      <c r="GR184">
        <v>12</v>
      </c>
    </row>
    <row r="185" spans="1:200">
      <c r="A185" s="6" t="s">
        <v>1174</v>
      </c>
      <c r="AK185">
        <v>12</v>
      </c>
      <c r="GP185" t="b">
        <v>1</v>
      </c>
      <c r="GQ185">
        <v>0.00510204081632653</v>
      </c>
      <c r="GR185">
        <v>12</v>
      </c>
    </row>
    <row r="186" spans="1:200">
      <c r="A186" s="6" t="s">
        <v>2134</v>
      </c>
      <c r="AK186">
        <v>1</v>
      </c>
      <c r="BC186">
        <v>2</v>
      </c>
      <c r="BQ186">
        <v>8</v>
      </c>
      <c r="EX186">
        <v>1</v>
      </c>
      <c r="GP186" t="b">
        <v>0</v>
      </c>
      <c r="GQ186">
        <v>0.0102040816326531</v>
      </c>
      <c r="GR186">
        <v>12</v>
      </c>
    </row>
    <row r="187" spans="1:200">
      <c r="A187" s="6" t="s">
        <v>7703</v>
      </c>
      <c r="O187">
        <v>1</v>
      </c>
      <c r="S187">
        <v>1</v>
      </c>
      <c r="AG187">
        <v>2</v>
      </c>
      <c r="AS187">
        <v>1</v>
      </c>
      <c r="CK187">
        <v>1</v>
      </c>
      <c r="DT187">
        <v>1</v>
      </c>
      <c r="EL187">
        <v>2</v>
      </c>
      <c r="ES187">
        <v>1</v>
      </c>
      <c r="GH187">
        <v>1</v>
      </c>
      <c r="GN187">
        <v>1</v>
      </c>
      <c r="GP187" t="b">
        <v>0</v>
      </c>
      <c r="GQ187">
        <v>0.0102040816326531</v>
      </c>
      <c r="GR187">
        <v>12</v>
      </c>
    </row>
    <row r="188" spans="1:200">
      <c r="A188" s="6" t="s">
        <v>8335</v>
      </c>
      <c r="AD188">
        <v>1</v>
      </c>
      <c r="AP188">
        <v>1</v>
      </c>
      <c r="BE188">
        <v>1</v>
      </c>
      <c r="DA188">
        <v>1</v>
      </c>
      <c r="DD188">
        <v>1</v>
      </c>
      <c r="DJ188">
        <v>1</v>
      </c>
      <c r="DQ188">
        <v>1</v>
      </c>
      <c r="EJ188">
        <v>1</v>
      </c>
      <c r="FB188">
        <v>1</v>
      </c>
      <c r="FI188">
        <v>1</v>
      </c>
      <c r="FL188">
        <v>1</v>
      </c>
      <c r="FQ188">
        <v>1</v>
      </c>
      <c r="GP188" t="b">
        <v>0</v>
      </c>
      <c r="GQ188">
        <v>0</v>
      </c>
      <c r="GR188">
        <v>12</v>
      </c>
    </row>
    <row r="189" spans="1:200">
      <c r="A189" s="6" t="s">
        <v>8142</v>
      </c>
      <c r="AS189">
        <v>1</v>
      </c>
      <c r="BE189">
        <v>1</v>
      </c>
      <c r="BH189">
        <v>1</v>
      </c>
      <c r="BR189">
        <v>1</v>
      </c>
      <c r="CW189">
        <v>1</v>
      </c>
      <c r="DV189">
        <v>1</v>
      </c>
      <c r="EG189">
        <v>4</v>
      </c>
      <c r="FV189">
        <v>1</v>
      </c>
      <c r="GH189">
        <v>1</v>
      </c>
      <c r="GP189" t="b">
        <v>0</v>
      </c>
      <c r="GQ189">
        <v>0.00510204081632653</v>
      </c>
      <c r="GR189">
        <v>12</v>
      </c>
    </row>
    <row r="190" spans="1:200">
      <c r="A190" s="6" t="s">
        <v>8324</v>
      </c>
      <c r="D190">
        <v>1</v>
      </c>
      <c r="X190">
        <v>1</v>
      </c>
      <c r="AE190">
        <v>1</v>
      </c>
      <c r="AQ190">
        <v>1</v>
      </c>
      <c r="CG190">
        <v>1</v>
      </c>
      <c r="CW190">
        <v>1</v>
      </c>
      <c r="DU190">
        <v>1</v>
      </c>
      <c r="DV190">
        <v>1</v>
      </c>
      <c r="DW190">
        <v>2</v>
      </c>
      <c r="FV190">
        <v>1</v>
      </c>
      <c r="GH190">
        <v>1</v>
      </c>
      <c r="GP190" t="b">
        <v>0</v>
      </c>
      <c r="GQ190">
        <v>0.00510204081632653</v>
      </c>
      <c r="GR190">
        <v>12</v>
      </c>
    </row>
    <row r="191" spans="1:200">
      <c r="A191" s="6" t="s">
        <v>7695</v>
      </c>
      <c r="M191">
        <v>1</v>
      </c>
      <c r="BJ191">
        <v>2</v>
      </c>
      <c r="CP191">
        <v>1</v>
      </c>
      <c r="DA191">
        <v>1</v>
      </c>
      <c r="DT191">
        <v>1</v>
      </c>
      <c r="DZ191">
        <v>1</v>
      </c>
      <c r="EK191">
        <v>1</v>
      </c>
      <c r="EU191">
        <v>1</v>
      </c>
      <c r="FO191">
        <v>1</v>
      </c>
      <c r="FP191">
        <v>1</v>
      </c>
      <c r="GA191">
        <v>1</v>
      </c>
      <c r="GP191" t="b">
        <v>0</v>
      </c>
      <c r="GQ191">
        <v>0.00510204081632653</v>
      </c>
      <c r="GR191">
        <v>12</v>
      </c>
    </row>
    <row r="192" spans="1:200">
      <c r="A192" s="6" t="s">
        <v>7318</v>
      </c>
      <c r="AH192">
        <v>1</v>
      </c>
      <c r="AI192">
        <v>1</v>
      </c>
      <c r="CD192">
        <v>1</v>
      </c>
      <c r="CI192">
        <v>1</v>
      </c>
      <c r="DB192">
        <v>2</v>
      </c>
      <c r="DT192">
        <v>1</v>
      </c>
      <c r="ET192">
        <v>1</v>
      </c>
      <c r="EY192">
        <v>1</v>
      </c>
      <c r="FV192">
        <v>1</v>
      </c>
      <c r="GH192">
        <v>2</v>
      </c>
      <c r="GP192" t="b">
        <v>0</v>
      </c>
      <c r="GQ192">
        <v>0.0102040816326531</v>
      </c>
      <c r="GR192">
        <v>12</v>
      </c>
    </row>
    <row r="193" spans="1:200">
      <c r="A193" s="6" t="s">
        <v>8571</v>
      </c>
      <c r="AR193">
        <v>1</v>
      </c>
      <c r="CM193">
        <v>2</v>
      </c>
      <c r="DC193">
        <v>2</v>
      </c>
      <c r="EU193">
        <v>1</v>
      </c>
      <c r="EW193">
        <v>1</v>
      </c>
      <c r="FA193">
        <v>1</v>
      </c>
      <c r="FC193">
        <v>2</v>
      </c>
      <c r="FM193">
        <v>2</v>
      </c>
      <c r="GP193" t="b">
        <v>0</v>
      </c>
      <c r="GQ193">
        <v>0.0204081632653061</v>
      </c>
      <c r="GR193">
        <v>12</v>
      </c>
    </row>
    <row r="194" spans="1:200">
      <c r="A194" s="6" t="s">
        <v>1294</v>
      </c>
      <c r="GI194">
        <v>11</v>
      </c>
      <c r="GP194" t="b">
        <v>1</v>
      </c>
      <c r="GQ194">
        <v>0.00510204081632653</v>
      </c>
      <c r="GR194">
        <v>11</v>
      </c>
    </row>
    <row r="195" spans="1:200">
      <c r="A195" s="6" t="s">
        <v>1469</v>
      </c>
      <c r="CJ195">
        <v>11</v>
      </c>
      <c r="GP195" t="b">
        <v>1</v>
      </c>
      <c r="GQ195">
        <v>0.00510204081632653</v>
      </c>
      <c r="GR195">
        <v>11</v>
      </c>
    </row>
    <row r="196" spans="1:200">
      <c r="A196" s="6" t="s">
        <v>8198</v>
      </c>
      <c r="BC196">
        <v>4</v>
      </c>
      <c r="BT196">
        <v>1</v>
      </c>
      <c r="BZ196">
        <v>1</v>
      </c>
      <c r="CB196">
        <v>1</v>
      </c>
      <c r="DA196">
        <v>3</v>
      </c>
      <c r="EF196">
        <v>1</v>
      </c>
      <c r="GP196" t="b">
        <v>0</v>
      </c>
      <c r="GQ196">
        <v>0.0102040816326531</v>
      </c>
      <c r="GR196">
        <v>11</v>
      </c>
    </row>
    <row r="197" spans="1:200">
      <c r="A197" s="6" t="s">
        <v>5763</v>
      </c>
      <c r="AA197">
        <v>1</v>
      </c>
      <c r="AX197">
        <v>1</v>
      </c>
      <c r="BP197">
        <v>1</v>
      </c>
      <c r="CT197">
        <v>1</v>
      </c>
      <c r="DB197">
        <v>1</v>
      </c>
      <c r="DJ197">
        <v>1</v>
      </c>
      <c r="ER197">
        <v>1</v>
      </c>
      <c r="FG197">
        <v>1</v>
      </c>
      <c r="FM197">
        <v>2</v>
      </c>
      <c r="FV197">
        <v>1</v>
      </c>
      <c r="GP197" t="b">
        <v>0</v>
      </c>
      <c r="GQ197">
        <v>0.00510204081632653</v>
      </c>
      <c r="GR197">
        <v>11</v>
      </c>
    </row>
    <row r="198" spans="1:200">
      <c r="A198" s="6" t="s">
        <v>6104</v>
      </c>
      <c r="BE198">
        <v>1</v>
      </c>
      <c r="BR198">
        <v>1</v>
      </c>
      <c r="BZ198">
        <v>1</v>
      </c>
      <c r="CF198">
        <v>3</v>
      </c>
      <c r="CS198">
        <v>4</v>
      </c>
      <c r="FI198">
        <v>1</v>
      </c>
      <c r="GP198" t="b">
        <v>0</v>
      </c>
      <c r="GQ198">
        <v>0.0102040816326531</v>
      </c>
      <c r="GR198">
        <v>11</v>
      </c>
    </row>
    <row r="199" spans="1:200">
      <c r="A199" s="6" t="s">
        <v>8360</v>
      </c>
      <c r="B199">
        <v>1</v>
      </c>
      <c r="F199">
        <v>1</v>
      </c>
      <c r="AD199">
        <v>1</v>
      </c>
      <c r="AZ199">
        <v>1</v>
      </c>
      <c r="BA199">
        <v>1</v>
      </c>
      <c r="BS199">
        <v>1</v>
      </c>
      <c r="CY199">
        <v>1</v>
      </c>
      <c r="DG199">
        <v>2</v>
      </c>
      <c r="FK199">
        <v>1</v>
      </c>
      <c r="FN199">
        <v>1</v>
      </c>
      <c r="GP199" t="b">
        <v>0</v>
      </c>
      <c r="GQ199">
        <v>0.00510204081632653</v>
      </c>
      <c r="GR199">
        <v>11</v>
      </c>
    </row>
    <row r="200" spans="1:200">
      <c r="A200" s="6" t="s">
        <v>978</v>
      </c>
      <c r="O200">
        <v>11</v>
      </c>
      <c r="GP200" t="b">
        <v>1</v>
      </c>
      <c r="GQ200">
        <v>0.00510204081632653</v>
      </c>
      <c r="GR200">
        <v>11</v>
      </c>
    </row>
    <row r="201" spans="1:200">
      <c r="A201" s="6" t="s">
        <v>6407</v>
      </c>
      <c r="G201">
        <v>1</v>
      </c>
      <c r="EU201">
        <v>10</v>
      </c>
      <c r="GP201" t="b">
        <v>0</v>
      </c>
      <c r="GQ201">
        <v>0.00510204081632653</v>
      </c>
      <c r="GR201">
        <v>11</v>
      </c>
    </row>
    <row r="202" spans="1:200">
      <c r="A202" s="6" t="s">
        <v>6832</v>
      </c>
      <c r="D202">
        <v>1</v>
      </c>
      <c r="X202">
        <v>1</v>
      </c>
      <c r="AE202">
        <v>1</v>
      </c>
      <c r="AI202">
        <v>1</v>
      </c>
      <c r="BG202">
        <v>1</v>
      </c>
      <c r="BX202">
        <v>1</v>
      </c>
      <c r="DQ202">
        <v>1</v>
      </c>
      <c r="DW202">
        <v>1</v>
      </c>
      <c r="ES202">
        <v>1</v>
      </c>
      <c r="FB202">
        <v>1</v>
      </c>
      <c r="FI202">
        <v>1</v>
      </c>
      <c r="GP202" t="b">
        <v>0</v>
      </c>
      <c r="GQ202">
        <v>0</v>
      </c>
      <c r="GR202">
        <v>11</v>
      </c>
    </row>
    <row r="203" spans="1:200">
      <c r="A203" s="6" t="s">
        <v>7715</v>
      </c>
      <c r="K203">
        <v>1</v>
      </c>
      <c r="AQ203">
        <v>1</v>
      </c>
      <c r="BH203">
        <v>2</v>
      </c>
      <c r="BM203">
        <v>1</v>
      </c>
      <c r="CC203">
        <v>1</v>
      </c>
      <c r="CQ203">
        <v>1</v>
      </c>
      <c r="DO203">
        <v>1</v>
      </c>
      <c r="DU203">
        <v>1</v>
      </c>
      <c r="FX203">
        <v>1</v>
      </c>
      <c r="FZ203">
        <v>1</v>
      </c>
      <c r="GP203" t="b">
        <v>0</v>
      </c>
      <c r="GQ203">
        <v>0.00510204081632653</v>
      </c>
      <c r="GR203">
        <v>11</v>
      </c>
    </row>
    <row r="204" spans="1:200">
      <c r="A204" s="6" t="s">
        <v>7884</v>
      </c>
      <c r="AI204">
        <v>1</v>
      </c>
      <c r="ED204">
        <v>10</v>
      </c>
      <c r="GP204" t="b">
        <v>0</v>
      </c>
      <c r="GQ204">
        <v>0.00510204081632653</v>
      </c>
      <c r="GR204">
        <v>11</v>
      </c>
    </row>
    <row r="205" spans="1:200">
      <c r="A205" s="6" t="s">
        <v>5769</v>
      </c>
      <c r="F205">
        <v>1</v>
      </c>
      <c r="AZ205">
        <v>1</v>
      </c>
      <c r="CB205">
        <v>1</v>
      </c>
      <c r="DK205">
        <v>1</v>
      </c>
      <c r="DT205">
        <v>1</v>
      </c>
      <c r="EI205">
        <v>1</v>
      </c>
      <c r="EP205">
        <v>1</v>
      </c>
      <c r="FK205">
        <v>1</v>
      </c>
      <c r="GE205">
        <v>2</v>
      </c>
      <c r="GL205">
        <v>1</v>
      </c>
      <c r="GP205" t="b">
        <v>0</v>
      </c>
      <c r="GQ205">
        <v>0.00510204081632653</v>
      </c>
      <c r="GR205">
        <v>11</v>
      </c>
    </row>
    <row r="206" spans="1:200">
      <c r="A206" s="6" t="s">
        <v>8649</v>
      </c>
      <c r="E206">
        <v>1</v>
      </c>
      <c r="J206">
        <v>2</v>
      </c>
      <c r="S206">
        <v>1</v>
      </c>
      <c r="BN206">
        <v>1</v>
      </c>
      <c r="CF206">
        <v>1</v>
      </c>
      <c r="CL206">
        <v>1</v>
      </c>
      <c r="CO206">
        <v>1</v>
      </c>
      <c r="DS206">
        <v>1</v>
      </c>
      <c r="GI206">
        <v>2</v>
      </c>
      <c r="GP206" t="b">
        <v>0</v>
      </c>
      <c r="GQ206">
        <v>0.0102040816326531</v>
      </c>
      <c r="GR206">
        <v>11</v>
      </c>
    </row>
    <row r="207" spans="1:200">
      <c r="A207" s="6" t="s">
        <v>8923</v>
      </c>
      <c r="AQ207">
        <v>1</v>
      </c>
      <c r="FC207">
        <v>4</v>
      </c>
      <c r="FM207">
        <v>1</v>
      </c>
      <c r="FT207">
        <v>4</v>
      </c>
      <c r="GJ207">
        <v>1</v>
      </c>
      <c r="GP207" t="b">
        <v>0</v>
      </c>
      <c r="GQ207">
        <v>0.0102040816326531</v>
      </c>
      <c r="GR207">
        <v>11</v>
      </c>
    </row>
    <row r="208" spans="1:200">
      <c r="A208" s="6" t="s">
        <v>5965</v>
      </c>
      <c r="AJ208">
        <v>1</v>
      </c>
      <c r="AS208">
        <v>1</v>
      </c>
      <c r="AY208">
        <v>1</v>
      </c>
      <c r="CG208">
        <v>2</v>
      </c>
      <c r="CW208">
        <v>1</v>
      </c>
      <c r="DD208">
        <v>1</v>
      </c>
      <c r="EC208">
        <v>1</v>
      </c>
      <c r="EG208">
        <v>1</v>
      </c>
      <c r="FA208">
        <v>1</v>
      </c>
      <c r="GA208">
        <v>1</v>
      </c>
      <c r="GP208" t="b">
        <v>0</v>
      </c>
      <c r="GQ208">
        <v>0.00510204081632653</v>
      </c>
      <c r="GR208">
        <v>11</v>
      </c>
    </row>
    <row r="209" spans="1:200">
      <c r="A209" s="6" t="s">
        <v>913</v>
      </c>
      <c r="DH209">
        <v>11</v>
      </c>
      <c r="GP209" t="b">
        <v>1</v>
      </c>
      <c r="GQ209">
        <v>0.00510204081632653</v>
      </c>
      <c r="GR209">
        <v>11</v>
      </c>
    </row>
    <row r="210" spans="1:200">
      <c r="A210" s="6" t="s">
        <v>8055</v>
      </c>
      <c r="Q210">
        <v>2</v>
      </c>
      <c r="AX210">
        <v>1</v>
      </c>
      <c r="BV210">
        <v>1</v>
      </c>
      <c r="CT210">
        <v>1</v>
      </c>
      <c r="DK210">
        <v>1</v>
      </c>
      <c r="DP210">
        <v>1</v>
      </c>
      <c r="DT210">
        <v>2</v>
      </c>
      <c r="FH210">
        <v>1</v>
      </c>
      <c r="GN210">
        <v>1</v>
      </c>
      <c r="GP210" t="b">
        <v>0</v>
      </c>
      <c r="GQ210">
        <v>0.0102040816326531</v>
      </c>
      <c r="GR210">
        <v>11</v>
      </c>
    </row>
    <row r="211" spans="1:200">
      <c r="A211" s="6" t="s">
        <v>344</v>
      </c>
      <c r="AM211">
        <v>10</v>
      </c>
      <c r="GP211" t="b">
        <v>1</v>
      </c>
      <c r="GQ211">
        <v>0.00510204081632653</v>
      </c>
      <c r="GR211">
        <v>10</v>
      </c>
    </row>
    <row r="212" spans="1:200">
      <c r="A212" s="6" t="s">
        <v>1196</v>
      </c>
      <c r="L212">
        <v>10</v>
      </c>
      <c r="GP212" t="b">
        <v>1</v>
      </c>
      <c r="GQ212">
        <v>0.00510204081632653</v>
      </c>
      <c r="GR212">
        <v>10</v>
      </c>
    </row>
    <row r="213" spans="1:200">
      <c r="A213" s="6" t="s">
        <v>6380</v>
      </c>
      <c r="EW213">
        <v>10</v>
      </c>
      <c r="GP213" t="b">
        <v>1</v>
      </c>
      <c r="GQ213">
        <v>0.00510204081632653</v>
      </c>
      <c r="GR213">
        <v>10</v>
      </c>
    </row>
    <row r="214" spans="1:200">
      <c r="A214" s="6" t="s">
        <v>224</v>
      </c>
      <c r="FE214">
        <v>10</v>
      </c>
      <c r="GP214" t="b">
        <v>1</v>
      </c>
      <c r="GQ214">
        <v>0.00510204081632653</v>
      </c>
      <c r="GR214">
        <v>10</v>
      </c>
    </row>
    <row r="215" spans="1:200">
      <c r="A215" s="6" t="s">
        <v>7742</v>
      </c>
      <c r="N215">
        <v>3</v>
      </c>
      <c r="BD215">
        <v>3</v>
      </c>
      <c r="CD215">
        <v>2</v>
      </c>
      <c r="CN215">
        <v>1</v>
      </c>
      <c r="GC215">
        <v>1</v>
      </c>
      <c r="GP215" t="b">
        <v>0</v>
      </c>
      <c r="GQ215">
        <v>0.0153061224489796</v>
      </c>
      <c r="GR215">
        <v>10</v>
      </c>
    </row>
    <row r="216" spans="1:200">
      <c r="A216" s="6" t="s">
        <v>6500</v>
      </c>
      <c r="FQ216">
        <v>10</v>
      </c>
      <c r="GP216" t="b">
        <v>1</v>
      </c>
      <c r="GQ216">
        <v>0.00510204081632653</v>
      </c>
      <c r="GR216">
        <v>10</v>
      </c>
    </row>
    <row r="217" spans="1:200">
      <c r="A217" s="6" t="s">
        <v>748</v>
      </c>
      <c r="FG217">
        <v>10</v>
      </c>
      <c r="GP217" t="b">
        <v>1</v>
      </c>
      <c r="GQ217">
        <v>0.00510204081632653</v>
      </c>
      <c r="GR217">
        <v>10</v>
      </c>
    </row>
    <row r="218" spans="1:200">
      <c r="A218" s="6" t="s">
        <v>1763</v>
      </c>
      <c r="AP218">
        <v>10</v>
      </c>
      <c r="GP218" t="b">
        <v>1</v>
      </c>
      <c r="GQ218">
        <v>0.00510204081632653</v>
      </c>
      <c r="GR218">
        <v>10</v>
      </c>
    </row>
    <row r="219" spans="1:200">
      <c r="A219" s="6" t="s">
        <v>1698</v>
      </c>
      <c r="AD219">
        <v>10</v>
      </c>
      <c r="GP219" t="b">
        <v>1</v>
      </c>
      <c r="GQ219">
        <v>0.00510204081632653</v>
      </c>
      <c r="GR219">
        <v>10</v>
      </c>
    </row>
    <row r="220" spans="1:200">
      <c r="A220" s="6" t="s">
        <v>1993</v>
      </c>
      <c r="BT220">
        <v>10</v>
      </c>
      <c r="GP220" t="b">
        <v>1</v>
      </c>
      <c r="GQ220">
        <v>0.00510204081632653</v>
      </c>
      <c r="GR220">
        <v>10</v>
      </c>
    </row>
    <row r="221" spans="1:200">
      <c r="A221" s="6" t="s">
        <v>7931</v>
      </c>
      <c r="Q221">
        <v>1</v>
      </c>
      <c r="AZ221">
        <v>1</v>
      </c>
      <c r="BV221">
        <v>2</v>
      </c>
      <c r="CO221">
        <v>1</v>
      </c>
      <c r="CP221">
        <v>1</v>
      </c>
      <c r="DC221">
        <v>1</v>
      </c>
      <c r="EM221">
        <v>1</v>
      </c>
      <c r="FU221">
        <v>1</v>
      </c>
      <c r="FY221">
        <v>1</v>
      </c>
      <c r="GP221" t="b">
        <v>0</v>
      </c>
      <c r="GQ221">
        <v>0.00510204081632653</v>
      </c>
      <c r="GR221">
        <v>10</v>
      </c>
    </row>
    <row r="222" spans="1:200">
      <c r="A222" s="6" t="s">
        <v>1327</v>
      </c>
      <c r="FM222">
        <v>10</v>
      </c>
      <c r="GP222" t="b">
        <v>1</v>
      </c>
      <c r="GQ222">
        <v>0.00510204081632653</v>
      </c>
      <c r="GR222">
        <v>10</v>
      </c>
    </row>
    <row r="223" spans="1:200">
      <c r="A223" s="6" t="s">
        <v>2070</v>
      </c>
      <c r="J223">
        <v>10</v>
      </c>
      <c r="GP223" t="b">
        <v>1</v>
      </c>
      <c r="GQ223">
        <v>0.00510204081632653</v>
      </c>
      <c r="GR223">
        <v>10</v>
      </c>
    </row>
    <row r="224" spans="1:200">
      <c r="A224" s="6" t="s">
        <v>616</v>
      </c>
      <c r="AC224">
        <v>10</v>
      </c>
      <c r="GP224" t="b">
        <v>1</v>
      </c>
      <c r="GQ224">
        <v>0.00510204081632653</v>
      </c>
      <c r="GR224">
        <v>10</v>
      </c>
    </row>
    <row r="225" spans="1:200">
      <c r="A225" s="6" t="s">
        <v>191</v>
      </c>
      <c r="D225">
        <v>10</v>
      </c>
      <c r="GP225" t="b">
        <v>1</v>
      </c>
      <c r="GQ225">
        <v>0.00510204081632653</v>
      </c>
      <c r="GR225">
        <v>10</v>
      </c>
    </row>
    <row r="226" spans="1:200">
      <c r="A226" s="6" t="s">
        <v>158</v>
      </c>
      <c r="EG226">
        <v>10</v>
      </c>
      <c r="GP226" t="b">
        <v>1</v>
      </c>
      <c r="GQ226">
        <v>0.00510204081632653</v>
      </c>
      <c r="GR226">
        <v>10</v>
      </c>
    </row>
    <row r="227" spans="1:200">
      <c r="A227" s="6" t="s">
        <v>2102</v>
      </c>
      <c r="AZ227">
        <v>10</v>
      </c>
      <c r="GP227" t="b">
        <v>1</v>
      </c>
      <c r="GQ227">
        <v>0.00510204081632653</v>
      </c>
      <c r="GR227">
        <v>10</v>
      </c>
    </row>
    <row r="228" spans="1:200">
      <c r="A228" s="6" t="s">
        <v>989</v>
      </c>
      <c r="FL228">
        <v>10</v>
      </c>
      <c r="GP228" t="b">
        <v>1</v>
      </c>
      <c r="GQ228">
        <v>0.00510204081632653</v>
      </c>
      <c r="GR228">
        <v>10</v>
      </c>
    </row>
    <row r="229" spans="1:200">
      <c r="A229" s="6" t="s">
        <v>59</v>
      </c>
      <c r="CO229">
        <v>10</v>
      </c>
      <c r="GP229" t="b">
        <v>1</v>
      </c>
      <c r="GQ229">
        <v>0.00510204081632653</v>
      </c>
      <c r="GR229">
        <v>10</v>
      </c>
    </row>
    <row r="230" spans="1:200">
      <c r="A230" s="6" t="s">
        <v>37</v>
      </c>
      <c r="BR230">
        <v>10</v>
      </c>
      <c r="GP230" t="b">
        <v>1</v>
      </c>
      <c r="GQ230">
        <v>0.00510204081632653</v>
      </c>
      <c r="GR230">
        <v>10</v>
      </c>
    </row>
    <row r="231" spans="1:200">
      <c r="A231" s="6" t="s">
        <v>48</v>
      </c>
      <c r="EO231">
        <v>10</v>
      </c>
      <c r="GP231" t="b">
        <v>1</v>
      </c>
      <c r="GQ231">
        <v>0.00510204081632653</v>
      </c>
      <c r="GR231">
        <v>10</v>
      </c>
    </row>
    <row r="232" spans="1:200">
      <c r="A232" s="6" t="s">
        <v>956</v>
      </c>
      <c r="CF232">
        <v>10</v>
      </c>
      <c r="GP232" t="b">
        <v>1</v>
      </c>
      <c r="GQ232">
        <v>0.00510204081632653</v>
      </c>
      <c r="GR232">
        <v>10</v>
      </c>
    </row>
    <row r="233" spans="1:200">
      <c r="A233" s="6" t="s">
        <v>1239</v>
      </c>
      <c r="BS233">
        <v>10</v>
      </c>
      <c r="GP233" t="b">
        <v>1</v>
      </c>
      <c r="GQ233">
        <v>0.00510204081632653</v>
      </c>
      <c r="GR233">
        <v>10</v>
      </c>
    </row>
    <row r="234" spans="1:200">
      <c r="A234" s="6" t="s">
        <v>6511</v>
      </c>
      <c r="AJ234">
        <v>1</v>
      </c>
      <c r="AV234">
        <v>3</v>
      </c>
      <c r="CF234">
        <v>3</v>
      </c>
      <c r="EE234">
        <v>1</v>
      </c>
      <c r="EY234">
        <v>1</v>
      </c>
      <c r="GH234">
        <v>1</v>
      </c>
      <c r="GP234" t="b">
        <v>0</v>
      </c>
      <c r="GQ234">
        <v>0.0102040816326531</v>
      </c>
      <c r="GR234">
        <v>10</v>
      </c>
    </row>
    <row r="235" spans="1:200">
      <c r="A235" s="6" t="s">
        <v>8461</v>
      </c>
      <c r="U235">
        <v>2</v>
      </c>
      <c r="AO235">
        <v>1</v>
      </c>
      <c r="BN235">
        <v>3</v>
      </c>
      <c r="EG235">
        <v>2</v>
      </c>
      <c r="GI235">
        <v>2</v>
      </c>
      <c r="GP235" t="b">
        <v>0</v>
      </c>
      <c r="GQ235">
        <v>0.0204081632653061</v>
      </c>
      <c r="GR235">
        <v>10</v>
      </c>
    </row>
    <row r="236" spans="1:200">
      <c r="A236" s="6" t="s">
        <v>836</v>
      </c>
      <c r="EJ236">
        <v>10</v>
      </c>
      <c r="GP236" t="b">
        <v>1</v>
      </c>
      <c r="GQ236">
        <v>0.00510204081632653</v>
      </c>
      <c r="GR236">
        <v>10</v>
      </c>
    </row>
    <row r="237" spans="1:200">
      <c r="A237" s="6" t="s">
        <v>301</v>
      </c>
      <c r="FV237">
        <v>10</v>
      </c>
      <c r="GP237" t="b">
        <v>1</v>
      </c>
      <c r="GQ237">
        <v>0.00510204081632653</v>
      </c>
      <c r="GR237">
        <v>10</v>
      </c>
    </row>
    <row r="238" spans="1:200">
      <c r="A238" s="6" t="s">
        <v>290</v>
      </c>
      <c r="FB238">
        <v>10</v>
      </c>
      <c r="GP238" t="b">
        <v>1</v>
      </c>
      <c r="GQ238">
        <v>0.00510204081632653</v>
      </c>
      <c r="GR238">
        <v>10</v>
      </c>
    </row>
    <row r="239" spans="1:200">
      <c r="A239" s="6" t="s">
        <v>825</v>
      </c>
      <c r="DI239">
        <v>10</v>
      </c>
      <c r="GP239" t="b">
        <v>1</v>
      </c>
      <c r="GQ239">
        <v>0.00510204081632653</v>
      </c>
      <c r="GR239">
        <v>10</v>
      </c>
    </row>
    <row r="240" spans="1:200">
      <c r="A240" s="6" t="s">
        <v>8318</v>
      </c>
      <c r="U240">
        <v>1</v>
      </c>
      <c r="AH240">
        <v>2</v>
      </c>
      <c r="BD240">
        <v>1</v>
      </c>
      <c r="CD240">
        <v>3</v>
      </c>
      <c r="EG240">
        <v>1</v>
      </c>
      <c r="GI240">
        <v>2</v>
      </c>
      <c r="GP240" t="b">
        <v>0</v>
      </c>
      <c r="GQ240">
        <v>0.0153061224489796</v>
      </c>
      <c r="GR240">
        <v>10</v>
      </c>
    </row>
    <row r="241" spans="1:200">
      <c r="A241" s="6" t="s">
        <v>410</v>
      </c>
      <c r="CY241">
        <v>10</v>
      </c>
      <c r="GP241" t="b">
        <v>1</v>
      </c>
      <c r="GQ241">
        <v>0.00510204081632653</v>
      </c>
      <c r="GR241">
        <v>10</v>
      </c>
    </row>
    <row r="242" spans="1:200">
      <c r="A242" s="6" t="s">
        <v>902</v>
      </c>
      <c r="GH242">
        <v>10</v>
      </c>
      <c r="GP242" t="b">
        <v>1</v>
      </c>
      <c r="GQ242">
        <v>0.00510204081632653</v>
      </c>
      <c r="GR242">
        <v>10</v>
      </c>
    </row>
    <row r="243" spans="1:200">
      <c r="A243" s="6" t="s">
        <v>1349</v>
      </c>
      <c r="GA243">
        <v>10</v>
      </c>
      <c r="GP243" t="b">
        <v>1</v>
      </c>
      <c r="GQ243">
        <v>0.00510204081632653</v>
      </c>
      <c r="GR243">
        <v>10</v>
      </c>
    </row>
    <row r="244" spans="1:200">
      <c r="A244" s="6" t="s">
        <v>1283</v>
      </c>
      <c r="AF244">
        <v>10</v>
      </c>
      <c r="GP244" t="b">
        <v>1</v>
      </c>
      <c r="GQ244">
        <v>0.00510204081632653</v>
      </c>
      <c r="GR244">
        <v>10</v>
      </c>
    </row>
    <row r="245" spans="1:200">
      <c r="A245" s="6" t="s">
        <v>1272</v>
      </c>
      <c r="FA245">
        <v>10</v>
      </c>
      <c r="GP245" t="b">
        <v>1</v>
      </c>
      <c r="GQ245">
        <v>0.00510204081632653</v>
      </c>
      <c r="GR245">
        <v>10</v>
      </c>
    </row>
    <row r="246" spans="1:200">
      <c r="A246" s="6" t="s">
        <v>1403</v>
      </c>
      <c r="N246">
        <v>10</v>
      </c>
      <c r="GP246" t="b">
        <v>1</v>
      </c>
      <c r="GQ246">
        <v>0.00510204081632653</v>
      </c>
      <c r="GR246">
        <v>10</v>
      </c>
    </row>
    <row r="247" spans="1:200">
      <c r="A247" s="6" t="s">
        <v>869</v>
      </c>
      <c r="DL247">
        <v>10</v>
      </c>
      <c r="GP247" t="b">
        <v>1</v>
      </c>
      <c r="GQ247">
        <v>0.00510204081632653</v>
      </c>
      <c r="GR247">
        <v>10</v>
      </c>
    </row>
    <row r="248" spans="1:200">
      <c r="A248" s="6" t="s">
        <v>814</v>
      </c>
      <c r="ET248">
        <v>10</v>
      </c>
      <c r="GP248" t="b">
        <v>1</v>
      </c>
      <c r="GQ248">
        <v>0.00510204081632653</v>
      </c>
      <c r="GR248">
        <v>10</v>
      </c>
    </row>
    <row r="249" spans="1:200">
      <c r="A249" s="6" t="s">
        <v>6402</v>
      </c>
      <c r="EU249">
        <v>10</v>
      </c>
      <c r="GP249" t="b">
        <v>1</v>
      </c>
      <c r="GQ249">
        <v>0.00510204081632653</v>
      </c>
      <c r="GR249">
        <v>10</v>
      </c>
    </row>
    <row r="250" spans="1:200">
      <c r="A250" s="6" t="s">
        <v>6868</v>
      </c>
      <c r="AN250">
        <v>1</v>
      </c>
      <c r="AU250">
        <v>2</v>
      </c>
      <c r="BA250">
        <v>1</v>
      </c>
      <c r="BT250">
        <v>1</v>
      </c>
      <c r="BZ250">
        <v>1</v>
      </c>
      <c r="CC250">
        <v>2</v>
      </c>
      <c r="CE250">
        <v>1</v>
      </c>
      <c r="FK250">
        <v>1</v>
      </c>
      <c r="GP250" t="b">
        <v>0</v>
      </c>
      <c r="GQ250">
        <v>0.0102040816326531</v>
      </c>
      <c r="GR250">
        <v>10</v>
      </c>
    </row>
    <row r="251" spans="1:200">
      <c r="A251" s="6" t="s">
        <v>8409</v>
      </c>
      <c r="U251">
        <v>1</v>
      </c>
      <c r="BC251">
        <v>1</v>
      </c>
      <c r="DF251">
        <v>8</v>
      </c>
      <c r="GP251" t="b">
        <v>0</v>
      </c>
      <c r="GQ251">
        <v>0.00510204081632653</v>
      </c>
      <c r="GR251">
        <v>10</v>
      </c>
    </row>
    <row r="252" spans="1:200">
      <c r="A252" s="6" t="s">
        <v>169</v>
      </c>
      <c r="AW252">
        <v>10</v>
      </c>
      <c r="GP252" t="b">
        <v>1</v>
      </c>
      <c r="GQ252">
        <v>0.00510204081632653</v>
      </c>
      <c r="GR252">
        <v>10</v>
      </c>
    </row>
    <row r="253" spans="1:200">
      <c r="A253" s="6" t="s">
        <v>715</v>
      </c>
      <c r="AJ253">
        <v>10</v>
      </c>
      <c r="GP253" t="b">
        <v>1</v>
      </c>
      <c r="GQ253">
        <v>0.00510204081632653</v>
      </c>
      <c r="GR253">
        <v>10</v>
      </c>
    </row>
    <row r="254" spans="1:200">
      <c r="A254" s="6" t="s">
        <v>660</v>
      </c>
      <c r="BY254">
        <v>10</v>
      </c>
      <c r="GP254" t="b">
        <v>1</v>
      </c>
      <c r="GQ254">
        <v>0.00510204081632653</v>
      </c>
      <c r="GR254">
        <v>10</v>
      </c>
    </row>
    <row r="255" spans="1:200">
      <c r="A255" s="6" t="s">
        <v>704</v>
      </c>
      <c r="DC255">
        <v>10</v>
      </c>
      <c r="GP255" t="b">
        <v>1</v>
      </c>
      <c r="GQ255">
        <v>0.00510204081632653</v>
      </c>
      <c r="GR255">
        <v>10</v>
      </c>
    </row>
    <row r="256" spans="1:200">
      <c r="A256" s="6" t="s">
        <v>519</v>
      </c>
      <c r="BP256">
        <v>10</v>
      </c>
      <c r="GP256" t="b">
        <v>1</v>
      </c>
      <c r="GQ256">
        <v>0.00510204081632653</v>
      </c>
      <c r="GR256">
        <v>10</v>
      </c>
    </row>
    <row r="257" spans="1:200">
      <c r="A257" s="6" t="s">
        <v>880</v>
      </c>
      <c r="DJ257">
        <v>10</v>
      </c>
      <c r="GP257" t="b">
        <v>1</v>
      </c>
      <c r="GQ257">
        <v>0.00510204081632653</v>
      </c>
      <c r="GR257">
        <v>10</v>
      </c>
    </row>
    <row r="258" spans="1:200">
      <c r="A258" s="6" t="s">
        <v>605</v>
      </c>
      <c r="CG258">
        <v>10</v>
      </c>
      <c r="GP258" t="b">
        <v>1</v>
      </c>
      <c r="GQ258">
        <v>0.00510204081632653</v>
      </c>
      <c r="GR258">
        <v>10</v>
      </c>
    </row>
    <row r="259" spans="1:200">
      <c r="A259" s="6" t="s">
        <v>2059</v>
      </c>
      <c r="BN259">
        <v>10</v>
      </c>
      <c r="GP259" t="b">
        <v>1</v>
      </c>
      <c r="GQ259">
        <v>0.00510204081632653</v>
      </c>
      <c r="GR259">
        <v>10</v>
      </c>
    </row>
    <row r="260" spans="1:200">
      <c r="A260" s="6" t="s">
        <v>2004</v>
      </c>
      <c r="FN260">
        <v>10</v>
      </c>
      <c r="GP260" t="b">
        <v>1</v>
      </c>
      <c r="GQ260">
        <v>0.00510204081632653</v>
      </c>
      <c r="GR260">
        <v>10</v>
      </c>
    </row>
    <row r="261" spans="1:200">
      <c r="A261" s="6" t="s">
        <v>2026</v>
      </c>
      <c r="CS261">
        <v>10</v>
      </c>
      <c r="GP261" t="b">
        <v>1</v>
      </c>
      <c r="GQ261">
        <v>0.00510204081632653</v>
      </c>
      <c r="GR261">
        <v>10</v>
      </c>
    </row>
    <row r="262" spans="1:200">
      <c r="A262" s="6" t="s">
        <v>508</v>
      </c>
      <c r="EY262">
        <v>10</v>
      </c>
      <c r="GP262" t="b">
        <v>1</v>
      </c>
      <c r="GQ262">
        <v>0.00510204081632653</v>
      </c>
      <c r="GR262">
        <v>10</v>
      </c>
    </row>
    <row r="263" spans="1:200">
      <c r="A263" s="6" t="s">
        <v>486</v>
      </c>
      <c r="AU263">
        <v>10</v>
      </c>
      <c r="GP263" t="b">
        <v>1</v>
      </c>
      <c r="GQ263">
        <v>0.00510204081632653</v>
      </c>
      <c r="GR263">
        <v>10</v>
      </c>
    </row>
    <row r="264" spans="1:200">
      <c r="A264" s="6" t="s">
        <v>8460</v>
      </c>
      <c r="L264">
        <v>9</v>
      </c>
      <c r="CS264">
        <v>1</v>
      </c>
      <c r="GP264" t="b">
        <v>0</v>
      </c>
      <c r="GQ264">
        <v>0.00510204081632653</v>
      </c>
      <c r="GR264">
        <v>10</v>
      </c>
    </row>
    <row r="265" spans="1:200">
      <c r="A265" s="6" t="s">
        <v>594</v>
      </c>
      <c r="ED265">
        <v>10</v>
      </c>
      <c r="GP265" t="b">
        <v>1</v>
      </c>
      <c r="GQ265">
        <v>0.00510204081632653</v>
      </c>
      <c r="GR265">
        <v>10</v>
      </c>
    </row>
    <row r="266" spans="1:200">
      <c r="A266" s="6" t="s">
        <v>1665</v>
      </c>
      <c r="EF266">
        <v>10</v>
      </c>
      <c r="GP266" t="b">
        <v>1</v>
      </c>
      <c r="GQ266">
        <v>0.00510204081632653</v>
      </c>
      <c r="GR266">
        <v>10</v>
      </c>
    </row>
    <row r="267" spans="1:200">
      <c r="A267" s="6" t="s">
        <v>442</v>
      </c>
      <c r="AN267">
        <v>10</v>
      </c>
      <c r="GP267" t="b">
        <v>1</v>
      </c>
      <c r="GQ267">
        <v>0.00510204081632653</v>
      </c>
      <c r="GR267">
        <v>10</v>
      </c>
    </row>
    <row r="268" spans="1:200">
      <c r="A268" s="6" t="s">
        <v>388</v>
      </c>
      <c r="ER268">
        <v>10</v>
      </c>
      <c r="GP268" t="b">
        <v>1</v>
      </c>
      <c r="GQ268">
        <v>0.00510204081632653</v>
      </c>
      <c r="GR268">
        <v>10</v>
      </c>
    </row>
    <row r="269" spans="1:200">
      <c r="A269" s="6" t="s">
        <v>1818</v>
      </c>
      <c r="EQ269">
        <v>10</v>
      </c>
      <c r="GP269" t="b">
        <v>1</v>
      </c>
      <c r="GQ269">
        <v>0.00510204081632653</v>
      </c>
      <c r="GR269">
        <v>10</v>
      </c>
    </row>
    <row r="270" spans="1:200">
      <c r="A270" s="6" t="s">
        <v>583</v>
      </c>
      <c r="BF270">
        <v>10</v>
      </c>
      <c r="GP270" t="b">
        <v>1</v>
      </c>
      <c r="GQ270">
        <v>0.00510204081632653</v>
      </c>
      <c r="GR270">
        <v>10</v>
      </c>
    </row>
    <row r="271" spans="1:200">
      <c r="A271" s="6" t="s">
        <v>1480</v>
      </c>
      <c r="CA271">
        <v>10</v>
      </c>
      <c r="GP271" t="b">
        <v>1</v>
      </c>
      <c r="GQ271">
        <v>0.00510204081632653</v>
      </c>
      <c r="GR271">
        <v>10</v>
      </c>
    </row>
    <row r="272" spans="1:200">
      <c r="A272" s="6" t="s">
        <v>803</v>
      </c>
      <c r="DX272">
        <v>10</v>
      </c>
      <c r="GP272" t="b">
        <v>1</v>
      </c>
      <c r="GQ272">
        <v>0.00510204081632653</v>
      </c>
      <c r="GR272">
        <v>10</v>
      </c>
    </row>
    <row r="273" spans="1:200">
      <c r="A273" s="6" t="s">
        <v>1338</v>
      </c>
      <c r="CW273">
        <v>10</v>
      </c>
      <c r="GP273" t="b">
        <v>1</v>
      </c>
      <c r="GQ273">
        <v>0.00510204081632653</v>
      </c>
      <c r="GR273">
        <v>10</v>
      </c>
    </row>
    <row r="274" spans="1:200">
      <c r="A274" s="6" t="s">
        <v>1938</v>
      </c>
      <c r="BW274">
        <v>10</v>
      </c>
      <c r="GP274" t="b">
        <v>1</v>
      </c>
      <c r="GQ274">
        <v>0.00510204081632653</v>
      </c>
      <c r="GR274">
        <v>10</v>
      </c>
    </row>
    <row r="275" spans="1:200">
      <c r="A275" s="6" t="s">
        <v>180</v>
      </c>
      <c r="DQ275">
        <v>10</v>
      </c>
      <c r="GP275" t="b">
        <v>1</v>
      </c>
      <c r="GQ275">
        <v>0.00510204081632653</v>
      </c>
      <c r="GR275">
        <v>10</v>
      </c>
    </row>
    <row r="276" spans="1:200">
      <c r="A276" s="6" t="s">
        <v>1643</v>
      </c>
      <c r="P276">
        <v>10</v>
      </c>
      <c r="GP276" t="b">
        <v>1</v>
      </c>
      <c r="GQ276">
        <v>0.00510204081632653</v>
      </c>
      <c r="GR276">
        <v>10</v>
      </c>
    </row>
    <row r="277" spans="1:200">
      <c r="A277" s="6" t="s">
        <v>1927</v>
      </c>
      <c r="AO277">
        <v>10</v>
      </c>
      <c r="GP277" t="b">
        <v>1</v>
      </c>
      <c r="GQ277">
        <v>0.00510204081632653</v>
      </c>
      <c r="GR277">
        <v>10</v>
      </c>
    </row>
    <row r="278" spans="1:200">
      <c r="A278" s="6" t="s">
        <v>1522</v>
      </c>
      <c r="CZ278">
        <v>10</v>
      </c>
      <c r="GP278" t="b">
        <v>1</v>
      </c>
      <c r="GQ278">
        <v>0.00510204081632653</v>
      </c>
      <c r="GR278">
        <v>10</v>
      </c>
    </row>
    <row r="279" spans="1:200">
      <c r="A279" s="6" t="s">
        <v>1500</v>
      </c>
      <c r="GJ279">
        <v>10</v>
      </c>
      <c r="GP279" t="b">
        <v>1</v>
      </c>
      <c r="GQ279">
        <v>0.00510204081632653</v>
      </c>
      <c r="GR279">
        <v>10</v>
      </c>
    </row>
    <row r="280" spans="1:200">
      <c r="A280" s="6" t="s">
        <v>6405</v>
      </c>
      <c r="EU280">
        <v>10</v>
      </c>
      <c r="GP280" t="b">
        <v>1</v>
      </c>
      <c r="GQ280">
        <v>0.00510204081632653</v>
      </c>
      <c r="GR280">
        <v>10</v>
      </c>
    </row>
    <row r="281" spans="1:200">
      <c r="A281" s="6" t="s">
        <v>114</v>
      </c>
      <c r="BE281">
        <v>10</v>
      </c>
      <c r="GP281" t="b">
        <v>1</v>
      </c>
      <c r="GQ281">
        <v>0.00510204081632653</v>
      </c>
      <c r="GR281">
        <v>10</v>
      </c>
    </row>
    <row r="282" spans="1:200">
      <c r="A282" s="6" t="s">
        <v>323</v>
      </c>
      <c r="AL282">
        <v>10</v>
      </c>
      <c r="GP282" t="b">
        <v>1</v>
      </c>
      <c r="GQ282">
        <v>0.00510204081632653</v>
      </c>
      <c r="GR282">
        <v>10</v>
      </c>
    </row>
    <row r="283" spans="1:200">
      <c r="A283" s="6" t="s">
        <v>6403</v>
      </c>
      <c r="EU283">
        <v>10</v>
      </c>
      <c r="GP283" t="b">
        <v>1</v>
      </c>
      <c r="GQ283">
        <v>0.00510204081632653</v>
      </c>
      <c r="GR283">
        <v>10</v>
      </c>
    </row>
    <row r="284" spans="1:200">
      <c r="A284" s="6" t="s">
        <v>7519</v>
      </c>
      <c r="BX284">
        <v>10</v>
      </c>
      <c r="GP284" t="b">
        <v>1</v>
      </c>
      <c r="GQ284">
        <v>0.00510204081632653</v>
      </c>
      <c r="GR284">
        <v>10</v>
      </c>
    </row>
    <row r="285" spans="1:200">
      <c r="A285" s="6" t="s">
        <v>6569</v>
      </c>
      <c r="FS285">
        <v>10</v>
      </c>
      <c r="GP285" t="b">
        <v>1</v>
      </c>
      <c r="GQ285">
        <v>0.00510204081632653</v>
      </c>
      <c r="GR285">
        <v>10</v>
      </c>
    </row>
    <row r="286" spans="1:200">
      <c r="A286" s="6" t="s">
        <v>1719</v>
      </c>
      <c r="GE286">
        <v>10</v>
      </c>
      <c r="GP286" t="b">
        <v>1</v>
      </c>
      <c r="GQ286">
        <v>0.00510204081632653</v>
      </c>
      <c r="GR286">
        <v>10</v>
      </c>
    </row>
    <row r="287" spans="1:200">
      <c r="A287" s="6" t="s">
        <v>1785</v>
      </c>
      <c r="H287">
        <v>10</v>
      </c>
      <c r="GP287" t="b">
        <v>1</v>
      </c>
      <c r="GQ287">
        <v>0.00510204081632653</v>
      </c>
      <c r="GR287">
        <v>10</v>
      </c>
    </row>
    <row r="288" spans="1:200">
      <c r="A288" s="6" t="s">
        <v>6498</v>
      </c>
      <c r="FQ288">
        <v>10</v>
      </c>
      <c r="GP288" t="b">
        <v>1</v>
      </c>
      <c r="GQ288">
        <v>0.00510204081632653</v>
      </c>
      <c r="GR288">
        <v>10</v>
      </c>
    </row>
    <row r="289" spans="1:200">
      <c r="A289" s="6" t="s">
        <v>366</v>
      </c>
      <c r="GC289">
        <v>10</v>
      </c>
      <c r="GP289" t="b">
        <v>1</v>
      </c>
      <c r="GQ289">
        <v>0.00510204081632653</v>
      </c>
      <c r="GR289">
        <v>10</v>
      </c>
    </row>
    <row r="290" spans="1:200">
      <c r="A290" s="6" t="s">
        <v>891</v>
      </c>
      <c r="CL290">
        <v>10</v>
      </c>
      <c r="GP290" t="b">
        <v>1</v>
      </c>
      <c r="GQ290">
        <v>0.00510204081632653</v>
      </c>
      <c r="GR290">
        <v>10</v>
      </c>
    </row>
    <row r="291" spans="1:200">
      <c r="A291" s="6" t="s">
        <v>550</v>
      </c>
      <c r="G291">
        <v>10</v>
      </c>
      <c r="GP291" t="b">
        <v>1</v>
      </c>
      <c r="GQ291">
        <v>0.00510204081632653</v>
      </c>
      <c r="GR291">
        <v>10</v>
      </c>
    </row>
    <row r="292" spans="1:200">
      <c r="A292" s="6" t="s">
        <v>1949</v>
      </c>
      <c r="DV292">
        <v>10</v>
      </c>
      <c r="GP292" t="b">
        <v>1</v>
      </c>
      <c r="GQ292">
        <v>0.00510204081632653</v>
      </c>
      <c r="GR292">
        <v>10</v>
      </c>
    </row>
    <row r="293" spans="1:200">
      <c r="A293" s="6" t="s">
        <v>333</v>
      </c>
      <c r="U293">
        <v>10</v>
      </c>
      <c r="GP293" t="b">
        <v>1</v>
      </c>
      <c r="GQ293">
        <v>0.00510204081632653</v>
      </c>
      <c r="GR293">
        <v>10</v>
      </c>
    </row>
    <row r="294" spans="1:200">
      <c r="A294" s="6" t="s">
        <v>1555</v>
      </c>
      <c r="FH294">
        <v>10</v>
      </c>
      <c r="GP294" t="b">
        <v>1</v>
      </c>
      <c r="GQ294">
        <v>0.00510204081632653</v>
      </c>
      <c r="GR294">
        <v>10</v>
      </c>
    </row>
    <row r="295" spans="1:200">
      <c r="A295" s="6" t="s">
        <v>1185</v>
      </c>
      <c r="CB295">
        <v>10</v>
      </c>
      <c r="GP295" t="b">
        <v>1</v>
      </c>
      <c r="GQ295">
        <v>0.00510204081632653</v>
      </c>
      <c r="GR295">
        <v>10</v>
      </c>
    </row>
    <row r="296" spans="1:200">
      <c r="A296" s="6" t="s">
        <v>1511</v>
      </c>
      <c r="EP296">
        <v>10</v>
      </c>
      <c r="GP296" t="b">
        <v>1</v>
      </c>
      <c r="GQ296">
        <v>0.00510204081632653</v>
      </c>
      <c r="GR296">
        <v>10</v>
      </c>
    </row>
    <row r="297" spans="1:200">
      <c r="A297" s="6" t="s">
        <v>1533</v>
      </c>
      <c r="FZ297">
        <v>10</v>
      </c>
      <c r="GP297" t="b">
        <v>1</v>
      </c>
      <c r="GQ297">
        <v>0.00510204081632653</v>
      </c>
      <c r="GR297">
        <v>10</v>
      </c>
    </row>
    <row r="298" spans="1:200">
      <c r="A298" s="6" t="s">
        <v>1544</v>
      </c>
      <c r="DW298">
        <v>10</v>
      </c>
      <c r="GP298" t="b">
        <v>1</v>
      </c>
      <c r="GQ298">
        <v>0.00510204081632653</v>
      </c>
      <c r="GR298">
        <v>10</v>
      </c>
    </row>
    <row r="299" spans="1:200">
      <c r="A299" s="6" t="s">
        <v>2113</v>
      </c>
      <c r="CC299">
        <v>10</v>
      </c>
      <c r="GP299" t="b">
        <v>1</v>
      </c>
      <c r="GQ299">
        <v>0.00510204081632653</v>
      </c>
      <c r="GR299">
        <v>10</v>
      </c>
    </row>
    <row r="300" spans="1:200">
      <c r="A300" s="6" t="s">
        <v>202</v>
      </c>
      <c r="DG300">
        <v>10</v>
      </c>
      <c r="GP300" t="b">
        <v>1</v>
      </c>
      <c r="GQ300">
        <v>0.00510204081632653</v>
      </c>
      <c r="GR300">
        <v>10</v>
      </c>
    </row>
    <row r="301" spans="1:200">
      <c r="A301" s="6" t="s">
        <v>682</v>
      </c>
      <c r="W301">
        <v>10</v>
      </c>
      <c r="GP301" t="b">
        <v>1</v>
      </c>
      <c r="GQ301">
        <v>0.00510204081632653</v>
      </c>
      <c r="GR301">
        <v>10</v>
      </c>
    </row>
    <row r="302" spans="1:200">
      <c r="A302" s="6" t="s">
        <v>7520</v>
      </c>
      <c r="BX302">
        <v>10</v>
      </c>
      <c r="GP302" t="b">
        <v>1</v>
      </c>
      <c r="GQ302">
        <v>0.00510204081632653</v>
      </c>
      <c r="GR302">
        <v>10</v>
      </c>
    </row>
    <row r="303" spans="1:200">
      <c r="A303" s="6" t="s">
        <v>1730</v>
      </c>
      <c r="CR303">
        <v>10</v>
      </c>
      <c r="GP303" t="b">
        <v>1</v>
      </c>
      <c r="GQ303">
        <v>0.00510204081632653</v>
      </c>
      <c r="GR303">
        <v>10</v>
      </c>
    </row>
    <row r="304" spans="1:200">
      <c r="A304" s="6" t="s">
        <v>693</v>
      </c>
      <c r="DE304">
        <v>10</v>
      </c>
      <c r="GP304" t="b">
        <v>1</v>
      </c>
      <c r="GQ304">
        <v>0.00510204081632653</v>
      </c>
      <c r="GR304">
        <v>10</v>
      </c>
    </row>
    <row r="305" spans="1:200">
      <c r="A305" s="6" t="s">
        <v>6571</v>
      </c>
      <c r="FS305">
        <v>10</v>
      </c>
      <c r="GP305" t="b">
        <v>1</v>
      </c>
      <c r="GQ305">
        <v>0.00510204081632653</v>
      </c>
      <c r="GR305">
        <v>10</v>
      </c>
    </row>
    <row r="306" spans="1:200">
      <c r="A306" s="6" t="s">
        <v>1447</v>
      </c>
      <c r="GD306">
        <v>10</v>
      </c>
      <c r="GP306" t="b">
        <v>1</v>
      </c>
      <c r="GQ306">
        <v>0.00510204081632653</v>
      </c>
      <c r="GR306">
        <v>10</v>
      </c>
    </row>
    <row r="307" spans="1:200">
      <c r="A307" s="6" t="s">
        <v>235</v>
      </c>
      <c r="BO307">
        <v>10</v>
      </c>
      <c r="GP307" t="b">
        <v>1</v>
      </c>
      <c r="GQ307">
        <v>0.00510204081632653</v>
      </c>
      <c r="GR307">
        <v>10</v>
      </c>
    </row>
    <row r="308" spans="1:200">
      <c r="A308" s="6" t="s">
        <v>125</v>
      </c>
      <c r="EK308">
        <v>10</v>
      </c>
      <c r="GP308" t="b">
        <v>1</v>
      </c>
      <c r="GQ308">
        <v>0.00510204081632653</v>
      </c>
      <c r="GR308">
        <v>10</v>
      </c>
    </row>
    <row r="309" spans="1:200">
      <c r="A309" s="6" t="s">
        <v>1851</v>
      </c>
      <c r="DN309">
        <v>10</v>
      </c>
      <c r="GP309" t="b">
        <v>1</v>
      </c>
      <c r="GQ309">
        <v>0.00510204081632653</v>
      </c>
      <c r="GR309">
        <v>10</v>
      </c>
    </row>
    <row r="310" spans="1:200">
      <c r="A310" s="6" t="s">
        <v>246</v>
      </c>
      <c r="FI310">
        <v>10</v>
      </c>
      <c r="GP310" t="b">
        <v>1</v>
      </c>
      <c r="GQ310">
        <v>0.00510204081632653</v>
      </c>
      <c r="GR310">
        <v>10</v>
      </c>
    </row>
    <row r="311" spans="1:200">
      <c r="A311" s="6" t="s">
        <v>453</v>
      </c>
      <c r="BD311">
        <v>10</v>
      </c>
      <c r="GP311" t="b">
        <v>1</v>
      </c>
      <c r="GQ311">
        <v>0.00510204081632653</v>
      </c>
      <c r="GR311">
        <v>10</v>
      </c>
    </row>
    <row r="312" spans="1:200">
      <c r="A312" s="6" t="s">
        <v>1916</v>
      </c>
      <c r="EX312">
        <v>10</v>
      </c>
      <c r="GP312" t="b">
        <v>1</v>
      </c>
      <c r="GQ312">
        <v>0.00510204081632653</v>
      </c>
      <c r="GR312">
        <v>10</v>
      </c>
    </row>
    <row r="313" spans="1:200">
      <c r="A313" s="6" t="s">
        <v>1108</v>
      </c>
      <c r="S313">
        <v>10</v>
      </c>
      <c r="GP313" t="b">
        <v>1</v>
      </c>
      <c r="GQ313">
        <v>0.00510204081632653</v>
      </c>
      <c r="GR313">
        <v>10</v>
      </c>
    </row>
    <row r="314" spans="1:200">
      <c r="A314" s="6" t="s">
        <v>1130</v>
      </c>
      <c r="EZ314">
        <v>10</v>
      </c>
      <c r="GP314" t="b">
        <v>1</v>
      </c>
      <c r="GQ314">
        <v>0.00510204081632653</v>
      </c>
      <c r="GR314">
        <v>10</v>
      </c>
    </row>
    <row r="315" spans="1:200">
      <c r="A315" s="6" t="s">
        <v>1141</v>
      </c>
      <c r="EH315">
        <v>10</v>
      </c>
      <c r="GP315" t="b">
        <v>1</v>
      </c>
      <c r="GQ315">
        <v>0.00510204081632653</v>
      </c>
      <c r="GR315">
        <v>10</v>
      </c>
    </row>
    <row r="316" spans="1:200">
      <c r="A316" s="6" t="s">
        <v>1152</v>
      </c>
      <c r="M316">
        <v>9</v>
      </c>
      <c r="GP316" t="b">
        <v>1</v>
      </c>
      <c r="GQ316">
        <v>0.00510204081632653</v>
      </c>
      <c r="GR316">
        <v>9</v>
      </c>
    </row>
    <row r="317" spans="1:200">
      <c r="A317" s="6" t="s">
        <v>1119</v>
      </c>
      <c r="BG317">
        <v>9</v>
      </c>
      <c r="GP317" t="b">
        <v>1</v>
      </c>
      <c r="GQ317">
        <v>0.00510204081632653</v>
      </c>
      <c r="GR317">
        <v>9</v>
      </c>
    </row>
    <row r="318" spans="1:200">
      <c r="A318" s="6" t="s">
        <v>6314</v>
      </c>
      <c r="EV318">
        <v>9</v>
      </c>
      <c r="GP318" t="b">
        <v>1</v>
      </c>
      <c r="GQ318">
        <v>0.00510204081632653</v>
      </c>
      <c r="GR318">
        <v>9</v>
      </c>
    </row>
    <row r="319" spans="1:200">
      <c r="A319" s="6" t="s">
        <v>2124</v>
      </c>
      <c r="CK319">
        <v>9</v>
      </c>
      <c r="GP319" t="b">
        <v>1</v>
      </c>
      <c r="GQ319">
        <v>0.00510204081632653</v>
      </c>
      <c r="GR319">
        <v>9</v>
      </c>
    </row>
    <row r="320" spans="1:200">
      <c r="A320" s="6" t="s">
        <v>7077</v>
      </c>
      <c r="AD320">
        <v>1</v>
      </c>
      <c r="AG320">
        <v>1</v>
      </c>
      <c r="AJ320">
        <v>1</v>
      </c>
      <c r="AV320">
        <v>2</v>
      </c>
      <c r="AX320">
        <v>1</v>
      </c>
      <c r="DD320">
        <v>3</v>
      </c>
      <c r="GP320" t="b">
        <v>0</v>
      </c>
      <c r="GQ320">
        <v>0.0102040816326531</v>
      </c>
      <c r="GR320">
        <v>9</v>
      </c>
    </row>
    <row r="321" spans="1:200">
      <c r="A321" s="6" t="s">
        <v>726</v>
      </c>
      <c r="FY321">
        <v>9</v>
      </c>
      <c r="GP321" t="b">
        <v>1</v>
      </c>
      <c r="GQ321">
        <v>0.00510204081632653</v>
      </c>
      <c r="GR321">
        <v>9</v>
      </c>
    </row>
    <row r="322" spans="1:200">
      <c r="A322" s="6" t="s">
        <v>6222</v>
      </c>
      <c r="U322">
        <v>1</v>
      </c>
      <c r="AD322">
        <v>1</v>
      </c>
      <c r="BX322">
        <v>1</v>
      </c>
      <c r="CF322">
        <v>1</v>
      </c>
      <c r="DN322">
        <v>1</v>
      </c>
      <c r="DV322">
        <v>1</v>
      </c>
      <c r="EM322">
        <v>1</v>
      </c>
      <c r="FK322">
        <v>1</v>
      </c>
      <c r="GK322">
        <v>1</v>
      </c>
      <c r="GP322" t="b">
        <v>0</v>
      </c>
      <c r="GQ322">
        <v>0</v>
      </c>
      <c r="GR322">
        <v>9</v>
      </c>
    </row>
    <row r="323" spans="1:200">
      <c r="A323" s="6" t="s">
        <v>147</v>
      </c>
      <c r="Y323">
        <v>9</v>
      </c>
      <c r="GP323" t="b">
        <v>1</v>
      </c>
      <c r="GQ323">
        <v>0.00510204081632653</v>
      </c>
      <c r="GR323">
        <v>9</v>
      </c>
    </row>
    <row r="324" spans="1:200">
      <c r="A324" s="6" t="s">
        <v>103</v>
      </c>
      <c r="FX324">
        <v>9</v>
      </c>
      <c r="GP324" t="b">
        <v>1</v>
      </c>
      <c r="GQ324">
        <v>0.00510204081632653</v>
      </c>
      <c r="GR324">
        <v>9</v>
      </c>
    </row>
    <row r="325" spans="1:200">
      <c r="A325" s="6" t="s">
        <v>1654</v>
      </c>
      <c r="BV325">
        <v>9</v>
      </c>
      <c r="GP325" t="b">
        <v>1</v>
      </c>
      <c r="GQ325">
        <v>0.00510204081632653</v>
      </c>
      <c r="GR325">
        <v>9</v>
      </c>
    </row>
    <row r="326" spans="1:200">
      <c r="A326" s="6" t="s">
        <v>1796</v>
      </c>
      <c r="DK326">
        <v>9</v>
      </c>
      <c r="GP326" t="b">
        <v>1</v>
      </c>
      <c r="GQ326">
        <v>0.00510204081632653</v>
      </c>
      <c r="GR326">
        <v>9</v>
      </c>
    </row>
    <row r="327" spans="1:200">
      <c r="A327" s="6" t="s">
        <v>257</v>
      </c>
      <c r="GF327">
        <v>9</v>
      </c>
      <c r="GP327" t="b">
        <v>1</v>
      </c>
      <c r="GQ327">
        <v>0.00510204081632653</v>
      </c>
      <c r="GR327">
        <v>9</v>
      </c>
    </row>
    <row r="328" spans="1:200">
      <c r="A328" s="6" t="s">
        <v>1774</v>
      </c>
      <c r="EA328">
        <v>9</v>
      </c>
      <c r="GP328" t="b">
        <v>1</v>
      </c>
      <c r="GQ328">
        <v>0.00510204081632653</v>
      </c>
      <c r="GR328">
        <v>9</v>
      </c>
    </row>
    <row r="329" spans="1:200">
      <c r="A329" s="6" t="s">
        <v>671</v>
      </c>
      <c r="CX329">
        <v>9</v>
      </c>
      <c r="GP329" t="b">
        <v>1</v>
      </c>
      <c r="GQ329">
        <v>0.00510204081632653</v>
      </c>
      <c r="GR329">
        <v>9</v>
      </c>
    </row>
    <row r="330" spans="1:200">
      <c r="A330" s="6" t="s">
        <v>1982</v>
      </c>
      <c r="C330">
        <v>9</v>
      </c>
      <c r="GP330" t="b">
        <v>1</v>
      </c>
      <c r="GQ330">
        <v>0.00510204081632653</v>
      </c>
      <c r="GR330">
        <v>9</v>
      </c>
    </row>
    <row r="331" spans="1:200">
      <c r="A331" s="6" t="s">
        <v>781</v>
      </c>
      <c r="BZ331">
        <v>9</v>
      </c>
      <c r="GP331" t="b">
        <v>1</v>
      </c>
      <c r="GQ331">
        <v>0.00510204081632653</v>
      </c>
      <c r="GR331">
        <v>9</v>
      </c>
    </row>
    <row r="332" spans="1:200">
      <c r="A332" s="6" t="s">
        <v>770</v>
      </c>
      <c r="AR332">
        <v>9</v>
      </c>
      <c r="GP332" t="b">
        <v>1</v>
      </c>
      <c r="GQ332">
        <v>0.00510204081632653</v>
      </c>
      <c r="GR332">
        <v>9</v>
      </c>
    </row>
    <row r="333" spans="1:200">
      <c r="A333" s="6" t="s">
        <v>92</v>
      </c>
      <c r="AX333">
        <v>9</v>
      </c>
      <c r="GP333" t="b">
        <v>1</v>
      </c>
      <c r="GQ333">
        <v>0.00510204081632653</v>
      </c>
      <c r="GR333">
        <v>9</v>
      </c>
    </row>
    <row r="334" spans="1:200">
      <c r="A334" s="6" t="s">
        <v>8342</v>
      </c>
      <c r="U334">
        <v>5</v>
      </c>
      <c r="AW334">
        <v>1</v>
      </c>
      <c r="DL334">
        <v>2</v>
      </c>
      <c r="FX334">
        <v>1</v>
      </c>
      <c r="GP334" t="b">
        <v>0</v>
      </c>
      <c r="GQ334">
        <v>0.0102040816326531</v>
      </c>
      <c r="GR334">
        <v>9</v>
      </c>
    </row>
    <row r="335" spans="1:200">
      <c r="A335" s="6" t="s">
        <v>541</v>
      </c>
      <c r="AK335">
        <v>1</v>
      </c>
      <c r="BB335">
        <v>1</v>
      </c>
      <c r="CV335">
        <v>6</v>
      </c>
      <c r="ES335">
        <v>1</v>
      </c>
      <c r="GP335" t="b">
        <v>0</v>
      </c>
      <c r="GQ335">
        <v>0.00510204081632653</v>
      </c>
      <c r="GR335">
        <v>9</v>
      </c>
    </row>
    <row r="336" spans="1:200">
      <c r="A336" s="6" t="s">
        <v>355</v>
      </c>
      <c r="DU336">
        <v>9</v>
      </c>
      <c r="GP336" t="b">
        <v>1</v>
      </c>
      <c r="GQ336">
        <v>0.00510204081632653</v>
      </c>
      <c r="GR336">
        <v>9</v>
      </c>
    </row>
    <row r="337" spans="1:200">
      <c r="A337" s="6" t="s">
        <v>1588</v>
      </c>
      <c r="BB337">
        <v>9</v>
      </c>
      <c r="GP337" t="b">
        <v>1</v>
      </c>
      <c r="GQ337">
        <v>0.00510204081632653</v>
      </c>
      <c r="GR337">
        <v>9</v>
      </c>
    </row>
    <row r="338" spans="1:200">
      <c r="A338" s="6" t="s">
        <v>6563</v>
      </c>
      <c r="AE338">
        <v>9</v>
      </c>
      <c r="GP338" t="b">
        <v>1</v>
      </c>
      <c r="GQ338">
        <v>0.00510204081632653</v>
      </c>
      <c r="GR338">
        <v>9</v>
      </c>
    </row>
    <row r="339" spans="1:200">
      <c r="A339" s="6" t="s">
        <v>1566</v>
      </c>
      <c r="DY339">
        <v>9</v>
      </c>
      <c r="GP339" t="b">
        <v>1</v>
      </c>
      <c r="GQ339">
        <v>0.00510204081632653</v>
      </c>
      <c r="GR339">
        <v>9</v>
      </c>
    </row>
    <row r="340" spans="1:200">
      <c r="A340" s="6" t="s">
        <v>530</v>
      </c>
      <c r="GO340">
        <v>9</v>
      </c>
      <c r="GP340" t="b">
        <v>1</v>
      </c>
      <c r="GQ340">
        <v>0.00510204081632653</v>
      </c>
      <c r="GR340">
        <v>9</v>
      </c>
    </row>
    <row r="341" spans="1:200">
      <c r="A341" s="6" t="s">
        <v>1752</v>
      </c>
      <c r="EB341">
        <v>9</v>
      </c>
      <c r="GP341" t="b">
        <v>1</v>
      </c>
      <c r="GQ341">
        <v>0.00510204081632653</v>
      </c>
      <c r="GR341">
        <v>9</v>
      </c>
    </row>
    <row r="342" spans="1:200">
      <c r="A342" s="6" t="s">
        <v>7866</v>
      </c>
      <c r="N342">
        <v>2</v>
      </c>
      <c r="AA342">
        <v>1</v>
      </c>
      <c r="AI342">
        <v>2</v>
      </c>
      <c r="BP342">
        <v>1</v>
      </c>
      <c r="DN342">
        <v>1</v>
      </c>
      <c r="FG342">
        <v>1</v>
      </c>
      <c r="FM342">
        <v>1</v>
      </c>
      <c r="GP342" t="b">
        <v>0</v>
      </c>
      <c r="GQ342">
        <v>0.0102040816326531</v>
      </c>
      <c r="GR342">
        <v>9</v>
      </c>
    </row>
    <row r="343" spans="1:200">
      <c r="A343" s="6" t="s">
        <v>2015</v>
      </c>
      <c r="BU343">
        <v>9</v>
      </c>
      <c r="GP343" t="b">
        <v>1</v>
      </c>
      <c r="GQ343">
        <v>0.00510204081632653</v>
      </c>
      <c r="GR343">
        <v>9</v>
      </c>
    </row>
    <row r="344" spans="1:200">
      <c r="A344" s="6" t="s">
        <v>847</v>
      </c>
      <c r="B344">
        <v>9</v>
      </c>
      <c r="GP344" t="b">
        <v>1</v>
      </c>
      <c r="GQ344">
        <v>0.00510204081632653</v>
      </c>
      <c r="GR344">
        <v>9</v>
      </c>
    </row>
    <row r="345" spans="1:200">
      <c r="A345" s="6" t="s">
        <v>7856</v>
      </c>
      <c r="DH345">
        <v>2</v>
      </c>
      <c r="DQ345">
        <v>2</v>
      </c>
      <c r="EX345">
        <v>3</v>
      </c>
      <c r="FB345">
        <v>1</v>
      </c>
      <c r="FI345">
        <v>1</v>
      </c>
      <c r="GP345" t="b">
        <v>0</v>
      </c>
      <c r="GQ345">
        <v>0.0153061224489796</v>
      </c>
      <c r="GR345">
        <v>9</v>
      </c>
    </row>
    <row r="346" spans="1:200">
      <c r="A346" s="6" t="s">
        <v>1458</v>
      </c>
      <c r="CD346">
        <v>9</v>
      </c>
      <c r="GP346" t="b">
        <v>1</v>
      </c>
      <c r="GQ346">
        <v>0.00510204081632653</v>
      </c>
      <c r="GR346">
        <v>9</v>
      </c>
    </row>
    <row r="347" spans="1:200">
      <c r="A347" s="6" t="s">
        <v>6311</v>
      </c>
      <c r="EV347">
        <v>9</v>
      </c>
      <c r="GP347" t="b">
        <v>1</v>
      </c>
      <c r="GQ347">
        <v>0.00510204081632653</v>
      </c>
      <c r="GR347">
        <v>9</v>
      </c>
    </row>
    <row r="348" spans="1:200">
      <c r="A348" s="6" t="s">
        <v>1305</v>
      </c>
      <c r="BA348">
        <v>9</v>
      </c>
      <c r="GP348" t="b">
        <v>1</v>
      </c>
      <c r="GQ348">
        <v>0.00510204081632653</v>
      </c>
      <c r="GR348">
        <v>9</v>
      </c>
    </row>
    <row r="349" spans="1:200">
      <c r="A349" s="6" t="s">
        <v>1829</v>
      </c>
      <c r="EL349">
        <v>9</v>
      </c>
      <c r="GP349" t="b">
        <v>1</v>
      </c>
      <c r="GQ349">
        <v>0.00510204081632653</v>
      </c>
      <c r="GR349">
        <v>9</v>
      </c>
    </row>
    <row r="350" spans="1:200">
      <c r="A350" s="6" t="s">
        <v>7053</v>
      </c>
      <c r="AK350">
        <v>1</v>
      </c>
      <c r="BC350">
        <v>3</v>
      </c>
      <c r="BY350">
        <v>1</v>
      </c>
      <c r="CW350">
        <v>2</v>
      </c>
      <c r="DA350">
        <v>1</v>
      </c>
      <c r="FQ350">
        <v>1</v>
      </c>
      <c r="GP350" t="b">
        <v>0</v>
      </c>
      <c r="GQ350">
        <v>0.0102040816326531</v>
      </c>
      <c r="GR350">
        <v>9</v>
      </c>
    </row>
    <row r="351" spans="1:200">
      <c r="A351" s="6" t="s">
        <v>6305</v>
      </c>
      <c r="AI351">
        <v>6</v>
      </c>
      <c r="DB351">
        <v>3</v>
      </c>
      <c r="GP351" t="b">
        <v>0</v>
      </c>
      <c r="GQ351">
        <v>0.0102040816326531</v>
      </c>
      <c r="GR351">
        <v>9</v>
      </c>
    </row>
    <row r="352" spans="1:200">
      <c r="A352" s="6" t="s">
        <v>8546</v>
      </c>
      <c r="H352">
        <v>1</v>
      </c>
      <c r="S352">
        <v>1</v>
      </c>
      <c r="AP352">
        <v>4</v>
      </c>
      <c r="CY352">
        <v>1</v>
      </c>
      <c r="DY352">
        <v>1</v>
      </c>
      <c r="FI352">
        <v>1</v>
      </c>
      <c r="GP352" t="b">
        <v>0</v>
      </c>
      <c r="GQ352">
        <v>0.00510204081632653</v>
      </c>
      <c r="GR352">
        <v>9</v>
      </c>
    </row>
    <row r="353" spans="1:200">
      <c r="A353" s="6" t="s">
        <v>572</v>
      </c>
      <c r="FW353">
        <v>9</v>
      </c>
      <c r="GP353" t="b">
        <v>1</v>
      </c>
      <c r="GQ353">
        <v>0.00510204081632653</v>
      </c>
      <c r="GR353">
        <v>9</v>
      </c>
    </row>
    <row r="354" spans="1:200">
      <c r="A354" s="6" t="s">
        <v>1011</v>
      </c>
      <c r="FP354">
        <v>9</v>
      </c>
      <c r="GP354" t="b">
        <v>1</v>
      </c>
      <c r="GQ354">
        <v>0.00510204081632653</v>
      </c>
      <c r="GR354">
        <v>9</v>
      </c>
    </row>
    <row r="355" spans="1:200">
      <c r="A355" s="6" t="s">
        <v>8101</v>
      </c>
      <c r="CH355">
        <v>1</v>
      </c>
      <c r="DT355">
        <v>1</v>
      </c>
      <c r="GE355">
        <v>3</v>
      </c>
      <c r="GN355">
        <v>4</v>
      </c>
      <c r="GP355" t="b">
        <v>0</v>
      </c>
      <c r="GQ355">
        <v>0.0102040816326531</v>
      </c>
      <c r="GR355">
        <v>9</v>
      </c>
    </row>
    <row r="356" spans="1:200">
      <c r="A356" s="6" t="s">
        <v>464</v>
      </c>
      <c r="GG356">
        <v>9</v>
      </c>
      <c r="GP356" t="b">
        <v>1</v>
      </c>
      <c r="GQ356">
        <v>0.00510204081632653</v>
      </c>
      <c r="GR356">
        <v>9</v>
      </c>
    </row>
    <row r="357" spans="1:200">
      <c r="A357" s="6" t="s">
        <v>1250</v>
      </c>
      <c r="BK357">
        <v>9</v>
      </c>
      <c r="GP357" t="b">
        <v>1</v>
      </c>
      <c r="GQ357">
        <v>0.00510204081632653</v>
      </c>
      <c r="GR357">
        <v>9</v>
      </c>
    </row>
    <row r="358" spans="1:200">
      <c r="A358" s="6" t="s">
        <v>6564</v>
      </c>
      <c r="AE358">
        <v>9</v>
      </c>
      <c r="GP358" t="b">
        <v>1</v>
      </c>
      <c r="GQ358">
        <v>0.00510204081632653</v>
      </c>
      <c r="GR358">
        <v>9</v>
      </c>
    </row>
    <row r="359" spans="1:200">
      <c r="A359" s="6" t="s">
        <v>4484</v>
      </c>
      <c r="BE359">
        <v>3</v>
      </c>
      <c r="CS359">
        <v>4</v>
      </c>
      <c r="FI359">
        <v>1</v>
      </c>
      <c r="GD359">
        <v>1</v>
      </c>
      <c r="GP359" t="b">
        <v>0</v>
      </c>
      <c r="GQ359">
        <v>0.0102040816326531</v>
      </c>
      <c r="GR359">
        <v>9</v>
      </c>
    </row>
    <row r="360" spans="1:200">
      <c r="A360" s="6" t="s">
        <v>638</v>
      </c>
      <c r="FK360">
        <v>9</v>
      </c>
      <c r="GP360" t="b">
        <v>1</v>
      </c>
      <c r="GQ360">
        <v>0.00510204081632653</v>
      </c>
      <c r="GR360">
        <v>9</v>
      </c>
    </row>
    <row r="361" spans="1:200">
      <c r="A361" s="6" t="s">
        <v>1371</v>
      </c>
      <c r="DM361">
        <v>9</v>
      </c>
      <c r="GP361" t="b">
        <v>1</v>
      </c>
      <c r="GQ361">
        <v>0.00510204081632653</v>
      </c>
      <c r="GR361">
        <v>9</v>
      </c>
    </row>
    <row r="362" spans="1:200">
      <c r="A362" s="6" t="s">
        <v>1360</v>
      </c>
      <c r="BJ362">
        <v>9</v>
      </c>
      <c r="GP362" t="b">
        <v>1</v>
      </c>
      <c r="GQ362">
        <v>0.00510204081632653</v>
      </c>
      <c r="GR362">
        <v>9</v>
      </c>
    </row>
    <row r="363" spans="1:200">
      <c r="A363" s="6" t="s">
        <v>924</v>
      </c>
      <c r="GM363">
        <v>9</v>
      </c>
      <c r="GP363" t="b">
        <v>1</v>
      </c>
      <c r="GQ363">
        <v>0.00510204081632653</v>
      </c>
      <c r="GR363">
        <v>9</v>
      </c>
    </row>
    <row r="364" spans="1:200">
      <c r="A364" s="6" t="s">
        <v>136</v>
      </c>
      <c r="CT364">
        <v>9</v>
      </c>
      <c r="GP364" t="b">
        <v>1</v>
      </c>
      <c r="GQ364">
        <v>0.00510204081632653</v>
      </c>
      <c r="GR364">
        <v>9</v>
      </c>
    </row>
    <row r="365" spans="1:200">
      <c r="A365" s="6" t="s">
        <v>1687</v>
      </c>
      <c r="FO365">
        <v>9</v>
      </c>
      <c r="GP365" t="b">
        <v>1</v>
      </c>
      <c r="GQ365">
        <v>0.00510204081632653</v>
      </c>
      <c r="GR365">
        <v>9</v>
      </c>
    </row>
    <row r="366" spans="1:200">
      <c r="A366" s="6" t="s">
        <v>935</v>
      </c>
      <c r="EE366">
        <v>9</v>
      </c>
      <c r="GP366" t="b">
        <v>1</v>
      </c>
      <c r="GQ366">
        <v>0.00510204081632653</v>
      </c>
      <c r="GR366">
        <v>9</v>
      </c>
    </row>
    <row r="367" spans="1:200">
      <c r="A367" s="6" t="s">
        <v>1033</v>
      </c>
      <c r="DB367">
        <v>9</v>
      </c>
      <c r="GP367" t="b">
        <v>1</v>
      </c>
      <c r="GQ367">
        <v>0.00510204081632653</v>
      </c>
      <c r="GR367">
        <v>9</v>
      </c>
    </row>
    <row r="368" spans="1:200">
      <c r="A368" s="6" t="s">
        <v>15</v>
      </c>
      <c r="R368">
        <v>9</v>
      </c>
      <c r="GP368" t="b">
        <v>1</v>
      </c>
      <c r="GQ368">
        <v>0.00510204081632653</v>
      </c>
      <c r="GR368">
        <v>9</v>
      </c>
    </row>
    <row r="369" spans="1:200">
      <c r="A369" s="6" t="s">
        <v>9026</v>
      </c>
      <c r="Y369">
        <v>1</v>
      </c>
      <c r="AE369">
        <v>1</v>
      </c>
      <c r="BF369">
        <v>1</v>
      </c>
      <c r="BW369">
        <v>1</v>
      </c>
      <c r="DI369">
        <v>1</v>
      </c>
      <c r="EK369">
        <v>1</v>
      </c>
      <c r="EP369">
        <v>1</v>
      </c>
      <c r="FL369">
        <v>1</v>
      </c>
      <c r="FS369">
        <v>1</v>
      </c>
      <c r="GP369" t="b">
        <v>0</v>
      </c>
      <c r="GQ369">
        <v>0</v>
      </c>
      <c r="GR369">
        <v>9</v>
      </c>
    </row>
    <row r="370" spans="1:200">
      <c r="A370" s="6" t="s">
        <v>1862</v>
      </c>
      <c r="DR370">
        <v>9</v>
      </c>
      <c r="GP370" t="b">
        <v>1</v>
      </c>
      <c r="GQ370">
        <v>0.00510204081632653</v>
      </c>
      <c r="GR370">
        <v>9</v>
      </c>
    </row>
    <row r="371" spans="1:200">
      <c r="A371" s="6" t="s">
        <v>9027</v>
      </c>
      <c r="AA371">
        <v>1</v>
      </c>
      <c r="AH371">
        <v>2</v>
      </c>
      <c r="BE371">
        <v>2</v>
      </c>
      <c r="DH371">
        <v>1</v>
      </c>
      <c r="EX371">
        <v>3</v>
      </c>
      <c r="GP371" t="b">
        <v>0</v>
      </c>
      <c r="GQ371">
        <v>0.0153061224489796</v>
      </c>
      <c r="GR371">
        <v>9</v>
      </c>
    </row>
    <row r="372" spans="1:200">
      <c r="A372" s="6" t="s">
        <v>627</v>
      </c>
      <c r="EM372">
        <v>9</v>
      </c>
      <c r="GP372" t="b">
        <v>1</v>
      </c>
      <c r="GQ372">
        <v>0.00510204081632653</v>
      </c>
      <c r="GR372">
        <v>9</v>
      </c>
    </row>
    <row r="373" spans="1:200">
      <c r="A373" s="6" t="s">
        <v>1000</v>
      </c>
      <c r="AI373">
        <v>9</v>
      </c>
      <c r="GP373" t="b">
        <v>1</v>
      </c>
      <c r="GQ373">
        <v>0.00510204081632653</v>
      </c>
      <c r="GR373">
        <v>9</v>
      </c>
    </row>
    <row r="374" spans="1:200">
      <c r="A374" s="6" t="s">
        <v>8498</v>
      </c>
      <c r="L374">
        <v>1</v>
      </c>
      <c r="CN374">
        <v>6</v>
      </c>
      <c r="CS374">
        <v>1</v>
      </c>
      <c r="GG374">
        <v>1</v>
      </c>
      <c r="GP374" t="b">
        <v>0</v>
      </c>
      <c r="GQ374">
        <v>0.00510204081632653</v>
      </c>
      <c r="GR374">
        <v>9</v>
      </c>
    </row>
    <row r="375" spans="1:200">
      <c r="A375" s="6" t="s">
        <v>1086</v>
      </c>
      <c r="BI375">
        <v>9</v>
      </c>
      <c r="GP375" t="b">
        <v>1</v>
      </c>
      <c r="GQ375">
        <v>0.00510204081632653</v>
      </c>
      <c r="GR375">
        <v>9</v>
      </c>
    </row>
    <row r="376" spans="1:200">
      <c r="A376" s="6" t="s">
        <v>1261</v>
      </c>
      <c r="GN376">
        <v>9</v>
      </c>
      <c r="GP376" t="b">
        <v>1</v>
      </c>
      <c r="GQ376">
        <v>0.00510204081632653</v>
      </c>
      <c r="GR376">
        <v>9</v>
      </c>
    </row>
    <row r="377" spans="1:200">
      <c r="A377" s="6" t="s">
        <v>1381</v>
      </c>
      <c r="CP377">
        <v>9</v>
      </c>
      <c r="GP377" t="b">
        <v>1</v>
      </c>
      <c r="GQ377">
        <v>0.00510204081632653</v>
      </c>
      <c r="GR377">
        <v>9</v>
      </c>
    </row>
    <row r="378" spans="1:200">
      <c r="A378" s="6" t="s">
        <v>8391</v>
      </c>
      <c r="AT378">
        <v>1</v>
      </c>
      <c r="BA378">
        <v>2</v>
      </c>
      <c r="BZ378">
        <v>1</v>
      </c>
      <c r="DY378">
        <v>1</v>
      </c>
      <c r="FK378">
        <v>2</v>
      </c>
      <c r="FM378">
        <v>1</v>
      </c>
      <c r="GP378" t="b">
        <v>0</v>
      </c>
      <c r="GQ378">
        <v>0.0102040816326531</v>
      </c>
      <c r="GR378">
        <v>8</v>
      </c>
    </row>
    <row r="379" spans="1:200">
      <c r="A379" s="6" t="s">
        <v>8081</v>
      </c>
      <c r="G379">
        <v>1</v>
      </c>
      <c r="AR379">
        <v>2</v>
      </c>
      <c r="BA379">
        <v>1</v>
      </c>
      <c r="CM379">
        <v>1</v>
      </c>
      <c r="ET379">
        <v>1</v>
      </c>
      <c r="FO379">
        <v>1</v>
      </c>
      <c r="FP379">
        <v>1</v>
      </c>
      <c r="GP379" t="b">
        <v>0</v>
      </c>
      <c r="GQ379">
        <v>0.00510204081632653</v>
      </c>
      <c r="GR379">
        <v>8</v>
      </c>
    </row>
    <row r="380" spans="1:200">
      <c r="A380" s="6" t="s">
        <v>6244</v>
      </c>
      <c r="AK380">
        <v>1</v>
      </c>
      <c r="BC380">
        <v>1</v>
      </c>
      <c r="DA380">
        <v>2</v>
      </c>
      <c r="DE380">
        <v>2</v>
      </c>
      <c r="DF380">
        <v>2</v>
      </c>
      <c r="GP380" t="b">
        <v>0</v>
      </c>
      <c r="GQ380">
        <v>0.0153061224489796</v>
      </c>
      <c r="GR380">
        <v>8</v>
      </c>
    </row>
    <row r="381" spans="1:200">
      <c r="A381" s="6" t="s">
        <v>1905</v>
      </c>
      <c r="BH381">
        <v>8</v>
      </c>
      <c r="GP381" t="b">
        <v>1</v>
      </c>
      <c r="GQ381">
        <v>0.00510204081632653</v>
      </c>
      <c r="GR381">
        <v>8</v>
      </c>
    </row>
    <row r="382" spans="1:200">
      <c r="A382" s="6" t="s">
        <v>6419</v>
      </c>
      <c r="AV382">
        <v>8</v>
      </c>
      <c r="GP382" t="b">
        <v>1</v>
      </c>
      <c r="GQ382">
        <v>0.00510204081632653</v>
      </c>
      <c r="GR382">
        <v>8</v>
      </c>
    </row>
    <row r="383" spans="1:200">
      <c r="A383" s="6" t="s">
        <v>8259</v>
      </c>
      <c r="K383">
        <v>3</v>
      </c>
      <c r="BC383">
        <v>1</v>
      </c>
      <c r="BH383">
        <v>1</v>
      </c>
      <c r="CC383">
        <v>1</v>
      </c>
      <c r="DR383">
        <v>1</v>
      </c>
      <c r="GD383">
        <v>1</v>
      </c>
      <c r="GP383" t="b">
        <v>0</v>
      </c>
      <c r="GQ383">
        <v>0.00510204081632653</v>
      </c>
      <c r="GR383">
        <v>8</v>
      </c>
    </row>
    <row r="384" spans="1:200">
      <c r="A384" s="6" t="s">
        <v>1873</v>
      </c>
      <c r="I384">
        <v>8</v>
      </c>
      <c r="GP384" t="b">
        <v>1</v>
      </c>
      <c r="GQ384">
        <v>0.00510204081632653</v>
      </c>
      <c r="GR384">
        <v>8</v>
      </c>
    </row>
    <row r="385" spans="1:200">
      <c r="A385" s="6" t="s">
        <v>1425</v>
      </c>
      <c r="AH385">
        <v>8</v>
      </c>
      <c r="GP385" t="b">
        <v>1</v>
      </c>
      <c r="GQ385">
        <v>0.00510204081632653</v>
      </c>
      <c r="GR385">
        <v>8</v>
      </c>
    </row>
    <row r="386" spans="1:200">
      <c r="A386" s="6" t="s">
        <v>1163</v>
      </c>
      <c r="CM386">
        <v>8</v>
      </c>
      <c r="GP386" t="b">
        <v>1</v>
      </c>
      <c r="GQ386">
        <v>0.00510204081632653</v>
      </c>
      <c r="GR386">
        <v>8</v>
      </c>
    </row>
    <row r="387" spans="1:200">
      <c r="A387" s="6" t="s">
        <v>475</v>
      </c>
      <c r="EI387">
        <v>8</v>
      </c>
      <c r="GP387" t="b">
        <v>1</v>
      </c>
      <c r="GQ387">
        <v>0.00510204081632653</v>
      </c>
      <c r="GR387">
        <v>8</v>
      </c>
    </row>
    <row r="388" spans="1:200">
      <c r="A388" s="6" t="s">
        <v>1632</v>
      </c>
      <c r="BL388">
        <v>8</v>
      </c>
      <c r="GP388" t="b">
        <v>1</v>
      </c>
      <c r="GQ388">
        <v>0.00510204081632653</v>
      </c>
      <c r="GR388">
        <v>8</v>
      </c>
    </row>
    <row r="389" spans="1:200">
      <c r="A389" s="6" t="s">
        <v>6455</v>
      </c>
      <c r="FD389">
        <v>8</v>
      </c>
      <c r="GP389" t="b">
        <v>1</v>
      </c>
      <c r="GQ389">
        <v>0.00510204081632653</v>
      </c>
      <c r="GR389">
        <v>8</v>
      </c>
    </row>
    <row r="390" spans="1:200">
      <c r="A390" s="6" t="s">
        <v>8462</v>
      </c>
      <c r="AK390">
        <v>1</v>
      </c>
      <c r="BC390">
        <v>5</v>
      </c>
      <c r="EB390">
        <v>1</v>
      </c>
      <c r="GI390">
        <v>1</v>
      </c>
      <c r="GP390" t="b">
        <v>0</v>
      </c>
      <c r="GQ390">
        <v>0.00510204081632653</v>
      </c>
      <c r="GR390">
        <v>8</v>
      </c>
    </row>
    <row r="391" spans="1:200">
      <c r="A391" s="6" t="s">
        <v>1414</v>
      </c>
      <c r="FJ391">
        <v>8</v>
      </c>
      <c r="GP391" t="b">
        <v>1</v>
      </c>
      <c r="GQ391">
        <v>0.00510204081632653</v>
      </c>
      <c r="GR391">
        <v>8</v>
      </c>
    </row>
    <row r="392" spans="1:200">
      <c r="A392" s="6" t="s">
        <v>561</v>
      </c>
      <c r="ES392">
        <v>8</v>
      </c>
      <c r="GP392" t="b">
        <v>1</v>
      </c>
      <c r="GQ392">
        <v>0.00510204081632653</v>
      </c>
      <c r="GR392">
        <v>8</v>
      </c>
    </row>
    <row r="393" spans="1:200">
      <c r="A393" s="6" t="s">
        <v>6496</v>
      </c>
      <c r="K393">
        <v>2</v>
      </c>
      <c r="AQ393">
        <v>1</v>
      </c>
      <c r="AY393">
        <v>1</v>
      </c>
      <c r="BF393">
        <v>1</v>
      </c>
      <c r="CX393">
        <v>1</v>
      </c>
      <c r="DP393">
        <v>1</v>
      </c>
      <c r="FS393">
        <v>1</v>
      </c>
      <c r="GP393" t="b">
        <v>0</v>
      </c>
      <c r="GQ393">
        <v>0.00510204081632653</v>
      </c>
      <c r="GR393">
        <v>8</v>
      </c>
    </row>
    <row r="394" spans="1:200">
      <c r="A394" s="6" t="s">
        <v>6418</v>
      </c>
      <c r="AV394">
        <v>8</v>
      </c>
      <c r="GP394" t="b">
        <v>1</v>
      </c>
      <c r="GQ394">
        <v>0.00510204081632653</v>
      </c>
      <c r="GR394">
        <v>8</v>
      </c>
    </row>
    <row r="395" spans="1:200">
      <c r="A395" s="6" t="s">
        <v>8175</v>
      </c>
      <c r="AW395">
        <v>1</v>
      </c>
      <c r="BZ395">
        <v>1</v>
      </c>
      <c r="CF395">
        <v>1</v>
      </c>
      <c r="CM395">
        <v>1</v>
      </c>
      <c r="CP395">
        <v>1</v>
      </c>
      <c r="EG395">
        <v>1</v>
      </c>
      <c r="FP395">
        <v>1</v>
      </c>
      <c r="GD395">
        <v>1</v>
      </c>
      <c r="GP395" t="b">
        <v>0</v>
      </c>
      <c r="GQ395">
        <v>0</v>
      </c>
      <c r="GR395">
        <v>8</v>
      </c>
    </row>
    <row r="396" spans="1:200">
      <c r="A396" s="6" t="s">
        <v>9028</v>
      </c>
      <c r="BL396">
        <v>1</v>
      </c>
      <c r="ED396">
        <v>2</v>
      </c>
      <c r="EG396">
        <v>3</v>
      </c>
      <c r="EK396">
        <v>2</v>
      </c>
      <c r="GP396" t="b">
        <v>0</v>
      </c>
      <c r="GQ396">
        <v>0.0153061224489796</v>
      </c>
      <c r="GR396">
        <v>8</v>
      </c>
    </row>
    <row r="397" spans="1:200">
      <c r="A397" s="6" t="s">
        <v>967</v>
      </c>
      <c r="AY397">
        <v>8</v>
      </c>
      <c r="GP397" t="b">
        <v>1</v>
      </c>
      <c r="GQ397">
        <v>0.00510204081632653</v>
      </c>
      <c r="GR397">
        <v>8</v>
      </c>
    </row>
    <row r="398" spans="1:200">
      <c r="A398" s="6" t="s">
        <v>759</v>
      </c>
      <c r="GK398">
        <v>8</v>
      </c>
      <c r="GP398" t="b">
        <v>1</v>
      </c>
      <c r="GQ398">
        <v>0.00510204081632653</v>
      </c>
      <c r="GR398">
        <v>8</v>
      </c>
    </row>
    <row r="399" spans="1:200">
      <c r="A399" s="6" t="s">
        <v>6791</v>
      </c>
      <c r="FD399">
        <v>8</v>
      </c>
      <c r="GP399" t="b">
        <v>1</v>
      </c>
      <c r="GQ399">
        <v>0.00510204081632653</v>
      </c>
      <c r="GR399">
        <v>8</v>
      </c>
    </row>
    <row r="400" spans="1:200">
      <c r="A400" s="6" t="s">
        <v>2091</v>
      </c>
      <c r="AS400">
        <v>8</v>
      </c>
      <c r="GP400" t="b">
        <v>1</v>
      </c>
      <c r="GQ400">
        <v>0.00510204081632653</v>
      </c>
      <c r="GR400">
        <v>8</v>
      </c>
    </row>
    <row r="401" spans="1:200">
      <c r="A401" s="6" t="s">
        <v>8464</v>
      </c>
      <c r="B401">
        <v>1</v>
      </c>
      <c r="C401">
        <v>1</v>
      </c>
      <c r="BG401">
        <v>1</v>
      </c>
      <c r="BP401">
        <v>1</v>
      </c>
      <c r="DC401">
        <v>1</v>
      </c>
      <c r="DQ401">
        <v>1</v>
      </c>
      <c r="FQ401">
        <v>1</v>
      </c>
      <c r="GE401">
        <v>1</v>
      </c>
      <c r="GP401" t="b">
        <v>0</v>
      </c>
      <c r="GQ401">
        <v>0</v>
      </c>
      <c r="GR401">
        <v>8</v>
      </c>
    </row>
    <row r="402" spans="1:200">
      <c r="A402" s="6" t="s">
        <v>497</v>
      </c>
      <c r="AB402">
        <v>8</v>
      </c>
      <c r="GP402" t="b">
        <v>1</v>
      </c>
      <c r="GQ402">
        <v>0.00510204081632653</v>
      </c>
      <c r="GR402">
        <v>8</v>
      </c>
    </row>
    <row r="403" spans="1:200">
      <c r="A403" s="6" t="s">
        <v>7331</v>
      </c>
      <c r="AO403">
        <v>1</v>
      </c>
      <c r="BC403">
        <v>1</v>
      </c>
      <c r="CW403">
        <v>2</v>
      </c>
      <c r="DI403">
        <v>3</v>
      </c>
      <c r="EH403">
        <v>1</v>
      </c>
      <c r="GP403" t="b">
        <v>0</v>
      </c>
      <c r="GQ403">
        <v>0.0102040816326531</v>
      </c>
      <c r="GR403">
        <v>8</v>
      </c>
    </row>
    <row r="404" spans="1:200">
      <c r="A404" s="6" t="s">
        <v>5996</v>
      </c>
      <c r="EG404">
        <v>2</v>
      </c>
      <c r="GI404">
        <v>6</v>
      </c>
      <c r="GP404" t="b">
        <v>0</v>
      </c>
      <c r="GQ404">
        <v>0.0102040816326531</v>
      </c>
      <c r="GR404">
        <v>8</v>
      </c>
    </row>
    <row r="405" spans="1:200">
      <c r="A405" s="6" t="s">
        <v>8219</v>
      </c>
      <c r="CG405">
        <v>3</v>
      </c>
      <c r="DL405">
        <v>1</v>
      </c>
      <c r="EC405">
        <v>1</v>
      </c>
      <c r="EJ405">
        <v>2</v>
      </c>
      <c r="FR405">
        <v>1</v>
      </c>
      <c r="GP405" t="b">
        <v>0</v>
      </c>
      <c r="GQ405">
        <v>0.0102040816326531</v>
      </c>
      <c r="GR405">
        <v>8</v>
      </c>
    </row>
    <row r="406" spans="1:200">
      <c r="A406" s="6" t="s">
        <v>1807</v>
      </c>
      <c r="DZ406">
        <v>8</v>
      </c>
      <c r="GP406" t="b">
        <v>1</v>
      </c>
      <c r="GQ406">
        <v>0.00510204081632653</v>
      </c>
      <c r="GR406">
        <v>8</v>
      </c>
    </row>
    <row r="407" spans="1:200">
      <c r="A407" s="6" t="s">
        <v>1840</v>
      </c>
      <c r="T407">
        <v>8</v>
      </c>
      <c r="GP407" t="b">
        <v>1</v>
      </c>
      <c r="GQ407">
        <v>0.00510204081632653</v>
      </c>
      <c r="GR407">
        <v>8</v>
      </c>
    </row>
    <row r="408" spans="1:200">
      <c r="A408" s="6" t="s">
        <v>3</v>
      </c>
      <c r="GB408">
        <v>8</v>
      </c>
      <c r="GP408" t="b">
        <v>1</v>
      </c>
      <c r="GQ408">
        <v>0.00510204081632653</v>
      </c>
      <c r="GR408">
        <v>8</v>
      </c>
    </row>
    <row r="409" spans="1:200">
      <c r="A409" s="6" t="s">
        <v>8156</v>
      </c>
      <c r="BU409">
        <v>2</v>
      </c>
      <c r="CO409">
        <v>1</v>
      </c>
      <c r="DP409">
        <v>1</v>
      </c>
      <c r="EL409">
        <v>1</v>
      </c>
      <c r="FD409">
        <v>1</v>
      </c>
      <c r="FN409">
        <v>1</v>
      </c>
      <c r="GN409">
        <v>1</v>
      </c>
      <c r="GP409" t="b">
        <v>0</v>
      </c>
      <c r="GQ409">
        <v>0.00510204081632653</v>
      </c>
      <c r="GR409">
        <v>8</v>
      </c>
    </row>
    <row r="410" spans="1:200">
      <c r="A410" s="6" t="s">
        <v>6421</v>
      </c>
      <c r="AV410">
        <v>8</v>
      </c>
      <c r="GP410" t="b">
        <v>1</v>
      </c>
      <c r="GQ410">
        <v>0.00510204081632653</v>
      </c>
      <c r="GR410">
        <v>8</v>
      </c>
    </row>
    <row r="411" spans="1:200">
      <c r="A411" s="6" t="s">
        <v>70</v>
      </c>
      <c r="E411">
        <v>8</v>
      </c>
      <c r="GP411" t="b">
        <v>1</v>
      </c>
      <c r="GQ411">
        <v>0.00510204081632653</v>
      </c>
      <c r="GR411">
        <v>8</v>
      </c>
    </row>
    <row r="412" spans="1:200">
      <c r="A412" s="6" t="s">
        <v>945</v>
      </c>
      <c r="FF412">
        <v>8</v>
      </c>
      <c r="GP412" t="b">
        <v>1</v>
      </c>
      <c r="GQ412">
        <v>0.00510204081632653</v>
      </c>
      <c r="GR412">
        <v>8</v>
      </c>
    </row>
    <row r="413" spans="1:200">
      <c r="A413" s="6" t="s">
        <v>7961</v>
      </c>
      <c r="AJ413">
        <v>1</v>
      </c>
      <c r="AV413">
        <v>2</v>
      </c>
      <c r="BZ413">
        <v>1</v>
      </c>
      <c r="CK413">
        <v>1</v>
      </c>
      <c r="DD413">
        <v>1</v>
      </c>
      <c r="ET413">
        <v>1</v>
      </c>
      <c r="FQ413">
        <v>1</v>
      </c>
      <c r="GP413" t="b">
        <v>0</v>
      </c>
      <c r="GQ413">
        <v>0.00510204081632653</v>
      </c>
      <c r="GR413">
        <v>8</v>
      </c>
    </row>
    <row r="414" spans="1:200">
      <c r="A414" s="6" t="s">
        <v>1054</v>
      </c>
      <c r="F414">
        <v>8</v>
      </c>
      <c r="GP414" t="b">
        <v>1</v>
      </c>
      <c r="GQ414">
        <v>0.00510204081632653</v>
      </c>
      <c r="GR414">
        <v>8</v>
      </c>
    </row>
    <row r="415" spans="1:200">
      <c r="A415" s="6" t="s">
        <v>7958</v>
      </c>
      <c r="U415">
        <v>1</v>
      </c>
      <c r="CJ415">
        <v>2</v>
      </c>
      <c r="GD415">
        <v>3</v>
      </c>
      <c r="GG415">
        <v>2</v>
      </c>
      <c r="GP415" t="b">
        <v>0</v>
      </c>
      <c r="GQ415">
        <v>0.0153061224489796</v>
      </c>
      <c r="GR415">
        <v>8</v>
      </c>
    </row>
    <row r="416" spans="1:200">
      <c r="A416" s="6" t="s">
        <v>213</v>
      </c>
      <c r="X416">
        <v>8</v>
      </c>
      <c r="GP416" t="b">
        <v>1</v>
      </c>
      <c r="GQ416">
        <v>0.00510204081632653</v>
      </c>
      <c r="GR416">
        <v>8</v>
      </c>
    </row>
    <row r="417" spans="1:200">
      <c r="A417" s="6" t="s">
        <v>1392</v>
      </c>
      <c r="EN417">
        <v>8</v>
      </c>
      <c r="GP417" t="b">
        <v>1</v>
      </c>
      <c r="GQ417">
        <v>0.00510204081632653</v>
      </c>
      <c r="GR417">
        <v>8</v>
      </c>
    </row>
    <row r="418" spans="1:200">
      <c r="A418" s="6" t="s">
        <v>8485</v>
      </c>
      <c r="P418">
        <v>1</v>
      </c>
      <c r="AO418">
        <v>1</v>
      </c>
      <c r="BE418">
        <v>1</v>
      </c>
      <c r="BO418">
        <v>1</v>
      </c>
      <c r="CN418">
        <v>1</v>
      </c>
      <c r="DT418">
        <v>1</v>
      </c>
      <c r="FY418">
        <v>1</v>
      </c>
      <c r="GG418">
        <v>1</v>
      </c>
      <c r="GP418" t="b">
        <v>0</v>
      </c>
      <c r="GQ418">
        <v>0</v>
      </c>
      <c r="GR418">
        <v>8</v>
      </c>
    </row>
    <row r="419" spans="1:200">
      <c r="A419" s="6" t="s">
        <v>8472</v>
      </c>
      <c r="AF419">
        <v>1</v>
      </c>
      <c r="AQ419">
        <v>1</v>
      </c>
      <c r="DN419">
        <v>1</v>
      </c>
      <c r="DR419">
        <v>1</v>
      </c>
      <c r="DS419">
        <v>2</v>
      </c>
      <c r="DU419">
        <v>1</v>
      </c>
      <c r="FZ419">
        <v>1</v>
      </c>
      <c r="GP419" t="b">
        <v>0</v>
      </c>
      <c r="GQ419">
        <v>0.00510204081632653</v>
      </c>
      <c r="GR419">
        <v>8</v>
      </c>
    </row>
    <row r="420" spans="1:200">
      <c r="A420" s="6" t="s">
        <v>1097</v>
      </c>
      <c r="FU420">
        <v>7</v>
      </c>
      <c r="GP420" t="b">
        <v>1</v>
      </c>
      <c r="GQ420">
        <v>0.00510204081632653</v>
      </c>
      <c r="GR420">
        <v>7</v>
      </c>
    </row>
    <row r="421" spans="1:200">
      <c r="A421" s="6" t="s">
        <v>6601</v>
      </c>
      <c r="Q421">
        <v>1</v>
      </c>
      <c r="AN421">
        <v>1</v>
      </c>
      <c r="CK421">
        <v>1</v>
      </c>
      <c r="CZ421">
        <v>1</v>
      </c>
      <c r="EI421">
        <v>1</v>
      </c>
      <c r="FE421">
        <v>1</v>
      </c>
      <c r="FP421">
        <v>1</v>
      </c>
      <c r="GP421" t="b">
        <v>0</v>
      </c>
      <c r="GQ421">
        <v>0</v>
      </c>
      <c r="GR421">
        <v>7</v>
      </c>
    </row>
    <row r="422" spans="1:200">
      <c r="A422" s="6" t="s">
        <v>6258</v>
      </c>
      <c r="AJ422">
        <v>2</v>
      </c>
      <c r="AV422">
        <v>4</v>
      </c>
      <c r="CK422">
        <v>1</v>
      </c>
      <c r="GP422" t="b">
        <v>0</v>
      </c>
      <c r="GQ422">
        <v>0.0102040816326531</v>
      </c>
      <c r="GR422">
        <v>7</v>
      </c>
    </row>
    <row r="423" spans="1:200">
      <c r="A423" s="6" t="s">
        <v>9029</v>
      </c>
      <c r="BP423">
        <v>1</v>
      </c>
      <c r="DH423">
        <v>2</v>
      </c>
      <c r="EU423">
        <v>2</v>
      </c>
      <c r="FB423">
        <v>1</v>
      </c>
      <c r="FG423">
        <v>1</v>
      </c>
      <c r="GP423" t="b">
        <v>0</v>
      </c>
      <c r="GQ423">
        <v>0.0102040816326531</v>
      </c>
      <c r="GR423">
        <v>7</v>
      </c>
    </row>
    <row r="424" spans="1:200">
      <c r="A424" s="6" t="s">
        <v>6739</v>
      </c>
      <c r="BU424">
        <v>3</v>
      </c>
      <c r="BV424">
        <v>1</v>
      </c>
      <c r="EL424">
        <v>1</v>
      </c>
      <c r="FH424">
        <v>2</v>
      </c>
      <c r="GP424" t="b">
        <v>0</v>
      </c>
      <c r="GQ424">
        <v>0.0102040816326531</v>
      </c>
      <c r="GR424">
        <v>7</v>
      </c>
    </row>
    <row r="425" spans="1:200">
      <c r="A425" s="6" t="s">
        <v>8152</v>
      </c>
      <c r="AJ425">
        <v>1</v>
      </c>
      <c r="AR425">
        <v>1</v>
      </c>
      <c r="CM425">
        <v>1</v>
      </c>
      <c r="DG425">
        <v>2</v>
      </c>
      <c r="EO425">
        <v>1</v>
      </c>
      <c r="FM425">
        <v>1</v>
      </c>
      <c r="GP425" t="b">
        <v>0</v>
      </c>
      <c r="GQ425">
        <v>0.00510204081632653</v>
      </c>
      <c r="GR425">
        <v>7</v>
      </c>
    </row>
    <row r="426" spans="1:200">
      <c r="A426" s="6" t="s">
        <v>2037</v>
      </c>
      <c r="DS426">
        <v>7</v>
      </c>
      <c r="GP426" t="b">
        <v>1</v>
      </c>
      <c r="GQ426">
        <v>0.00510204081632653</v>
      </c>
      <c r="GR426">
        <v>7</v>
      </c>
    </row>
    <row r="427" spans="1:200">
      <c r="A427" s="6" t="s">
        <v>2081</v>
      </c>
      <c r="GL427">
        <v>7</v>
      </c>
      <c r="GP427" t="b">
        <v>1</v>
      </c>
      <c r="GQ427">
        <v>0.00510204081632653</v>
      </c>
      <c r="GR427">
        <v>7</v>
      </c>
    </row>
    <row r="428" spans="1:200">
      <c r="A428" s="6" t="s">
        <v>8475</v>
      </c>
      <c r="N428">
        <v>2</v>
      </c>
      <c r="AI428">
        <v>3</v>
      </c>
      <c r="DB428">
        <v>1</v>
      </c>
      <c r="GC428">
        <v>1</v>
      </c>
      <c r="GP428" t="b">
        <v>0</v>
      </c>
      <c r="GQ428">
        <v>0.0102040816326531</v>
      </c>
      <c r="GR428">
        <v>7</v>
      </c>
    </row>
    <row r="429" spans="1:200">
      <c r="A429" s="6" t="s">
        <v>1217</v>
      </c>
      <c r="FC429">
        <v>7</v>
      </c>
      <c r="GP429" t="b">
        <v>1</v>
      </c>
      <c r="GQ429">
        <v>0.00510204081632653</v>
      </c>
      <c r="GR429">
        <v>7</v>
      </c>
    </row>
    <row r="430" spans="1:200">
      <c r="A430" s="6" t="s">
        <v>1228</v>
      </c>
      <c r="AG430">
        <v>7</v>
      </c>
      <c r="GP430" t="b">
        <v>1</v>
      </c>
      <c r="GQ430">
        <v>0.00510204081632653</v>
      </c>
      <c r="GR430">
        <v>7</v>
      </c>
    </row>
    <row r="431" spans="1:200">
      <c r="A431" s="6" t="s">
        <v>8370</v>
      </c>
      <c r="AJ431">
        <v>1</v>
      </c>
      <c r="BZ431">
        <v>1</v>
      </c>
      <c r="CK431">
        <v>1</v>
      </c>
      <c r="EI431">
        <v>1</v>
      </c>
      <c r="ET431">
        <v>1</v>
      </c>
      <c r="FK431">
        <v>1</v>
      </c>
      <c r="FM431">
        <v>1</v>
      </c>
      <c r="GP431" t="b">
        <v>0</v>
      </c>
      <c r="GQ431">
        <v>0</v>
      </c>
      <c r="GR431">
        <v>7</v>
      </c>
    </row>
    <row r="432" spans="1:200">
      <c r="A432" s="6" t="s">
        <v>8133</v>
      </c>
      <c r="R432">
        <v>1</v>
      </c>
      <c r="BF432">
        <v>1</v>
      </c>
      <c r="BZ432">
        <v>1</v>
      </c>
      <c r="CA432">
        <v>1</v>
      </c>
      <c r="CS432">
        <v>2</v>
      </c>
      <c r="DK432">
        <v>1</v>
      </c>
      <c r="GP432" t="b">
        <v>0</v>
      </c>
      <c r="GQ432">
        <v>0.00510204081632653</v>
      </c>
      <c r="GR432">
        <v>7</v>
      </c>
    </row>
    <row r="433" spans="1:200">
      <c r="A433" s="6" t="s">
        <v>9012</v>
      </c>
      <c r="AW433">
        <v>1</v>
      </c>
      <c r="CQ433">
        <v>1</v>
      </c>
      <c r="DR433">
        <v>1</v>
      </c>
      <c r="EG433">
        <v>1</v>
      </c>
      <c r="EU433">
        <v>1</v>
      </c>
      <c r="EW433">
        <v>1</v>
      </c>
      <c r="FT433">
        <v>1</v>
      </c>
      <c r="GP433" t="b">
        <v>0</v>
      </c>
      <c r="GQ433">
        <v>0</v>
      </c>
      <c r="GR433">
        <v>7</v>
      </c>
    </row>
    <row r="434" spans="1:200">
      <c r="A434" s="6" t="s">
        <v>8487</v>
      </c>
      <c r="CV434">
        <v>2</v>
      </c>
      <c r="FB434">
        <v>1</v>
      </c>
      <c r="FJ434">
        <v>1</v>
      </c>
      <c r="GI434">
        <v>3</v>
      </c>
      <c r="GP434" t="b">
        <v>0</v>
      </c>
      <c r="GQ434">
        <v>0.0102040816326531</v>
      </c>
      <c r="GR434">
        <v>7</v>
      </c>
    </row>
    <row r="435" spans="1:200">
      <c r="A435" s="6" t="s">
        <v>6276</v>
      </c>
      <c r="AK435">
        <v>1</v>
      </c>
      <c r="BC435">
        <v>1</v>
      </c>
      <c r="BW435">
        <v>1</v>
      </c>
      <c r="CG435">
        <v>3</v>
      </c>
      <c r="DY435">
        <v>1</v>
      </c>
      <c r="GP435" t="b">
        <v>0</v>
      </c>
      <c r="GQ435">
        <v>0.00510204081632653</v>
      </c>
      <c r="GR435">
        <v>7</v>
      </c>
    </row>
    <row r="436" spans="1:200">
      <c r="A436" s="6" t="s">
        <v>7348</v>
      </c>
      <c r="AK436">
        <v>1</v>
      </c>
      <c r="BC436">
        <v>1</v>
      </c>
      <c r="DA436">
        <v>1</v>
      </c>
      <c r="DD436">
        <v>2</v>
      </c>
      <c r="DE436">
        <v>1</v>
      </c>
      <c r="FQ436">
        <v>1</v>
      </c>
      <c r="GP436" t="b">
        <v>0</v>
      </c>
      <c r="GQ436">
        <v>0.00510204081632653</v>
      </c>
      <c r="GR436">
        <v>7</v>
      </c>
    </row>
    <row r="437" spans="1:200">
      <c r="A437" s="6" t="s">
        <v>1044</v>
      </c>
      <c r="AT437">
        <v>7</v>
      </c>
      <c r="GP437" t="b">
        <v>1</v>
      </c>
      <c r="GQ437">
        <v>0.00510204081632653</v>
      </c>
      <c r="GR437">
        <v>7</v>
      </c>
    </row>
    <row r="438" spans="1:200">
      <c r="A438" s="6" t="s">
        <v>6263</v>
      </c>
      <c r="D438">
        <v>1</v>
      </c>
      <c r="AE438">
        <v>2</v>
      </c>
      <c r="CX438">
        <v>1</v>
      </c>
      <c r="EU438">
        <v>1</v>
      </c>
      <c r="FL438">
        <v>1</v>
      </c>
      <c r="FS438">
        <v>1</v>
      </c>
      <c r="GP438" t="b">
        <v>0</v>
      </c>
      <c r="GQ438">
        <v>0.00510204081632653</v>
      </c>
      <c r="GR438">
        <v>7</v>
      </c>
    </row>
    <row r="439" spans="1:200">
      <c r="A439" s="6" t="s">
        <v>8200</v>
      </c>
      <c r="O439">
        <v>1</v>
      </c>
      <c r="X439">
        <v>1</v>
      </c>
      <c r="AN439">
        <v>1</v>
      </c>
      <c r="AS439">
        <v>1</v>
      </c>
      <c r="BA439">
        <v>1</v>
      </c>
      <c r="CK439">
        <v>1</v>
      </c>
      <c r="ES439">
        <v>1</v>
      </c>
      <c r="GP439" t="b">
        <v>0</v>
      </c>
      <c r="GQ439">
        <v>0</v>
      </c>
      <c r="GR439">
        <v>7</v>
      </c>
    </row>
    <row r="440" spans="1:200">
      <c r="A440" s="6" t="s">
        <v>8037</v>
      </c>
      <c r="BR440">
        <v>5</v>
      </c>
      <c r="FH440">
        <v>1</v>
      </c>
      <c r="GH440">
        <v>1</v>
      </c>
      <c r="GP440" t="b">
        <v>0</v>
      </c>
      <c r="GQ440">
        <v>0.00510204081632653</v>
      </c>
      <c r="GR440">
        <v>7</v>
      </c>
    </row>
    <row r="441" spans="1:200">
      <c r="A441" s="6" t="s">
        <v>279</v>
      </c>
      <c r="AA441">
        <v>7</v>
      </c>
      <c r="GP441" t="b">
        <v>1</v>
      </c>
      <c r="GQ441">
        <v>0.00510204081632653</v>
      </c>
      <c r="GR441">
        <v>7</v>
      </c>
    </row>
    <row r="442" spans="1:200">
      <c r="A442" s="6" t="s">
        <v>6274</v>
      </c>
      <c r="AU442">
        <v>1</v>
      </c>
      <c r="AV442">
        <v>1</v>
      </c>
      <c r="BM442">
        <v>1</v>
      </c>
      <c r="BY442">
        <v>1</v>
      </c>
      <c r="CL442">
        <v>1</v>
      </c>
      <c r="EP442">
        <v>1</v>
      </c>
      <c r="FI442">
        <v>1</v>
      </c>
      <c r="GP442" t="b">
        <v>0</v>
      </c>
      <c r="GQ442">
        <v>0</v>
      </c>
      <c r="GR442">
        <v>7</v>
      </c>
    </row>
    <row r="443" spans="1:200">
      <c r="A443" s="6" t="s">
        <v>4513</v>
      </c>
      <c r="G443">
        <v>1</v>
      </c>
      <c r="AN443">
        <v>1</v>
      </c>
      <c r="AR443">
        <v>1</v>
      </c>
      <c r="CM443">
        <v>1</v>
      </c>
      <c r="DT443">
        <v>1</v>
      </c>
      <c r="FM443">
        <v>1</v>
      </c>
      <c r="GI443">
        <v>1</v>
      </c>
      <c r="GP443" t="b">
        <v>0</v>
      </c>
      <c r="GQ443">
        <v>0</v>
      </c>
      <c r="GR443">
        <v>7</v>
      </c>
    </row>
    <row r="444" spans="1:200">
      <c r="A444" s="6" t="s">
        <v>9030</v>
      </c>
      <c r="B444">
        <v>1</v>
      </c>
      <c r="DC444">
        <v>1</v>
      </c>
      <c r="DG444">
        <v>3</v>
      </c>
      <c r="FG444">
        <v>1</v>
      </c>
      <c r="FM444">
        <v>1</v>
      </c>
      <c r="GP444" t="b">
        <v>0</v>
      </c>
      <c r="GQ444">
        <v>0.00510204081632653</v>
      </c>
      <c r="GR444">
        <v>7</v>
      </c>
    </row>
    <row r="445" spans="1:200">
      <c r="A445" s="6" t="s">
        <v>8352</v>
      </c>
      <c r="BH445">
        <v>3</v>
      </c>
      <c r="CW445">
        <v>1</v>
      </c>
      <c r="EE445">
        <v>1</v>
      </c>
      <c r="FC445">
        <v>1</v>
      </c>
      <c r="FQ445">
        <v>1</v>
      </c>
      <c r="GP445" t="b">
        <v>0</v>
      </c>
      <c r="GQ445">
        <v>0.00510204081632653</v>
      </c>
      <c r="GR445">
        <v>7</v>
      </c>
    </row>
    <row r="446" spans="1:200">
      <c r="A446" s="6" t="s">
        <v>792</v>
      </c>
      <c r="CE446">
        <v>7</v>
      </c>
      <c r="GP446" t="b">
        <v>1</v>
      </c>
      <c r="GQ446">
        <v>0.00510204081632653</v>
      </c>
      <c r="GR446">
        <v>7</v>
      </c>
    </row>
    <row r="447" spans="1:200">
      <c r="A447" s="6" t="s">
        <v>8195</v>
      </c>
      <c r="G447">
        <v>1</v>
      </c>
      <c r="BL447">
        <v>1</v>
      </c>
      <c r="CE447">
        <v>1</v>
      </c>
      <c r="CI447">
        <v>1</v>
      </c>
      <c r="DB447">
        <v>1</v>
      </c>
      <c r="FG447">
        <v>1</v>
      </c>
      <c r="FQ447">
        <v>1</v>
      </c>
      <c r="GP447" t="b">
        <v>0</v>
      </c>
      <c r="GQ447">
        <v>0</v>
      </c>
      <c r="GR447">
        <v>7</v>
      </c>
    </row>
    <row r="448" spans="1:200">
      <c r="A448" s="6" t="s">
        <v>7451</v>
      </c>
      <c r="BG448">
        <v>4</v>
      </c>
      <c r="FZ448">
        <v>3</v>
      </c>
      <c r="GP448" t="b">
        <v>0</v>
      </c>
      <c r="GQ448">
        <v>0.0102040816326531</v>
      </c>
      <c r="GR448">
        <v>7</v>
      </c>
    </row>
    <row r="449" spans="1:200">
      <c r="A449" s="6" t="s">
        <v>8213</v>
      </c>
      <c r="BH449">
        <v>1</v>
      </c>
      <c r="CV449">
        <v>3</v>
      </c>
      <c r="DO449">
        <v>2</v>
      </c>
      <c r="DW449">
        <v>1</v>
      </c>
      <c r="GP449" t="b">
        <v>0</v>
      </c>
      <c r="GQ449">
        <v>0.0102040816326531</v>
      </c>
      <c r="GR449">
        <v>7</v>
      </c>
    </row>
    <row r="450" spans="1:200">
      <c r="A450" s="6" t="s">
        <v>8693</v>
      </c>
      <c r="Y450">
        <v>1</v>
      </c>
      <c r="CE450">
        <v>1</v>
      </c>
      <c r="CQ450">
        <v>1</v>
      </c>
      <c r="CV450">
        <v>1</v>
      </c>
      <c r="DC450">
        <v>1</v>
      </c>
      <c r="ES450">
        <v>1</v>
      </c>
      <c r="FX450">
        <v>1</v>
      </c>
      <c r="GP450" t="b">
        <v>0</v>
      </c>
      <c r="GQ450">
        <v>0</v>
      </c>
      <c r="GR450">
        <v>7</v>
      </c>
    </row>
    <row r="451" spans="1:200">
      <c r="A451" s="6" t="s">
        <v>649</v>
      </c>
      <c r="AQ451">
        <v>7</v>
      </c>
      <c r="GP451" t="b">
        <v>1</v>
      </c>
      <c r="GQ451">
        <v>0.00510204081632653</v>
      </c>
      <c r="GR451">
        <v>7</v>
      </c>
    </row>
    <row r="452" spans="1:200">
      <c r="A452" s="6" t="s">
        <v>1971</v>
      </c>
      <c r="FR452">
        <v>6</v>
      </c>
      <c r="GP452" t="b">
        <v>1</v>
      </c>
      <c r="GQ452">
        <v>0.00510204081632653</v>
      </c>
      <c r="GR452">
        <v>6</v>
      </c>
    </row>
    <row r="453" spans="1:200">
      <c r="A453" s="6" t="s">
        <v>8161</v>
      </c>
      <c r="E453">
        <v>1</v>
      </c>
      <c r="H453">
        <v>1</v>
      </c>
      <c r="I453">
        <v>1</v>
      </c>
      <c r="BP453">
        <v>1</v>
      </c>
      <c r="DB453">
        <v>1</v>
      </c>
      <c r="FV453">
        <v>1</v>
      </c>
      <c r="GP453" t="b">
        <v>0</v>
      </c>
      <c r="GQ453">
        <v>0</v>
      </c>
      <c r="GR453">
        <v>6</v>
      </c>
    </row>
    <row r="454" spans="1:200">
      <c r="A454" s="6" t="s">
        <v>8864</v>
      </c>
      <c r="AE454">
        <v>1</v>
      </c>
      <c r="AI454">
        <v>1</v>
      </c>
      <c r="BD454">
        <v>1</v>
      </c>
      <c r="BN454">
        <v>1</v>
      </c>
      <c r="CN454">
        <v>1</v>
      </c>
      <c r="DH454">
        <v>1</v>
      </c>
      <c r="GP454" t="b">
        <v>0</v>
      </c>
      <c r="GQ454">
        <v>0</v>
      </c>
      <c r="GR454">
        <v>6</v>
      </c>
    </row>
    <row r="455" spans="1:200">
      <c r="A455" s="6" t="s">
        <v>4502</v>
      </c>
      <c r="V455">
        <v>1</v>
      </c>
      <c r="AR455">
        <v>1</v>
      </c>
      <c r="DE455">
        <v>1</v>
      </c>
      <c r="GD455">
        <v>3</v>
      </c>
      <c r="GP455" t="b">
        <v>0</v>
      </c>
      <c r="GQ455">
        <v>0.00510204081632653</v>
      </c>
      <c r="GR455">
        <v>6</v>
      </c>
    </row>
    <row r="456" spans="1:200">
      <c r="A456" s="6" t="s">
        <v>8314</v>
      </c>
      <c r="Y456">
        <v>1</v>
      </c>
      <c r="AE456">
        <v>1</v>
      </c>
      <c r="BF456">
        <v>1</v>
      </c>
      <c r="DV456">
        <v>1</v>
      </c>
      <c r="EC456">
        <v>1</v>
      </c>
      <c r="GF456">
        <v>1</v>
      </c>
      <c r="GP456" t="b">
        <v>0</v>
      </c>
      <c r="GQ456">
        <v>0</v>
      </c>
      <c r="GR456">
        <v>6</v>
      </c>
    </row>
    <row r="457" spans="1:200">
      <c r="A457" s="6" t="s">
        <v>8552</v>
      </c>
      <c r="AZ457">
        <v>1</v>
      </c>
      <c r="BB457">
        <v>1</v>
      </c>
      <c r="CD457">
        <v>1</v>
      </c>
      <c r="CY457">
        <v>1</v>
      </c>
      <c r="FK457">
        <v>1</v>
      </c>
      <c r="GA457">
        <v>1</v>
      </c>
      <c r="GP457" t="b">
        <v>0</v>
      </c>
      <c r="GQ457">
        <v>0</v>
      </c>
      <c r="GR457">
        <v>6</v>
      </c>
    </row>
    <row r="458" spans="1:200">
      <c r="A458" s="6" t="s">
        <v>8197</v>
      </c>
      <c r="BC458">
        <v>4</v>
      </c>
      <c r="DA458">
        <v>2</v>
      </c>
      <c r="GP458" t="b">
        <v>0</v>
      </c>
      <c r="GQ458">
        <v>0.0102040816326531</v>
      </c>
      <c r="GR458">
        <v>6</v>
      </c>
    </row>
    <row r="459" spans="1:200">
      <c r="A459" s="6" t="s">
        <v>8154</v>
      </c>
      <c r="AP459">
        <v>1</v>
      </c>
      <c r="CO459">
        <v>1</v>
      </c>
      <c r="DQ459">
        <v>1</v>
      </c>
      <c r="EU459">
        <v>1</v>
      </c>
      <c r="FQ459">
        <v>1</v>
      </c>
      <c r="GK459">
        <v>1</v>
      </c>
      <c r="GP459" t="b">
        <v>0</v>
      </c>
      <c r="GQ459">
        <v>0</v>
      </c>
      <c r="GR459">
        <v>6</v>
      </c>
    </row>
    <row r="460" spans="1:200">
      <c r="A460" s="6" t="s">
        <v>7075</v>
      </c>
      <c r="AI460">
        <v>1</v>
      </c>
      <c r="BG460">
        <v>1</v>
      </c>
      <c r="BR460">
        <v>1</v>
      </c>
      <c r="CX460">
        <v>1</v>
      </c>
      <c r="CY460">
        <v>1</v>
      </c>
      <c r="FZ460">
        <v>1</v>
      </c>
      <c r="GP460" t="b">
        <v>0</v>
      </c>
      <c r="GQ460">
        <v>0</v>
      </c>
      <c r="GR460">
        <v>6</v>
      </c>
    </row>
    <row r="461" spans="1:200">
      <c r="A461" s="6" t="s">
        <v>8887</v>
      </c>
      <c r="S461">
        <v>1</v>
      </c>
      <c r="DH461">
        <v>1</v>
      </c>
      <c r="ES461">
        <v>1</v>
      </c>
      <c r="EU461">
        <v>1</v>
      </c>
      <c r="FZ461">
        <v>1</v>
      </c>
      <c r="GA461">
        <v>1</v>
      </c>
      <c r="GP461" t="b">
        <v>0</v>
      </c>
      <c r="GQ461">
        <v>0</v>
      </c>
      <c r="GR461">
        <v>6</v>
      </c>
    </row>
    <row r="462" spans="1:200">
      <c r="A462" s="6" t="s">
        <v>8604</v>
      </c>
      <c r="W462">
        <v>1</v>
      </c>
      <c r="CW462">
        <v>1</v>
      </c>
      <c r="DK462">
        <v>1</v>
      </c>
      <c r="EQ462">
        <v>1</v>
      </c>
      <c r="EW462">
        <v>1</v>
      </c>
      <c r="FN462">
        <v>1</v>
      </c>
      <c r="GP462" t="b">
        <v>0</v>
      </c>
      <c r="GQ462">
        <v>0</v>
      </c>
      <c r="GR462">
        <v>6</v>
      </c>
    </row>
    <row r="463" spans="1:200">
      <c r="A463" s="6" t="s">
        <v>5948</v>
      </c>
      <c r="F463">
        <v>1</v>
      </c>
      <c r="BE463">
        <v>1</v>
      </c>
      <c r="CW463">
        <v>1</v>
      </c>
      <c r="EE463">
        <v>1</v>
      </c>
      <c r="EP463">
        <v>1</v>
      </c>
      <c r="ES463">
        <v>1</v>
      </c>
      <c r="GP463" t="b">
        <v>0</v>
      </c>
      <c r="GQ463">
        <v>0</v>
      </c>
      <c r="GR463">
        <v>6</v>
      </c>
    </row>
    <row r="464" spans="1:200">
      <c r="A464" s="6" t="s">
        <v>8204</v>
      </c>
      <c r="BT464">
        <v>1</v>
      </c>
      <c r="BW464">
        <v>1</v>
      </c>
      <c r="BZ464">
        <v>1</v>
      </c>
      <c r="CP464">
        <v>1</v>
      </c>
      <c r="EI464">
        <v>1</v>
      </c>
      <c r="FN464">
        <v>1</v>
      </c>
      <c r="GP464" t="b">
        <v>0</v>
      </c>
      <c r="GQ464">
        <v>0</v>
      </c>
      <c r="GR464">
        <v>6</v>
      </c>
    </row>
    <row r="465" spans="1:200">
      <c r="A465" s="6" t="s">
        <v>8468</v>
      </c>
      <c r="N465">
        <v>1</v>
      </c>
      <c r="BD465">
        <v>3</v>
      </c>
      <c r="CD465">
        <v>1</v>
      </c>
      <c r="DB465">
        <v>1</v>
      </c>
      <c r="GP465" t="b">
        <v>0</v>
      </c>
      <c r="GQ465">
        <v>0.00510204081632653</v>
      </c>
      <c r="GR465">
        <v>6</v>
      </c>
    </row>
    <row r="466" spans="1:200">
      <c r="A466" s="6" t="s">
        <v>8172</v>
      </c>
      <c r="AW466">
        <v>2</v>
      </c>
      <c r="BL466">
        <v>1</v>
      </c>
      <c r="DR466">
        <v>1</v>
      </c>
      <c r="DV466">
        <v>1</v>
      </c>
      <c r="GK466">
        <v>1</v>
      </c>
      <c r="GP466" t="b">
        <v>0</v>
      </c>
      <c r="GQ466">
        <v>0.00510204081632653</v>
      </c>
      <c r="GR466">
        <v>6</v>
      </c>
    </row>
    <row r="467" spans="1:200">
      <c r="A467" s="6" t="s">
        <v>6441</v>
      </c>
      <c r="K467">
        <v>1</v>
      </c>
      <c r="L467">
        <v>1</v>
      </c>
      <c r="DS467">
        <v>2</v>
      </c>
      <c r="DW467">
        <v>1</v>
      </c>
      <c r="EJ467">
        <v>1</v>
      </c>
      <c r="GP467" t="b">
        <v>0</v>
      </c>
      <c r="GQ467">
        <v>0.00510204081632653</v>
      </c>
      <c r="GR467">
        <v>6</v>
      </c>
    </row>
    <row r="468" spans="1:200">
      <c r="A468" s="6" t="s">
        <v>7030</v>
      </c>
      <c r="B468">
        <v>1</v>
      </c>
      <c r="AX468">
        <v>1</v>
      </c>
      <c r="DS468">
        <v>1</v>
      </c>
      <c r="FD468">
        <v>1</v>
      </c>
      <c r="FY468">
        <v>2</v>
      </c>
      <c r="GP468" t="b">
        <v>0</v>
      </c>
      <c r="GQ468">
        <v>0.00510204081632653</v>
      </c>
      <c r="GR468">
        <v>6</v>
      </c>
    </row>
    <row r="469" spans="1:200">
      <c r="A469" s="6" t="s">
        <v>8918</v>
      </c>
      <c r="AH469">
        <v>1</v>
      </c>
      <c r="AP469">
        <v>1</v>
      </c>
      <c r="AT469">
        <v>1</v>
      </c>
      <c r="BR469">
        <v>1</v>
      </c>
      <c r="EX469">
        <v>1</v>
      </c>
      <c r="FL469">
        <v>1</v>
      </c>
      <c r="GP469" t="b">
        <v>0</v>
      </c>
      <c r="GQ469">
        <v>0</v>
      </c>
      <c r="GR469">
        <v>6</v>
      </c>
    </row>
    <row r="470" spans="1:200">
      <c r="A470" s="6" t="s">
        <v>8931</v>
      </c>
      <c r="AC470">
        <v>1</v>
      </c>
      <c r="CG470">
        <v>1</v>
      </c>
      <c r="DU470">
        <v>1</v>
      </c>
      <c r="EC470">
        <v>1</v>
      </c>
      <c r="GG470">
        <v>1</v>
      </c>
      <c r="GI470">
        <v>1</v>
      </c>
      <c r="GP470" t="b">
        <v>0</v>
      </c>
      <c r="GQ470">
        <v>0</v>
      </c>
      <c r="GR470">
        <v>6</v>
      </c>
    </row>
    <row r="471" spans="1:200">
      <c r="A471" s="6" t="s">
        <v>8159</v>
      </c>
      <c r="E471">
        <v>1</v>
      </c>
      <c r="Q471">
        <v>1</v>
      </c>
      <c r="BL471">
        <v>1</v>
      </c>
      <c r="CX471">
        <v>1</v>
      </c>
      <c r="ER471">
        <v>1</v>
      </c>
      <c r="GJ471">
        <v>1</v>
      </c>
      <c r="GP471" t="b">
        <v>0</v>
      </c>
      <c r="GQ471">
        <v>0</v>
      </c>
      <c r="GR471">
        <v>6</v>
      </c>
    </row>
    <row r="472" spans="1:200">
      <c r="A472" s="6" t="s">
        <v>8500</v>
      </c>
      <c r="B472">
        <v>1</v>
      </c>
      <c r="CY472">
        <v>1</v>
      </c>
      <c r="DX472">
        <v>1</v>
      </c>
      <c r="FC472">
        <v>2</v>
      </c>
      <c r="GN472">
        <v>1</v>
      </c>
      <c r="GP472" t="b">
        <v>0</v>
      </c>
      <c r="GQ472">
        <v>0.00510204081632653</v>
      </c>
      <c r="GR472">
        <v>6</v>
      </c>
    </row>
    <row r="473" spans="1:200">
      <c r="A473" s="6" t="s">
        <v>8869</v>
      </c>
      <c r="Y473">
        <v>1</v>
      </c>
      <c r="AY473">
        <v>1</v>
      </c>
      <c r="BS473">
        <v>1</v>
      </c>
      <c r="CC473">
        <v>1</v>
      </c>
      <c r="DJ473">
        <v>1</v>
      </c>
      <c r="DK473">
        <v>1</v>
      </c>
      <c r="GP473" t="b">
        <v>0</v>
      </c>
      <c r="GQ473">
        <v>0</v>
      </c>
      <c r="GR473">
        <v>6</v>
      </c>
    </row>
    <row r="474" spans="1:200">
      <c r="A474" s="6" t="s">
        <v>26</v>
      </c>
      <c r="FT474">
        <v>6</v>
      </c>
      <c r="GP474" t="b">
        <v>1</v>
      </c>
      <c r="GQ474">
        <v>0.00510204081632653</v>
      </c>
      <c r="GR474">
        <v>6</v>
      </c>
    </row>
    <row r="475" spans="1:200">
      <c r="A475" s="6" t="s">
        <v>8523</v>
      </c>
      <c r="X475">
        <v>1</v>
      </c>
      <c r="CG475">
        <v>2</v>
      </c>
      <c r="DW475">
        <v>2</v>
      </c>
      <c r="EY475">
        <v>1</v>
      </c>
      <c r="GP475" t="b">
        <v>0</v>
      </c>
      <c r="GQ475">
        <v>0.0102040816326531</v>
      </c>
      <c r="GR475">
        <v>6</v>
      </c>
    </row>
    <row r="476" spans="1:200">
      <c r="A476" s="6" t="s">
        <v>858</v>
      </c>
      <c r="DT476">
        <v>6</v>
      </c>
      <c r="GP476" t="b">
        <v>1</v>
      </c>
      <c r="GQ476">
        <v>0.00510204081632653</v>
      </c>
      <c r="GR476">
        <v>6</v>
      </c>
    </row>
    <row r="477" spans="1:200">
      <c r="A477" s="6" t="s">
        <v>1316</v>
      </c>
      <c r="BM477">
        <v>6</v>
      </c>
      <c r="GP477" t="b">
        <v>1</v>
      </c>
      <c r="GQ477">
        <v>0.00510204081632653</v>
      </c>
      <c r="GR477">
        <v>6</v>
      </c>
    </row>
    <row r="478" spans="1:200">
      <c r="A478" s="6" t="s">
        <v>1621</v>
      </c>
      <c r="CU478">
        <v>6</v>
      </c>
      <c r="GP478" t="b">
        <v>1</v>
      </c>
      <c r="GQ478">
        <v>0.00510204081632653</v>
      </c>
      <c r="GR478">
        <v>6</v>
      </c>
    </row>
    <row r="479" spans="1:200">
      <c r="A479" s="6" t="s">
        <v>1709</v>
      </c>
      <c r="Q479">
        <v>6</v>
      </c>
      <c r="GP479" t="b">
        <v>1</v>
      </c>
      <c r="GQ479">
        <v>0.00510204081632653</v>
      </c>
      <c r="GR479">
        <v>6</v>
      </c>
    </row>
    <row r="480" spans="1:200">
      <c r="A480" s="6" t="s">
        <v>6179</v>
      </c>
      <c r="B480">
        <v>1</v>
      </c>
      <c r="AP480">
        <v>1</v>
      </c>
      <c r="CB480">
        <v>1</v>
      </c>
      <c r="EP480">
        <v>1</v>
      </c>
      <c r="ES480">
        <v>1</v>
      </c>
      <c r="FG480">
        <v>1</v>
      </c>
      <c r="GP480" t="b">
        <v>0</v>
      </c>
      <c r="GQ480">
        <v>0</v>
      </c>
      <c r="GR480">
        <v>6</v>
      </c>
    </row>
    <row r="481" spans="1:200">
      <c r="A481" s="6" t="s">
        <v>9031</v>
      </c>
      <c r="AE481">
        <v>1</v>
      </c>
      <c r="BF481">
        <v>1</v>
      </c>
      <c r="DH481">
        <v>1</v>
      </c>
      <c r="FB481">
        <v>2</v>
      </c>
      <c r="FS481">
        <v>1</v>
      </c>
      <c r="GP481" t="b">
        <v>0</v>
      </c>
      <c r="GQ481">
        <v>0.00510204081632653</v>
      </c>
      <c r="GR481">
        <v>6</v>
      </c>
    </row>
    <row r="482" spans="1:200">
      <c r="A482" s="6" t="s">
        <v>8486</v>
      </c>
      <c r="AK482">
        <v>2</v>
      </c>
      <c r="BC482">
        <v>1</v>
      </c>
      <c r="DA482">
        <v>1</v>
      </c>
      <c r="EH482">
        <v>1</v>
      </c>
      <c r="FS482">
        <v>1</v>
      </c>
      <c r="GP482" t="b">
        <v>0</v>
      </c>
      <c r="GQ482">
        <v>0.00510204081632653</v>
      </c>
      <c r="GR482">
        <v>6</v>
      </c>
    </row>
    <row r="483" spans="1:200">
      <c r="A483" s="6" t="s">
        <v>8594</v>
      </c>
      <c r="D483">
        <v>1</v>
      </c>
      <c r="CL483">
        <v>1</v>
      </c>
      <c r="CQ483">
        <v>1</v>
      </c>
      <c r="EN483">
        <v>1</v>
      </c>
      <c r="FR483">
        <v>2</v>
      </c>
      <c r="GP483" t="b">
        <v>0</v>
      </c>
      <c r="GQ483">
        <v>0.00510204081632653</v>
      </c>
      <c r="GR483">
        <v>6</v>
      </c>
    </row>
    <row r="484" spans="1:200">
      <c r="A484" s="6" t="s">
        <v>9032</v>
      </c>
      <c r="BG484">
        <v>1</v>
      </c>
      <c r="DH484">
        <v>2</v>
      </c>
      <c r="ES484">
        <v>1</v>
      </c>
      <c r="EU484">
        <v>2</v>
      </c>
      <c r="GP484" t="b">
        <v>0</v>
      </c>
      <c r="GQ484">
        <v>0.0102040816326531</v>
      </c>
      <c r="GR484">
        <v>6</v>
      </c>
    </row>
    <row r="485" spans="1:200">
      <c r="A485" s="6" t="s">
        <v>7041</v>
      </c>
      <c r="BR485">
        <v>2</v>
      </c>
      <c r="BZ485">
        <v>1</v>
      </c>
      <c r="CF485">
        <v>1</v>
      </c>
      <c r="GA485">
        <v>1</v>
      </c>
      <c r="GH485">
        <v>1</v>
      </c>
      <c r="GP485" t="b">
        <v>0</v>
      </c>
      <c r="GQ485">
        <v>0.00510204081632653</v>
      </c>
      <c r="GR485">
        <v>6</v>
      </c>
    </row>
    <row r="486" spans="1:200">
      <c r="A486" s="6" t="s">
        <v>9033</v>
      </c>
      <c r="D486">
        <v>1</v>
      </c>
      <c r="Y486">
        <v>1</v>
      </c>
      <c r="AE486">
        <v>1</v>
      </c>
      <c r="BF486">
        <v>1</v>
      </c>
      <c r="EK486">
        <v>1</v>
      </c>
      <c r="FW486">
        <v>1</v>
      </c>
      <c r="GP486" t="b">
        <v>0</v>
      </c>
      <c r="GQ486">
        <v>0</v>
      </c>
      <c r="GR486">
        <v>6</v>
      </c>
    </row>
    <row r="487" spans="1:200">
      <c r="A487" s="6" t="s">
        <v>8823</v>
      </c>
      <c r="V487">
        <v>1</v>
      </c>
      <c r="CH487">
        <v>4</v>
      </c>
      <c r="DT487">
        <v>1</v>
      </c>
      <c r="GP487" t="b">
        <v>0</v>
      </c>
      <c r="GQ487">
        <v>0.00510204081632653</v>
      </c>
      <c r="GR487">
        <v>6</v>
      </c>
    </row>
    <row r="488" spans="1:200">
      <c r="A488" s="6" t="s">
        <v>8880</v>
      </c>
      <c r="P488">
        <v>1</v>
      </c>
      <c r="CD488">
        <v>1</v>
      </c>
      <c r="DQ488">
        <v>1</v>
      </c>
      <c r="FD488">
        <v>1</v>
      </c>
      <c r="FY488">
        <v>1</v>
      </c>
      <c r="GP488" t="b">
        <v>0</v>
      </c>
      <c r="GQ488">
        <v>0</v>
      </c>
      <c r="GR488">
        <v>5</v>
      </c>
    </row>
    <row r="489" spans="1:200">
      <c r="A489" s="6" t="s">
        <v>9034</v>
      </c>
      <c r="CN489">
        <v>1</v>
      </c>
      <c r="DQ489">
        <v>1</v>
      </c>
      <c r="FQ489">
        <v>2</v>
      </c>
      <c r="GE489">
        <v>1</v>
      </c>
      <c r="GP489" t="b">
        <v>0</v>
      </c>
      <c r="GQ489">
        <v>0.00510204081632653</v>
      </c>
      <c r="GR489">
        <v>5</v>
      </c>
    </row>
    <row r="490" spans="1:200">
      <c r="A490" s="6" t="s">
        <v>6651</v>
      </c>
      <c r="AH490">
        <v>1</v>
      </c>
      <c r="BD490">
        <v>2</v>
      </c>
      <c r="EG490">
        <v>1</v>
      </c>
      <c r="FJ490">
        <v>1</v>
      </c>
      <c r="GP490" t="b">
        <v>0</v>
      </c>
      <c r="GQ490">
        <v>0.00510204081632653</v>
      </c>
      <c r="GR490">
        <v>5</v>
      </c>
    </row>
    <row r="491" spans="1:200">
      <c r="A491" s="6" t="s">
        <v>8922</v>
      </c>
      <c r="BP491">
        <v>1</v>
      </c>
      <c r="DC491">
        <v>1</v>
      </c>
      <c r="FC491">
        <v>2</v>
      </c>
      <c r="GJ491">
        <v>1</v>
      </c>
      <c r="GP491" t="b">
        <v>0</v>
      </c>
      <c r="GQ491">
        <v>0.00510204081632653</v>
      </c>
      <c r="GR491">
        <v>5</v>
      </c>
    </row>
    <row r="492" spans="1:200">
      <c r="A492" s="6" t="s">
        <v>9035</v>
      </c>
      <c r="BN492">
        <v>4</v>
      </c>
      <c r="FB492">
        <v>1</v>
      </c>
      <c r="GP492" t="b">
        <v>0</v>
      </c>
      <c r="GQ492">
        <v>0.00510204081632653</v>
      </c>
      <c r="GR492">
        <v>5</v>
      </c>
    </row>
    <row r="493" spans="1:200">
      <c r="A493" s="6" t="s">
        <v>1960</v>
      </c>
      <c r="CI493">
        <v>5</v>
      </c>
      <c r="GP493" t="b">
        <v>1</v>
      </c>
      <c r="GQ493">
        <v>0.00510204081632653</v>
      </c>
      <c r="GR493">
        <v>5</v>
      </c>
    </row>
    <row r="494" spans="1:200">
      <c r="A494" s="6" t="s">
        <v>9019</v>
      </c>
      <c r="BD494">
        <v>1</v>
      </c>
      <c r="BY494">
        <v>1</v>
      </c>
      <c r="CJ494">
        <v>2</v>
      </c>
      <c r="DI494">
        <v>1</v>
      </c>
      <c r="GP494" t="b">
        <v>0</v>
      </c>
      <c r="GQ494">
        <v>0.00510204081632653</v>
      </c>
      <c r="GR494">
        <v>5</v>
      </c>
    </row>
    <row r="495" spans="1:200">
      <c r="A495" s="6" t="s">
        <v>8331</v>
      </c>
      <c r="S495">
        <v>1</v>
      </c>
      <c r="X495">
        <v>1</v>
      </c>
      <c r="DH495">
        <v>2</v>
      </c>
      <c r="ES495">
        <v>1</v>
      </c>
      <c r="GP495" t="b">
        <v>0</v>
      </c>
      <c r="GQ495">
        <v>0.00510204081632653</v>
      </c>
      <c r="GR495">
        <v>5</v>
      </c>
    </row>
    <row r="496" spans="1:200">
      <c r="A496" s="6" t="s">
        <v>6264</v>
      </c>
      <c r="D496">
        <v>1</v>
      </c>
      <c r="AE496">
        <v>1</v>
      </c>
      <c r="CX496">
        <v>1</v>
      </c>
      <c r="EE496">
        <v>1</v>
      </c>
      <c r="FL496">
        <v>1</v>
      </c>
      <c r="GP496" t="b">
        <v>0</v>
      </c>
      <c r="GQ496">
        <v>0</v>
      </c>
      <c r="GR496">
        <v>5</v>
      </c>
    </row>
    <row r="497" spans="1:200">
      <c r="A497" s="6" t="s">
        <v>8311</v>
      </c>
      <c r="AZ497">
        <v>1</v>
      </c>
      <c r="CE497">
        <v>1</v>
      </c>
      <c r="CP497">
        <v>1</v>
      </c>
      <c r="EK497">
        <v>1</v>
      </c>
      <c r="FP497">
        <v>1</v>
      </c>
      <c r="GP497" t="b">
        <v>0</v>
      </c>
      <c r="GQ497">
        <v>0</v>
      </c>
      <c r="GR497">
        <v>5</v>
      </c>
    </row>
    <row r="498" spans="1:200">
      <c r="A498" s="6" t="s">
        <v>8800</v>
      </c>
      <c r="AO498">
        <v>1</v>
      </c>
      <c r="AT498">
        <v>1</v>
      </c>
      <c r="AZ498">
        <v>1</v>
      </c>
      <c r="DJ498">
        <v>1</v>
      </c>
      <c r="FK498">
        <v>1</v>
      </c>
      <c r="GP498" t="b">
        <v>0</v>
      </c>
      <c r="GQ498">
        <v>0</v>
      </c>
      <c r="GR498">
        <v>5</v>
      </c>
    </row>
    <row r="499" spans="1:200">
      <c r="A499" s="6" t="s">
        <v>8600</v>
      </c>
      <c r="AH499">
        <v>1</v>
      </c>
      <c r="AJ499">
        <v>2</v>
      </c>
      <c r="AV499">
        <v>1</v>
      </c>
      <c r="FK499">
        <v>1</v>
      </c>
      <c r="GP499" t="b">
        <v>0</v>
      </c>
      <c r="GQ499">
        <v>0.00510204081632653</v>
      </c>
      <c r="GR499">
        <v>5</v>
      </c>
    </row>
    <row r="500" spans="1:200">
      <c r="A500" s="6" t="s">
        <v>6445</v>
      </c>
      <c r="F500">
        <v>1</v>
      </c>
      <c r="AH500">
        <v>1</v>
      </c>
      <c r="BV500">
        <v>2</v>
      </c>
      <c r="FK500">
        <v>1</v>
      </c>
      <c r="GP500" t="b">
        <v>0</v>
      </c>
      <c r="GQ500">
        <v>0.00510204081632653</v>
      </c>
      <c r="GR500">
        <v>5</v>
      </c>
    </row>
    <row r="501" spans="1:200">
      <c r="A501" s="6" t="s">
        <v>6257</v>
      </c>
      <c r="AD501">
        <v>1</v>
      </c>
      <c r="AJ501">
        <v>2</v>
      </c>
      <c r="BA501">
        <v>1</v>
      </c>
      <c r="DY501">
        <v>1</v>
      </c>
      <c r="GP501" t="b">
        <v>0</v>
      </c>
      <c r="GQ501">
        <v>0.00510204081632653</v>
      </c>
      <c r="GR501">
        <v>5</v>
      </c>
    </row>
    <row r="502" spans="1:200">
      <c r="A502" s="6" t="s">
        <v>8451</v>
      </c>
      <c r="BN502">
        <v>5</v>
      </c>
      <c r="GP502" t="b">
        <v>1</v>
      </c>
      <c r="GQ502">
        <v>0.00510204081632653</v>
      </c>
      <c r="GR502">
        <v>5</v>
      </c>
    </row>
    <row r="503" spans="1:200">
      <c r="A503" s="6" t="s">
        <v>8743</v>
      </c>
      <c r="BJ503">
        <v>1</v>
      </c>
      <c r="BX503">
        <v>1</v>
      </c>
      <c r="CM503">
        <v>1</v>
      </c>
      <c r="DT503">
        <v>1</v>
      </c>
      <c r="GI503">
        <v>1</v>
      </c>
      <c r="GP503" t="b">
        <v>0</v>
      </c>
      <c r="GQ503">
        <v>0</v>
      </c>
      <c r="GR503">
        <v>5</v>
      </c>
    </row>
    <row r="504" spans="1:200">
      <c r="A504" s="6" t="s">
        <v>8539</v>
      </c>
      <c r="D504">
        <v>2</v>
      </c>
      <c r="AQ504">
        <v>1</v>
      </c>
      <c r="FR504">
        <v>1</v>
      </c>
      <c r="FW504">
        <v>1</v>
      </c>
      <c r="GP504" t="b">
        <v>0</v>
      </c>
      <c r="GQ504">
        <v>0.00510204081632653</v>
      </c>
      <c r="GR504">
        <v>5</v>
      </c>
    </row>
    <row r="505" spans="1:200">
      <c r="A505" s="6" t="s">
        <v>8528</v>
      </c>
      <c r="AO505">
        <v>2</v>
      </c>
      <c r="CN505">
        <v>1</v>
      </c>
      <c r="DA505">
        <v>1</v>
      </c>
      <c r="FL505">
        <v>1</v>
      </c>
      <c r="GP505" t="b">
        <v>0</v>
      </c>
      <c r="GQ505">
        <v>0.00510204081632653</v>
      </c>
      <c r="GR505">
        <v>5</v>
      </c>
    </row>
    <row r="506" spans="1:200">
      <c r="A506" s="6" t="s">
        <v>9036</v>
      </c>
      <c r="DG506">
        <v>1</v>
      </c>
      <c r="EC506">
        <v>1</v>
      </c>
      <c r="ES506">
        <v>1</v>
      </c>
      <c r="EW506">
        <v>2</v>
      </c>
      <c r="GP506" t="b">
        <v>0</v>
      </c>
      <c r="GQ506">
        <v>0.00510204081632653</v>
      </c>
      <c r="GR506">
        <v>5</v>
      </c>
    </row>
    <row r="507" spans="1:200">
      <c r="A507" s="6" t="s">
        <v>8881</v>
      </c>
      <c r="AF507">
        <v>1</v>
      </c>
      <c r="CN507">
        <v>1</v>
      </c>
      <c r="CZ507">
        <v>1</v>
      </c>
      <c r="FB507">
        <v>1</v>
      </c>
      <c r="FL507">
        <v>1</v>
      </c>
      <c r="GP507" t="b">
        <v>0</v>
      </c>
      <c r="GQ507">
        <v>0</v>
      </c>
      <c r="GR507">
        <v>5</v>
      </c>
    </row>
    <row r="508" spans="1:200">
      <c r="A508" s="6" t="s">
        <v>8337</v>
      </c>
      <c r="BM508">
        <v>2</v>
      </c>
      <c r="CC508">
        <v>1</v>
      </c>
      <c r="FV508">
        <v>1</v>
      </c>
      <c r="GF508">
        <v>1</v>
      </c>
      <c r="GP508" t="b">
        <v>0</v>
      </c>
      <c r="GQ508">
        <v>0.00510204081632653</v>
      </c>
      <c r="GR508">
        <v>5</v>
      </c>
    </row>
    <row r="509" spans="1:200">
      <c r="A509" s="6" t="s">
        <v>8962</v>
      </c>
      <c r="GH509">
        <v>1</v>
      </c>
      <c r="GI509">
        <v>4</v>
      </c>
      <c r="GP509" t="b">
        <v>0</v>
      </c>
      <c r="GQ509">
        <v>0.00510204081632653</v>
      </c>
      <c r="GR509">
        <v>5</v>
      </c>
    </row>
    <row r="510" spans="1:200">
      <c r="A510" s="6" t="s">
        <v>432</v>
      </c>
      <c r="Z510">
        <v>5</v>
      </c>
      <c r="GP510" t="b">
        <v>1</v>
      </c>
      <c r="GQ510">
        <v>0.00510204081632653</v>
      </c>
      <c r="GR510">
        <v>5</v>
      </c>
    </row>
    <row r="511" spans="1:200">
      <c r="A511" s="6" t="s">
        <v>8473</v>
      </c>
      <c r="BV511">
        <v>1</v>
      </c>
      <c r="BW511">
        <v>1</v>
      </c>
      <c r="CD511">
        <v>1</v>
      </c>
      <c r="FI511">
        <v>1</v>
      </c>
      <c r="FJ511">
        <v>1</v>
      </c>
      <c r="GP511" t="b">
        <v>0</v>
      </c>
      <c r="GQ511">
        <v>0</v>
      </c>
      <c r="GR511">
        <v>5</v>
      </c>
    </row>
    <row r="512" spans="1:200">
      <c r="A512" s="6" t="s">
        <v>9037</v>
      </c>
      <c r="BF512">
        <v>1</v>
      </c>
      <c r="EP512">
        <v>1</v>
      </c>
      <c r="FY512">
        <v>1</v>
      </c>
      <c r="GD512">
        <v>2</v>
      </c>
      <c r="GP512" t="b">
        <v>0</v>
      </c>
      <c r="GQ512">
        <v>0.00510204081632653</v>
      </c>
      <c r="GR512">
        <v>5</v>
      </c>
    </row>
    <row r="513" spans="1:200">
      <c r="A513" s="6" t="s">
        <v>9038</v>
      </c>
      <c r="W513">
        <v>1</v>
      </c>
      <c r="CB513">
        <v>1</v>
      </c>
      <c r="CO513">
        <v>2</v>
      </c>
      <c r="DJ513">
        <v>1</v>
      </c>
      <c r="GP513" t="b">
        <v>0</v>
      </c>
      <c r="GQ513">
        <v>0.00510204081632653</v>
      </c>
      <c r="GR513">
        <v>5</v>
      </c>
    </row>
    <row r="514" spans="1:200">
      <c r="A514" s="6" t="s">
        <v>8343</v>
      </c>
      <c r="U514">
        <v>5</v>
      </c>
      <c r="GP514" t="b">
        <v>1</v>
      </c>
      <c r="GQ514">
        <v>0.00510204081632653</v>
      </c>
      <c r="GR514">
        <v>5</v>
      </c>
    </row>
    <row r="515" spans="1:200">
      <c r="A515" s="6" t="s">
        <v>9039</v>
      </c>
      <c r="AX515">
        <v>1</v>
      </c>
      <c r="CW515">
        <v>1</v>
      </c>
      <c r="FD515">
        <v>1</v>
      </c>
      <c r="FN515">
        <v>1</v>
      </c>
      <c r="FP515">
        <v>1</v>
      </c>
      <c r="GP515" t="b">
        <v>0</v>
      </c>
      <c r="GQ515">
        <v>0</v>
      </c>
      <c r="GR515">
        <v>5</v>
      </c>
    </row>
    <row r="516" spans="1:200">
      <c r="A516" s="6" t="s">
        <v>8677</v>
      </c>
      <c r="BY516">
        <v>1</v>
      </c>
      <c r="DF516">
        <v>1</v>
      </c>
      <c r="FW516">
        <v>1</v>
      </c>
      <c r="GA516">
        <v>1</v>
      </c>
      <c r="GE516">
        <v>1</v>
      </c>
      <c r="GP516" t="b">
        <v>0</v>
      </c>
      <c r="GQ516">
        <v>0</v>
      </c>
      <c r="GR516">
        <v>5</v>
      </c>
    </row>
    <row r="517" spans="1:200">
      <c r="A517" s="6" t="s">
        <v>6632</v>
      </c>
      <c r="O517">
        <v>1</v>
      </c>
      <c r="AY517">
        <v>1</v>
      </c>
      <c r="CS517">
        <v>2</v>
      </c>
      <c r="ED517">
        <v>1</v>
      </c>
      <c r="GP517" t="b">
        <v>0</v>
      </c>
      <c r="GQ517">
        <v>0.00510204081632653</v>
      </c>
      <c r="GR517">
        <v>5</v>
      </c>
    </row>
    <row r="518" spans="1:200">
      <c r="A518" s="6" t="s">
        <v>9040</v>
      </c>
      <c r="AH518">
        <v>1</v>
      </c>
      <c r="CJ518">
        <v>2</v>
      </c>
      <c r="GD518">
        <v>2</v>
      </c>
      <c r="GP518" t="b">
        <v>0</v>
      </c>
      <c r="GQ518">
        <v>0.0102040816326531</v>
      </c>
      <c r="GR518">
        <v>5</v>
      </c>
    </row>
    <row r="519" spans="1:200">
      <c r="A519" s="6" t="s">
        <v>8367</v>
      </c>
      <c r="N519">
        <v>1</v>
      </c>
      <c r="BD519">
        <v>1</v>
      </c>
      <c r="CD519">
        <v>2</v>
      </c>
      <c r="FJ519">
        <v>1</v>
      </c>
      <c r="GP519" t="b">
        <v>0</v>
      </c>
      <c r="GQ519">
        <v>0.00510204081632653</v>
      </c>
      <c r="GR519">
        <v>5</v>
      </c>
    </row>
    <row r="520" spans="1:200">
      <c r="A520" s="6" t="s">
        <v>7117</v>
      </c>
      <c r="V520">
        <v>1</v>
      </c>
      <c r="DJ520">
        <v>1</v>
      </c>
      <c r="EZ520">
        <v>1</v>
      </c>
      <c r="FU520">
        <v>1</v>
      </c>
      <c r="GM520">
        <v>1</v>
      </c>
      <c r="GP520" t="b">
        <v>0</v>
      </c>
      <c r="GQ520">
        <v>0</v>
      </c>
      <c r="GR520">
        <v>5</v>
      </c>
    </row>
    <row r="521" spans="1:200">
      <c r="A521" s="6" t="s">
        <v>8562</v>
      </c>
      <c r="AK521">
        <v>1</v>
      </c>
      <c r="BC521">
        <v>4</v>
      </c>
      <c r="GP521" t="b">
        <v>0</v>
      </c>
      <c r="GQ521">
        <v>0.00510204081632653</v>
      </c>
      <c r="GR521">
        <v>5</v>
      </c>
    </row>
    <row r="522" spans="1:200">
      <c r="A522" s="6" t="s">
        <v>9041</v>
      </c>
      <c r="AI522">
        <v>1</v>
      </c>
      <c r="DL522">
        <v>1</v>
      </c>
      <c r="GG522">
        <v>3</v>
      </c>
      <c r="GP522" t="b">
        <v>0</v>
      </c>
      <c r="GQ522">
        <v>0.00510204081632653</v>
      </c>
      <c r="GR522">
        <v>5</v>
      </c>
    </row>
    <row r="523" spans="1:200">
      <c r="A523" s="6" t="s">
        <v>1894</v>
      </c>
      <c r="DO523">
        <v>4</v>
      </c>
      <c r="DU523">
        <v>1</v>
      </c>
      <c r="GP523" t="b">
        <v>0</v>
      </c>
      <c r="GQ523">
        <v>0.00510204081632653</v>
      </c>
      <c r="GR523">
        <v>5</v>
      </c>
    </row>
    <row r="524" spans="1:200">
      <c r="A524" s="6" t="s">
        <v>6853</v>
      </c>
      <c r="AJ524">
        <v>1</v>
      </c>
      <c r="AM524">
        <v>1</v>
      </c>
      <c r="CK524">
        <v>1</v>
      </c>
      <c r="CW524">
        <v>1</v>
      </c>
      <c r="FM524">
        <v>1</v>
      </c>
      <c r="GP524" t="b">
        <v>0</v>
      </c>
      <c r="GQ524">
        <v>0</v>
      </c>
      <c r="GR524">
        <v>5</v>
      </c>
    </row>
    <row r="525" spans="1:200">
      <c r="A525" s="6" t="s">
        <v>9042</v>
      </c>
      <c r="G525">
        <v>1</v>
      </c>
      <c r="U525">
        <v>2</v>
      </c>
      <c r="DH525">
        <v>1</v>
      </c>
      <c r="FS525">
        <v>1</v>
      </c>
      <c r="GP525" t="b">
        <v>0</v>
      </c>
      <c r="GQ525">
        <v>0.00510204081632653</v>
      </c>
      <c r="GR525">
        <v>5</v>
      </c>
    </row>
    <row r="526" spans="1:200">
      <c r="A526" s="6" t="s">
        <v>9043</v>
      </c>
      <c r="CD526">
        <v>1</v>
      </c>
      <c r="ED526">
        <v>4</v>
      </c>
      <c r="GP526" t="b">
        <v>0</v>
      </c>
      <c r="GQ526">
        <v>0.00510204081632653</v>
      </c>
      <c r="GR526">
        <v>5</v>
      </c>
    </row>
    <row r="527" spans="1:200">
      <c r="A527" s="6" t="s">
        <v>421</v>
      </c>
      <c r="V527">
        <v>5</v>
      </c>
      <c r="GP527" t="b">
        <v>1</v>
      </c>
      <c r="GQ527">
        <v>0.00510204081632653</v>
      </c>
      <c r="GR527">
        <v>5</v>
      </c>
    </row>
    <row r="528" spans="1:200">
      <c r="A528" s="6" t="s">
        <v>9044</v>
      </c>
      <c r="CG528">
        <v>1</v>
      </c>
      <c r="DU528">
        <v>3</v>
      </c>
      <c r="FR528">
        <v>1</v>
      </c>
      <c r="GP528" t="b">
        <v>0</v>
      </c>
      <c r="GQ528">
        <v>0.00510204081632653</v>
      </c>
      <c r="GR528">
        <v>5</v>
      </c>
    </row>
    <row r="529" spans="1:200">
      <c r="A529" s="6" t="s">
        <v>9045</v>
      </c>
      <c r="AW529">
        <v>3</v>
      </c>
      <c r="EU529">
        <v>2</v>
      </c>
      <c r="GP529" t="b">
        <v>0</v>
      </c>
      <c r="GQ529">
        <v>0.0102040816326531</v>
      </c>
      <c r="GR529">
        <v>5</v>
      </c>
    </row>
    <row r="530" spans="1:200">
      <c r="A530" s="6" t="s">
        <v>6083</v>
      </c>
      <c r="AF530">
        <v>1</v>
      </c>
      <c r="AL530">
        <v>1</v>
      </c>
      <c r="BW530">
        <v>1</v>
      </c>
      <c r="DX530">
        <v>1</v>
      </c>
      <c r="EN530">
        <v>1</v>
      </c>
      <c r="GP530" t="b">
        <v>0</v>
      </c>
      <c r="GQ530">
        <v>0</v>
      </c>
      <c r="GR530">
        <v>5</v>
      </c>
    </row>
    <row r="531" spans="1:200">
      <c r="A531" s="6" t="s">
        <v>8587</v>
      </c>
      <c r="J531">
        <v>1</v>
      </c>
      <c r="AI531">
        <v>1</v>
      </c>
      <c r="CP531">
        <v>1</v>
      </c>
      <c r="EE531">
        <v>1</v>
      </c>
      <c r="GP531" t="b">
        <v>0</v>
      </c>
      <c r="GQ531">
        <v>0</v>
      </c>
      <c r="GR531">
        <v>4</v>
      </c>
    </row>
    <row r="532" spans="1:200">
      <c r="A532" s="6" t="s">
        <v>9046</v>
      </c>
      <c r="P532">
        <v>1</v>
      </c>
      <c r="BE532">
        <v>2</v>
      </c>
      <c r="FC532">
        <v>1</v>
      </c>
      <c r="GP532" t="b">
        <v>0</v>
      </c>
      <c r="GQ532">
        <v>0.00510204081632653</v>
      </c>
      <c r="GR532">
        <v>4</v>
      </c>
    </row>
    <row r="533" spans="1:200">
      <c r="A533" s="6" t="s">
        <v>6272</v>
      </c>
      <c r="V533">
        <v>1</v>
      </c>
      <c r="AE533">
        <v>1</v>
      </c>
      <c r="BO533">
        <v>1</v>
      </c>
      <c r="DK533">
        <v>1</v>
      </c>
      <c r="GP533" t="b">
        <v>0</v>
      </c>
      <c r="GQ533">
        <v>0</v>
      </c>
      <c r="GR533">
        <v>4</v>
      </c>
    </row>
    <row r="534" spans="1:200">
      <c r="A534" s="6" t="s">
        <v>8544</v>
      </c>
      <c r="R534">
        <v>1</v>
      </c>
      <c r="AZ534">
        <v>1</v>
      </c>
      <c r="BV534">
        <v>1</v>
      </c>
      <c r="EQ534">
        <v>1</v>
      </c>
      <c r="GP534" t="b">
        <v>0</v>
      </c>
      <c r="GQ534">
        <v>0</v>
      </c>
      <c r="GR534">
        <v>4</v>
      </c>
    </row>
    <row r="535" spans="1:200">
      <c r="A535" s="6" t="s">
        <v>5651</v>
      </c>
      <c r="N535">
        <v>1</v>
      </c>
      <c r="BB535">
        <v>1</v>
      </c>
      <c r="BW535">
        <v>1</v>
      </c>
      <c r="CB535">
        <v>1</v>
      </c>
      <c r="GP535" t="b">
        <v>0</v>
      </c>
      <c r="GQ535">
        <v>0</v>
      </c>
      <c r="GR535">
        <v>4</v>
      </c>
    </row>
    <row r="536" spans="1:200">
      <c r="A536" s="6" t="s">
        <v>8608</v>
      </c>
      <c r="CH536">
        <v>1</v>
      </c>
      <c r="FQ536">
        <v>2</v>
      </c>
      <c r="FY536">
        <v>1</v>
      </c>
      <c r="GP536" t="b">
        <v>0</v>
      </c>
      <c r="GQ536">
        <v>0.00510204081632653</v>
      </c>
      <c r="GR536">
        <v>4</v>
      </c>
    </row>
    <row r="537" spans="1:200">
      <c r="A537" s="6" t="s">
        <v>8630</v>
      </c>
      <c r="G537">
        <v>1</v>
      </c>
      <c r="AD537">
        <v>1</v>
      </c>
      <c r="AZ537">
        <v>1</v>
      </c>
      <c r="FK537">
        <v>1</v>
      </c>
      <c r="GP537" t="b">
        <v>0</v>
      </c>
      <c r="GQ537">
        <v>0</v>
      </c>
      <c r="GR537">
        <v>4</v>
      </c>
    </row>
    <row r="538" spans="1:200">
      <c r="A538" s="6" t="s">
        <v>6488</v>
      </c>
      <c r="AO538">
        <v>1</v>
      </c>
      <c r="CS538">
        <v>3</v>
      </c>
      <c r="GP538" t="b">
        <v>0</v>
      </c>
      <c r="GQ538">
        <v>0.00510204081632653</v>
      </c>
      <c r="GR538">
        <v>4</v>
      </c>
    </row>
    <row r="539" spans="1:200">
      <c r="A539" s="6" t="s">
        <v>8692</v>
      </c>
      <c r="O539">
        <v>1</v>
      </c>
      <c r="CL539">
        <v>3</v>
      </c>
      <c r="GP539" t="b">
        <v>0</v>
      </c>
      <c r="GQ539">
        <v>0.00510204081632653</v>
      </c>
      <c r="GR539">
        <v>4</v>
      </c>
    </row>
    <row r="540" spans="1:200">
      <c r="A540" s="6" t="s">
        <v>9047</v>
      </c>
      <c r="AG540">
        <v>1</v>
      </c>
      <c r="AX540">
        <v>1</v>
      </c>
      <c r="DD540">
        <v>1</v>
      </c>
      <c r="FG540">
        <v>1</v>
      </c>
      <c r="GP540" t="b">
        <v>0</v>
      </c>
      <c r="GQ540">
        <v>0</v>
      </c>
      <c r="GR540">
        <v>4</v>
      </c>
    </row>
    <row r="541" spans="1:200">
      <c r="A541" s="6" t="s">
        <v>9048</v>
      </c>
      <c r="GI541">
        <v>4</v>
      </c>
      <c r="GP541" t="b">
        <v>1</v>
      </c>
      <c r="GQ541">
        <v>0.00510204081632653</v>
      </c>
      <c r="GR541">
        <v>4</v>
      </c>
    </row>
    <row r="542" spans="1:200">
      <c r="A542" s="6" t="s">
        <v>9049</v>
      </c>
      <c r="CD542">
        <v>1</v>
      </c>
      <c r="CN542">
        <v>1</v>
      </c>
      <c r="DI542">
        <v>1</v>
      </c>
      <c r="ED542">
        <v>1</v>
      </c>
      <c r="GP542" t="b">
        <v>0</v>
      </c>
      <c r="GQ542">
        <v>0</v>
      </c>
      <c r="GR542">
        <v>4</v>
      </c>
    </row>
    <row r="543" spans="1:200">
      <c r="A543" s="6" t="s">
        <v>8666</v>
      </c>
      <c r="U543">
        <v>2</v>
      </c>
      <c r="DF543">
        <v>2</v>
      </c>
      <c r="GP543" t="b">
        <v>0</v>
      </c>
      <c r="GQ543">
        <v>0.0102040816326531</v>
      </c>
      <c r="GR543">
        <v>4</v>
      </c>
    </row>
    <row r="544" spans="1:200">
      <c r="A544" s="6" t="s">
        <v>8535</v>
      </c>
      <c r="AA544">
        <v>1</v>
      </c>
      <c r="AI544">
        <v>1</v>
      </c>
      <c r="DN544">
        <v>1</v>
      </c>
      <c r="FA544">
        <v>1</v>
      </c>
      <c r="GP544" t="b">
        <v>0</v>
      </c>
      <c r="GQ544">
        <v>0</v>
      </c>
      <c r="GR544">
        <v>4</v>
      </c>
    </row>
    <row r="545" spans="1:200">
      <c r="A545" s="6" t="s">
        <v>8555</v>
      </c>
      <c r="BP545">
        <v>1</v>
      </c>
      <c r="EC545">
        <v>2</v>
      </c>
      <c r="EW545">
        <v>1</v>
      </c>
      <c r="GP545" t="b">
        <v>0</v>
      </c>
      <c r="GQ545">
        <v>0.00510204081632653</v>
      </c>
      <c r="GR545">
        <v>4</v>
      </c>
    </row>
    <row r="546" spans="1:200">
      <c r="A546" s="6" t="s">
        <v>8696</v>
      </c>
      <c r="DF546">
        <v>3</v>
      </c>
      <c r="DQ546">
        <v>1</v>
      </c>
      <c r="GP546" t="b">
        <v>0</v>
      </c>
      <c r="GQ546">
        <v>0.00510204081632653</v>
      </c>
      <c r="GR546">
        <v>4</v>
      </c>
    </row>
    <row r="547" spans="1:200">
      <c r="A547" s="6" t="s">
        <v>9050</v>
      </c>
      <c r="AW547">
        <v>1</v>
      </c>
      <c r="BY547">
        <v>1</v>
      </c>
      <c r="DH547">
        <v>1</v>
      </c>
      <c r="FS547">
        <v>1</v>
      </c>
      <c r="GP547" t="b">
        <v>0</v>
      </c>
      <c r="GQ547">
        <v>0</v>
      </c>
      <c r="GR547">
        <v>4</v>
      </c>
    </row>
    <row r="548" spans="1:200">
      <c r="A548" s="6" t="s">
        <v>9051</v>
      </c>
      <c r="BD548">
        <v>1</v>
      </c>
      <c r="CD548">
        <v>1</v>
      </c>
      <c r="CJ548">
        <v>2</v>
      </c>
      <c r="GP548" t="b">
        <v>0</v>
      </c>
      <c r="GQ548">
        <v>0.00510204081632653</v>
      </c>
      <c r="GR548">
        <v>4</v>
      </c>
    </row>
    <row r="549" spans="1:200">
      <c r="A549" s="6" t="s">
        <v>8549</v>
      </c>
      <c r="BC549">
        <v>4</v>
      </c>
      <c r="GP549" t="b">
        <v>1</v>
      </c>
      <c r="GQ549">
        <v>0.00510204081632653</v>
      </c>
      <c r="GR549">
        <v>4</v>
      </c>
    </row>
    <row r="550" spans="1:200">
      <c r="A550" s="6" t="s">
        <v>8613</v>
      </c>
      <c r="L550">
        <v>2</v>
      </c>
      <c r="FJ550">
        <v>2</v>
      </c>
      <c r="GP550" t="b">
        <v>0</v>
      </c>
      <c r="GQ550">
        <v>0.0102040816326531</v>
      </c>
      <c r="GR550">
        <v>4</v>
      </c>
    </row>
    <row r="551" spans="1:200">
      <c r="A551" s="6" t="s">
        <v>9052</v>
      </c>
      <c r="AH551">
        <v>2</v>
      </c>
      <c r="CD551">
        <v>1</v>
      </c>
      <c r="DL551">
        <v>1</v>
      </c>
      <c r="GP551" t="b">
        <v>0</v>
      </c>
      <c r="GQ551">
        <v>0.00510204081632653</v>
      </c>
      <c r="GR551">
        <v>4</v>
      </c>
    </row>
    <row r="552" spans="1:200">
      <c r="A552" s="6" t="s">
        <v>9053</v>
      </c>
      <c r="BR552">
        <v>2</v>
      </c>
      <c r="CF552">
        <v>1</v>
      </c>
      <c r="CO552">
        <v>1</v>
      </c>
      <c r="GP552" t="b">
        <v>0</v>
      </c>
      <c r="GQ552">
        <v>0.00510204081632653</v>
      </c>
      <c r="GR552">
        <v>4</v>
      </c>
    </row>
    <row r="553" spans="1:200">
      <c r="A553" s="6" t="s">
        <v>8529</v>
      </c>
      <c r="BN553">
        <v>1</v>
      </c>
      <c r="EG553">
        <v>1</v>
      </c>
      <c r="FA553">
        <v>1</v>
      </c>
      <c r="GD553">
        <v>1</v>
      </c>
      <c r="GP553" t="b">
        <v>0</v>
      </c>
      <c r="GQ553">
        <v>0</v>
      </c>
      <c r="GR553">
        <v>4</v>
      </c>
    </row>
    <row r="554" spans="1:200">
      <c r="A554" s="6" t="s">
        <v>8531</v>
      </c>
      <c r="S554">
        <v>1</v>
      </c>
      <c r="AM554">
        <v>1</v>
      </c>
      <c r="CC554">
        <v>1</v>
      </c>
      <c r="FU554">
        <v>1</v>
      </c>
      <c r="GP554" t="b">
        <v>0</v>
      </c>
      <c r="GQ554">
        <v>0</v>
      </c>
      <c r="GR554">
        <v>4</v>
      </c>
    </row>
    <row r="555" spans="1:200">
      <c r="A555" s="6" t="s">
        <v>9054</v>
      </c>
      <c r="AY555">
        <v>2</v>
      </c>
      <c r="BP555">
        <v>2</v>
      </c>
      <c r="GP555" t="b">
        <v>0</v>
      </c>
      <c r="GQ555">
        <v>0.0102040816326531</v>
      </c>
      <c r="GR555">
        <v>4</v>
      </c>
    </row>
    <row r="556" spans="1:200">
      <c r="A556" s="6" t="s">
        <v>4530</v>
      </c>
      <c r="AQ556">
        <v>1</v>
      </c>
      <c r="DR556">
        <v>1</v>
      </c>
      <c r="FJ556">
        <v>1</v>
      </c>
      <c r="FZ556">
        <v>1</v>
      </c>
      <c r="GP556" t="b">
        <v>0</v>
      </c>
      <c r="GQ556">
        <v>0</v>
      </c>
      <c r="GR556">
        <v>4</v>
      </c>
    </row>
    <row r="557" spans="1:200">
      <c r="A557" s="6" t="s">
        <v>9055</v>
      </c>
      <c r="CJ557">
        <v>3</v>
      </c>
      <c r="GG557">
        <v>1</v>
      </c>
      <c r="GP557" t="b">
        <v>0</v>
      </c>
      <c r="GQ557">
        <v>0.00510204081632653</v>
      </c>
      <c r="GR557">
        <v>4</v>
      </c>
    </row>
    <row r="558" spans="1:200">
      <c r="A558" s="6" t="s">
        <v>8656</v>
      </c>
      <c r="W558">
        <v>1</v>
      </c>
      <c r="AX558">
        <v>1</v>
      </c>
      <c r="BS558">
        <v>1</v>
      </c>
      <c r="DX558">
        <v>1</v>
      </c>
      <c r="GP558" t="b">
        <v>0</v>
      </c>
      <c r="GQ558">
        <v>0</v>
      </c>
      <c r="GR558">
        <v>4</v>
      </c>
    </row>
    <row r="559" spans="1:200">
      <c r="A559" s="6" t="s">
        <v>8660</v>
      </c>
      <c r="AO559">
        <v>1</v>
      </c>
      <c r="BE559">
        <v>1</v>
      </c>
      <c r="DF559">
        <v>1</v>
      </c>
      <c r="EG559">
        <v>1</v>
      </c>
      <c r="GP559" t="b">
        <v>0</v>
      </c>
      <c r="GQ559">
        <v>0</v>
      </c>
      <c r="GR559">
        <v>4</v>
      </c>
    </row>
    <row r="560" spans="1:200">
      <c r="A560" s="6" t="s">
        <v>9056</v>
      </c>
      <c r="BY560">
        <v>2</v>
      </c>
      <c r="DV560">
        <v>1</v>
      </c>
      <c r="ES560">
        <v>1</v>
      </c>
      <c r="GP560" t="b">
        <v>0</v>
      </c>
      <c r="GQ560">
        <v>0.00510204081632653</v>
      </c>
      <c r="GR560">
        <v>4</v>
      </c>
    </row>
    <row r="561" spans="1:200">
      <c r="A561" s="6" t="s">
        <v>9057</v>
      </c>
      <c r="W561">
        <v>1</v>
      </c>
      <c r="CZ561">
        <v>1</v>
      </c>
      <c r="DM561">
        <v>1</v>
      </c>
      <c r="EH561">
        <v>1</v>
      </c>
      <c r="GP561" t="b">
        <v>0</v>
      </c>
      <c r="GQ561">
        <v>0</v>
      </c>
      <c r="GR561">
        <v>4</v>
      </c>
    </row>
    <row r="562" spans="1:200">
      <c r="A562" s="6" t="s">
        <v>5854</v>
      </c>
      <c r="B562">
        <v>1</v>
      </c>
      <c r="BO562">
        <v>1</v>
      </c>
      <c r="CZ562">
        <v>1</v>
      </c>
      <c r="EM562">
        <v>1</v>
      </c>
      <c r="GP562" t="b">
        <v>0</v>
      </c>
      <c r="GQ562">
        <v>0</v>
      </c>
      <c r="GR562">
        <v>4</v>
      </c>
    </row>
    <row r="563" spans="1:200">
      <c r="A563" s="6" t="s">
        <v>9058</v>
      </c>
      <c r="O563">
        <v>4</v>
      </c>
      <c r="GP563" t="b">
        <v>1</v>
      </c>
      <c r="GQ563">
        <v>0.00510204081632653</v>
      </c>
      <c r="GR563">
        <v>4</v>
      </c>
    </row>
    <row r="564" spans="1:200">
      <c r="A564" s="6" t="s">
        <v>9059</v>
      </c>
      <c r="O564">
        <v>1</v>
      </c>
      <c r="FR564">
        <v>3</v>
      </c>
      <c r="GP564" t="b">
        <v>0</v>
      </c>
      <c r="GQ564">
        <v>0.00510204081632653</v>
      </c>
      <c r="GR564">
        <v>4</v>
      </c>
    </row>
    <row r="565" spans="1:200">
      <c r="A565" s="6" t="s">
        <v>9060</v>
      </c>
      <c r="P565">
        <v>1</v>
      </c>
      <c r="Q565">
        <v>1</v>
      </c>
      <c r="EK565">
        <v>1</v>
      </c>
      <c r="EO565">
        <v>1</v>
      </c>
      <c r="GP565" t="b">
        <v>0</v>
      </c>
      <c r="GQ565">
        <v>0</v>
      </c>
      <c r="GR565">
        <v>4</v>
      </c>
    </row>
    <row r="566" spans="1:200">
      <c r="A566" s="6" t="s">
        <v>9061</v>
      </c>
      <c r="AA566">
        <v>2</v>
      </c>
      <c r="BQ566">
        <v>1</v>
      </c>
      <c r="DQ566">
        <v>1</v>
      </c>
      <c r="GP566" t="b">
        <v>0</v>
      </c>
      <c r="GQ566">
        <v>0.00510204081632653</v>
      </c>
      <c r="GR566">
        <v>4</v>
      </c>
    </row>
    <row r="567" spans="1:200">
      <c r="A567" s="6" t="s">
        <v>8725</v>
      </c>
      <c r="AM567">
        <v>2</v>
      </c>
      <c r="CL567">
        <v>1</v>
      </c>
      <c r="FB567">
        <v>1</v>
      </c>
      <c r="GP567" t="b">
        <v>0</v>
      </c>
      <c r="GQ567">
        <v>0.00510204081632653</v>
      </c>
      <c r="GR567">
        <v>4</v>
      </c>
    </row>
    <row r="568" spans="1:200">
      <c r="A568" s="6" t="s">
        <v>9062</v>
      </c>
      <c r="E568">
        <v>1</v>
      </c>
      <c r="BZ568">
        <v>1</v>
      </c>
      <c r="DP568">
        <v>1</v>
      </c>
      <c r="DQ568">
        <v>1</v>
      </c>
      <c r="GP568" t="b">
        <v>0</v>
      </c>
      <c r="GQ568">
        <v>0</v>
      </c>
      <c r="GR568">
        <v>4</v>
      </c>
    </row>
    <row r="569" spans="1:200">
      <c r="A569" s="6" t="s">
        <v>8751</v>
      </c>
      <c r="DD569">
        <v>3</v>
      </c>
      <c r="FQ569">
        <v>1</v>
      </c>
      <c r="GP569" t="b">
        <v>0</v>
      </c>
      <c r="GQ569">
        <v>0.00510204081632653</v>
      </c>
      <c r="GR569">
        <v>4</v>
      </c>
    </row>
    <row r="570" spans="1:200">
      <c r="A570" s="6" t="s">
        <v>8815</v>
      </c>
      <c r="CJ570">
        <v>1</v>
      </c>
      <c r="FJ570">
        <v>1</v>
      </c>
      <c r="GG570">
        <v>2</v>
      </c>
      <c r="GP570" t="b">
        <v>0</v>
      </c>
      <c r="GQ570">
        <v>0.00510204081632653</v>
      </c>
      <c r="GR570">
        <v>4</v>
      </c>
    </row>
    <row r="571" spans="1:200">
      <c r="A571" s="6" t="s">
        <v>6597</v>
      </c>
      <c r="V571">
        <v>1</v>
      </c>
      <c r="BF571">
        <v>1</v>
      </c>
      <c r="BT571">
        <v>1</v>
      </c>
      <c r="CB571">
        <v>1</v>
      </c>
      <c r="GP571" t="b">
        <v>0</v>
      </c>
      <c r="GQ571">
        <v>0</v>
      </c>
      <c r="GR571">
        <v>4</v>
      </c>
    </row>
    <row r="572" spans="1:200">
      <c r="A572" s="6" t="s">
        <v>8603</v>
      </c>
      <c r="AQ572">
        <v>1</v>
      </c>
      <c r="BB572">
        <v>1</v>
      </c>
      <c r="DO572">
        <v>1</v>
      </c>
      <c r="FS572">
        <v>1</v>
      </c>
      <c r="GP572" t="b">
        <v>0</v>
      </c>
      <c r="GQ572">
        <v>0</v>
      </c>
      <c r="GR572">
        <v>4</v>
      </c>
    </row>
    <row r="573" spans="1:200">
      <c r="A573" s="6" t="s">
        <v>8616</v>
      </c>
      <c r="BS573">
        <v>1</v>
      </c>
      <c r="CU573">
        <v>1</v>
      </c>
      <c r="EV573">
        <v>1</v>
      </c>
      <c r="GO573">
        <v>1</v>
      </c>
      <c r="GP573" t="b">
        <v>0</v>
      </c>
      <c r="GQ573">
        <v>0</v>
      </c>
      <c r="GR573">
        <v>4</v>
      </c>
    </row>
    <row r="574" spans="1:200">
      <c r="A574" s="6" t="s">
        <v>6079</v>
      </c>
      <c r="DN574">
        <v>1</v>
      </c>
      <c r="EC574">
        <v>2</v>
      </c>
      <c r="EW574">
        <v>1</v>
      </c>
      <c r="GP574" t="b">
        <v>0</v>
      </c>
      <c r="GQ574">
        <v>0.00510204081632653</v>
      </c>
      <c r="GR574">
        <v>4</v>
      </c>
    </row>
    <row r="575" spans="1:200">
      <c r="A575" s="6" t="s">
        <v>6910</v>
      </c>
      <c r="BU575">
        <v>1</v>
      </c>
      <c r="EL575">
        <v>1</v>
      </c>
      <c r="FH575">
        <v>2</v>
      </c>
      <c r="GP575" t="b">
        <v>0</v>
      </c>
      <c r="GQ575">
        <v>0.00510204081632653</v>
      </c>
      <c r="GR575">
        <v>4</v>
      </c>
    </row>
    <row r="576" spans="1:200">
      <c r="A576" s="6" t="s">
        <v>8494</v>
      </c>
      <c r="AQ576">
        <v>1</v>
      </c>
      <c r="BY576">
        <v>1</v>
      </c>
      <c r="CQ576">
        <v>1</v>
      </c>
      <c r="FW576">
        <v>1</v>
      </c>
      <c r="GP576" t="b">
        <v>0</v>
      </c>
      <c r="GQ576">
        <v>0</v>
      </c>
      <c r="GR576">
        <v>4</v>
      </c>
    </row>
    <row r="577" spans="1:200">
      <c r="A577" s="6" t="s">
        <v>7148</v>
      </c>
      <c r="BC577">
        <v>3</v>
      </c>
      <c r="DA577">
        <v>1</v>
      </c>
      <c r="GP577" t="b">
        <v>0</v>
      </c>
      <c r="GQ577">
        <v>0.00510204081632653</v>
      </c>
      <c r="GR577">
        <v>4</v>
      </c>
    </row>
    <row r="578" spans="1:200">
      <c r="A578" s="6" t="s">
        <v>9063</v>
      </c>
      <c r="U578">
        <v>1</v>
      </c>
      <c r="DF578">
        <v>1</v>
      </c>
      <c r="EG578">
        <v>2</v>
      </c>
      <c r="GP578" t="b">
        <v>0</v>
      </c>
      <c r="GQ578">
        <v>0.00510204081632653</v>
      </c>
      <c r="GR578">
        <v>4</v>
      </c>
    </row>
    <row r="579" spans="1:200">
      <c r="A579" s="6" t="s">
        <v>8804</v>
      </c>
      <c r="CL579">
        <v>1</v>
      </c>
      <c r="EC579">
        <v>1</v>
      </c>
      <c r="EW579">
        <v>2</v>
      </c>
      <c r="GP579" t="b">
        <v>0</v>
      </c>
      <c r="GQ579">
        <v>0.00510204081632653</v>
      </c>
      <c r="GR579">
        <v>4</v>
      </c>
    </row>
    <row r="580" spans="1:200">
      <c r="A580" s="6" t="s">
        <v>9064</v>
      </c>
      <c r="CE580">
        <v>3</v>
      </c>
      <c r="DC580">
        <v>1</v>
      </c>
      <c r="GP580" t="b">
        <v>0</v>
      </c>
      <c r="GQ580">
        <v>0.00510204081632653</v>
      </c>
      <c r="GR580">
        <v>4</v>
      </c>
    </row>
    <row r="581" spans="1:200">
      <c r="A581" s="6" t="s">
        <v>8570</v>
      </c>
      <c r="AL581">
        <v>1</v>
      </c>
      <c r="FB581">
        <v>1</v>
      </c>
      <c r="FG581">
        <v>1</v>
      </c>
      <c r="FJ581">
        <v>1</v>
      </c>
      <c r="GP581" t="b">
        <v>0</v>
      </c>
      <c r="GQ581">
        <v>0</v>
      </c>
      <c r="GR581">
        <v>4</v>
      </c>
    </row>
    <row r="582" spans="1:200">
      <c r="A582" s="6" t="s">
        <v>8626</v>
      </c>
      <c r="U582">
        <v>2</v>
      </c>
      <c r="DF582">
        <v>2</v>
      </c>
      <c r="GP582" t="b">
        <v>0</v>
      </c>
      <c r="GQ582">
        <v>0.0102040816326531</v>
      </c>
      <c r="GR582">
        <v>4</v>
      </c>
    </row>
    <row r="583" spans="1:200">
      <c r="A583" s="6" t="s">
        <v>9065</v>
      </c>
      <c r="BL583">
        <v>1</v>
      </c>
      <c r="DV583">
        <v>1</v>
      </c>
      <c r="EK583">
        <v>2</v>
      </c>
      <c r="GP583" t="b">
        <v>0</v>
      </c>
      <c r="GQ583">
        <v>0.00510204081632653</v>
      </c>
      <c r="GR583">
        <v>4</v>
      </c>
    </row>
    <row r="584" spans="1:200">
      <c r="A584" s="6" t="s">
        <v>9066</v>
      </c>
      <c r="DH584">
        <v>3</v>
      </c>
      <c r="FI584">
        <v>1</v>
      </c>
      <c r="GP584" t="b">
        <v>0</v>
      </c>
      <c r="GQ584">
        <v>0.00510204081632653</v>
      </c>
      <c r="GR584">
        <v>4</v>
      </c>
    </row>
    <row r="585" spans="1:200">
      <c r="A585" s="6" t="s">
        <v>8605</v>
      </c>
      <c r="AR585">
        <v>1</v>
      </c>
      <c r="BA585">
        <v>1</v>
      </c>
      <c r="EA585">
        <v>1</v>
      </c>
      <c r="ET585">
        <v>1</v>
      </c>
      <c r="GP585" t="b">
        <v>0</v>
      </c>
      <c r="GQ585">
        <v>0</v>
      </c>
      <c r="GR585">
        <v>4</v>
      </c>
    </row>
    <row r="586" spans="1:200">
      <c r="A586" s="6" t="s">
        <v>9067</v>
      </c>
      <c r="F586">
        <v>1</v>
      </c>
      <c r="CZ586">
        <v>1</v>
      </c>
      <c r="DG586">
        <v>1</v>
      </c>
      <c r="DK586">
        <v>1</v>
      </c>
      <c r="GP586" t="b">
        <v>0</v>
      </c>
      <c r="GQ586">
        <v>0</v>
      </c>
      <c r="GR586">
        <v>4</v>
      </c>
    </row>
    <row r="587" spans="1:200">
      <c r="A587" s="6" t="s">
        <v>9068</v>
      </c>
      <c r="AG587">
        <v>1</v>
      </c>
      <c r="DP587">
        <v>1</v>
      </c>
      <c r="DU587">
        <v>1</v>
      </c>
      <c r="GL587">
        <v>1</v>
      </c>
      <c r="GP587" t="b">
        <v>0</v>
      </c>
      <c r="GQ587">
        <v>0</v>
      </c>
      <c r="GR587">
        <v>4</v>
      </c>
    </row>
    <row r="588" spans="1:200">
      <c r="A588" s="6" t="s">
        <v>5168</v>
      </c>
      <c r="BR588">
        <v>3</v>
      </c>
      <c r="GP588" t="b">
        <v>1</v>
      </c>
      <c r="GQ588">
        <v>0.00510204081632653</v>
      </c>
      <c r="GR588">
        <v>3</v>
      </c>
    </row>
    <row r="589" spans="1:200">
      <c r="A589" s="6" t="s">
        <v>268</v>
      </c>
      <c r="CQ589">
        <v>3</v>
      </c>
      <c r="GP589" t="b">
        <v>1</v>
      </c>
      <c r="GQ589">
        <v>0.00510204081632653</v>
      </c>
      <c r="GR589">
        <v>3</v>
      </c>
    </row>
    <row r="590" spans="1:200">
      <c r="A590" s="6" t="s">
        <v>9069</v>
      </c>
      <c r="EC590">
        <v>2</v>
      </c>
      <c r="EW590">
        <v>1</v>
      </c>
      <c r="GP590" t="b">
        <v>0</v>
      </c>
      <c r="GQ590">
        <v>0.00510204081632653</v>
      </c>
      <c r="GR590">
        <v>3</v>
      </c>
    </row>
    <row r="591" spans="1:200">
      <c r="A591" s="6" t="s">
        <v>8961</v>
      </c>
      <c r="FC591">
        <v>3</v>
      </c>
      <c r="GP591" t="b">
        <v>1</v>
      </c>
      <c r="GQ591">
        <v>0.00510204081632653</v>
      </c>
      <c r="GR591">
        <v>3</v>
      </c>
    </row>
    <row r="592" spans="1:200">
      <c r="A592" s="6" t="s">
        <v>9070</v>
      </c>
      <c r="BC592">
        <v>1</v>
      </c>
      <c r="BW592">
        <v>1</v>
      </c>
      <c r="EY592">
        <v>1</v>
      </c>
      <c r="GP592" t="b">
        <v>0</v>
      </c>
      <c r="GQ592">
        <v>0</v>
      </c>
      <c r="GR592">
        <v>3</v>
      </c>
    </row>
    <row r="593" spans="1:200">
      <c r="A593" s="6" t="s">
        <v>8477</v>
      </c>
      <c r="FJ593">
        <v>3</v>
      </c>
      <c r="GP593" t="b">
        <v>1</v>
      </c>
      <c r="GQ593">
        <v>0.00510204081632653</v>
      </c>
      <c r="GR593">
        <v>3</v>
      </c>
    </row>
    <row r="594" spans="1:200">
      <c r="A594" s="6" t="s">
        <v>8678</v>
      </c>
      <c r="CL594">
        <v>1</v>
      </c>
      <c r="DG594">
        <v>1</v>
      </c>
      <c r="FR594">
        <v>1</v>
      </c>
      <c r="GP594" t="b">
        <v>0</v>
      </c>
      <c r="GQ594">
        <v>0</v>
      </c>
      <c r="GR594">
        <v>3</v>
      </c>
    </row>
    <row r="595" spans="1:200">
      <c r="A595" s="6" t="s">
        <v>9071</v>
      </c>
      <c r="DL595">
        <v>1</v>
      </c>
      <c r="GC595">
        <v>1</v>
      </c>
      <c r="GJ595">
        <v>1</v>
      </c>
      <c r="GP595" t="b">
        <v>0</v>
      </c>
      <c r="GQ595">
        <v>0</v>
      </c>
      <c r="GR595">
        <v>3</v>
      </c>
    </row>
    <row r="596" spans="1:200">
      <c r="A596" s="6" t="s">
        <v>9072</v>
      </c>
      <c r="H596">
        <v>1</v>
      </c>
      <c r="CY596">
        <v>1</v>
      </c>
      <c r="FI596">
        <v>1</v>
      </c>
      <c r="GP596" t="b">
        <v>0</v>
      </c>
      <c r="GQ596">
        <v>0</v>
      </c>
      <c r="GR596">
        <v>3</v>
      </c>
    </row>
    <row r="597" spans="1:200">
      <c r="A597" s="6" t="s">
        <v>8659</v>
      </c>
      <c r="G597">
        <v>1</v>
      </c>
      <c r="U597">
        <v>1</v>
      </c>
      <c r="AM597">
        <v>1</v>
      </c>
      <c r="GP597" t="b">
        <v>0</v>
      </c>
      <c r="GQ597">
        <v>0</v>
      </c>
      <c r="GR597">
        <v>3</v>
      </c>
    </row>
    <row r="598" spans="1:200">
      <c r="A598" s="6" t="s">
        <v>9073</v>
      </c>
      <c r="EG598">
        <v>1</v>
      </c>
      <c r="FX598">
        <v>2</v>
      </c>
      <c r="GP598" t="b">
        <v>0</v>
      </c>
      <c r="GQ598">
        <v>0.00510204081632653</v>
      </c>
      <c r="GR598">
        <v>3</v>
      </c>
    </row>
    <row r="599" spans="1:200">
      <c r="A599" s="6" t="s">
        <v>9074</v>
      </c>
      <c r="Q599">
        <v>1</v>
      </c>
      <c r="EK599">
        <v>1</v>
      </c>
      <c r="EO599">
        <v>1</v>
      </c>
      <c r="GP599" t="b">
        <v>0</v>
      </c>
      <c r="GQ599">
        <v>0</v>
      </c>
      <c r="GR599">
        <v>3</v>
      </c>
    </row>
    <row r="600" spans="1:200">
      <c r="A600" s="6" t="s">
        <v>6775</v>
      </c>
      <c r="BU600">
        <v>1</v>
      </c>
      <c r="CB600">
        <v>1</v>
      </c>
      <c r="EL600">
        <v>1</v>
      </c>
      <c r="GP600" t="b">
        <v>0</v>
      </c>
      <c r="GQ600">
        <v>0</v>
      </c>
      <c r="GR600">
        <v>3</v>
      </c>
    </row>
    <row r="601" spans="1:200">
      <c r="A601" s="6" t="s">
        <v>9075</v>
      </c>
      <c r="AW601">
        <v>1</v>
      </c>
      <c r="BD601">
        <v>1</v>
      </c>
      <c r="EU601">
        <v>1</v>
      </c>
      <c r="GP601" t="b">
        <v>0</v>
      </c>
      <c r="GQ601">
        <v>0</v>
      </c>
      <c r="GR601">
        <v>3</v>
      </c>
    </row>
    <row r="602" spans="1:200">
      <c r="A602" s="6" t="s">
        <v>5973</v>
      </c>
      <c r="BR602">
        <v>1</v>
      </c>
      <c r="DL602">
        <v>1</v>
      </c>
      <c r="GH602">
        <v>1</v>
      </c>
      <c r="GP602" t="b">
        <v>0</v>
      </c>
      <c r="GQ602">
        <v>0</v>
      </c>
      <c r="GR602">
        <v>3</v>
      </c>
    </row>
    <row r="603" spans="1:200">
      <c r="A603" s="6" t="s">
        <v>9076</v>
      </c>
      <c r="BN603">
        <v>1</v>
      </c>
      <c r="FX603">
        <v>2</v>
      </c>
      <c r="GP603" t="b">
        <v>0</v>
      </c>
      <c r="GQ603">
        <v>0.00510204081632653</v>
      </c>
      <c r="GR603">
        <v>3</v>
      </c>
    </row>
    <row r="604" spans="1:200">
      <c r="A604" s="6" t="s">
        <v>9077</v>
      </c>
      <c r="CP604">
        <v>1</v>
      </c>
      <c r="EI604">
        <v>1</v>
      </c>
      <c r="FN604">
        <v>1</v>
      </c>
      <c r="GP604" t="b">
        <v>0</v>
      </c>
      <c r="GQ604">
        <v>0</v>
      </c>
      <c r="GR604">
        <v>3</v>
      </c>
    </row>
    <row r="605" spans="1:200">
      <c r="A605" s="6" t="s">
        <v>9078</v>
      </c>
      <c r="FC605">
        <v>3</v>
      </c>
      <c r="GP605" t="b">
        <v>1</v>
      </c>
      <c r="GQ605">
        <v>0.00510204081632653</v>
      </c>
      <c r="GR605">
        <v>3</v>
      </c>
    </row>
    <row r="606" spans="1:200">
      <c r="A606" s="6" t="s">
        <v>9079</v>
      </c>
      <c r="U606">
        <v>1</v>
      </c>
      <c r="DO606">
        <v>1</v>
      </c>
      <c r="GO606">
        <v>1</v>
      </c>
      <c r="GP606" t="b">
        <v>0</v>
      </c>
      <c r="GQ606">
        <v>0</v>
      </c>
      <c r="GR606">
        <v>3</v>
      </c>
    </row>
    <row r="607" spans="1:200">
      <c r="A607" s="6" t="s">
        <v>6050</v>
      </c>
      <c r="BR607">
        <v>1</v>
      </c>
      <c r="FH607">
        <v>1</v>
      </c>
      <c r="GH607">
        <v>1</v>
      </c>
      <c r="GP607" t="b">
        <v>0</v>
      </c>
      <c r="GQ607">
        <v>0</v>
      </c>
      <c r="GR607">
        <v>3</v>
      </c>
    </row>
    <row r="608" spans="1:200">
      <c r="A608" s="6" t="s">
        <v>9080</v>
      </c>
      <c r="BA608">
        <v>1</v>
      </c>
      <c r="DG608">
        <v>1</v>
      </c>
      <c r="FU608">
        <v>1</v>
      </c>
      <c r="GP608" t="b">
        <v>0</v>
      </c>
      <c r="GQ608">
        <v>0</v>
      </c>
      <c r="GR608">
        <v>3</v>
      </c>
    </row>
    <row r="609" spans="1:200">
      <c r="A609" s="6" t="s">
        <v>8471</v>
      </c>
      <c r="CS609">
        <v>3</v>
      </c>
      <c r="GP609" t="b">
        <v>1</v>
      </c>
      <c r="GQ609">
        <v>0.00510204081632653</v>
      </c>
      <c r="GR609">
        <v>3</v>
      </c>
    </row>
    <row r="610" spans="1:200">
      <c r="A610" s="6" t="s">
        <v>8972</v>
      </c>
      <c r="C610">
        <v>1</v>
      </c>
      <c r="DN610">
        <v>1</v>
      </c>
      <c r="EC610">
        <v>1</v>
      </c>
      <c r="GP610" t="b">
        <v>0</v>
      </c>
      <c r="GQ610">
        <v>0</v>
      </c>
      <c r="GR610">
        <v>3</v>
      </c>
    </row>
    <row r="611" spans="1:200">
      <c r="A611" s="6" t="s">
        <v>9081</v>
      </c>
      <c r="G611">
        <v>3</v>
      </c>
      <c r="GP611" t="b">
        <v>1</v>
      </c>
      <c r="GQ611">
        <v>0.00510204081632653</v>
      </c>
      <c r="GR611">
        <v>3</v>
      </c>
    </row>
    <row r="612" spans="1:200">
      <c r="A612" s="6" t="s">
        <v>8470</v>
      </c>
      <c r="DT612">
        <v>1</v>
      </c>
      <c r="EA612">
        <v>1</v>
      </c>
      <c r="GL612">
        <v>1</v>
      </c>
      <c r="GP612" t="b">
        <v>0</v>
      </c>
      <c r="GQ612">
        <v>0</v>
      </c>
      <c r="GR612">
        <v>3</v>
      </c>
    </row>
    <row r="613" spans="1:200">
      <c r="A613" s="6" t="s">
        <v>8817</v>
      </c>
      <c r="U613">
        <v>1</v>
      </c>
      <c r="DF613">
        <v>1</v>
      </c>
      <c r="FU613">
        <v>1</v>
      </c>
      <c r="GP613" t="b">
        <v>0</v>
      </c>
      <c r="GQ613">
        <v>0</v>
      </c>
      <c r="GR613">
        <v>3</v>
      </c>
    </row>
    <row r="614" spans="1:200">
      <c r="A614" s="6" t="s">
        <v>9082</v>
      </c>
      <c r="CG614">
        <v>1</v>
      </c>
      <c r="CX614">
        <v>1</v>
      </c>
      <c r="FX614">
        <v>1</v>
      </c>
      <c r="GP614" t="b">
        <v>0</v>
      </c>
      <c r="GQ614">
        <v>0</v>
      </c>
      <c r="GR614">
        <v>3</v>
      </c>
    </row>
    <row r="615" spans="1:200">
      <c r="A615" s="6" t="s">
        <v>8573</v>
      </c>
      <c r="T615">
        <v>1</v>
      </c>
      <c r="BJ615">
        <v>1</v>
      </c>
      <c r="DT615">
        <v>1</v>
      </c>
      <c r="GP615" t="b">
        <v>0</v>
      </c>
      <c r="GQ615">
        <v>0</v>
      </c>
      <c r="GR615">
        <v>3</v>
      </c>
    </row>
    <row r="616" spans="1:200">
      <c r="A616" s="6" t="s">
        <v>9083</v>
      </c>
      <c r="AD616">
        <v>1</v>
      </c>
      <c r="AQ616">
        <v>1</v>
      </c>
      <c r="GI616">
        <v>1</v>
      </c>
      <c r="GP616" t="b">
        <v>0</v>
      </c>
      <c r="GQ616">
        <v>0</v>
      </c>
      <c r="GR616">
        <v>3</v>
      </c>
    </row>
    <row r="617" spans="1:200">
      <c r="A617" s="6" t="s">
        <v>8599</v>
      </c>
      <c r="AA617">
        <v>1</v>
      </c>
      <c r="DN617">
        <v>1</v>
      </c>
      <c r="GA617">
        <v>1</v>
      </c>
      <c r="GP617" t="b">
        <v>0</v>
      </c>
      <c r="GQ617">
        <v>0</v>
      </c>
      <c r="GR617">
        <v>3</v>
      </c>
    </row>
    <row r="618" spans="1:200">
      <c r="A618" s="6" t="s">
        <v>9084</v>
      </c>
      <c r="AY618">
        <v>2</v>
      </c>
      <c r="BP618">
        <v>1</v>
      </c>
      <c r="GP618" t="b">
        <v>0</v>
      </c>
      <c r="GQ618">
        <v>0.00510204081632653</v>
      </c>
      <c r="GR618">
        <v>3</v>
      </c>
    </row>
    <row r="619" spans="1:200">
      <c r="A619" s="6" t="s">
        <v>6044</v>
      </c>
      <c r="N619">
        <v>1</v>
      </c>
      <c r="CD619">
        <v>1</v>
      </c>
      <c r="CN619">
        <v>1</v>
      </c>
      <c r="GP619" t="b">
        <v>0</v>
      </c>
      <c r="GQ619">
        <v>0</v>
      </c>
      <c r="GR619">
        <v>3</v>
      </c>
    </row>
    <row r="620" spans="1:200">
      <c r="A620" s="6" t="s">
        <v>9085</v>
      </c>
      <c r="T620">
        <v>1</v>
      </c>
      <c r="AX620">
        <v>1</v>
      </c>
      <c r="DG620">
        <v>1</v>
      </c>
      <c r="GP620" t="b">
        <v>0</v>
      </c>
      <c r="GQ620">
        <v>0</v>
      </c>
      <c r="GR620">
        <v>3</v>
      </c>
    </row>
    <row r="621" spans="1:200">
      <c r="A621" s="6" t="s">
        <v>8803</v>
      </c>
      <c r="S621">
        <v>1</v>
      </c>
      <c r="BC621">
        <v>2</v>
      </c>
      <c r="GP621" t="b">
        <v>0</v>
      </c>
      <c r="GQ621">
        <v>0.00510204081632653</v>
      </c>
      <c r="GR621">
        <v>3</v>
      </c>
    </row>
    <row r="622" spans="1:200">
      <c r="A622" s="6" t="s">
        <v>8925</v>
      </c>
      <c r="U622">
        <v>1</v>
      </c>
      <c r="DF622">
        <v>1</v>
      </c>
      <c r="EH622">
        <v>1</v>
      </c>
      <c r="GP622" t="b">
        <v>0</v>
      </c>
      <c r="GQ622">
        <v>0</v>
      </c>
      <c r="GR622">
        <v>3</v>
      </c>
    </row>
    <row r="623" spans="1:200">
      <c r="A623" s="6" t="s">
        <v>8672</v>
      </c>
      <c r="AK623">
        <v>1</v>
      </c>
      <c r="BC623">
        <v>1</v>
      </c>
      <c r="FQ623">
        <v>1</v>
      </c>
      <c r="GP623" t="b">
        <v>0</v>
      </c>
      <c r="GQ623">
        <v>0</v>
      </c>
      <c r="GR623">
        <v>3</v>
      </c>
    </row>
    <row r="624" spans="1:200">
      <c r="A624" s="6" t="s">
        <v>9086</v>
      </c>
      <c r="GI624">
        <v>3</v>
      </c>
      <c r="GP624" t="b">
        <v>1</v>
      </c>
      <c r="GQ624">
        <v>0.00510204081632653</v>
      </c>
      <c r="GR624">
        <v>3</v>
      </c>
    </row>
    <row r="625" spans="1:200">
      <c r="A625" s="6" t="s">
        <v>9087</v>
      </c>
      <c r="FT625">
        <v>3</v>
      </c>
      <c r="GP625" t="b">
        <v>1</v>
      </c>
      <c r="GQ625">
        <v>0.00510204081632653</v>
      </c>
      <c r="GR625">
        <v>3</v>
      </c>
    </row>
    <row r="626" spans="1:200">
      <c r="A626" s="6" t="s">
        <v>8548</v>
      </c>
      <c r="DR626">
        <v>1</v>
      </c>
      <c r="DU626">
        <v>2</v>
      </c>
      <c r="GP626" t="b">
        <v>0</v>
      </c>
      <c r="GQ626">
        <v>0.00510204081632653</v>
      </c>
      <c r="GR626">
        <v>3</v>
      </c>
    </row>
    <row r="627" spans="1:200">
      <c r="A627" s="6" t="s">
        <v>9088</v>
      </c>
      <c r="FT627">
        <v>3</v>
      </c>
      <c r="GP627" t="b">
        <v>1</v>
      </c>
      <c r="GQ627">
        <v>0.00510204081632653</v>
      </c>
      <c r="GR627">
        <v>3</v>
      </c>
    </row>
    <row r="628" spans="1:200">
      <c r="A628" s="6" t="s">
        <v>8624</v>
      </c>
      <c r="AZ628">
        <v>1</v>
      </c>
      <c r="DJ628">
        <v>1</v>
      </c>
      <c r="FK628">
        <v>1</v>
      </c>
      <c r="GP628" t="b">
        <v>0</v>
      </c>
      <c r="GQ628">
        <v>0</v>
      </c>
      <c r="GR628">
        <v>3</v>
      </c>
    </row>
    <row r="629" spans="1:200">
      <c r="A629" s="6" t="s">
        <v>9089</v>
      </c>
      <c r="AE629">
        <v>1</v>
      </c>
      <c r="BD629">
        <v>1</v>
      </c>
      <c r="DH629">
        <v>1</v>
      </c>
      <c r="GP629" t="b">
        <v>0</v>
      </c>
      <c r="GQ629">
        <v>0</v>
      </c>
      <c r="GR629">
        <v>3</v>
      </c>
    </row>
    <row r="630" spans="1:200">
      <c r="A630" s="6" t="s">
        <v>8879</v>
      </c>
      <c r="BD630">
        <v>1</v>
      </c>
      <c r="CJ630">
        <v>1</v>
      </c>
      <c r="FJ630">
        <v>1</v>
      </c>
      <c r="GP630" t="b">
        <v>0</v>
      </c>
      <c r="GQ630">
        <v>0</v>
      </c>
      <c r="GR630">
        <v>3</v>
      </c>
    </row>
    <row r="631" spans="1:200">
      <c r="A631" s="6" t="s">
        <v>9090</v>
      </c>
      <c r="AM631">
        <v>1</v>
      </c>
      <c r="AW631">
        <v>1</v>
      </c>
      <c r="DV631">
        <v>1</v>
      </c>
      <c r="GP631" t="b">
        <v>0</v>
      </c>
      <c r="GQ631">
        <v>0</v>
      </c>
      <c r="GR631">
        <v>3</v>
      </c>
    </row>
    <row r="632" spans="1:200">
      <c r="A632" s="6" t="s">
        <v>4510</v>
      </c>
      <c r="G632">
        <v>2</v>
      </c>
      <c r="BO632">
        <v>1</v>
      </c>
      <c r="GP632" t="b">
        <v>0</v>
      </c>
      <c r="GQ632">
        <v>0.00510204081632653</v>
      </c>
      <c r="GR632">
        <v>3</v>
      </c>
    </row>
    <row r="633" spans="1:200">
      <c r="A633" s="6" t="s">
        <v>8583</v>
      </c>
      <c r="AV633">
        <v>3</v>
      </c>
      <c r="GP633" t="b">
        <v>1</v>
      </c>
      <c r="GQ633">
        <v>0.00510204081632653</v>
      </c>
      <c r="GR633">
        <v>3</v>
      </c>
    </row>
    <row r="634" spans="1:200">
      <c r="A634" s="6" t="s">
        <v>7316</v>
      </c>
      <c r="DN634">
        <v>1</v>
      </c>
      <c r="EE634">
        <v>1</v>
      </c>
      <c r="GA634">
        <v>1</v>
      </c>
      <c r="GP634" t="b">
        <v>0</v>
      </c>
      <c r="GQ634">
        <v>0</v>
      </c>
      <c r="GR634">
        <v>3</v>
      </c>
    </row>
    <row r="635" spans="1:200">
      <c r="A635" s="6" t="s">
        <v>8794</v>
      </c>
      <c r="AO635">
        <v>1</v>
      </c>
      <c r="BR635">
        <v>1</v>
      </c>
      <c r="FY635">
        <v>1</v>
      </c>
      <c r="GP635" t="b">
        <v>0</v>
      </c>
      <c r="GQ635">
        <v>0</v>
      </c>
      <c r="GR635">
        <v>3</v>
      </c>
    </row>
    <row r="636" spans="1:200">
      <c r="A636" s="6" t="s">
        <v>6489</v>
      </c>
      <c r="CS636">
        <v>3</v>
      </c>
      <c r="GP636" t="b">
        <v>1</v>
      </c>
      <c r="GQ636">
        <v>0.00510204081632653</v>
      </c>
      <c r="GR636">
        <v>3</v>
      </c>
    </row>
    <row r="637" spans="1:200">
      <c r="A637" s="6" t="s">
        <v>9091</v>
      </c>
      <c r="BZ637">
        <v>1</v>
      </c>
      <c r="CS637">
        <v>2</v>
      </c>
      <c r="GP637" t="b">
        <v>0</v>
      </c>
      <c r="GQ637">
        <v>0.00510204081632653</v>
      </c>
      <c r="GR637">
        <v>3</v>
      </c>
    </row>
    <row r="638" spans="1:200">
      <c r="A638" s="6" t="s">
        <v>8840</v>
      </c>
      <c r="AM638">
        <v>1</v>
      </c>
      <c r="BE638">
        <v>2</v>
      </c>
      <c r="GP638" t="b">
        <v>0</v>
      </c>
      <c r="GQ638">
        <v>0.00510204081632653</v>
      </c>
      <c r="GR638">
        <v>3</v>
      </c>
    </row>
    <row r="639" spans="1:200">
      <c r="A639" s="6" t="s">
        <v>9092</v>
      </c>
      <c r="M639">
        <v>1</v>
      </c>
      <c r="BO639">
        <v>1</v>
      </c>
      <c r="FP639">
        <v>1</v>
      </c>
      <c r="GP639" t="b">
        <v>0</v>
      </c>
      <c r="GQ639">
        <v>0</v>
      </c>
      <c r="GR639">
        <v>3</v>
      </c>
    </row>
    <row r="640" spans="1:200">
      <c r="A640" s="6" t="s">
        <v>6280</v>
      </c>
      <c r="X640">
        <v>1</v>
      </c>
      <c r="EC640">
        <v>1</v>
      </c>
      <c r="GA640">
        <v>1</v>
      </c>
      <c r="GP640" t="b">
        <v>0</v>
      </c>
      <c r="GQ640">
        <v>0</v>
      </c>
      <c r="GR640">
        <v>3</v>
      </c>
    </row>
    <row r="641" spans="1:200">
      <c r="A641" s="6" t="s">
        <v>6283</v>
      </c>
      <c r="DN641">
        <v>2</v>
      </c>
      <c r="EE641">
        <v>1</v>
      </c>
      <c r="GP641" t="b">
        <v>0</v>
      </c>
      <c r="GQ641">
        <v>0.00510204081632653</v>
      </c>
      <c r="GR641">
        <v>3</v>
      </c>
    </row>
    <row r="642" spans="1:200">
      <c r="A642" s="6" t="s">
        <v>9093</v>
      </c>
      <c r="BG642">
        <v>1</v>
      </c>
      <c r="DB642">
        <v>1</v>
      </c>
      <c r="FB642">
        <v>1</v>
      </c>
      <c r="GP642" t="b">
        <v>0</v>
      </c>
      <c r="GQ642">
        <v>0</v>
      </c>
      <c r="GR642">
        <v>3</v>
      </c>
    </row>
    <row r="643" spans="1:200">
      <c r="A643" s="6" t="s">
        <v>8714</v>
      </c>
      <c r="DO643">
        <v>1</v>
      </c>
      <c r="DR643">
        <v>1</v>
      </c>
      <c r="FZ643">
        <v>1</v>
      </c>
      <c r="GP643" t="b">
        <v>0</v>
      </c>
      <c r="GQ643">
        <v>0</v>
      </c>
      <c r="GR643">
        <v>3</v>
      </c>
    </row>
    <row r="644" spans="1:200">
      <c r="A644" s="6" t="s">
        <v>8527</v>
      </c>
      <c r="CB644">
        <v>1</v>
      </c>
      <c r="CO644">
        <v>1</v>
      </c>
      <c r="FE644">
        <v>1</v>
      </c>
      <c r="GP644" t="b">
        <v>0</v>
      </c>
      <c r="GQ644">
        <v>0</v>
      </c>
      <c r="GR644">
        <v>3</v>
      </c>
    </row>
    <row r="645" spans="1:200">
      <c r="A645" s="6" t="s">
        <v>9094</v>
      </c>
      <c r="AT645">
        <v>1</v>
      </c>
      <c r="BW645">
        <v>1</v>
      </c>
      <c r="CY645">
        <v>1</v>
      </c>
      <c r="GP645" t="b">
        <v>0</v>
      </c>
      <c r="GQ645">
        <v>0</v>
      </c>
      <c r="GR645">
        <v>3</v>
      </c>
    </row>
    <row r="646" spans="1:200">
      <c r="A646" s="6" t="s">
        <v>8509</v>
      </c>
      <c r="U646">
        <v>1</v>
      </c>
      <c r="EH646">
        <v>1</v>
      </c>
      <c r="GI646">
        <v>1</v>
      </c>
      <c r="GP646" t="b">
        <v>0</v>
      </c>
      <c r="GQ646">
        <v>0</v>
      </c>
      <c r="GR646">
        <v>3</v>
      </c>
    </row>
    <row r="647" spans="1:200">
      <c r="A647" s="6" t="s">
        <v>9095</v>
      </c>
      <c r="AB647">
        <v>1</v>
      </c>
      <c r="AT647">
        <v>1</v>
      </c>
      <c r="CZ647">
        <v>1</v>
      </c>
      <c r="GP647" t="b">
        <v>0</v>
      </c>
      <c r="GQ647">
        <v>0</v>
      </c>
      <c r="GR647">
        <v>3</v>
      </c>
    </row>
    <row r="648" spans="1:200">
      <c r="A648" s="6" t="s">
        <v>9096</v>
      </c>
      <c r="FB648">
        <v>3</v>
      </c>
      <c r="GP648" t="b">
        <v>1</v>
      </c>
      <c r="GQ648">
        <v>0.00510204081632653</v>
      </c>
      <c r="GR648">
        <v>3</v>
      </c>
    </row>
    <row r="649" spans="1:200">
      <c r="A649" s="6" t="s">
        <v>7010</v>
      </c>
      <c r="AX649">
        <v>1</v>
      </c>
      <c r="FB649">
        <v>1</v>
      </c>
      <c r="GA649">
        <v>1</v>
      </c>
      <c r="GP649" t="b">
        <v>0</v>
      </c>
      <c r="GQ649">
        <v>0</v>
      </c>
      <c r="GR649">
        <v>3</v>
      </c>
    </row>
    <row r="650" spans="1:200">
      <c r="A650" s="6" t="s">
        <v>8480</v>
      </c>
      <c r="BC650">
        <v>1</v>
      </c>
      <c r="DA650">
        <v>1</v>
      </c>
      <c r="DN650">
        <v>1</v>
      </c>
      <c r="GP650" t="b">
        <v>0</v>
      </c>
      <c r="GQ650">
        <v>0</v>
      </c>
      <c r="GR650">
        <v>3</v>
      </c>
    </row>
    <row r="651" spans="1:200">
      <c r="A651" s="6" t="s">
        <v>9007</v>
      </c>
      <c r="AX651">
        <v>1</v>
      </c>
      <c r="CI651">
        <v>1</v>
      </c>
      <c r="DD651">
        <v>1</v>
      </c>
      <c r="GP651" t="b">
        <v>0</v>
      </c>
      <c r="GQ651">
        <v>0</v>
      </c>
      <c r="GR651">
        <v>3</v>
      </c>
    </row>
    <row r="652" spans="1:200">
      <c r="A652" s="6" t="s">
        <v>8909</v>
      </c>
      <c r="AK652">
        <v>1</v>
      </c>
      <c r="BC652">
        <v>1</v>
      </c>
      <c r="CG652">
        <v>1</v>
      </c>
      <c r="GP652" t="b">
        <v>0</v>
      </c>
      <c r="GQ652">
        <v>0</v>
      </c>
      <c r="GR652">
        <v>3</v>
      </c>
    </row>
    <row r="653" spans="1:200">
      <c r="A653" s="6" t="s">
        <v>9097</v>
      </c>
      <c r="DL653">
        <v>1</v>
      </c>
      <c r="ED653">
        <v>2</v>
      </c>
      <c r="GP653" t="b">
        <v>0</v>
      </c>
      <c r="GQ653">
        <v>0.00510204081632653</v>
      </c>
      <c r="GR653">
        <v>3</v>
      </c>
    </row>
    <row r="654" spans="1:200">
      <c r="A654" s="6" t="s">
        <v>9098</v>
      </c>
      <c r="AT654">
        <v>1</v>
      </c>
      <c r="BA654">
        <v>1</v>
      </c>
      <c r="BZ654">
        <v>1</v>
      </c>
      <c r="GP654" t="b">
        <v>0</v>
      </c>
      <c r="GQ654">
        <v>0</v>
      </c>
      <c r="GR654">
        <v>3</v>
      </c>
    </row>
    <row r="655" spans="1:200">
      <c r="A655" s="6" t="s">
        <v>8476</v>
      </c>
      <c r="DE655">
        <v>1</v>
      </c>
      <c r="DQ655">
        <v>1</v>
      </c>
      <c r="EL655">
        <v>1</v>
      </c>
      <c r="GP655" t="b">
        <v>0</v>
      </c>
      <c r="GQ655">
        <v>0</v>
      </c>
      <c r="GR655">
        <v>3</v>
      </c>
    </row>
    <row r="656" spans="1:200">
      <c r="A656" s="6" t="s">
        <v>8554</v>
      </c>
      <c r="EB656">
        <v>1</v>
      </c>
      <c r="FL656">
        <v>1</v>
      </c>
      <c r="FV656">
        <v>1</v>
      </c>
      <c r="GP656" t="b">
        <v>0</v>
      </c>
      <c r="GQ656">
        <v>0</v>
      </c>
      <c r="GR656">
        <v>3</v>
      </c>
    </row>
    <row r="657" spans="1:200">
      <c r="A657" s="6" t="s">
        <v>8732</v>
      </c>
      <c r="AU657">
        <v>2</v>
      </c>
      <c r="FM657">
        <v>1</v>
      </c>
      <c r="GP657" t="b">
        <v>0</v>
      </c>
      <c r="GQ657">
        <v>0.00510204081632653</v>
      </c>
      <c r="GR657">
        <v>3</v>
      </c>
    </row>
    <row r="658" spans="1:200">
      <c r="A658" s="6" t="s">
        <v>8530</v>
      </c>
      <c r="AD658">
        <v>1</v>
      </c>
      <c r="DD658">
        <v>2</v>
      </c>
      <c r="GP658" t="b">
        <v>0</v>
      </c>
      <c r="GQ658">
        <v>0.00510204081632653</v>
      </c>
      <c r="GR658">
        <v>3</v>
      </c>
    </row>
    <row r="659" spans="1:200">
      <c r="A659" s="6" t="s">
        <v>9099</v>
      </c>
      <c r="L659">
        <v>1</v>
      </c>
      <c r="AO659">
        <v>1</v>
      </c>
      <c r="CW659">
        <v>1</v>
      </c>
      <c r="GP659" t="b">
        <v>0</v>
      </c>
      <c r="GQ659">
        <v>0</v>
      </c>
      <c r="GR659">
        <v>3</v>
      </c>
    </row>
    <row r="660" spans="1:200">
      <c r="A660" s="6" t="s">
        <v>9100</v>
      </c>
      <c r="G660">
        <v>1</v>
      </c>
      <c r="CM660">
        <v>2</v>
      </c>
      <c r="GP660" t="b">
        <v>0</v>
      </c>
      <c r="GQ660">
        <v>0.00510204081632653</v>
      </c>
      <c r="GR660">
        <v>3</v>
      </c>
    </row>
    <row r="661" spans="1:200">
      <c r="A661" s="6" t="s">
        <v>8779</v>
      </c>
      <c r="U661">
        <v>2</v>
      </c>
      <c r="DF661">
        <v>1</v>
      </c>
      <c r="GP661" t="b">
        <v>0</v>
      </c>
      <c r="GQ661">
        <v>0.00510204081632653</v>
      </c>
      <c r="GR661">
        <v>3</v>
      </c>
    </row>
    <row r="662" spans="1:200">
      <c r="A662" s="6" t="s">
        <v>9101</v>
      </c>
      <c r="ES662">
        <v>1</v>
      </c>
      <c r="FB662">
        <v>2</v>
      </c>
      <c r="GP662" t="b">
        <v>0</v>
      </c>
      <c r="GQ662">
        <v>0.00510204081632653</v>
      </c>
      <c r="GR662">
        <v>3</v>
      </c>
    </row>
    <row r="663" spans="1:200">
      <c r="A663" s="6" t="s">
        <v>6462</v>
      </c>
      <c r="CV663">
        <v>1</v>
      </c>
      <c r="DL663">
        <v>1</v>
      </c>
      <c r="GI663">
        <v>1</v>
      </c>
      <c r="GP663" t="b">
        <v>0</v>
      </c>
      <c r="GQ663">
        <v>0</v>
      </c>
      <c r="GR663">
        <v>3</v>
      </c>
    </row>
    <row r="664" spans="1:200">
      <c r="A664" s="6" t="s">
        <v>9102</v>
      </c>
      <c r="BN664">
        <v>3</v>
      </c>
      <c r="GP664" t="b">
        <v>1</v>
      </c>
      <c r="GQ664">
        <v>0.00510204081632653</v>
      </c>
      <c r="GR664">
        <v>3</v>
      </c>
    </row>
    <row r="665" spans="1:200">
      <c r="A665" s="6" t="s">
        <v>9103</v>
      </c>
      <c r="GD665">
        <v>3</v>
      </c>
      <c r="GP665" t="b">
        <v>1</v>
      </c>
      <c r="GQ665">
        <v>0.00510204081632653</v>
      </c>
      <c r="GR665">
        <v>3</v>
      </c>
    </row>
    <row r="666" spans="1:200">
      <c r="A666" s="6" t="s">
        <v>6738</v>
      </c>
      <c r="BV666">
        <v>1</v>
      </c>
      <c r="FH666">
        <v>2</v>
      </c>
      <c r="GP666" t="b">
        <v>0</v>
      </c>
      <c r="GQ666">
        <v>0.00510204081632653</v>
      </c>
      <c r="GR666">
        <v>3</v>
      </c>
    </row>
    <row r="667" spans="1:200">
      <c r="A667" s="6" t="s">
        <v>8559</v>
      </c>
      <c r="GG667">
        <v>3</v>
      </c>
      <c r="GP667" t="b">
        <v>1</v>
      </c>
      <c r="GQ667">
        <v>0.00510204081632653</v>
      </c>
      <c r="GR667">
        <v>3</v>
      </c>
    </row>
    <row r="668" spans="1:200">
      <c r="A668" s="6" t="s">
        <v>5167</v>
      </c>
      <c r="BR668">
        <v>2</v>
      </c>
      <c r="GP668" t="b">
        <v>1</v>
      </c>
      <c r="GQ668">
        <v>0.00510204081632653</v>
      </c>
      <c r="GR668">
        <v>2</v>
      </c>
    </row>
    <row r="669" spans="1:200">
      <c r="A669" s="6" t="s">
        <v>8466</v>
      </c>
      <c r="AV669">
        <v>1</v>
      </c>
      <c r="AX669">
        <v>1</v>
      </c>
      <c r="GP669" t="b">
        <v>0</v>
      </c>
      <c r="GQ669">
        <v>0</v>
      </c>
      <c r="GR669">
        <v>2</v>
      </c>
    </row>
    <row r="670" spans="1:200">
      <c r="A670" s="6" t="s">
        <v>9104</v>
      </c>
      <c r="AO670">
        <v>2</v>
      </c>
      <c r="GP670" t="b">
        <v>1</v>
      </c>
      <c r="GQ670">
        <v>0.00510204081632653</v>
      </c>
      <c r="GR670">
        <v>2</v>
      </c>
    </row>
    <row r="671" spans="1:200">
      <c r="A671" s="6" t="s">
        <v>8939</v>
      </c>
      <c r="EU671">
        <v>1</v>
      </c>
      <c r="FS671">
        <v>1</v>
      </c>
      <c r="GP671" t="b">
        <v>0</v>
      </c>
      <c r="GQ671">
        <v>0</v>
      </c>
      <c r="GR671">
        <v>2</v>
      </c>
    </row>
    <row r="672" spans="1:200">
      <c r="A672" s="6" t="s">
        <v>8592</v>
      </c>
      <c r="AR672">
        <v>1</v>
      </c>
      <c r="BW672">
        <v>1</v>
      </c>
      <c r="GP672" t="b">
        <v>0</v>
      </c>
      <c r="GQ672">
        <v>0</v>
      </c>
      <c r="GR672">
        <v>2</v>
      </c>
    </row>
    <row r="673" spans="1:200">
      <c r="A673" s="6" t="s">
        <v>8556</v>
      </c>
      <c r="AY673">
        <v>1</v>
      </c>
      <c r="DK673">
        <v>1</v>
      </c>
      <c r="GP673" t="b">
        <v>0</v>
      </c>
      <c r="GQ673">
        <v>0</v>
      </c>
      <c r="GR673">
        <v>2</v>
      </c>
    </row>
    <row r="674" spans="1:200">
      <c r="A674" s="6" t="s">
        <v>9105</v>
      </c>
      <c r="BP674">
        <v>1</v>
      </c>
      <c r="FX674">
        <v>1</v>
      </c>
      <c r="GP674" t="b">
        <v>0</v>
      </c>
      <c r="GQ674">
        <v>0</v>
      </c>
      <c r="GR674">
        <v>2</v>
      </c>
    </row>
    <row r="675" spans="1:200">
      <c r="A675" s="6" t="s">
        <v>8987</v>
      </c>
      <c r="AV675">
        <v>2</v>
      </c>
      <c r="GP675" t="b">
        <v>1</v>
      </c>
      <c r="GQ675">
        <v>0.00510204081632653</v>
      </c>
      <c r="GR675">
        <v>2</v>
      </c>
    </row>
    <row r="676" spans="1:200">
      <c r="A676" s="6" t="s">
        <v>9106</v>
      </c>
      <c r="EZ676">
        <v>1</v>
      </c>
      <c r="GH676">
        <v>1</v>
      </c>
      <c r="GP676" t="b">
        <v>0</v>
      </c>
      <c r="GQ676">
        <v>0</v>
      </c>
      <c r="GR676">
        <v>2</v>
      </c>
    </row>
    <row r="677" spans="1:200">
      <c r="A677" s="6" t="s">
        <v>8683</v>
      </c>
      <c r="AF677">
        <v>1</v>
      </c>
      <c r="BW677">
        <v>1</v>
      </c>
      <c r="GP677" t="b">
        <v>0</v>
      </c>
      <c r="GQ677">
        <v>0</v>
      </c>
      <c r="GR677">
        <v>2</v>
      </c>
    </row>
    <row r="678" spans="1:200">
      <c r="A678" s="6" t="s">
        <v>9107</v>
      </c>
      <c r="Y678">
        <v>1</v>
      </c>
      <c r="EP678">
        <v>1</v>
      </c>
      <c r="GP678" t="b">
        <v>0</v>
      </c>
      <c r="GQ678">
        <v>0</v>
      </c>
      <c r="GR678">
        <v>2</v>
      </c>
    </row>
    <row r="679" spans="1:200">
      <c r="A679" s="6" t="s">
        <v>9108</v>
      </c>
      <c r="AH679">
        <v>1</v>
      </c>
      <c r="AJ679">
        <v>1</v>
      </c>
      <c r="GP679" t="b">
        <v>0</v>
      </c>
      <c r="GQ679">
        <v>0</v>
      </c>
      <c r="GR679">
        <v>2</v>
      </c>
    </row>
    <row r="680" spans="1:200">
      <c r="A680" s="6" t="s">
        <v>8622</v>
      </c>
      <c r="AU680">
        <v>1</v>
      </c>
      <c r="FW680">
        <v>1</v>
      </c>
      <c r="GP680" t="b">
        <v>0</v>
      </c>
      <c r="GQ680">
        <v>0</v>
      </c>
      <c r="GR680">
        <v>2</v>
      </c>
    </row>
    <row r="681" spans="1:200">
      <c r="A681" s="6" t="s">
        <v>8876</v>
      </c>
      <c r="CY681">
        <v>1</v>
      </c>
      <c r="DT681">
        <v>1</v>
      </c>
      <c r="GP681" t="b">
        <v>0</v>
      </c>
      <c r="GQ681">
        <v>0</v>
      </c>
      <c r="GR681">
        <v>2</v>
      </c>
    </row>
    <row r="682" spans="1:200">
      <c r="A682" s="6" t="s">
        <v>8927</v>
      </c>
      <c r="AE682">
        <v>1</v>
      </c>
      <c r="FL682">
        <v>1</v>
      </c>
      <c r="GP682" t="b">
        <v>0</v>
      </c>
      <c r="GQ682">
        <v>0</v>
      </c>
      <c r="GR682">
        <v>2</v>
      </c>
    </row>
    <row r="683" spans="1:200">
      <c r="A683" s="6" t="s">
        <v>8695</v>
      </c>
      <c r="DD683">
        <v>2</v>
      </c>
      <c r="GP683" t="b">
        <v>1</v>
      </c>
      <c r="GQ683">
        <v>0.00510204081632653</v>
      </c>
      <c r="GR683">
        <v>2</v>
      </c>
    </row>
    <row r="684" spans="1:200">
      <c r="A684" s="6" t="s">
        <v>9109</v>
      </c>
      <c r="BP684">
        <v>1</v>
      </c>
      <c r="CI684">
        <v>1</v>
      </c>
      <c r="GP684" t="b">
        <v>0</v>
      </c>
      <c r="GQ684">
        <v>0</v>
      </c>
      <c r="GR684">
        <v>2</v>
      </c>
    </row>
    <row r="685" spans="1:200">
      <c r="A685" s="6" t="s">
        <v>9110</v>
      </c>
      <c r="BR685">
        <v>2</v>
      </c>
      <c r="GP685" t="b">
        <v>1</v>
      </c>
      <c r="GQ685">
        <v>0.00510204081632653</v>
      </c>
      <c r="GR685">
        <v>2</v>
      </c>
    </row>
    <row r="686" spans="1:200">
      <c r="A686" s="6" t="s">
        <v>8957</v>
      </c>
      <c r="CD686">
        <v>1</v>
      </c>
      <c r="DR686">
        <v>1</v>
      </c>
      <c r="GP686" t="b">
        <v>0</v>
      </c>
      <c r="GQ686">
        <v>0</v>
      </c>
      <c r="GR686">
        <v>2</v>
      </c>
    </row>
    <row r="687" spans="1:200">
      <c r="A687" s="6" t="s">
        <v>8489</v>
      </c>
      <c r="FR687">
        <v>2</v>
      </c>
      <c r="GP687" t="b">
        <v>1</v>
      </c>
      <c r="GQ687">
        <v>0.00510204081632653</v>
      </c>
      <c r="GR687">
        <v>2</v>
      </c>
    </row>
    <row r="688" spans="1:200">
      <c r="A688" s="6" t="s">
        <v>9111</v>
      </c>
      <c r="ED688">
        <v>2</v>
      </c>
      <c r="GP688" t="b">
        <v>1</v>
      </c>
      <c r="GQ688">
        <v>0.00510204081632653</v>
      </c>
      <c r="GR688">
        <v>2</v>
      </c>
    </row>
    <row r="689" spans="1:200">
      <c r="A689" s="6" t="s">
        <v>9112</v>
      </c>
      <c r="B689">
        <v>1</v>
      </c>
      <c r="AD689">
        <v>1</v>
      </c>
      <c r="GP689" t="b">
        <v>0</v>
      </c>
      <c r="GQ689">
        <v>0</v>
      </c>
      <c r="GR689">
        <v>2</v>
      </c>
    </row>
    <row r="690" spans="1:200">
      <c r="A690" s="6" t="s">
        <v>9113</v>
      </c>
      <c r="AE690">
        <v>1</v>
      </c>
      <c r="EY690">
        <v>1</v>
      </c>
      <c r="GP690" t="b">
        <v>0</v>
      </c>
      <c r="GQ690">
        <v>0</v>
      </c>
      <c r="GR690">
        <v>2</v>
      </c>
    </row>
    <row r="691" spans="1:200">
      <c r="A691" s="6" t="s">
        <v>8568</v>
      </c>
      <c r="DG691">
        <v>1</v>
      </c>
      <c r="DZ691">
        <v>1</v>
      </c>
      <c r="GP691" t="b">
        <v>0</v>
      </c>
      <c r="GQ691">
        <v>0</v>
      </c>
      <c r="GR691">
        <v>2</v>
      </c>
    </row>
    <row r="692" spans="1:200">
      <c r="A692" s="6" t="s">
        <v>9114</v>
      </c>
      <c r="G692">
        <v>1</v>
      </c>
      <c r="AM692">
        <v>1</v>
      </c>
      <c r="GP692" t="b">
        <v>0</v>
      </c>
      <c r="GQ692">
        <v>0</v>
      </c>
      <c r="GR692">
        <v>2</v>
      </c>
    </row>
    <row r="693" spans="1:200">
      <c r="A693" s="6" t="s">
        <v>8625</v>
      </c>
      <c r="AO693">
        <v>1</v>
      </c>
      <c r="CW693">
        <v>1</v>
      </c>
      <c r="GP693" t="b">
        <v>0</v>
      </c>
      <c r="GQ693">
        <v>0</v>
      </c>
      <c r="GR693">
        <v>2</v>
      </c>
    </row>
    <row r="694" spans="1:200">
      <c r="A694" s="6" t="s">
        <v>9115</v>
      </c>
      <c r="DV694">
        <v>1</v>
      </c>
      <c r="ED694">
        <v>1</v>
      </c>
      <c r="GP694" t="b">
        <v>0</v>
      </c>
      <c r="GQ694">
        <v>0</v>
      </c>
      <c r="GR694">
        <v>2</v>
      </c>
    </row>
    <row r="695" spans="1:200">
      <c r="A695" s="6" t="s">
        <v>8511</v>
      </c>
      <c r="DM695">
        <v>1</v>
      </c>
      <c r="ED695">
        <v>1</v>
      </c>
      <c r="GP695" t="b">
        <v>0</v>
      </c>
      <c r="GQ695">
        <v>0</v>
      </c>
      <c r="GR695">
        <v>2</v>
      </c>
    </row>
    <row r="696" spans="1:200">
      <c r="A696" s="6" t="s">
        <v>7065</v>
      </c>
      <c r="CG696">
        <v>1</v>
      </c>
      <c r="CQ696">
        <v>1</v>
      </c>
      <c r="GP696" t="b">
        <v>0</v>
      </c>
      <c r="GQ696">
        <v>0</v>
      </c>
      <c r="GR696">
        <v>2</v>
      </c>
    </row>
    <row r="697" spans="1:200">
      <c r="A697" s="6" t="s">
        <v>8490</v>
      </c>
      <c r="BD697">
        <v>1</v>
      </c>
      <c r="BR697">
        <v>1</v>
      </c>
      <c r="GP697" t="b">
        <v>0</v>
      </c>
      <c r="GQ697">
        <v>0</v>
      </c>
      <c r="GR697">
        <v>2</v>
      </c>
    </row>
    <row r="698" spans="1:200">
      <c r="A698" s="6" t="s">
        <v>9116</v>
      </c>
      <c r="N698">
        <v>1</v>
      </c>
      <c r="CJ698">
        <v>1</v>
      </c>
      <c r="GP698" t="b">
        <v>0</v>
      </c>
      <c r="GQ698">
        <v>0</v>
      </c>
      <c r="GR698">
        <v>2</v>
      </c>
    </row>
    <row r="699" spans="1:200">
      <c r="A699" s="6" t="s">
        <v>9117</v>
      </c>
      <c r="BN699">
        <v>2</v>
      </c>
      <c r="GP699" t="b">
        <v>1</v>
      </c>
      <c r="GQ699">
        <v>0.00510204081632653</v>
      </c>
      <c r="GR699">
        <v>2</v>
      </c>
    </row>
    <row r="700" spans="1:200">
      <c r="A700" s="6" t="s">
        <v>8602</v>
      </c>
      <c r="DF700">
        <v>2</v>
      </c>
      <c r="GP700" t="b">
        <v>1</v>
      </c>
      <c r="GQ700">
        <v>0.00510204081632653</v>
      </c>
      <c r="GR700">
        <v>2</v>
      </c>
    </row>
    <row r="701" spans="1:200">
      <c r="A701" s="6" t="s">
        <v>8926</v>
      </c>
      <c r="BN701">
        <v>2</v>
      </c>
      <c r="GP701" t="b">
        <v>1</v>
      </c>
      <c r="GQ701">
        <v>0.00510204081632653</v>
      </c>
      <c r="GR701">
        <v>2</v>
      </c>
    </row>
    <row r="702" spans="1:200">
      <c r="A702" s="6" t="s">
        <v>9118</v>
      </c>
      <c r="BE702">
        <v>1</v>
      </c>
      <c r="EZ702">
        <v>1</v>
      </c>
      <c r="GP702" t="b">
        <v>0</v>
      </c>
      <c r="GQ702">
        <v>0</v>
      </c>
      <c r="GR702">
        <v>2</v>
      </c>
    </row>
    <row r="703" spans="1:200">
      <c r="A703" s="6" t="s">
        <v>9119</v>
      </c>
      <c r="DH703">
        <v>1</v>
      </c>
      <c r="FS703">
        <v>1</v>
      </c>
      <c r="GP703" t="b">
        <v>0</v>
      </c>
      <c r="GQ703">
        <v>0</v>
      </c>
      <c r="GR703">
        <v>2</v>
      </c>
    </row>
    <row r="704" spans="1:200">
      <c r="A704" s="6" t="s">
        <v>6812</v>
      </c>
      <c r="EN704">
        <v>1</v>
      </c>
      <c r="EX704">
        <v>1</v>
      </c>
      <c r="GP704" t="b">
        <v>0</v>
      </c>
      <c r="GQ704">
        <v>0</v>
      </c>
      <c r="GR704">
        <v>2</v>
      </c>
    </row>
    <row r="705" spans="1:200">
      <c r="A705" s="6" t="s">
        <v>9120</v>
      </c>
      <c r="BG705">
        <v>1</v>
      </c>
      <c r="CJ705">
        <v>1</v>
      </c>
      <c r="GP705" t="b">
        <v>0</v>
      </c>
      <c r="GQ705">
        <v>0</v>
      </c>
      <c r="GR705">
        <v>2</v>
      </c>
    </row>
    <row r="706" spans="1:200">
      <c r="A706" s="6" t="s">
        <v>8653</v>
      </c>
      <c r="AM706">
        <v>1</v>
      </c>
      <c r="FQ706">
        <v>1</v>
      </c>
      <c r="GP706" t="b">
        <v>0</v>
      </c>
      <c r="GQ706">
        <v>0</v>
      </c>
      <c r="GR706">
        <v>2</v>
      </c>
    </row>
    <row r="707" spans="1:200">
      <c r="A707" s="6" t="s">
        <v>8493</v>
      </c>
      <c r="AI707">
        <v>1</v>
      </c>
      <c r="AK707">
        <v>1</v>
      </c>
      <c r="GP707" t="b">
        <v>0</v>
      </c>
      <c r="GQ707">
        <v>0</v>
      </c>
      <c r="GR707">
        <v>2</v>
      </c>
    </row>
    <row r="708" spans="1:200">
      <c r="A708" s="6" t="s">
        <v>9121</v>
      </c>
      <c r="BH708">
        <v>1</v>
      </c>
      <c r="EW708">
        <v>1</v>
      </c>
      <c r="GP708" t="b">
        <v>0</v>
      </c>
      <c r="GQ708">
        <v>0</v>
      </c>
      <c r="GR708">
        <v>2</v>
      </c>
    </row>
    <row r="709" spans="1:200">
      <c r="A709" s="6" t="s">
        <v>8873</v>
      </c>
      <c r="U709">
        <v>2</v>
      </c>
      <c r="GP709" t="b">
        <v>1</v>
      </c>
      <c r="GQ709">
        <v>0.00510204081632653</v>
      </c>
      <c r="GR709">
        <v>2</v>
      </c>
    </row>
    <row r="710" spans="1:200">
      <c r="A710" s="6" t="s">
        <v>8816</v>
      </c>
      <c r="EA710">
        <v>1</v>
      </c>
      <c r="EU710">
        <v>1</v>
      </c>
      <c r="GP710" t="b">
        <v>0</v>
      </c>
      <c r="GQ710">
        <v>0</v>
      </c>
      <c r="GR710">
        <v>2</v>
      </c>
    </row>
    <row r="711" spans="1:200">
      <c r="A711" s="6" t="s">
        <v>9122</v>
      </c>
      <c r="BN711">
        <v>2</v>
      </c>
      <c r="GP711" t="b">
        <v>1</v>
      </c>
      <c r="GQ711">
        <v>0.00510204081632653</v>
      </c>
      <c r="GR711">
        <v>2</v>
      </c>
    </row>
    <row r="712" spans="1:200">
      <c r="A712" s="6" t="s">
        <v>8598</v>
      </c>
      <c r="CW712">
        <v>1</v>
      </c>
      <c r="FR712">
        <v>1</v>
      </c>
      <c r="GP712" t="b">
        <v>0</v>
      </c>
      <c r="GQ712">
        <v>0</v>
      </c>
      <c r="GR712">
        <v>2</v>
      </c>
    </row>
    <row r="713" spans="1:200">
      <c r="A713" s="6" t="s">
        <v>8974</v>
      </c>
      <c r="DQ713">
        <v>1</v>
      </c>
      <c r="FS713">
        <v>1</v>
      </c>
      <c r="GP713" t="b">
        <v>0</v>
      </c>
      <c r="GQ713">
        <v>0</v>
      </c>
      <c r="GR713">
        <v>2</v>
      </c>
    </row>
    <row r="714" spans="1:200">
      <c r="A714" s="6" t="s">
        <v>8735</v>
      </c>
      <c r="F714">
        <v>1</v>
      </c>
      <c r="CB714">
        <v>1</v>
      </c>
      <c r="GP714" t="b">
        <v>0</v>
      </c>
      <c r="GQ714">
        <v>0</v>
      </c>
      <c r="GR714">
        <v>2</v>
      </c>
    </row>
    <row r="715" spans="1:200">
      <c r="A715" s="6" t="s">
        <v>9123</v>
      </c>
      <c r="BD715">
        <v>1</v>
      </c>
      <c r="ED715">
        <v>1</v>
      </c>
      <c r="GP715" t="b">
        <v>0</v>
      </c>
      <c r="GQ715">
        <v>0</v>
      </c>
      <c r="GR715">
        <v>2</v>
      </c>
    </row>
    <row r="716" spans="1:200">
      <c r="A716" s="6" t="s">
        <v>8577</v>
      </c>
      <c r="AK716">
        <v>1</v>
      </c>
      <c r="DA716">
        <v>1</v>
      </c>
      <c r="GP716" t="b">
        <v>0</v>
      </c>
      <c r="GQ716">
        <v>0</v>
      </c>
      <c r="GR716">
        <v>2</v>
      </c>
    </row>
    <row r="717" spans="1:200">
      <c r="A717" s="6" t="s">
        <v>9124</v>
      </c>
      <c r="O717">
        <v>1</v>
      </c>
      <c r="AX717">
        <v>1</v>
      </c>
      <c r="GP717" t="b">
        <v>0</v>
      </c>
      <c r="GQ717">
        <v>0</v>
      </c>
      <c r="GR717">
        <v>2</v>
      </c>
    </row>
    <row r="718" spans="1:200">
      <c r="A718" s="6" t="s">
        <v>6922</v>
      </c>
      <c r="CH718">
        <v>2</v>
      </c>
      <c r="GP718" t="b">
        <v>1</v>
      </c>
      <c r="GQ718">
        <v>0.00510204081632653</v>
      </c>
      <c r="GR718">
        <v>2</v>
      </c>
    </row>
    <row r="719" spans="1:200">
      <c r="A719" s="6" t="s">
        <v>9125</v>
      </c>
      <c r="V719">
        <v>1</v>
      </c>
      <c r="AX719">
        <v>1</v>
      </c>
      <c r="GP719" t="b">
        <v>0</v>
      </c>
      <c r="GQ719">
        <v>0</v>
      </c>
      <c r="GR719">
        <v>2</v>
      </c>
    </row>
    <row r="720" spans="1:200">
      <c r="A720" s="6" t="s">
        <v>7419</v>
      </c>
      <c r="EH720">
        <v>1</v>
      </c>
      <c r="FI720">
        <v>1</v>
      </c>
      <c r="GP720" t="b">
        <v>0</v>
      </c>
      <c r="GQ720">
        <v>0</v>
      </c>
      <c r="GR720">
        <v>2</v>
      </c>
    </row>
    <row r="721" spans="1:200">
      <c r="A721" s="6" t="s">
        <v>8504</v>
      </c>
      <c r="BH721">
        <v>1</v>
      </c>
      <c r="GI721">
        <v>1</v>
      </c>
      <c r="GP721" t="b">
        <v>0</v>
      </c>
      <c r="GQ721">
        <v>0</v>
      </c>
      <c r="GR721">
        <v>2</v>
      </c>
    </row>
    <row r="722" spans="1:200">
      <c r="A722" s="6" t="s">
        <v>8507</v>
      </c>
      <c r="BW722">
        <v>1</v>
      </c>
      <c r="EY722">
        <v>1</v>
      </c>
      <c r="GP722" t="b">
        <v>0</v>
      </c>
      <c r="GQ722">
        <v>0</v>
      </c>
      <c r="GR722">
        <v>2</v>
      </c>
    </row>
    <row r="723" spans="1:200">
      <c r="A723" s="6" t="s">
        <v>9126</v>
      </c>
      <c r="DZ723">
        <v>1</v>
      </c>
      <c r="EA723">
        <v>1</v>
      </c>
      <c r="GP723" t="b">
        <v>0</v>
      </c>
      <c r="GQ723">
        <v>0</v>
      </c>
      <c r="GR723">
        <v>2</v>
      </c>
    </row>
    <row r="724" spans="1:200">
      <c r="A724" s="6" t="s">
        <v>6282</v>
      </c>
      <c r="DN724">
        <v>2</v>
      </c>
      <c r="GP724" t="b">
        <v>1</v>
      </c>
      <c r="GQ724">
        <v>0.00510204081632653</v>
      </c>
      <c r="GR724">
        <v>2</v>
      </c>
    </row>
    <row r="725" spans="1:200">
      <c r="A725" s="6" t="s">
        <v>6279</v>
      </c>
      <c r="X725">
        <v>1</v>
      </c>
      <c r="EE725">
        <v>1</v>
      </c>
      <c r="GP725" t="b">
        <v>0</v>
      </c>
      <c r="GQ725">
        <v>0</v>
      </c>
      <c r="GR725">
        <v>2</v>
      </c>
    </row>
    <row r="726" spans="1:200">
      <c r="A726" s="6" t="s">
        <v>9127</v>
      </c>
      <c r="DH726">
        <v>2</v>
      </c>
      <c r="GP726" t="b">
        <v>1</v>
      </c>
      <c r="GQ726">
        <v>0.00510204081632653</v>
      </c>
      <c r="GR726">
        <v>2</v>
      </c>
    </row>
    <row r="727" spans="1:200">
      <c r="A727" s="6" t="s">
        <v>8538</v>
      </c>
      <c r="DD727">
        <v>2</v>
      </c>
      <c r="GP727" t="b">
        <v>1</v>
      </c>
      <c r="GQ727">
        <v>0.00510204081632653</v>
      </c>
      <c r="GR727">
        <v>2</v>
      </c>
    </row>
    <row r="728" spans="1:200">
      <c r="A728" s="6" t="s">
        <v>8635</v>
      </c>
      <c r="DC728">
        <v>1</v>
      </c>
      <c r="DK728">
        <v>1</v>
      </c>
      <c r="GP728" t="b">
        <v>0</v>
      </c>
      <c r="GQ728">
        <v>0</v>
      </c>
      <c r="GR728">
        <v>2</v>
      </c>
    </row>
    <row r="729" spans="1:200">
      <c r="A729" s="6" t="s">
        <v>9128</v>
      </c>
      <c r="GI729">
        <v>2</v>
      </c>
      <c r="GP729" t="b">
        <v>1</v>
      </c>
      <c r="GQ729">
        <v>0.00510204081632653</v>
      </c>
      <c r="GR729">
        <v>2</v>
      </c>
    </row>
    <row r="730" spans="1:200">
      <c r="A730" s="6" t="s">
        <v>9129</v>
      </c>
      <c r="BN730">
        <v>2</v>
      </c>
      <c r="GP730" t="b">
        <v>1</v>
      </c>
      <c r="GQ730">
        <v>0.00510204081632653</v>
      </c>
      <c r="GR730">
        <v>2</v>
      </c>
    </row>
    <row r="731" spans="1:200">
      <c r="A731" s="6" t="s">
        <v>8719</v>
      </c>
      <c r="DD731">
        <v>2</v>
      </c>
      <c r="GP731" t="b">
        <v>1</v>
      </c>
      <c r="GQ731">
        <v>0.00510204081632653</v>
      </c>
      <c r="GR731">
        <v>2</v>
      </c>
    </row>
    <row r="732" spans="1:200">
      <c r="A732" s="6" t="s">
        <v>5904</v>
      </c>
      <c r="BC732">
        <v>2</v>
      </c>
      <c r="GP732" t="b">
        <v>1</v>
      </c>
      <c r="GQ732">
        <v>0.00510204081632653</v>
      </c>
      <c r="GR732">
        <v>2</v>
      </c>
    </row>
    <row r="733" spans="1:200">
      <c r="A733" s="6" t="s">
        <v>8576</v>
      </c>
      <c r="CJ733">
        <v>1</v>
      </c>
      <c r="GG733">
        <v>1</v>
      </c>
      <c r="GP733" t="b">
        <v>0</v>
      </c>
      <c r="GQ733">
        <v>0</v>
      </c>
      <c r="GR733">
        <v>2</v>
      </c>
    </row>
    <row r="734" spans="1:200">
      <c r="A734" s="6" t="s">
        <v>9130</v>
      </c>
      <c r="BP734">
        <v>1</v>
      </c>
      <c r="DI734">
        <v>1</v>
      </c>
      <c r="GP734" t="b">
        <v>0</v>
      </c>
      <c r="GQ734">
        <v>0</v>
      </c>
      <c r="GR734">
        <v>2</v>
      </c>
    </row>
    <row r="735" spans="1:200">
      <c r="A735" s="6" t="s">
        <v>9131</v>
      </c>
      <c r="CS735">
        <v>2</v>
      </c>
      <c r="GP735" t="b">
        <v>1</v>
      </c>
      <c r="GQ735">
        <v>0.00510204081632653</v>
      </c>
      <c r="GR735">
        <v>2</v>
      </c>
    </row>
    <row r="736" spans="1:200">
      <c r="A736" s="6" t="s">
        <v>9132</v>
      </c>
      <c r="CJ736">
        <v>1</v>
      </c>
      <c r="GD736">
        <v>1</v>
      </c>
      <c r="GP736" t="b">
        <v>0</v>
      </c>
      <c r="GQ736">
        <v>0</v>
      </c>
      <c r="GR736">
        <v>2</v>
      </c>
    </row>
    <row r="737" spans="1:200">
      <c r="A737" s="6" t="s">
        <v>9133</v>
      </c>
      <c r="DH737">
        <v>2</v>
      </c>
      <c r="GP737" t="b">
        <v>1</v>
      </c>
      <c r="GQ737">
        <v>0.00510204081632653</v>
      </c>
      <c r="GR737">
        <v>2</v>
      </c>
    </row>
    <row r="738" spans="1:200">
      <c r="A738" s="6" t="s">
        <v>9134</v>
      </c>
      <c r="BA738">
        <v>1</v>
      </c>
      <c r="DG738">
        <v>1</v>
      </c>
      <c r="GP738" t="b">
        <v>0</v>
      </c>
      <c r="GQ738">
        <v>0</v>
      </c>
      <c r="GR738">
        <v>2</v>
      </c>
    </row>
    <row r="739" spans="1:200">
      <c r="A739" s="6" t="s">
        <v>9135</v>
      </c>
      <c r="DE739">
        <v>2</v>
      </c>
      <c r="GP739" t="b">
        <v>1</v>
      </c>
      <c r="GQ739">
        <v>0.00510204081632653</v>
      </c>
      <c r="GR739">
        <v>2</v>
      </c>
    </row>
    <row r="740" spans="1:200">
      <c r="A740" s="6" t="s">
        <v>8818</v>
      </c>
      <c r="AM740">
        <v>2</v>
      </c>
      <c r="GP740" t="b">
        <v>1</v>
      </c>
      <c r="GQ740">
        <v>0.00510204081632653</v>
      </c>
      <c r="GR740">
        <v>2</v>
      </c>
    </row>
    <row r="741" spans="1:200">
      <c r="A741" s="6" t="s">
        <v>9136</v>
      </c>
      <c r="AM741">
        <v>1</v>
      </c>
      <c r="FX741">
        <v>1</v>
      </c>
      <c r="GP741" t="b">
        <v>0</v>
      </c>
      <c r="GQ741">
        <v>0</v>
      </c>
      <c r="GR741">
        <v>2</v>
      </c>
    </row>
    <row r="742" spans="1:200">
      <c r="A742" s="6" t="s">
        <v>9137</v>
      </c>
      <c r="CQ742">
        <v>1</v>
      </c>
      <c r="GD742">
        <v>1</v>
      </c>
      <c r="GP742" t="b">
        <v>0</v>
      </c>
      <c r="GQ742">
        <v>0</v>
      </c>
      <c r="GR742">
        <v>2</v>
      </c>
    </row>
    <row r="743" spans="1:200">
      <c r="A743" s="6" t="s">
        <v>9138</v>
      </c>
      <c r="CF743">
        <v>1</v>
      </c>
      <c r="EX743">
        <v>1</v>
      </c>
      <c r="GP743" t="b">
        <v>0</v>
      </c>
      <c r="GQ743">
        <v>0</v>
      </c>
      <c r="GR743">
        <v>2</v>
      </c>
    </row>
    <row r="744" spans="1:200">
      <c r="A744" s="6" t="s">
        <v>9139</v>
      </c>
      <c r="DB744">
        <v>1</v>
      </c>
      <c r="GJ744">
        <v>1</v>
      </c>
      <c r="GP744" t="b">
        <v>0</v>
      </c>
      <c r="GQ744">
        <v>0</v>
      </c>
      <c r="GR744">
        <v>2</v>
      </c>
    </row>
    <row r="745" spans="1:200">
      <c r="A745" s="6" t="s">
        <v>5943</v>
      </c>
      <c r="AH745">
        <v>1</v>
      </c>
      <c r="CJ745">
        <v>1</v>
      </c>
      <c r="GP745" t="b">
        <v>0</v>
      </c>
      <c r="GQ745">
        <v>0</v>
      </c>
      <c r="GR745">
        <v>2</v>
      </c>
    </row>
    <row r="746" spans="1:200">
      <c r="A746" s="6" t="s">
        <v>9140</v>
      </c>
      <c r="CN746">
        <v>1</v>
      </c>
      <c r="FL746">
        <v>1</v>
      </c>
      <c r="GP746" t="b">
        <v>0</v>
      </c>
      <c r="GQ746">
        <v>0</v>
      </c>
      <c r="GR746">
        <v>2</v>
      </c>
    </row>
    <row r="747" spans="1:200">
      <c r="A747" s="6" t="s">
        <v>9141</v>
      </c>
      <c r="BR747">
        <v>1</v>
      </c>
      <c r="CS747">
        <v>1</v>
      </c>
      <c r="GP747" t="b">
        <v>0</v>
      </c>
      <c r="GQ747">
        <v>0</v>
      </c>
      <c r="GR747">
        <v>2</v>
      </c>
    </row>
    <row r="748" spans="1:200">
      <c r="A748" s="6" t="s">
        <v>8518</v>
      </c>
      <c r="BH748">
        <v>1</v>
      </c>
      <c r="BP748">
        <v>1</v>
      </c>
      <c r="GP748" t="b">
        <v>0</v>
      </c>
      <c r="GQ748">
        <v>0</v>
      </c>
      <c r="GR748">
        <v>2</v>
      </c>
    </row>
    <row r="749" spans="1:200">
      <c r="A749" s="6" t="s">
        <v>8979</v>
      </c>
      <c r="DG749">
        <v>1</v>
      </c>
      <c r="FQ749">
        <v>1</v>
      </c>
      <c r="GP749" t="b">
        <v>0</v>
      </c>
      <c r="GQ749">
        <v>0</v>
      </c>
      <c r="GR749">
        <v>2</v>
      </c>
    </row>
    <row r="750" spans="1:200">
      <c r="A750" s="6" t="s">
        <v>8582</v>
      </c>
      <c r="DW750">
        <v>1</v>
      </c>
      <c r="EO750">
        <v>1</v>
      </c>
      <c r="GP750" t="b">
        <v>0</v>
      </c>
      <c r="GQ750">
        <v>0</v>
      </c>
      <c r="GR750">
        <v>2</v>
      </c>
    </row>
    <row r="751" spans="1:200">
      <c r="A751" s="6" t="s">
        <v>6629</v>
      </c>
      <c r="DN751">
        <v>1</v>
      </c>
      <c r="EE751">
        <v>1</v>
      </c>
      <c r="GP751" t="b">
        <v>0</v>
      </c>
      <c r="GQ751">
        <v>0</v>
      </c>
      <c r="GR751">
        <v>2</v>
      </c>
    </row>
    <row r="752" spans="1:200">
      <c r="A752" s="6" t="s">
        <v>9142</v>
      </c>
      <c r="J752">
        <v>1</v>
      </c>
      <c r="EO752">
        <v>1</v>
      </c>
      <c r="GP752" t="b">
        <v>0</v>
      </c>
      <c r="GQ752">
        <v>0</v>
      </c>
      <c r="GR752">
        <v>2</v>
      </c>
    </row>
    <row r="753" spans="1:200">
      <c r="A753" s="6" t="s">
        <v>9143</v>
      </c>
      <c r="BR753">
        <v>1</v>
      </c>
      <c r="GH753">
        <v>1</v>
      </c>
      <c r="GP753" t="b">
        <v>0</v>
      </c>
      <c r="GQ753">
        <v>0</v>
      </c>
      <c r="GR753">
        <v>2</v>
      </c>
    </row>
    <row r="754" spans="1:200">
      <c r="A754" s="6" t="s">
        <v>9144</v>
      </c>
      <c r="AB754">
        <v>1</v>
      </c>
      <c r="FW754">
        <v>1</v>
      </c>
      <c r="GP754" t="b">
        <v>0</v>
      </c>
      <c r="GQ754">
        <v>0</v>
      </c>
      <c r="GR754">
        <v>2</v>
      </c>
    </row>
    <row r="755" spans="1:200">
      <c r="A755" s="6" t="s">
        <v>8821</v>
      </c>
      <c r="DJ755">
        <v>1</v>
      </c>
      <c r="ET755">
        <v>1</v>
      </c>
      <c r="GP755" t="b">
        <v>0</v>
      </c>
      <c r="GQ755">
        <v>0</v>
      </c>
      <c r="GR755">
        <v>2</v>
      </c>
    </row>
    <row r="756" spans="1:200">
      <c r="A756" s="6" t="s">
        <v>9013</v>
      </c>
      <c r="AW756">
        <v>1</v>
      </c>
      <c r="DV756">
        <v>1</v>
      </c>
      <c r="GP756" t="b">
        <v>0</v>
      </c>
      <c r="GQ756">
        <v>0</v>
      </c>
      <c r="GR756">
        <v>2</v>
      </c>
    </row>
    <row r="757" spans="1:200">
      <c r="A757" s="6" t="s">
        <v>9145</v>
      </c>
      <c r="BR757">
        <v>1</v>
      </c>
      <c r="GH757">
        <v>1</v>
      </c>
      <c r="GP757" t="b">
        <v>0</v>
      </c>
      <c r="GQ757">
        <v>0</v>
      </c>
      <c r="GR757">
        <v>2</v>
      </c>
    </row>
    <row r="758" spans="1:200">
      <c r="A758" s="6" t="s">
        <v>9146</v>
      </c>
      <c r="AX758">
        <v>1</v>
      </c>
      <c r="DC758">
        <v>1</v>
      </c>
      <c r="GP758" t="b">
        <v>0</v>
      </c>
      <c r="GQ758">
        <v>0</v>
      </c>
      <c r="GR758">
        <v>2</v>
      </c>
    </row>
    <row r="759" spans="1:200">
      <c r="A759" s="6" t="s">
        <v>6448</v>
      </c>
      <c r="AO759">
        <v>1</v>
      </c>
      <c r="EY759">
        <v>1</v>
      </c>
      <c r="GP759" t="b">
        <v>0</v>
      </c>
      <c r="GQ759">
        <v>0</v>
      </c>
      <c r="GR759">
        <v>2</v>
      </c>
    </row>
    <row r="760" spans="1:200">
      <c r="A760" s="6" t="s">
        <v>8826</v>
      </c>
      <c r="AK760">
        <v>1</v>
      </c>
      <c r="BC760">
        <v>1</v>
      </c>
      <c r="GP760" t="b">
        <v>0</v>
      </c>
      <c r="GQ760">
        <v>0</v>
      </c>
      <c r="GR760">
        <v>2</v>
      </c>
    </row>
    <row r="761" spans="1:200">
      <c r="A761" s="6" t="s">
        <v>8827</v>
      </c>
      <c r="EU761">
        <v>1</v>
      </c>
      <c r="FS761">
        <v>1</v>
      </c>
      <c r="GP761" t="b">
        <v>0</v>
      </c>
      <c r="GQ761">
        <v>0</v>
      </c>
      <c r="GR761">
        <v>2</v>
      </c>
    </row>
    <row r="762" spans="1:200">
      <c r="A762" s="6" t="s">
        <v>9147</v>
      </c>
      <c r="BL762">
        <v>2</v>
      </c>
      <c r="GP762" t="b">
        <v>1</v>
      </c>
      <c r="GQ762">
        <v>0.00510204081632653</v>
      </c>
      <c r="GR762">
        <v>2</v>
      </c>
    </row>
    <row r="763" spans="1:200">
      <c r="A763" s="6" t="s">
        <v>9148</v>
      </c>
      <c r="FX763">
        <v>2</v>
      </c>
      <c r="GP763" t="b">
        <v>1</v>
      </c>
      <c r="GQ763">
        <v>0.00510204081632653</v>
      </c>
      <c r="GR763">
        <v>2</v>
      </c>
    </row>
    <row r="764" spans="1:200">
      <c r="A764" s="6" t="s">
        <v>4525</v>
      </c>
      <c r="G764">
        <v>1</v>
      </c>
      <c r="FM764">
        <v>1</v>
      </c>
      <c r="GP764" t="b">
        <v>0</v>
      </c>
      <c r="GQ764">
        <v>0</v>
      </c>
      <c r="GR764">
        <v>2</v>
      </c>
    </row>
    <row r="765" spans="1:200">
      <c r="A765" s="6" t="s">
        <v>9149</v>
      </c>
      <c r="BR765">
        <v>2</v>
      </c>
      <c r="GP765" t="b">
        <v>1</v>
      </c>
      <c r="GQ765">
        <v>0.00510204081632653</v>
      </c>
      <c r="GR765">
        <v>2</v>
      </c>
    </row>
    <row r="766" spans="1:200">
      <c r="A766" s="6" t="s">
        <v>8910</v>
      </c>
      <c r="BO766">
        <v>1</v>
      </c>
      <c r="FV766">
        <v>1</v>
      </c>
      <c r="GP766" t="b">
        <v>0</v>
      </c>
      <c r="GQ766">
        <v>0</v>
      </c>
      <c r="GR766">
        <v>2</v>
      </c>
    </row>
    <row r="767" spans="1:200">
      <c r="A767" s="6" t="s">
        <v>8522</v>
      </c>
      <c r="D767">
        <v>1</v>
      </c>
      <c r="AE767">
        <v>1</v>
      </c>
      <c r="GP767" t="b">
        <v>0</v>
      </c>
      <c r="GQ767">
        <v>0</v>
      </c>
      <c r="GR767">
        <v>2</v>
      </c>
    </row>
    <row r="768" spans="1:200">
      <c r="A768" s="6" t="s">
        <v>1076</v>
      </c>
      <c r="DD768">
        <v>2</v>
      </c>
      <c r="GP768" t="b">
        <v>1</v>
      </c>
      <c r="GQ768">
        <v>0.00510204081632653</v>
      </c>
      <c r="GR768">
        <v>2</v>
      </c>
    </row>
    <row r="769" spans="1:200">
      <c r="A769" s="6" t="s">
        <v>8831</v>
      </c>
      <c r="GH769">
        <v>2</v>
      </c>
      <c r="GP769" t="b">
        <v>1</v>
      </c>
      <c r="GQ769">
        <v>0.00510204081632653</v>
      </c>
      <c r="GR769">
        <v>2</v>
      </c>
    </row>
    <row r="770" spans="1:200">
      <c r="A770" s="6" t="s">
        <v>8839</v>
      </c>
      <c r="EL770">
        <v>1</v>
      </c>
      <c r="GD770">
        <v>1</v>
      </c>
      <c r="GP770" t="b">
        <v>0</v>
      </c>
      <c r="GQ770">
        <v>0</v>
      </c>
      <c r="GR770">
        <v>2</v>
      </c>
    </row>
    <row r="771" spans="1:200">
      <c r="A771" s="6" t="s">
        <v>9150</v>
      </c>
      <c r="S771">
        <v>1</v>
      </c>
      <c r="GG771">
        <v>1</v>
      </c>
      <c r="GP771" t="b">
        <v>0</v>
      </c>
      <c r="GQ771">
        <v>0</v>
      </c>
      <c r="GR771">
        <v>2</v>
      </c>
    </row>
    <row r="772" spans="1:200">
      <c r="A772" s="6" t="s">
        <v>9151</v>
      </c>
      <c r="G772">
        <v>1</v>
      </c>
      <c r="L772">
        <v>1</v>
      </c>
      <c r="GP772" t="b">
        <v>0</v>
      </c>
      <c r="GQ772">
        <v>0</v>
      </c>
      <c r="GR772">
        <v>2</v>
      </c>
    </row>
    <row r="773" spans="1:200">
      <c r="A773" s="6" t="s">
        <v>9152</v>
      </c>
      <c r="GH773">
        <v>2</v>
      </c>
      <c r="GP773" t="b">
        <v>1</v>
      </c>
      <c r="GQ773">
        <v>0.00510204081632653</v>
      </c>
      <c r="GR773">
        <v>2</v>
      </c>
    </row>
    <row r="774" spans="1:200">
      <c r="A774" s="6" t="s">
        <v>6140</v>
      </c>
      <c r="BH774">
        <v>1</v>
      </c>
      <c r="FN774">
        <v>1</v>
      </c>
      <c r="GP774" t="b">
        <v>0</v>
      </c>
      <c r="GQ774">
        <v>0</v>
      </c>
      <c r="GR774">
        <v>2</v>
      </c>
    </row>
    <row r="775" spans="1:200">
      <c r="A775" s="6" t="s">
        <v>9153</v>
      </c>
      <c r="DQ775">
        <v>2</v>
      </c>
      <c r="GP775" t="b">
        <v>1</v>
      </c>
      <c r="GQ775">
        <v>0.00510204081632653</v>
      </c>
      <c r="GR775">
        <v>2</v>
      </c>
    </row>
    <row r="776" spans="1:200">
      <c r="A776" s="6" t="s">
        <v>8505</v>
      </c>
      <c r="DS776">
        <v>1</v>
      </c>
      <c r="FB776">
        <v>1</v>
      </c>
      <c r="GP776" t="b">
        <v>0</v>
      </c>
      <c r="GQ776">
        <v>0</v>
      </c>
      <c r="GR776">
        <v>2</v>
      </c>
    </row>
    <row r="777" spans="1:200">
      <c r="A777" s="6" t="s">
        <v>7452</v>
      </c>
      <c r="CG777">
        <v>1</v>
      </c>
      <c r="FZ777">
        <v>1</v>
      </c>
      <c r="GP777" t="b">
        <v>0</v>
      </c>
      <c r="GQ777">
        <v>0</v>
      </c>
      <c r="GR777">
        <v>2</v>
      </c>
    </row>
    <row r="778" spans="1:200">
      <c r="A778" s="6" t="s">
        <v>9154</v>
      </c>
      <c r="CJ778">
        <v>1</v>
      </c>
      <c r="GI778">
        <v>1</v>
      </c>
      <c r="GP778" t="b">
        <v>0</v>
      </c>
      <c r="GQ778">
        <v>0</v>
      </c>
      <c r="GR778">
        <v>2</v>
      </c>
    </row>
    <row r="779" spans="1:200">
      <c r="A779" s="6" t="s">
        <v>9155</v>
      </c>
      <c r="AH779">
        <v>1</v>
      </c>
      <c r="CJ779">
        <v>1</v>
      </c>
      <c r="GP779" t="b">
        <v>0</v>
      </c>
      <c r="GQ779">
        <v>0</v>
      </c>
      <c r="GR779">
        <v>2</v>
      </c>
    </row>
    <row r="780" spans="1:200">
      <c r="A780" s="6" t="s">
        <v>9156</v>
      </c>
      <c r="AH780">
        <v>1</v>
      </c>
      <c r="CJ780">
        <v>1</v>
      </c>
      <c r="GP780" t="b">
        <v>0</v>
      </c>
      <c r="GQ780">
        <v>0</v>
      </c>
      <c r="GR780">
        <v>2</v>
      </c>
    </row>
    <row r="781" spans="1:200">
      <c r="A781" s="6" t="s">
        <v>9157</v>
      </c>
      <c r="BA781">
        <v>1</v>
      </c>
      <c r="DP781">
        <v>1</v>
      </c>
      <c r="GP781" t="b">
        <v>0</v>
      </c>
      <c r="GQ781">
        <v>0</v>
      </c>
      <c r="GR781">
        <v>2</v>
      </c>
    </row>
    <row r="782" spans="1:200">
      <c r="A782" s="6" t="s">
        <v>9158</v>
      </c>
      <c r="N782">
        <v>1</v>
      </c>
      <c r="GP782" t="b">
        <v>1</v>
      </c>
      <c r="GQ782">
        <v>0</v>
      </c>
      <c r="GR782">
        <v>1</v>
      </c>
    </row>
    <row r="783" spans="1:200">
      <c r="A783" s="6" t="s">
        <v>8621</v>
      </c>
      <c r="AR783">
        <v>1</v>
      </c>
      <c r="GP783" t="b">
        <v>1</v>
      </c>
      <c r="GQ783">
        <v>0</v>
      </c>
      <c r="GR783">
        <v>1</v>
      </c>
    </row>
    <row r="784" spans="1:200">
      <c r="A784" s="6" t="s">
        <v>8703</v>
      </c>
      <c r="DN784">
        <v>1</v>
      </c>
      <c r="GP784" t="b">
        <v>1</v>
      </c>
      <c r="GQ784">
        <v>0</v>
      </c>
      <c r="GR784">
        <v>1</v>
      </c>
    </row>
    <row r="785" spans="1:200">
      <c r="A785" s="6" t="s">
        <v>9159</v>
      </c>
      <c r="BN785">
        <v>1</v>
      </c>
      <c r="GP785" t="b">
        <v>1</v>
      </c>
      <c r="GQ785">
        <v>0</v>
      </c>
      <c r="GR785">
        <v>1</v>
      </c>
    </row>
    <row r="786" spans="1:200">
      <c r="A786" s="6" t="s">
        <v>8985</v>
      </c>
      <c r="CD786">
        <v>1</v>
      </c>
      <c r="GP786" t="b">
        <v>1</v>
      </c>
      <c r="GQ786">
        <v>0</v>
      </c>
      <c r="GR786">
        <v>1</v>
      </c>
    </row>
    <row r="787" spans="1:200">
      <c r="A787" s="6" t="s">
        <v>9160</v>
      </c>
      <c r="DG787">
        <v>1</v>
      </c>
      <c r="GP787" t="b">
        <v>1</v>
      </c>
      <c r="GQ787">
        <v>0</v>
      </c>
      <c r="GR787">
        <v>1</v>
      </c>
    </row>
    <row r="788" spans="1:200">
      <c r="A788" s="6" t="s">
        <v>9161</v>
      </c>
      <c r="GD788">
        <v>1</v>
      </c>
      <c r="GP788" t="b">
        <v>1</v>
      </c>
      <c r="GQ788">
        <v>0</v>
      </c>
      <c r="GR788">
        <v>1</v>
      </c>
    </row>
    <row r="789" spans="1:200">
      <c r="A789" s="6" t="s">
        <v>9162</v>
      </c>
      <c r="FW789">
        <v>1</v>
      </c>
      <c r="GP789" t="b">
        <v>1</v>
      </c>
      <c r="GQ789">
        <v>0</v>
      </c>
      <c r="GR789">
        <v>1</v>
      </c>
    </row>
    <row r="790" spans="1:200">
      <c r="A790" s="6" t="s">
        <v>9163</v>
      </c>
      <c r="GD790">
        <v>1</v>
      </c>
      <c r="GP790" t="b">
        <v>1</v>
      </c>
      <c r="GQ790">
        <v>0</v>
      </c>
      <c r="GR790">
        <v>1</v>
      </c>
    </row>
    <row r="791" spans="1:200">
      <c r="A791" s="6" t="s">
        <v>9164</v>
      </c>
      <c r="EB791">
        <v>1</v>
      </c>
      <c r="GP791" t="b">
        <v>1</v>
      </c>
      <c r="GQ791">
        <v>0</v>
      </c>
      <c r="GR791">
        <v>1</v>
      </c>
    </row>
    <row r="792" spans="1:200">
      <c r="A792" s="6" t="s">
        <v>9165</v>
      </c>
      <c r="FX792">
        <v>1</v>
      </c>
      <c r="GP792" t="b">
        <v>1</v>
      </c>
      <c r="GQ792">
        <v>0</v>
      </c>
      <c r="GR792">
        <v>1</v>
      </c>
    </row>
    <row r="793" spans="1:200">
      <c r="A793" s="6" t="s">
        <v>9166</v>
      </c>
      <c r="CQ793">
        <v>1</v>
      </c>
      <c r="GP793" t="b">
        <v>1</v>
      </c>
      <c r="GQ793">
        <v>0</v>
      </c>
      <c r="GR793">
        <v>1</v>
      </c>
    </row>
    <row r="794" spans="1:200">
      <c r="A794" s="6" t="s">
        <v>8775</v>
      </c>
      <c r="DF794">
        <v>1</v>
      </c>
      <c r="GP794" t="b">
        <v>1</v>
      </c>
      <c r="GQ794">
        <v>0</v>
      </c>
      <c r="GR794">
        <v>1</v>
      </c>
    </row>
    <row r="795" spans="1:200">
      <c r="A795" s="6" t="s">
        <v>9167</v>
      </c>
      <c r="BZ795">
        <v>1</v>
      </c>
      <c r="GP795" t="b">
        <v>1</v>
      </c>
      <c r="GQ795">
        <v>0</v>
      </c>
      <c r="GR795">
        <v>1</v>
      </c>
    </row>
    <row r="796" spans="1:200">
      <c r="A796" s="6" t="s">
        <v>8492</v>
      </c>
      <c r="CV796">
        <v>1</v>
      </c>
      <c r="GP796" t="b">
        <v>1</v>
      </c>
      <c r="GQ796">
        <v>0</v>
      </c>
      <c r="GR796">
        <v>1</v>
      </c>
    </row>
    <row r="797" spans="1:200">
      <c r="A797" s="6" t="s">
        <v>8620</v>
      </c>
      <c r="L797">
        <v>1</v>
      </c>
      <c r="GP797" t="b">
        <v>1</v>
      </c>
      <c r="GQ797">
        <v>0</v>
      </c>
      <c r="GR797">
        <v>1</v>
      </c>
    </row>
    <row r="798" spans="1:200">
      <c r="A798" s="6" t="s">
        <v>9168</v>
      </c>
      <c r="CJ798">
        <v>1</v>
      </c>
      <c r="GP798" t="b">
        <v>1</v>
      </c>
      <c r="GQ798">
        <v>0</v>
      </c>
      <c r="GR798">
        <v>1</v>
      </c>
    </row>
    <row r="799" spans="1:200">
      <c r="A799" s="6" t="s">
        <v>9169</v>
      </c>
      <c r="AH799">
        <v>1</v>
      </c>
      <c r="GP799" t="b">
        <v>1</v>
      </c>
      <c r="GQ799">
        <v>0</v>
      </c>
      <c r="GR799">
        <v>1</v>
      </c>
    </row>
    <row r="800" spans="1:200">
      <c r="A800" s="6" t="s">
        <v>9170</v>
      </c>
      <c r="BN800">
        <v>1</v>
      </c>
      <c r="GP800" t="b">
        <v>1</v>
      </c>
      <c r="GQ800">
        <v>0</v>
      </c>
      <c r="GR800">
        <v>1</v>
      </c>
    </row>
    <row r="801" spans="1:200">
      <c r="A801" s="6" t="s">
        <v>8986</v>
      </c>
      <c r="DB801">
        <v>1</v>
      </c>
      <c r="GP801" t="b">
        <v>1</v>
      </c>
      <c r="GQ801">
        <v>0</v>
      </c>
      <c r="GR801">
        <v>1</v>
      </c>
    </row>
    <row r="802" spans="1:200">
      <c r="A802" s="6" t="s">
        <v>9171</v>
      </c>
      <c r="BC802">
        <v>1</v>
      </c>
      <c r="GP802" t="b">
        <v>1</v>
      </c>
      <c r="GQ802">
        <v>0</v>
      </c>
      <c r="GR802">
        <v>1</v>
      </c>
    </row>
    <row r="803" spans="1:200">
      <c r="A803" s="6" t="s">
        <v>7044</v>
      </c>
      <c r="DY803">
        <v>1</v>
      </c>
      <c r="GP803" t="b">
        <v>1</v>
      </c>
      <c r="GQ803">
        <v>0</v>
      </c>
      <c r="GR803">
        <v>1</v>
      </c>
    </row>
    <row r="804" spans="1:200">
      <c r="A804" s="6" t="s">
        <v>9172</v>
      </c>
      <c r="AH804">
        <v>1</v>
      </c>
      <c r="GP804" t="b">
        <v>1</v>
      </c>
      <c r="GQ804">
        <v>0</v>
      </c>
      <c r="GR804">
        <v>1</v>
      </c>
    </row>
    <row r="805" spans="1:200">
      <c r="A805" s="6" t="s">
        <v>9173</v>
      </c>
      <c r="EB805">
        <v>1</v>
      </c>
      <c r="GP805" t="b">
        <v>1</v>
      </c>
      <c r="GQ805">
        <v>0</v>
      </c>
      <c r="GR805">
        <v>1</v>
      </c>
    </row>
    <row r="806" spans="1:200">
      <c r="A806" s="6" t="s">
        <v>9174</v>
      </c>
      <c r="EB806">
        <v>1</v>
      </c>
      <c r="GP806" t="b">
        <v>1</v>
      </c>
      <c r="GQ806">
        <v>0</v>
      </c>
      <c r="GR806">
        <v>1</v>
      </c>
    </row>
    <row r="807" spans="1:200">
      <c r="A807" s="6" t="s">
        <v>7224</v>
      </c>
      <c r="BU807">
        <v>1</v>
      </c>
      <c r="GP807" t="b">
        <v>1</v>
      </c>
      <c r="GQ807">
        <v>0</v>
      </c>
      <c r="GR807">
        <v>1</v>
      </c>
    </row>
    <row r="808" spans="1:200">
      <c r="A808" s="6" t="s">
        <v>9175</v>
      </c>
      <c r="DH808">
        <v>1</v>
      </c>
      <c r="GP808" t="b">
        <v>1</v>
      </c>
      <c r="GQ808">
        <v>0</v>
      </c>
      <c r="GR808">
        <v>1</v>
      </c>
    </row>
    <row r="809" spans="1:200">
      <c r="A809" s="6" t="s">
        <v>9176</v>
      </c>
      <c r="AH809">
        <v>1</v>
      </c>
      <c r="GP809" t="b">
        <v>1</v>
      </c>
      <c r="GQ809">
        <v>0</v>
      </c>
      <c r="GR809">
        <v>1</v>
      </c>
    </row>
    <row r="810" spans="1:200">
      <c r="A810" s="6" t="s">
        <v>9177</v>
      </c>
      <c r="BN810">
        <v>1</v>
      </c>
      <c r="GP810" t="b">
        <v>1</v>
      </c>
      <c r="GQ810">
        <v>0</v>
      </c>
      <c r="GR810">
        <v>1</v>
      </c>
    </row>
    <row r="811" spans="1:200">
      <c r="A811" s="6" t="s">
        <v>8561</v>
      </c>
      <c r="H811">
        <v>1</v>
      </c>
      <c r="GP811" t="b">
        <v>1</v>
      </c>
      <c r="GQ811">
        <v>0</v>
      </c>
      <c r="GR811">
        <v>1</v>
      </c>
    </row>
    <row r="812" spans="1:200">
      <c r="A812" s="6" t="s">
        <v>9178</v>
      </c>
      <c r="DN812">
        <v>1</v>
      </c>
      <c r="GP812" t="b">
        <v>1</v>
      </c>
      <c r="GQ812">
        <v>0</v>
      </c>
      <c r="GR812">
        <v>1</v>
      </c>
    </row>
    <row r="813" spans="1:200">
      <c r="A813" s="6" t="s">
        <v>9179</v>
      </c>
      <c r="EB813">
        <v>1</v>
      </c>
      <c r="GP813" t="b">
        <v>1</v>
      </c>
      <c r="GQ813">
        <v>0</v>
      </c>
      <c r="GR813">
        <v>1</v>
      </c>
    </row>
    <row r="814" spans="1:200">
      <c r="A814" s="6" t="s">
        <v>9180</v>
      </c>
      <c r="L814">
        <v>1</v>
      </c>
      <c r="GP814" t="b">
        <v>1</v>
      </c>
      <c r="GQ814">
        <v>0</v>
      </c>
      <c r="GR814">
        <v>1</v>
      </c>
    </row>
    <row r="815" spans="1:200">
      <c r="A815" s="6" t="s">
        <v>9181</v>
      </c>
      <c r="GO815">
        <v>1</v>
      </c>
      <c r="GP815" t="b">
        <v>1</v>
      </c>
      <c r="GQ815">
        <v>0</v>
      </c>
      <c r="GR815">
        <v>1</v>
      </c>
    </row>
    <row r="816" spans="1:200">
      <c r="A816" s="6" t="s">
        <v>9182</v>
      </c>
      <c r="CP816">
        <v>1</v>
      </c>
      <c r="GP816" t="b">
        <v>1</v>
      </c>
      <c r="GQ816">
        <v>0</v>
      </c>
      <c r="GR816">
        <v>1</v>
      </c>
    </row>
    <row r="817" spans="1:200">
      <c r="A817" s="6" t="s">
        <v>9183</v>
      </c>
      <c r="DQ817">
        <v>1</v>
      </c>
      <c r="GP817" t="b">
        <v>1</v>
      </c>
      <c r="GQ817">
        <v>0</v>
      </c>
      <c r="GR817">
        <v>1</v>
      </c>
    </row>
    <row r="818" spans="1:200">
      <c r="A818" s="6" t="s">
        <v>8748</v>
      </c>
      <c r="AZ818">
        <v>1</v>
      </c>
      <c r="GP818" t="b">
        <v>1</v>
      </c>
      <c r="GQ818">
        <v>0</v>
      </c>
      <c r="GR818">
        <v>1</v>
      </c>
    </row>
    <row r="819" spans="1:200">
      <c r="A819" s="6" t="s">
        <v>9184</v>
      </c>
      <c r="BY819">
        <v>1</v>
      </c>
      <c r="GP819" t="b">
        <v>1</v>
      </c>
      <c r="GQ819">
        <v>0</v>
      </c>
      <c r="GR819">
        <v>1</v>
      </c>
    </row>
    <row r="820" spans="1:200">
      <c r="A820" s="6" t="s">
        <v>9185</v>
      </c>
      <c r="EU820">
        <v>1</v>
      </c>
      <c r="GP820" t="b">
        <v>1</v>
      </c>
      <c r="GQ820">
        <v>0</v>
      </c>
      <c r="GR820">
        <v>1</v>
      </c>
    </row>
    <row r="821" spans="1:200">
      <c r="A821" s="6" t="s">
        <v>8533</v>
      </c>
      <c r="BZ821">
        <v>1</v>
      </c>
      <c r="GP821" t="b">
        <v>1</v>
      </c>
      <c r="GQ821">
        <v>0</v>
      </c>
      <c r="GR821">
        <v>1</v>
      </c>
    </row>
    <row r="822" spans="1:200">
      <c r="A822" s="6" t="s">
        <v>8832</v>
      </c>
      <c r="DR822">
        <v>1</v>
      </c>
      <c r="GP822" t="b">
        <v>1</v>
      </c>
      <c r="GQ822">
        <v>0</v>
      </c>
      <c r="GR822">
        <v>1</v>
      </c>
    </row>
    <row r="823" spans="1:200">
      <c r="A823" s="6" t="s">
        <v>9186</v>
      </c>
      <c r="EE823">
        <v>1</v>
      </c>
      <c r="GP823" t="b">
        <v>1</v>
      </c>
      <c r="GQ823">
        <v>0</v>
      </c>
      <c r="GR823">
        <v>1</v>
      </c>
    </row>
    <row r="824" spans="1:200">
      <c r="A824" s="6" t="s">
        <v>9187</v>
      </c>
      <c r="AO824">
        <v>1</v>
      </c>
      <c r="GP824" t="b">
        <v>1</v>
      </c>
      <c r="GQ824">
        <v>0</v>
      </c>
      <c r="GR824">
        <v>1</v>
      </c>
    </row>
    <row r="825" spans="1:200">
      <c r="A825" s="6" t="s">
        <v>9188</v>
      </c>
      <c r="EG825">
        <v>1</v>
      </c>
      <c r="GP825" t="b">
        <v>1</v>
      </c>
      <c r="GQ825">
        <v>0</v>
      </c>
      <c r="GR825">
        <v>1</v>
      </c>
    </row>
    <row r="826" spans="1:200">
      <c r="A826" s="6" t="s">
        <v>8637</v>
      </c>
      <c r="AK826">
        <v>1</v>
      </c>
      <c r="GP826" t="b">
        <v>1</v>
      </c>
      <c r="GQ826">
        <v>0</v>
      </c>
      <c r="GR826">
        <v>1</v>
      </c>
    </row>
    <row r="827" spans="1:200">
      <c r="A827" s="6" t="s">
        <v>8557</v>
      </c>
      <c r="DA827">
        <v>1</v>
      </c>
      <c r="GP827" t="b">
        <v>1</v>
      </c>
      <c r="GQ827">
        <v>0</v>
      </c>
      <c r="GR827">
        <v>1</v>
      </c>
    </row>
    <row r="828" spans="1:200">
      <c r="A828" s="6" t="s">
        <v>8642</v>
      </c>
      <c r="DA828">
        <v>1</v>
      </c>
      <c r="GP828" t="b">
        <v>1</v>
      </c>
      <c r="GQ828">
        <v>0</v>
      </c>
      <c r="GR828">
        <v>1</v>
      </c>
    </row>
    <row r="829" spans="1:200">
      <c r="A829" s="6" t="s">
        <v>8643</v>
      </c>
      <c r="ED829">
        <v>1</v>
      </c>
      <c r="GP829" t="b">
        <v>1</v>
      </c>
      <c r="GQ829">
        <v>0</v>
      </c>
      <c r="GR829">
        <v>1</v>
      </c>
    </row>
    <row r="830" spans="1:200">
      <c r="A830" s="6" t="s">
        <v>9189</v>
      </c>
      <c r="GA830">
        <v>1</v>
      </c>
      <c r="GP830" t="b">
        <v>1</v>
      </c>
      <c r="GQ830">
        <v>0</v>
      </c>
      <c r="GR830">
        <v>1</v>
      </c>
    </row>
    <row r="831" spans="1:200">
      <c r="A831" s="6" t="s">
        <v>8496</v>
      </c>
      <c r="AC831">
        <v>1</v>
      </c>
      <c r="GP831" t="b">
        <v>1</v>
      </c>
      <c r="GQ831">
        <v>0</v>
      </c>
      <c r="GR831">
        <v>1</v>
      </c>
    </row>
    <row r="832" spans="1:200">
      <c r="A832" s="6" t="s">
        <v>8860</v>
      </c>
      <c r="BC832">
        <v>1</v>
      </c>
      <c r="GP832" t="b">
        <v>1</v>
      </c>
      <c r="GQ832">
        <v>0</v>
      </c>
      <c r="GR832">
        <v>1</v>
      </c>
    </row>
    <row r="833" spans="1:200">
      <c r="A833" s="6" t="s">
        <v>9190</v>
      </c>
      <c r="FQ833">
        <v>1</v>
      </c>
      <c r="GP833" t="b">
        <v>1</v>
      </c>
      <c r="GQ833">
        <v>0</v>
      </c>
      <c r="GR833">
        <v>1</v>
      </c>
    </row>
    <row r="834" spans="1:200">
      <c r="A834" s="6" t="s">
        <v>7538</v>
      </c>
      <c r="EL834">
        <v>1</v>
      </c>
      <c r="GP834" t="b">
        <v>1</v>
      </c>
      <c r="GQ834">
        <v>0</v>
      </c>
      <c r="GR834">
        <v>1</v>
      </c>
    </row>
    <row r="835" spans="1:200">
      <c r="A835" s="6" t="s">
        <v>9191</v>
      </c>
      <c r="CM835">
        <v>1</v>
      </c>
      <c r="GP835" t="b">
        <v>1</v>
      </c>
      <c r="GQ835">
        <v>0</v>
      </c>
      <c r="GR835">
        <v>1</v>
      </c>
    </row>
    <row r="836" spans="1:200">
      <c r="A836" s="6" t="s">
        <v>9192</v>
      </c>
      <c r="H836">
        <v>1</v>
      </c>
      <c r="GP836" t="b">
        <v>1</v>
      </c>
      <c r="GQ836">
        <v>0</v>
      </c>
      <c r="GR836">
        <v>1</v>
      </c>
    </row>
    <row r="837" spans="1:200">
      <c r="A837" s="6" t="s">
        <v>8591</v>
      </c>
      <c r="DB837">
        <v>1</v>
      </c>
      <c r="GP837" t="b">
        <v>1</v>
      </c>
      <c r="GQ837">
        <v>0</v>
      </c>
      <c r="GR837">
        <v>1</v>
      </c>
    </row>
    <row r="838" spans="1:200">
      <c r="A838" s="6" t="s">
        <v>9193</v>
      </c>
      <c r="CH838">
        <v>1</v>
      </c>
      <c r="GP838" t="b">
        <v>1</v>
      </c>
      <c r="GQ838">
        <v>0</v>
      </c>
      <c r="GR838">
        <v>1</v>
      </c>
    </row>
    <row r="839" spans="1:200">
      <c r="A839" s="6" t="s">
        <v>9194</v>
      </c>
      <c r="EO839">
        <v>1</v>
      </c>
      <c r="GP839" t="b">
        <v>1</v>
      </c>
      <c r="GQ839">
        <v>0</v>
      </c>
      <c r="GR839">
        <v>1</v>
      </c>
    </row>
    <row r="840" spans="1:200">
      <c r="A840" s="6" t="s">
        <v>8742</v>
      </c>
      <c r="CY840">
        <v>1</v>
      </c>
      <c r="GP840" t="b">
        <v>1</v>
      </c>
      <c r="GQ840">
        <v>0</v>
      </c>
      <c r="GR840">
        <v>1</v>
      </c>
    </row>
    <row r="841" spans="1:200">
      <c r="A841" s="6" t="s">
        <v>9195</v>
      </c>
      <c r="CJ841">
        <v>1</v>
      </c>
      <c r="GP841" t="b">
        <v>1</v>
      </c>
      <c r="GQ841">
        <v>0</v>
      </c>
      <c r="GR841">
        <v>1</v>
      </c>
    </row>
    <row r="842" spans="1:200">
      <c r="A842" s="6" t="s">
        <v>8688</v>
      </c>
      <c r="GA842">
        <v>1</v>
      </c>
      <c r="GP842" t="b">
        <v>1</v>
      </c>
      <c r="GQ842">
        <v>0</v>
      </c>
      <c r="GR842">
        <v>1</v>
      </c>
    </row>
    <row r="843" spans="1:200">
      <c r="A843" s="6" t="s">
        <v>9196</v>
      </c>
      <c r="DZ843">
        <v>1</v>
      </c>
      <c r="GP843" t="b">
        <v>1</v>
      </c>
      <c r="GQ843">
        <v>0</v>
      </c>
      <c r="GR843">
        <v>1</v>
      </c>
    </row>
    <row r="844" spans="1:200">
      <c r="A844" s="6" t="s">
        <v>9197</v>
      </c>
      <c r="GI844">
        <v>1</v>
      </c>
      <c r="GP844" t="b">
        <v>1</v>
      </c>
      <c r="GQ844">
        <v>0</v>
      </c>
      <c r="GR844">
        <v>1</v>
      </c>
    </row>
    <row r="845" spans="1:200">
      <c r="A845" s="6" t="s">
        <v>9198</v>
      </c>
      <c r="DN845">
        <v>1</v>
      </c>
      <c r="GP845" t="b">
        <v>1</v>
      </c>
      <c r="GQ845">
        <v>0</v>
      </c>
      <c r="GR845">
        <v>1</v>
      </c>
    </row>
    <row r="846" spans="1:200">
      <c r="A846" s="6" t="s">
        <v>9199</v>
      </c>
      <c r="BJ846">
        <v>1</v>
      </c>
      <c r="GP846" t="b">
        <v>1</v>
      </c>
      <c r="GQ846">
        <v>0</v>
      </c>
      <c r="GR846">
        <v>1</v>
      </c>
    </row>
    <row r="847" spans="1:200">
      <c r="A847" s="6" t="s">
        <v>8745</v>
      </c>
      <c r="AI847">
        <v>1</v>
      </c>
      <c r="GP847" t="b">
        <v>1</v>
      </c>
      <c r="GQ847">
        <v>0</v>
      </c>
      <c r="GR847">
        <v>1</v>
      </c>
    </row>
    <row r="848" spans="1:200">
      <c r="A848" s="6" t="s">
        <v>9200</v>
      </c>
      <c r="FX848">
        <v>1</v>
      </c>
      <c r="GP848" t="b">
        <v>1</v>
      </c>
      <c r="GQ848">
        <v>0</v>
      </c>
      <c r="GR848">
        <v>1</v>
      </c>
    </row>
    <row r="849" spans="1:200">
      <c r="A849" s="6" t="s">
        <v>9201</v>
      </c>
      <c r="BP849">
        <v>1</v>
      </c>
      <c r="GP849" t="b">
        <v>1</v>
      </c>
      <c r="GQ849">
        <v>0</v>
      </c>
      <c r="GR849">
        <v>1</v>
      </c>
    </row>
    <row r="850" spans="1:200">
      <c r="A850" s="6" t="s">
        <v>9202</v>
      </c>
      <c r="CJ850">
        <v>1</v>
      </c>
      <c r="GP850" t="b">
        <v>1</v>
      </c>
      <c r="GQ850">
        <v>0</v>
      </c>
      <c r="GR850">
        <v>1</v>
      </c>
    </row>
    <row r="851" spans="1:200">
      <c r="A851" s="6" t="s">
        <v>9203</v>
      </c>
      <c r="DH851">
        <v>1</v>
      </c>
      <c r="GP851" t="b">
        <v>1</v>
      </c>
      <c r="GQ851">
        <v>0</v>
      </c>
      <c r="GR851">
        <v>1</v>
      </c>
    </row>
    <row r="852" spans="1:200">
      <c r="A852" s="6" t="s">
        <v>9204</v>
      </c>
      <c r="N852">
        <v>1</v>
      </c>
      <c r="GP852" t="b">
        <v>1</v>
      </c>
      <c r="GQ852">
        <v>0</v>
      </c>
      <c r="GR852">
        <v>1</v>
      </c>
    </row>
    <row r="853" spans="1:200">
      <c r="A853" s="6" t="s">
        <v>8770</v>
      </c>
      <c r="FJ853">
        <v>1</v>
      </c>
      <c r="GP853" t="b">
        <v>1</v>
      </c>
      <c r="GQ853">
        <v>0</v>
      </c>
      <c r="GR853">
        <v>1</v>
      </c>
    </row>
    <row r="854" spans="1:200">
      <c r="A854" s="6" t="s">
        <v>9205</v>
      </c>
      <c r="CW854">
        <v>1</v>
      </c>
      <c r="GP854" t="b">
        <v>1</v>
      </c>
      <c r="GQ854">
        <v>0</v>
      </c>
      <c r="GR854">
        <v>1</v>
      </c>
    </row>
    <row r="855" spans="1:200">
      <c r="A855" s="6" t="s">
        <v>8662</v>
      </c>
      <c r="DD855">
        <v>1</v>
      </c>
      <c r="GP855" t="b">
        <v>1</v>
      </c>
      <c r="GQ855">
        <v>0</v>
      </c>
      <c r="GR855">
        <v>1</v>
      </c>
    </row>
    <row r="856" spans="1:200">
      <c r="A856" s="6" t="s">
        <v>9206</v>
      </c>
      <c r="CK856">
        <v>1</v>
      </c>
      <c r="GP856" t="b">
        <v>1</v>
      </c>
      <c r="GQ856">
        <v>0</v>
      </c>
      <c r="GR856">
        <v>1</v>
      </c>
    </row>
    <row r="857" spans="1:200">
      <c r="A857" s="6" t="s">
        <v>9207</v>
      </c>
      <c r="GD857">
        <v>1</v>
      </c>
      <c r="GP857" t="b">
        <v>1</v>
      </c>
      <c r="GQ857">
        <v>0</v>
      </c>
      <c r="GR857">
        <v>1</v>
      </c>
    </row>
    <row r="858" spans="1:200">
      <c r="A858" s="6" t="s">
        <v>8610</v>
      </c>
      <c r="DA858">
        <v>1</v>
      </c>
      <c r="GP858" t="b">
        <v>1</v>
      </c>
      <c r="GQ858">
        <v>0</v>
      </c>
      <c r="GR858">
        <v>1</v>
      </c>
    </row>
    <row r="859" spans="1:200">
      <c r="A859" s="6" t="s">
        <v>8665</v>
      </c>
      <c r="D859">
        <v>1</v>
      </c>
      <c r="GP859" t="b">
        <v>1</v>
      </c>
      <c r="GQ859">
        <v>0</v>
      </c>
      <c r="GR859">
        <v>1</v>
      </c>
    </row>
    <row r="860" spans="1:200">
      <c r="A860" s="6" t="s">
        <v>9208</v>
      </c>
      <c r="GD860">
        <v>1</v>
      </c>
      <c r="GP860" t="b">
        <v>1</v>
      </c>
      <c r="GQ860">
        <v>0</v>
      </c>
      <c r="GR860">
        <v>1</v>
      </c>
    </row>
    <row r="861" spans="1:200">
      <c r="A861" s="6" t="s">
        <v>9209</v>
      </c>
      <c r="BR861">
        <v>1</v>
      </c>
      <c r="GP861" t="b">
        <v>1</v>
      </c>
      <c r="GQ861">
        <v>0</v>
      </c>
      <c r="GR861">
        <v>1</v>
      </c>
    </row>
    <row r="862" spans="1:200">
      <c r="A862" s="6" t="s">
        <v>9210</v>
      </c>
      <c r="BW862">
        <v>1</v>
      </c>
      <c r="GP862" t="b">
        <v>1</v>
      </c>
      <c r="GQ862">
        <v>0</v>
      </c>
      <c r="GR862">
        <v>1</v>
      </c>
    </row>
    <row r="863" spans="1:200">
      <c r="A863" s="6" t="s">
        <v>9211</v>
      </c>
      <c r="GE863">
        <v>1</v>
      </c>
      <c r="GP863" t="b">
        <v>1</v>
      </c>
      <c r="GQ863">
        <v>0</v>
      </c>
      <c r="GR863">
        <v>1</v>
      </c>
    </row>
    <row r="864" spans="1:200">
      <c r="A864" s="6" t="s">
        <v>9212</v>
      </c>
      <c r="FI864">
        <v>1</v>
      </c>
      <c r="GP864" t="b">
        <v>1</v>
      </c>
      <c r="GQ864">
        <v>0</v>
      </c>
      <c r="GR864">
        <v>1</v>
      </c>
    </row>
    <row r="865" spans="1:200">
      <c r="A865" s="6" t="s">
        <v>9213</v>
      </c>
      <c r="CW865">
        <v>1</v>
      </c>
      <c r="GP865" t="b">
        <v>1</v>
      </c>
      <c r="GQ865">
        <v>0</v>
      </c>
      <c r="GR865">
        <v>1</v>
      </c>
    </row>
    <row r="866" spans="1:200">
      <c r="A866" s="6" t="s">
        <v>9214</v>
      </c>
      <c r="DG866">
        <v>1</v>
      </c>
      <c r="GP866" t="b">
        <v>1</v>
      </c>
      <c r="GQ866">
        <v>0</v>
      </c>
      <c r="GR866">
        <v>1</v>
      </c>
    </row>
    <row r="867" spans="1:200">
      <c r="A867" s="6" t="s">
        <v>9215</v>
      </c>
      <c r="FK867">
        <v>1</v>
      </c>
      <c r="GP867" t="b">
        <v>1</v>
      </c>
      <c r="GQ867">
        <v>0</v>
      </c>
      <c r="GR867">
        <v>1</v>
      </c>
    </row>
    <row r="868" spans="1:200">
      <c r="A868" s="6" t="s">
        <v>9216</v>
      </c>
      <c r="CT868">
        <v>1</v>
      </c>
      <c r="GP868" t="b">
        <v>1</v>
      </c>
      <c r="GQ868">
        <v>0</v>
      </c>
      <c r="GR868">
        <v>1</v>
      </c>
    </row>
    <row r="869" spans="1:200">
      <c r="A869" s="6" t="s">
        <v>9217</v>
      </c>
      <c r="BT869">
        <v>1</v>
      </c>
      <c r="GP869" t="b">
        <v>1</v>
      </c>
      <c r="GQ869">
        <v>0</v>
      </c>
      <c r="GR869">
        <v>1</v>
      </c>
    </row>
    <row r="870" spans="1:200">
      <c r="A870" s="6" t="s">
        <v>9218</v>
      </c>
      <c r="AV870">
        <v>1</v>
      </c>
      <c r="GP870" t="b">
        <v>1</v>
      </c>
      <c r="GQ870">
        <v>0</v>
      </c>
      <c r="GR870">
        <v>1</v>
      </c>
    </row>
    <row r="871" spans="1:200">
      <c r="A871" s="6" t="s">
        <v>9008</v>
      </c>
      <c r="BV871">
        <v>1</v>
      </c>
      <c r="GP871" t="b">
        <v>1</v>
      </c>
      <c r="GQ871">
        <v>0</v>
      </c>
      <c r="GR871">
        <v>1</v>
      </c>
    </row>
    <row r="872" spans="1:200">
      <c r="A872" s="6" t="s">
        <v>8707</v>
      </c>
      <c r="DG872">
        <v>1</v>
      </c>
      <c r="GP872" t="b">
        <v>1</v>
      </c>
      <c r="GQ872">
        <v>0</v>
      </c>
      <c r="GR872">
        <v>1</v>
      </c>
    </row>
    <row r="873" spans="1:200">
      <c r="A873" s="6" t="s">
        <v>9219</v>
      </c>
      <c r="EV873">
        <v>1</v>
      </c>
      <c r="GP873" t="b">
        <v>1</v>
      </c>
      <c r="GQ873">
        <v>0</v>
      </c>
      <c r="GR873">
        <v>1</v>
      </c>
    </row>
    <row r="874" spans="1:200">
      <c r="A874" s="6" t="s">
        <v>9220</v>
      </c>
      <c r="FZ874">
        <v>1</v>
      </c>
      <c r="GP874" t="b">
        <v>1</v>
      </c>
      <c r="GQ874">
        <v>0</v>
      </c>
      <c r="GR874">
        <v>1</v>
      </c>
    </row>
    <row r="875" spans="1:200">
      <c r="A875" s="6" t="s">
        <v>9221</v>
      </c>
      <c r="Y875">
        <v>1</v>
      </c>
      <c r="GP875" t="b">
        <v>1</v>
      </c>
      <c r="GQ875">
        <v>0</v>
      </c>
      <c r="GR875">
        <v>1</v>
      </c>
    </row>
    <row r="876" spans="1:200">
      <c r="A876" s="6" t="s">
        <v>9222</v>
      </c>
      <c r="FB876">
        <v>1</v>
      </c>
      <c r="GP876" t="b">
        <v>1</v>
      </c>
      <c r="GQ876">
        <v>0</v>
      </c>
      <c r="GR876">
        <v>1</v>
      </c>
    </row>
    <row r="877" spans="1:200">
      <c r="A877" s="6" t="s">
        <v>9223</v>
      </c>
      <c r="EG877">
        <v>1</v>
      </c>
      <c r="GP877" t="b">
        <v>1</v>
      </c>
      <c r="GQ877">
        <v>0</v>
      </c>
      <c r="GR877">
        <v>1</v>
      </c>
    </row>
    <row r="878" spans="1:200">
      <c r="A878" s="6" t="s">
        <v>9224</v>
      </c>
      <c r="CJ878">
        <v>1</v>
      </c>
      <c r="GP878" t="b">
        <v>1</v>
      </c>
      <c r="GQ878">
        <v>0</v>
      </c>
      <c r="GR878">
        <v>1</v>
      </c>
    </row>
    <row r="879" spans="1:200">
      <c r="A879" s="6" t="s">
        <v>9225</v>
      </c>
      <c r="BF879">
        <v>1</v>
      </c>
      <c r="GP879" t="b">
        <v>1</v>
      </c>
      <c r="GQ879">
        <v>0</v>
      </c>
      <c r="GR879">
        <v>1</v>
      </c>
    </row>
    <row r="880" spans="1:200">
      <c r="A880" s="6" t="s">
        <v>9016</v>
      </c>
      <c r="EK880">
        <v>1</v>
      </c>
      <c r="GP880" t="b">
        <v>1</v>
      </c>
      <c r="GQ880">
        <v>0</v>
      </c>
      <c r="GR880">
        <v>1</v>
      </c>
    </row>
    <row r="881" spans="1:200">
      <c r="A881" s="6" t="s">
        <v>9226</v>
      </c>
      <c r="GG881">
        <v>1</v>
      </c>
      <c r="GP881" t="b">
        <v>1</v>
      </c>
      <c r="GQ881">
        <v>0</v>
      </c>
      <c r="GR881">
        <v>1</v>
      </c>
    </row>
    <row r="882" spans="1:200">
      <c r="A882" s="6" t="s">
        <v>9227</v>
      </c>
      <c r="AI882">
        <v>1</v>
      </c>
      <c r="GP882" t="b">
        <v>1</v>
      </c>
      <c r="GQ882">
        <v>0</v>
      </c>
      <c r="GR882">
        <v>1</v>
      </c>
    </row>
    <row r="883" spans="1:200">
      <c r="A883" s="6" t="s">
        <v>9228</v>
      </c>
      <c r="L883">
        <v>1</v>
      </c>
      <c r="GP883" t="b">
        <v>1</v>
      </c>
      <c r="GQ883">
        <v>0</v>
      </c>
      <c r="GR883">
        <v>1</v>
      </c>
    </row>
    <row r="884" spans="1:200">
      <c r="A884" s="6" t="s">
        <v>9229</v>
      </c>
      <c r="FJ884">
        <v>1</v>
      </c>
      <c r="GP884" t="b">
        <v>1</v>
      </c>
      <c r="GQ884">
        <v>0</v>
      </c>
      <c r="GR884">
        <v>1</v>
      </c>
    </row>
    <row r="885" spans="1:200">
      <c r="A885" s="6" t="s">
        <v>8795</v>
      </c>
      <c r="BE885">
        <v>1</v>
      </c>
      <c r="GP885" t="b">
        <v>1</v>
      </c>
      <c r="GQ885">
        <v>0</v>
      </c>
      <c r="GR885">
        <v>1</v>
      </c>
    </row>
    <row r="886" spans="1:200">
      <c r="A886" s="6" t="s">
        <v>9230</v>
      </c>
      <c r="BN886">
        <v>1</v>
      </c>
      <c r="GP886" t="b">
        <v>1</v>
      </c>
      <c r="GQ886">
        <v>0</v>
      </c>
      <c r="GR886">
        <v>1</v>
      </c>
    </row>
    <row r="887" spans="1:200">
      <c r="A887" s="6" t="s">
        <v>8765</v>
      </c>
      <c r="CB887">
        <v>1</v>
      </c>
      <c r="GP887" t="b">
        <v>1</v>
      </c>
      <c r="GQ887">
        <v>0</v>
      </c>
      <c r="GR887">
        <v>1</v>
      </c>
    </row>
    <row r="888" spans="1:200">
      <c r="A888" s="6" t="s">
        <v>9231</v>
      </c>
      <c r="FI888">
        <v>1</v>
      </c>
      <c r="GP888" t="b">
        <v>1</v>
      </c>
      <c r="GQ888">
        <v>0</v>
      </c>
      <c r="GR888">
        <v>1</v>
      </c>
    </row>
    <row r="889" spans="1:200">
      <c r="A889" s="6" t="s">
        <v>8767</v>
      </c>
      <c r="CW889">
        <v>1</v>
      </c>
      <c r="GP889" t="b">
        <v>1</v>
      </c>
      <c r="GQ889">
        <v>0</v>
      </c>
      <c r="GR889">
        <v>1</v>
      </c>
    </row>
    <row r="890" spans="1:200">
      <c r="A890" s="6" t="s">
        <v>8491</v>
      </c>
      <c r="DA890">
        <v>1</v>
      </c>
      <c r="GP890" t="b">
        <v>1</v>
      </c>
      <c r="GQ890">
        <v>0</v>
      </c>
      <c r="GR890">
        <v>1</v>
      </c>
    </row>
    <row r="891" spans="1:200">
      <c r="A891" s="6" t="s">
        <v>9232</v>
      </c>
      <c r="FB891">
        <v>1</v>
      </c>
      <c r="GP891" t="b">
        <v>1</v>
      </c>
      <c r="GQ891">
        <v>0</v>
      </c>
      <c r="GR891">
        <v>1</v>
      </c>
    </row>
    <row r="892" spans="1:200">
      <c r="A892" s="6" t="s">
        <v>9233</v>
      </c>
      <c r="BE892">
        <v>1</v>
      </c>
      <c r="GP892" t="b">
        <v>1</v>
      </c>
      <c r="GQ892">
        <v>0</v>
      </c>
      <c r="GR892">
        <v>1</v>
      </c>
    </row>
    <row r="893" spans="1:200">
      <c r="A893" s="6" t="s">
        <v>9234</v>
      </c>
      <c r="BE893">
        <v>1</v>
      </c>
      <c r="GP893" t="b">
        <v>1</v>
      </c>
      <c r="GQ893">
        <v>0</v>
      </c>
      <c r="GR893">
        <v>1</v>
      </c>
    </row>
    <row r="894" spans="1:200">
      <c r="A894" s="6" t="s">
        <v>8848</v>
      </c>
      <c r="EZ894">
        <v>1</v>
      </c>
      <c r="GP894" t="b">
        <v>1</v>
      </c>
      <c r="GQ894">
        <v>0</v>
      </c>
      <c r="GR894">
        <v>1</v>
      </c>
    </row>
    <row r="895" spans="1:200">
      <c r="A895" s="6" t="s">
        <v>9235</v>
      </c>
      <c r="AJ895">
        <v>1</v>
      </c>
      <c r="GP895" t="b">
        <v>1</v>
      </c>
      <c r="GQ895">
        <v>0</v>
      </c>
      <c r="GR895">
        <v>1</v>
      </c>
    </row>
    <row r="896" spans="1:200">
      <c r="A896" s="6" t="s">
        <v>9236</v>
      </c>
      <c r="FY896">
        <v>1</v>
      </c>
      <c r="GP896" t="b">
        <v>1</v>
      </c>
      <c r="GQ896">
        <v>0</v>
      </c>
      <c r="GR896">
        <v>1</v>
      </c>
    </row>
    <row r="897" spans="1:200">
      <c r="A897" s="6" t="s">
        <v>9237</v>
      </c>
      <c r="DA897">
        <v>1</v>
      </c>
      <c r="GP897" t="b">
        <v>1</v>
      </c>
      <c r="GQ897">
        <v>0</v>
      </c>
      <c r="GR897">
        <v>1</v>
      </c>
    </row>
    <row r="898" spans="1:200">
      <c r="A898" s="6" t="s">
        <v>8488</v>
      </c>
      <c r="BO898">
        <v>1</v>
      </c>
      <c r="GP898" t="b">
        <v>1</v>
      </c>
      <c r="GQ898">
        <v>0</v>
      </c>
      <c r="GR898">
        <v>1</v>
      </c>
    </row>
    <row r="899" spans="1:200">
      <c r="A899" s="6" t="s">
        <v>9238</v>
      </c>
      <c r="DR899">
        <v>1</v>
      </c>
      <c r="GP899" t="b">
        <v>1</v>
      </c>
      <c r="GQ899">
        <v>0</v>
      </c>
      <c r="GR899">
        <v>1</v>
      </c>
    </row>
    <row r="900" spans="1:200">
      <c r="A900" s="6" t="s">
        <v>9239</v>
      </c>
      <c r="DA900">
        <v>1</v>
      </c>
      <c r="GP900" t="b">
        <v>1</v>
      </c>
      <c r="GQ900">
        <v>0</v>
      </c>
      <c r="GR900">
        <v>1</v>
      </c>
    </row>
    <row r="901" spans="1:200">
      <c r="A901" s="6" t="s">
        <v>9240</v>
      </c>
      <c r="ED901">
        <v>1</v>
      </c>
      <c r="GP901" t="b">
        <v>1</v>
      </c>
      <c r="GQ901">
        <v>0</v>
      </c>
      <c r="GR901">
        <v>1</v>
      </c>
    </row>
    <row r="902" spans="1:200">
      <c r="A902" s="6" t="s">
        <v>9241</v>
      </c>
      <c r="ED902">
        <v>1</v>
      </c>
      <c r="GP902" t="b">
        <v>1</v>
      </c>
      <c r="GQ902">
        <v>0</v>
      </c>
      <c r="GR902">
        <v>1</v>
      </c>
    </row>
    <row r="903" spans="1:200">
      <c r="A903" s="6" t="s">
        <v>9242</v>
      </c>
      <c r="CQ903">
        <v>1</v>
      </c>
      <c r="GP903" t="b">
        <v>1</v>
      </c>
      <c r="GQ903">
        <v>0</v>
      </c>
      <c r="GR903">
        <v>1</v>
      </c>
    </row>
    <row r="904" spans="1:200">
      <c r="A904" s="6" t="s">
        <v>9243</v>
      </c>
      <c r="GH904">
        <v>1</v>
      </c>
      <c r="GP904" t="b">
        <v>1</v>
      </c>
      <c r="GQ904">
        <v>0</v>
      </c>
      <c r="GR904">
        <v>1</v>
      </c>
    </row>
    <row r="905" spans="1:200">
      <c r="A905" s="6" t="s">
        <v>9244</v>
      </c>
      <c r="DF905">
        <v>1</v>
      </c>
      <c r="GP905" t="b">
        <v>1</v>
      </c>
      <c r="GQ905">
        <v>0</v>
      </c>
      <c r="GR905">
        <v>1</v>
      </c>
    </row>
    <row r="906" spans="1:200">
      <c r="A906" s="6" t="s">
        <v>5804</v>
      </c>
      <c r="BO906">
        <v>1</v>
      </c>
      <c r="GP906" t="b">
        <v>1</v>
      </c>
      <c r="GQ906">
        <v>0</v>
      </c>
      <c r="GR906">
        <v>1</v>
      </c>
    </row>
    <row r="907" spans="1:200">
      <c r="A907" s="6" t="s">
        <v>9245</v>
      </c>
      <c r="GG907">
        <v>1</v>
      </c>
      <c r="GP907" t="b">
        <v>1</v>
      </c>
      <c r="GQ907">
        <v>0</v>
      </c>
      <c r="GR907">
        <v>1</v>
      </c>
    </row>
    <row r="908" spans="1:200">
      <c r="A908" s="6" t="s">
        <v>9246</v>
      </c>
      <c r="AK908">
        <v>1</v>
      </c>
      <c r="GP908" t="b">
        <v>1</v>
      </c>
      <c r="GQ908">
        <v>0</v>
      </c>
      <c r="GR908">
        <v>1</v>
      </c>
    </row>
    <row r="909" spans="1:200">
      <c r="A909" s="6" t="s">
        <v>9247</v>
      </c>
      <c r="CJ909">
        <v>1</v>
      </c>
      <c r="GP909" t="b">
        <v>1</v>
      </c>
      <c r="GQ909">
        <v>0</v>
      </c>
      <c r="GR909">
        <v>1</v>
      </c>
    </row>
    <row r="910" spans="1:200">
      <c r="A910" s="6" t="s">
        <v>9248</v>
      </c>
      <c r="AI910">
        <v>1</v>
      </c>
      <c r="GP910" t="b">
        <v>1</v>
      </c>
      <c r="GQ910">
        <v>0</v>
      </c>
      <c r="GR910">
        <v>1</v>
      </c>
    </row>
    <row r="911" spans="1:200">
      <c r="A911" s="6" t="s">
        <v>9249</v>
      </c>
      <c r="AM911">
        <v>1</v>
      </c>
      <c r="GP911" t="b">
        <v>1</v>
      </c>
      <c r="GQ911">
        <v>0</v>
      </c>
      <c r="GR911">
        <v>1</v>
      </c>
    </row>
    <row r="912" spans="1:200">
      <c r="A912" s="6" t="s">
        <v>9250</v>
      </c>
      <c r="BL912">
        <v>1</v>
      </c>
      <c r="GP912" t="b">
        <v>1</v>
      </c>
      <c r="GQ912">
        <v>0</v>
      </c>
      <c r="GR912">
        <v>1</v>
      </c>
    </row>
    <row r="913" spans="1:200">
      <c r="A913" s="6" t="s">
        <v>9251</v>
      </c>
      <c r="BV913">
        <v>1</v>
      </c>
      <c r="GP913" t="b">
        <v>1</v>
      </c>
      <c r="GQ913">
        <v>0</v>
      </c>
      <c r="GR913">
        <v>1</v>
      </c>
    </row>
    <row r="914" spans="1:200">
      <c r="A914" s="6" t="s">
        <v>9252</v>
      </c>
      <c r="ED914">
        <v>1</v>
      </c>
      <c r="GP914" t="b">
        <v>1</v>
      </c>
      <c r="GQ914">
        <v>0</v>
      </c>
      <c r="GR914">
        <v>1</v>
      </c>
    </row>
    <row r="915" spans="1:200">
      <c r="A915" s="6" t="s">
        <v>8717</v>
      </c>
      <c r="ED915">
        <v>1</v>
      </c>
      <c r="GP915" t="b">
        <v>1</v>
      </c>
      <c r="GQ915">
        <v>0</v>
      </c>
      <c r="GR915">
        <v>1</v>
      </c>
    </row>
    <row r="916" spans="1:200">
      <c r="A916" s="6" t="s">
        <v>9253</v>
      </c>
      <c r="EU916">
        <v>1</v>
      </c>
      <c r="GP916" t="b">
        <v>1</v>
      </c>
      <c r="GQ916">
        <v>0</v>
      </c>
      <c r="GR916">
        <v>1</v>
      </c>
    </row>
    <row r="917" spans="1:200">
      <c r="A917" s="6" t="s">
        <v>9254</v>
      </c>
      <c r="EX917">
        <v>1</v>
      </c>
      <c r="GP917" t="b">
        <v>1</v>
      </c>
      <c r="GQ917">
        <v>0</v>
      </c>
      <c r="GR917">
        <v>1</v>
      </c>
    </row>
    <row r="918" spans="1:200">
      <c r="A918" s="6" t="s">
        <v>8694</v>
      </c>
      <c r="U918">
        <v>1</v>
      </c>
      <c r="GP918" t="b">
        <v>1</v>
      </c>
      <c r="GQ918">
        <v>0</v>
      </c>
      <c r="GR918">
        <v>1</v>
      </c>
    </row>
    <row r="919" spans="1:200">
      <c r="A919" s="6" t="s">
        <v>9255</v>
      </c>
      <c r="CD919">
        <v>1</v>
      </c>
      <c r="GP919" t="b">
        <v>1</v>
      </c>
      <c r="GQ919">
        <v>0</v>
      </c>
      <c r="GR919">
        <v>1</v>
      </c>
    </row>
    <row r="920" spans="1:200">
      <c r="A920" s="6" t="s">
        <v>9256</v>
      </c>
      <c r="DP920">
        <v>1</v>
      </c>
      <c r="GP920" t="b">
        <v>1</v>
      </c>
      <c r="GQ920">
        <v>0</v>
      </c>
      <c r="GR920">
        <v>1</v>
      </c>
    </row>
    <row r="921" spans="1:200">
      <c r="A921" s="6" t="s">
        <v>8750</v>
      </c>
      <c r="AH921">
        <v>1</v>
      </c>
      <c r="GP921" t="b">
        <v>1</v>
      </c>
      <c r="GQ921">
        <v>0</v>
      </c>
      <c r="GR921">
        <v>1</v>
      </c>
    </row>
    <row r="922" spans="1:200">
      <c r="A922" s="6" t="s">
        <v>8722</v>
      </c>
      <c r="AR922">
        <v>1</v>
      </c>
      <c r="GP922" t="b">
        <v>1</v>
      </c>
      <c r="GQ922">
        <v>0</v>
      </c>
      <c r="GR922">
        <v>1</v>
      </c>
    </row>
    <row r="923" spans="1:200">
      <c r="A923" s="6" t="s">
        <v>9257</v>
      </c>
      <c r="DZ923">
        <v>1</v>
      </c>
      <c r="GP923" t="b">
        <v>1</v>
      </c>
      <c r="GQ923">
        <v>0</v>
      </c>
      <c r="GR923">
        <v>1</v>
      </c>
    </row>
    <row r="924" spans="1:200">
      <c r="A924" s="6" t="s">
        <v>9258</v>
      </c>
      <c r="CS924">
        <v>1</v>
      </c>
      <c r="GP924" t="b">
        <v>1</v>
      </c>
      <c r="GQ924">
        <v>0</v>
      </c>
      <c r="GR924">
        <v>1</v>
      </c>
    </row>
    <row r="925" spans="1:200">
      <c r="A925" s="6" t="s">
        <v>9259</v>
      </c>
      <c r="AV925">
        <v>1</v>
      </c>
      <c r="GP925" t="b">
        <v>1</v>
      </c>
      <c r="GQ925">
        <v>0</v>
      </c>
      <c r="GR925">
        <v>1</v>
      </c>
    </row>
    <row r="926" spans="1:200">
      <c r="A926" s="6" t="s">
        <v>9260</v>
      </c>
      <c r="DA926">
        <v>1</v>
      </c>
      <c r="GP926" t="b">
        <v>1</v>
      </c>
      <c r="GQ926">
        <v>0</v>
      </c>
      <c r="GR926">
        <v>1</v>
      </c>
    </row>
    <row r="927" spans="1:200">
      <c r="A927" s="6" t="s">
        <v>8658</v>
      </c>
      <c r="GI927">
        <v>1</v>
      </c>
      <c r="GP927" t="b">
        <v>1</v>
      </c>
      <c r="GQ927">
        <v>0</v>
      </c>
      <c r="GR927">
        <v>1</v>
      </c>
    </row>
    <row r="928" spans="1:200">
      <c r="A928" s="6" t="s">
        <v>9261</v>
      </c>
      <c r="GG928">
        <v>1</v>
      </c>
      <c r="GP928" t="b">
        <v>1</v>
      </c>
      <c r="GQ928">
        <v>0</v>
      </c>
      <c r="GR928">
        <v>1</v>
      </c>
    </row>
    <row r="929" spans="1:200">
      <c r="A929" s="6" t="s">
        <v>9262</v>
      </c>
      <c r="EX929">
        <v>1</v>
      </c>
      <c r="GP929" t="b">
        <v>1</v>
      </c>
      <c r="GQ929">
        <v>0</v>
      </c>
      <c r="GR929">
        <v>1</v>
      </c>
    </row>
    <row r="930" spans="1:200">
      <c r="A930" s="6" t="s">
        <v>8540</v>
      </c>
      <c r="AO930">
        <v>1</v>
      </c>
      <c r="GP930" t="b">
        <v>1</v>
      </c>
      <c r="GQ930">
        <v>0</v>
      </c>
      <c r="GR930">
        <v>1</v>
      </c>
    </row>
    <row r="931" spans="1:200">
      <c r="A931" s="6" t="s">
        <v>9263</v>
      </c>
      <c r="EF931">
        <v>1</v>
      </c>
      <c r="GP931" t="b">
        <v>1</v>
      </c>
      <c r="GQ931">
        <v>0</v>
      </c>
      <c r="GR931">
        <v>1</v>
      </c>
    </row>
    <row r="932" spans="1:200">
      <c r="A932" s="6" t="s">
        <v>9264</v>
      </c>
      <c r="GO932">
        <v>1</v>
      </c>
      <c r="GP932" t="b">
        <v>1</v>
      </c>
      <c r="GQ932">
        <v>0</v>
      </c>
      <c r="GR932">
        <v>1</v>
      </c>
    </row>
    <row r="933" spans="1:200">
      <c r="A933" s="6" t="s">
        <v>9265</v>
      </c>
      <c r="AN933">
        <v>1</v>
      </c>
      <c r="GP933" t="b">
        <v>1</v>
      </c>
      <c r="GQ933">
        <v>0</v>
      </c>
      <c r="GR933">
        <v>1</v>
      </c>
    </row>
    <row r="934" spans="1:200">
      <c r="A934" s="6" t="s">
        <v>9266</v>
      </c>
      <c r="BZ934">
        <v>1</v>
      </c>
      <c r="GP934" t="b">
        <v>1</v>
      </c>
      <c r="GQ934">
        <v>0</v>
      </c>
      <c r="GR934">
        <v>1</v>
      </c>
    </row>
    <row r="935" spans="1:200">
      <c r="A935" s="6" t="s">
        <v>9267</v>
      </c>
      <c r="GI935">
        <v>1</v>
      </c>
      <c r="GP935" t="b">
        <v>1</v>
      </c>
      <c r="GQ935">
        <v>0</v>
      </c>
      <c r="GR935">
        <v>1</v>
      </c>
    </row>
    <row r="936" spans="1:200">
      <c r="A936" s="6" t="s">
        <v>9268</v>
      </c>
      <c r="EW936">
        <v>1</v>
      </c>
      <c r="GP936" t="b">
        <v>1</v>
      </c>
      <c r="GQ936">
        <v>0</v>
      </c>
      <c r="GR936">
        <v>1</v>
      </c>
    </row>
    <row r="937" spans="1:200">
      <c r="A937" s="6" t="s">
        <v>7293</v>
      </c>
      <c r="DE937">
        <v>1</v>
      </c>
      <c r="GP937" t="b">
        <v>1</v>
      </c>
      <c r="GQ937">
        <v>0</v>
      </c>
      <c r="GR937">
        <v>1</v>
      </c>
    </row>
    <row r="938" spans="1:200">
      <c r="A938" s="6" t="s">
        <v>9269</v>
      </c>
      <c r="CH938">
        <v>1</v>
      </c>
      <c r="GP938" t="b">
        <v>1</v>
      </c>
      <c r="GQ938">
        <v>0</v>
      </c>
      <c r="GR938">
        <v>1</v>
      </c>
    </row>
    <row r="939" spans="1:200">
      <c r="A939" s="6" t="s">
        <v>8689</v>
      </c>
      <c r="BB939">
        <v>1</v>
      </c>
      <c r="GP939" t="b">
        <v>1</v>
      </c>
      <c r="GQ939">
        <v>0</v>
      </c>
      <c r="GR939">
        <v>1</v>
      </c>
    </row>
    <row r="940" spans="1:200">
      <c r="A940" s="6" t="s">
        <v>8761</v>
      </c>
      <c r="AM940">
        <v>1</v>
      </c>
      <c r="GP940" t="b">
        <v>1</v>
      </c>
      <c r="GQ940">
        <v>0</v>
      </c>
      <c r="GR940">
        <v>1</v>
      </c>
    </row>
    <row r="941" spans="1:200">
      <c r="A941" s="6" t="s">
        <v>9270</v>
      </c>
      <c r="CN941">
        <v>1</v>
      </c>
      <c r="GP941" t="b">
        <v>1</v>
      </c>
      <c r="GQ941">
        <v>0</v>
      </c>
      <c r="GR941">
        <v>1</v>
      </c>
    </row>
    <row r="942" spans="1:200">
      <c r="A942" s="6" t="s">
        <v>9271</v>
      </c>
      <c r="AH942">
        <v>1</v>
      </c>
      <c r="GP942" t="b">
        <v>1</v>
      </c>
      <c r="GQ942">
        <v>0</v>
      </c>
      <c r="GR942">
        <v>1</v>
      </c>
    </row>
    <row r="943" spans="1:200">
      <c r="A943" s="6" t="s">
        <v>8698</v>
      </c>
      <c r="GI943">
        <v>1</v>
      </c>
      <c r="GP943" t="b">
        <v>1</v>
      </c>
      <c r="GQ943">
        <v>0</v>
      </c>
      <c r="GR943">
        <v>1</v>
      </c>
    </row>
    <row r="944" spans="1:200">
      <c r="A944" s="6" t="s">
        <v>9272</v>
      </c>
      <c r="AW944">
        <v>1</v>
      </c>
      <c r="GP944" t="b">
        <v>1</v>
      </c>
      <c r="GQ944">
        <v>0</v>
      </c>
      <c r="GR944">
        <v>1</v>
      </c>
    </row>
    <row r="945" spans="1:200">
      <c r="A945" s="6" t="s">
        <v>8992</v>
      </c>
      <c r="AR945">
        <v>1</v>
      </c>
      <c r="GP945" t="b">
        <v>1</v>
      </c>
      <c r="GQ945">
        <v>0</v>
      </c>
      <c r="GR945">
        <v>1</v>
      </c>
    </row>
    <row r="946" spans="1:200">
      <c r="A946" s="6" t="s">
        <v>9273</v>
      </c>
      <c r="AH946">
        <v>1</v>
      </c>
      <c r="GP946" t="b">
        <v>1</v>
      </c>
      <c r="GQ946">
        <v>0</v>
      </c>
      <c r="GR946">
        <v>1</v>
      </c>
    </row>
    <row r="947" spans="1:200">
      <c r="A947" s="6" t="s">
        <v>9274</v>
      </c>
      <c r="FY947">
        <v>1</v>
      </c>
      <c r="GP947" t="b">
        <v>1</v>
      </c>
      <c r="GQ947">
        <v>0</v>
      </c>
      <c r="GR947">
        <v>1</v>
      </c>
    </row>
    <row r="948" spans="1:200">
      <c r="A948" s="6" t="s">
        <v>9275</v>
      </c>
      <c r="GO948">
        <v>1</v>
      </c>
      <c r="GP948" t="b">
        <v>1</v>
      </c>
      <c r="GQ948">
        <v>0</v>
      </c>
      <c r="GR948">
        <v>1</v>
      </c>
    </row>
    <row r="949" spans="1:200">
      <c r="A949" s="6" t="s">
        <v>9276</v>
      </c>
      <c r="FU949">
        <v>1</v>
      </c>
      <c r="GP949" t="b">
        <v>1</v>
      </c>
      <c r="GQ949">
        <v>0</v>
      </c>
      <c r="GR949">
        <v>1</v>
      </c>
    </row>
    <row r="950" spans="1:200">
      <c r="A950" s="6" t="s">
        <v>9277</v>
      </c>
      <c r="GH950">
        <v>1</v>
      </c>
      <c r="GP950" t="b">
        <v>1</v>
      </c>
      <c r="GQ950">
        <v>0</v>
      </c>
      <c r="GR950">
        <v>1</v>
      </c>
    </row>
    <row r="951" spans="1:200">
      <c r="A951" s="6" t="s">
        <v>9278</v>
      </c>
      <c r="EG951">
        <v>1</v>
      </c>
      <c r="GP951" t="b">
        <v>1</v>
      </c>
      <c r="GQ951">
        <v>0</v>
      </c>
      <c r="GR951">
        <v>1</v>
      </c>
    </row>
    <row r="952" spans="1:200">
      <c r="A952" s="6" t="s">
        <v>9279</v>
      </c>
      <c r="FK952">
        <v>1</v>
      </c>
      <c r="GP952" t="b">
        <v>1</v>
      </c>
      <c r="GQ952">
        <v>0</v>
      </c>
      <c r="GR952">
        <v>1</v>
      </c>
    </row>
    <row r="953" spans="1:200">
      <c r="A953" s="6" t="s">
        <v>9280</v>
      </c>
      <c r="EO953">
        <v>1</v>
      </c>
      <c r="GP953" t="b">
        <v>1</v>
      </c>
      <c r="GQ953">
        <v>0</v>
      </c>
      <c r="GR953">
        <v>1</v>
      </c>
    </row>
    <row r="954" spans="1:200">
      <c r="A954" s="6" t="s">
        <v>9281</v>
      </c>
      <c r="CB954">
        <v>1</v>
      </c>
      <c r="GP954" t="b">
        <v>1</v>
      </c>
      <c r="GQ954">
        <v>0</v>
      </c>
      <c r="GR954">
        <v>1</v>
      </c>
    </row>
    <row r="955" spans="1:200">
      <c r="A955" s="6" t="s">
        <v>8882</v>
      </c>
      <c r="EO955">
        <v>1</v>
      </c>
      <c r="GP955" t="b">
        <v>1</v>
      </c>
      <c r="GQ955">
        <v>0</v>
      </c>
      <c r="GR955">
        <v>1</v>
      </c>
    </row>
    <row r="956" spans="1:200">
      <c r="A956" s="6" t="s">
        <v>8547</v>
      </c>
      <c r="DR956">
        <v>1</v>
      </c>
      <c r="GP956" t="b">
        <v>1</v>
      </c>
      <c r="GQ956">
        <v>0</v>
      </c>
      <c r="GR956">
        <v>1</v>
      </c>
    </row>
    <row r="957" spans="1:200">
      <c r="A957" s="6" t="s">
        <v>9282</v>
      </c>
      <c r="BH957">
        <v>1</v>
      </c>
      <c r="GP957" t="b">
        <v>1</v>
      </c>
      <c r="GQ957">
        <v>0</v>
      </c>
      <c r="GR957">
        <v>1</v>
      </c>
    </row>
    <row r="958" spans="1:200">
      <c r="A958" s="6" t="s">
        <v>9283</v>
      </c>
      <c r="CJ958">
        <v>1</v>
      </c>
      <c r="GP958" t="b">
        <v>1</v>
      </c>
      <c r="GQ958">
        <v>0</v>
      </c>
      <c r="GR958">
        <v>1</v>
      </c>
    </row>
    <row r="959" spans="1:200">
      <c r="A959" s="6" t="s">
        <v>9284</v>
      </c>
      <c r="EW959">
        <v>1</v>
      </c>
      <c r="GP959" t="b">
        <v>1</v>
      </c>
      <c r="GQ959">
        <v>0</v>
      </c>
      <c r="GR959">
        <v>1</v>
      </c>
    </row>
    <row r="960" spans="1:200">
      <c r="A960" s="6" t="s">
        <v>9285</v>
      </c>
      <c r="EG960">
        <v>1</v>
      </c>
      <c r="GP960" t="b">
        <v>1</v>
      </c>
      <c r="GQ960">
        <v>0</v>
      </c>
      <c r="GR960">
        <v>1</v>
      </c>
    </row>
    <row r="961" spans="1:200">
      <c r="A961" s="6" t="s">
        <v>9286</v>
      </c>
      <c r="FG961">
        <v>1</v>
      </c>
      <c r="GP961" t="b">
        <v>1</v>
      </c>
      <c r="GQ961">
        <v>0</v>
      </c>
      <c r="GR961">
        <v>1</v>
      </c>
    </row>
    <row r="962" spans="1:200">
      <c r="A962" s="6" t="s">
        <v>9287</v>
      </c>
      <c r="EE962">
        <v>1</v>
      </c>
      <c r="GP962" t="b">
        <v>1</v>
      </c>
      <c r="GQ962">
        <v>0</v>
      </c>
      <c r="GR962">
        <v>1</v>
      </c>
    </row>
    <row r="963" spans="1:200">
      <c r="A963" s="6" t="s">
        <v>9288</v>
      </c>
      <c r="M963">
        <v>1</v>
      </c>
      <c r="GP963" t="b">
        <v>1</v>
      </c>
      <c r="GQ963">
        <v>0</v>
      </c>
      <c r="GR963">
        <v>1</v>
      </c>
    </row>
    <row r="964" spans="1:200">
      <c r="A964" s="6" t="s">
        <v>9289</v>
      </c>
      <c r="FR964">
        <v>1</v>
      </c>
      <c r="GP964" t="b">
        <v>1</v>
      </c>
      <c r="GQ964">
        <v>0</v>
      </c>
      <c r="GR964">
        <v>1</v>
      </c>
    </row>
    <row r="965" spans="1:200">
      <c r="A965" s="6" t="s">
        <v>9290</v>
      </c>
      <c r="CJ965">
        <v>1</v>
      </c>
      <c r="GP965" t="b">
        <v>1</v>
      </c>
      <c r="GQ965">
        <v>0</v>
      </c>
      <c r="GR965">
        <v>1</v>
      </c>
    </row>
    <row r="966" spans="1:200">
      <c r="A966" s="6" t="s">
        <v>9291</v>
      </c>
      <c r="DF966">
        <v>1</v>
      </c>
      <c r="GP966" t="b">
        <v>1</v>
      </c>
      <c r="GQ966">
        <v>0</v>
      </c>
      <c r="GR966">
        <v>1</v>
      </c>
    </row>
    <row r="967" spans="1:200">
      <c r="A967" s="6" t="s">
        <v>9292</v>
      </c>
      <c r="BD967">
        <v>1</v>
      </c>
      <c r="GP967" t="b">
        <v>1</v>
      </c>
      <c r="GQ967">
        <v>0</v>
      </c>
      <c r="GR967">
        <v>1</v>
      </c>
    </row>
    <row r="968" spans="1:200">
      <c r="A968" s="6" t="s">
        <v>8503</v>
      </c>
      <c r="AM968">
        <v>1</v>
      </c>
      <c r="GP968" t="b">
        <v>1</v>
      </c>
      <c r="GQ968">
        <v>0</v>
      </c>
      <c r="GR968">
        <v>1</v>
      </c>
    </row>
    <row r="969" spans="1:200">
      <c r="A969" s="6" t="s">
        <v>9293</v>
      </c>
      <c r="AD969">
        <v>1</v>
      </c>
      <c r="GP969" t="b">
        <v>1</v>
      </c>
      <c r="GQ969">
        <v>0</v>
      </c>
      <c r="GR969">
        <v>1</v>
      </c>
    </row>
    <row r="970" spans="1:200">
      <c r="A970" s="6" t="s">
        <v>8519</v>
      </c>
      <c r="EN970">
        <v>1</v>
      </c>
      <c r="GP970" t="b">
        <v>1</v>
      </c>
      <c r="GQ970">
        <v>0</v>
      </c>
      <c r="GR970">
        <v>1</v>
      </c>
    </row>
    <row r="971" spans="1:200">
      <c r="A971" s="6" t="s">
        <v>8564</v>
      </c>
      <c r="EM971">
        <v>1</v>
      </c>
      <c r="GP971" t="b">
        <v>1</v>
      </c>
      <c r="GQ971">
        <v>0</v>
      </c>
      <c r="GR971">
        <v>1</v>
      </c>
    </row>
    <row r="972" spans="1:200">
      <c r="A972" s="6" t="s">
        <v>8854</v>
      </c>
      <c r="DF972">
        <v>1</v>
      </c>
      <c r="GP972" t="b">
        <v>1</v>
      </c>
      <c r="GQ972">
        <v>0</v>
      </c>
      <c r="GR972">
        <v>1</v>
      </c>
    </row>
    <row r="973" spans="1:200">
      <c r="A973" s="6" t="s">
        <v>9294</v>
      </c>
      <c r="FB973">
        <v>1</v>
      </c>
      <c r="GP973" t="b">
        <v>1</v>
      </c>
      <c r="GQ973">
        <v>0</v>
      </c>
      <c r="GR973">
        <v>1</v>
      </c>
    </row>
    <row r="974" spans="1:200">
      <c r="A974" s="6" t="s">
        <v>9295</v>
      </c>
      <c r="FM974">
        <v>1</v>
      </c>
      <c r="GP974" t="b">
        <v>1</v>
      </c>
      <c r="GQ974">
        <v>0</v>
      </c>
      <c r="GR974">
        <v>1</v>
      </c>
    </row>
    <row r="975" spans="1:200">
      <c r="A975" s="6" t="s">
        <v>9296</v>
      </c>
      <c r="E975">
        <v>1</v>
      </c>
      <c r="GP975" t="b">
        <v>1</v>
      </c>
      <c r="GQ975">
        <v>0</v>
      </c>
      <c r="GR975">
        <v>1</v>
      </c>
    </row>
    <row r="976" spans="1:200">
      <c r="A976" s="6" t="s">
        <v>9297</v>
      </c>
      <c r="AO976">
        <v>1</v>
      </c>
      <c r="GP976" t="b">
        <v>1</v>
      </c>
      <c r="GQ976">
        <v>0</v>
      </c>
      <c r="GR976">
        <v>1</v>
      </c>
    </row>
    <row r="977" spans="1:200">
      <c r="A977" s="6" t="s">
        <v>8736</v>
      </c>
      <c r="AM977">
        <v>1</v>
      </c>
      <c r="GP977" t="b">
        <v>1</v>
      </c>
      <c r="GQ977">
        <v>0</v>
      </c>
      <c r="GR977">
        <v>1</v>
      </c>
    </row>
    <row r="978" spans="1:200">
      <c r="A978" s="6" t="s">
        <v>8867</v>
      </c>
      <c r="CK978">
        <v>1</v>
      </c>
      <c r="GP978" t="b">
        <v>1</v>
      </c>
      <c r="GQ978">
        <v>0</v>
      </c>
      <c r="GR978">
        <v>1</v>
      </c>
    </row>
    <row r="979" spans="1:200">
      <c r="A979" s="6" t="s">
        <v>9298</v>
      </c>
      <c r="T979">
        <v>1</v>
      </c>
      <c r="GP979" t="b">
        <v>1</v>
      </c>
      <c r="GQ979">
        <v>0</v>
      </c>
      <c r="GR979">
        <v>1</v>
      </c>
    </row>
    <row r="980" spans="1:200">
      <c r="A980" s="6" t="s">
        <v>8771</v>
      </c>
      <c r="CG980">
        <v>1</v>
      </c>
      <c r="GP980" t="b">
        <v>1</v>
      </c>
      <c r="GQ980">
        <v>0</v>
      </c>
      <c r="GR980">
        <v>1</v>
      </c>
    </row>
    <row r="981" spans="1:200">
      <c r="A981" s="6" t="s">
        <v>8757</v>
      </c>
      <c r="EG981">
        <v>1</v>
      </c>
      <c r="GP981" t="b">
        <v>1</v>
      </c>
      <c r="GQ981">
        <v>0</v>
      </c>
      <c r="GR981">
        <v>1</v>
      </c>
    </row>
    <row r="982" spans="1:200">
      <c r="A982" s="6" t="s">
        <v>9299</v>
      </c>
      <c r="BU982">
        <v>1</v>
      </c>
      <c r="GP982" t="b">
        <v>1</v>
      </c>
      <c r="GQ982">
        <v>0</v>
      </c>
      <c r="GR982">
        <v>1</v>
      </c>
    </row>
    <row r="983" spans="1:200">
      <c r="A983" s="6" t="s">
        <v>9300</v>
      </c>
      <c r="CD983">
        <v>1</v>
      </c>
      <c r="GP983" t="b">
        <v>1</v>
      </c>
      <c r="GQ983">
        <v>0</v>
      </c>
      <c r="GR983">
        <v>1</v>
      </c>
    </row>
    <row r="984" spans="1:200">
      <c r="A984" s="6" t="s">
        <v>9301</v>
      </c>
      <c r="BH984">
        <v>1</v>
      </c>
      <c r="GP984" t="b">
        <v>1</v>
      </c>
      <c r="GQ984">
        <v>0</v>
      </c>
      <c r="GR984">
        <v>1</v>
      </c>
    </row>
    <row r="985" spans="1:200">
      <c r="A985" s="6" t="s">
        <v>9302</v>
      </c>
      <c r="AV985">
        <v>1</v>
      </c>
      <c r="GP985" t="b">
        <v>1</v>
      </c>
      <c r="GQ985">
        <v>0</v>
      </c>
      <c r="GR985">
        <v>1</v>
      </c>
    </row>
    <row r="986" spans="1:200">
      <c r="A986" s="6" t="s">
        <v>9303</v>
      </c>
      <c r="P986">
        <v>1</v>
      </c>
      <c r="GP986" t="b">
        <v>1</v>
      </c>
      <c r="GQ986">
        <v>0</v>
      </c>
      <c r="GR986">
        <v>1</v>
      </c>
    </row>
    <row r="987" spans="1:200">
      <c r="A987" s="6" t="s">
        <v>9304</v>
      </c>
      <c r="DH987">
        <v>1</v>
      </c>
      <c r="GP987" t="b">
        <v>1</v>
      </c>
      <c r="GQ987">
        <v>0</v>
      </c>
      <c r="GR987">
        <v>1</v>
      </c>
    </row>
    <row r="988" spans="1:200">
      <c r="A988" s="6" t="s">
        <v>8652</v>
      </c>
      <c r="FY988">
        <v>1</v>
      </c>
      <c r="GP988" t="b">
        <v>1</v>
      </c>
      <c r="GQ988">
        <v>0</v>
      </c>
      <c r="GR988">
        <v>1</v>
      </c>
    </row>
    <row r="989" spans="1:200">
      <c r="A989" s="6" t="s">
        <v>9305</v>
      </c>
      <c r="AD989">
        <v>1</v>
      </c>
      <c r="GP989" t="b">
        <v>1</v>
      </c>
      <c r="GQ989">
        <v>0</v>
      </c>
      <c r="GR989">
        <v>1</v>
      </c>
    </row>
    <row r="990" spans="1:200">
      <c r="A990" s="6" t="s">
        <v>9306</v>
      </c>
      <c r="GD990">
        <v>1</v>
      </c>
      <c r="GP990" t="b">
        <v>1</v>
      </c>
      <c r="GQ990">
        <v>0</v>
      </c>
      <c r="GR990">
        <v>1</v>
      </c>
    </row>
    <row r="991" spans="1:200">
      <c r="A991" s="6" t="s">
        <v>9307</v>
      </c>
      <c r="GD991">
        <v>1</v>
      </c>
      <c r="GP991" t="b">
        <v>1</v>
      </c>
      <c r="GQ991">
        <v>0</v>
      </c>
      <c r="GR991">
        <v>1</v>
      </c>
    </row>
    <row r="992" spans="1:200">
      <c r="A992" s="6" t="s">
        <v>9308</v>
      </c>
      <c r="BQ992">
        <v>1</v>
      </c>
      <c r="GP992" t="b">
        <v>1</v>
      </c>
      <c r="GQ992">
        <v>0</v>
      </c>
      <c r="GR992">
        <v>1</v>
      </c>
    </row>
    <row r="993" spans="1:200">
      <c r="A993" s="6" t="s">
        <v>9309</v>
      </c>
      <c r="EX993">
        <v>1</v>
      </c>
      <c r="GP993" t="b">
        <v>1</v>
      </c>
      <c r="GQ993">
        <v>0</v>
      </c>
      <c r="GR993">
        <v>1</v>
      </c>
    </row>
    <row r="994" spans="1:200">
      <c r="A994" s="6" t="s">
        <v>9310</v>
      </c>
      <c r="J994">
        <v>1</v>
      </c>
      <c r="GP994" t="b">
        <v>1</v>
      </c>
      <c r="GQ994">
        <v>0</v>
      </c>
      <c r="GR994">
        <v>1</v>
      </c>
    </row>
    <row r="995" spans="1:200">
      <c r="A995" s="6" t="s">
        <v>8874</v>
      </c>
      <c r="FC995">
        <v>1</v>
      </c>
      <c r="GP995" t="b">
        <v>1</v>
      </c>
      <c r="GQ995">
        <v>0</v>
      </c>
      <c r="GR995">
        <v>1</v>
      </c>
    </row>
    <row r="996" spans="1:200">
      <c r="A996" s="6" t="s">
        <v>9311</v>
      </c>
      <c r="AH996">
        <v>1</v>
      </c>
      <c r="GP996" t="b">
        <v>1</v>
      </c>
      <c r="GQ996">
        <v>0</v>
      </c>
      <c r="GR996">
        <v>1</v>
      </c>
    </row>
    <row r="997" spans="1:200">
      <c r="A997" s="6" t="s">
        <v>8607</v>
      </c>
      <c r="BO997">
        <v>1</v>
      </c>
      <c r="GP997" t="b">
        <v>1</v>
      </c>
      <c r="GQ997">
        <v>0</v>
      </c>
      <c r="GR997">
        <v>1</v>
      </c>
    </row>
    <row r="998" spans="1:200">
      <c r="A998" s="6" t="s">
        <v>9312</v>
      </c>
      <c r="GN998">
        <v>1</v>
      </c>
      <c r="GP998" t="b">
        <v>1</v>
      </c>
      <c r="GQ998">
        <v>0</v>
      </c>
      <c r="GR998">
        <v>1</v>
      </c>
    </row>
    <row r="999" spans="1:200">
      <c r="A999" s="6" t="s">
        <v>9313</v>
      </c>
      <c r="FR999">
        <v>1</v>
      </c>
      <c r="GP999" t="b">
        <v>1</v>
      </c>
      <c r="GQ999">
        <v>0</v>
      </c>
      <c r="GR999">
        <v>1</v>
      </c>
    </row>
    <row r="1000" spans="1:200">
      <c r="A1000" s="6" t="s">
        <v>9314</v>
      </c>
      <c r="N1000">
        <v>1</v>
      </c>
      <c r="GP1000" t="b">
        <v>1</v>
      </c>
      <c r="GQ1000">
        <v>0</v>
      </c>
      <c r="GR1000">
        <v>1</v>
      </c>
    </row>
    <row r="1001" spans="1:200">
      <c r="A1001" s="6" t="s">
        <v>9315</v>
      </c>
      <c r="DB1001">
        <v>1</v>
      </c>
      <c r="GP1001" t="b">
        <v>1</v>
      </c>
      <c r="GQ1001">
        <v>0</v>
      </c>
      <c r="GR1001">
        <v>1</v>
      </c>
    </row>
    <row r="1002" spans="1:200">
      <c r="A1002" s="6" t="s">
        <v>9316</v>
      </c>
      <c r="CU1002">
        <v>1</v>
      </c>
      <c r="GP1002" t="b">
        <v>1</v>
      </c>
      <c r="GQ1002">
        <v>0</v>
      </c>
      <c r="GR1002">
        <v>1</v>
      </c>
    </row>
    <row r="1003" spans="1:200">
      <c r="A1003" s="6" t="s">
        <v>9317</v>
      </c>
      <c r="EX1003">
        <v>1</v>
      </c>
      <c r="GP1003" t="b">
        <v>1</v>
      </c>
      <c r="GQ1003">
        <v>0</v>
      </c>
      <c r="GR1003">
        <v>1</v>
      </c>
    </row>
    <row r="1004" spans="1:200">
      <c r="A1004" s="6" t="s">
        <v>9318</v>
      </c>
      <c r="DN1004">
        <v>1</v>
      </c>
      <c r="GP1004" t="b">
        <v>1</v>
      </c>
      <c r="GQ1004">
        <v>0</v>
      </c>
      <c r="GR1004">
        <v>1</v>
      </c>
    </row>
    <row r="1005" spans="1:200">
      <c r="A1005" s="6" t="s">
        <v>9319</v>
      </c>
      <c r="BV1005">
        <v>1</v>
      </c>
      <c r="GP1005" t="b">
        <v>1</v>
      </c>
      <c r="GQ1005">
        <v>0</v>
      </c>
      <c r="GR1005">
        <v>1</v>
      </c>
    </row>
    <row r="1006" spans="1:200">
      <c r="A1006" s="6" t="s">
        <v>9320</v>
      </c>
      <c r="BB1006">
        <v>1</v>
      </c>
      <c r="GP1006" t="b">
        <v>1</v>
      </c>
      <c r="GQ1006">
        <v>0</v>
      </c>
      <c r="GR1006">
        <v>1</v>
      </c>
    </row>
    <row r="1007" spans="1:200">
      <c r="A1007" s="6" t="s">
        <v>9321</v>
      </c>
      <c r="BV1007">
        <v>1</v>
      </c>
      <c r="GP1007" t="b">
        <v>1</v>
      </c>
      <c r="GQ1007">
        <v>0</v>
      </c>
      <c r="GR1007">
        <v>1</v>
      </c>
    </row>
    <row r="1008" spans="1:200">
      <c r="A1008" s="6" t="s">
        <v>8508</v>
      </c>
      <c r="CP1008">
        <v>1</v>
      </c>
      <c r="GP1008" t="b">
        <v>1</v>
      </c>
      <c r="GQ1008">
        <v>0</v>
      </c>
      <c r="GR1008">
        <v>1</v>
      </c>
    </row>
    <row r="1009" spans="1:200">
      <c r="A1009" s="6" t="s">
        <v>9322</v>
      </c>
      <c r="AV1009">
        <v>1</v>
      </c>
      <c r="GP1009" t="b">
        <v>1</v>
      </c>
      <c r="GQ1009">
        <v>0</v>
      </c>
      <c r="GR1009">
        <v>1</v>
      </c>
    </row>
    <row r="1010" spans="1:200">
      <c r="A1010" s="6" t="s">
        <v>9323</v>
      </c>
      <c r="O1010">
        <v>1</v>
      </c>
      <c r="GP1010" t="b">
        <v>1</v>
      </c>
      <c r="GQ1010">
        <v>0</v>
      </c>
      <c r="GR1010">
        <v>1</v>
      </c>
    </row>
    <row r="1011" spans="1:200">
      <c r="A1011" s="6" t="s">
        <v>9324</v>
      </c>
      <c r="DQ1011">
        <v>1</v>
      </c>
      <c r="GP1011" t="b">
        <v>1</v>
      </c>
      <c r="GQ1011">
        <v>0</v>
      </c>
      <c r="GR1011">
        <v>1</v>
      </c>
    </row>
    <row r="1012" spans="1:200">
      <c r="A1012" s="6" t="s">
        <v>9325</v>
      </c>
      <c r="FB1012">
        <v>1</v>
      </c>
      <c r="GP1012" t="b">
        <v>1</v>
      </c>
      <c r="GQ1012">
        <v>0</v>
      </c>
      <c r="GR1012">
        <v>1</v>
      </c>
    </row>
    <row r="1013" spans="1:200">
      <c r="A1013" s="6" t="s">
        <v>9326</v>
      </c>
      <c r="CG1013">
        <v>1</v>
      </c>
      <c r="GP1013" t="b">
        <v>1</v>
      </c>
      <c r="GQ1013">
        <v>0</v>
      </c>
      <c r="GR1013">
        <v>1</v>
      </c>
    </row>
    <row r="1014" spans="1:200">
      <c r="A1014" s="6" t="s">
        <v>9327</v>
      </c>
      <c r="BP1014">
        <v>1</v>
      </c>
      <c r="GP1014" t="b">
        <v>1</v>
      </c>
      <c r="GQ1014">
        <v>0</v>
      </c>
      <c r="GR1014">
        <v>1</v>
      </c>
    </row>
    <row r="1015" spans="1:200">
      <c r="A1015" s="6" t="s">
        <v>8898</v>
      </c>
      <c r="FY1015">
        <v>1</v>
      </c>
      <c r="GP1015" t="b">
        <v>1</v>
      </c>
      <c r="GQ1015">
        <v>0</v>
      </c>
      <c r="GR1015">
        <v>1</v>
      </c>
    </row>
    <row r="1016" spans="1:200">
      <c r="A1016" s="6" t="s">
        <v>9328</v>
      </c>
      <c r="FM1016">
        <v>1</v>
      </c>
      <c r="GP1016" t="b">
        <v>1</v>
      </c>
      <c r="GQ1016">
        <v>0</v>
      </c>
      <c r="GR1016">
        <v>1</v>
      </c>
    </row>
    <row r="1017" spans="1:200">
      <c r="A1017" s="6" t="s">
        <v>9329</v>
      </c>
      <c r="BP1017">
        <v>1</v>
      </c>
      <c r="GP1017" t="b">
        <v>1</v>
      </c>
      <c r="GQ1017">
        <v>0</v>
      </c>
      <c r="GR1017">
        <v>1</v>
      </c>
    </row>
    <row r="1018" spans="1:200">
      <c r="A1018" s="6" t="s">
        <v>9330</v>
      </c>
      <c r="AH1018">
        <v>1</v>
      </c>
      <c r="GP1018" t="b">
        <v>1</v>
      </c>
      <c r="GQ1018">
        <v>0</v>
      </c>
      <c r="GR1018">
        <v>1</v>
      </c>
    </row>
    <row r="1019" spans="1:200">
      <c r="A1019" s="6" t="s">
        <v>9331</v>
      </c>
      <c r="DO1019">
        <v>1</v>
      </c>
      <c r="GP1019" t="b">
        <v>1</v>
      </c>
      <c r="GQ1019">
        <v>0</v>
      </c>
      <c r="GR1019">
        <v>1</v>
      </c>
    </row>
    <row r="1020" spans="1:200">
      <c r="A1020" s="6" t="s">
        <v>9332</v>
      </c>
      <c r="CX1020">
        <v>1</v>
      </c>
      <c r="GP1020" t="b">
        <v>1</v>
      </c>
      <c r="GQ1020">
        <v>0</v>
      </c>
      <c r="GR1020">
        <v>1</v>
      </c>
    </row>
    <row r="1021" spans="1:200">
      <c r="A1021" s="6" t="s">
        <v>9333</v>
      </c>
      <c r="EA1021">
        <v>1</v>
      </c>
      <c r="GP1021" t="b">
        <v>1</v>
      </c>
      <c r="GQ1021">
        <v>0</v>
      </c>
      <c r="GR1021">
        <v>1</v>
      </c>
    </row>
    <row r="1022" spans="1:200">
      <c r="A1022" s="6" t="s">
        <v>9334</v>
      </c>
      <c r="CG1022">
        <v>1</v>
      </c>
      <c r="GP1022" t="b">
        <v>1</v>
      </c>
      <c r="GQ1022">
        <v>0</v>
      </c>
      <c r="GR1022">
        <v>1</v>
      </c>
    </row>
    <row r="1023" spans="1:200">
      <c r="A1023" s="6" t="s">
        <v>9335</v>
      </c>
      <c r="S1023">
        <v>1</v>
      </c>
      <c r="GP1023" t="b">
        <v>1</v>
      </c>
      <c r="GQ1023">
        <v>0</v>
      </c>
      <c r="GR1023">
        <v>1</v>
      </c>
    </row>
    <row r="1024" spans="1:200">
      <c r="A1024" s="6" t="s">
        <v>8893</v>
      </c>
      <c r="DE1024">
        <v>1</v>
      </c>
      <c r="GP1024" t="b">
        <v>1</v>
      </c>
      <c r="GQ1024">
        <v>0</v>
      </c>
      <c r="GR1024">
        <v>1</v>
      </c>
    </row>
    <row r="1025" spans="1:200">
      <c r="A1025" s="6" t="s">
        <v>8534</v>
      </c>
      <c r="DB1025">
        <v>1</v>
      </c>
      <c r="GP1025" t="b">
        <v>1</v>
      </c>
      <c r="GQ1025">
        <v>0</v>
      </c>
      <c r="GR1025">
        <v>1</v>
      </c>
    </row>
    <row r="1026" spans="1:200">
      <c r="A1026" s="6" t="s">
        <v>9336</v>
      </c>
      <c r="AM1026">
        <v>1</v>
      </c>
      <c r="GP1026" t="b">
        <v>1</v>
      </c>
      <c r="GQ1026">
        <v>0</v>
      </c>
      <c r="GR1026">
        <v>1</v>
      </c>
    </row>
    <row r="1027" spans="1:200">
      <c r="A1027" s="6" t="s">
        <v>7447</v>
      </c>
      <c r="BU1027">
        <v>1</v>
      </c>
      <c r="GP1027" t="b">
        <v>1</v>
      </c>
      <c r="GQ1027">
        <v>0</v>
      </c>
      <c r="GR1027">
        <v>1</v>
      </c>
    </row>
    <row r="1028" spans="1:200">
      <c r="A1028" s="6" t="s">
        <v>8908</v>
      </c>
      <c r="GI1028">
        <v>1</v>
      </c>
      <c r="GP1028" t="b">
        <v>1</v>
      </c>
      <c r="GQ1028">
        <v>0</v>
      </c>
      <c r="GR1028">
        <v>1</v>
      </c>
    </row>
    <row r="1029" spans="1:200">
      <c r="A1029" s="6" t="s">
        <v>9337</v>
      </c>
      <c r="GD1029">
        <v>1</v>
      </c>
      <c r="GP1029" t="b">
        <v>1</v>
      </c>
      <c r="GQ1029">
        <v>0</v>
      </c>
      <c r="GR1029">
        <v>1</v>
      </c>
    </row>
    <row r="1030" spans="1:200">
      <c r="A1030" s="6" t="s">
        <v>9338</v>
      </c>
      <c r="GI1030">
        <v>1</v>
      </c>
      <c r="GP1030" t="b">
        <v>1</v>
      </c>
      <c r="GQ1030">
        <v>0</v>
      </c>
      <c r="GR1030">
        <v>1</v>
      </c>
    </row>
    <row r="1031" spans="1:200">
      <c r="A1031" s="6" t="s">
        <v>9339</v>
      </c>
      <c r="GA1031">
        <v>1</v>
      </c>
      <c r="GP1031" t="b">
        <v>1</v>
      </c>
      <c r="GQ1031">
        <v>0</v>
      </c>
      <c r="GR1031">
        <v>1</v>
      </c>
    </row>
    <row r="1032" spans="1:200">
      <c r="A1032" s="6" t="s">
        <v>8740</v>
      </c>
      <c r="DO1032">
        <v>1</v>
      </c>
      <c r="GP1032" t="b">
        <v>1</v>
      </c>
      <c r="GQ1032">
        <v>0</v>
      </c>
      <c r="GR1032">
        <v>1</v>
      </c>
    </row>
    <row r="1033" spans="1:200">
      <c r="A1033" s="6" t="s">
        <v>9340</v>
      </c>
      <c r="FY1033">
        <v>1</v>
      </c>
      <c r="GP1033" t="b">
        <v>1</v>
      </c>
      <c r="GQ1033">
        <v>0</v>
      </c>
      <c r="GR1033">
        <v>1</v>
      </c>
    </row>
    <row r="1034" spans="1:200">
      <c r="A1034" s="6" t="s">
        <v>9341</v>
      </c>
      <c r="DF1034">
        <v>1</v>
      </c>
      <c r="GP1034" t="b">
        <v>1</v>
      </c>
      <c r="GQ1034">
        <v>0</v>
      </c>
      <c r="GR1034">
        <v>1</v>
      </c>
    </row>
    <row r="1035" spans="1:200">
      <c r="A1035" s="6" t="s">
        <v>8949</v>
      </c>
      <c r="GH1035">
        <v>1</v>
      </c>
      <c r="GP1035" t="b">
        <v>1</v>
      </c>
      <c r="GQ1035">
        <v>0</v>
      </c>
      <c r="GR1035">
        <v>1</v>
      </c>
    </row>
    <row r="1036" spans="1:200">
      <c r="A1036" s="6" t="s">
        <v>9342</v>
      </c>
      <c r="CG1036">
        <v>1</v>
      </c>
      <c r="GP1036" t="b">
        <v>1</v>
      </c>
      <c r="GQ1036">
        <v>0</v>
      </c>
      <c r="GR1036">
        <v>1</v>
      </c>
    </row>
    <row r="1037" spans="1:200">
      <c r="A1037" s="6" t="s">
        <v>9343</v>
      </c>
      <c r="CV1037">
        <v>1</v>
      </c>
      <c r="GP1037" t="b">
        <v>1</v>
      </c>
      <c r="GQ1037">
        <v>0</v>
      </c>
      <c r="GR1037">
        <v>1</v>
      </c>
    </row>
    <row r="1038" spans="1:200">
      <c r="A1038" s="6" t="s">
        <v>8905</v>
      </c>
      <c r="AH1038">
        <v>1</v>
      </c>
      <c r="GP1038" t="b">
        <v>1</v>
      </c>
      <c r="GQ1038">
        <v>0</v>
      </c>
      <c r="GR1038">
        <v>1</v>
      </c>
    </row>
    <row r="1039" spans="1:200">
      <c r="A1039" s="6" t="s">
        <v>9344</v>
      </c>
      <c r="BN1039">
        <v>1</v>
      </c>
      <c r="GP1039" t="b">
        <v>1</v>
      </c>
      <c r="GQ1039">
        <v>0</v>
      </c>
      <c r="GR1039">
        <v>1</v>
      </c>
    </row>
    <row r="1040" spans="1:200">
      <c r="A1040" s="6" t="s">
        <v>9345</v>
      </c>
      <c r="CI1040">
        <v>1</v>
      </c>
      <c r="GP1040" t="b">
        <v>1</v>
      </c>
      <c r="GQ1040">
        <v>0</v>
      </c>
      <c r="GR1040">
        <v>1</v>
      </c>
    </row>
    <row r="1041" spans="1:200">
      <c r="A1041" s="6" t="s">
        <v>9346</v>
      </c>
      <c r="GE1041">
        <v>1</v>
      </c>
      <c r="GP1041" t="b">
        <v>1</v>
      </c>
      <c r="GQ1041">
        <v>0</v>
      </c>
      <c r="GR1041">
        <v>1</v>
      </c>
    </row>
    <row r="1042" spans="1:200">
      <c r="A1042" s="6" t="s">
        <v>9347</v>
      </c>
      <c r="DH1042">
        <v>1</v>
      </c>
      <c r="GP1042" t="b">
        <v>1</v>
      </c>
      <c r="GQ1042">
        <v>0</v>
      </c>
      <c r="GR1042">
        <v>1</v>
      </c>
    </row>
    <row r="1043" spans="1:200">
      <c r="A1043" s="6" t="s">
        <v>8465</v>
      </c>
      <c r="GC1043">
        <v>1</v>
      </c>
      <c r="GP1043" t="b">
        <v>1</v>
      </c>
      <c r="GQ1043">
        <v>0</v>
      </c>
      <c r="GR1043">
        <v>1</v>
      </c>
    </row>
    <row r="1044" spans="1:200">
      <c r="A1044" s="6" t="s">
        <v>8856</v>
      </c>
      <c r="S1044">
        <v>1</v>
      </c>
      <c r="GP1044" t="b">
        <v>1</v>
      </c>
      <c r="GQ1044">
        <v>0</v>
      </c>
      <c r="GR1044">
        <v>1</v>
      </c>
    </row>
    <row r="1045" spans="1:200">
      <c r="A1045" s="6" t="s">
        <v>9348</v>
      </c>
      <c r="BD1045">
        <v>1</v>
      </c>
      <c r="GP1045" t="b">
        <v>1</v>
      </c>
      <c r="GQ1045">
        <v>0</v>
      </c>
      <c r="GR1045">
        <v>1</v>
      </c>
    </row>
    <row r="1046" spans="1:200">
      <c r="A1046" s="6" t="s">
        <v>8915</v>
      </c>
      <c r="FY1046">
        <v>1</v>
      </c>
      <c r="GP1046" t="b">
        <v>1</v>
      </c>
      <c r="GQ1046">
        <v>0</v>
      </c>
      <c r="GR1046">
        <v>1</v>
      </c>
    </row>
    <row r="1047" spans="1:200">
      <c r="A1047" s="6" t="s">
        <v>9349</v>
      </c>
      <c r="CC1047">
        <v>1</v>
      </c>
      <c r="GP1047" t="b">
        <v>1</v>
      </c>
      <c r="GQ1047">
        <v>0</v>
      </c>
      <c r="GR1047">
        <v>1</v>
      </c>
    </row>
    <row r="1048" spans="1:200">
      <c r="A1048" s="6" t="s">
        <v>8916</v>
      </c>
      <c r="FA1048">
        <v>1</v>
      </c>
      <c r="GP1048" t="b">
        <v>1</v>
      </c>
      <c r="GQ1048">
        <v>0</v>
      </c>
      <c r="GR1048">
        <v>1</v>
      </c>
    </row>
    <row r="1049" spans="1:200">
      <c r="A1049" s="6" t="s">
        <v>8629</v>
      </c>
      <c r="DD1049">
        <v>1</v>
      </c>
      <c r="GP1049" t="b">
        <v>1</v>
      </c>
      <c r="GQ1049">
        <v>0</v>
      </c>
      <c r="GR1049">
        <v>1</v>
      </c>
    </row>
    <row r="1050" spans="1:200">
      <c r="A1050" s="6" t="s">
        <v>8912</v>
      </c>
      <c r="FJ1050">
        <v>1</v>
      </c>
      <c r="GP1050" t="b">
        <v>1</v>
      </c>
      <c r="GQ1050">
        <v>0</v>
      </c>
      <c r="GR1050">
        <v>1</v>
      </c>
    </row>
    <row r="1051" spans="1:200">
      <c r="A1051" s="6" t="s">
        <v>8661</v>
      </c>
      <c r="FL1051">
        <v>1</v>
      </c>
      <c r="GP1051" t="b">
        <v>1</v>
      </c>
      <c r="GQ1051">
        <v>0</v>
      </c>
      <c r="GR1051">
        <v>1</v>
      </c>
    </row>
    <row r="1052" spans="1:200">
      <c r="A1052" s="6" t="s">
        <v>9350</v>
      </c>
      <c r="EX1052">
        <v>1</v>
      </c>
      <c r="GP1052" t="b">
        <v>1</v>
      </c>
      <c r="GQ1052">
        <v>0</v>
      </c>
      <c r="GR1052">
        <v>1</v>
      </c>
    </row>
    <row r="1053" spans="1:200">
      <c r="A1053" s="6" t="s">
        <v>8913</v>
      </c>
      <c r="AD1053">
        <v>1</v>
      </c>
      <c r="GP1053" t="b">
        <v>1</v>
      </c>
      <c r="GQ1053">
        <v>0</v>
      </c>
      <c r="GR1053">
        <v>1</v>
      </c>
    </row>
    <row r="1054" spans="1:200">
      <c r="A1054" s="6" t="s">
        <v>9351</v>
      </c>
      <c r="J1054">
        <v>1</v>
      </c>
      <c r="GP1054" t="b">
        <v>1</v>
      </c>
      <c r="GQ1054">
        <v>0</v>
      </c>
      <c r="GR1054">
        <v>1</v>
      </c>
    </row>
    <row r="1055" spans="1:200">
      <c r="A1055" s="6" t="s">
        <v>9352</v>
      </c>
      <c r="EQ1055">
        <v>1</v>
      </c>
      <c r="GP1055" t="b">
        <v>1</v>
      </c>
      <c r="GQ1055">
        <v>0</v>
      </c>
      <c r="GR1055">
        <v>1</v>
      </c>
    </row>
    <row r="1056" spans="1:200">
      <c r="A1056" s="6" t="s">
        <v>9353</v>
      </c>
      <c r="BL1056">
        <v>1</v>
      </c>
      <c r="GP1056" t="b">
        <v>1</v>
      </c>
      <c r="GQ1056">
        <v>0</v>
      </c>
      <c r="GR1056">
        <v>1</v>
      </c>
    </row>
    <row r="1057" spans="1:200">
      <c r="A1057" s="6" t="s">
        <v>9354</v>
      </c>
      <c r="DS1057">
        <v>1</v>
      </c>
      <c r="GP1057" t="b">
        <v>1</v>
      </c>
      <c r="GQ1057">
        <v>0</v>
      </c>
      <c r="GR1057">
        <v>1</v>
      </c>
    </row>
    <row r="1058" spans="1:200">
      <c r="A1058" s="6" t="s">
        <v>9355</v>
      </c>
      <c r="EC1058">
        <v>1</v>
      </c>
      <c r="GP1058" t="b">
        <v>1</v>
      </c>
      <c r="GQ1058">
        <v>0</v>
      </c>
      <c r="GR1058">
        <v>1</v>
      </c>
    </row>
    <row r="1059" spans="1:200">
      <c r="A1059" s="6" t="s">
        <v>9356</v>
      </c>
      <c r="AD1059">
        <v>1</v>
      </c>
      <c r="GP1059" t="b">
        <v>1</v>
      </c>
      <c r="GQ1059">
        <v>0</v>
      </c>
      <c r="GR1059">
        <v>1</v>
      </c>
    </row>
    <row r="1060" spans="1:200">
      <c r="A1060" s="6" t="s">
        <v>6694</v>
      </c>
      <c r="BZ1060">
        <v>1</v>
      </c>
      <c r="GP1060" t="b">
        <v>1</v>
      </c>
      <c r="GQ1060">
        <v>0</v>
      </c>
      <c r="GR1060">
        <v>1</v>
      </c>
    </row>
    <row r="1061" spans="1:200">
      <c r="A1061" s="6" t="s">
        <v>9357</v>
      </c>
      <c r="DA1061">
        <v>1</v>
      </c>
      <c r="GP1061" t="b">
        <v>1</v>
      </c>
      <c r="GQ1061">
        <v>0</v>
      </c>
      <c r="GR1061">
        <v>1</v>
      </c>
    </row>
    <row r="1062" spans="1:200">
      <c r="A1062" s="6" t="s">
        <v>9358</v>
      </c>
      <c r="DO1062">
        <v>1</v>
      </c>
      <c r="GP1062" t="b">
        <v>1</v>
      </c>
      <c r="GQ1062">
        <v>0</v>
      </c>
      <c r="GR1062">
        <v>1</v>
      </c>
    </row>
    <row r="1063" spans="1:200">
      <c r="A1063" s="6" t="s">
        <v>9359</v>
      </c>
      <c r="FZ1063">
        <v>1</v>
      </c>
      <c r="GP1063" t="b">
        <v>1</v>
      </c>
      <c r="GQ1063">
        <v>0</v>
      </c>
      <c r="GR1063">
        <v>1</v>
      </c>
    </row>
    <row r="1064" spans="1:200">
      <c r="A1064" s="6" t="s">
        <v>9360</v>
      </c>
      <c r="O1064">
        <v>1</v>
      </c>
      <c r="GP1064" t="b">
        <v>1</v>
      </c>
      <c r="GQ1064">
        <v>0</v>
      </c>
      <c r="GR1064">
        <v>1</v>
      </c>
    </row>
    <row r="1065" spans="1:200">
      <c r="A1065" s="6" t="s">
        <v>9361</v>
      </c>
      <c r="BM1065">
        <v>1</v>
      </c>
      <c r="GP1065" t="b">
        <v>1</v>
      </c>
      <c r="GQ1065">
        <v>0</v>
      </c>
      <c r="GR1065">
        <v>1</v>
      </c>
    </row>
    <row r="1066" spans="1:200">
      <c r="A1066" s="6" t="s">
        <v>9362</v>
      </c>
      <c r="GI1066">
        <v>1</v>
      </c>
      <c r="GP1066" t="b">
        <v>1</v>
      </c>
      <c r="GQ1066">
        <v>0</v>
      </c>
      <c r="GR1066">
        <v>1</v>
      </c>
    </row>
    <row r="1067" spans="1:200">
      <c r="A1067" s="6" t="s">
        <v>9363</v>
      </c>
      <c r="O1067">
        <v>1</v>
      </c>
      <c r="GP1067" t="b">
        <v>1</v>
      </c>
      <c r="GQ1067">
        <v>0</v>
      </c>
      <c r="GR1067">
        <v>1</v>
      </c>
    </row>
    <row r="1068" spans="1:200">
      <c r="A1068" s="6" t="s">
        <v>9364</v>
      </c>
      <c r="DQ1068">
        <v>1</v>
      </c>
      <c r="GP1068" t="b">
        <v>1</v>
      </c>
      <c r="GQ1068">
        <v>0</v>
      </c>
      <c r="GR1068">
        <v>1</v>
      </c>
    </row>
    <row r="1069" spans="1:200">
      <c r="A1069" s="6" t="s">
        <v>8667</v>
      </c>
      <c r="GI1069">
        <v>1</v>
      </c>
      <c r="GP1069" t="b">
        <v>1</v>
      </c>
      <c r="GQ1069">
        <v>0</v>
      </c>
      <c r="GR1069">
        <v>1</v>
      </c>
    </row>
    <row r="1070" spans="1:200">
      <c r="A1070" s="6" t="s">
        <v>9365</v>
      </c>
      <c r="AH1070">
        <v>1</v>
      </c>
      <c r="GP1070" t="b">
        <v>1</v>
      </c>
      <c r="GQ1070">
        <v>0</v>
      </c>
      <c r="GR1070">
        <v>1</v>
      </c>
    </row>
    <row r="1071" spans="1:200">
      <c r="A1071" s="6" t="s">
        <v>9366</v>
      </c>
      <c r="EH1071">
        <v>1</v>
      </c>
      <c r="GP1071" t="b">
        <v>1</v>
      </c>
      <c r="GQ1071">
        <v>0</v>
      </c>
      <c r="GR1071">
        <v>1</v>
      </c>
    </row>
    <row r="1072" spans="1:200">
      <c r="A1072" s="6" t="s">
        <v>9367</v>
      </c>
      <c r="FC1072">
        <v>1</v>
      </c>
      <c r="GP1072" t="b">
        <v>1</v>
      </c>
      <c r="GQ1072">
        <v>0</v>
      </c>
      <c r="GR1072">
        <v>1</v>
      </c>
    </row>
    <row r="1073" spans="1:200">
      <c r="A1073" s="6" t="s">
        <v>9368</v>
      </c>
      <c r="Z1073">
        <v>1</v>
      </c>
      <c r="GP1073" t="b">
        <v>1</v>
      </c>
      <c r="GQ1073">
        <v>0</v>
      </c>
      <c r="GR1073">
        <v>1</v>
      </c>
    </row>
    <row r="1074" spans="1:200">
      <c r="A1074" s="6" t="s">
        <v>9369</v>
      </c>
      <c r="BC1074">
        <v>1</v>
      </c>
      <c r="GP1074" t="b">
        <v>1</v>
      </c>
      <c r="GQ1074">
        <v>0</v>
      </c>
      <c r="GR1074">
        <v>1</v>
      </c>
    </row>
    <row r="1075" spans="1:200">
      <c r="A1075" s="6" t="s">
        <v>9370</v>
      </c>
      <c r="O1075">
        <v>1</v>
      </c>
      <c r="GP1075" t="b">
        <v>1</v>
      </c>
      <c r="GQ1075">
        <v>0</v>
      </c>
      <c r="GR1075">
        <v>1</v>
      </c>
    </row>
    <row r="1076" spans="1:200">
      <c r="A1076" s="6" t="s">
        <v>8686</v>
      </c>
      <c r="I1076">
        <v>1</v>
      </c>
      <c r="GP1076" t="b">
        <v>1</v>
      </c>
      <c r="GQ1076">
        <v>0</v>
      </c>
      <c r="GR1076">
        <v>1</v>
      </c>
    </row>
    <row r="1077" spans="1:200">
      <c r="A1077" s="6" t="s">
        <v>8950</v>
      </c>
      <c r="CU1077">
        <v>1</v>
      </c>
      <c r="GP1077" t="b">
        <v>1</v>
      </c>
      <c r="GQ1077">
        <v>0</v>
      </c>
      <c r="GR1077">
        <v>1</v>
      </c>
    </row>
    <row r="1078" spans="1:200">
      <c r="A1078" s="6" t="s">
        <v>9371</v>
      </c>
      <c r="BE1078">
        <v>1</v>
      </c>
      <c r="GP1078" t="b">
        <v>1</v>
      </c>
      <c r="GQ1078">
        <v>0</v>
      </c>
      <c r="GR1078">
        <v>1</v>
      </c>
    </row>
    <row r="1079" spans="1:200">
      <c r="A1079" s="6" t="s">
        <v>9372</v>
      </c>
      <c r="GI1079">
        <v>1</v>
      </c>
      <c r="GP1079" t="b">
        <v>1</v>
      </c>
      <c r="GQ1079">
        <v>0</v>
      </c>
      <c r="GR1079">
        <v>1</v>
      </c>
    </row>
    <row r="1080" spans="1:200">
      <c r="A1080" s="6" t="s">
        <v>8951</v>
      </c>
      <c r="FH1080">
        <v>1</v>
      </c>
      <c r="GP1080" t="b">
        <v>1</v>
      </c>
      <c r="GQ1080">
        <v>0</v>
      </c>
      <c r="GR1080">
        <v>1</v>
      </c>
    </row>
    <row r="1081" spans="1:200">
      <c r="A1081" s="6" t="s">
        <v>9373</v>
      </c>
      <c r="ED1081">
        <v>1</v>
      </c>
      <c r="GP1081" t="b">
        <v>1</v>
      </c>
      <c r="GQ1081">
        <v>0</v>
      </c>
      <c r="GR1081">
        <v>1</v>
      </c>
    </row>
    <row r="1082" spans="1:200">
      <c r="A1082" s="6" t="s">
        <v>9374</v>
      </c>
      <c r="AX1082">
        <v>1</v>
      </c>
      <c r="GP1082" t="b">
        <v>1</v>
      </c>
      <c r="GQ1082">
        <v>0</v>
      </c>
      <c r="GR1082">
        <v>1</v>
      </c>
    </row>
    <row r="1083" spans="1:200">
      <c r="A1083" s="6" t="s">
        <v>8525</v>
      </c>
      <c r="BV1083">
        <v>1</v>
      </c>
      <c r="GP1083" t="b">
        <v>1</v>
      </c>
      <c r="GQ1083">
        <v>0</v>
      </c>
      <c r="GR1083">
        <v>1</v>
      </c>
    </row>
    <row r="1084" spans="1:200">
      <c r="A1084" s="6" t="s">
        <v>9375</v>
      </c>
      <c r="FX1084">
        <v>1</v>
      </c>
      <c r="GP1084" t="b">
        <v>1</v>
      </c>
      <c r="GQ1084">
        <v>0</v>
      </c>
      <c r="GR1084">
        <v>1</v>
      </c>
    </row>
    <row r="1085" spans="1:200">
      <c r="A1085" s="6" t="s">
        <v>8674</v>
      </c>
      <c r="ED1085">
        <v>1</v>
      </c>
      <c r="GP1085" t="b">
        <v>1</v>
      </c>
      <c r="GQ1085">
        <v>0</v>
      </c>
      <c r="GR1085">
        <v>1</v>
      </c>
    </row>
    <row r="1086" spans="1:200">
      <c r="A1086" s="6" t="s">
        <v>9376</v>
      </c>
      <c r="T1086">
        <v>1</v>
      </c>
      <c r="GP1086" t="b">
        <v>1</v>
      </c>
      <c r="GQ1086">
        <v>0</v>
      </c>
      <c r="GR1086">
        <v>1</v>
      </c>
    </row>
    <row r="1087" spans="1:200">
      <c r="A1087" s="6" t="s">
        <v>9377</v>
      </c>
      <c r="GA1087">
        <v>1</v>
      </c>
      <c r="GP1087" t="b">
        <v>1</v>
      </c>
      <c r="GQ1087">
        <v>0</v>
      </c>
      <c r="GR1087">
        <v>1</v>
      </c>
    </row>
    <row r="1088" spans="1:200">
      <c r="A1088" s="6" t="s">
        <v>9378</v>
      </c>
      <c r="AJ1088">
        <v>1</v>
      </c>
      <c r="GP1088" t="b">
        <v>1</v>
      </c>
      <c r="GQ1088">
        <v>0</v>
      </c>
      <c r="GR1088">
        <v>1</v>
      </c>
    </row>
    <row r="1089" spans="1:200">
      <c r="A1089" s="6" t="s">
        <v>9379</v>
      </c>
      <c r="DQ1089">
        <v>1</v>
      </c>
      <c r="GP1089" t="b">
        <v>1</v>
      </c>
      <c r="GQ1089">
        <v>0</v>
      </c>
      <c r="GR1089">
        <v>1</v>
      </c>
    </row>
    <row r="1090" spans="1:200">
      <c r="A1090" s="6" t="s">
        <v>8691</v>
      </c>
      <c r="FM1090">
        <v>1</v>
      </c>
      <c r="GP1090" t="b">
        <v>1</v>
      </c>
      <c r="GQ1090">
        <v>0</v>
      </c>
      <c r="GR1090">
        <v>1</v>
      </c>
    </row>
    <row r="1091" spans="1:200">
      <c r="A1091" s="6" t="s">
        <v>9380</v>
      </c>
      <c r="EG1091">
        <v>1</v>
      </c>
      <c r="GP1091" t="b">
        <v>1</v>
      </c>
      <c r="GQ1091">
        <v>0</v>
      </c>
      <c r="GR1091">
        <v>1</v>
      </c>
    </row>
    <row r="1092" spans="1:200">
      <c r="A1092" s="6" t="s">
        <v>9381</v>
      </c>
      <c r="BR1092">
        <v>1</v>
      </c>
      <c r="GP1092" t="b">
        <v>1</v>
      </c>
      <c r="GQ1092">
        <v>0</v>
      </c>
      <c r="GR1092">
        <v>1</v>
      </c>
    </row>
    <row r="1093" spans="1:200">
      <c r="A1093" s="6" t="s">
        <v>9382</v>
      </c>
      <c r="FK1093">
        <v>1</v>
      </c>
      <c r="GP1093" t="b">
        <v>1</v>
      </c>
      <c r="GQ1093">
        <v>0</v>
      </c>
      <c r="GR1093">
        <v>1</v>
      </c>
    </row>
    <row r="1094" spans="1:200">
      <c r="A1094" s="6" t="s">
        <v>9383</v>
      </c>
      <c r="BP1094">
        <v>1</v>
      </c>
      <c r="GP1094" t="b">
        <v>1</v>
      </c>
      <c r="GQ1094">
        <v>0</v>
      </c>
      <c r="GR1094">
        <v>1</v>
      </c>
    </row>
    <row r="1095" spans="1:200">
      <c r="A1095" s="6" t="s">
        <v>9384</v>
      </c>
      <c r="AX1095">
        <v>1</v>
      </c>
      <c r="GP1095" t="b">
        <v>1</v>
      </c>
      <c r="GQ1095">
        <v>0</v>
      </c>
      <c r="GR1095">
        <v>1</v>
      </c>
    </row>
    <row r="1096" spans="1:200">
      <c r="A1096" s="6" t="s">
        <v>8780</v>
      </c>
      <c r="E1096">
        <v>1</v>
      </c>
      <c r="GP1096" t="b">
        <v>1</v>
      </c>
      <c r="GQ1096">
        <v>0</v>
      </c>
      <c r="GR1096">
        <v>1</v>
      </c>
    </row>
    <row r="1097" spans="1:200">
      <c r="A1097" s="6" t="s">
        <v>9385</v>
      </c>
      <c r="CS1097">
        <v>1</v>
      </c>
      <c r="GP1097" t="b">
        <v>1</v>
      </c>
      <c r="GQ1097">
        <v>0</v>
      </c>
      <c r="GR1097">
        <v>1</v>
      </c>
    </row>
    <row r="1098" spans="1:200">
      <c r="A1098" s="6" t="s">
        <v>9386</v>
      </c>
      <c r="EE1098">
        <v>1</v>
      </c>
      <c r="GP1098" t="b">
        <v>1</v>
      </c>
      <c r="GQ1098">
        <v>0</v>
      </c>
      <c r="GR1098">
        <v>1</v>
      </c>
    </row>
    <row r="1099" spans="1:200">
      <c r="A1099" s="6" t="s">
        <v>9387</v>
      </c>
      <c r="CO1099">
        <v>1</v>
      </c>
      <c r="GP1099" t="b">
        <v>1</v>
      </c>
      <c r="GQ1099">
        <v>0</v>
      </c>
      <c r="GR1099">
        <v>1</v>
      </c>
    </row>
    <row r="1100" spans="1:200">
      <c r="A1100" s="6" t="s">
        <v>9388</v>
      </c>
      <c r="BH1100">
        <v>1</v>
      </c>
      <c r="GP1100" t="b">
        <v>1</v>
      </c>
      <c r="GQ1100">
        <v>0</v>
      </c>
      <c r="GR1100">
        <v>1</v>
      </c>
    </row>
    <row r="1101" spans="1:200">
      <c r="A1101" s="6" t="s">
        <v>9389</v>
      </c>
      <c r="GA1101">
        <v>1</v>
      </c>
      <c r="GP1101" t="b">
        <v>1</v>
      </c>
      <c r="GQ1101">
        <v>0</v>
      </c>
      <c r="GR1101">
        <v>1</v>
      </c>
    </row>
    <row r="1102" spans="1:200">
      <c r="A1102" s="6" t="s">
        <v>9390</v>
      </c>
      <c r="GF1102">
        <v>1</v>
      </c>
      <c r="GP1102" t="b">
        <v>1</v>
      </c>
      <c r="GQ1102">
        <v>0</v>
      </c>
      <c r="GR1102">
        <v>1</v>
      </c>
    </row>
    <row r="1103" spans="1:200">
      <c r="A1103" s="6" t="s">
        <v>7397</v>
      </c>
      <c r="EW1103">
        <v>1</v>
      </c>
      <c r="GP1103" t="b">
        <v>1</v>
      </c>
      <c r="GQ1103">
        <v>0</v>
      </c>
      <c r="GR1103">
        <v>1</v>
      </c>
    </row>
    <row r="1104" spans="1:200">
      <c r="A1104" s="6" t="s">
        <v>9391</v>
      </c>
      <c r="DH1104">
        <v>1</v>
      </c>
      <c r="GP1104" t="b">
        <v>1</v>
      </c>
      <c r="GQ1104">
        <v>0</v>
      </c>
      <c r="GR1104">
        <v>1</v>
      </c>
    </row>
    <row r="1105" spans="1:200">
      <c r="A1105" s="6" t="s">
        <v>9392</v>
      </c>
      <c r="AV1105">
        <v>1</v>
      </c>
      <c r="GP1105" t="b">
        <v>1</v>
      </c>
      <c r="GQ1105">
        <v>0</v>
      </c>
      <c r="GR1105">
        <v>1</v>
      </c>
    </row>
    <row r="1106" spans="1:200">
      <c r="A1106" s="6" t="s">
        <v>8551</v>
      </c>
      <c r="DF1106">
        <v>1</v>
      </c>
      <c r="GP1106" t="b">
        <v>1</v>
      </c>
      <c r="GQ1106">
        <v>0</v>
      </c>
      <c r="GR1106">
        <v>1</v>
      </c>
    </row>
    <row r="1107" spans="1:200">
      <c r="A1107" s="6" t="s">
        <v>9393</v>
      </c>
      <c r="CO1107">
        <v>1</v>
      </c>
      <c r="GP1107" t="b">
        <v>1</v>
      </c>
      <c r="GQ1107">
        <v>0</v>
      </c>
      <c r="GR1107">
        <v>1</v>
      </c>
    </row>
    <row r="1108" spans="1:200">
      <c r="A1108" s="6" t="s">
        <v>7325</v>
      </c>
      <c r="AC1108">
        <v>1</v>
      </c>
      <c r="GP1108" t="b">
        <v>1</v>
      </c>
      <c r="GQ1108">
        <v>0</v>
      </c>
      <c r="GR1108">
        <v>1</v>
      </c>
    </row>
    <row r="1109" spans="1:200">
      <c r="A1109" s="6" t="s">
        <v>8907</v>
      </c>
      <c r="EX1109">
        <v>1</v>
      </c>
      <c r="GP1109" t="b">
        <v>1</v>
      </c>
      <c r="GQ1109">
        <v>0</v>
      </c>
      <c r="GR1109">
        <v>1</v>
      </c>
    </row>
    <row r="1110" spans="1:200">
      <c r="A1110" s="6" t="s">
        <v>9394</v>
      </c>
      <c r="EB1110">
        <v>1</v>
      </c>
      <c r="GP1110" t="b">
        <v>1</v>
      </c>
      <c r="GQ1110">
        <v>0</v>
      </c>
      <c r="GR1110">
        <v>1</v>
      </c>
    </row>
    <row r="1111" spans="1:200">
      <c r="A1111" s="6" t="s">
        <v>9395</v>
      </c>
      <c r="CJ1111">
        <v>1</v>
      </c>
      <c r="GP1111" t="b">
        <v>1</v>
      </c>
      <c r="GQ1111">
        <v>0</v>
      </c>
      <c r="GR1111">
        <v>1</v>
      </c>
    </row>
    <row r="1112" spans="1:200">
      <c r="A1112" s="6" t="s">
        <v>9396</v>
      </c>
      <c r="U1112">
        <v>1</v>
      </c>
      <c r="GP1112" t="b">
        <v>1</v>
      </c>
      <c r="GQ1112">
        <v>0</v>
      </c>
      <c r="GR1112">
        <v>1</v>
      </c>
    </row>
    <row r="1113" spans="1:200">
      <c r="A1113" s="6" t="s">
        <v>9397</v>
      </c>
      <c r="DH1113">
        <v>1</v>
      </c>
      <c r="GP1113" t="b">
        <v>1</v>
      </c>
      <c r="GQ1113">
        <v>0</v>
      </c>
      <c r="GR1113">
        <v>1</v>
      </c>
    </row>
    <row r="1114" spans="1:200">
      <c r="A1114" s="6" t="s">
        <v>9398</v>
      </c>
      <c r="DH1114">
        <v>1</v>
      </c>
      <c r="GP1114" t="b">
        <v>1</v>
      </c>
      <c r="GQ1114">
        <v>0</v>
      </c>
      <c r="GR1114">
        <v>1</v>
      </c>
    </row>
    <row r="1115" spans="1:200">
      <c r="A1115" s="6" t="s">
        <v>8989</v>
      </c>
      <c r="DN1115">
        <v>1</v>
      </c>
      <c r="GP1115" t="b">
        <v>1</v>
      </c>
      <c r="GQ1115">
        <v>0</v>
      </c>
      <c r="GR1115">
        <v>1</v>
      </c>
    </row>
    <row r="1116" spans="1:200">
      <c r="A1116" s="6" t="s">
        <v>9399</v>
      </c>
      <c r="BD1116">
        <v>1</v>
      </c>
      <c r="GP1116" t="b">
        <v>1</v>
      </c>
      <c r="GQ1116">
        <v>0</v>
      </c>
      <c r="GR1116">
        <v>1</v>
      </c>
    </row>
    <row r="1117" spans="1:200">
      <c r="A1117" s="6" t="s">
        <v>8967</v>
      </c>
      <c r="DT1117">
        <v>1</v>
      </c>
      <c r="GP1117" t="b">
        <v>1</v>
      </c>
      <c r="GQ1117">
        <v>0</v>
      </c>
      <c r="GR1117">
        <v>1</v>
      </c>
    </row>
    <row r="1118" spans="1:200">
      <c r="A1118" s="6" t="s">
        <v>9400</v>
      </c>
      <c r="EX1118">
        <v>1</v>
      </c>
      <c r="GP1118" t="b">
        <v>1</v>
      </c>
      <c r="GQ1118">
        <v>0</v>
      </c>
      <c r="GR1118">
        <v>1</v>
      </c>
    </row>
    <row r="1119" spans="1:200">
      <c r="A1119" s="6" t="s">
        <v>9401</v>
      </c>
      <c r="AA1119">
        <v>1</v>
      </c>
      <c r="GP1119" t="b">
        <v>1</v>
      </c>
      <c r="GQ1119">
        <v>0</v>
      </c>
      <c r="GR1119">
        <v>1</v>
      </c>
    </row>
    <row r="1120" spans="1:200">
      <c r="A1120" s="6" t="s">
        <v>8586</v>
      </c>
      <c r="AP1120">
        <v>1</v>
      </c>
      <c r="GP1120" t="b">
        <v>1</v>
      </c>
      <c r="GQ1120">
        <v>0</v>
      </c>
      <c r="GR1120">
        <v>1</v>
      </c>
    </row>
    <row r="1121" spans="1:200">
      <c r="A1121" s="6" t="s">
        <v>9402</v>
      </c>
      <c r="GH1121">
        <v>1</v>
      </c>
      <c r="GP1121" t="b">
        <v>1</v>
      </c>
      <c r="GQ1121">
        <v>0</v>
      </c>
      <c r="GR1121">
        <v>1</v>
      </c>
    </row>
    <row r="1122" spans="1:200">
      <c r="A1122" s="6" t="s">
        <v>8680</v>
      </c>
      <c r="BQ1122">
        <v>1</v>
      </c>
      <c r="GP1122" t="b">
        <v>1</v>
      </c>
      <c r="GQ1122">
        <v>0</v>
      </c>
      <c r="GR1122">
        <v>1</v>
      </c>
    </row>
    <row r="1123" spans="1:200">
      <c r="A1123" s="6" t="s">
        <v>9403</v>
      </c>
      <c r="ED1123">
        <v>1</v>
      </c>
      <c r="GP1123" t="b">
        <v>1</v>
      </c>
      <c r="GQ1123">
        <v>0</v>
      </c>
      <c r="GR1123">
        <v>1</v>
      </c>
    </row>
    <row r="1124" spans="1:200">
      <c r="A1124" s="6" t="s">
        <v>9404</v>
      </c>
      <c r="DN1124">
        <v>1</v>
      </c>
      <c r="GP1124" t="b">
        <v>1</v>
      </c>
      <c r="GQ1124">
        <v>0</v>
      </c>
      <c r="GR1124">
        <v>1</v>
      </c>
    </row>
    <row r="1125" spans="1:200">
      <c r="A1125" s="6" t="s">
        <v>9405</v>
      </c>
      <c r="GA1125">
        <v>1</v>
      </c>
      <c r="GP1125" t="b">
        <v>1</v>
      </c>
      <c r="GQ1125">
        <v>0</v>
      </c>
      <c r="GR1125">
        <v>1</v>
      </c>
    </row>
    <row r="1126" spans="1:200">
      <c r="A1126" s="6" t="s">
        <v>9406</v>
      </c>
      <c r="GA1126">
        <v>1</v>
      </c>
      <c r="GP1126" t="b">
        <v>1</v>
      </c>
      <c r="GQ1126">
        <v>0</v>
      </c>
      <c r="GR1126">
        <v>1</v>
      </c>
    </row>
    <row r="1127" spans="1:200">
      <c r="A1127" s="6" t="s">
        <v>8589</v>
      </c>
      <c r="DX1127">
        <v>1</v>
      </c>
      <c r="GP1127" t="b">
        <v>1</v>
      </c>
      <c r="GQ1127">
        <v>0</v>
      </c>
      <c r="GR1127">
        <v>1</v>
      </c>
    </row>
    <row r="1128" spans="1:200">
      <c r="A1128" s="6" t="s">
        <v>9407</v>
      </c>
      <c r="FB1128">
        <v>1</v>
      </c>
      <c r="GP1128" t="b">
        <v>1</v>
      </c>
      <c r="GQ1128">
        <v>0</v>
      </c>
      <c r="GR1128">
        <v>1</v>
      </c>
    </row>
    <row r="1129" spans="1:200">
      <c r="A1129" s="6" t="s">
        <v>8681</v>
      </c>
      <c r="DA1129">
        <v>1</v>
      </c>
      <c r="GP1129" t="b">
        <v>1</v>
      </c>
      <c r="GQ1129">
        <v>0</v>
      </c>
      <c r="GR1129">
        <v>1</v>
      </c>
    </row>
    <row r="1130" spans="1:200">
      <c r="A1130" s="6" t="s">
        <v>9408</v>
      </c>
      <c r="FB1130">
        <v>1</v>
      </c>
      <c r="GP1130" t="b">
        <v>1</v>
      </c>
      <c r="GQ1130">
        <v>0</v>
      </c>
      <c r="GR1130">
        <v>1</v>
      </c>
    </row>
    <row r="1131" spans="1:200">
      <c r="A1131" s="6" t="s">
        <v>9409</v>
      </c>
      <c r="BL1131">
        <v>1</v>
      </c>
      <c r="GP1131" t="b">
        <v>1</v>
      </c>
      <c r="GQ1131">
        <v>0</v>
      </c>
      <c r="GR1131">
        <v>1</v>
      </c>
    </row>
    <row r="1132" spans="1:200">
      <c r="A1132" s="6" t="s">
        <v>9410</v>
      </c>
      <c r="DZ1132">
        <v>1</v>
      </c>
      <c r="GP1132" t="b">
        <v>1</v>
      </c>
      <c r="GQ1132">
        <v>0</v>
      </c>
      <c r="GR1132">
        <v>1</v>
      </c>
    </row>
    <row r="1133" spans="1:200">
      <c r="A1133" s="6" t="s">
        <v>9411</v>
      </c>
      <c r="DK1133">
        <v>1</v>
      </c>
      <c r="GP1133" t="b">
        <v>1</v>
      </c>
      <c r="GQ1133">
        <v>0</v>
      </c>
      <c r="GR1133">
        <v>1</v>
      </c>
    </row>
    <row r="1134" spans="1:200">
      <c r="A1134" s="6" t="s">
        <v>9412</v>
      </c>
      <c r="AL1134">
        <v>1</v>
      </c>
      <c r="GP1134" t="b">
        <v>1</v>
      </c>
      <c r="GQ1134">
        <v>0</v>
      </c>
      <c r="GR1134">
        <v>1</v>
      </c>
    </row>
    <row r="1135" spans="1:200">
      <c r="A1135" s="6" t="s">
        <v>7339</v>
      </c>
      <c r="F1135">
        <v>1</v>
      </c>
      <c r="GP1135" t="b">
        <v>1</v>
      </c>
      <c r="GQ1135">
        <v>0</v>
      </c>
      <c r="GR1135">
        <v>1</v>
      </c>
    </row>
    <row r="1136" spans="1:200">
      <c r="A1136" s="6" t="s">
        <v>8865</v>
      </c>
      <c r="AK1136">
        <v>1</v>
      </c>
      <c r="GP1136" t="b">
        <v>1</v>
      </c>
      <c r="GQ1136">
        <v>0</v>
      </c>
      <c r="GR1136">
        <v>1</v>
      </c>
    </row>
    <row r="1137" spans="1:200">
      <c r="A1137" s="6" t="s">
        <v>9413</v>
      </c>
      <c r="BR1137">
        <v>1</v>
      </c>
      <c r="GP1137" t="b">
        <v>1</v>
      </c>
      <c r="GQ1137">
        <v>0</v>
      </c>
      <c r="GR1137">
        <v>1</v>
      </c>
    </row>
    <row r="1138" spans="1:200">
      <c r="A1138" s="6" t="s">
        <v>9414</v>
      </c>
      <c r="AD1138">
        <v>1</v>
      </c>
      <c r="GP1138" t="b">
        <v>1</v>
      </c>
      <c r="GQ1138">
        <v>0</v>
      </c>
      <c r="GR1138">
        <v>1</v>
      </c>
    </row>
    <row r="1139" spans="1:200">
      <c r="A1139" s="6" t="s">
        <v>9415</v>
      </c>
      <c r="BD1139">
        <v>1</v>
      </c>
      <c r="GP1139" t="b">
        <v>1</v>
      </c>
      <c r="GQ1139">
        <v>0</v>
      </c>
      <c r="GR1139">
        <v>1</v>
      </c>
    </row>
    <row r="1140" spans="1:200">
      <c r="A1140" s="6" t="s">
        <v>9416</v>
      </c>
      <c r="DF1140">
        <v>1</v>
      </c>
      <c r="GP1140" t="b">
        <v>1</v>
      </c>
      <c r="GQ1140">
        <v>0</v>
      </c>
      <c r="GR1140">
        <v>1</v>
      </c>
    </row>
    <row r="1141" spans="1:200">
      <c r="A1141" s="6" t="s">
        <v>9417</v>
      </c>
      <c r="DC1141">
        <v>1</v>
      </c>
      <c r="GP1141" t="b">
        <v>1</v>
      </c>
      <c r="GQ1141">
        <v>0</v>
      </c>
      <c r="GR1141">
        <v>1</v>
      </c>
    </row>
    <row r="1142" spans="1:200">
      <c r="A1142" s="6" t="s">
        <v>9418</v>
      </c>
      <c r="FC1142">
        <v>1</v>
      </c>
      <c r="GP1142" t="b">
        <v>1</v>
      </c>
      <c r="GQ1142">
        <v>0</v>
      </c>
      <c r="GR1142">
        <v>1</v>
      </c>
    </row>
    <row r="1143" spans="1:200">
      <c r="A1143" s="6" t="s">
        <v>8645</v>
      </c>
      <c r="DG1143">
        <v>1</v>
      </c>
      <c r="GP1143" t="b">
        <v>1</v>
      </c>
      <c r="GQ1143">
        <v>0</v>
      </c>
      <c r="GR1143">
        <v>1</v>
      </c>
    </row>
    <row r="1144" spans="1:200">
      <c r="A1144" s="6" t="s">
        <v>9419</v>
      </c>
      <c r="EH1144">
        <v>1</v>
      </c>
      <c r="GP1144" t="b">
        <v>1</v>
      </c>
      <c r="GQ1144">
        <v>0</v>
      </c>
      <c r="GR1144">
        <v>1</v>
      </c>
    </row>
    <row r="1145" spans="1:200">
      <c r="A1145" s="6" t="s">
        <v>9420</v>
      </c>
      <c r="AE1145">
        <v>1</v>
      </c>
      <c r="GP1145" t="b">
        <v>1</v>
      </c>
      <c r="GQ1145">
        <v>0</v>
      </c>
      <c r="GR1145">
        <v>1</v>
      </c>
    </row>
    <row r="1146" spans="1:200">
      <c r="A1146" s="6" t="s">
        <v>9421</v>
      </c>
      <c r="AK1146">
        <v>1</v>
      </c>
      <c r="GP1146" t="b">
        <v>1</v>
      </c>
      <c r="GQ1146">
        <v>0</v>
      </c>
      <c r="GR1146">
        <v>1</v>
      </c>
    </row>
    <row r="1147" spans="1:200">
      <c r="A1147" s="6" t="s">
        <v>9422</v>
      </c>
      <c r="DN1147">
        <v>1</v>
      </c>
      <c r="GP1147" t="b">
        <v>1</v>
      </c>
      <c r="GQ1147">
        <v>0</v>
      </c>
      <c r="GR1147">
        <v>1</v>
      </c>
    </row>
    <row r="1148" spans="1:200">
      <c r="A1148" s="6" t="s">
        <v>9423</v>
      </c>
      <c r="EC1148">
        <v>1</v>
      </c>
      <c r="GP1148" t="b">
        <v>1</v>
      </c>
      <c r="GQ1148">
        <v>0</v>
      </c>
      <c r="GR1148">
        <v>1</v>
      </c>
    </row>
    <row r="1149" spans="1:200">
      <c r="A1149" s="6" t="s">
        <v>5895</v>
      </c>
      <c r="GA1149">
        <v>1</v>
      </c>
      <c r="GP1149" t="b">
        <v>1</v>
      </c>
      <c r="GQ1149">
        <v>0</v>
      </c>
      <c r="GR1149">
        <v>1</v>
      </c>
    </row>
    <row r="1150" spans="1:200">
      <c r="A1150" s="6" t="s">
        <v>8646</v>
      </c>
      <c r="AI1150">
        <v>1</v>
      </c>
      <c r="GP1150" t="b">
        <v>1</v>
      </c>
      <c r="GQ1150">
        <v>0</v>
      </c>
      <c r="GR1150">
        <v>1</v>
      </c>
    </row>
    <row r="1151" spans="1:200">
      <c r="A1151" s="6" t="s">
        <v>9424</v>
      </c>
      <c r="AJ1151">
        <v>1</v>
      </c>
      <c r="GP1151" t="b">
        <v>1</v>
      </c>
      <c r="GQ1151">
        <v>0</v>
      </c>
      <c r="GR1151">
        <v>1</v>
      </c>
    </row>
    <row r="1152" spans="1:200">
      <c r="A1152" s="6" t="s">
        <v>9425</v>
      </c>
      <c r="V1152">
        <v>1</v>
      </c>
      <c r="GP1152" t="b">
        <v>1</v>
      </c>
      <c r="GQ1152">
        <v>0</v>
      </c>
      <c r="GR1152">
        <v>1</v>
      </c>
    </row>
    <row r="1153" spans="1:200">
      <c r="A1153" s="6" t="s">
        <v>9426</v>
      </c>
      <c r="FB1153">
        <v>1</v>
      </c>
      <c r="GP1153" t="b">
        <v>1</v>
      </c>
      <c r="GQ1153">
        <v>0</v>
      </c>
      <c r="GR1153">
        <v>1</v>
      </c>
    </row>
    <row r="1154" spans="1:200">
      <c r="A1154" s="6" t="s">
        <v>9427</v>
      </c>
      <c r="D1154">
        <v>1</v>
      </c>
      <c r="GP1154" t="b">
        <v>1</v>
      </c>
      <c r="GQ1154">
        <v>0</v>
      </c>
      <c r="GR1154">
        <v>1</v>
      </c>
    </row>
    <row r="1155" spans="1:200">
      <c r="A1155" s="6" t="s">
        <v>8499</v>
      </c>
      <c r="AW1155">
        <v>1</v>
      </c>
      <c r="GP1155" t="b">
        <v>1</v>
      </c>
      <c r="GQ1155">
        <v>0</v>
      </c>
      <c r="GR1155">
        <v>1</v>
      </c>
    </row>
    <row r="1156" spans="1:200">
      <c r="A1156" s="6" t="s">
        <v>8648</v>
      </c>
      <c r="BQ1156">
        <v>1</v>
      </c>
      <c r="GP1156" t="b">
        <v>1</v>
      </c>
      <c r="GQ1156">
        <v>0</v>
      </c>
      <c r="GR1156">
        <v>1</v>
      </c>
    </row>
    <row r="1157" spans="1:200">
      <c r="A1157" s="6" t="s">
        <v>9428</v>
      </c>
      <c r="O1157">
        <v>1</v>
      </c>
      <c r="GP1157" t="b">
        <v>1</v>
      </c>
      <c r="GQ1157">
        <v>0</v>
      </c>
      <c r="GR1157">
        <v>1</v>
      </c>
    </row>
    <row r="1158" spans="1:200">
      <c r="A1158" s="6" t="s">
        <v>9002</v>
      </c>
      <c r="EB1158">
        <v>1</v>
      </c>
      <c r="GP1158" t="b">
        <v>1</v>
      </c>
      <c r="GQ1158">
        <v>0</v>
      </c>
      <c r="GR1158">
        <v>1</v>
      </c>
    </row>
    <row r="1159" spans="1:200">
      <c r="A1159" s="6" t="s">
        <v>9429</v>
      </c>
      <c r="F1159">
        <v>1</v>
      </c>
      <c r="GP1159" t="b">
        <v>1</v>
      </c>
      <c r="GQ1159">
        <v>0</v>
      </c>
      <c r="GR1159">
        <v>1</v>
      </c>
    </row>
    <row r="1160" spans="1:200">
      <c r="A1160" s="6" t="s">
        <v>9430</v>
      </c>
      <c r="CB1160">
        <v>1</v>
      </c>
      <c r="GP1160" t="b">
        <v>1</v>
      </c>
      <c r="GQ1160">
        <v>0</v>
      </c>
      <c r="GR1160">
        <v>1</v>
      </c>
    </row>
    <row r="1161" spans="1:200">
      <c r="A1161" s="6" t="s">
        <v>9431</v>
      </c>
      <c r="W1161">
        <v>1</v>
      </c>
      <c r="GP1161" t="b">
        <v>1</v>
      </c>
      <c r="GQ1161">
        <v>0</v>
      </c>
      <c r="GR1161">
        <v>1</v>
      </c>
    </row>
    <row r="1162" spans="1:200">
      <c r="A1162" s="6" t="s">
        <v>8614</v>
      </c>
      <c r="T1162">
        <v>1</v>
      </c>
      <c r="GP1162" t="b">
        <v>1</v>
      </c>
      <c r="GQ1162">
        <v>0</v>
      </c>
      <c r="GR1162">
        <v>1</v>
      </c>
    </row>
    <row r="1163" spans="1:200">
      <c r="A1163" s="6" t="s">
        <v>8955</v>
      </c>
      <c r="BM1163">
        <v>1</v>
      </c>
      <c r="GP1163" t="b">
        <v>1</v>
      </c>
      <c r="GQ1163">
        <v>0</v>
      </c>
      <c r="GR1163">
        <v>1</v>
      </c>
    </row>
    <row r="1164" spans="1:200">
      <c r="A1164" s="6" t="s">
        <v>9432</v>
      </c>
      <c r="EK1164">
        <v>1</v>
      </c>
      <c r="GP1164" t="b">
        <v>1</v>
      </c>
      <c r="GQ1164">
        <v>0</v>
      </c>
      <c r="GR1164">
        <v>1</v>
      </c>
    </row>
    <row r="1165" spans="1:200">
      <c r="A1165" s="6" t="s">
        <v>9433</v>
      </c>
      <c r="FB1165">
        <v>1</v>
      </c>
      <c r="GP1165" t="b">
        <v>1</v>
      </c>
      <c r="GQ1165">
        <v>0</v>
      </c>
      <c r="GR1165">
        <v>1</v>
      </c>
    </row>
    <row r="1166" spans="1:200">
      <c r="A1166" s="6" t="s">
        <v>9434</v>
      </c>
      <c r="BZ1166">
        <v>1</v>
      </c>
      <c r="GP1166" t="b">
        <v>1</v>
      </c>
      <c r="GQ1166">
        <v>0</v>
      </c>
      <c r="GR1166">
        <v>1</v>
      </c>
    </row>
    <row r="1167" spans="1:200">
      <c r="A1167" s="6" t="s">
        <v>9435</v>
      </c>
      <c r="FC1167">
        <v>1</v>
      </c>
      <c r="GP1167" t="b">
        <v>1</v>
      </c>
      <c r="GQ1167">
        <v>0</v>
      </c>
      <c r="GR1167">
        <v>1</v>
      </c>
    </row>
    <row r="1168" spans="1:200">
      <c r="A1168" s="6" t="s">
        <v>5940</v>
      </c>
      <c r="CN1168">
        <v>1</v>
      </c>
      <c r="GP1168" t="b">
        <v>1</v>
      </c>
      <c r="GQ1168">
        <v>0</v>
      </c>
      <c r="GR1168">
        <v>1</v>
      </c>
    </row>
    <row r="1169" spans="1:200">
      <c r="A1169" s="6" t="s">
        <v>9436</v>
      </c>
      <c r="G1169">
        <v>1</v>
      </c>
      <c r="GP1169" t="b">
        <v>1</v>
      </c>
      <c r="GQ1169">
        <v>0</v>
      </c>
      <c r="GR1169">
        <v>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53"/>
  <sheetViews>
    <sheetView workbookViewId="0">
      <selection activeCell="I3" sqref="I3"/>
    </sheetView>
  </sheetViews>
  <sheetFormatPr defaultColWidth="9" defaultRowHeight="16.8"/>
  <cols>
    <col min="2" max="2" width="12.2692307692308" customWidth="1"/>
  </cols>
  <sheetData>
    <row r="1" spans="1:9">
      <c r="A1" s="1" t="s">
        <v>4047</v>
      </c>
      <c r="B1" s="2" t="s">
        <v>4048</v>
      </c>
      <c r="C1" t="s">
        <v>9437</v>
      </c>
      <c r="G1" s="1" t="s">
        <v>4047</v>
      </c>
      <c r="H1" s="2" t="s">
        <v>4049</v>
      </c>
      <c r="I1" t="s">
        <v>9437</v>
      </c>
    </row>
    <row r="2" ht="17" spans="1:9">
      <c r="A2" s="3" t="s">
        <v>9438</v>
      </c>
      <c r="B2" s="4">
        <v>1667</v>
      </c>
      <c r="C2" s="5">
        <f>_xlfn.PERCENTRANK.EXC(B$2:B$453,B2)</f>
        <v>0.997</v>
      </c>
      <c r="G2" s="3" t="s">
        <v>9438</v>
      </c>
      <c r="H2" s="4">
        <v>1384</v>
      </c>
      <c r="I2" s="5">
        <f>_xlfn.PERCENTRANK.EXC(H$2:H$452,H2)</f>
        <v>0.997</v>
      </c>
    </row>
    <row r="3" ht="17" spans="1:9">
      <c r="A3" s="3" t="s">
        <v>9439</v>
      </c>
      <c r="B3" s="4">
        <v>785</v>
      </c>
      <c r="C3" s="5">
        <f t="shared" ref="C3:C66" si="0">_xlfn.PERCENTRANK.EXC(B$2:B$453,B3)</f>
        <v>0.995</v>
      </c>
      <c r="G3" s="3" t="s">
        <v>9439</v>
      </c>
      <c r="H3" s="4">
        <v>876</v>
      </c>
      <c r="I3" s="5">
        <f t="shared" ref="I3:I66" si="1">_xlfn.PERCENTRANK.EXC(H$2:H$452,H3)</f>
        <v>0.995</v>
      </c>
    </row>
    <row r="4" ht="17" spans="1:9">
      <c r="A4" s="3" t="s">
        <v>9440</v>
      </c>
      <c r="B4" s="4">
        <v>644</v>
      </c>
      <c r="C4" s="5">
        <f t="shared" si="0"/>
        <v>0.993</v>
      </c>
      <c r="G4" s="3" t="s">
        <v>9440</v>
      </c>
      <c r="H4" s="4">
        <v>631</v>
      </c>
      <c r="I4" s="5">
        <f t="shared" si="1"/>
        <v>0.991</v>
      </c>
    </row>
    <row r="5" ht="17" spans="1:9">
      <c r="A5" s="3" t="s">
        <v>9441</v>
      </c>
      <c r="B5" s="4">
        <v>580</v>
      </c>
      <c r="C5" s="5">
        <f t="shared" si="0"/>
        <v>0.991</v>
      </c>
      <c r="G5" s="3" t="s">
        <v>9441</v>
      </c>
      <c r="H5" s="4">
        <v>4</v>
      </c>
      <c r="I5" s="5">
        <f t="shared" si="1"/>
        <v>0.261</v>
      </c>
    </row>
    <row r="6" ht="17" spans="1:9">
      <c r="A6" s="3" t="s">
        <v>9442</v>
      </c>
      <c r="B6" s="4">
        <v>483</v>
      </c>
      <c r="C6" s="5">
        <f t="shared" si="0"/>
        <v>0.988</v>
      </c>
      <c r="G6" s="3" t="s">
        <v>9442</v>
      </c>
      <c r="H6" s="4">
        <v>452</v>
      </c>
      <c r="I6" s="5">
        <f t="shared" si="1"/>
        <v>0.984</v>
      </c>
    </row>
    <row r="7" ht="17" spans="1:9">
      <c r="A7" s="3" t="s">
        <v>9443</v>
      </c>
      <c r="B7" s="4">
        <v>475</v>
      </c>
      <c r="C7" s="5">
        <f t="shared" si="0"/>
        <v>0.986</v>
      </c>
      <c r="G7" s="3" t="s">
        <v>9443</v>
      </c>
      <c r="H7" s="4">
        <v>761</v>
      </c>
      <c r="I7" s="5">
        <f t="shared" si="1"/>
        <v>0.993</v>
      </c>
    </row>
    <row r="8" ht="17" spans="1:9">
      <c r="A8" s="3" t="s">
        <v>9444</v>
      </c>
      <c r="B8" s="4">
        <v>469</v>
      </c>
      <c r="C8" s="5">
        <f t="shared" si="0"/>
        <v>0.984</v>
      </c>
      <c r="G8" s="3" t="s">
        <v>9444</v>
      </c>
      <c r="H8" s="4">
        <v>494</v>
      </c>
      <c r="I8" s="5">
        <f t="shared" si="1"/>
        <v>0.986</v>
      </c>
    </row>
    <row r="9" ht="17" spans="1:9">
      <c r="A9" s="3" t="s">
        <v>9445</v>
      </c>
      <c r="B9" s="4">
        <v>466</v>
      </c>
      <c r="C9" s="5">
        <f t="shared" si="0"/>
        <v>0.982</v>
      </c>
      <c r="G9" s="3" t="s">
        <v>9445</v>
      </c>
      <c r="H9" s="4">
        <v>93</v>
      </c>
      <c r="I9" s="5">
        <f t="shared" si="1"/>
        <v>0.924</v>
      </c>
    </row>
    <row r="10" ht="17" spans="1:9">
      <c r="A10" s="3" t="s">
        <v>9446</v>
      </c>
      <c r="B10" s="4">
        <v>423</v>
      </c>
      <c r="C10" s="5">
        <f t="shared" si="0"/>
        <v>0.98</v>
      </c>
      <c r="G10" s="3" t="s">
        <v>9446</v>
      </c>
      <c r="H10" s="4">
        <v>69</v>
      </c>
      <c r="I10" s="5">
        <f t="shared" si="1"/>
        <v>0.9</v>
      </c>
    </row>
    <row r="11" ht="17" spans="1:9">
      <c r="A11" s="3" t="s">
        <v>9447</v>
      </c>
      <c r="B11" s="4">
        <v>400</v>
      </c>
      <c r="C11" s="5">
        <f t="shared" si="0"/>
        <v>0.977</v>
      </c>
      <c r="G11" s="3" t="s">
        <v>9447</v>
      </c>
      <c r="H11" s="4">
        <v>109</v>
      </c>
      <c r="I11" s="5">
        <f t="shared" si="1"/>
        <v>0.938</v>
      </c>
    </row>
    <row r="12" ht="17" spans="1:9">
      <c r="A12" s="3" t="s">
        <v>9448</v>
      </c>
      <c r="B12" s="4">
        <v>393</v>
      </c>
      <c r="C12" s="5">
        <f t="shared" si="0"/>
        <v>0.975</v>
      </c>
      <c r="G12" s="3" t="s">
        <v>9448</v>
      </c>
      <c r="H12" s="4">
        <v>507</v>
      </c>
      <c r="I12" s="5">
        <f t="shared" si="1"/>
        <v>0.988</v>
      </c>
    </row>
    <row r="13" ht="17" spans="1:9">
      <c r="A13" s="3" t="s">
        <v>9449</v>
      </c>
      <c r="B13" s="4">
        <v>382</v>
      </c>
      <c r="C13" s="5">
        <f t="shared" si="0"/>
        <v>0.973</v>
      </c>
      <c r="G13" s="3" t="s">
        <v>9449</v>
      </c>
      <c r="H13" s="4">
        <v>244</v>
      </c>
      <c r="I13" s="5">
        <f t="shared" si="1"/>
        <v>0.973</v>
      </c>
    </row>
    <row r="14" ht="17" spans="1:9">
      <c r="A14" s="3" t="s">
        <v>9450</v>
      </c>
      <c r="B14" s="4">
        <v>357</v>
      </c>
      <c r="C14" s="5">
        <f t="shared" si="0"/>
        <v>0.971</v>
      </c>
      <c r="G14" s="3" t="s">
        <v>9450</v>
      </c>
      <c r="H14" s="4">
        <v>121</v>
      </c>
      <c r="I14" s="5">
        <f t="shared" si="1"/>
        <v>0.946</v>
      </c>
    </row>
    <row r="15" ht="17" spans="1:9">
      <c r="A15" s="3" t="s">
        <v>9451</v>
      </c>
      <c r="B15" s="4">
        <v>307</v>
      </c>
      <c r="C15" s="5">
        <f t="shared" si="0"/>
        <v>0.966</v>
      </c>
      <c r="G15" s="3" t="s">
        <v>9451</v>
      </c>
      <c r="H15" s="4">
        <v>65</v>
      </c>
      <c r="I15" s="5">
        <f t="shared" si="1"/>
        <v>0.896</v>
      </c>
    </row>
    <row r="16" ht="17" spans="1:9">
      <c r="A16" s="3" t="s">
        <v>9452</v>
      </c>
      <c r="B16" s="4">
        <v>307</v>
      </c>
      <c r="C16" s="5">
        <f t="shared" si="0"/>
        <v>0.966</v>
      </c>
      <c r="G16" s="3" t="s">
        <v>9452</v>
      </c>
      <c r="H16" s="4">
        <v>60</v>
      </c>
      <c r="I16" s="5">
        <f t="shared" si="1"/>
        <v>0.889</v>
      </c>
    </row>
    <row r="17" ht="17" spans="1:9">
      <c r="A17" s="3" t="s">
        <v>9453</v>
      </c>
      <c r="B17" s="4">
        <v>300</v>
      </c>
      <c r="C17" s="5">
        <f t="shared" si="0"/>
        <v>0.964</v>
      </c>
      <c r="G17" s="3" t="s">
        <v>9453</v>
      </c>
      <c r="H17" s="4">
        <v>255</v>
      </c>
      <c r="I17" s="5">
        <f t="shared" si="1"/>
        <v>0.975</v>
      </c>
    </row>
    <row r="18" ht="17" spans="1:9">
      <c r="A18" s="3" t="s">
        <v>9454</v>
      </c>
      <c r="B18" s="4">
        <v>286</v>
      </c>
      <c r="C18" s="5">
        <f t="shared" si="0"/>
        <v>0.962</v>
      </c>
      <c r="G18" s="3" t="s">
        <v>9454</v>
      </c>
      <c r="H18" s="4">
        <v>225</v>
      </c>
      <c r="I18" s="5">
        <f t="shared" si="1"/>
        <v>0.971</v>
      </c>
    </row>
    <row r="19" ht="17" spans="1:9">
      <c r="A19" s="3" t="s">
        <v>9455</v>
      </c>
      <c r="B19" s="4">
        <v>272</v>
      </c>
      <c r="C19" s="5">
        <f t="shared" si="0"/>
        <v>0.96</v>
      </c>
      <c r="G19" s="3" t="s">
        <v>9455</v>
      </c>
      <c r="H19" s="4">
        <v>337</v>
      </c>
      <c r="I19" s="5">
        <f t="shared" si="1"/>
        <v>0.98</v>
      </c>
    </row>
    <row r="20" ht="17" spans="1:9">
      <c r="A20" s="3" t="s">
        <v>9456</v>
      </c>
      <c r="B20" s="4">
        <v>269</v>
      </c>
      <c r="C20" s="5">
        <f t="shared" si="0"/>
        <v>0.958</v>
      </c>
      <c r="G20" s="3" t="s">
        <v>9456</v>
      </c>
      <c r="H20" s="4">
        <v>49</v>
      </c>
      <c r="I20" s="5">
        <f t="shared" si="1"/>
        <v>0.88</v>
      </c>
    </row>
    <row r="21" ht="17" spans="1:9">
      <c r="A21" s="3" t="s">
        <v>9457</v>
      </c>
      <c r="B21" s="4">
        <v>234</v>
      </c>
      <c r="C21" s="5">
        <f t="shared" si="0"/>
        <v>0.955</v>
      </c>
      <c r="G21" s="3" t="s">
        <v>9457</v>
      </c>
      <c r="H21" s="4">
        <v>185</v>
      </c>
      <c r="I21" s="5">
        <f t="shared" si="1"/>
        <v>0.962</v>
      </c>
    </row>
    <row r="22" ht="17" spans="1:9">
      <c r="A22" s="3" t="s">
        <v>9458</v>
      </c>
      <c r="B22" s="4">
        <v>188</v>
      </c>
      <c r="C22" s="5">
        <f t="shared" si="0"/>
        <v>0.953</v>
      </c>
      <c r="G22" s="3" t="s">
        <v>9458</v>
      </c>
      <c r="H22" s="4">
        <v>197</v>
      </c>
      <c r="I22" s="5">
        <f t="shared" si="1"/>
        <v>0.964</v>
      </c>
    </row>
    <row r="23" ht="17" spans="1:9">
      <c r="A23" s="3" t="s">
        <v>9459</v>
      </c>
      <c r="B23" s="4">
        <v>182</v>
      </c>
      <c r="C23" s="5">
        <f t="shared" si="0"/>
        <v>0.951</v>
      </c>
      <c r="G23" s="3" t="s">
        <v>9459</v>
      </c>
      <c r="H23" s="4">
        <v>124</v>
      </c>
      <c r="I23" s="5">
        <f t="shared" si="1"/>
        <v>0.949</v>
      </c>
    </row>
    <row r="24" ht="17" spans="1:9">
      <c r="A24" s="3" t="s">
        <v>9460</v>
      </c>
      <c r="B24" s="4">
        <v>143</v>
      </c>
      <c r="C24" s="5">
        <f t="shared" si="0"/>
        <v>0.949</v>
      </c>
      <c r="G24" s="3" t="s">
        <v>9460</v>
      </c>
      <c r="H24" s="4">
        <v>35</v>
      </c>
      <c r="I24" s="5">
        <f t="shared" si="1"/>
        <v>0.829</v>
      </c>
    </row>
    <row r="25" ht="17" spans="1:9">
      <c r="A25" s="3" t="s">
        <v>9461</v>
      </c>
      <c r="B25" s="4">
        <v>128</v>
      </c>
      <c r="C25" s="5">
        <f t="shared" si="0"/>
        <v>0.947</v>
      </c>
      <c r="G25" s="3" t="s">
        <v>9461</v>
      </c>
      <c r="H25" s="4">
        <v>153</v>
      </c>
      <c r="I25" s="5">
        <f t="shared" si="1"/>
        <v>0.96</v>
      </c>
    </row>
    <row r="26" ht="17" spans="1:9">
      <c r="A26" s="3" t="s">
        <v>9462</v>
      </c>
      <c r="B26" s="4">
        <v>122</v>
      </c>
      <c r="C26" s="5">
        <f t="shared" si="0"/>
        <v>0.944</v>
      </c>
      <c r="G26" s="3" t="s">
        <v>9462</v>
      </c>
      <c r="H26" s="4">
        <v>95</v>
      </c>
      <c r="I26" s="5">
        <f t="shared" si="1"/>
        <v>0.929</v>
      </c>
    </row>
    <row r="27" ht="17" spans="1:9">
      <c r="A27" s="3" t="s">
        <v>9463</v>
      </c>
      <c r="B27" s="4">
        <v>117</v>
      </c>
      <c r="C27" s="5">
        <f t="shared" si="0"/>
        <v>0.942</v>
      </c>
      <c r="G27" s="3" t="s">
        <v>9463</v>
      </c>
      <c r="H27" s="4">
        <v>22</v>
      </c>
      <c r="I27" s="5">
        <f t="shared" si="1"/>
        <v>0.765</v>
      </c>
    </row>
    <row r="28" ht="17" spans="1:9">
      <c r="A28" s="3" t="s">
        <v>9464</v>
      </c>
      <c r="B28" s="4">
        <v>112</v>
      </c>
      <c r="C28" s="5">
        <f t="shared" si="0"/>
        <v>0.94</v>
      </c>
      <c r="G28" s="3" t="s">
        <v>9464</v>
      </c>
      <c r="H28" s="4">
        <v>11</v>
      </c>
      <c r="I28" s="5">
        <f t="shared" si="1"/>
        <v>0.603</v>
      </c>
    </row>
    <row r="29" ht="17" spans="1:9">
      <c r="A29" s="3" t="s">
        <v>9465</v>
      </c>
      <c r="B29" s="4">
        <v>95</v>
      </c>
      <c r="C29" s="5">
        <f t="shared" si="0"/>
        <v>0.938</v>
      </c>
      <c r="G29" s="3" t="s">
        <v>9465</v>
      </c>
      <c r="H29" s="4">
        <v>74</v>
      </c>
      <c r="I29" s="5">
        <f t="shared" si="1"/>
        <v>0.904</v>
      </c>
    </row>
    <row r="30" ht="17" spans="1:9">
      <c r="A30" s="3" t="s">
        <v>9466</v>
      </c>
      <c r="B30" s="4">
        <v>94</v>
      </c>
      <c r="C30" s="5">
        <f t="shared" si="0"/>
        <v>0.935</v>
      </c>
      <c r="G30" s="3" t="s">
        <v>9466</v>
      </c>
      <c r="H30" s="4">
        <v>16</v>
      </c>
      <c r="I30" s="5">
        <f t="shared" si="1"/>
        <v>0.69</v>
      </c>
    </row>
    <row r="31" ht="17" spans="1:9">
      <c r="A31" s="3" t="s">
        <v>9467</v>
      </c>
      <c r="B31" s="4">
        <v>93</v>
      </c>
      <c r="C31" s="5">
        <f t="shared" si="0"/>
        <v>0.933</v>
      </c>
      <c r="G31" s="3" t="s">
        <v>9467</v>
      </c>
      <c r="H31" s="4">
        <v>82</v>
      </c>
      <c r="I31" s="5">
        <f t="shared" si="1"/>
        <v>0.909</v>
      </c>
    </row>
    <row r="32" ht="17" spans="1:9">
      <c r="A32" s="3" t="s">
        <v>9468</v>
      </c>
      <c r="B32" s="4">
        <v>91</v>
      </c>
      <c r="C32" s="5">
        <f t="shared" si="0"/>
        <v>0.931</v>
      </c>
      <c r="G32" s="3" t="s">
        <v>9468</v>
      </c>
      <c r="H32" s="4">
        <v>16</v>
      </c>
      <c r="I32" s="5">
        <f t="shared" si="1"/>
        <v>0.69</v>
      </c>
    </row>
    <row r="33" ht="17" spans="1:9">
      <c r="A33" s="3" t="s">
        <v>9469</v>
      </c>
      <c r="B33" s="4">
        <v>90</v>
      </c>
      <c r="C33" s="5">
        <f t="shared" si="0"/>
        <v>0.929</v>
      </c>
      <c r="G33" s="3" t="s">
        <v>9469</v>
      </c>
      <c r="H33" s="4">
        <v>15</v>
      </c>
      <c r="I33" s="5">
        <f t="shared" si="1"/>
        <v>0.683</v>
      </c>
    </row>
    <row r="34" ht="17" spans="1:9">
      <c r="A34" s="3" t="s">
        <v>9470</v>
      </c>
      <c r="B34" s="4">
        <v>89</v>
      </c>
      <c r="C34" s="5">
        <f t="shared" si="0"/>
        <v>0.924</v>
      </c>
      <c r="G34" s="3" t="s">
        <v>9470</v>
      </c>
      <c r="H34" s="4">
        <v>25</v>
      </c>
      <c r="I34" s="5">
        <f t="shared" si="1"/>
        <v>0.783</v>
      </c>
    </row>
    <row r="35" ht="17" spans="1:9">
      <c r="A35" s="3" t="s">
        <v>9471</v>
      </c>
      <c r="B35" s="4">
        <v>89</v>
      </c>
      <c r="C35" s="5">
        <f t="shared" si="0"/>
        <v>0.924</v>
      </c>
      <c r="G35" s="3" t="s">
        <v>9471</v>
      </c>
      <c r="H35" s="4">
        <v>116</v>
      </c>
      <c r="I35" s="5">
        <f t="shared" si="1"/>
        <v>0.942</v>
      </c>
    </row>
    <row r="36" ht="17" spans="1:9">
      <c r="A36" s="3" t="s">
        <v>9472</v>
      </c>
      <c r="B36" s="4">
        <v>87</v>
      </c>
      <c r="C36" s="5">
        <f t="shared" si="0"/>
        <v>0.922</v>
      </c>
      <c r="G36" s="3" t="s">
        <v>9472</v>
      </c>
      <c r="H36" s="4">
        <v>20</v>
      </c>
      <c r="I36" s="5">
        <f t="shared" si="1"/>
        <v>0.745</v>
      </c>
    </row>
    <row r="37" ht="17" spans="1:9">
      <c r="A37" s="3" t="s">
        <v>9473</v>
      </c>
      <c r="B37" s="4">
        <v>85</v>
      </c>
      <c r="C37" s="5">
        <f t="shared" si="0"/>
        <v>0.92</v>
      </c>
      <c r="G37" s="3" t="s">
        <v>9473</v>
      </c>
      <c r="H37" s="4">
        <v>218</v>
      </c>
      <c r="I37" s="5">
        <f t="shared" si="1"/>
        <v>0.966</v>
      </c>
    </row>
    <row r="38" ht="17" spans="1:9">
      <c r="A38" s="3" t="s">
        <v>9474</v>
      </c>
      <c r="B38" s="4">
        <v>81</v>
      </c>
      <c r="C38" s="5">
        <f t="shared" si="0"/>
        <v>0.918</v>
      </c>
      <c r="G38" s="3" t="s">
        <v>9474</v>
      </c>
      <c r="H38" s="4">
        <v>21</v>
      </c>
      <c r="I38" s="5">
        <f t="shared" si="1"/>
        <v>0.758</v>
      </c>
    </row>
    <row r="39" ht="17" spans="1:9">
      <c r="A39" s="3" t="s">
        <v>9475</v>
      </c>
      <c r="B39" s="4">
        <v>77</v>
      </c>
      <c r="C39" s="5">
        <f t="shared" si="0"/>
        <v>0.916</v>
      </c>
      <c r="G39" s="3" t="s">
        <v>9475</v>
      </c>
      <c r="H39" s="4">
        <v>102</v>
      </c>
      <c r="I39" s="5">
        <f t="shared" si="1"/>
        <v>0.933</v>
      </c>
    </row>
    <row r="40" ht="17" spans="1:9">
      <c r="A40" s="3" t="s">
        <v>9476</v>
      </c>
      <c r="B40" s="4">
        <v>76</v>
      </c>
      <c r="C40" s="5">
        <f t="shared" si="0"/>
        <v>0.913</v>
      </c>
      <c r="G40" s="3" t="s">
        <v>9476</v>
      </c>
      <c r="H40" s="4">
        <v>34</v>
      </c>
      <c r="I40" s="5">
        <f t="shared" si="1"/>
        <v>0.825</v>
      </c>
    </row>
    <row r="41" ht="17" spans="1:9">
      <c r="A41" s="3" t="s">
        <v>9477</v>
      </c>
      <c r="B41" s="4">
        <v>75</v>
      </c>
      <c r="C41" s="5">
        <f t="shared" si="0"/>
        <v>0.911</v>
      </c>
      <c r="G41" s="3" t="s">
        <v>9477</v>
      </c>
      <c r="H41" s="4">
        <v>124</v>
      </c>
      <c r="I41" s="5">
        <f t="shared" si="1"/>
        <v>0.949</v>
      </c>
    </row>
    <row r="42" ht="17" spans="1:9">
      <c r="A42" s="3" t="s">
        <v>9478</v>
      </c>
      <c r="B42" s="4">
        <v>74</v>
      </c>
      <c r="C42" s="5">
        <f t="shared" si="0"/>
        <v>0.907</v>
      </c>
      <c r="G42" s="3" t="s">
        <v>9478</v>
      </c>
      <c r="H42" s="4">
        <v>31</v>
      </c>
      <c r="I42" s="5">
        <f t="shared" si="1"/>
        <v>0.811</v>
      </c>
    </row>
    <row r="43" ht="17" spans="1:9">
      <c r="A43" s="3" t="s">
        <v>9479</v>
      </c>
      <c r="B43" s="4">
        <v>74</v>
      </c>
      <c r="C43" s="5">
        <f t="shared" si="0"/>
        <v>0.907</v>
      </c>
      <c r="G43" s="3" t="s">
        <v>9479</v>
      </c>
      <c r="H43" s="4">
        <v>427</v>
      </c>
      <c r="I43" s="5">
        <f t="shared" si="1"/>
        <v>0.982</v>
      </c>
    </row>
    <row r="44" ht="17" spans="1:9">
      <c r="A44" s="3" t="s">
        <v>9480</v>
      </c>
      <c r="B44" s="4">
        <v>69</v>
      </c>
      <c r="C44" s="5">
        <f t="shared" si="0"/>
        <v>0.905</v>
      </c>
      <c r="G44" s="3" t="s">
        <v>9480</v>
      </c>
      <c r="H44" s="4">
        <v>20</v>
      </c>
      <c r="I44" s="5">
        <f t="shared" si="1"/>
        <v>0.745</v>
      </c>
    </row>
    <row r="45" ht="17" spans="1:9">
      <c r="A45" s="3" t="s">
        <v>9481</v>
      </c>
      <c r="B45" s="4">
        <v>66</v>
      </c>
      <c r="C45" s="5">
        <f t="shared" si="0"/>
        <v>0.9</v>
      </c>
      <c r="G45" s="3" t="s">
        <v>9481</v>
      </c>
      <c r="H45" s="4">
        <v>58</v>
      </c>
      <c r="I45" s="5">
        <f t="shared" si="1"/>
        <v>0.887</v>
      </c>
    </row>
    <row r="46" ht="17" spans="1:9">
      <c r="A46" s="3" t="s">
        <v>9482</v>
      </c>
      <c r="B46" s="4">
        <v>66</v>
      </c>
      <c r="C46" s="5">
        <f t="shared" si="0"/>
        <v>0.9</v>
      </c>
      <c r="G46" s="3" t="s">
        <v>9482</v>
      </c>
      <c r="H46" s="4">
        <v>11</v>
      </c>
      <c r="I46" s="5">
        <f t="shared" si="1"/>
        <v>0.603</v>
      </c>
    </row>
    <row r="47" ht="17" spans="1:9">
      <c r="A47" s="3" t="s">
        <v>9483</v>
      </c>
      <c r="B47" s="4">
        <v>65</v>
      </c>
      <c r="C47" s="5">
        <f t="shared" si="0"/>
        <v>0.896</v>
      </c>
      <c r="G47" s="3" t="s">
        <v>9483</v>
      </c>
      <c r="H47" s="4">
        <v>18</v>
      </c>
      <c r="I47" s="5">
        <f t="shared" si="1"/>
        <v>0.727</v>
      </c>
    </row>
    <row r="48" ht="17" spans="1:9">
      <c r="A48" s="3" t="s">
        <v>9484</v>
      </c>
      <c r="B48" s="4">
        <v>65</v>
      </c>
      <c r="C48" s="5">
        <f t="shared" si="0"/>
        <v>0.896</v>
      </c>
      <c r="G48" s="3" t="s">
        <v>9484</v>
      </c>
      <c r="H48" s="4">
        <v>35</v>
      </c>
      <c r="I48" s="5">
        <f t="shared" si="1"/>
        <v>0.829</v>
      </c>
    </row>
    <row r="49" ht="17" spans="1:9">
      <c r="A49" s="3" t="s">
        <v>9485</v>
      </c>
      <c r="B49" s="4">
        <v>64</v>
      </c>
      <c r="C49" s="5">
        <f t="shared" si="0"/>
        <v>0.894</v>
      </c>
      <c r="G49" s="3" t="s">
        <v>9485</v>
      </c>
      <c r="H49" s="4">
        <v>223</v>
      </c>
      <c r="I49" s="5">
        <f t="shared" si="1"/>
        <v>0.969</v>
      </c>
    </row>
    <row r="50" ht="17" spans="1:9">
      <c r="A50" s="3" t="s">
        <v>9486</v>
      </c>
      <c r="B50" s="4">
        <v>63</v>
      </c>
      <c r="C50" s="5">
        <f t="shared" si="0"/>
        <v>0.891</v>
      </c>
      <c r="G50" s="3" t="s">
        <v>9486</v>
      </c>
      <c r="H50" s="4">
        <v>37</v>
      </c>
      <c r="I50" s="5">
        <f t="shared" si="1"/>
        <v>0.838</v>
      </c>
    </row>
    <row r="51" ht="17" spans="1:9">
      <c r="A51" s="3" t="s">
        <v>9487</v>
      </c>
      <c r="B51" s="4">
        <v>62</v>
      </c>
      <c r="C51" s="5">
        <f t="shared" si="0"/>
        <v>0.887</v>
      </c>
      <c r="G51" s="3" t="s">
        <v>9487</v>
      </c>
      <c r="H51" s="4">
        <v>94</v>
      </c>
      <c r="I51" s="5">
        <f t="shared" si="1"/>
        <v>0.926</v>
      </c>
    </row>
    <row r="52" ht="17" spans="1:9">
      <c r="A52" s="3" t="s">
        <v>9488</v>
      </c>
      <c r="B52" s="4">
        <v>62</v>
      </c>
      <c r="C52" s="5">
        <f t="shared" si="0"/>
        <v>0.887</v>
      </c>
      <c r="G52" s="3" t="s">
        <v>9488</v>
      </c>
      <c r="H52" s="4">
        <v>49</v>
      </c>
      <c r="I52" s="5">
        <f t="shared" si="1"/>
        <v>0.88</v>
      </c>
    </row>
    <row r="53" ht="17" spans="1:9">
      <c r="A53" s="3" t="s">
        <v>9489</v>
      </c>
      <c r="B53" s="4">
        <v>61</v>
      </c>
      <c r="C53" s="5">
        <f t="shared" si="0"/>
        <v>0.885</v>
      </c>
      <c r="G53" s="3" t="s">
        <v>9489</v>
      </c>
      <c r="H53" s="4">
        <v>16</v>
      </c>
      <c r="I53" s="5">
        <f t="shared" si="1"/>
        <v>0.69</v>
      </c>
    </row>
    <row r="54" ht="17" spans="1:9">
      <c r="A54" s="3" t="s">
        <v>9490</v>
      </c>
      <c r="B54" s="4">
        <v>60</v>
      </c>
      <c r="C54" s="5">
        <f t="shared" si="0"/>
        <v>0.883</v>
      </c>
      <c r="G54" s="3" t="s">
        <v>9490</v>
      </c>
      <c r="H54" s="4">
        <v>16</v>
      </c>
      <c r="I54" s="5">
        <f t="shared" si="1"/>
        <v>0.69</v>
      </c>
    </row>
    <row r="55" ht="17" spans="1:9">
      <c r="A55" s="3" t="s">
        <v>9491</v>
      </c>
      <c r="B55" s="4">
        <v>58</v>
      </c>
      <c r="C55" s="5">
        <f t="shared" si="0"/>
        <v>0.88</v>
      </c>
      <c r="G55" s="3" t="s">
        <v>9491</v>
      </c>
      <c r="H55" s="4">
        <v>137</v>
      </c>
      <c r="I55" s="5">
        <f t="shared" si="1"/>
        <v>0.953</v>
      </c>
    </row>
    <row r="56" ht="17" spans="1:9">
      <c r="A56" s="3" t="s">
        <v>9492</v>
      </c>
      <c r="B56" s="4">
        <v>56</v>
      </c>
      <c r="C56" s="5">
        <f t="shared" si="0"/>
        <v>0.876</v>
      </c>
      <c r="G56" s="3" t="s">
        <v>9492</v>
      </c>
      <c r="H56" s="4">
        <v>20</v>
      </c>
      <c r="I56" s="5">
        <f t="shared" si="1"/>
        <v>0.745</v>
      </c>
    </row>
    <row r="57" ht="17" spans="1:9">
      <c r="A57" s="3" t="s">
        <v>9493</v>
      </c>
      <c r="B57" s="4">
        <v>56</v>
      </c>
      <c r="C57" s="5">
        <f t="shared" si="0"/>
        <v>0.876</v>
      </c>
      <c r="G57" s="3" t="s">
        <v>9494</v>
      </c>
      <c r="H57" s="4">
        <v>40</v>
      </c>
      <c r="I57" s="5">
        <f t="shared" si="1"/>
        <v>0.858</v>
      </c>
    </row>
    <row r="58" ht="17" spans="1:9">
      <c r="A58" s="3" t="s">
        <v>9494</v>
      </c>
      <c r="B58" s="4">
        <v>54</v>
      </c>
      <c r="C58" s="5">
        <f t="shared" si="0"/>
        <v>0.874</v>
      </c>
      <c r="G58" s="3" t="s">
        <v>9495</v>
      </c>
      <c r="H58" s="4">
        <v>21</v>
      </c>
      <c r="I58" s="5">
        <f t="shared" si="1"/>
        <v>0.758</v>
      </c>
    </row>
    <row r="59" ht="17" spans="1:9">
      <c r="A59" s="3" t="s">
        <v>9495</v>
      </c>
      <c r="B59" s="4">
        <v>53</v>
      </c>
      <c r="C59" s="5">
        <f t="shared" si="0"/>
        <v>0.869</v>
      </c>
      <c r="G59" s="3" t="s">
        <v>9496</v>
      </c>
      <c r="H59" s="4">
        <v>31</v>
      </c>
      <c r="I59" s="5">
        <f t="shared" si="1"/>
        <v>0.811</v>
      </c>
    </row>
    <row r="60" ht="17" spans="1:9">
      <c r="A60" s="3" t="s">
        <v>9496</v>
      </c>
      <c r="B60" s="4">
        <v>53</v>
      </c>
      <c r="C60" s="5">
        <f t="shared" si="0"/>
        <v>0.869</v>
      </c>
      <c r="G60" s="3" t="s">
        <v>9497</v>
      </c>
      <c r="H60" s="4">
        <v>83</v>
      </c>
      <c r="I60" s="5">
        <f t="shared" si="1"/>
        <v>0.911</v>
      </c>
    </row>
    <row r="61" ht="17" spans="1:9">
      <c r="A61" s="3" t="s">
        <v>9497</v>
      </c>
      <c r="B61" s="4">
        <v>52</v>
      </c>
      <c r="C61" s="5">
        <f t="shared" si="0"/>
        <v>0.867</v>
      </c>
      <c r="G61" s="3" t="s">
        <v>9498</v>
      </c>
      <c r="H61" s="4">
        <v>41</v>
      </c>
      <c r="I61" s="5">
        <f t="shared" si="1"/>
        <v>0.86</v>
      </c>
    </row>
    <row r="62" ht="17" spans="1:9">
      <c r="A62" s="3" t="s">
        <v>9498</v>
      </c>
      <c r="B62" s="4">
        <v>51</v>
      </c>
      <c r="C62" s="5">
        <f t="shared" si="0"/>
        <v>0.863</v>
      </c>
      <c r="G62" s="3" t="s">
        <v>9499</v>
      </c>
      <c r="H62" s="4">
        <v>29</v>
      </c>
      <c r="I62" s="5">
        <f t="shared" si="1"/>
        <v>0.796</v>
      </c>
    </row>
    <row r="63" ht="17" spans="1:9">
      <c r="A63" s="3" t="s">
        <v>9499</v>
      </c>
      <c r="B63" s="4">
        <v>51</v>
      </c>
      <c r="C63" s="5">
        <f t="shared" si="0"/>
        <v>0.863</v>
      </c>
      <c r="G63" s="3" t="s">
        <v>9500</v>
      </c>
      <c r="H63" s="4">
        <v>297</v>
      </c>
      <c r="I63" s="5">
        <f t="shared" si="1"/>
        <v>0.977</v>
      </c>
    </row>
    <row r="64" ht="17" spans="1:9">
      <c r="A64" s="3" t="s">
        <v>9500</v>
      </c>
      <c r="B64" s="4">
        <v>50</v>
      </c>
      <c r="C64" s="5">
        <f t="shared" si="0"/>
        <v>0.858</v>
      </c>
      <c r="G64" s="3" t="s">
        <v>9501</v>
      </c>
      <c r="H64" s="4">
        <v>41</v>
      </c>
      <c r="I64" s="5">
        <f t="shared" si="1"/>
        <v>0.86</v>
      </c>
    </row>
    <row r="65" ht="17" spans="1:9">
      <c r="A65" s="3" t="s">
        <v>9501</v>
      </c>
      <c r="B65" s="4">
        <v>50</v>
      </c>
      <c r="C65" s="5">
        <f t="shared" si="0"/>
        <v>0.858</v>
      </c>
      <c r="G65" s="3" t="s">
        <v>9502</v>
      </c>
      <c r="H65" s="4">
        <v>33</v>
      </c>
      <c r="I65" s="5">
        <f t="shared" si="1"/>
        <v>0.818</v>
      </c>
    </row>
    <row r="66" ht="17" spans="1:9">
      <c r="A66" s="3" t="s">
        <v>9502</v>
      </c>
      <c r="B66" s="4">
        <v>49</v>
      </c>
      <c r="C66" s="5">
        <f t="shared" si="0"/>
        <v>0.856</v>
      </c>
      <c r="G66" s="3" t="s">
        <v>9503</v>
      </c>
      <c r="H66" s="4">
        <v>17</v>
      </c>
      <c r="I66" s="5">
        <f t="shared" si="1"/>
        <v>0.707</v>
      </c>
    </row>
    <row r="67" ht="17" spans="1:9">
      <c r="A67" s="3" t="s">
        <v>9503</v>
      </c>
      <c r="B67" s="4">
        <v>48</v>
      </c>
      <c r="C67" s="5">
        <f t="shared" ref="C67:C130" si="2">_xlfn.PERCENTRANK.EXC(B$2:B$453,B67)</f>
        <v>0.852</v>
      </c>
      <c r="G67" s="3" t="s">
        <v>9504</v>
      </c>
      <c r="H67" s="4">
        <v>43</v>
      </c>
      <c r="I67" s="5">
        <f t="shared" ref="I67:I130" si="3">_xlfn.PERCENTRANK.EXC(H$2:H$452,H67)</f>
        <v>0.867</v>
      </c>
    </row>
    <row r="68" ht="17" spans="1:9">
      <c r="A68" s="3" t="s">
        <v>9504</v>
      </c>
      <c r="B68" s="4">
        <v>48</v>
      </c>
      <c r="C68" s="5">
        <f t="shared" si="2"/>
        <v>0.852</v>
      </c>
      <c r="G68" s="3" t="s">
        <v>9505</v>
      </c>
      <c r="H68" s="4">
        <v>8</v>
      </c>
      <c r="I68" s="5">
        <f t="shared" si="3"/>
        <v>0.526</v>
      </c>
    </row>
    <row r="69" ht="17" spans="1:9">
      <c r="A69" s="3" t="s">
        <v>9505</v>
      </c>
      <c r="B69" s="4">
        <v>47</v>
      </c>
      <c r="C69" s="5">
        <f t="shared" si="2"/>
        <v>0.847</v>
      </c>
      <c r="G69" s="3" t="s">
        <v>9506</v>
      </c>
      <c r="H69" s="4">
        <v>62</v>
      </c>
      <c r="I69" s="5">
        <f t="shared" si="3"/>
        <v>0.893</v>
      </c>
    </row>
    <row r="70" ht="17" spans="1:9">
      <c r="A70" s="3" t="s">
        <v>9506</v>
      </c>
      <c r="B70" s="4">
        <v>47</v>
      </c>
      <c r="C70" s="5">
        <f t="shared" si="2"/>
        <v>0.847</v>
      </c>
      <c r="G70" s="3" t="s">
        <v>9507</v>
      </c>
      <c r="H70" s="4">
        <v>30</v>
      </c>
      <c r="I70" s="5">
        <f t="shared" si="3"/>
        <v>0.805</v>
      </c>
    </row>
    <row r="71" ht="17" spans="1:9">
      <c r="A71" s="3" t="s">
        <v>9507</v>
      </c>
      <c r="B71" s="4">
        <v>45</v>
      </c>
      <c r="C71" s="5">
        <f t="shared" si="2"/>
        <v>0.845</v>
      </c>
      <c r="G71" s="3" t="s">
        <v>9508</v>
      </c>
      <c r="H71" s="4">
        <v>38</v>
      </c>
      <c r="I71" s="5">
        <f t="shared" si="3"/>
        <v>0.845</v>
      </c>
    </row>
    <row r="72" ht="17" spans="1:9">
      <c r="A72" s="3" t="s">
        <v>9509</v>
      </c>
      <c r="B72" s="4">
        <v>44</v>
      </c>
      <c r="C72" s="5">
        <f t="shared" si="2"/>
        <v>0.841</v>
      </c>
      <c r="G72" s="3" t="s">
        <v>9510</v>
      </c>
      <c r="H72" s="4">
        <v>23</v>
      </c>
      <c r="I72" s="5">
        <f t="shared" si="3"/>
        <v>0.776</v>
      </c>
    </row>
    <row r="73" ht="17" spans="1:9">
      <c r="A73" s="3" t="s">
        <v>9508</v>
      </c>
      <c r="B73" s="4">
        <v>44</v>
      </c>
      <c r="C73" s="5">
        <f t="shared" si="2"/>
        <v>0.841</v>
      </c>
      <c r="G73" s="3" t="s">
        <v>9511</v>
      </c>
      <c r="H73" s="4">
        <v>29</v>
      </c>
      <c r="I73" s="5">
        <f t="shared" si="3"/>
        <v>0.796</v>
      </c>
    </row>
    <row r="74" ht="17" spans="1:9">
      <c r="A74" s="3" t="s">
        <v>9510</v>
      </c>
      <c r="B74" s="4">
        <v>43</v>
      </c>
      <c r="C74" s="5">
        <f t="shared" si="2"/>
        <v>0.836</v>
      </c>
      <c r="G74" s="3" t="s">
        <v>9512</v>
      </c>
      <c r="H74" s="4">
        <v>10</v>
      </c>
      <c r="I74" s="5">
        <f t="shared" si="3"/>
        <v>0.586</v>
      </c>
    </row>
    <row r="75" ht="17" spans="1:9">
      <c r="A75" s="3" t="s">
        <v>9511</v>
      </c>
      <c r="B75" s="4">
        <v>43</v>
      </c>
      <c r="C75" s="5">
        <f t="shared" si="2"/>
        <v>0.836</v>
      </c>
      <c r="G75" s="3" t="s">
        <v>9513</v>
      </c>
      <c r="H75" s="4">
        <v>83</v>
      </c>
      <c r="I75" s="5">
        <f t="shared" si="3"/>
        <v>0.911</v>
      </c>
    </row>
    <row r="76" ht="17" spans="1:9">
      <c r="A76" s="3" t="s">
        <v>9512</v>
      </c>
      <c r="B76" s="4">
        <v>42</v>
      </c>
      <c r="C76" s="5">
        <f t="shared" si="2"/>
        <v>0.834</v>
      </c>
      <c r="G76" s="3" t="s">
        <v>9514</v>
      </c>
      <c r="H76" s="4">
        <v>25</v>
      </c>
      <c r="I76" s="5">
        <f t="shared" si="3"/>
        <v>0.783</v>
      </c>
    </row>
    <row r="77" ht="17" spans="1:9">
      <c r="A77" s="3" t="s">
        <v>9513</v>
      </c>
      <c r="B77" s="4">
        <v>40</v>
      </c>
      <c r="C77" s="5">
        <f t="shared" si="2"/>
        <v>0.83</v>
      </c>
      <c r="G77" s="3" t="s">
        <v>9515</v>
      </c>
      <c r="H77" s="4">
        <v>102</v>
      </c>
      <c r="I77" s="5">
        <f t="shared" si="3"/>
        <v>0.933</v>
      </c>
    </row>
    <row r="78" ht="17" spans="1:9">
      <c r="A78" s="3" t="s">
        <v>9514</v>
      </c>
      <c r="B78" s="4">
        <v>40</v>
      </c>
      <c r="C78" s="5">
        <f t="shared" si="2"/>
        <v>0.83</v>
      </c>
      <c r="G78" s="3" t="s">
        <v>9516</v>
      </c>
      <c r="H78" s="4">
        <v>71</v>
      </c>
      <c r="I78" s="5">
        <f t="shared" si="3"/>
        <v>0.902</v>
      </c>
    </row>
    <row r="79" ht="17" spans="1:9">
      <c r="A79" s="3" t="s">
        <v>9515</v>
      </c>
      <c r="B79" s="4">
        <v>38</v>
      </c>
      <c r="C79" s="5">
        <f t="shared" si="2"/>
        <v>0.827</v>
      </c>
      <c r="G79" s="3" t="s">
        <v>9517</v>
      </c>
      <c r="H79" s="4">
        <v>4</v>
      </c>
      <c r="I79" s="5">
        <f t="shared" si="3"/>
        <v>0.261</v>
      </c>
    </row>
    <row r="80" ht="17" spans="1:9">
      <c r="A80" s="3" t="s">
        <v>9516</v>
      </c>
      <c r="B80" s="4">
        <v>37</v>
      </c>
      <c r="C80" s="5">
        <f t="shared" si="2"/>
        <v>0.825</v>
      </c>
      <c r="G80" s="3" t="s">
        <v>9518</v>
      </c>
      <c r="H80" s="4">
        <v>16</v>
      </c>
      <c r="I80" s="5">
        <f t="shared" si="3"/>
        <v>0.69</v>
      </c>
    </row>
    <row r="81" ht="17" spans="1:9">
      <c r="A81" s="3" t="s">
        <v>9517</v>
      </c>
      <c r="B81" s="4">
        <v>36</v>
      </c>
      <c r="C81" s="5">
        <f t="shared" si="2"/>
        <v>0.823</v>
      </c>
      <c r="G81" s="3" t="s">
        <v>9519</v>
      </c>
      <c r="H81" s="4">
        <v>39</v>
      </c>
      <c r="I81" s="5">
        <f t="shared" si="3"/>
        <v>0.853</v>
      </c>
    </row>
    <row r="82" ht="17" spans="1:9">
      <c r="A82" s="3" t="s">
        <v>9518</v>
      </c>
      <c r="B82" s="4">
        <v>35</v>
      </c>
      <c r="C82" s="5">
        <f t="shared" si="2"/>
        <v>0.816</v>
      </c>
      <c r="G82" s="3" t="s">
        <v>9520</v>
      </c>
      <c r="H82" s="4">
        <v>99</v>
      </c>
      <c r="I82" s="5">
        <f t="shared" si="3"/>
        <v>0.931</v>
      </c>
    </row>
    <row r="83" ht="17" spans="1:9">
      <c r="A83" s="3" t="s">
        <v>9519</v>
      </c>
      <c r="B83" s="4">
        <v>35</v>
      </c>
      <c r="C83" s="5">
        <f t="shared" si="2"/>
        <v>0.816</v>
      </c>
      <c r="G83" s="3" t="s">
        <v>9521</v>
      </c>
      <c r="H83" s="4">
        <v>37</v>
      </c>
      <c r="I83" s="5">
        <f t="shared" si="3"/>
        <v>0.838</v>
      </c>
    </row>
    <row r="84" ht="17" spans="1:9">
      <c r="A84" s="3" t="s">
        <v>9520</v>
      </c>
      <c r="B84" s="4">
        <v>35</v>
      </c>
      <c r="C84" s="5">
        <f t="shared" si="2"/>
        <v>0.816</v>
      </c>
      <c r="G84" s="3" t="s">
        <v>9522</v>
      </c>
      <c r="H84" s="4">
        <v>46</v>
      </c>
      <c r="I84" s="5">
        <f t="shared" si="3"/>
        <v>0.876</v>
      </c>
    </row>
    <row r="85" ht="17" spans="1:9">
      <c r="A85" s="3" t="s">
        <v>9521</v>
      </c>
      <c r="B85" s="4">
        <v>34</v>
      </c>
      <c r="C85" s="5">
        <f t="shared" si="2"/>
        <v>0.812</v>
      </c>
      <c r="G85" s="3" t="s">
        <v>9523</v>
      </c>
      <c r="H85" s="4">
        <v>37</v>
      </c>
      <c r="I85" s="5">
        <f t="shared" si="3"/>
        <v>0.838</v>
      </c>
    </row>
    <row r="86" ht="17" spans="1:9">
      <c r="A86" s="3" t="s">
        <v>9522</v>
      </c>
      <c r="B86" s="4">
        <v>34</v>
      </c>
      <c r="C86" s="5">
        <f t="shared" si="2"/>
        <v>0.812</v>
      </c>
      <c r="G86" s="3" t="s">
        <v>9524</v>
      </c>
      <c r="H86" s="4">
        <v>19</v>
      </c>
      <c r="I86" s="5">
        <f t="shared" si="3"/>
        <v>0.734</v>
      </c>
    </row>
    <row r="87" ht="17" spans="1:9">
      <c r="A87" s="3" t="s">
        <v>9523</v>
      </c>
      <c r="B87" s="4">
        <v>33</v>
      </c>
      <c r="C87" s="5">
        <f t="shared" si="2"/>
        <v>0.805</v>
      </c>
      <c r="G87" s="3" t="s">
        <v>9525</v>
      </c>
      <c r="H87" s="4">
        <v>22</v>
      </c>
      <c r="I87" s="5">
        <f t="shared" si="3"/>
        <v>0.765</v>
      </c>
    </row>
    <row r="88" ht="17" spans="1:9">
      <c r="A88" s="3" t="s">
        <v>9526</v>
      </c>
      <c r="B88" s="4">
        <v>33</v>
      </c>
      <c r="C88" s="5">
        <f t="shared" si="2"/>
        <v>0.805</v>
      </c>
      <c r="G88" s="3" t="s">
        <v>9527</v>
      </c>
      <c r="H88" s="4">
        <v>14</v>
      </c>
      <c r="I88" s="5">
        <f t="shared" si="3"/>
        <v>0.661</v>
      </c>
    </row>
    <row r="89" ht="17" spans="1:9">
      <c r="A89" s="3" t="s">
        <v>9524</v>
      </c>
      <c r="B89" s="4">
        <v>33</v>
      </c>
      <c r="C89" s="5">
        <f t="shared" si="2"/>
        <v>0.805</v>
      </c>
      <c r="G89" s="3" t="s">
        <v>9528</v>
      </c>
      <c r="H89" s="4">
        <v>38</v>
      </c>
      <c r="I89" s="5">
        <f t="shared" si="3"/>
        <v>0.845</v>
      </c>
    </row>
    <row r="90" ht="17" spans="1:9">
      <c r="A90" s="3" t="s">
        <v>9525</v>
      </c>
      <c r="B90" s="4">
        <v>32</v>
      </c>
      <c r="C90" s="5">
        <f t="shared" si="2"/>
        <v>0.801</v>
      </c>
      <c r="G90" s="3" t="s">
        <v>9529</v>
      </c>
      <c r="H90" s="4">
        <v>33</v>
      </c>
      <c r="I90" s="5">
        <f t="shared" si="3"/>
        <v>0.818</v>
      </c>
    </row>
    <row r="91" ht="17" spans="1:9">
      <c r="A91" s="3" t="s">
        <v>9527</v>
      </c>
      <c r="B91" s="4">
        <v>32</v>
      </c>
      <c r="C91" s="5">
        <f t="shared" si="2"/>
        <v>0.801</v>
      </c>
      <c r="G91" s="3" t="s">
        <v>9530</v>
      </c>
      <c r="H91" s="4">
        <v>28</v>
      </c>
      <c r="I91" s="5">
        <f t="shared" si="3"/>
        <v>0.794</v>
      </c>
    </row>
    <row r="92" ht="17" spans="1:9">
      <c r="A92" s="3" t="s">
        <v>9528</v>
      </c>
      <c r="B92" s="4">
        <v>30</v>
      </c>
      <c r="C92" s="5">
        <f t="shared" si="2"/>
        <v>0.796</v>
      </c>
      <c r="G92" s="3" t="s">
        <v>9531</v>
      </c>
      <c r="H92" s="4">
        <v>45</v>
      </c>
      <c r="I92" s="5">
        <f t="shared" si="3"/>
        <v>0.873</v>
      </c>
    </row>
    <row r="93" ht="17" spans="1:9">
      <c r="A93" s="3" t="s">
        <v>9529</v>
      </c>
      <c r="B93" s="4">
        <v>30</v>
      </c>
      <c r="C93" s="5">
        <f t="shared" si="2"/>
        <v>0.796</v>
      </c>
      <c r="G93" s="3" t="s">
        <v>9532</v>
      </c>
      <c r="H93" s="4">
        <v>30</v>
      </c>
      <c r="I93" s="5">
        <f t="shared" si="3"/>
        <v>0.805</v>
      </c>
    </row>
    <row r="94" ht="17" spans="1:9">
      <c r="A94" s="3" t="s">
        <v>9530</v>
      </c>
      <c r="B94" s="4">
        <v>29</v>
      </c>
      <c r="C94" s="5">
        <f t="shared" si="2"/>
        <v>0.792</v>
      </c>
      <c r="G94" s="3" t="s">
        <v>9533</v>
      </c>
      <c r="H94" s="4">
        <v>3</v>
      </c>
      <c r="I94" s="5">
        <f t="shared" si="3"/>
        <v>0.15</v>
      </c>
    </row>
    <row r="95" ht="17" spans="1:9">
      <c r="A95" s="3" t="s">
        <v>9531</v>
      </c>
      <c r="B95" s="4">
        <v>29</v>
      </c>
      <c r="C95" s="5">
        <f t="shared" si="2"/>
        <v>0.792</v>
      </c>
      <c r="G95" s="3" t="s">
        <v>9534</v>
      </c>
      <c r="H95" s="4">
        <v>11</v>
      </c>
      <c r="I95" s="5">
        <f t="shared" si="3"/>
        <v>0.603</v>
      </c>
    </row>
    <row r="96" ht="17" spans="1:9">
      <c r="A96" s="3" t="s">
        <v>9532</v>
      </c>
      <c r="B96" s="4">
        <v>28</v>
      </c>
      <c r="C96" s="5">
        <f t="shared" si="2"/>
        <v>0.79</v>
      </c>
      <c r="G96" s="3" t="s">
        <v>9535</v>
      </c>
      <c r="H96" s="4">
        <v>22</v>
      </c>
      <c r="I96" s="5">
        <f t="shared" si="3"/>
        <v>0.765</v>
      </c>
    </row>
    <row r="97" ht="17" spans="1:9">
      <c r="A97" s="3" t="s">
        <v>9533</v>
      </c>
      <c r="B97" s="4">
        <v>27</v>
      </c>
      <c r="C97" s="5">
        <f t="shared" si="2"/>
        <v>0.781</v>
      </c>
      <c r="G97" s="3" t="s">
        <v>9536</v>
      </c>
      <c r="H97" s="4">
        <v>15</v>
      </c>
      <c r="I97" s="5">
        <f t="shared" si="3"/>
        <v>0.683</v>
      </c>
    </row>
    <row r="98" ht="17" spans="1:9">
      <c r="A98" s="3" t="s">
        <v>9534</v>
      </c>
      <c r="B98" s="4">
        <v>27</v>
      </c>
      <c r="C98" s="5">
        <f t="shared" si="2"/>
        <v>0.781</v>
      </c>
      <c r="G98" s="3" t="s">
        <v>9537</v>
      </c>
      <c r="H98" s="4">
        <v>11</v>
      </c>
      <c r="I98" s="5">
        <f t="shared" si="3"/>
        <v>0.603</v>
      </c>
    </row>
    <row r="99" ht="17" spans="1:9">
      <c r="A99" s="3" t="s">
        <v>9535</v>
      </c>
      <c r="B99" s="4">
        <v>27</v>
      </c>
      <c r="C99" s="5">
        <f t="shared" si="2"/>
        <v>0.781</v>
      </c>
      <c r="G99" s="3" t="s">
        <v>9538</v>
      </c>
      <c r="H99" s="4">
        <v>22</v>
      </c>
      <c r="I99" s="5">
        <f t="shared" si="3"/>
        <v>0.765</v>
      </c>
    </row>
    <row r="100" ht="17" spans="1:9">
      <c r="A100" s="3" t="s">
        <v>9536</v>
      </c>
      <c r="B100" s="4">
        <v>27</v>
      </c>
      <c r="C100" s="5">
        <f t="shared" si="2"/>
        <v>0.781</v>
      </c>
      <c r="G100" s="3" t="s">
        <v>9539</v>
      </c>
      <c r="H100" s="4">
        <v>22</v>
      </c>
      <c r="I100" s="5">
        <f t="shared" si="3"/>
        <v>0.765</v>
      </c>
    </row>
    <row r="101" ht="17" spans="1:9">
      <c r="A101" s="3" t="s">
        <v>9537</v>
      </c>
      <c r="B101" s="4">
        <v>26</v>
      </c>
      <c r="C101" s="5">
        <f t="shared" si="2"/>
        <v>0.77</v>
      </c>
      <c r="G101" s="3" t="s">
        <v>9540</v>
      </c>
      <c r="H101" s="4">
        <v>24</v>
      </c>
      <c r="I101" s="5">
        <f t="shared" si="3"/>
        <v>0.778</v>
      </c>
    </row>
    <row r="102" ht="17" spans="1:9">
      <c r="A102" s="3" t="s">
        <v>9538</v>
      </c>
      <c r="B102" s="4">
        <v>26</v>
      </c>
      <c r="C102" s="5">
        <f t="shared" si="2"/>
        <v>0.77</v>
      </c>
      <c r="G102" s="3" t="s">
        <v>9541</v>
      </c>
      <c r="H102" s="4">
        <v>9</v>
      </c>
      <c r="I102" s="5">
        <f t="shared" si="3"/>
        <v>0.557</v>
      </c>
    </row>
    <row r="103" ht="17" spans="1:9">
      <c r="A103" s="3" t="s">
        <v>9539</v>
      </c>
      <c r="B103" s="4">
        <v>26</v>
      </c>
      <c r="C103" s="5">
        <f t="shared" si="2"/>
        <v>0.77</v>
      </c>
      <c r="G103" s="3" t="s">
        <v>9542</v>
      </c>
      <c r="H103" s="4">
        <v>3</v>
      </c>
      <c r="I103" s="5">
        <f t="shared" si="3"/>
        <v>0.15</v>
      </c>
    </row>
    <row r="104" ht="17" spans="1:9">
      <c r="A104" s="3" t="s">
        <v>9540</v>
      </c>
      <c r="B104" s="4">
        <v>26</v>
      </c>
      <c r="C104" s="5">
        <f t="shared" si="2"/>
        <v>0.77</v>
      </c>
      <c r="G104" s="3" t="s">
        <v>9543</v>
      </c>
      <c r="H104" s="4">
        <v>21</v>
      </c>
      <c r="I104" s="5">
        <f t="shared" si="3"/>
        <v>0.758</v>
      </c>
    </row>
    <row r="105" ht="17" spans="1:9">
      <c r="A105" s="3" t="s">
        <v>9541</v>
      </c>
      <c r="B105" s="4">
        <v>26</v>
      </c>
      <c r="C105" s="5">
        <f t="shared" si="2"/>
        <v>0.77</v>
      </c>
      <c r="G105" s="3" t="s">
        <v>9544</v>
      </c>
      <c r="H105" s="4">
        <v>4</v>
      </c>
      <c r="I105" s="5">
        <f t="shared" si="3"/>
        <v>0.261</v>
      </c>
    </row>
    <row r="106" ht="17" spans="1:9">
      <c r="A106" s="3" t="s">
        <v>9542</v>
      </c>
      <c r="B106" s="4">
        <v>24</v>
      </c>
      <c r="C106" s="5">
        <f t="shared" si="2"/>
        <v>0.768</v>
      </c>
      <c r="G106" s="3" t="s">
        <v>9545</v>
      </c>
      <c r="H106" s="4">
        <v>2</v>
      </c>
      <c r="I106" s="5">
        <f t="shared" si="3"/>
        <v>0.002</v>
      </c>
    </row>
    <row r="107" ht="17" spans="1:9">
      <c r="A107" s="3" t="s">
        <v>9543</v>
      </c>
      <c r="B107" s="4">
        <v>23</v>
      </c>
      <c r="C107" s="5">
        <f t="shared" si="2"/>
        <v>0.763</v>
      </c>
      <c r="G107" s="3" t="s">
        <v>9546</v>
      </c>
      <c r="H107" s="4">
        <v>113</v>
      </c>
      <c r="I107" s="5">
        <f t="shared" si="3"/>
        <v>0.94</v>
      </c>
    </row>
    <row r="108" ht="17" spans="1:9">
      <c r="A108" s="3" t="s">
        <v>9547</v>
      </c>
      <c r="B108" s="4">
        <v>23</v>
      </c>
      <c r="C108" s="5">
        <f t="shared" si="2"/>
        <v>0.763</v>
      </c>
      <c r="G108" s="3" t="s">
        <v>9548</v>
      </c>
      <c r="H108" s="4">
        <v>91</v>
      </c>
      <c r="I108" s="5">
        <f t="shared" si="3"/>
        <v>0.922</v>
      </c>
    </row>
    <row r="109" ht="17" spans="1:9">
      <c r="A109" s="3" t="s">
        <v>9544</v>
      </c>
      <c r="B109" s="4">
        <v>22</v>
      </c>
      <c r="C109" s="5">
        <f t="shared" si="2"/>
        <v>0.741</v>
      </c>
      <c r="G109" s="3" t="s">
        <v>9549</v>
      </c>
      <c r="H109" s="4">
        <v>14</v>
      </c>
      <c r="I109" s="5">
        <f t="shared" si="3"/>
        <v>0.661</v>
      </c>
    </row>
    <row r="110" ht="17" spans="1:9">
      <c r="A110" s="3" t="s">
        <v>9545</v>
      </c>
      <c r="B110" s="4">
        <v>22</v>
      </c>
      <c r="C110" s="5">
        <f t="shared" si="2"/>
        <v>0.741</v>
      </c>
      <c r="G110" s="3" t="s">
        <v>9550</v>
      </c>
      <c r="H110" s="4">
        <v>14</v>
      </c>
      <c r="I110" s="5">
        <f t="shared" si="3"/>
        <v>0.661</v>
      </c>
    </row>
    <row r="111" ht="17" spans="1:9">
      <c r="A111" s="3" t="s">
        <v>9546</v>
      </c>
      <c r="B111" s="4">
        <v>22</v>
      </c>
      <c r="C111" s="5">
        <f t="shared" si="2"/>
        <v>0.741</v>
      </c>
      <c r="G111" s="3" t="s">
        <v>9551</v>
      </c>
      <c r="H111" s="4">
        <v>2</v>
      </c>
      <c r="I111" s="5">
        <f t="shared" si="3"/>
        <v>0.002</v>
      </c>
    </row>
    <row r="112" ht="17" spans="1:9">
      <c r="A112" s="3" t="s">
        <v>9548</v>
      </c>
      <c r="B112" s="4">
        <v>22</v>
      </c>
      <c r="C112" s="5">
        <f t="shared" si="2"/>
        <v>0.741</v>
      </c>
      <c r="G112" s="3" t="s">
        <v>9552</v>
      </c>
      <c r="H112" s="4">
        <v>13</v>
      </c>
      <c r="I112" s="5">
        <f t="shared" si="3"/>
        <v>0.65</v>
      </c>
    </row>
    <row r="113" ht="17" spans="1:9">
      <c r="A113" s="3" t="s">
        <v>9549</v>
      </c>
      <c r="B113" s="4">
        <v>22</v>
      </c>
      <c r="C113" s="5">
        <f t="shared" si="2"/>
        <v>0.741</v>
      </c>
      <c r="G113" s="3" t="s">
        <v>9553</v>
      </c>
      <c r="H113" s="4">
        <v>149</v>
      </c>
      <c r="I113" s="5">
        <f t="shared" si="3"/>
        <v>0.957</v>
      </c>
    </row>
    <row r="114" ht="17" spans="1:9">
      <c r="A114" s="3" t="s">
        <v>9550</v>
      </c>
      <c r="B114" s="4">
        <v>22</v>
      </c>
      <c r="C114" s="5">
        <f t="shared" si="2"/>
        <v>0.741</v>
      </c>
      <c r="G114" s="3" t="s">
        <v>9554</v>
      </c>
      <c r="H114" s="4">
        <v>60</v>
      </c>
      <c r="I114" s="5">
        <f t="shared" si="3"/>
        <v>0.889</v>
      </c>
    </row>
    <row r="115" ht="17" spans="1:9">
      <c r="A115" s="3" t="s">
        <v>9551</v>
      </c>
      <c r="B115" s="4">
        <v>22</v>
      </c>
      <c r="C115" s="5">
        <f t="shared" si="2"/>
        <v>0.741</v>
      </c>
      <c r="G115" s="3" t="s">
        <v>9555</v>
      </c>
      <c r="H115" s="4">
        <v>7</v>
      </c>
      <c r="I115" s="5">
        <f t="shared" si="3"/>
        <v>0.48</v>
      </c>
    </row>
    <row r="116" ht="17" spans="1:9">
      <c r="A116" s="3" t="s">
        <v>9552</v>
      </c>
      <c r="B116" s="4">
        <v>22</v>
      </c>
      <c r="C116" s="5">
        <f t="shared" si="2"/>
        <v>0.741</v>
      </c>
      <c r="G116" s="3" t="s">
        <v>9556</v>
      </c>
      <c r="H116" s="4">
        <v>6</v>
      </c>
      <c r="I116" s="5">
        <f t="shared" si="3"/>
        <v>0.429</v>
      </c>
    </row>
    <row r="117" ht="17" spans="1:9">
      <c r="A117" s="3" t="s">
        <v>9553</v>
      </c>
      <c r="B117" s="4">
        <v>22</v>
      </c>
      <c r="C117" s="5">
        <f t="shared" si="2"/>
        <v>0.741</v>
      </c>
      <c r="G117" s="3" t="s">
        <v>9557</v>
      </c>
      <c r="H117" s="4">
        <v>3</v>
      </c>
      <c r="I117" s="5">
        <f t="shared" si="3"/>
        <v>0.15</v>
      </c>
    </row>
    <row r="118" ht="17" spans="1:9">
      <c r="A118" s="3" t="s">
        <v>9554</v>
      </c>
      <c r="B118" s="4">
        <v>22</v>
      </c>
      <c r="C118" s="5">
        <f t="shared" si="2"/>
        <v>0.741</v>
      </c>
      <c r="G118" s="3" t="s">
        <v>9558</v>
      </c>
      <c r="H118" s="4">
        <v>25</v>
      </c>
      <c r="I118" s="5">
        <f t="shared" si="3"/>
        <v>0.783</v>
      </c>
    </row>
    <row r="119" ht="17" spans="1:9">
      <c r="A119" s="3" t="s">
        <v>9555</v>
      </c>
      <c r="B119" s="4">
        <v>21</v>
      </c>
      <c r="C119" s="5">
        <f t="shared" si="2"/>
        <v>0.737</v>
      </c>
      <c r="G119" s="3" t="s">
        <v>9559</v>
      </c>
      <c r="H119" s="4">
        <v>3</v>
      </c>
      <c r="I119" s="5">
        <f t="shared" si="3"/>
        <v>0.15</v>
      </c>
    </row>
    <row r="120" ht="17" spans="1:9">
      <c r="A120" s="3" t="s">
        <v>9556</v>
      </c>
      <c r="B120" s="4">
        <v>21</v>
      </c>
      <c r="C120" s="5">
        <f t="shared" si="2"/>
        <v>0.737</v>
      </c>
      <c r="G120" s="3" t="s">
        <v>9560</v>
      </c>
      <c r="H120" s="4">
        <v>20</v>
      </c>
      <c r="I120" s="5">
        <f t="shared" si="3"/>
        <v>0.745</v>
      </c>
    </row>
    <row r="121" ht="17" spans="1:9">
      <c r="A121" s="3" t="s">
        <v>9557</v>
      </c>
      <c r="B121" s="4">
        <v>20</v>
      </c>
      <c r="C121" s="5">
        <f t="shared" si="2"/>
        <v>0.721</v>
      </c>
      <c r="G121" s="3" t="s">
        <v>9561</v>
      </c>
      <c r="H121" s="4">
        <v>14</v>
      </c>
      <c r="I121" s="5">
        <f t="shared" si="3"/>
        <v>0.661</v>
      </c>
    </row>
    <row r="122" ht="17" spans="1:9">
      <c r="A122" s="3" t="s">
        <v>9558</v>
      </c>
      <c r="B122" s="4">
        <v>20</v>
      </c>
      <c r="C122" s="5">
        <f t="shared" si="2"/>
        <v>0.721</v>
      </c>
      <c r="G122" s="3" t="s">
        <v>9562</v>
      </c>
      <c r="H122" s="4">
        <v>10</v>
      </c>
      <c r="I122" s="5">
        <f t="shared" si="3"/>
        <v>0.586</v>
      </c>
    </row>
    <row r="123" ht="17" spans="1:9">
      <c r="A123" s="3" t="s">
        <v>9563</v>
      </c>
      <c r="B123" s="4">
        <v>20</v>
      </c>
      <c r="C123" s="5">
        <f t="shared" si="2"/>
        <v>0.721</v>
      </c>
      <c r="G123" s="3" t="s">
        <v>9564</v>
      </c>
      <c r="H123" s="4">
        <v>19</v>
      </c>
      <c r="I123" s="5">
        <f t="shared" si="3"/>
        <v>0.734</v>
      </c>
    </row>
    <row r="124" ht="17" spans="1:9">
      <c r="A124" s="3" t="s">
        <v>9559</v>
      </c>
      <c r="B124" s="4">
        <v>20</v>
      </c>
      <c r="C124" s="5">
        <f t="shared" si="2"/>
        <v>0.721</v>
      </c>
      <c r="G124" s="3" t="s">
        <v>9565</v>
      </c>
      <c r="H124" s="4">
        <v>17</v>
      </c>
      <c r="I124" s="5">
        <f t="shared" si="3"/>
        <v>0.707</v>
      </c>
    </row>
    <row r="125" ht="17" spans="1:9">
      <c r="A125" s="3" t="s">
        <v>9560</v>
      </c>
      <c r="B125" s="4">
        <v>20</v>
      </c>
      <c r="C125" s="5">
        <f t="shared" si="2"/>
        <v>0.721</v>
      </c>
      <c r="G125" s="3" t="s">
        <v>9566</v>
      </c>
      <c r="H125" s="4">
        <v>78</v>
      </c>
      <c r="I125" s="5">
        <f t="shared" si="3"/>
        <v>0.907</v>
      </c>
    </row>
    <row r="126" ht="17" spans="1:9">
      <c r="A126" s="3" t="s">
        <v>9561</v>
      </c>
      <c r="B126" s="4">
        <v>20</v>
      </c>
      <c r="C126" s="5">
        <f t="shared" si="2"/>
        <v>0.721</v>
      </c>
      <c r="G126" s="3" t="s">
        <v>9567</v>
      </c>
      <c r="H126" s="4">
        <v>3</v>
      </c>
      <c r="I126" s="5">
        <f t="shared" si="3"/>
        <v>0.15</v>
      </c>
    </row>
    <row r="127" ht="17" spans="1:9">
      <c r="A127" s="3" t="s">
        <v>9562</v>
      </c>
      <c r="B127" s="4">
        <v>20</v>
      </c>
      <c r="C127" s="5">
        <f t="shared" si="2"/>
        <v>0.721</v>
      </c>
      <c r="G127" s="3" t="s">
        <v>9568</v>
      </c>
      <c r="H127" s="4">
        <v>29</v>
      </c>
      <c r="I127" s="5">
        <f t="shared" si="3"/>
        <v>0.796</v>
      </c>
    </row>
    <row r="128" ht="17" spans="1:9">
      <c r="A128" s="3" t="s">
        <v>9564</v>
      </c>
      <c r="B128" s="4">
        <v>19</v>
      </c>
      <c r="C128" s="5">
        <f t="shared" si="2"/>
        <v>0.713</v>
      </c>
      <c r="G128" s="3" t="s">
        <v>9569</v>
      </c>
      <c r="H128" s="4">
        <v>147</v>
      </c>
      <c r="I128" s="5">
        <f t="shared" si="3"/>
        <v>0.955</v>
      </c>
    </row>
    <row r="129" ht="17" spans="1:9">
      <c r="A129" s="3" t="s">
        <v>9565</v>
      </c>
      <c r="B129" s="4">
        <v>19</v>
      </c>
      <c r="C129" s="5">
        <f t="shared" si="2"/>
        <v>0.713</v>
      </c>
      <c r="G129" s="3" t="s">
        <v>9570</v>
      </c>
      <c r="H129" s="4">
        <v>3</v>
      </c>
      <c r="I129" s="5">
        <f t="shared" si="3"/>
        <v>0.15</v>
      </c>
    </row>
    <row r="130" ht="17" spans="1:9">
      <c r="A130" s="3" t="s">
        <v>9566</v>
      </c>
      <c r="B130" s="4">
        <v>19</v>
      </c>
      <c r="C130" s="5">
        <f t="shared" si="2"/>
        <v>0.713</v>
      </c>
      <c r="G130" s="3" t="s">
        <v>9571</v>
      </c>
      <c r="H130" s="4">
        <v>34</v>
      </c>
      <c r="I130" s="5">
        <f t="shared" si="3"/>
        <v>0.825</v>
      </c>
    </row>
    <row r="131" ht="17" spans="1:9">
      <c r="A131" s="3" t="s">
        <v>9567</v>
      </c>
      <c r="B131" s="4">
        <v>19</v>
      </c>
      <c r="C131" s="5">
        <f t="shared" ref="C131:C194" si="4">_xlfn.PERCENTRANK.EXC(B$2:B$453,B131)</f>
        <v>0.713</v>
      </c>
      <c r="G131" s="3" t="s">
        <v>9572</v>
      </c>
      <c r="H131" s="4">
        <v>20</v>
      </c>
      <c r="I131" s="5">
        <f t="shared" ref="I131:I194" si="5">_xlfn.PERCENTRANK.EXC(H$2:H$452,H131)</f>
        <v>0.745</v>
      </c>
    </row>
    <row r="132" ht="17" spans="1:9">
      <c r="A132" s="3" t="s">
        <v>9568</v>
      </c>
      <c r="B132" s="4">
        <v>18</v>
      </c>
      <c r="C132" s="5">
        <f t="shared" si="4"/>
        <v>0.701</v>
      </c>
      <c r="G132" s="3" t="s">
        <v>9573</v>
      </c>
      <c r="H132" s="4">
        <v>8</v>
      </c>
      <c r="I132" s="5">
        <f t="shared" si="5"/>
        <v>0.526</v>
      </c>
    </row>
    <row r="133" ht="17" spans="1:9">
      <c r="A133" s="3" t="s">
        <v>9569</v>
      </c>
      <c r="B133" s="4">
        <v>18</v>
      </c>
      <c r="C133" s="5">
        <f t="shared" si="4"/>
        <v>0.701</v>
      </c>
      <c r="G133" s="3" t="s">
        <v>9574</v>
      </c>
      <c r="H133" s="4">
        <v>5</v>
      </c>
      <c r="I133" s="5">
        <f t="shared" si="5"/>
        <v>0.362</v>
      </c>
    </row>
    <row r="134" ht="17" spans="1:9">
      <c r="A134" s="3" t="s">
        <v>9570</v>
      </c>
      <c r="B134" s="4">
        <v>18</v>
      </c>
      <c r="C134" s="5">
        <f t="shared" si="4"/>
        <v>0.701</v>
      </c>
      <c r="G134" s="3" t="s">
        <v>9575</v>
      </c>
      <c r="H134" s="4">
        <v>3</v>
      </c>
      <c r="I134" s="5">
        <f t="shared" si="5"/>
        <v>0.15</v>
      </c>
    </row>
    <row r="135" ht="17" spans="1:9">
      <c r="A135" s="3" t="s">
        <v>9576</v>
      </c>
      <c r="B135" s="4">
        <v>18</v>
      </c>
      <c r="C135" s="5">
        <f t="shared" si="4"/>
        <v>0.701</v>
      </c>
      <c r="G135" s="3" t="s">
        <v>9577</v>
      </c>
      <c r="H135" s="4">
        <v>6</v>
      </c>
      <c r="I135" s="5">
        <f t="shared" si="5"/>
        <v>0.429</v>
      </c>
    </row>
    <row r="136" ht="17" spans="1:9">
      <c r="A136" s="3" t="s">
        <v>9571</v>
      </c>
      <c r="B136" s="4">
        <v>18</v>
      </c>
      <c r="C136" s="5">
        <f t="shared" si="4"/>
        <v>0.701</v>
      </c>
      <c r="G136" s="3" t="s">
        <v>9578</v>
      </c>
      <c r="H136" s="4">
        <v>44</v>
      </c>
      <c r="I136" s="5">
        <f t="shared" si="5"/>
        <v>0.871</v>
      </c>
    </row>
    <row r="137" ht="17" spans="1:9">
      <c r="A137" s="3" t="s">
        <v>9572</v>
      </c>
      <c r="B137" s="4">
        <v>17</v>
      </c>
      <c r="C137" s="5">
        <f t="shared" si="4"/>
        <v>0.684</v>
      </c>
      <c r="G137" s="3" t="s">
        <v>9579</v>
      </c>
      <c r="H137" s="4">
        <v>5</v>
      </c>
      <c r="I137" s="5">
        <f t="shared" si="5"/>
        <v>0.362</v>
      </c>
    </row>
    <row r="138" ht="17" spans="1:9">
      <c r="A138" s="3" t="s">
        <v>9573</v>
      </c>
      <c r="B138" s="4">
        <v>17</v>
      </c>
      <c r="C138" s="5">
        <f t="shared" si="4"/>
        <v>0.684</v>
      </c>
      <c r="G138" s="3" t="s">
        <v>9580</v>
      </c>
      <c r="H138" s="4">
        <v>14</v>
      </c>
      <c r="I138" s="5">
        <f t="shared" si="5"/>
        <v>0.661</v>
      </c>
    </row>
    <row r="139" ht="17" spans="1:9">
      <c r="A139" s="3" t="s">
        <v>9574</v>
      </c>
      <c r="B139" s="4">
        <v>17</v>
      </c>
      <c r="C139" s="5">
        <f t="shared" si="4"/>
        <v>0.684</v>
      </c>
      <c r="G139" s="3" t="s">
        <v>9581</v>
      </c>
      <c r="H139" s="4">
        <v>2</v>
      </c>
      <c r="I139" s="5">
        <f t="shared" si="5"/>
        <v>0.002</v>
      </c>
    </row>
    <row r="140" ht="17" spans="1:9">
      <c r="A140" s="3" t="s">
        <v>9575</v>
      </c>
      <c r="B140" s="4">
        <v>17</v>
      </c>
      <c r="C140" s="5">
        <f t="shared" si="4"/>
        <v>0.684</v>
      </c>
      <c r="G140" s="3" t="s">
        <v>9582</v>
      </c>
      <c r="H140" s="4">
        <v>38</v>
      </c>
      <c r="I140" s="5">
        <f t="shared" si="5"/>
        <v>0.845</v>
      </c>
    </row>
    <row r="141" ht="17" spans="1:9">
      <c r="A141" s="3" t="s">
        <v>9577</v>
      </c>
      <c r="B141" s="4">
        <v>17</v>
      </c>
      <c r="C141" s="5">
        <f t="shared" si="4"/>
        <v>0.684</v>
      </c>
      <c r="G141" s="3" t="s">
        <v>9583</v>
      </c>
      <c r="H141" s="4">
        <v>51</v>
      </c>
      <c r="I141" s="5">
        <f t="shared" si="5"/>
        <v>0.884</v>
      </c>
    </row>
    <row r="142" ht="17" spans="1:9">
      <c r="A142" s="3" t="s">
        <v>9584</v>
      </c>
      <c r="B142" s="4">
        <v>17</v>
      </c>
      <c r="C142" s="5">
        <f t="shared" si="4"/>
        <v>0.684</v>
      </c>
      <c r="G142" s="3" t="s">
        <v>9585</v>
      </c>
      <c r="H142" s="4">
        <v>86</v>
      </c>
      <c r="I142" s="5">
        <f t="shared" si="5"/>
        <v>0.915</v>
      </c>
    </row>
    <row r="143" ht="17" spans="1:9">
      <c r="A143" s="3" t="s">
        <v>9578</v>
      </c>
      <c r="B143" s="4">
        <v>17</v>
      </c>
      <c r="C143" s="5">
        <f t="shared" si="4"/>
        <v>0.684</v>
      </c>
      <c r="G143" s="3" t="s">
        <v>9586</v>
      </c>
      <c r="H143" s="4">
        <v>5</v>
      </c>
      <c r="I143" s="5">
        <f t="shared" si="5"/>
        <v>0.362</v>
      </c>
    </row>
    <row r="144" ht="17" spans="1:9">
      <c r="A144" s="3" t="s">
        <v>9579</v>
      </c>
      <c r="B144" s="4">
        <v>17</v>
      </c>
      <c r="C144" s="5">
        <f t="shared" si="4"/>
        <v>0.684</v>
      </c>
      <c r="G144" s="3" t="s">
        <v>9587</v>
      </c>
      <c r="H144" s="4">
        <v>17</v>
      </c>
      <c r="I144" s="5">
        <f t="shared" si="5"/>
        <v>0.707</v>
      </c>
    </row>
    <row r="145" ht="17" spans="1:9">
      <c r="A145" s="3" t="s">
        <v>9580</v>
      </c>
      <c r="B145" s="4">
        <v>16</v>
      </c>
      <c r="C145" s="5">
        <f t="shared" si="4"/>
        <v>0.675</v>
      </c>
      <c r="G145" s="3" t="s">
        <v>9588</v>
      </c>
      <c r="H145" s="4">
        <v>8</v>
      </c>
      <c r="I145" s="5">
        <f t="shared" si="5"/>
        <v>0.526</v>
      </c>
    </row>
    <row r="146" ht="17" spans="1:9">
      <c r="A146" s="3" t="s">
        <v>9581</v>
      </c>
      <c r="B146" s="4">
        <v>16</v>
      </c>
      <c r="C146" s="5">
        <f t="shared" si="4"/>
        <v>0.675</v>
      </c>
      <c r="G146" s="3" t="s">
        <v>9589</v>
      </c>
      <c r="H146" s="4">
        <v>2</v>
      </c>
      <c r="I146" s="5">
        <f t="shared" si="5"/>
        <v>0.002</v>
      </c>
    </row>
    <row r="147" ht="17" spans="1:9">
      <c r="A147" s="3" t="s">
        <v>9590</v>
      </c>
      <c r="B147" s="4">
        <v>16</v>
      </c>
      <c r="C147" s="5">
        <f t="shared" si="4"/>
        <v>0.675</v>
      </c>
      <c r="G147" s="3" t="s">
        <v>9591</v>
      </c>
      <c r="H147" s="4">
        <v>4</v>
      </c>
      <c r="I147" s="5">
        <f t="shared" si="5"/>
        <v>0.261</v>
      </c>
    </row>
    <row r="148" ht="17" spans="1:9">
      <c r="A148" s="3" t="s">
        <v>9582</v>
      </c>
      <c r="B148" s="4">
        <v>16</v>
      </c>
      <c r="C148" s="5">
        <f t="shared" si="4"/>
        <v>0.675</v>
      </c>
      <c r="G148" s="3" t="s">
        <v>9592</v>
      </c>
      <c r="H148" s="4">
        <v>7</v>
      </c>
      <c r="I148" s="5">
        <f t="shared" si="5"/>
        <v>0.48</v>
      </c>
    </row>
    <row r="149" ht="17" spans="1:9">
      <c r="A149" s="3" t="s">
        <v>9583</v>
      </c>
      <c r="B149" s="4">
        <v>15</v>
      </c>
      <c r="C149" s="5">
        <f t="shared" si="4"/>
        <v>0.664</v>
      </c>
      <c r="G149" s="3" t="s">
        <v>9593</v>
      </c>
      <c r="H149" s="4">
        <v>7</v>
      </c>
      <c r="I149" s="5">
        <f t="shared" si="5"/>
        <v>0.48</v>
      </c>
    </row>
    <row r="150" ht="17" spans="1:9">
      <c r="A150" s="3" t="s">
        <v>9585</v>
      </c>
      <c r="B150" s="4">
        <v>15</v>
      </c>
      <c r="C150" s="5">
        <f t="shared" si="4"/>
        <v>0.664</v>
      </c>
      <c r="G150" s="3" t="s">
        <v>9594</v>
      </c>
      <c r="H150" s="4">
        <v>10</v>
      </c>
      <c r="I150" s="5">
        <f t="shared" si="5"/>
        <v>0.586</v>
      </c>
    </row>
    <row r="151" ht="17" spans="1:9">
      <c r="A151" s="3" t="s">
        <v>9586</v>
      </c>
      <c r="B151" s="4">
        <v>15</v>
      </c>
      <c r="C151" s="5">
        <f t="shared" si="4"/>
        <v>0.664</v>
      </c>
      <c r="G151" s="3" t="s">
        <v>9595</v>
      </c>
      <c r="H151" s="4">
        <v>5</v>
      </c>
      <c r="I151" s="5">
        <f t="shared" si="5"/>
        <v>0.362</v>
      </c>
    </row>
    <row r="152" ht="17" spans="1:9">
      <c r="A152" s="3" t="s">
        <v>9587</v>
      </c>
      <c r="B152" s="4">
        <v>15</v>
      </c>
      <c r="C152" s="5">
        <f t="shared" si="4"/>
        <v>0.664</v>
      </c>
      <c r="G152" s="3" t="s">
        <v>9596</v>
      </c>
      <c r="H152" s="4">
        <v>5</v>
      </c>
      <c r="I152" s="5">
        <f t="shared" si="5"/>
        <v>0.362</v>
      </c>
    </row>
    <row r="153" ht="17" spans="1:9">
      <c r="A153" s="3" t="s">
        <v>9588</v>
      </c>
      <c r="B153" s="4">
        <v>15</v>
      </c>
      <c r="C153" s="5">
        <f t="shared" si="4"/>
        <v>0.664</v>
      </c>
      <c r="G153" s="3" t="s">
        <v>9597</v>
      </c>
      <c r="H153" s="4">
        <v>2</v>
      </c>
      <c r="I153" s="5">
        <f t="shared" si="5"/>
        <v>0.002</v>
      </c>
    </row>
    <row r="154" ht="17" spans="1:9">
      <c r="A154" s="3" t="s">
        <v>9589</v>
      </c>
      <c r="B154" s="4">
        <v>14</v>
      </c>
      <c r="C154" s="5">
        <f t="shared" si="4"/>
        <v>0.637</v>
      </c>
      <c r="G154" s="3" t="s">
        <v>9598</v>
      </c>
      <c r="H154" s="4">
        <v>3</v>
      </c>
      <c r="I154" s="5">
        <f t="shared" si="5"/>
        <v>0.15</v>
      </c>
    </row>
    <row r="155" ht="17" spans="1:9">
      <c r="A155" s="3" t="s">
        <v>9591</v>
      </c>
      <c r="B155" s="4">
        <v>14</v>
      </c>
      <c r="C155" s="5">
        <f t="shared" si="4"/>
        <v>0.637</v>
      </c>
      <c r="G155" s="3" t="s">
        <v>9599</v>
      </c>
      <c r="H155" s="4">
        <v>7</v>
      </c>
      <c r="I155" s="5">
        <f t="shared" si="5"/>
        <v>0.48</v>
      </c>
    </row>
    <row r="156" ht="17" spans="1:9">
      <c r="A156" s="3" t="s">
        <v>9600</v>
      </c>
      <c r="B156" s="4">
        <v>14</v>
      </c>
      <c r="C156" s="5">
        <f t="shared" si="4"/>
        <v>0.637</v>
      </c>
      <c r="G156" s="3" t="s">
        <v>9601</v>
      </c>
      <c r="H156" s="4">
        <v>14</v>
      </c>
      <c r="I156" s="5">
        <f t="shared" si="5"/>
        <v>0.661</v>
      </c>
    </row>
    <row r="157" ht="17" spans="1:9">
      <c r="A157" s="3" t="s">
        <v>9592</v>
      </c>
      <c r="B157" s="4">
        <v>14</v>
      </c>
      <c r="C157" s="5">
        <f t="shared" si="4"/>
        <v>0.637</v>
      </c>
      <c r="G157" s="3" t="s">
        <v>9602</v>
      </c>
      <c r="H157" s="4">
        <v>9</v>
      </c>
      <c r="I157" s="5">
        <f t="shared" si="5"/>
        <v>0.557</v>
      </c>
    </row>
    <row r="158" ht="17" spans="1:9">
      <c r="A158" s="3" t="s">
        <v>9603</v>
      </c>
      <c r="B158" s="4">
        <v>14</v>
      </c>
      <c r="C158" s="5">
        <f t="shared" si="4"/>
        <v>0.637</v>
      </c>
      <c r="G158" s="3" t="s">
        <v>9604</v>
      </c>
      <c r="H158" s="4">
        <v>6</v>
      </c>
      <c r="I158" s="5">
        <f t="shared" si="5"/>
        <v>0.429</v>
      </c>
    </row>
    <row r="159" ht="17" spans="1:9">
      <c r="A159" s="3" t="s">
        <v>9593</v>
      </c>
      <c r="B159" s="4">
        <v>14</v>
      </c>
      <c r="C159" s="5">
        <f t="shared" si="4"/>
        <v>0.637</v>
      </c>
      <c r="G159" s="3" t="s">
        <v>9605</v>
      </c>
      <c r="H159" s="4">
        <v>32</v>
      </c>
      <c r="I159" s="5">
        <f t="shared" si="5"/>
        <v>0.816</v>
      </c>
    </row>
    <row r="160" ht="17" spans="1:9">
      <c r="A160" s="3" t="s">
        <v>9606</v>
      </c>
      <c r="B160" s="4">
        <v>14</v>
      </c>
      <c r="C160" s="5">
        <f t="shared" si="4"/>
        <v>0.637</v>
      </c>
      <c r="G160" s="3" t="s">
        <v>9607</v>
      </c>
      <c r="H160" s="4">
        <v>2</v>
      </c>
      <c r="I160" s="5">
        <f t="shared" si="5"/>
        <v>0.002</v>
      </c>
    </row>
    <row r="161" ht="17" spans="1:9">
      <c r="A161" s="3" t="s">
        <v>9608</v>
      </c>
      <c r="B161" s="4">
        <v>14</v>
      </c>
      <c r="C161" s="5">
        <f t="shared" si="4"/>
        <v>0.637</v>
      </c>
      <c r="G161" s="3" t="s">
        <v>9609</v>
      </c>
      <c r="H161" s="4">
        <v>5</v>
      </c>
      <c r="I161" s="5">
        <f t="shared" si="5"/>
        <v>0.362</v>
      </c>
    </row>
    <row r="162" ht="17" spans="1:9">
      <c r="A162" s="3" t="s">
        <v>9594</v>
      </c>
      <c r="B162" s="4">
        <v>14</v>
      </c>
      <c r="C162" s="5">
        <f t="shared" si="4"/>
        <v>0.637</v>
      </c>
      <c r="G162" s="3" t="s">
        <v>9610</v>
      </c>
      <c r="H162" s="4">
        <v>9</v>
      </c>
      <c r="I162" s="5">
        <f t="shared" si="5"/>
        <v>0.557</v>
      </c>
    </row>
    <row r="163" ht="17" spans="1:9">
      <c r="A163" s="3" t="s">
        <v>9595</v>
      </c>
      <c r="B163" s="4">
        <v>14</v>
      </c>
      <c r="C163" s="5">
        <f t="shared" si="4"/>
        <v>0.637</v>
      </c>
      <c r="G163" s="3" t="s">
        <v>9611</v>
      </c>
      <c r="H163" s="4">
        <v>17</v>
      </c>
      <c r="I163" s="5">
        <f t="shared" si="5"/>
        <v>0.707</v>
      </c>
    </row>
    <row r="164" ht="17" spans="1:9">
      <c r="A164" s="3" t="s">
        <v>9596</v>
      </c>
      <c r="B164" s="4">
        <v>14</v>
      </c>
      <c r="C164" s="5">
        <f t="shared" si="4"/>
        <v>0.637</v>
      </c>
      <c r="G164" s="3" t="s">
        <v>9612</v>
      </c>
      <c r="H164" s="4">
        <v>11</v>
      </c>
      <c r="I164" s="5">
        <f t="shared" si="5"/>
        <v>0.603</v>
      </c>
    </row>
    <row r="165" ht="17" spans="1:9">
      <c r="A165" s="3" t="s">
        <v>9597</v>
      </c>
      <c r="B165" s="4">
        <v>14</v>
      </c>
      <c r="C165" s="5">
        <f t="shared" si="4"/>
        <v>0.637</v>
      </c>
      <c r="G165" s="3" t="s">
        <v>9613</v>
      </c>
      <c r="H165" s="4">
        <v>10</v>
      </c>
      <c r="I165" s="5">
        <f t="shared" si="5"/>
        <v>0.586</v>
      </c>
    </row>
    <row r="166" ht="17" spans="1:9">
      <c r="A166" s="3" t="s">
        <v>9598</v>
      </c>
      <c r="B166" s="4">
        <v>13</v>
      </c>
      <c r="C166" s="5">
        <f t="shared" si="4"/>
        <v>0.626</v>
      </c>
      <c r="G166" s="3" t="s">
        <v>9614</v>
      </c>
      <c r="H166" s="4">
        <v>8</v>
      </c>
      <c r="I166" s="5">
        <f t="shared" si="5"/>
        <v>0.526</v>
      </c>
    </row>
    <row r="167" ht="17" spans="1:9">
      <c r="A167" s="3" t="s">
        <v>9599</v>
      </c>
      <c r="B167" s="4">
        <v>13</v>
      </c>
      <c r="C167" s="5">
        <f t="shared" si="4"/>
        <v>0.626</v>
      </c>
      <c r="G167" s="3" t="s">
        <v>9615</v>
      </c>
      <c r="H167" s="4">
        <v>17</v>
      </c>
      <c r="I167" s="5">
        <f t="shared" si="5"/>
        <v>0.707</v>
      </c>
    </row>
    <row r="168" ht="17" spans="1:9">
      <c r="A168" s="3" t="s">
        <v>9601</v>
      </c>
      <c r="B168" s="4">
        <v>13</v>
      </c>
      <c r="C168" s="5">
        <f t="shared" si="4"/>
        <v>0.626</v>
      </c>
      <c r="G168" s="3" t="s">
        <v>9616</v>
      </c>
      <c r="H168" s="4">
        <v>7</v>
      </c>
      <c r="I168" s="5">
        <f t="shared" si="5"/>
        <v>0.48</v>
      </c>
    </row>
    <row r="169" ht="17" spans="1:9">
      <c r="A169" s="3" t="s">
        <v>9602</v>
      </c>
      <c r="B169" s="4">
        <v>13</v>
      </c>
      <c r="C169" s="5">
        <f t="shared" si="4"/>
        <v>0.626</v>
      </c>
      <c r="G169" s="3" t="s">
        <v>9617</v>
      </c>
      <c r="H169" s="4">
        <v>6</v>
      </c>
      <c r="I169" s="5">
        <f t="shared" si="5"/>
        <v>0.429</v>
      </c>
    </row>
    <row r="170" ht="17" spans="1:9">
      <c r="A170" s="3" t="s">
        <v>9604</v>
      </c>
      <c r="B170" s="4">
        <v>13</v>
      </c>
      <c r="C170" s="5">
        <f t="shared" si="4"/>
        <v>0.626</v>
      </c>
      <c r="G170" s="3" t="s">
        <v>9618</v>
      </c>
      <c r="H170" s="4">
        <v>25</v>
      </c>
      <c r="I170" s="5">
        <f t="shared" si="5"/>
        <v>0.783</v>
      </c>
    </row>
    <row r="171" ht="17" spans="1:9">
      <c r="A171" s="3" t="s">
        <v>9605</v>
      </c>
      <c r="B171" s="4">
        <v>12</v>
      </c>
      <c r="C171" s="5">
        <f t="shared" si="4"/>
        <v>0.602</v>
      </c>
      <c r="G171" s="3" t="s">
        <v>9619</v>
      </c>
      <c r="H171" s="4">
        <v>6</v>
      </c>
      <c r="I171" s="5">
        <f t="shared" si="5"/>
        <v>0.429</v>
      </c>
    </row>
    <row r="172" ht="17" spans="1:9">
      <c r="A172" s="3" t="s">
        <v>9607</v>
      </c>
      <c r="B172" s="4">
        <v>12</v>
      </c>
      <c r="C172" s="5">
        <f t="shared" si="4"/>
        <v>0.602</v>
      </c>
      <c r="G172" s="3" t="s">
        <v>9620</v>
      </c>
      <c r="H172" s="4">
        <v>5</v>
      </c>
      <c r="I172" s="5">
        <f t="shared" si="5"/>
        <v>0.362</v>
      </c>
    </row>
    <row r="173" ht="17" spans="1:9">
      <c r="A173" s="3" t="s">
        <v>9609</v>
      </c>
      <c r="B173" s="4">
        <v>12</v>
      </c>
      <c r="C173" s="5">
        <f t="shared" si="4"/>
        <v>0.602</v>
      </c>
      <c r="G173" s="3" t="s">
        <v>9621</v>
      </c>
      <c r="H173" s="4">
        <v>17</v>
      </c>
      <c r="I173" s="5">
        <f t="shared" si="5"/>
        <v>0.707</v>
      </c>
    </row>
    <row r="174" ht="17" spans="1:9">
      <c r="A174" s="3" t="s">
        <v>9610</v>
      </c>
      <c r="B174" s="4">
        <v>12</v>
      </c>
      <c r="C174" s="5">
        <f t="shared" si="4"/>
        <v>0.602</v>
      </c>
      <c r="G174" s="3" t="s">
        <v>9622</v>
      </c>
      <c r="H174" s="4">
        <v>2</v>
      </c>
      <c r="I174" s="5">
        <f t="shared" si="5"/>
        <v>0.002</v>
      </c>
    </row>
    <row r="175" ht="17" spans="1:9">
      <c r="A175" s="3" t="s">
        <v>9611</v>
      </c>
      <c r="B175" s="4">
        <v>12</v>
      </c>
      <c r="C175" s="5">
        <f t="shared" si="4"/>
        <v>0.602</v>
      </c>
      <c r="G175" s="3" t="s">
        <v>9623</v>
      </c>
      <c r="H175" s="4">
        <v>19</v>
      </c>
      <c r="I175" s="5">
        <f t="shared" si="5"/>
        <v>0.734</v>
      </c>
    </row>
    <row r="176" ht="17" spans="1:9">
      <c r="A176" s="3" t="s">
        <v>9612</v>
      </c>
      <c r="B176" s="4">
        <v>12</v>
      </c>
      <c r="C176" s="5">
        <f t="shared" si="4"/>
        <v>0.602</v>
      </c>
      <c r="G176" s="3" t="s">
        <v>9624</v>
      </c>
      <c r="H176" s="4">
        <v>30</v>
      </c>
      <c r="I176" s="5">
        <f t="shared" si="5"/>
        <v>0.805</v>
      </c>
    </row>
    <row r="177" ht="17" spans="1:9">
      <c r="A177" s="3" t="s">
        <v>9613</v>
      </c>
      <c r="B177" s="4">
        <v>12</v>
      </c>
      <c r="C177" s="5">
        <f t="shared" si="4"/>
        <v>0.602</v>
      </c>
      <c r="G177" s="3" t="s">
        <v>9625</v>
      </c>
      <c r="H177" s="4">
        <v>12</v>
      </c>
      <c r="I177" s="5">
        <f t="shared" si="5"/>
        <v>0.623</v>
      </c>
    </row>
    <row r="178" ht="17" spans="1:9">
      <c r="A178" s="3" t="s">
        <v>9614</v>
      </c>
      <c r="B178" s="4">
        <v>12</v>
      </c>
      <c r="C178" s="5">
        <f t="shared" si="4"/>
        <v>0.602</v>
      </c>
      <c r="G178" s="3" t="s">
        <v>9626</v>
      </c>
      <c r="H178" s="4">
        <v>87</v>
      </c>
      <c r="I178" s="5">
        <f t="shared" si="5"/>
        <v>0.918</v>
      </c>
    </row>
    <row r="179" ht="17" spans="1:9">
      <c r="A179" s="3" t="s">
        <v>9615</v>
      </c>
      <c r="B179" s="4">
        <v>12</v>
      </c>
      <c r="C179" s="5">
        <f t="shared" si="4"/>
        <v>0.602</v>
      </c>
      <c r="G179" s="3" t="s">
        <v>9627</v>
      </c>
      <c r="H179" s="4">
        <v>4</v>
      </c>
      <c r="I179" s="5">
        <f t="shared" si="5"/>
        <v>0.261</v>
      </c>
    </row>
    <row r="180" ht="17" spans="1:9">
      <c r="A180" s="3" t="s">
        <v>9616</v>
      </c>
      <c r="B180" s="4">
        <v>12</v>
      </c>
      <c r="C180" s="5">
        <f t="shared" si="4"/>
        <v>0.602</v>
      </c>
      <c r="G180" s="3" t="s">
        <v>9628</v>
      </c>
      <c r="H180" s="4">
        <v>12</v>
      </c>
      <c r="I180" s="5">
        <f t="shared" si="5"/>
        <v>0.623</v>
      </c>
    </row>
    <row r="181" ht="17" spans="1:9">
      <c r="A181" s="3" t="s">
        <v>9617</v>
      </c>
      <c r="B181" s="4">
        <v>12</v>
      </c>
      <c r="C181" s="5">
        <f t="shared" si="4"/>
        <v>0.602</v>
      </c>
      <c r="G181" s="3" t="s">
        <v>9629</v>
      </c>
      <c r="H181" s="4">
        <v>3</v>
      </c>
      <c r="I181" s="5">
        <f t="shared" si="5"/>
        <v>0.15</v>
      </c>
    </row>
    <row r="182" ht="17" spans="1:9">
      <c r="A182" s="3" t="s">
        <v>9618</v>
      </c>
      <c r="B182" s="4">
        <v>11</v>
      </c>
      <c r="C182" s="5">
        <f t="shared" si="4"/>
        <v>0.573</v>
      </c>
      <c r="G182" s="3" t="s">
        <v>9630</v>
      </c>
      <c r="H182" s="4">
        <v>9</v>
      </c>
      <c r="I182" s="5">
        <f t="shared" si="5"/>
        <v>0.557</v>
      </c>
    </row>
    <row r="183" ht="17" spans="1:9">
      <c r="A183" s="3" t="s">
        <v>9619</v>
      </c>
      <c r="B183" s="4">
        <v>11</v>
      </c>
      <c r="C183" s="5">
        <f t="shared" si="4"/>
        <v>0.573</v>
      </c>
      <c r="G183" s="3" t="s">
        <v>9631</v>
      </c>
      <c r="H183" s="4">
        <v>12</v>
      </c>
      <c r="I183" s="5">
        <f t="shared" si="5"/>
        <v>0.623</v>
      </c>
    </row>
    <row r="184" ht="17" spans="1:9">
      <c r="A184" s="3" t="s">
        <v>9620</v>
      </c>
      <c r="B184" s="4">
        <v>11</v>
      </c>
      <c r="C184" s="5">
        <f t="shared" si="4"/>
        <v>0.573</v>
      </c>
      <c r="G184" s="3" t="s">
        <v>9632</v>
      </c>
      <c r="H184" s="4">
        <v>16</v>
      </c>
      <c r="I184" s="5">
        <f t="shared" si="5"/>
        <v>0.69</v>
      </c>
    </row>
    <row r="185" ht="17" spans="1:9">
      <c r="A185" s="3" t="s">
        <v>9621</v>
      </c>
      <c r="B185" s="4">
        <v>11</v>
      </c>
      <c r="C185" s="5">
        <f t="shared" si="4"/>
        <v>0.573</v>
      </c>
      <c r="G185" s="3" t="s">
        <v>9633</v>
      </c>
      <c r="H185" s="4">
        <v>42</v>
      </c>
      <c r="I185" s="5">
        <f t="shared" si="5"/>
        <v>0.865</v>
      </c>
    </row>
    <row r="186" ht="17" spans="1:9">
      <c r="A186" s="3" t="s">
        <v>9622</v>
      </c>
      <c r="B186" s="4">
        <v>11</v>
      </c>
      <c r="C186" s="5">
        <f t="shared" si="4"/>
        <v>0.573</v>
      </c>
      <c r="G186" s="3" t="s">
        <v>9634</v>
      </c>
      <c r="H186" s="4">
        <v>14</v>
      </c>
      <c r="I186" s="5">
        <f t="shared" si="5"/>
        <v>0.661</v>
      </c>
    </row>
    <row r="187" ht="17" spans="1:9">
      <c r="A187" s="3" t="s">
        <v>9623</v>
      </c>
      <c r="B187" s="4">
        <v>11</v>
      </c>
      <c r="C187" s="5">
        <f t="shared" si="4"/>
        <v>0.573</v>
      </c>
      <c r="G187" s="3" t="s">
        <v>9635</v>
      </c>
      <c r="H187" s="4">
        <v>7</v>
      </c>
      <c r="I187" s="5">
        <f t="shared" si="5"/>
        <v>0.48</v>
      </c>
    </row>
    <row r="188" ht="17" spans="1:9">
      <c r="A188" s="3" t="s">
        <v>9624</v>
      </c>
      <c r="B188" s="4">
        <v>11</v>
      </c>
      <c r="C188" s="5">
        <f t="shared" si="4"/>
        <v>0.573</v>
      </c>
      <c r="G188" s="3" t="s">
        <v>9636</v>
      </c>
      <c r="H188" s="4">
        <v>46</v>
      </c>
      <c r="I188" s="5">
        <f t="shared" si="5"/>
        <v>0.876</v>
      </c>
    </row>
    <row r="189" ht="17" spans="1:9">
      <c r="A189" s="3" t="s">
        <v>9625</v>
      </c>
      <c r="B189" s="4">
        <v>11</v>
      </c>
      <c r="C189" s="5">
        <f t="shared" si="4"/>
        <v>0.573</v>
      </c>
      <c r="G189" s="3" t="s">
        <v>9637</v>
      </c>
      <c r="H189" s="4">
        <v>8</v>
      </c>
      <c r="I189" s="5">
        <f t="shared" si="5"/>
        <v>0.526</v>
      </c>
    </row>
    <row r="190" ht="17" spans="1:9">
      <c r="A190" s="3" t="s">
        <v>9638</v>
      </c>
      <c r="B190" s="4">
        <v>11</v>
      </c>
      <c r="C190" s="5">
        <f t="shared" si="4"/>
        <v>0.573</v>
      </c>
      <c r="G190" s="3" t="s">
        <v>9639</v>
      </c>
      <c r="H190" s="4">
        <v>3</v>
      </c>
      <c r="I190" s="5">
        <f t="shared" si="5"/>
        <v>0.15</v>
      </c>
    </row>
    <row r="191" ht="17" spans="1:9">
      <c r="A191" s="3" t="s">
        <v>9626</v>
      </c>
      <c r="B191" s="4">
        <v>11</v>
      </c>
      <c r="C191" s="5">
        <f t="shared" si="4"/>
        <v>0.573</v>
      </c>
      <c r="G191" s="3" t="s">
        <v>9640</v>
      </c>
      <c r="H191" s="4">
        <v>5</v>
      </c>
      <c r="I191" s="5">
        <f t="shared" si="5"/>
        <v>0.362</v>
      </c>
    </row>
    <row r="192" ht="17" spans="1:9">
      <c r="A192" s="3" t="s">
        <v>9627</v>
      </c>
      <c r="B192" s="4">
        <v>11</v>
      </c>
      <c r="C192" s="5">
        <f t="shared" si="4"/>
        <v>0.573</v>
      </c>
      <c r="G192" s="3" t="s">
        <v>9641</v>
      </c>
      <c r="H192" s="4">
        <v>8</v>
      </c>
      <c r="I192" s="5">
        <f t="shared" si="5"/>
        <v>0.526</v>
      </c>
    </row>
    <row r="193" ht="17" spans="1:9">
      <c r="A193" s="3" t="s">
        <v>9628</v>
      </c>
      <c r="B193" s="4">
        <v>11</v>
      </c>
      <c r="C193" s="5">
        <f t="shared" si="4"/>
        <v>0.573</v>
      </c>
      <c r="G193" s="3" t="s">
        <v>9642</v>
      </c>
      <c r="H193" s="4">
        <v>7</v>
      </c>
      <c r="I193" s="5">
        <f t="shared" si="5"/>
        <v>0.48</v>
      </c>
    </row>
    <row r="194" ht="17" spans="1:9">
      <c r="A194" s="3" t="s">
        <v>9629</v>
      </c>
      <c r="B194" s="4">
        <v>11</v>
      </c>
      <c r="C194" s="5">
        <f t="shared" si="4"/>
        <v>0.573</v>
      </c>
      <c r="G194" s="3" t="s">
        <v>9643</v>
      </c>
      <c r="H194" s="4">
        <v>3</v>
      </c>
      <c r="I194" s="5">
        <f t="shared" si="5"/>
        <v>0.15</v>
      </c>
    </row>
    <row r="195" ht="17" spans="1:9">
      <c r="A195" s="3" t="s">
        <v>9630</v>
      </c>
      <c r="B195" s="4">
        <v>10</v>
      </c>
      <c r="C195" s="5">
        <f t="shared" ref="C195:C258" si="6">_xlfn.PERCENTRANK.EXC(B$2:B$453,B195)</f>
        <v>0.556</v>
      </c>
      <c r="G195" s="3" t="s">
        <v>9644</v>
      </c>
      <c r="H195" s="4">
        <v>6</v>
      </c>
      <c r="I195" s="5">
        <f t="shared" ref="I195:I258" si="7">_xlfn.PERCENTRANK.EXC(H$2:H$452,H195)</f>
        <v>0.429</v>
      </c>
    </row>
    <row r="196" ht="17" spans="1:9">
      <c r="A196" s="3" t="s">
        <v>9631</v>
      </c>
      <c r="B196" s="4">
        <v>10</v>
      </c>
      <c r="C196" s="5">
        <f t="shared" si="6"/>
        <v>0.556</v>
      </c>
      <c r="G196" s="3" t="s">
        <v>9645</v>
      </c>
      <c r="H196" s="4">
        <v>10</v>
      </c>
      <c r="I196" s="5">
        <f t="shared" si="7"/>
        <v>0.586</v>
      </c>
    </row>
    <row r="197" ht="17" spans="1:9">
      <c r="A197" s="3" t="s">
        <v>9632</v>
      </c>
      <c r="B197" s="4">
        <v>10</v>
      </c>
      <c r="C197" s="5">
        <f t="shared" si="6"/>
        <v>0.556</v>
      </c>
      <c r="G197" s="3" t="s">
        <v>9646</v>
      </c>
      <c r="H197" s="4">
        <v>17</v>
      </c>
      <c r="I197" s="5">
        <f t="shared" si="7"/>
        <v>0.707</v>
      </c>
    </row>
    <row r="198" ht="17" spans="1:9">
      <c r="A198" s="3" t="s">
        <v>9633</v>
      </c>
      <c r="B198" s="4">
        <v>10</v>
      </c>
      <c r="C198" s="5">
        <f t="shared" si="6"/>
        <v>0.556</v>
      </c>
      <c r="G198" s="3" t="s">
        <v>9647</v>
      </c>
      <c r="H198" s="4">
        <v>14</v>
      </c>
      <c r="I198" s="5">
        <f t="shared" si="7"/>
        <v>0.661</v>
      </c>
    </row>
    <row r="199" ht="17" spans="1:9">
      <c r="A199" s="3" t="s">
        <v>9634</v>
      </c>
      <c r="B199" s="4">
        <v>10</v>
      </c>
      <c r="C199" s="5">
        <f t="shared" si="6"/>
        <v>0.556</v>
      </c>
      <c r="G199" s="3" t="s">
        <v>9648</v>
      </c>
      <c r="H199" s="4">
        <v>9</v>
      </c>
      <c r="I199" s="5">
        <f t="shared" si="7"/>
        <v>0.557</v>
      </c>
    </row>
    <row r="200" ht="17" spans="1:9">
      <c r="A200" s="3" t="s">
        <v>9635</v>
      </c>
      <c r="B200" s="4">
        <v>10</v>
      </c>
      <c r="C200" s="5">
        <f t="shared" si="6"/>
        <v>0.556</v>
      </c>
      <c r="G200" s="3" t="s">
        <v>9649</v>
      </c>
      <c r="H200" s="4">
        <v>7</v>
      </c>
      <c r="I200" s="5">
        <f t="shared" si="7"/>
        <v>0.48</v>
      </c>
    </row>
    <row r="201" ht="17" spans="1:9">
      <c r="A201" s="3" t="s">
        <v>9636</v>
      </c>
      <c r="B201" s="4">
        <v>10</v>
      </c>
      <c r="C201" s="5">
        <f t="shared" si="6"/>
        <v>0.556</v>
      </c>
      <c r="G201" s="3" t="s">
        <v>9650</v>
      </c>
      <c r="H201" s="4">
        <v>4</v>
      </c>
      <c r="I201" s="5">
        <f t="shared" si="7"/>
        <v>0.261</v>
      </c>
    </row>
    <row r="202" ht="17" spans="1:9">
      <c r="A202" s="3" t="s">
        <v>9637</v>
      </c>
      <c r="B202" s="4">
        <v>10</v>
      </c>
      <c r="C202" s="5">
        <f t="shared" si="6"/>
        <v>0.556</v>
      </c>
      <c r="G202" s="3" t="s">
        <v>9651</v>
      </c>
      <c r="H202" s="4">
        <v>39</v>
      </c>
      <c r="I202" s="5">
        <f t="shared" si="7"/>
        <v>0.853</v>
      </c>
    </row>
    <row r="203" ht="17" spans="1:9">
      <c r="A203" s="3" t="s">
        <v>9639</v>
      </c>
      <c r="B203" s="4">
        <v>9</v>
      </c>
      <c r="C203" s="5">
        <f t="shared" si="6"/>
        <v>0.534</v>
      </c>
      <c r="G203" s="3" t="s">
        <v>9652</v>
      </c>
      <c r="H203" s="4">
        <v>5</v>
      </c>
      <c r="I203" s="5">
        <f t="shared" si="7"/>
        <v>0.362</v>
      </c>
    </row>
    <row r="204" ht="17" spans="1:9">
      <c r="A204" s="3" t="s">
        <v>9640</v>
      </c>
      <c r="B204" s="4">
        <v>9</v>
      </c>
      <c r="C204" s="5">
        <f t="shared" si="6"/>
        <v>0.534</v>
      </c>
      <c r="G204" s="3" t="s">
        <v>9653</v>
      </c>
      <c r="H204" s="4">
        <v>14</v>
      </c>
      <c r="I204" s="5">
        <f t="shared" si="7"/>
        <v>0.661</v>
      </c>
    </row>
    <row r="205" ht="17" spans="1:9">
      <c r="A205" s="3" t="s">
        <v>9641</v>
      </c>
      <c r="B205" s="4">
        <v>9</v>
      </c>
      <c r="C205" s="5">
        <f t="shared" si="6"/>
        <v>0.534</v>
      </c>
      <c r="G205" s="3" t="s">
        <v>9654</v>
      </c>
      <c r="H205" s="4">
        <v>13</v>
      </c>
      <c r="I205" s="5">
        <f t="shared" si="7"/>
        <v>0.65</v>
      </c>
    </row>
    <row r="206" ht="17" spans="1:9">
      <c r="A206" s="3" t="s">
        <v>9655</v>
      </c>
      <c r="B206" s="4">
        <v>9</v>
      </c>
      <c r="C206" s="5">
        <f t="shared" si="6"/>
        <v>0.534</v>
      </c>
      <c r="G206" s="3" t="s">
        <v>9656</v>
      </c>
      <c r="H206" s="4">
        <v>3</v>
      </c>
      <c r="I206" s="5">
        <f t="shared" si="7"/>
        <v>0.15</v>
      </c>
    </row>
    <row r="207" ht="17" spans="1:9">
      <c r="A207" s="3" t="s">
        <v>9642</v>
      </c>
      <c r="B207" s="4">
        <v>9</v>
      </c>
      <c r="C207" s="5">
        <f t="shared" si="6"/>
        <v>0.534</v>
      </c>
      <c r="G207" s="3" t="s">
        <v>9657</v>
      </c>
      <c r="H207" s="4">
        <v>3</v>
      </c>
      <c r="I207" s="5">
        <f t="shared" si="7"/>
        <v>0.15</v>
      </c>
    </row>
    <row r="208" ht="17" spans="1:9">
      <c r="A208" s="3" t="s">
        <v>9643</v>
      </c>
      <c r="B208" s="4">
        <v>9</v>
      </c>
      <c r="C208" s="5">
        <f t="shared" si="6"/>
        <v>0.534</v>
      </c>
      <c r="G208" s="3" t="s">
        <v>9658</v>
      </c>
      <c r="H208" s="4">
        <v>6</v>
      </c>
      <c r="I208" s="5">
        <f t="shared" si="7"/>
        <v>0.429</v>
      </c>
    </row>
    <row r="209" ht="17" spans="1:9">
      <c r="A209" s="3" t="s">
        <v>9644</v>
      </c>
      <c r="B209" s="4">
        <v>9</v>
      </c>
      <c r="C209" s="5">
        <f t="shared" si="6"/>
        <v>0.534</v>
      </c>
      <c r="G209" s="3" t="s">
        <v>9659</v>
      </c>
      <c r="H209" s="4">
        <v>7</v>
      </c>
      <c r="I209" s="5">
        <f t="shared" si="7"/>
        <v>0.48</v>
      </c>
    </row>
    <row r="210" ht="17" spans="1:9">
      <c r="A210" s="3" t="s">
        <v>9645</v>
      </c>
      <c r="B210" s="4">
        <v>9</v>
      </c>
      <c r="C210" s="5">
        <f t="shared" si="6"/>
        <v>0.534</v>
      </c>
      <c r="G210" s="3" t="s">
        <v>9660</v>
      </c>
      <c r="H210" s="4">
        <v>2</v>
      </c>
      <c r="I210" s="5">
        <f t="shared" si="7"/>
        <v>0.002</v>
      </c>
    </row>
    <row r="211" ht="17" spans="1:9">
      <c r="A211" s="3" t="s">
        <v>9646</v>
      </c>
      <c r="B211" s="4">
        <v>9</v>
      </c>
      <c r="C211" s="5">
        <f t="shared" si="6"/>
        <v>0.534</v>
      </c>
      <c r="G211" s="3" t="s">
        <v>9661</v>
      </c>
      <c r="H211" s="4">
        <v>10</v>
      </c>
      <c r="I211" s="5">
        <f t="shared" si="7"/>
        <v>0.586</v>
      </c>
    </row>
    <row r="212" ht="17" spans="1:9">
      <c r="A212" s="3" t="s">
        <v>9647</v>
      </c>
      <c r="B212" s="4">
        <v>9</v>
      </c>
      <c r="C212" s="5">
        <f t="shared" si="6"/>
        <v>0.534</v>
      </c>
      <c r="G212" s="3" t="s">
        <v>9662</v>
      </c>
      <c r="H212" s="4">
        <v>12</v>
      </c>
      <c r="I212" s="5">
        <f t="shared" si="7"/>
        <v>0.623</v>
      </c>
    </row>
    <row r="213" ht="17" spans="1:9">
      <c r="A213" s="3" t="s">
        <v>9648</v>
      </c>
      <c r="B213" s="4">
        <v>8</v>
      </c>
      <c r="C213" s="5">
        <f t="shared" si="6"/>
        <v>0.503</v>
      </c>
      <c r="G213" s="3" t="s">
        <v>9663</v>
      </c>
      <c r="H213" s="4">
        <v>8</v>
      </c>
      <c r="I213" s="5">
        <f t="shared" si="7"/>
        <v>0.526</v>
      </c>
    </row>
    <row r="214" ht="17" spans="1:9">
      <c r="A214" s="3" t="s">
        <v>9649</v>
      </c>
      <c r="B214" s="4">
        <v>8</v>
      </c>
      <c r="C214" s="5">
        <f t="shared" si="6"/>
        <v>0.503</v>
      </c>
      <c r="G214" s="3" t="s">
        <v>9664</v>
      </c>
      <c r="H214" s="4">
        <v>43</v>
      </c>
      <c r="I214" s="5">
        <f t="shared" si="7"/>
        <v>0.867</v>
      </c>
    </row>
    <row r="215" ht="17" spans="1:9">
      <c r="A215" s="3" t="s">
        <v>9650</v>
      </c>
      <c r="B215" s="4">
        <v>8</v>
      </c>
      <c r="C215" s="5">
        <f t="shared" si="6"/>
        <v>0.503</v>
      </c>
      <c r="G215" s="3" t="s">
        <v>9665</v>
      </c>
      <c r="H215" s="4">
        <v>19</v>
      </c>
      <c r="I215" s="5">
        <f t="shared" si="7"/>
        <v>0.734</v>
      </c>
    </row>
    <row r="216" ht="17" spans="1:9">
      <c r="A216" s="3" t="s">
        <v>9666</v>
      </c>
      <c r="B216" s="4">
        <v>8</v>
      </c>
      <c r="C216" s="5">
        <f t="shared" si="6"/>
        <v>0.503</v>
      </c>
      <c r="G216" s="3" t="s">
        <v>9667</v>
      </c>
      <c r="H216" s="4">
        <v>4</v>
      </c>
      <c r="I216" s="5">
        <f t="shared" si="7"/>
        <v>0.261</v>
      </c>
    </row>
    <row r="217" ht="17" spans="1:9">
      <c r="A217" s="3" t="s">
        <v>9651</v>
      </c>
      <c r="B217" s="4">
        <v>8</v>
      </c>
      <c r="C217" s="5">
        <f t="shared" si="6"/>
        <v>0.503</v>
      </c>
      <c r="G217" s="3" t="s">
        <v>9668</v>
      </c>
      <c r="H217" s="4">
        <v>24</v>
      </c>
      <c r="I217" s="5">
        <f t="shared" si="7"/>
        <v>0.778</v>
      </c>
    </row>
    <row r="218" ht="17" spans="1:9">
      <c r="A218" s="3" t="s">
        <v>9669</v>
      </c>
      <c r="B218" s="4">
        <v>8</v>
      </c>
      <c r="C218" s="5">
        <f t="shared" si="6"/>
        <v>0.503</v>
      </c>
      <c r="G218" s="3" t="s">
        <v>9670</v>
      </c>
      <c r="H218" s="4">
        <v>8</v>
      </c>
      <c r="I218" s="5">
        <f t="shared" si="7"/>
        <v>0.526</v>
      </c>
    </row>
    <row r="219" ht="17" spans="1:9">
      <c r="A219" s="3" t="s">
        <v>9652</v>
      </c>
      <c r="B219" s="4">
        <v>8</v>
      </c>
      <c r="C219" s="5">
        <f t="shared" si="6"/>
        <v>0.503</v>
      </c>
      <c r="G219" s="3" t="s">
        <v>9671</v>
      </c>
      <c r="H219" s="4">
        <v>6</v>
      </c>
      <c r="I219" s="5">
        <f t="shared" si="7"/>
        <v>0.429</v>
      </c>
    </row>
    <row r="220" ht="17" spans="1:9">
      <c r="A220" s="3" t="s">
        <v>9653</v>
      </c>
      <c r="B220" s="4">
        <v>8</v>
      </c>
      <c r="C220" s="5">
        <f t="shared" si="6"/>
        <v>0.503</v>
      </c>
      <c r="G220" s="3" t="s">
        <v>9672</v>
      </c>
      <c r="H220" s="4">
        <v>7</v>
      </c>
      <c r="I220" s="5">
        <f t="shared" si="7"/>
        <v>0.48</v>
      </c>
    </row>
    <row r="221" ht="17" spans="1:9">
      <c r="A221" s="3" t="s">
        <v>9673</v>
      </c>
      <c r="B221" s="4">
        <v>8</v>
      </c>
      <c r="C221" s="5">
        <f t="shared" si="6"/>
        <v>0.503</v>
      </c>
      <c r="G221" s="3" t="s">
        <v>9674</v>
      </c>
      <c r="H221" s="4">
        <v>87</v>
      </c>
      <c r="I221" s="5">
        <f t="shared" si="7"/>
        <v>0.918</v>
      </c>
    </row>
    <row r="222" ht="17" spans="1:9">
      <c r="A222" s="3" t="s">
        <v>9675</v>
      </c>
      <c r="B222" s="4">
        <v>8</v>
      </c>
      <c r="C222" s="5">
        <f t="shared" si="6"/>
        <v>0.503</v>
      </c>
      <c r="G222" s="3" t="s">
        <v>9676</v>
      </c>
      <c r="H222" s="4">
        <v>5</v>
      </c>
      <c r="I222" s="5">
        <f t="shared" si="7"/>
        <v>0.362</v>
      </c>
    </row>
    <row r="223" ht="17" spans="1:9">
      <c r="A223" s="3" t="s">
        <v>9677</v>
      </c>
      <c r="B223" s="4">
        <v>8</v>
      </c>
      <c r="C223" s="5">
        <f t="shared" si="6"/>
        <v>0.503</v>
      </c>
      <c r="G223" s="3" t="s">
        <v>9678</v>
      </c>
      <c r="H223" s="4">
        <v>2</v>
      </c>
      <c r="I223" s="5">
        <f t="shared" si="7"/>
        <v>0.002</v>
      </c>
    </row>
    <row r="224" ht="17" spans="1:9">
      <c r="A224" s="3" t="s">
        <v>9654</v>
      </c>
      <c r="B224" s="4">
        <v>8</v>
      </c>
      <c r="C224" s="5">
        <f t="shared" si="6"/>
        <v>0.503</v>
      </c>
      <c r="G224" s="3" t="s">
        <v>9679</v>
      </c>
      <c r="H224" s="4">
        <v>4</v>
      </c>
      <c r="I224" s="5">
        <f t="shared" si="7"/>
        <v>0.261</v>
      </c>
    </row>
    <row r="225" ht="17" spans="1:9">
      <c r="A225" s="3" t="s">
        <v>9680</v>
      </c>
      <c r="B225" s="4">
        <v>8</v>
      </c>
      <c r="C225" s="5">
        <f t="shared" si="6"/>
        <v>0.503</v>
      </c>
      <c r="G225" s="3" t="s">
        <v>9681</v>
      </c>
      <c r="H225" s="4">
        <v>2</v>
      </c>
      <c r="I225" s="5">
        <f t="shared" si="7"/>
        <v>0.002</v>
      </c>
    </row>
    <row r="226" ht="17" spans="1:9">
      <c r="A226" s="3" t="s">
        <v>9656</v>
      </c>
      <c r="B226" s="4">
        <v>8</v>
      </c>
      <c r="C226" s="5">
        <f t="shared" si="6"/>
        <v>0.503</v>
      </c>
      <c r="G226" s="3" t="s">
        <v>9682</v>
      </c>
      <c r="H226" s="4">
        <v>12</v>
      </c>
      <c r="I226" s="5">
        <f t="shared" si="7"/>
        <v>0.623</v>
      </c>
    </row>
    <row r="227" ht="17" spans="1:9">
      <c r="A227" s="3" t="s">
        <v>9683</v>
      </c>
      <c r="B227" s="4">
        <v>7</v>
      </c>
      <c r="C227" s="5">
        <f t="shared" si="6"/>
        <v>0.463</v>
      </c>
      <c r="G227" s="3" t="s">
        <v>9684</v>
      </c>
      <c r="H227" s="4">
        <v>2</v>
      </c>
      <c r="I227" s="5">
        <f t="shared" si="7"/>
        <v>0.002</v>
      </c>
    </row>
    <row r="228" ht="17" spans="1:9">
      <c r="A228" s="3" t="s">
        <v>9685</v>
      </c>
      <c r="B228" s="4">
        <v>7</v>
      </c>
      <c r="C228" s="5">
        <f t="shared" si="6"/>
        <v>0.463</v>
      </c>
      <c r="G228" s="3" t="s">
        <v>9686</v>
      </c>
      <c r="H228" s="4">
        <v>4</v>
      </c>
      <c r="I228" s="5">
        <f t="shared" si="7"/>
        <v>0.261</v>
      </c>
    </row>
    <row r="229" ht="17" spans="1:9">
      <c r="A229" s="3" t="s">
        <v>9657</v>
      </c>
      <c r="B229" s="4">
        <v>7</v>
      </c>
      <c r="C229" s="5">
        <f t="shared" si="6"/>
        <v>0.463</v>
      </c>
      <c r="G229" s="3" t="s">
        <v>9687</v>
      </c>
      <c r="H229" s="4">
        <v>7</v>
      </c>
      <c r="I229" s="5">
        <f t="shared" si="7"/>
        <v>0.48</v>
      </c>
    </row>
    <row r="230" ht="17" spans="1:9">
      <c r="A230" s="3" t="s">
        <v>9658</v>
      </c>
      <c r="B230" s="4">
        <v>7</v>
      </c>
      <c r="C230" s="5">
        <f t="shared" si="6"/>
        <v>0.463</v>
      </c>
      <c r="G230" s="3" t="s">
        <v>9688</v>
      </c>
      <c r="H230" s="4">
        <v>12</v>
      </c>
      <c r="I230" s="5">
        <f t="shared" si="7"/>
        <v>0.623</v>
      </c>
    </row>
    <row r="231" ht="17" spans="1:9">
      <c r="A231" s="3" t="s">
        <v>9659</v>
      </c>
      <c r="B231" s="4">
        <v>7</v>
      </c>
      <c r="C231" s="5">
        <f t="shared" si="6"/>
        <v>0.463</v>
      </c>
      <c r="G231" s="3" t="s">
        <v>9689</v>
      </c>
      <c r="H231" s="4">
        <v>13</v>
      </c>
      <c r="I231" s="5">
        <f t="shared" si="7"/>
        <v>0.65</v>
      </c>
    </row>
    <row r="232" ht="17" spans="1:9">
      <c r="A232" s="3" t="s">
        <v>9690</v>
      </c>
      <c r="B232" s="4">
        <v>7</v>
      </c>
      <c r="C232" s="5">
        <f t="shared" si="6"/>
        <v>0.463</v>
      </c>
      <c r="G232" s="3" t="s">
        <v>9691</v>
      </c>
      <c r="H232" s="4">
        <v>9</v>
      </c>
      <c r="I232" s="5">
        <f t="shared" si="7"/>
        <v>0.557</v>
      </c>
    </row>
    <row r="233" ht="17" spans="1:9">
      <c r="A233" s="3" t="s">
        <v>9660</v>
      </c>
      <c r="B233" s="4">
        <v>7</v>
      </c>
      <c r="C233" s="5">
        <f t="shared" si="6"/>
        <v>0.463</v>
      </c>
      <c r="G233" s="3" t="s">
        <v>9692</v>
      </c>
      <c r="H233" s="4">
        <v>12</v>
      </c>
      <c r="I233" s="5">
        <f t="shared" si="7"/>
        <v>0.623</v>
      </c>
    </row>
    <row r="234" ht="17" spans="1:9">
      <c r="A234" s="3" t="s">
        <v>9693</v>
      </c>
      <c r="B234" s="4">
        <v>7</v>
      </c>
      <c r="C234" s="5">
        <f t="shared" si="6"/>
        <v>0.463</v>
      </c>
      <c r="G234" s="3" t="s">
        <v>9694</v>
      </c>
      <c r="H234" s="4">
        <v>38</v>
      </c>
      <c r="I234" s="5">
        <f t="shared" si="7"/>
        <v>0.845</v>
      </c>
    </row>
    <row r="235" ht="17" spans="1:9">
      <c r="A235" s="3" t="s">
        <v>9695</v>
      </c>
      <c r="B235" s="4">
        <v>7</v>
      </c>
      <c r="C235" s="5">
        <f t="shared" si="6"/>
        <v>0.463</v>
      </c>
      <c r="G235" s="3" t="s">
        <v>9696</v>
      </c>
      <c r="H235" s="4">
        <v>2</v>
      </c>
      <c r="I235" s="5">
        <f t="shared" si="7"/>
        <v>0.002</v>
      </c>
    </row>
    <row r="236" ht="17" spans="1:9">
      <c r="A236" s="3" t="s">
        <v>9697</v>
      </c>
      <c r="B236" s="4">
        <v>7</v>
      </c>
      <c r="C236" s="5">
        <f t="shared" si="6"/>
        <v>0.463</v>
      </c>
      <c r="G236" s="3" t="s">
        <v>9698</v>
      </c>
      <c r="H236" s="4">
        <v>6</v>
      </c>
      <c r="I236" s="5">
        <f t="shared" si="7"/>
        <v>0.429</v>
      </c>
    </row>
    <row r="237" ht="17" spans="1:9">
      <c r="A237" s="3" t="s">
        <v>9699</v>
      </c>
      <c r="B237" s="4">
        <v>7</v>
      </c>
      <c r="C237" s="5">
        <f t="shared" si="6"/>
        <v>0.463</v>
      </c>
      <c r="G237" s="3" t="s">
        <v>9700</v>
      </c>
      <c r="H237" s="4">
        <v>67</v>
      </c>
      <c r="I237" s="5">
        <f t="shared" si="7"/>
        <v>0.898</v>
      </c>
    </row>
    <row r="238" ht="17" spans="1:9">
      <c r="A238" s="3" t="s">
        <v>9661</v>
      </c>
      <c r="B238" s="4">
        <v>7</v>
      </c>
      <c r="C238" s="5">
        <f t="shared" si="6"/>
        <v>0.463</v>
      </c>
      <c r="G238" s="3" t="s">
        <v>9701</v>
      </c>
      <c r="H238" s="4">
        <v>5</v>
      </c>
      <c r="I238" s="5">
        <f t="shared" si="7"/>
        <v>0.362</v>
      </c>
    </row>
    <row r="239" ht="17" spans="1:9">
      <c r="A239" s="3" t="s">
        <v>9662</v>
      </c>
      <c r="B239" s="4">
        <v>7</v>
      </c>
      <c r="C239" s="5">
        <f t="shared" si="6"/>
        <v>0.463</v>
      </c>
      <c r="G239" s="3" t="s">
        <v>9702</v>
      </c>
      <c r="H239" s="4">
        <v>2</v>
      </c>
      <c r="I239" s="5">
        <f t="shared" si="7"/>
        <v>0.002</v>
      </c>
    </row>
    <row r="240" ht="17" spans="1:9">
      <c r="A240" s="3" t="s">
        <v>9663</v>
      </c>
      <c r="B240" s="4">
        <v>7</v>
      </c>
      <c r="C240" s="5">
        <f t="shared" si="6"/>
        <v>0.463</v>
      </c>
      <c r="G240" s="3" t="s">
        <v>9703</v>
      </c>
      <c r="H240" s="4">
        <v>2</v>
      </c>
      <c r="I240" s="5">
        <f t="shared" si="7"/>
        <v>0.002</v>
      </c>
    </row>
    <row r="241" ht="17" spans="1:9">
      <c r="A241" s="3" t="s">
        <v>9664</v>
      </c>
      <c r="B241" s="4">
        <v>7</v>
      </c>
      <c r="C241" s="5">
        <f t="shared" si="6"/>
        <v>0.463</v>
      </c>
      <c r="G241" s="3" t="s">
        <v>9704</v>
      </c>
      <c r="H241" s="4">
        <v>118</v>
      </c>
      <c r="I241" s="5">
        <f t="shared" si="7"/>
        <v>0.944</v>
      </c>
    </row>
    <row r="242" ht="17" spans="1:9">
      <c r="A242" s="3" t="s">
        <v>9665</v>
      </c>
      <c r="B242" s="4">
        <v>7</v>
      </c>
      <c r="C242" s="5">
        <f t="shared" si="6"/>
        <v>0.463</v>
      </c>
      <c r="G242" s="3" t="s">
        <v>9705</v>
      </c>
      <c r="H242" s="4">
        <v>2</v>
      </c>
      <c r="I242" s="5">
        <f t="shared" si="7"/>
        <v>0.002</v>
      </c>
    </row>
    <row r="243" ht="17" spans="1:9">
      <c r="A243" s="3" t="s">
        <v>9667</v>
      </c>
      <c r="B243" s="4">
        <v>7</v>
      </c>
      <c r="C243" s="5">
        <f t="shared" si="6"/>
        <v>0.463</v>
      </c>
      <c r="G243" s="3" t="s">
        <v>9706</v>
      </c>
      <c r="H243" s="4">
        <v>6</v>
      </c>
      <c r="I243" s="5">
        <f t="shared" si="7"/>
        <v>0.429</v>
      </c>
    </row>
    <row r="244" ht="17" spans="1:9">
      <c r="A244" s="3" t="s">
        <v>9707</v>
      </c>
      <c r="B244" s="4">
        <v>7</v>
      </c>
      <c r="C244" s="5">
        <f t="shared" si="6"/>
        <v>0.463</v>
      </c>
      <c r="G244" s="3" t="s">
        <v>9708</v>
      </c>
      <c r="H244" s="4">
        <v>3</v>
      </c>
      <c r="I244" s="5">
        <f t="shared" si="7"/>
        <v>0.15</v>
      </c>
    </row>
    <row r="245" ht="17" spans="1:9">
      <c r="A245" s="3" t="s">
        <v>9668</v>
      </c>
      <c r="B245" s="4">
        <v>6</v>
      </c>
      <c r="C245" s="5">
        <f t="shared" si="6"/>
        <v>0.428</v>
      </c>
      <c r="G245" s="3" t="s">
        <v>9709</v>
      </c>
      <c r="H245" s="4">
        <v>2</v>
      </c>
      <c r="I245" s="5">
        <f t="shared" si="7"/>
        <v>0.002</v>
      </c>
    </row>
    <row r="246" ht="17" spans="1:9">
      <c r="A246" s="3" t="s">
        <v>9670</v>
      </c>
      <c r="B246" s="4">
        <v>6</v>
      </c>
      <c r="C246" s="5">
        <f t="shared" si="6"/>
        <v>0.428</v>
      </c>
      <c r="G246" s="3" t="s">
        <v>9710</v>
      </c>
      <c r="H246" s="4">
        <v>2</v>
      </c>
      <c r="I246" s="5">
        <f t="shared" si="7"/>
        <v>0.002</v>
      </c>
    </row>
    <row r="247" ht="17" spans="1:9">
      <c r="A247" s="3" t="s">
        <v>9711</v>
      </c>
      <c r="B247" s="4">
        <v>6</v>
      </c>
      <c r="C247" s="5">
        <f t="shared" si="6"/>
        <v>0.428</v>
      </c>
      <c r="G247" s="3" t="s">
        <v>9712</v>
      </c>
      <c r="H247" s="4">
        <v>29</v>
      </c>
      <c r="I247" s="5">
        <f t="shared" si="7"/>
        <v>0.796</v>
      </c>
    </row>
    <row r="248" ht="17" spans="1:9">
      <c r="A248" s="3" t="s">
        <v>9671</v>
      </c>
      <c r="B248" s="4">
        <v>6</v>
      </c>
      <c r="C248" s="5">
        <f t="shared" si="6"/>
        <v>0.428</v>
      </c>
      <c r="G248" s="3" t="s">
        <v>9713</v>
      </c>
      <c r="H248" s="4">
        <v>2</v>
      </c>
      <c r="I248" s="5">
        <f t="shared" si="7"/>
        <v>0.002</v>
      </c>
    </row>
    <row r="249" ht="17" spans="1:9">
      <c r="A249" s="3" t="s">
        <v>9672</v>
      </c>
      <c r="B249" s="4">
        <v>6</v>
      </c>
      <c r="C249" s="5">
        <f t="shared" si="6"/>
        <v>0.428</v>
      </c>
      <c r="G249" s="3" t="s">
        <v>9714</v>
      </c>
      <c r="H249" s="4">
        <v>6</v>
      </c>
      <c r="I249" s="5">
        <f t="shared" si="7"/>
        <v>0.429</v>
      </c>
    </row>
    <row r="250" ht="17" spans="1:9">
      <c r="A250" s="3" t="s">
        <v>9674</v>
      </c>
      <c r="B250" s="4">
        <v>6</v>
      </c>
      <c r="C250" s="5">
        <f t="shared" si="6"/>
        <v>0.428</v>
      </c>
      <c r="G250" s="3" t="s">
        <v>9715</v>
      </c>
      <c r="H250" s="4">
        <v>7</v>
      </c>
      <c r="I250" s="5">
        <f t="shared" si="7"/>
        <v>0.48</v>
      </c>
    </row>
    <row r="251" ht="17" spans="1:9">
      <c r="A251" s="3" t="s">
        <v>9676</v>
      </c>
      <c r="B251" s="4">
        <v>6</v>
      </c>
      <c r="C251" s="5">
        <f t="shared" si="6"/>
        <v>0.428</v>
      </c>
      <c r="G251" s="3" t="s">
        <v>9716</v>
      </c>
      <c r="H251" s="4">
        <v>3</v>
      </c>
      <c r="I251" s="5">
        <f t="shared" si="7"/>
        <v>0.15</v>
      </c>
    </row>
    <row r="252" ht="17" spans="1:9">
      <c r="A252" s="3" t="s">
        <v>9678</v>
      </c>
      <c r="B252" s="4">
        <v>6</v>
      </c>
      <c r="C252" s="5">
        <f t="shared" si="6"/>
        <v>0.428</v>
      </c>
      <c r="G252" s="3" t="s">
        <v>9717</v>
      </c>
      <c r="H252" s="4">
        <v>5</v>
      </c>
      <c r="I252" s="5">
        <f t="shared" si="7"/>
        <v>0.362</v>
      </c>
    </row>
    <row r="253" ht="17" spans="1:9">
      <c r="A253" s="3" t="s">
        <v>9679</v>
      </c>
      <c r="B253" s="4">
        <v>6</v>
      </c>
      <c r="C253" s="5">
        <f t="shared" si="6"/>
        <v>0.428</v>
      </c>
      <c r="G253" s="3" t="s">
        <v>9718</v>
      </c>
      <c r="H253" s="4">
        <v>4</v>
      </c>
      <c r="I253" s="5">
        <f t="shared" si="7"/>
        <v>0.261</v>
      </c>
    </row>
    <row r="254" ht="17" spans="1:9">
      <c r="A254" s="3" t="s">
        <v>9681</v>
      </c>
      <c r="B254" s="4">
        <v>6</v>
      </c>
      <c r="C254" s="5">
        <f t="shared" si="6"/>
        <v>0.428</v>
      </c>
      <c r="G254" s="3" t="s">
        <v>9719</v>
      </c>
      <c r="H254" s="4">
        <v>3</v>
      </c>
      <c r="I254" s="5">
        <f t="shared" si="7"/>
        <v>0.15</v>
      </c>
    </row>
    <row r="255" ht="17" spans="1:9">
      <c r="A255" s="3" t="s">
        <v>9720</v>
      </c>
      <c r="B255" s="4">
        <v>6</v>
      </c>
      <c r="C255" s="5">
        <f t="shared" si="6"/>
        <v>0.428</v>
      </c>
      <c r="G255" s="3" t="s">
        <v>9721</v>
      </c>
      <c r="H255" s="4">
        <v>35</v>
      </c>
      <c r="I255" s="5">
        <f t="shared" si="7"/>
        <v>0.829</v>
      </c>
    </row>
    <row r="256" ht="17" spans="1:9">
      <c r="A256" s="3" t="s">
        <v>9682</v>
      </c>
      <c r="B256" s="4">
        <v>6</v>
      </c>
      <c r="C256" s="5">
        <f t="shared" si="6"/>
        <v>0.428</v>
      </c>
      <c r="G256" s="3" t="s">
        <v>9722</v>
      </c>
      <c r="H256" s="4">
        <v>4</v>
      </c>
      <c r="I256" s="5">
        <f t="shared" si="7"/>
        <v>0.261</v>
      </c>
    </row>
    <row r="257" ht="17" spans="1:9">
      <c r="A257" s="3" t="s">
        <v>9684</v>
      </c>
      <c r="B257" s="4">
        <v>6</v>
      </c>
      <c r="C257" s="5">
        <f t="shared" si="6"/>
        <v>0.428</v>
      </c>
      <c r="G257" s="3" t="s">
        <v>9723</v>
      </c>
      <c r="H257" s="4">
        <v>4</v>
      </c>
      <c r="I257" s="5">
        <f t="shared" si="7"/>
        <v>0.261</v>
      </c>
    </row>
    <row r="258" ht="17" spans="1:9">
      <c r="A258" s="3" t="s">
        <v>9724</v>
      </c>
      <c r="B258" s="4">
        <v>6</v>
      </c>
      <c r="C258" s="5">
        <f t="shared" si="6"/>
        <v>0.428</v>
      </c>
      <c r="G258" s="3" t="s">
        <v>9725</v>
      </c>
      <c r="H258" s="4">
        <v>5</v>
      </c>
      <c r="I258" s="5">
        <f t="shared" si="7"/>
        <v>0.362</v>
      </c>
    </row>
    <row r="259" ht="17" spans="1:9">
      <c r="A259" s="3" t="s">
        <v>9686</v>
      </c>
      <c r="B259" s="4">
        <v>6</v>
      </c>
      <c r="C259" s="5">
        <f t="shared" ref="C259:C322" si="8">_xlfn.PERCENTRANK.EXC(B$2:B$453,B259)</f>
        <v>0.428</v>
      </c>
      <c r="G259" s="3" t="s">
        <v>9726</v>
      </c>
      <c r="H259" s="4">
        <v>12</v>
      </c>
      <c r="I259" s="5">
        <f t="shared" ref="I259:I322" si="9">_xlfn.PERCENTRANK.EXC(H$2:H$452,H259)</f>
        <v>0.623</v>
      </c>
    </row>
    <row r="260" ht="17" spans="1:9">
      <c r="A260" s="3" t="s">
        <v>9687</v>
      </c>
      <c r="B260" s="4">
        <v>6</v>
      </c>
      <c r="C260" s="5">
        <f t="shared" si="8"/>
        <v>0.428</v>
      </c>
      <c r="G260" s="3" t="s">
        <v>9727</v>
      </c>
      <c r="H260" s="4">
        <v>4</v>
      </c>
      <c r="I260" s="5">
        <f t="shared" si="9"/>
        <v>0.261</v>
      </c>
    </row>
    <row r="261" ht="17" spans="1:9">
      <c r="A261" s="3" t="s">
        <v>9688</v>
      </c>
      <c r="B261" s="4">
        <v>5</v>
      </c>
      <c r="C261" s="5">
        <f t="shared" si="8"/>
        <v>0.379</v>
      </c>
      <c r="G261" s="3" t="s">
        <v>9728</v>
      </c>
      <c r="H261" s="4">
        <v>9</v>
      </c>
      <c r="I261" s="5">
        <f t="shared" si="9"/>
        <v>0.557</v>
      </c>
    </row>
    <row r="262" ht="17" spans="1:9">
      <c r="A262" s="3" t="s">
        <v>9729</v>
      </c>
      <c r="B262" s="4">
        <v>5</v>
      </c>
      <c r="C262" s="5">
        <f t="shared" si="8"/>
        <v>0.379</v>
      </c>
      <c r="G262" s="3" t="s">
        <v>9730</v>
      </c>
      <c r="H262" s="4">
        <v>8</v>
      </c>
      <c r="I262" s="5">
        <f t="shared" si="9"/>
        <v>0.526</v>
      </c>
    </row>
    <row r="263" ht="17" spans="1:9">
      <c r="A263" s="3" t="s">
        <v>9731</v>
      </c>
      <c r="B263" s="4">
        <v>5</v>
      </c>
      <c r="C263" s="5">
        <f t="shared" si="8"/>
        <v>0.379</v>
      </c>
      <c r="G263" s="3" t="s">
        <v>9732</v>
      </c>
      <c r="H263" s="4">
        <v>12</v>
      </c>
      <c r="I263" s="5">
        <f t="shared" si="9"/>
        <v>0.623</v>
      </c>
    </row>
    <row r="264" ht="17" spans="1:9">
      <c r="A264" s="3" t="s">
        <v>9689</v>
      </c>
      <c r="B264" s="4">
        <v>5</v>
      </c>
      <c r="C264" s="5">
        <f t="shared" si="8"/>
        <v>0.379</v>
      </c>
      <c r="G264" s="3" t="s">
        <v>9733</v>
      </c>
      <c r="H264" s="4">
        <v>6</v>
      </c>
      <c r="I264" s="5">
        <f t="shared" si="9"/>
        <v>0.429</v>
      </c>
    </row>
    <row r="265" ht="17" spans="1:9">
      <c r="A265" s="3" t="s">
        <v>9691</v>
      </c>
      <c r="B265" s="4">
        <v>5</v>
      </c>
      <c r="C265" s="5">
        <f t="shared" si="8"/>
        <v>0.379</v>
      </c>
      <c r="G265" s="3" t="s">
        <v>9734</v>
      </c>
      <c r="H265" s="4">
        <v>3</v>
      </c>
      <c r="I265" s="5">
        <f t="shared" si="9"/>
        <v>0.15</v>
      </c>
    </row>
    <row r="266" ht="17" spans="1:9">
      <c r="A266" s="3" t="s">
        <v>9735</v>
      </c>
      <c r="B266" s="4">
        <v>5</v>
      </c>
      <c r="C266" s="5">
        <f t="shared" si="8"/>
        <v>0.379</v>
      </c>
      <c r="G266" s="3" t="s">
        <v>9736</v>
      </c>
      <c r="H266" s="4">
        <v>4</v>
      </c>
      <c r="I266" s="5">
        <f t="shared" si="9"/>
        <v>0.261</v>
      </c>
    </row>
    <row r="267" ht="17" spans="1:9">
      <c r="A267" s="3" t="s">
        <v>9692</v>
      </c>
      <c r="B267" s="4">
        <v>5</v>
      </c>
      <c r="C267" s="5">
        <f t="shared" si="8"/>
        <v>0.379</v>
      </c>
      <c r="G267" s="3" t="s">
        <v>9737</v>
      </c>
      <c r="H267" s="4">
        <v>2</v>
      </c>
      <c r="I267" s="5">
        <f t="shared" si="9"/>
        <v>0.002</v>
      </c>
    </row>
    <row r="268" ht="17" spans="1:9">
      <c r="A268" s="3" t="s">
        <v>9694</v>
      </c>
      <c r="B268" s="4">
        <v>5</v>
      </c>
      <c r="C268" s="5">
        <f t="shared" si="8"/>
        <v>0.379</v>
      </c>
      <c r="G268" s="3" t="s">
        <v>9738</v>
      </c>
      <c r="H268" s="4">
        <v>35</v>
      </c>
      <c r="I268" s="5">
        <f t="shared" si="9"/>
        <v>0.829</v>
      </c>
    </row>
    <row r="269" ht="17" spans="1:9">
      <c r="A269" s="3" t="s">
        <v>9696</v>
      </c>
      <c r="B269" s="4">
        <v>5</v>
      </c>
      <c r="C269" s="5">
        <f t="shared" si="8"/>
        <v>0.379</v>
      </c>
      <c r="G269" s="3" t="s">
        <v>9739</v>
      </c>
      <c r="H269" s="4">
        <v>8</v>
      </c>
      <c r="I269" s="5">
        <f t="shared" si="9"/>
        <v>0.526</v>
      </c>
    </row>
    <row r="270" ht="17" spans="1:9">
      <c r="A270" s="3" t="s">
        <v>9698</v>
      </c>
      <c r="B270" s="4">
        <v>5</v>
      </c>
      <c r="C270" s="5">
        <f t="shared" si="8"/>
        <v>0.379</v>
      </c>
      <c r="G270" s="3" t="s">
        <v>9740</v>
      </c>
      <c r="H270" s="4">
        <v>7</v>
      </c>
      <c r="I270" s="5">
        <f t="shared" si="9"/>
        <v>0.48</v>
      </c>
    </row>
    <row r="271" ht="17" spans="1:9">
      <c r="A271" s="3" t="s">
        <v>9700</v>
      </c>
      <c r="B271" s="4">
        <v>5</v>
      </c>
      <c r="C271" s="5">
        <f t="shared" si="8"/>
        <v>0.379</v>
      </c>
      <c r="G271" s="3" t="s">
        <v>9741</v>
      </c>
      <c r="H271" s="4">
        <v>6</v>
      </c>
      <c r="I271" s="5">
        <f t="shared" si="9"/>
        <v>0.429</v>
      </c>
    </row>
    <row r="272" ht="17" spans="1:9">
      <c r="A272" s="3" t="s">
        <v>9742</v>
      </c>
      <c r="B272" s="4">
        <v>5</v>
      </c>
      <c r="C272" s="5">
        <f t="shared" si="8"/>
        <v>0.379</v>
      </c>
      <c r="G272" s="3" t="s">
        <v>9743</v>
      </c>
      <c r="H272" s="4">
        <v>2</v>
      </c>
      <c r="I272" s="5">
        <f t="shared" si="9"/>
        <v>0.002</v>
      </c>
    </row>
    <row r="273" ht="17" spans="1:9">
      <c r="A273" s="3" t="s">
        <v>9744</v>
      </c>
      <c r="B273" s="4">
        <v>5</v>
      </c>
      <c r="C273" s="5">
        <f t="shared" si="8"/>
        <v>0.379</v>
      </c>
      <c r="G273" s="3" t="s">
        <v>9745</v>
      </c>
      <c r="H273" s="4">
        <v>4</v>
      </c>
      <c r="I273" s="5">
        <f t="shared" si="9"/>
        <v>0.261</v>
      </c>
    </row>
    <row r="274" ht="17" spans="1:9">
      <c r="A274" s="3" t="s">
        <v>9701</v>
      </c>
      <c r="B274" s="4">
        <v>5</v>
      </c>
      <c r="C274" s="5">
        <f t="shared" si="8"/>
        <v>0.379</v>
      </c>
      <c r="G274" s="3" t="s">
        <v>9746</v>
      </c>
      <c r="H274" s="4">
        <v>12</v>
      </c>
      <c r="I274" s="5">
        <f t="shared" si="9"/>
        <v>0.623</v>
      </c>
    </row>
    <row r="275" ht="17" spans="1:9">
      <c r="A275" s="3" t="s">
        <v>9747</v>
      </c>
      <c r="B275" s="4">
        <v>5</v>
      </c>
      <c r="C275" s="5">
        <f t="shared" si="8"/>
        <v>0.379</v>
      </c>
      <c r="G275" s="3" t="s">
        <v>9748</v>
      </c>
      <c r="H275" s="4">
        <v>3</v>
      </c>
      <c r="I275" s="5">
        <f t="shared" si="9"/>
        <v>0.15</v>
      </c>
    </row>
    <row r="276" ht="17" spans="1:9">
      <c r="A276" s="3" t="s">
        <v>9702</v>
      </c>
      <c r="B276" s="4">
        <v>5</v>
      </c>
      <c r="C276" s="5">
        <f t="shared" si="8"/>
        <v>0.379</v>
      </c>
      <c r="G276" s="3" t="s">
        <v>9749</v>
      </c>
      <c r="H276" s="4">
        <v>2</v>
      </c>
      <c r="I276" s="5">
        <f t="shared" si="9"/>
        <v>0.002</v>
      </c>
    </row>
    <row r="277" ht="17" spans="1:9">
      <c r="A277" s="3" t="s">
        <v>9703</v>
      </c>
      <c r="B277" s="4">
        <v>5</v>
      </c>
      <c r="C277" s="5">
        <f t="shared" si="8"/>
        <v>0.379</v>
      </c>
      <c r="G277" s="3" t="s">
        <v>9750</v>
      </c>
      <c r="H277" s="4">
        <v>2</v>
      </c>
      <c r="I277" s="5">
        <f t="shared" si="9"/>
        <v>0.002</v>
      </c>
    </row>
    <row r="278" ht="17" spans="1:9">
      <c r="A278" s="3" t="s">
        <v>9751</v>
      </c>
      <c r="B278" s="4">
        <v>5</v>
      </c>
      <c r="C278" s="5">
        <f t="shared" si="8"/>
        <v>0.379</v>
      </c>
      <c r="G278" s="3" t="s">
        <v>9752</v>
      </c>
      <c r="H278" s="4">
        <v>4</v>
      </c>
      <c r="I278" s="5">
        <f t="shared" si="9"/>
        <v>0.261</v>
      </c>
    </row>
    <row r="279" ht="17" spans="1:9">
      <c r="A279" s="3" t="s">
        <v>9704</v>
      </c>
      <c r="B279" s="4">
        <v>5</v>
      </c>
      <c r="C279" s="5">
        <f t="shared" si="8"/>
        <v>0.379</v>
      </c>
      <c r="G279" s="3" t="s">
        <v>9753</v>
      </c>
      <c r="H279" s="4">
        <v>12</v>
      </c>
      <c r="I279" s="5">
        <f t="shared" si="9"/>
        <v>0.623</v>
      </c>
    </row>
    <row r="280" ht="17" spans="1:9">
      <c r="A280" s="3" t="s">
        <v>9705</v>
      </c>
      <c r="B280" s="4">
        <v>5</v>
      </c>
      <c r="C280" s="5">
        <f t="shared" si="8"/>
        <v>0.379</v>
      </c>
      <c r="G280" s="3" t="s">
        <v>9754</v>
      </c>
      <c r="H280" s="4">
        <v>5</v>
      </c>
      <c r="I280" s="5">
        <f t="shared" si="9"/>
        <v>0.362</v>
      </c>
    </row>
    <row r="281" ht="17" spans="1:9">
      <c r="A281" s="3" t="s">
        <v>9706</v>
      </c>
      <c r="B281" s="4">
        <v>5</v>
      </c>
      <c r="C281" s="5">
        <f t="shared" si="8"/>
        <v>0.379</v>
      </c>
      <c r="G281" s="3" t="s">
        <v>9755</v>
      </c>
      <c r="H281" s="4">
        <v>2</v>
      </c>
      <c r="I281" s="5">
        <f t="shared" si="9"/>
        <v>0.002</v>
      </c>
    </row>
    <row r="282" ht="17" spans="1:9">
      <c r="A282" s="3" t="s">
        <v>9708</v>
      </c>
      <c r="B282" s="4">
        <v>5</v>
      </c>
      <c r="C282" s="5">
        <f t="shared" si="8"/>
        <v>0.379</v>
      </c>
      <c r="G282" s="3" t="s">
        <v>9756</v>
      </c>
      <c r="H282" s="4">
        <v>6</v>
      </c>
      <c r="I282" s="5">
        <f t="shared" si="9"/>
        <v>0.429</v>
      </c>
    </row>
    <row r="283" ht="17" spans="1:9">
      <c r="A283" s="3" t="s">
        <v>9757</v>
      </c>
      <c r="B283" s="4">
        <v>4</v>
      </c>
      <c r="C283" s="5">
        <f t="shared" si="8"/>
        <v>0.291</v>
      </c>
      <c r="G283" s="3" t="s">
        <v>9758</v>
      </c>
      <c r="H283" s="4">
        <v>2</v>
      </c>
      <c r="I283" s="5">
        <f t="shared" si="9"/>
        <v>0.002</v>
      </c>
    </row>
    <row r="284" ht="17" spans="1:9">
      <c r="A284" s="3" t="s">
        <v>9709</v>
      </c>
      <c r="B284" s="4">
        <v>4</v>
      </c>
      <c r="C284" s="5">
        <f t="shared" si="8"/>
        <v>0.291</v>
      </c>
      <c r="G284" s="3" t="s">
        <v>9759</v>
      </c>
      <c r="H284" s="4">
        <v>5</v>
      </c>
      <c r="I284" s="5">
        <f t="shared" si="9"/>
        <v>0.362</v>
      </c>
    </row>
    <row r="285" ht="17" spans="1:9">
      <c r="A285" s="3" t="s">
        <v>9760</v>
      </c>
      <c r="B285" s="4">
        <v>4</v>
      </c>
      <c r="C285" s="5">
        <f t="shared" si="8"/>
        <v>0.291</v>
      </c>
      <c r="G285" s="3" t="s">
        <v>9761</v>
      </c>
      <c r="H285" s="4">
        <v>4</v>
      </c>
      <c r="I285" s="5">
        <f t="shared" si="9"/>
        <v>0.261</v>
      </c>
    </row>
    <row r="286" ht="17" spans="1:9">
      <c r="A286" s="3" t="s">
        <v>9762</v>
      </c>
      <c r="B286" s="4">
        <v>4</v>
      </c>
      <c r="C286" s="5">
        <f t="shared" si="8"/>
        <v>0.291</v>
      </c>
      <c r="G286" s="3" t="s">
        <v>9763</v>
      </c>
      <c r="H286" s="4">
        <v>6</v>
      </c>
      <c r="I286" s="5">
        <f t="shared" si="9"/>
        <v>0.429</v>
      </c>
    </row>
    <row r="287" ht="17" spans="1:9">
      <c r="A287" s="3" t="s">
        <v>9764</v>
      </c>
      <c r="B287" s="4">
        <v>4</v>
      </c>
      <c r="C287" s="5">
        <f t="shared" si="8"/>
        <v>0.291</v>
      </c>
      <c r="G287" s="3" t="s">
        <v>9765</v>
      </c>
      <c r="H287" s="4">
        <v>4</v>
      </c>
      <c r="I287" s="5">
        <f t="shared" si="9"/>
        <v>0.261</v>
      </c>
    </row>
    <row r="288" ht="17" spans="1:9">
      <c r="A288" s="3" t="s">
        <v>9766</v>
      </c>
      <c r="B288" s="4">
        <v>4</v>
      </c>
      <c r="C288" s="5">
        <f t="shared" si="8"/>
        <v>0.291</v>
      </c>
      <c r="G288" s="3" t="s">
        <v>9767</v>
      </c>
      <c r="H288" s="4">
        <v>7</v>
      </c>
      <c r="I288" s="5">
        <f t="shared" si="9"/>
        <v>0.48</v>
      </c>
    </row>
    <row r="289" ht="17" spans="1:9">
      <c r="A289" s="3" t="s">
        <v>9768</v>
      </c>
      <c r="B289" s="4">
        <v>4</v>
      </c>
      <c r="C289" s="5">
        <f t="shared" si="8"/>
        <v>0.291</v>
      </c>
      <c r="G289" s="3" t="s">
        <v>9769</v>
      </c>
      <c r="H289" s="4">
        <v>4</v>
      </c>
      <c r="I289" s="5">
        <f t="shared" si="9"/>
        <v>0.261</v>
      </c>
    </row>
    <row r="290" ht="17" spans="1:9">
      <c r="A290" s="3" t="s">
        <v>9770</v>
      </c>
      <c r="B290" s="4">
        <v>4</v>
      </c>
      <c r="C290" s="5">
        <f t="shared" si="8"/>
        <v>0.291</v>
      </c>
      <c r="G290" s="3" t="s">
        <v>9771</v>
      </c>
      <c r="H290" s="4">
        <v>4</v>
      </c>
      <c r="I290" s="5">
        <f t="shared" si="9"/>
        <v>0.261</v>
      </c>
    </row>
    <row r="291" ht="17" spans="1:9">
      <c r="A291" s="3" t="s">
        <v>9710</v>
      </c>
      <c r="B291" s="4">
        <v>4</v>
      </c>
      <c r="C291" s="5">
        <f t="shared" si="8"/>
        <v>0.291</v>
      </c>
      <c r="G291" s="3" t="s">
        <v>9772</v>
      </c>
      <c r="H291" s="4">
        <v>4</v>
      </c>
      <c r="I291" s="5">
        <f t="shared" si="9"/>
        <v>0.261</v>
      </c>
    </row>
    <row r="292" ht="17" spans="1:9">
      <c r="A292" s="3" t="s">
        <v>9773</v>
      </c>
      <c r="B292" s="4">
        <v>4</v>
      </c>
      <c r="C292" s="5">
        <f t="shared" si="8"/>
        <v>0.291</v>
      </c>
      <c r="G292" s="3" t="s">
        <v>9774</v>
      </c>
      <c r="H292" s="4">
        <v>2</v>
      </c>
      <c r="I292" s="5">
        <f t="shared" si="9"/>
        <v>0.002</v>
      </c>
    </row>
    <row r="293" ht="17" spans="1:9">
      <c r="A293" s="3" t="s">
        <v>9712</v>
      </c>
      <c r="B293" s="4">
        <v>4</v>
      </c>
      <c r="C293" s="5">
        <f t="shared" si="8"/>
        <v>0.291</v>
      </c>
      <c r="G293" s="3" t="s">
        <v>9775</v>
      </c>
      <c r="H293" s="4">
        <v>3</v>
      </c>
      <c r="I293" s="5">
        <f t="shared" si="9"/>
        <v>0.15</v>
      </c>
    </row>
    <row r="294" ht="17" spans="1:9">
      <c r="A294" s="3" t="s">
        <v>9776</v>
      </c>
      <c r="B294" s="4">
        <v>4</v>
      </c>
      <c r="C294" s="5">
        <f t="shared" si="8"/>
        <v>0.291</v>
      </c>
      <c r="G294" s="3" t="s">
        <v>9777</v>
      </c>
      <c r="H294" s="4">
        <v>2</v>
      </c>
      <c r="I294" s="5">
        <f t="shared" si="9"/>
        <v>0.002</v>
      </c>
    </row>
    <row r="295" ht="17" spans="1:9">
      <c r="A295" s="3" t="s">
        <v>9713</v>
      </c>
      <c r="B295" s="4">
        <v>4</v>
      </c>
      <c r="C295" s="5">
        <f t="shared" si="8"/>
        <v>0.291</v>
      </c>
      <c r="G295" s="3" t="s">
        <v>9778</v>
      </c>
      <c r="H295" s="4">
        <v>20</v>
      </c>
      <c r="I295" s="5">
        <f t="shared" si="9"/>
        <v>0.745</v>
      </c>
    </row>
    <row r="296" ht="17" spans="1:9">
      <c r="A296" s="3" t="s">
        <v>9714</v>
      </c>
      <c r="B296" s="4">
        <v>4</v>
      </c>
      <c r="C296" s="5">
        <f t="shared" si="8"/>
        <v>0.291</v>
      </c>
      <c r="G296" s="3" t="s">
        <v>9779</v>
      </c>
      <c r="H296" s="4">
        <v>15</v>
      </c>
      <c r="I296" s="5">
        <f t="shared" si="9"/>
        <v>0.683</v>
      </c>
    </row>
    <row r="297" ht="17" spans="1:9">
      <c r="A297" s="3" t="s">
        <v>9780</v>
      </c>
      <c r="B297" s="4">
        <v>4</v>
      </c>
      <c r="C297" s="5">
        <f t="shared" si="8"/>
        <v>0.291</v>
      </c>
      <c r="G297" s="3" t="s">
        <v>9781</v>
      </c>
      <c r="H297" s="4">
        <v>11</v>
      </c>
      <c r="I297" s="5">
        <f t="shared" si="9"/>
        <v>0.603</v>
      </c>
    </row>
    <row r="298" ht="17" spans="1:9">
      <c r="A298" s="3" t="s">
        <v>9715</v>
      </c>
      <c r="B298" s="4">
        <v>4</v>
      </c>
      <c r="C298" s="5">
        <f t="shared" si="8"/>
        <v>0.291</v>
      </c>
      <c r="G298" s="3" t="s">
        <v>9782</v>
      </c>
      <c r="H298" s="4">
        <v>11</v>
      </c>
      <c r="I298" s="5">
        <f t="shared" si="9"/>
        <v>0.603</v>
      </c>
    </row>
    <row r="299" ht="17" spans="1:9">
      <c r="A299" s="3" t="s">
        <v>9783</v>
      </c>
      <c r="B299" s="4">
        <v>4</v>
      </c>
      <c r="C299" s="5">
        <f t="shared" si="8"/>
        <v>0.291</v>
      </c>
      <c r="G299" s="3" t="s">
        <v>9784</v>
      </c>
      <c r="H299" s="4">
        <v>2</v>
      </c>
      <c r="I299" s="5">
        <f t="shared" si="9"/>
        <v>0.002</v>
      </c>
    </row>
    <row r="300" ht="17" spans="1:9">
      <c r="A300" s="3" t="s">
        <v>9716</v>
      </c>
      <c r="B300" s="4">
        <v>4</v>
      </c>
      <c r="C300" s="5">
        <f t="shared" si="8"/>
        <v>0.291</v>
      </c>
      <c r="G300" s="3" t="s">
        <v>9785</v>
      </c>
      <c r="H300" s="4">
        <v>4</v>
      </c>
      <c r="I300" s="5">
        <f t="shared" si="9"/>
        <v>0.261</v>
      </c>
    </row>
    <row r="301" ht="17" spans="1:9">
      <c r="A301" s="3" t="s">
        <v>9717</v>
      </c>
      <c r="B301" s="4">
        <v>4</v>
      </c>
      <c r="C301" s="5">
        <f t="shared" si="8"/>
        <v>0.291</v>
      </c>
      <c r="G301" s="3" t="s">
        <v>9786</v>
      </c>
      <c r="H301" s="4">
        <v>3</v>
      </c>
      <c r="I301" s="5">
        <f t="shared" si="9"/>
        <v>0.15</v>
      </c>
    </row>
    <row r="302" ht="17" spans="1:9">
      <c r="A302" s="3" t="s">
        <v>9718</v>
      </c>
      <c r="B302" s="4">
        <v>4</v>
      </c>
      <c r="C302" s="5">
        <f t="shared" si="8"/>
        <v>0.291</v>
      </c>
      <c r="G302" s="3" t="s">
        <v>9787</v>
      </c>
      <c r="H302" s="4">
        <v>4</v>
      </c>
      <c r="I302" s="5">
        <f t="shared" si="9"/>
        <v>0.261</v>
      </c>
    </row>
    <row r="303" ht="17" spans="1:9">
      <c r="A303" s="3" t="s">
        <v>9719</v>
      </c>
      <c r="B303" s="4">
        <v>4</v>
      </c>
      <c r="C303" s="5">
        <f t="shared" si="8"/>
        <v>0.291</v>
      </c>
      <c r="G303" s="3" t="s">
        <v>9788</v>
      </c>
      <c r="H303" s="4">
        <v>8</v>
      </c>
      <c r="I303" s="5">
        <f t="shared" si="9"/>
        <v>0.526</v>
      </c>
    </row>
    <row r="304" ht="17" spans="1:9">
      <c r="A304" s="3" t="s">
        <v>9721</v>
      </c>
      <c r="B304" s="4">
        <v>4</v>
      </c>
      <c r="C304" s="5">
        <f t="shared" si="8"/>
        <v>0.291</v>
      </c>
      <c r="G304" s="3" t="s">
        <v>9789</v>
      </c>
      <c r="H304" s="4">
        <v>9</v>
      </c>
      <c r="I304" s="5">
        <f t="shared" si="9"/>
        <v>0.557</v>
      </c>
    </row>
    <row r="305" ht="17" spans="1:9">
      <c r="A305" s="3" t="s">
        <v>9722</v>
      </c>
      <c r="B305" s="4">
        <v>4</v>
      </c>
      <c r="C305" s="5">
        <f t="shared" si="8"/>
        <v>0.291</v>
      </c>
      <c r="G305" s="3" t="s">
        <v>9790</v>
      </c>
      <c r="H305" s="4">
        <v>3</v>
      </c>
      <c r="I305" s="5">
        <f t="shared" si="9"/>
        <v>0.15</v>
      </c>
    </row>
    <row r="306" ht="17" spans="1:9">
      <c r="A306" s="3" t="s">
        <v>9791</v>
      </c>
      <c r="B306" s="4">
        <v>4</v>
      </c>
      <c r="C306" s="5">
        <f t="shared" si="8"/>
        <v>0.291</v>
      </c>
      <c r="G306" s="3" t="s">
        <v>9792</v>
      </c>
      <c r="H306" s="4">
        <v>6</v>
      </c>
      <c r="I306" s="5">
        <f t="shared" si="9"/>
        <v>0.429</v>
      </c>
    </row>
    <row r="307" ht="17" spans="1:9">
      <c r="A307" s="3" t="s">
        <v>9723</v>
      </c>
      <c r="B307" s="4">
        <v>4</v>
      </c>
      <c r="C307" s="5">
        <f t="shared" si="8"/>
        <v>0.291</v>
      </c>
      <c r="G307" s="3" t="s">
        <v>9793</v>
      </c>
      <c r="H307" s="4">
        <v>17</v>
      </c>
      <c r="I307" s="5">
        <f t="shared" si="9"/>
        <v>0.707</v>
      </c>
    </row>
    <row r="308" ht="17" spans="1:9">
      <c r="A308" s="3" t="s">
        <v>9794</v>
      </c>
      <c r="B308" s="4">
        <v>4</v>
      </c>
      <c r="C308" s="5">
        <f t="shared" si="8"/>
        <v>0.291</v>
      </c>
      <c r="G308" s="3" t="s">
        <v>9795</v>
      </c>
      <c r="H308" s="4">
        <v>3</v>
      </c>
      <c r="I308" s="5">
        <f t="shared" si="9"/>
        <v>0.15</v>
      </c>
    </row>
    <row r="309" ht="17" spans="1:9">
      <c r="A309" s="3" t="s">
        <v>9796</v>
      </c>
      <c r="B309" s="4">
        <v>4</v>
      </c>
      <c r="C309" s="5">
        <f t="shared" si="8"/>
        <v>0.291</v>
      </c>
      <c r="G309" s="3" t="s">
        <v>9797</v>
      </c>
      <c r="H309" s="4">
        <v>5</v>
      </c>
      <c r="I309" s="5">
        <f t="shared" si="9"/>
        <v>0.362</v>
      </c>
    </row>
    <row r="310" ht="17" spans="1:9">
      <c r="A310" s="3" t="s">
        <v>9725</v>
      </c>
      <c r="B310" s="4">
        <v>4</v>
      </c>
      <c r="C310" s="5">
        <f t="shared" si="8"/>
        <v>0.291</v>
      </c>
      <c r="G310" s="3" t="s">
        <v>9798</v>
      </c>
      <c r="H310" s="4">
        <v>7</v>
      </c>
      <c r="I310" s="5">
        <f t="shared" si="9"/>
        <v>0.48</v>
      </c>
    </row>
    <row r="311" ht="17" spans="1:9">
      <c r="A311" s="3" t="s">
        <v>9726</v>
      </c>
      <c r="B311" s="4">
        <v>4</v>
      </c>
      <c r="C311" s="5">
        <f t="shared" si="8"/>
        <v>0.291</v>
      </c>
      <c r="G311" s="3" t="s">
        <v>9799</v>
      </c>
      <c r="H311" s="4">
        <v>3</v>
      </c>
      <c r="I311" s="5">
        <f t="shared" si="9"/>
        <v>0.15</v>
      </c>
    </row>
    <row r="312" ht="17" spans="1:9">
      <c r="A312" s="3" t="s">
        <v>9800</v>
      </c>
      <c r="B312" s="4">
        <v>4</v>
      </c>
      <c r="C312" s="5">
        <f t="shared" si="8"/>
        <v>0.291</v>
      </c>
      <c r="G312" s="3" t="s">
        <v>9801</v>
      </c>
      <c r="H312" s="4">
        <v>2</v>
      </c>
      <c r="I312" s="5">
        <f t="shared" si="9"/>
        <v>0.002</v>
      </c>
    </row>
    <row r="313" ht="17" spans="1:9">
      <c r="A313" s="3" t="s">
        <v>9802</v>
      </c>
      <c r="B313" s="4">
        <v>4</v>
      </c>
      <c r="C313" s="5">
        <f t="shared" si="8"/>
        <v>0.291</v>
      </c>
      <c r="G313" s="3" t="s">
        <v>9803</v>
      </c>
      <c r="H313" s="4">
        <v>8</v>
      </c>
      <c r="I313" s="5">
        <f t="shared" si="9"/>
        <v>0.526</v>
      </c>
    </row>
    <row r="314" ht="17" spans="1:9">
      <c r="A314" s="3" t="s">
        <v>9804</v>
      </c>
      <c r="B314" s="4">
        <v>4</v>
      </c>
      <c r="C314" s="5">
        <f t="shared" si="8"/>
        <v>0.291</v>
      </c>
      <c r="G314" s="3" t="s">
        <v>9805</v>
      </c>
      <c r="H314" s="4">
        <v>2</v>
      </c>
      <c r="I314" s="5">
        <f t="shared" si="9"/>
        <v>0.002</v>
      </c>
    </row>
    <row r="315" ht="17" spans="1:9">
      <c r="A315" s="3" t="s">
        <v>9727</v>
      </c>
      <c r="B315" s="4">
        <v>4</v>
      </c>
      <c r="C315" s="5">
        <f t="shared" si="8"/>
        <v>0.291</v>
      </c>
      <c r="G315" s="3" t="s">
        <v>9806</v>
      </c>
      <c r="H315" s="4">
        <v>7</v>
      </c>
      <c r="I315" s="5">
        <f t="shared" si="9"/>
        <v>0.48</v>
      </c>
    </row>
    <row r="316" ht="17" spans="1:9">
      <c r="A316" s="3" t="s">
        <v>9807</v>
      </c>
      <c r="B316" s="4">
        <v>4</v>
      </c>
      <c r="C316" s="5">
        <f t="shared" si="8"/>
        <v>0.291</v>
      </c>
      <c r="G316" s="3" t="s">
        <v>9808</v>
      </c>
      <c r="H316" s="4">
        <v>17</v>
      </c>
      <c r="I316" s="5">
        <f t="shared" si="9"/>
        <v>0.707</v>
      </c>
    </row>
    <row r="317" ht="17" spans="1:9">
      <c r="A317" s="3" t="s">
        <v>9728</v>
      </c>
      <c r="B317" s="4">
        <v>4</v>
      </c>
      <c r="C317" s="5">
        <f t="shared" si="8"/>
        <v>0.291</v>
      </c>
      <c r="G317" s="3" t="s">
        <v>9809</v>
      </c>
      <c r="H317" s="4">
        <v>4</v>
      </c>
      <c r="I317" s="5">
        <f t="shared" si="9"/>
        <v>0.261</v>
      </c>
    </row>
    <row r="318" ht="17" spans="1:9">
      <c r="A318" s="3" t="s">
        <v>9730</v>
      </c>
      <c r="B318" s="4">
        <v>4</v>
      </c>
      <c r="C318" s="5">
        <f t="shared" si="8"/>
        <v>0.291</v>
      </c>
      <c r="G318" s="3" t="s">
        <v>9810</v>
      </c>
      <c r="H318" s="4">
        <v>4</v>
      </c>
      <c r="I318" s="5">
        <f t="shared" si="9"/>
        <v>0.261</v>
      </c>
    </row>
    <row r="319" ht="17" spans="1:9">
      <c r="A319" s="3" t="s">
        <v>9811</v>
      </c>
      <c r="B319" s="4">
        <v>4</v>
      </c>
      <c r="C319" s="5">
        <f t="shared" si="8"/>
        <v>0.291</v>
      </c>
      <c r="G319" s="3" t="s">
        <v>9812</v>
      </c>
      <c r="H319" s="4">
        <v>16</v>
      </c>
      <c r="I319" s="5">
        <f t="shared" si="9"/>
        <v>0.69</v>
      </c>
    </row>
    <row r="320" ht="17" spans="1:9">
      <c r="A320" s="3" t="s">
        <v>9732</v>
      </c>
      <c r="B320" s="4">
        <v>4</v>
      </c>
      <c r="C320" s="5">
        <f t="shared" si="8"/>
        <v>0.291</v>
      </c>
      <c r="G320" s="3" t="s">
        <v>9813</v>
      </c>
      <c r="H320" s="4">
        <v>6</v>
      </c>
      <c r="I320" s="5">
        <f t="shared" si="9"/>
        <v>0.429</v>
      </c>
    </row>
    <row r="321" ht="17" spans="1:9">
      <c r="A321" s="3" t="s">
        <v>9733</v>
      </c>
      <c r="B321" s="4">
        <v>4</v>
      </c>
      <c r="C321" s="5">
        <f t="shared" si="8"/>
        <v>0.291</v>
      </c>
      <c r="G321" s="3" t="s">
        <v>9814</v>
      </c>
      <c r="H321" s="4">
        <v>4</v>
      </c>
      <c r="I321" s="5">
        <f t="shared" si="9"/>
        <v>0.261</v>
      </c>
    </row>
    <row r="322" ht="17" spans="1:9">
      <c r="A322" s="3" t="s">
        <v>9815</v>
      </c>
      <c r="B322" s="4">
        <v>4</v>
      </c>
      <c r="C322" s="5">
        <f t="shared" si="8"/>
        <v>0.291</v>
      </c>
      <c r="G322" s="3" t="s">
        <v>9816</v>
      </c>
      <c r="H322" s="4">
        <v>2</v>
      </c>
      <c r="I322" s="5">
        <f t="shared" si="9"/>
        <v>0.002</v>
      </c>
    </row>
    <row r="323" ht="17" spans="1:9">
      <c r="A323" s="3" t="s">
        <v>9734</v>
      </c>
      <c r="B323" s="4">
        <v>3</v>
      </c>
      <c r="C323" s="5">
        <f t="shared" ref="C323:C386" si="10">_xlfn.PERCENTRANK.EXC(B$2:B$453,B323)</f>
        <v>0.165</v>
      </c>
      <c r="G323" s="3" t="s">
        <v>9817</v>
      </c>
      <c r="H323" s="4">
        <v>4</v>
      </c>
      <c r="I323" s="5">
        <f t="shared" ref="I323:I386" si="11">_xlfn.PERCENTRANK.EXC(H$2:H$452,H323)</f>
        <v>0.261</v>
      </c>
    </row>
    <row r="324" ht="17" spans="1:9">
      <c r="A324" s="3" t="s">
        <v>9736</v>
      </c>
      <c r="B324" s="4">
        <v>3</v>
      </c>
      <c r="C324" s="5">
        <f t="shared" si="10"/>
        <v>0.165</v>
      </c>
      <c r="G324" s="3" t="s">
        <v>9818</v>
      </c>
      <c r="H324" s="4">
        <v>2</v>
      </c>
      <c r="I324" s="5">
        <f t="shared" si="11"/>
        <v>0.002</v>
      </c>
    </row>
    <row r="325" ht="17" spans="1:9">
      <c r="A325" s="3" t="s">
        <v>9737</v>
      </c>
      <c r="B325" s="4">
        <v>3</v>
      </c>
      <c r="C325" s="5">
        <f t="shared" si="10"/>
        <v>0.165</v>
      </c>
      <c r="G325" s="3" t="s">
        <v>9819</v>
      </c>
      <c r="H325" s="4">
        <v>8</v>
      </c>
      <c r="I325" s="5">
        <f t="shared" si="11"/>
        <v>0.526</v>
      </c>
    </row>
    <row r="326" ht="17" spans="1:9">
      <c r="A326" s="3" t="s">
        <v>9820</v>
      </c>
      <c r="B326" s="4">
        <v>3</v>
      </c>
      <c r="C326" s="5">
        <f t="shared" si="10"/>
        <v>0.165</v>
      </c>
      <c r="G326" s="3" t="s">
        <v>9821</v>
      </c>
      <c r="H326" s="4">
        <v>9</v>
      </c>
      <c r="I326" s="5">
        <f t="shared" si="11"/>
        <v>0.557</v>
      </c>
    </row>
    <row r="327" ht="17" spans="1:9">
      <c r="A327" s="3" t="s">
        <v>9822</v>
      </c>
      <c r="B327" s="4">
        <v>3</v>
      </c>
      <c r="C327" s="5">
        <f t="shared" si="10"/>
        <v>0.165</v>
      </c>
      <c r="G327" s="3" t="s">
        <v>9823</v>
      </c>
      <c r="H327" s="4">
        <v>3</v>
      </c>
      <c r="I327" s="5">
        <f t="shared" si="11"/>
        <v>0.15</v>
      </c>
    </row>
    <row r="328" ht="17" spans="1:9">
      <c r="A328" s="3" t="s">
        <v>9738</v>
      </c>
      <c r="B328" s="4">
        <v>3</v>
      </c>
      <c r="C328" s="5">
        <f t="shared" si="10"/>
        <v>0.165</v>
      </c>
      <c r="G328" s="3" t="s">
        <v>9824</v>
      </c>
      <c r="H328" s="4">
        <v>5</v>
      </c>
      <c r="I328" s="5">
        <f t="shared" si="11"/>
        <v>0.362</v>
      </c>
    </row>
    <row r="329" ht="17" spans="1:9">
      <c r="A329" s="3" t="s">
        <v>9739</v>
      </c>
      <c r="B329" s="4">
        <v>3</v>
      </c>
      <c r="C329" s="5">
        <f t="shared" si="10"/>
        <v>0.165</v>
      </c>
      <c r="G329" s="3" t="s">
        <v>9825</v>
      </c>
      <c r="H329" s="4">
        <v>3</v>
      </c>
      <c r="I329" s="5">
        <f t="shared" si="11"/>
        <v>0.15</v>
      </c>
    </row>
    <row r="330" ht="17" spans="1:9">
      <c r="A330" s="3" t="s">
        <v>9826</v>
      </c>
      <c r="B330" s="4">
        <v>3</v>
      </c>
      <c r="C330" s="5">
        <f t="shared" si="10"/>
        <v>0.165</v>
      </c>
      <c r="G330" s="3" t="s">
        <v>9827</v>
      </c>
      <c r="H330" s="4">
        <v>2</v>
      </c>
      <c r="I330" s="5">
        <f t="shared" si="11"/>
        <v>0.002</v>
      </c>
    </row>
    <row r="331" ht="17" spans="1:9">
      <c r="A331" s="3" t="s">
        <v>9740</v>
      </c>
      <c r="B331" s="4">
        <v>3</v>
      </c>
      <c r="C331" s="5">
        <f t="shared" si="10"/>
        <v>0.165</v>
      </c>
      <c r="G331" s="3" t="s">
        <v>9828</v>
      </c>
      <c r="H331" s="4">
        <v>3</v>
      </c>
      <c r="I331" s="5">
        <f t="shared" si="11"/>
        <v>0.15</v>
      </c>
    </row>
    <row r="332" ht="17" spans="1:9">
      <c r="A332" s="3" t="s">
        <v>9829</v>
      </c>
      <c r="B332" s="4">
        <v>3</v>
      </c>
      <c r="C332" s="5">
        <f t="shared" si="10"/>
        <v>0.165</v>
      </c>
      <c r="G332" s="3" t="s">
        <v>9830</v>
      </c>
      <c r="H332" s="4">
        <v>3</v>
      </c>
      <c r="I332" s="5">
        <f t="shared" si="11"/>
        <v>0.15</v>
      </c>
    </row>
    <row r="333" ht="17" spans="1:9">
      <c r="A333" s="3" t="s">
        <v>9831</v>
      </c>
      <c r="B333" s="4">
        <v>3</v>
      </c>
      <c r="C333" s="5">
        <f t="shared" si="10"/>
        <v>0.165</v>
      </c>
      <c r="G333" s="3" t="s">
        <v>9832</v>
      </c>
      <c r="H333" s="4">
        <v>6</v>
      </c>
      <c r="I333" s="5">
        <f t="shared" si="11"/>
        <v>0.429</v>
      </c>
    </row>
    <row r="334" ht="17" spans="1:9">
      <c r="A334" s="3" t="s">
        <v>9833</v>
      </c>
      <c r="B334" s="4">
        <v>3</v>
      </c>
      <c r="C334" s="5">
        <f t="shared" si="10"/>
        <v>0.165</v>
      </c>
      <c r="G334" s="3" t="s">
        <v>9834</v>
      </c>
      <c r="H334" s="4">
        <v>9</v>
      </c>
      <c r="I334" s="5">
        <f t="shared" si="11"/>
        <v>0.557</v>
      </c>
    </row>
    <row r="335" ht="17" spans="1:9">
      <c r="A335" s="3" t="s">
        <v>9741</v>
      </c>
      <c r="B335" s="4">
        <v>3</v>
      </c>
      <c r="C335" s="5">
        <f t="shared" si="10"/>
        <v>0.165</v>
      </c>
      <c r="G335" s="3" t="s">
        <v>9835</v>
      </c>
      <c r="H335" s="4">
        <v>6</v>
      </c>
      <c r="I335" s="5">
        <f t="shared" si="11"/>
        <v>0.429</v>
      </c>
    </row>
    <row r="336" ht="17" spans="1:9">
      <c r="A336" s="3" t="s">
        <v>9743</v>
      </c>
      <c r="B336" s="4">
        <v>3</v>
      </c>
      <c r="C336" s="5">
        <f t="shared" si="10"/>
        <v>0.165</v>
      </c>
      <c r="G336" s="3" t="s">
        <v>9836</v>
      </c>
      <c r="H336" s="4">
        <v>3</v>
      </c>
      <c r="I336" s="5">
        <f t="shared" si="11"/>
        <v>0.15</v>
      </c>
    </row>
    <row r="337" ht="17" spans="1:9">
      <c r="A337" s="3" t="s">
        <v>9837</v>
      </c>
      <c r="B337" s="4">
        <v>3</v>
      </c>
      <c r="C337" s="5">
        <f t="shared" si="10"/>
        <v>0.165</v>
      </c>
      <c r="G337" s="3" t="s">
        <v>9838</v>
      </c>
      <c r="H337" s="4">
        <v>3</v>
      </c>
      <c r="I337" s="5">
        <f t="shared" si="11"/>
        <v>0.15</v>
      </c>
    </row>
    <row r="338" ht="17" spans="1:9">
      <c r="A338" s="3" t="s">
        <v>9745</v>
      </c>
      <c r="B338" s="4">
        <v>3</v>
      </c>
      <c r="C338" s="5">
        <f t="shared" si="10"/>
        <v>0.165</v>
      </c>
      <c r="G338" s="3" t="s">
        <v>9839</v>
      </c>
      <c r="H338" s="4">
        <v>2</v>
      </c>
      <c r="I338" s="5">
        <f t="shared" si="11"/>
        <v>0.002</v>
      </c>
    </row>
    <row r="339" ht="17" spans="1:9">
      <c r="A339" s="3" t="s">
        <v>9746</v>
      </c>
      <c r="B339" s="4">
        <v>3</v>
      </c>
      <c r="C339" s="5">
        <f t="shared" si="10"/>
        <v>0.165</v>
      </c>
      <c r="G339" s="3" t="s">
        <v>9840</v>
      </c>
      <c r="H339" s="4">
        <v>12</v>
      </c>
      <c r="I339" s="5">
        <f t="shared" si="11"/>
        <v>0.623</v>
      </c>
    </row>
    <row r="340" ht="17" spans="1:9">
      <c r="A340" s="3" t="s">
        <v>9841</v>
      </c>
      <c r="B340" s="4">
        <v>3</v>
      </c>
      <c r="C340" s="5">
        <f t="shared" si="10"/>
        <v>0.165</v>
      </c>
      <c r="G340" s="3" t="s">
        <v>9842</v>
      </c>
      <c r="H340" s="4">
        <v>11</v>
      </c>
      <c r="I340" s="5">
        <f t="shared" si="11"/>
        <v>0.603</v>
      </c>
    </row>
    <row r="341" ht="17" spans="1:9">
      <c r="A341" s="3" t="s">
        <v>9748</v>
      </c>
      <c r="B341" s="4">
        <v>3</v>
      </c>
      <c r="C341" s="5">
        <f t="shared" si="10"/>
        <v>0.165</v>
      </c>
      <c r="G341" s="3" t="s">
        <v>9843</v>
      </c>
      <c r="H341" s="4">
        <v>2</v>
      </c>
      <c r="I341" s="5">
        <f t="shared" si="11"/>
        <v>0.002</v>
      </c>
    </row>
    <row r="342" ht="17" spans="1:9">
      <c r="A342" s="3" t="s">
        <v>9844</v>
      </c>
      <c r="B342" s="4">
        <v>3</v>
      </c>
      <c r="C342" s="5">
        <f t="shared" si="10"/>
        <v>0.165</v>
      </c>
      <c r="G342" s="3" t="s">
        <v>9845</v>
      </c>
      <c r="H342" s="4">
        <v>4</v>
      </c>
      <c r="I342" s="5">
        <f t="shared" si="11"/>
        <v>0.261</v>
      </c>
    </row>
    <row r="343" ht="17" spans="1:9">
      <c r="A343" s="3" t="s">
        <v>9846</v>
      </c>
      <c r="B343" s="4">
        <v>3</v>
      </c>
      <c r="C343" s="5">
        <f t="shared" si="10"/>
        <v>0.165</v>
      </c>
      <c r="G343" s="3" t="s">
        <v>9847</v>
      </c>
      <c r="H343" s="4">
        <v>2</v>
      </c>
      <c r="I343" s="5">
        <f t="shared" si="11"/>
        <v>0.002</v>
      </c>
    </row>
    <row r="344" ht="17" spans="1:9">
      <c r="A344" s="3" t="s">
        <v>9749</v>
      </c>
      <c r="B344" s="4">
        <v>3</v>
      </c>
      <c r="C344" s="5">
        <f t="shared" si="10"/>
        <v>0.165</v>
      </c>
      <c r="G344" s="3" t="s">
        <v>9848</v>
      </c>
      <c r="H344" s="4">
        <v>9</v>
      </c>
      <c r="I344" s="5">
        <f t="shared" si="11"/>
        <v>0.557</v>
      </c>
    </row>
    <row r="345" ht="17" spans="1:9">
      <c r="A345" s="3" t="s">
        <v>9849</v>
      </c>
      <c r="B345" s="4">
        <v>3</v>
      </c>
      <c r="C345" s="5">
        <f t="shared" si="10"/>
        <v>0.165</v>
      </c>
      <c r="G345" s="3" t="s">
        <v>9850</v>
      </c>
      <c r="H345" s="4">
        <v>6</v>
      </c>
      <c r="I345" s="5">
        <f t="shared" si="11"/>
        <v>0.429</v>
      </c>
    </row>
    <row r="346" ht="17" spans="1:9">
      <c r="A346" s="3" t="s">
        <v>9851</v>
      </c>
      <c r="B346" s="4">
        <v>3</v>
      </c>
      <c r="C346" s="5">
        <f t="shared" si="10"/>
        <v>0.165</v>
      </c>
      <c r="G346" s="3" t="s">
        <v>9852</v>
      </c>
      <c r="H346" s="4">
        <v>3</v>
      </c>
      <c r="I346" s="5">
        <f t="shared" si="11"/>
        <v>0.15</v>
      </c>
    </row>
    <row r="347" ht="17" spans="1:9">
      <c r="A347" s="3" t="s">
        <v>9853</v>
      </c>
      <c r="B347" s="4">
        <v>3</v>
      </c>
      <c r="C347" s="5">
        <f t="shared" si="10"/>
        <v>0.165</v>
      </c>
      <c r="G347" s="3" t="s">
        <v>9854</v>
      </c>
      <c r="H347" s="4">
        <v>2</v>
      </c>
      <c r="I347" s="5">
        <f t="shared" si="11"/>
        <v>0.002</v>
      </c>
    </row>
    <row r="348" ht="17" spans="1:9">
      <c r="A348" s="3" t="s">
        <v>9855</v>
      </c>
      <c r="B348" s="4">
        <v>3</v>
      </c>
      <c r="C348" s="5">
        <f t="shared" si="10"/>
        <v>0.165</v>
      </c>
      <c r="G348" s="3" t="s">
        <v>9856</v>
      </c>
      <c r="H348" s="4">
        <v>3</v>
      </c>
      <c r="I348" s="5">
        <f t="shared" si="11"/>
        <v>0.15</v>
      </c>
    </row>
    <row r="349" ht="17" spans="1:9">
      <c r="A349" s="3" t="s">
        <v>9750</v>
      </c>
      <c r="B349" s="4">
        <v>3</v>
      </c>
      <c r="C349" s="5">
        <f t="shared" si="10"/>
        <v>0.165</v>
      </c>
      <c r="G349" s="3" t="s">
        <v>9857</v>
      </c>
      <c r="H349" s="4">
        <v>4</v>
      </c>
      <c r="I349" s="5">
        <f t="shared" si="11"/>
        <v>0.261</v>
      </c>
    </row>
    <row r="350" ht="17" spans="1:9">
      <c r="A350" s="3" t="s">
        <v>9858</v>
      </c>
      <c r="B350" s="4">
        <v>3</v>
      </c>
      <c r="C350" s="5">
        <f t="shared" si="10"/>
        <v>0.165</v>
      </c>
      <c r="G350" s="3" t="s">
        <v>9859</v>
      </c>
      <c r="H350" s="4">
        <v>9</v>
      </c>
      <c r="I350" s="5">
        <f t="shared" si="11"/>
        <v>0.557</v>
      </c>
    </row>
    <row r="351" ht="17" spans="1:9">
      <c r="A351" s="3" t="s">
        <v>9860</v>
      </c>
      <c r="B351" s="4">
        <v>3</v>
      </c>
      <c r="C351" s="5">
        <f t="shared" si="10"/>
        <v>0.165</v>
      </c>
      <c r="G351" s="3" t="s">
        <v>9861</v>
      </c>
      <c r="H351" s="4">
        <v>2</v>
      </c>
      <c r="I351" s="5">
        <f t="shared" si="11"/>
        <v>0.002</v>
      </c>
    </row>
    <row r="352" ht="17" spans="1:9">
      <c r="A352" s="3" t="s">
        <v>9752</v>
      </c>
      <c r="B352" s="4">
        <v>3</v>
      </c>
      <c r="C352" s="5">
        <f t="shared" si="10"/>
        <v>0.165</v>
      </c>
      <c r="G352" s="3" t="s">
        <v>9862</v>
      </c>
      <c r="H352" s="4">
        <v>7</v>
      </c>
      <c r="I352" s="5">
        <f t="shared" si="11"/>
        <v>0.48</v>
      </c>
    </row>
    <row r="353" ht="17" spans="1:9">
      <c r="A353" s="3" t="s">
        <v>9753</v>
      </c>
      <c r="B353" s="4">
        <v>3</v>
      </c>
      <c r="C353" s="5">
        <f t="shared" si="10"/>
        <v>0.165</v>
      </c>
      <c r="G353" s="3" t="s">
        <v>9863</v>
      </c>
      <c r="H353" s="4">
        <v>3</v>
      </c>
      <c r="I353" s="5">
        <f t="shared" si="11"/>
        <v>0.15</v>
      </c>
    </row>
    <row r="354" ht="17" spans="1:9">
      <c r="A354" s="3" t="s">
        <v>9864</v>
      </c>
      <c r="B354" s="4">
        <v>3</v>
      </c>
      <c r="C354" s="5">
        <f t="shared" si="10"/>
        <v>0.165</v>
      </c>
      <c r="G354" s="3" t="s">
        <v>9865</v>
      </c>
      <c r="H354" s="4">
        <v>7</v>
      </c>
      <c r="I354" s="5">
        <f t="shared" si="11"/>
        <v>0.48</v>
      </c>
    </row>
    <row r="355" ht="17" spans="1:9">
      <c r="A355" s="3" t="s">
        <v>9866</v>
      </c>
      <c r="B355" s="4">
        <v>3</v>
      </c>
      <c r="C355" s="5">
        <f t="shared" si="10"/>
        <v>0.165</v>
      </c>
      <c r="G355" s="3" t="s">
        <v>9867</v>
      </c>
      <c r="H355" s="4">
        <v>3</v>
      </c>
      <c r="I355" s="5">
        <f t="shared" si="11"/>
        <v>0.15</v>
      </c>
    </row>
    <row r="356" ht="17" spans="1:9">
      <c r="A356" s="3" t="s">
        <v>9754</v>
      </c>
      <c r="B356" s="4">
        <v>3</v>
      </c>
      <c r="C356" s="5">
        <f t="shared" si="10"/>
        <v>0.165</v>
      </c>
      <c r="G356" s="3" t="s">
        <v>9868</v>
      </c>
      <c r="H356" s="4">
        <v>2</v>
      </c>
      <c r="I356" s="5">
        <f t="shared" si="11"/>
        <v>0.002</v>
      </c>
    </row>
    <row r="357" ht="17" spans="1:9">
      <c r="A357" s="3" t="s">
        <v>9755</v>
      </c>
      <c r="B357" s="4">
        <v>3</v>
      </c>
      <c r="C357" s="5">
        <f t="shared" si="10"/>
        <v>0.165</v>
      </c>
      <c r="G357" s="3" t="s">
        <v>9869</v>
      </c>
      <c r="H357" s="4">
        <v>18</v>
      </c>
      <c r="I357" s="5">
        <f t="shared" si="11"/>
        <v>0.727</v>
      </c>
    </row>
    <row r="358" ht="17" spans="1:9">
      <c r="A358" s="3" t="s">
        <v>9756</v>
      </c>
      <c r="B358" s="4">
        <v>3</v>
      </c>
      <c r="C358" s="5">
        <f t="shared" si="10"/>
        <v>0.165</v>
      </c>
      <c r="G358" s="3" t="s">
        <v>9870</v>
      </c>
      <c r="H358" s="4">
        <v>5</v>
      </c>
      <c r="I358" s="5">
        <f t="shared" si="11"/>
        <v>0.362</v>
      </c>
    </row>
    <row r="359" ht="17" spans="1:9">
      <c r="A359" s="3" t="s">
        <v>9871</v>
      </c>
      <c r="B359" s="4">
        <v>3</v>
      </c>
      <c r="C359" s="5">
        <f t="shared" si="10"/>
        <v>0.165</v>
      </c>
      <c r="G359" s="3" t="s">
        <v>9872</v>
      </c>
      <c r="H359" s="4">
        <v>5</v>
      </c>
      <c r="I359" s="5">
        <f t="shared" si="11"/>
        <v>0.362</v>
      </c>
    </row>
    <row r="360" ht="17" spans="1:9">
      <c r="A360" s="3" t="s">
        <v>9873</v>
      </c>
      <c r="B360" s="4">
        <v>3</v>
      </c>
      <c r="C360" s="5">
        <f t="shared" si="10"/>
        <v>0.165</v>
      </c>
      <c r="G360" s="3" t="s">
        <v>9874</v>
      </c>
      <c r="H360" s="4">
        <v>2</v>
      </c>
      <c r="I360" s="5">
        <f t="shared" si="11"/>
        <v>0.002</v>
      </c>
    </row>
    <row r="361" ht="17" spans="1:9">
      <c r="A361" s="3" t="s">
        <v>9875</v>
      </c>
      <c r="B361" s="4">
        <v>3</v>
      </c>
      <c r="C361" s="5">
        <f t="shared" si="10"/>
        <v>0.165</v>
      </c>
      <c r="G361" s="3" t="s">
        <v>9876</v>
      </c>
      <c r="H361" s="4">
        <v>3</v>
      </c>
      <c r="I361" s="5">
        <f t="shared" si="11"/>
        <v>0.15</v>
      </c>
    </row>
    <row r="362" ht="17" spans="1:9">
      <c r="A362" s="3" t="s">
        <v>9758</v>
      </c>
      <c r="B362" s="4">
        <v>3</v>
      </c>
      <c r="C362" s="5">
        <f t="shared" si="10"/>
        <v>0.165</v>
      </c>
      <c r="G362" s="3" t="s">
        <v>9877</v>
      </c>
      <c r="H362" s="4">
        <v>13</v>
      </c>
      <c r="I362" s="5">
        <f t="shared" si="11"/>
        <v>0.65</v>
      </c>
    </row>
    <row r="363" ht="17" spans="1:9">
      <c r="A363" s="3" t="s">
        <v>9759</v>
      </c>
      <c r="B363" s="4">
        <v>3</v>
      </c>
      <c r="C363" s="5">
        <f t="shared" si="10"/>
        <v>0.165</v>
      </c>
      <c r="G363" s="3" t="s">
        <v>9878</v>
      </c>
      <c r="H363" s="4">
        <v>2</v>
      </c>
      <c r="I363" s="5">
        <f t="shared" si="11"/>
        <v>0.002</v>
      </c>
    </row>
    <row r="364" ht="17" spans="1:9">
      <c r="A364" s="3" t="s">
        <v>9879</v>
      </c>
      <c r="B364" s="4">
        <v>3</v>
      </c>
      <c r="C364" s="5">
        <f t="shared" si="10"/>
        <v>0.165</v>
      </c>
      <c r="G364" s="3" t="s">
        <v>9880</v>
      </c>
      <c r="H364" s="4">
        <v>2</v>
      </c>
      <c r="I364" s="5">
        <f t="shared" si="11"/>
        <v>0.002</v>
      </c>
    </row>
    <row r="365" ht="17" spans="1:9">
      <c r="A365" s="3" t="s">
        <v>9761</v>
      </c>
      <c r="B365" s="4">
        <v>3</v>
      </c>
      <c r="C365" s="5">
        <f t="shared" si="10"/>
        <v>0.165</v>
      </c>
      <c r="G365" s="3" t="s">
        <v>9881</v>
      </c>
      <c r="H365" s="4">
        <v>3</v>
      </c>
      <c r="I365" s="5">
        <f t="shared" si="11"/>
        <v>0.15</v>
      </c>
    </row>
    <row r="366" ht="17" spans="1:9">
      <c r="A366" s="3" t="s">
        <v>9763</v>
      </c>
      <c r="B366" s="4">
        <v>3</v>
      </c>
      <c r="C366" s="5">
        <f t="shared" si="10"/>
        <v>0.165</v>
      </c>
      <c r="G366" s="3" t="s">
        <v>9882</v>
      </c>
      <c r="H366" s="4">
        <v>4</v>
      </c>
      <c r="I366" s="5">
        <f t="shared" si="11"/>
        <v>0.261</v>
      </c>
    </row>
    <row r="367" ht="17" spans="1:9">
      <c r="A367" s="3" t="s">
        <v>9765</v>
      </c>
      <c r="B367" s="4">
        <v>3</v>
      </c>
      <c r="C367" s="5">
        <f t="shared" si="10"/>
        <v>0.165</v>
      </c>
      <c r="G367" s="3" t="s">
        <v>9883</v>
      </c>
      <c r="H367" s="4">
        <v>4</v>
      </c>
      <c r="I367" s="5">
        <f t="shared" si="11"/>
        <v>0.261</v>
      </c>
    </row>
    <row r="368" ht="17" spans="1:9">
      <c r="A368" s="3" t="s">
        <v>9884</v>
      </c>
      <c r="B368" s="4">
        <v>3</v>
      </c>
      <c r="C368" s="5">
        <f t="shared" si="10"/>
        <v>0.165</v>
      </c>
      <c r="G368" s="3" t="s">
        <v>9885</v>
      </c>
      <c r="H368" s="4">
        <v>2</v>
      </c>
      <c r="I368" s="5">
        <f t="shared" si="11"/>
        <v>0.002</v>
      </c>
    </row>
    <row r="369" ht="17" spans="1:9">
      <c r="A369" s="3" t="s">
        <v>9767</v>
      </c>
      <c r="B369" s="4">
        <v>3</v>
      </c>
      <c r="C369" s="5">
        <f t="shared" si="10"/>
        <v>0.165</v>
      </c>
      <c r="G369" s="3" t="s">
        <v>9886</v>
      </c>
      <c r="H369" s="4">
        <v>3</v>
      </c>
      <c r="I369" s="5">
        <f t="shared" si="11"/>
        <v>0.15</v>
      </c>
    </row>
    <row r="370" ht="17" spans="1:9">
      <c r="A370" s="3" t="s">
        <v>9769</v>
      </c>
      <c r="B370" s="4">
        <v>3</v>
      </c>
      <c r="C370" s="5">
        <f t="shared" si="10"/>
        <v>0.165</v>
      </c>
      <c r="G370" s="3" t="s">
        <v>9887</v>
      </c>
      <c r="H370" s="4">
        <v>2</v>
      </c>
      <c r="I370" s="5">
        <f t="shared" si="11"/>
        <v>0.002</v>
      </c>
    </row>
    <row r="371" ht="17" spans="1:9">
      <c r="A371" s="3" t="s">
        <v>9888</v>
      </c>
      <c r="B371" s="4">
        <v>3</v>
      </c>
      <c r="C371" s="5">
        <f t="shared" si="10"/>
        <v>0.165</v>
      </c>
      <c r="G371" s="3" t="s">
        <v>9889</v>
      </c>
      <c r="H371" s="4">
        <v>3</v>
      </c>
      <c r="I371" s="5">
        <f t="shared" si="11"/>
        <v>0.15</v>
      </c>
    </row>
    <row r="372" ht="17" spans="1:9">
      <c r="A372" s="3" t="s">
        <v>9890</v>
      </c>
      <c r="B372" s="4">
        <v>3</v>
      </c>
      <c r="C372" s="5">
        <f t="shared" si="10"/>
        <v>0.165</v>
      </c>
      <c r="G372" s="3" t="s">
        <v>9891</v>
      </c>
      <c r="H372" s="4">
        <v>4</v>
      </c>
      <c r="I372" s="5">
        <f t="shared" si="11"/>
        <v>0.261</v>
      </c>
    </row>
    <row r="373" ht="17" spans="1:9">
      <c r="A373" s="3" t="s">
        <v>9892</v>
      </c>
      <c r="B373" s="4">
        <v>3</v>
      </c>
      <c r="C373" s="5">
        <f t="shared" si="10"/>
        <v>0.165</v>
      </c>
      <c r="G373" s="3" t="s">
        <v>9893</v>
      </c>
      <c r="H373" s="4">
        <v>3</v>
      </c>
      <c r="I373" s="5">
        <f t="shared" si="11"/>
        <v>0.15</v>
      </c>
    </row>
    <row r="374" ht="17" spans="1:9">
      <c r="A374" s="3" t="s">
        <v>9771</v>
      </c>
      <c r="B374" s="4">
        <v>3</v>
      </c>
      <c r="C374" s="5">
        <f t="shared" si="10"/>
        <v>0.165</v>
      </c>
      <c r="G374" s="3" t="s">
        <v>9894</v>
      </c>
      <c r="H374" s="4">
        <v>3</v>
      </c>
      <c r="I374" s="5">
        <f t="shared" si="11"/>
        <v>0.15</v>
      </c>
    </row>
    <row r="375" ht="17" spans="1:9">
      <c r="A375" s="3" t="s">
        <v>9895</v>
      </c>
      <c r="B375" s="4">
        <v>3</v>
      </c>
      <c r="C375" s="5">
        <f t="shared" si="10"/>
        <v>0.165</v>
      </c>
      <c r="G375" s="3" t="s">
        <v>9896</v>
      </c>
      <c r="H375" s="4">
        <v>4</v>
      </c>
      <c r="I375" s="5">
        <f t="shared" si="11"/>
        <v>0.261</v>
      </c>
    </row>
    <row r="376" ht="17" spans="1:9">
      <c r="A376" s="3" t="s">
        <v>9772</v>
      </c>
      <c r="B376" s="4">
        <v>3</v>
      </c>
      <c r="C376" s="5">
        <f t="shared" si="10"/>
        <v>0.165</v>
      </c>
      <c r="G376" s="3" t="s">
        <v>9897</v>
      </c>
      <c r="H376" s="4">
        <v>2</v>
      </c>
      <c r="I376" s="5">
        <f t="shared" si="11"/>
        <v>0.002</v>
      </c>
    </row>
    <row r="377" ht="17" spans="1:9">
      <c r="A377" s="3" t="s">
        <v>9898</v>
      </c>
      <c r="B377" s="4">
        <v>3</v>
      </c>
      <c r="C377" s="5">
        <f t="shared" si="10"/>
        <v>0.165</v>
      </c>
      <c r="G377" s="3" t="s">
        <v>9899</v>
      </c>
      <c r="H377" s="4">
        <v>4</v>
      </c>
      <c r="I377" s="5">
        <f t="shared" si="11"/>
        <v>0.261</v>
      </c>
    </row>
    <row r="378" ht="17" spans="1:9">
      <c r="A378" s="3" t="s">
        <v>9900</v>
      </c>
      <c r="B378" s="4">
        <v>3</v>
      </c>
      <c r="C378" s="5">
        <f t="shared" si="10"/>
        <v>0.165</v>
      </c>
      <c r="G378" s="3" t="s">
        <v>9901</v>
      </c>
      <c r="H378" s="4">
        <v>3</v>
      </c>
      <c r="I378" s="5">
        <f t="shared" si="11"/>
        <v>0.15</v>
      </c>
    </row>
    <row r="379" ht="17" spans="1:9">
      <c r="A379" s="3" t="s">
        <v>9902</v>
      </c>
      <c r="B379" s="4">
        <v>3</v>
      </c>
      <c r="C379" s="5">
        <f t="shared" si="10"/>
        <v>0.165</v>
      </c>
      <c r="G379" s="3" t="s">
        <v>9903</v>
      </c>
      <c r="H379" s="4">
        <v>14</v>
      </c>
      <c r="I379" s="5">
        <f t="shared" si="11"/>
        <v>0.661</v>
      </c>
    </row>
    <row r="380" ht="17" spans="1:9">
      <c r="A380" s="3" t="s">
        <v>9774</v>
      </c>
      <c r="B380" s="4">
        <v>2</v>
      </c>
      <c r="C380" s="5">
        <f t="shared" si="10"/>
        <v>0.002</v>
      </c>
      <c r="G380" s="3" t="s">
        <v>9904</v>
      </c>
      <c r="H380" s="4">
        <v>13</v>
      </c>
      <c r="I380" s="5">
        <f t="shared" si="11"/>
        <v>0.65</v>
      </c>
    </row>
    <row r="381" ht="17" spans="1:9">
      <c r="A381" s="3" t="s">
        <v>9905</v>
      </c>
      <c r="B381" s="4">
        <v>2</v>
      </c>
      <c r="C381" s="5">
        <f t="shared" si="10"/>
        <v>0.002</v>
      </c>
      <c r="G381" s="3" t="s">
        <v>9906</v>
      </c>
      <c r="H381" s="4">
        <v>2</v>
      </c>
      <c r="I381" s="5">
        <f t="shared" si="11"/>
        <v>0.002</v>
      </c>
    </row>
    <row r="382" ht="17" spans="1:9">
      <c r="A382" s="3" t="s">
        <v>9775</v>
      </c>
      <c r="B382" s="4">
        <v>2</v>
      </c>
      <c r="C382" s="5">
        <f t="shared" si="10"/>
        <v>0.002</v>
      </c>
      <c r="G382" s="3" t="s">
        <v>9907</v>
      </c>
      <c r="H382" s="4">
        <v>5</v>
      </c>
      <c r="I382" s="5">
        <f t="shared" si="11"/>
        <v>0.362</v>
      </c>
    </row>
    <row r="383" ht="17" spans="1:9">
      <c r="A383" s="3" t="s">
        <v>9777</v>
      </c>
      <c r="B383" s="4">
        <v>2</v>
      </c>
      <c r="C383" s="5">
        <f t="shared" si="10"/>
        <v>0.002</v>
      </c>
      <c r="G383" s="3" t="s">
        <v>9908</v>
      </c>
      <c r="H383" s="4">
        <v>3</v>
      </c>
      <c r="I383" s="5">
        <f t="shared" si="11"/>
        <v>0.15</v>
      </c>
    </row>
    <row r="384" ht="17" spans="1:9">
      <c r="A384" s="3" t="s">
        <v>9909</v>
      </c>
      <c r="B384" s="4">
        <v>2</v>
      </c>
      <c r="C384" s="5">
        <f t="shared" si="10"/>
        <v>0.002</v>
      </c>
      <c r="G384" s="3" t="s">
        <v>9910</v>
      </c>
      <c r="H384" s="4">
        <v>6</v>
      </c>
      <c r="I384" s="5">
        <f t="shared" si="11"/>
        <v>0.429</v>
      </c>
    </row>
    <row r="385" ht="17" spans="1:9">
      <c r="A385" s="3" t="s">
        <v>9911</v>
      </c>
      <c r="B385" s="4">
        <v>2</v>
      </c>
      <c r="C385" s="5">
        <f t="shared" si="10"/>
        <v>0.002</v>
      </c>
      <c r="G385" s="3" t="s">
        <v>9912</v>
      </c>
      <c r="H385" s="4">
        <v>3</v>
      </c>
      <c r="I385" s="5">
        <f t="shared" si="11"/>
        <v>0.15</v>
      </c>
    </row>
    <row r="386" ht="17" spans="1:9">
      <c r="A386" s="3" t="s">
        <v>9913</v>
      </c>
      <c r="B386" s="4">
        <v>2</v>
      </c>
      <c r="C386" s="5">
        <f t="shared" si="10"/>
        <v>0.002</v>
      </c>
      <c r="G386" s="3" t="s">
        <v>9914</v>
      </c>
      <c r="H386" s="4">
        <v>4</v>
      </c>
      <c r="I386" s="5">
        <f t="shared" si="11"/>
        <v>0.261</v>
      </c>
    </row>
    <row r="387" ht="17" spans="1:9">
      <c r="A387" s="3" t="s">
        <v>9915</v>
      </c>
      <c r="B387" s="4">
        <v>2</v>
      </c>
      <c r="C387" s="5">
        <f t="shared" ref="C387:C450" si="12">_xlfn.PERCENTRANK.EXC(B$2:B$453,B387)</f>
        <v>0.002</v>
      </c>
      <c r="G387" s="3" t="s">
        <v>9916</v>
      </c>
      <c r="H387" s="4">
        <v>2</v>
      </c>
      <c r="I387" s="5">
        <f t="shared" ref="I387:I450" si="13">_xlfn.PERCENTRANK.EXC(H$2:H$452,H387)</f>
        <v>0.002</v>
      </c>
    </row>
    <row r="388" ht="17" spans="1:9">
      <c r="A388" s="3" t="s">
        <v>9917</v>
      </c>
      <c r="B388" s="4">
        <v>2</v>
      </c>
      <c r="C388" s="5">
        <f t="shared" si="12"/>
        <v>0.002</v>
      </c>
      <c r="G388" s="3" t="s">
        <v>9918</v>
      </c>
      <c r="H388" s="4">
        <v>3</v>
      </c>
      <c r="I388" s="5">
        <f t="shared" si="13"/>
        <v>0.15</v>
      </c>
    </row>
    <row r="389" ht="17" spans="1:9">
      <c r="A389" s="3" t="s">
        <v>9778</v>
      </c>
      <c r="B389" s="4">
        <v>2</v>
      </c>
      <c r="C389" s="5">
        <f t="shared" si="12"/>
        <v>0.002</v>
      </c>
      <c r="G389" s="3" t="s">
        <v>9919</v>
      </c>
      <c r="H389" s="4">
        <v>2</v>
      </c>
      <c r="I389" s="5">
        <f t="shared" si="13"/>
        <v>0.002</v>
      </c>
    </row>
    <row r="390" ht="17" spans="1:9">
      <c r="A390" s="3" t="s">
        <v>9779</v>
      </c>
      <c r="B390" s="4">
        <v>2</v>
      </c>
      <c r="C390" s="5">
        <f t="shared" si="12"/>
        <v>0.002</v>
      </c>
      <c r="G390" s="3" t="s">
        <v>9920</v>
      </c>
      <c r="H390" s="4">
        <v>6</v>
      </c>
      <c r="I390" s="5">
        <f t="shared" si="13"/>
        <v>0.429</v>
      </c>
    </row>
    <row r="391" ht="17" spans="1:9">
      <c r="A391" s="3" t="s">
        <v>9921</v>
      </c>
      <c r="B391" s="4">
        <v>2</v>
      </c>
      <c r="C391" s="5">
        <f t="shared" si="12"/>
        <v>0.002</v>
      </c>
      <c r="G391" s="3" t="s">
        <v>9922</v>
      </c>
      <c r="H391" s="4">
        <v>8</v>
      </c>
      <c r="I391" s="5">
        <f t="shared" si="13"/>
        <v>0.526</v>
      </c>
    </row>
    <row r="392" ht="17" spans="1:9">
      <c r="A392" s="3" t="s">
        <v>9923</v>
      </c>
      <c r="B392" s="4">
        <v>2</v>
      </c>
      <c r="C392" s="5">
        <f t="shared" si="12"/>
        <v>0.002</v>
      </c>
      <c r="G392" s="3" t="s">
        <v>9924</v>
      </c>
      <c r="H392" s="4">
        <v>6</v>
      </c>
      <c r="I392" s="5">
        <f t="shared" si="13"/>
        <v>0.429</v>
      </c>
    </row>
    <row r="393" ht="17" spans="1:9">
      <c r="A393" s="3" t="s">
        <v>9925</v>
      </c>
      <c r="B393" s="4">
        <v>2</v>
      </c>
      <c r="C393" s="5">
        <f t="shared" si="12"/>
        <v>0.002</v>
      </c>
      <c r="G393" s="3" t="s">
        <v>9926</v>
      </c>
      <c r="H393" s="4">
        <v>2</v>
      </c>
      <c r="I393" s="5">
        <f t="shared" si="13"/>
        <v>0.002</v>
      </c>
    </row>
    <row r="394" ht="17" spans="1:9">
      <c r="A394" s="3" t="s">
        <v>9927</v>
      </c>
      <c r="B394" s="4">
        <v>2</v>
      </c>
      <c r="C394" s="5">
        <f t="shared" si="12"/>
        <v>0.002</v>
      </c>
      <c r="G394" s="3" t="s">
        <v>9928</v>
      </c>
      <c r="H394" s="4">
        <v>2</v>
      </c>
      <c r="I394" s="5">
        <f t="shared" si="13"/>
        <v>0.002</v>
      </c>
    </row>
    <row r="395" ht="17" spans="1:9">
      <c r="A395" s="3" t="s">
        <v>9929</v>
      </c>
      <c r="B395" s="4">
        <v>2</v>
      </c>
      <c r="C395" s="5">
        <f t="shared" si="12"/>
        <v>0.002</v>
      </c>
      <c r="G395" s="3" t="s">
        <v>9930</v>
      </c>
      <c r="H395" s="4">
        <v>4</v>
      </c>
      <c r="I395" s="5">
        <f t="shared" si="13"/>
        <v>0.261</v>
      </c>
    </row>
    <row r="396" ht="17" spans="1:9">
      <c r="A396" s="3" t="s">
        <v>9931</v>
      </c>
      <c r="B396" s="4">
        <v>2</v>
      </c>
      <c r="C396" s="5">
        <f t="shared" si="12"/>
        <v>0.002</v>
      </c>
      <c r="G396" s="3" t="s">
        <v>9932</v>
      </c>
      <c r="H396" s="4">
        <v>2</v>
      </c>
      <c r="I396" s="5">
        <f t="shared" si="13"/>
        <v>0.002</v>
      </c>
    </row>
    <row r="397" ht="17" spans="1:9">
      <c r="A397" s="3" t="s">
        <v>9933</v>
      </c>
      <c r="B397" s="4">
        <v>2</v>
      </c>
      <c r="C397" s="5">
        <f t="shared" si="12"/>
        <v>0.002</v>
      </c>
      <c r="G397" s="3" t="s">
        <v>9934</v>
      </c>
      <c r="H397" s="4">
        <v>5</v>
      </c>
      <c r="I397" s="5">
        <f t="shared" si="13"/>
        <v>0.362</v>
      </c>
    </row>
    <row r="398" ht="17" spans="1:9">
      <c r="A398" s="3" t="s">
        <v>9781</v>
      </c>
      <c r="B398" s="4">
        <v>2</v>
      </c>
      <c r="C398" s="5">
        <f t="shared" si="12"/>
        <v>0.002</v>
      </c>
      <c r="G398" s="3" t="s">
        <v>9935</v>
      </c>
      <c r="H398" s="4">
        <v>2</v>
      </c>
      <c r="I398" s="5">
        <f t="shared" si="13"/>
        <v>0.002</v>
      </c>
    </row>
    <row r="399" ht="17" spans="1:9">
      <c r="A399" s="3" t="s">
        <v>9936</v>
      </c>
      <c r="B399" s="4">
        <v>2</v>
      </c>
      <c r="C399" s="5">
        <f t="shared" si="12"/>
        <v>0.002</v>
      </c>
      <c r="G399" s="3" t="s">
        <v>9937</v>
      </c>
      <c r="H399" s="4">
        <v>7</v>
      </c>
      <c r="I399" s="5">
        <f t="shared" si="13"/>
        <v>0.48</v>
      </c>
    </row>
    <row r="400" ht="17" spans="1:9">
      <c r="A400" s="3" t="s">
        <v>9782</v>
      </c>
      <c r="B400" s="4">
        <v>2</v>
      </c>
      <c r="C400" s="5">
        <f t="shared" si="12"/>
        <v>0.002</v>
      </c>
      <c r="G400" s="3" t="s">
        <v>9938</v>
      </c>
      <c r="H400" s="4">
        <v>4</v>
      </c>
      <c r="I400" s="5">
        <f t="shared" si="13"/>
        <v>0.261</v>
      </c>
    </row>
    <row r="401" ht="17" spans="1:9">
      <c r="A401" s="3" t="s">
        <v>9784</v>
      </c>
      <c r="B401" s="4">
        <v>2</v>
      </c>
      <c r="C401" s="5">
        <f t="shared" si="12"/>
        <v>0.002</v>
      </c>
      <c r="G401" s="3" t="s">
        <v>9939</v>
      </c>
      <c r="H401" s="4">
        <v>4</v>
      </c>
      <c r="I401" s="5">
        <f t="shared" si="13"/>
        <v>0.261</v>
      </c>
    </row>
    <row r="402" ht="17" spans="1:9">
      <c r="A402" s="3" t="s">
        <v>9940</v>
      </c>
      <c r="B402" s="4">
        <v>2</v>
      </c>
      <c r="C402" s="5">
        <f t="shared" si="12"/>
        <v>0.002</v>
      </c>
      <c r="G402" s="3" t="s">
        <v>9941</v>
      </c>
      <c r="H402" s="4">
        <v>3</v>
      </c>
      <c r="I402" s="5">
        <f t="shared" si="13"/>
        <v>0.15</v>
      </c>
    </row>
    <row r="403" ht="17" spans="1:9">
      <c r="A403" s="3" t="s">
        <v>9942</v>
      </c>
      <c r="B403" s="4">
        <v>2</v>
      </c>
      <c r="C403" s="5">
        <f t="shared" si="12"/>
        <v>0.002</v>
      </c>
      <c r="G403" s="3" t="s">
        <v>9943</v>
      </c>
      <c r="H403" s="4">
        <v>7</v>
      </c>
      <c r="I403" s="5">
        <f t="shared" si="13"/>
        <v>0.48</v>
      </c>
    </row>
    <row r="404" ht="17" spans="1:9">
      <c r="A404" s="3" t="s">
        <v>9785</v>
      </c>
      <c r="B404" s="4">
        <v>2</v>
      </c>
      <c r="C404" s="5">
        <f t="shared" si="12"/>
        <v>0.002</v>
      </c>
      <c r="G404" s="3" t="s">
        <v>9944</v>
      </c>
      <c r="H404" s="4">
        <v>3</v>
      </c>
      <c r="I404" s="5">
        <f t="shared" si="13"/>
        <v>0.15</v>
      </c>
    </row>
    <row r="405" ht="17" spans="1:9">
      <c r="A405" s="3" t="s">
        <v>9945</v>
      </c>
      <c r="B405" s="4">
        <v>2</v>
      </c>
      <c r="C405" s="5">
        <f t="shared" si="12"/>
        <v>0.002</v>
      </c>
      <c r="G405" s="3" t="s">
        <v>9946</v>
      </c>
      <c r="H405" s="4">
        <v>2</v>
      </c>
      <c r="I405" s="5">
        <f t="shared" si="13"/>
        <v>0.002</v>
      </c>
    </row>
    <row r="406" ht="17" spans="1:9">
      <c r="A406" s="3" t="s">
        <v>9947</v>
      </c>
      <c r="B406" s="4">
        <v>2</v>
      </c>
      <c r="C406" s="5">
        <f t="shared" si="12"/>
        <v>0.002</v>
      </c>
      <c r="G406" s="3" t="s">
        <v>9948</v>
      </c>
      <c r="H406" s="4">
        <v>2</v>
      </c>
      <c r="I406" s="5">
        <f t="shared" si="13"/>
        <v>0.002</v>
      </c>
    </row>
    <row r="407" ht="17" spans="1:9">
      <c r="A407" s="3" t="s">
        <v>9949</v>
      </c>
      <c r="B407" s="4">
        <v>2</v>
      </c>
      <c r="C407" s="5">
        <f t="shared" si="12"/>
        <v>0.002</v>
      </c>
      <c r="G407" s="3" t="s">
        <v>9950</v>
      </c>
      <c r="H407" s="4">
        <v>4</v>
      </c>
      <c r="I407" s="5">
        <f t="shared" si="13"/>
        <v>0.261</v>
      </c>
    </row>
    <row r="408" ht="17" spans="1:9">
      <c r="A408" s="3" t="s">
        <v>9786</v>
      </c>
      <c r="B408" s="4">
        <v>2</v>
      </c>
      <c r="C408" s="5">
        <f t="shared" si="12"/>
        <v>0.002</v>
      </c>
      <c r="G408" s="3" t="s">
        <v>9951</v>
      </c>
      <c r="H408" s="4">
        <v>2</v>
      </c>
      <c r="I408" s="5">
        <f t="shared" si="13"/>
        <v>0.002</v>
      </c>
    </row>
    <row r="409" ht="17" spans="1:9">
      <c r="A409" s="3" t="s">
        <v>9787</v>
      </c>
      <c r="B409" s="4">
        <v>2</v>
      </c>
      <c r="C409" s="5">
        <f t="shared" si="12"/>
        <v>0.002</v>
      </c>
      <c r="G409" s="3" t="s">
        <v>9952</v>
      </c>
      <c r="H409" s="4">
        <v>2</v>
      </c>
      <c r="I409" s="5">
        <f t="shared" si="13"/>
        <v>0.002</v>
      </c>
    </row>
    <row r="410" ht="17" spans="1:9">
      <c r="A410" s="3" t="s">
        <v>9953</v>
      </c>
      <c r="B410" s="4">
        <v>2</v>
      </c>
      <c r="C410" s="5">
        <f t="shared" si="12"/>
        <v>0.002</v>
      </c>
      <c r="G410" s="3" t="s">
        <v>9954</v>
      </c>
      <c r="H410" s="4">
        <v>4</v>
      </c>
      <c r="I410" s="5">
        <f t="shared" si="13"/>
        <v>0.261</v>
      </c>
    </row>
    <row r="411" ht="17" spans="1:9">
      <c r="A411" s="3" t="s">
        <v>9955</v>
      </c>
      <c r="B411" s="4">
        <v>2</v>
      </c>
      <c r="C411" s="5">
        <f t="shared" si="12"/>
        <v>0.002</v>
      </c>
      <c r="G411" s="3" t="s">
        <v>9956</v>
      </c>
      <c r="H411" s="4">
        <v>2</v>
      </c>
      <c r="I411" s="5">
        <f t="shared" si="13"/>
        <v>0.002</v>
      </c>
    </row>
    <row r="412" ht="17" spans="1:9">
      <c r="A412" s="3" t="s">
        <v>9957</v>
      </c>
      <c r="B412" s="4">
        <v>2</v>
      </c>
      <c r="C412" s="5">
        <f t="shared" si="12"/>
        <v>0.002</v>
      </c>
      <c r="G412" s="3" t="s">
        <v>9958</v>
      </c>
      <c r="H412" s="4">
        <v>5</v>
      </c>
      <c r="I412" s="5">
        <f t="shared" si="13"/>
        <v>0.362</v>
      </c>
    </row>
    <row r="413" ht="17" spans="1:9">
      <c r="A413" s="3" t="s">
        <v>9788</v>
      </c>
      <c r="B413" s="4">
        <v>2</v>
      </c>
      <c r="C413" s="5">
        <f t="shared" si="12"/>
        <v>0.002</v>
      </c>
      <c r="G413" s="3" t="s">
        <v>9959</v>
      </c>
      <c r="H413" s="4">
        <v>5</v>
      </c>
      <c r="I413" s="5">
        <f t="shared" si="13"/>
        <v>0.362</v>
      </c>
    </row>
    <row r="414" ht="17" spans="1:9">
      <c r="A414" s="3" t="s">
        <v>9960</v>
      </c>
      <c r="B414" s="4">
        <v>2</v>
      </c>
      <c r="C414" s="5">
        <f t="shared" si="12"/>
        <v>0.002</v>
      </c>
      <c r="G414" s="3" t="s">
        <v>9961</v>
      </c>
      <c r="H414" s="4">
        <v>4</v>
      </c>
      <c r="I414" s="5">
        <f t="shared" si="13"/>
        <v>0.261</v>
      </c>
    </row>
    <row r="415" ht="17" spans="1:9">
      <c r="A415" s="3" t="s">
        <v>9962</v>
      </c>
      <c r="B415" s="4">
        <v>2</v>
      </c>
      <c r="C415" s="5">
        <f t="shared" si="12"/>
        <v>0.002</v>
      </c>
      <c r="G415" s="3" t="s">
        <v>9963</v>
      </c>
      <c r="H415" s="4">
        <v>3</v>
      </c>
      <c r="I415" s="5">
        <f t="shared" si="13"/>
        <v>0.15</v>
      </c>
    </row>
    <row r="416" ht="17" spans="1:9">
      <c r="A416" s="3" t="s">
        <v>9789</v>
      </c>
      <c r="B416" s="4">
        <v>2</v>
      </c>
      <c r="C416" s="5">
        <f t="shared" si="12"/>
        <v>0.002</v>
      </c>
      <c r="G416" s="3" t="s">
        <v>9964</v>
      </c>
      <c r="H416" s="4">
        <v>2</v>
      </c>
      <c r="I416" s="5">
        <f t="shared" si="13"/>
        <v>0.002</v>
      </c>
    </row>
    <row r="417" ht="17" spans="1:9">
      <c r="A417" s="3" t="s">
        <v>9965</v>
      </c>
      <c r="B417" s="4">
        <v>2</v>
      </c>
      <c r="C417" s="5">
        <f t="shared" si="12"/>
        <v>0.002</v>
      </c>
      <c r="G417" s="3" t="s">
        <v>9966</v>
      </c>
      <c r="H417" s="4">
        <v>2</v>
      </c>
      <c r="I417" s="5">
        <f t="shared" si="13"/>
        <v>0.002</v>
      </c>
    </row>
    <row r="418" ht="17" spans="1:9">
      <c r="A418" s="3" t="s">
        <v>9967</v>
      </c>
      <c r="B418" s="4">
        <v>2</v>
      </c>
      <c r="C418" s="5">
        <f t="shared" si="12"/>
        <v>0.002</v>
      </c>
      <c r="G418" s="3" t="s">
        <v>9968</v>
      </c>
      <c r="H418" s="4">
        <v>5</v>
      </c>
      <c r="I418" s="5">
        <f t="shared" si="13"/>
        <v>0.362</v>
      </c>
    </row>
    <row r="419" ht="17" spans="1:9">
      <c r="A419" s="3" t="s">
        <v>9969</v>
      </c>
      <c r="B419" s="4">
        <v>2</v>
      </c>
      <c r="C419" s="5">
        <f t="shared" si="12"/>
        <v>0.002</v>
      </c>
      <c r="G419" s="3" t="s">
        <v>9970</v>
      </c>
      <c r="H419" s="4">
        <v>11</v>
      </c>
      <c r="I419" s="5">
        <f t="shared" si="13"/>
        <v>0.603</v>
      </c>
    </row>
    <row r="420" ht="17" spans="1:9">
      <c r="A420" s="3" t="s">
        <v>9971</v>
      </c>
      <c r="B420" s="4">
        <v>2</v>
      </c>
      <c r="C420" s="5">
        <f t="shared" si="12"/>
        <v>0.002</v>
      </c>
      <c r="G420" s="3" t="s">
        <v>9972</v>
      </c>
      <c r="H420" s="4">
        <v>3</v>
      </c>
      <c r="I420" s="5">
        <f t="shared" si="13"/>
        <v>0.15</v>
      </c>
    </row>
    <row r="421" ht="17" spans="1:9">
      <c r="A421" s="3" t="s">
        <v>9973</v>
      </c>
      <c r="B421" s="4">
        <v>2</v>
      </c>
      <c r="C421" s="5">
        <f t="shared" si="12"/>
        <v>0.002</v>
      </c>
      <c r="G421" s="3" t="s">
        <v>9974</v>
      </c>
      <c r="H421" s="4">
        <v>18</v>
      </c>
      <c r="I421" s="5">
        <f t="shared" si="13"/>
        <v>0.727</v>
      </c>
    </row>
    <row r="422" ht="17" spans="1:9">
      <c r="A422" s="3" t="s">
        <v>9975</v>
      </c>
      <c r="B422" s="4">
        <v>2</v>
      </c>
      <c r="C422" s="5">
        <f t="shared" si="12"/>
        <v>0.002</v>
      </c>
      <c r="G422" s="3" t="s">
        <v>9976</v>
      </c>
      <c r="H422" s="4">
        <v>33</v>
      </c>
      <c r="I422" s="5">
        <f t="shared" si="13"/>
        <v>0.818</v>
      </c>
    </row>
    <row r="423" ht="17" spans="1:9">
      <c r="A423" s="3" t="s">
        <v>9977</v>
      </c>
      <c r="B423" s="4">
        <v>2</v>
      </c>
      <c r="C423" s="5">
        <f t="shared" si="12"/>
        <v>0.002</v>
      </c>
      <c r="G423" s="3" t="s">
        <v>9978</v>
      </c>
      <c r="H423" s="4">
        <v>2</v>
      </c>
      <c r="I423" s="5">
        <f t="shared" si="13"/>
        <v>0.002</v>
      </c>
    </row>
    <row r="424" ht="17" spans="1:9">
      <c r="A424" s="3" t="s">
        <v>9790</v>
      </c>
      <c r="B424" s="4">
        <v>2</v>
      </c>
      <c r="C424" s="5">
        <f t="shared" si="12"/>
        <v>0.002</v>
      </c>
      <c r="G424" s="3" t="s">
        <v>9979</v>
      </c>
      <c r="H424" s="4">
        <v>5</v>
      </c>
      <c r="I424" s="5">
        <f t="shared" si="13"/>
        <v>0.362</v>
      </c>
    </row>
    <row r="425" ht="17" spans="1:9">
      <c r="A425" s="3" t="s">
        <v>9980</v>
      </c>
      <c r="B425" s="4">
        <v>2</v>
      </c>
      <c r="C425" s="5">
        <f t="shared" si="12"/>
        <v>0.002</v>
      </c>
      <c r="G425" s="3" t="s">
        <v>9981</v>
      </c>
      <c r="H425" s="4">
        <v>2</v>
      </c>
      <c r="I425" s="5">
        <f t="shared" si="13"/>
        <v>0.002</v>
      </c>
    </row>
    <row r="426" ht="17" spans="1:9">
      <c r="A426" s="3" t="s">
        <v>9982</v>
      </c>
      <c r="B426" s="4">
        <v>2</v>
      </c>
      <c r="C426" s="5">
        <f t="shared" si="12"/>
        <v>0.002</v>
      </c>
      <c r="G426" s="3" t="s">
        <v>9983</v>
      </c>
      <c r="H426" s="4">
        <v>16</v>
      </c>
      <c r="I426" s="5">
        <f t="shared" si="13"/>
        <v>0.69</v>
      </c>
    </row>
    <row r="427" ht="17" spans="1:9">
      <c r="A427" s="3" t="s">
        <v>9984</v>
      </c>
      <c r="B427" s="4">
        <v>2</v>
      </c>
      <c r="C427" s="5">
        <f t="shared" si="12"/>
        <v>0.002</v>
      </c>
      <c r="G427" s="3" t="s">
        <v>9985</v>
      </c>
      <c r="H427" s="4">
        <v>3</v>
      </c>
      <c r="I427" s="5">
        <f t="shared" si="13"/>
        <v>0.15</v>
      </c>
    </row>
    <row r="428" ht="17" spans="1:9">
      <c r="A428" s="3" t="s">
        <v>9792</v>
      </c>
      <c r="B428" s="4">
        <v>2</v>
      </c>
      <c r="C428" s="5">
        <f t="shared" si="12"/>
        <v>0.002</v>
      </c>
      <c r="G428" s="3" t="s">
        <v>9986</v>
      </c>
      <c r="H428" s="4">
        <v>2</v>
      </c>
      <c r="I428" s="5">
        <f t="shared" si="13"/>
        <v>0.002</v>
      </c>
    </row>
    <row r="429" ht="17" spans="1:9">
      <c r="A429" s="3" t="s">
        <v>9987</v>
      </c>
      <c r="B429" s="4">
        <v>2</v>
      </c>
      <c r="C429" s="5">
        <f t="shared" si="12"/>
        <v>0.002</v>
      </c>
      <c r="G429" s="3" t="s">
        <v>9988</v>
      </c>
      <c r="H429" s="4">
        <v>5</v>
      </c>
      <c r="I429" s="5">
        <f t="shared" si="13"/>
        <v>0.362</v>
      </c>
    </row>
    <row r="430" ht="17" spans="1:9">
      <c r="A430" s="3" t="s">
        <v>9793</v>
      </c>
      <c r="B430" s="4">
        <v>2</v>
      </c>
      <c r="C430" s="5">
        <f t="shared" si="12"/>
        <v>0.002</v>
      </c>
      <c r="G430" s="3" t="s">
        <v>9989</v>
      </c>
      <c r="H430" s="4">
        <v>9</v>
      </c>
      <c r="I430" s="5">
        <f t="shared" si="13"/>
        <v>0.557</v>
      </c>
    </row>
    <row r="431" ht="17" spans="1:9">
      <c r="A431" s="3" t="s">
        <v>9990</v>
      </c>
      <c r="B431" s="4">
        <v>2</v>
      </c>
      <c r="C431" s="5">
        <f t="shared" si="12"/>
        <v>0.002</v>
      </c>
      <c r="G431" s="3" t="s">
        <v>9991</v>
      </c>
      <c r="H431" s="4">
        <v>2</v>
      </c>
      <c r="I431" s="5">
        <f t="shared" si="13"/>
        <v>0.002</v>
      </c>
    </row>
    <row r="432" ht="17" spans="1:9">
      <c r="A432" s="3" t="s">
        <v>9795</v>
      </c>
      <c r="B432" s="4">
        <v>2</v>
      </c>
      <c r="C432" s="5">
        <f t="shared" si="12"/>
        <v>0.002</v>
      </c>
      <c r="G432" s="3" t="s">
        <v>9992</v>
      </c>
      <c r="H432" s="4">
        <v>19</v>
      </c>
      <c r="I432" s="5">
        <f t="shared" si="13"/>
        <v>0.734</v>
      </c>
    </row>
    <row r="433" ht="17" spans="1:9">
      <c r="A433" s="3" t="s">
        <v>9797</v>
      </c>
      <c r="B433" s="4">
        <v>2</v>
      </c>
      <c r="C433" s="5">
        <f t="shared" si="12"/>
        <v>0.002</v>
      </c>
      <c r="G433" s="3" t="s">
        <v>9993</v>
      </c>
      <c r="H433" s="4">
        <v>3</v>
      </c>
      <c r="I433" s="5">
        <f t="shared" si="13"/>
        <v>0.15</v>
      </c>
    </row>
    <row r="434" ht="17" spans="1:9">
      <c r="A434" s="3" t="s">
        <v>9798</v>
      </c>
      <c r="B434" s="4">
        <v>2</v>
      </c>
      <c r="C434" s="5">
        <f t="shared" si="12"/>
        <v>0.002</v>
      </c>
      <c r="G434" s="3" t="s">
        <v>9994</v>
      </c>
      <c r="H434" s="4">
        <v>4</v>
      </c>
      <c r="I434" s="5">
        <f t="shared" si="13"/>
        <v>0.261</v>
      </c>
    </row>
    <row r="435" ht="17" spans="1:9">
      <c r="A435" s="3" t="s">
        <v>9799</v>
      </c>
      <c r="B435" s="4">
        <v>2</v>
      </c>
      <c r="C435" s="5">
        <f t="shared" si="12"/>
        <v>0.002</v>
      </c>
      <c r="G435" s="3" t="s">
        <v>9995</v>
      </c>
      <c r="H435" s="4">
        <v>2</v>
      </c>
      <c r="I435" s="5">
        <f t="shared" si="13"/>
        <v>0.002</v>
      </c>
    </row>
    <row r="436" ht="17" spans="1:9">
      <c r="A436" s="3" t="s">
        <v>9996</v>
      </c>
      <c r="B436" s="4">
        <v>2</v>
      </c>
      <c r="C436" s="5">
        <f t="shared" si="12"/>
        <v>0.002</v>
      </c>
      <c r="G436" s="3" t="s">
        <v>9997</v>
      </c>
      <c r="H436" s="4">
        <v>4</v>
      </c>
      <c r="I436" s="5">
        <f t="shared" si="13"/>
        <v>0.261</v>
      </c>
    </row>
    <row r="437" ht="17" spans="1:9">
      <c r="A437" s="3" t="s">
        <v>9998</v>
      </c>
      <c r="B437" s="4">
        <v>2</v>
      </c>
      <c r="C437" s="5">
        <f t="shared" si="12"/>
        <v>0.002</v>
      </c>
      <c r="G437" s="3" t="s">
        <v>9999</v>
      </c>
      <c r="H437" s="4">
        <v>4</v>
      </c>
      <c r="I437" s="5">
        <f t="shared" si="13"/>
        <v>0.261</v>
      </c>
    </row>
    <row r="438" ht="17" spans="1:9">
      <c r="A438" s="3" t="s">
        <v>9801</v>
      </c>
      <c r="B438" s="4">
        <v>2</v>
      </c>
      <c r="C438" s="5">
        <f t="shared" si="12"/>
        <v>0.002</v>
      </c>
      <c r="G438" s="3" t="s">
        <v>10000</v>
      </c>
      <c r="H438" s="4">
        <v>7</v>
      </c>
      <c r="I438" s="5">
        <f t="shared" si="13"/>
        <v>0.48</v>
      </c>
    </row>
    <row r="439" ht="17" spans="1:9">
      <c r="A439" s="3" t="s">
        <v>10001</v>
      </c>
      <c r="B439" s="4">
        <v>2</v>
      </c>
      <c r="C439" s="5">
        <f t="shared" si="12"/>
        <v>0.002</v>
      </c>
      <c r="G439" s="3" t="s">
        <v>10002</v>
      </c>
      <c r="H439" s="4">
        <v>10</v>
      </c>
      <c r="I439" s="5">
        <f t="shared" si="13"/>
        <v>0.586</v>
      </c>
    </row>
    <row r="440" ht="17" spans="1:9">
      <c r="A440" s="3" t="s">
        <v>10003</v>
      </c>
      <c r="B440" s="4">
        <v>2</v>
      </c>
      <c r="C440" s="5">
        <f t="shared" si="12"/>
        <v>0.002</v>
      </c>
      <c r="G440" s="3" t="s">
        <v>10004</v>
      </c>
      <c r="H440" s="4">
        <v>4</v>
      </c>
      <c r="I440" s="5">
        <f t="shared" si="13"/>
        <v>0.261</v>
      </c>
    </row>
    <row r="441" ht="17" spans="1:9">
      <c r="A441" s="3" t="s">
        <v>9803</v>
      </c>
      <c r="B441" s="4">
        <v>2</v>
      </c>
      <c r="C441" s="5">
        <f t="shared" si="12"/>
        <v>0.002</v>
      </c>
      <c r="G441" s="3" t="s">
        <v>10005</v>
      </c>
      <c r="H441" s="4">
        <v>5</v>
      </c>
      <c r="I441" s="5">
        <f t="shared" si="13"/>
        <v>0.362</v>
      </c>
    </row>
    <row r="442" ht="17" spans="1:9">
      <c r="A442" s="3" t="s">
        <v>10006</v>
      </c>
      <c r="B442" s="4">
        <v>2</v>
      </c>
      <c r="C442" s="5">
        <f t="shared" si="12"/>
        <v>0.002</v>
      </c>
      <c r="G442" s="3" t="s">
        <v>10007</v>
      </c>
      <c r="H442" s="4">
        <v>5</v>
      </c>
      <c r="I442" s="5">
        <f t="shared" si="13"/>
        <v>0.362</v>
      </c>
    </row>
    <row r="443" ht="17" spans="1:9">
      <c r="A443" s="3" t="s">
        <v>9805</v>
      </c>
      <c r="B443" s="4">
        <v>2</v>
      </c>
      <c r="C443" s="5">
        <f t="shared" si="12"/>
        <v>0.002</v>
      </c>
      <c r="G443" s="3" t="s">
        <v>10008</v>
      </c>
      <c r="H443" s="4">
        <v>5</v>
      </c>
      <c r="I443" s="5">
        <f t="shared" si="13"/>
        <v>0.362</v>
      </c>
    </row>
    <row r="444" ht="17" spans="1:9">
      <c r="A444" s="3" t="s">
        <v>9806</v>
      </c>
      <c r="B444" s="4">
        <v>2</v>
      </c>
      <c r="C444" s="5">
        <f t="shared" si="12"/>
        <v>0.002</v>
      </c>
      <c r="G444" s="3" t="s">
        <v>10009</v>
      </c>
      <c r="H444" s="4">
        <v>5</v>
      </c>
      <c r="I444" s="5">
        <f t="shared" si="13"/>
        <v>0.362</v>
      </c>
    </row>
    <row r="445" ht="17" spans="1:9">
      <c r="A445" s="3" t="s">
        <v>9808</v>
      </c>
      <c r="B445" s="4">
        <v>2</v>
      </c>
      <c r="C445" s="5">
        <f t="shared" si="12"/>
        <v>0.002</v>
      </c>
      <c r="G445" s="3" t="s">
        <v>10010</v>
      </c>
      <c r="H445" s="4">
        <v>2</v>
      </c>
      <c r="I445" s="5">
        <f t="shared" si="13"/>
        <v>0.002</v>
      </c>
    </row>
    <row r="446" ht="17" spans="1:9">
      <c r="A446" s="3" t="s">
        <v>9809</v>
      </c>
      <c r="B446" s="4">
        <v>2</v>
      </c>
      <c r="C446" s="5">
        <f t="shared" si="12"/>
        <v>0.002</v>
      </c>
      <c r="G446" s="3" t="s">
        <v>10011</v>
      </c>
      <c r="H446" s="4">
        <v>4</v>
      </c>
      <c r="I446" s="5">
        <f t="shared" si="13"/>
        <v>0.261</v>
      </c>
    </row>
    <row r="447" ht="17" spans="1:9">
      <c r="A447" s="3" t="s">
        <v>9810</v>
      </c>
      <c r="B447" s="4">
        <v>2</v>
      </c>
      <c r="C447" s="5">
        <f t="shared" si="12"/>
        <v>0.002</v>
      </c>
      <c r="G447" s="3" t="s">
        <v>10012</v>
      </c>
      <c r="H447" s="4">
        <v>10</v>
      </c>
      <c r="I447" s="5">
        <f t="shared" si="13"/>
        <v>0.586</v>
      </c>
    </row>
    <row r="448" ht="17" spans="1:9">
      <c r="A448" s="3" t="s">
        <v>10013</v>
      </c>
      <c r="B448" s="4">
        <v>2</v>
      </c>
      <c r="C448" s="5">
        <f t="shared" si="12"/>
        <v>0.002</v>
      </c>
      <c r="G448" s="3" t="s">
        <v>10014</v>
      </c>
      <c r="H448" s="4">
        <v>2</v>
      </c>
      <c r="I448" s="5">
        <f t="shared" si="13"/>
        <v>0.002</v>
      </c>
    </row>
    <row r="449" ht="17" spans="1:9">
      <c r="A449" s="3" t="s">
        <v>9812</v>
      </c>
      <c r="B449" s="4">
        <v>2</v>
      </c>
      <c r="C449" s="5">
        <f t="shared" si="12"/>
        <v>0.002</v>
      </c>
      <c r="G449" s="3" t="s">
        <v>10015</v>
      </c>
      <c r="H449" s="4">
        <v>26</v>
      </c>
      <c r="I449" s="5">
        <f t="shared" si="13"/>
        <v>0.792</v>
      </c>
    </row>
    <row r="450" ht="17" spans="1:9">
      <c r="A450" s="3" t="s">
        <v>9813</v>
      </c>
      <c r="B450" s="4">
        <v>2</v>
      </c>
      <c r="C450" s="5">
        <f t="shared" si="12"/>
        <v>0.002</v>
      </c>
      <c r="G450" s="3" t="s">
        <v>10016</v>
      </c>
      <c r="H450" s="4">
        <v>2</v>
      </c>
      <c r="I450" s="5">
        <f t="shared" si="13"/>
        <v>0.002</v>
      </c>
    </row>
    <row r="451" ht="17" spans="1:9">
      <c r="A451" s="3" t="s">
        <v>10017</v>
      </c>
      <c r="B451" s="4">
        <v>2</v>
      </c>
      <c r="C451" s="5">
        <f t="shared" ref="C451:C453" si="14">_xlfn.PERCENTRANK.EXC(B$2:B$453,B451)</f>
        <v>0.002</v>
      </c>
      <c r="G451" s="3" t="s">
        <v>10018</v>
      </c>
      <c r="H451" s="4">
        <v>2</v>
      </c>
      <c r="I451" s="5">
        <f t="shared" ref="I451:I452" si="15">_xlfn.PERCENTRANK.EXC(H$2:H$452,H451)</f>
        <v>0.002</v>
      </c>
    </row>
    <row r="452" ht="17" spans="1:9">
      <c r="A452" s="3" t="s">
        <v>10019</v>
      </c>
      <c r="B452" s="4">
        <v>2</v>
      </c>
      <c r="C452" s="5">
        <f t="shared" si="14"/>
        <v>0.002</v>
      </c>
      <c r="G452" s="3" t="s">
        <v>10020</v>
      </c>
      <c r="H452" s="4">
        <v>3</v>
      </c>
      <c r="I452" s="5">
        <f t="shared" si="15"/>
        <v>0.15</v>
      </c>
    </row>
    <row r="453" ht="17" spans="1:9">
      <c r="A453" s="3" t="s">
        <v>10021</v>
      </c>
      <c r="B453" s="4">
        <v>2</v>
      </c>
      <c r="C453" s="5">
        <f t="shared" si="14"/>
        <v>0.002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orig_data</vt:lpstr>
      <vt:lpstr>1. 词频表</vt:lpstr>
      <vt:lpstr>2. 女性共现表</vt:lpstr>
      <vt:lpstr>3. 男性共现表</vt:lpstr>
      <vt:lpstr>Sheet1</vt:lpstr>
      <vt:lpstr>freq_country_woman</vt:lpstr>
      <vt:lpstr>freq_country_man</vt:lpstr>
      <vt:lpstr>词频排序表（数据中间处理）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WPS_1678764014</cp:lastModifiedBy>
  <dcterms:created xsi:type="dcterms:W3CDTF">2025-03-09T15:18:00Z</dcterms:created>
  <dcterms:modified xsi:type="dcterms:W3CDTF">2026-06-26T23:45:00Z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C10B56B067EE449995470280CE060F80_12</vt:lpwstr>
  </property>
  <property fmtid="{D5CDD505-2E9C-101B-9397-08002B2CF9AE}" pid="3" name="KSOProductBuildVer">
    <vt:lpwstr>2052-12.1.23540.23540</vt:lpwstr>
  </property>
  <property fmtid="{D5CDD505-2E9C-101B-9397-08002B2CF9AE}" pid="4" name="CalculationRule">
    <vt:i4>0</vt:i4>
  </property>
</Properties>
</file>